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esktop\MA\MA 575\PROJECT1\"/>
    </mc:Choice>
  </mc:AlternateContent>
  <bookViews>
    <workbookView xWindow="0" yWindow="0" windowWidth="23040" windowHeight="8616" firstSheet="15" activeTab="16"/>
  </bookViews>
  <sheets>
    <sheet name="CAT" sheetId="1" r:id="rId1"/>
    <sheet name="DIA" sheetId="2" r:id="rId2"/>
    <sheet name="HD" sheetId="3" r:id="rId3"/>
    <sheet name="MSFT" sheetId="4" r:id="rId4"/>
    <sheet name="NKE" sheetId="5" r:id="rId5"/>
    <sheet name="NVDA" sheetId="6" r:id="rId6"/>
    <sheet name="PG" sheetId="7" r:id="rId7"/>
    <sheet name="TM" sheetId="8" r:id="rId8"/>
    <sheet name="VIG" sheetId="9" r:id="rId9"/>
    <sheet name="VOO" sheetId="10" r:id="rId10"/>
    <sheet name="WMT" sheetId="11" r:id="rId11"/>
    <sheet name="Aggr Stock" sheetId="15" r:id="rId12"/>
    <sheet name="Aggr Ret (1a)" sheetId="18" r:id="rId13"/>
    <sheet name="Time S Port (1bc)" sheetId="13" r:id="rId14"/>
    <sheet name="Daily Mu&amp;Cov (2a)" sheetId="16" r:id="rId15"/>
    <sheet name="Norm Loss (2b)" sheetId="17" r:id="rId16"/>
    <sheet name="T-Dist Loss (2c)" sheetId="20" r:id="rId17"/>
    <sheet name="Port Loss Mthly (3bc)" sheetId="19" r:id="rId18"/>
    <sheet name="Daily Port Loss" sheetId="25" r:id="rId19"/>
    <sheet name="Port Process Time Series (3a)" sheetId="24" r:id="rId20"/>
  </sheets>
  <definedNames>
    <definedName name="_xlnm._FilterDatabase" localSheetId="0" hidden="1">CAT!$A$1:$D$2013</definedName>
    <definedName name="_xlnm._FilterDatabase" localSheetId="1" hidden="1">DIA!$A$1:$D$2013</definedName>
    <definedName name="_xlnm._FilterDatabase" localSheetId="2" hidden="1">HD!$A$1:$D$2013</definedName>
    <definedName name="_xlnm._FilterDatabase" localSheetId="3" hidden="1">MSFT!$A$1:$D$2013</definedName>
    <definedName name="_xlnm._FilterDatabase" localSheetId="4" hidden="1">NKE!$A$1:$D$2013</definedName>
    <definedName name="_xlnm._FilterDatabase" localSheetId="5" hidden="1">NVDA!$A$1:$D$2013</definedName>
    <definedName name="_xlnm._FilterDatabase" localSheetId="6" hidden="1">PG!$A$1:$D$2013</definedName>
    <definedName name="_xlnm._FilterDatabase" localSheetId="16" hidden="1">'T-Dist Loss (2c)'!$A$1:$B$1</definedName>
    <definedName name="_xlnm._FilterDatabase" localSheetId="7" hidden="1">TM!$A$1:$D$2013</definedName>
    <definedName name="_xlnm._FilterDatabase" localSheetId="8" hidden="1">VIG!$A$1:$D$2013</definedName>
    <definedName name="_xlnm._FilterDatabase" localSheetId="9" hidden="1">VOO!$A$1:$D$2013</definedName>
    <definedName name="_xlnm._FilterDatabase" localSheetId="10" hidden="1">WMT!$A$1:$D$2013</definedName>
    <definedName name="_xlchart.0" hidden="1">'Port Loss Mthly (3bc)'!$A$50:$A$97</definedName>
    <definedName name="_xlchart.1" hidden="1">'Port Loss Mthly (3bc)'!$B$50:$B$97</definedName>
    <definedName name="_xlchart.2" hidden="1">'Port Loss Mthly (3bc)'!$A$50:$A$97</definedName>
    <definedName name="_xlchart.3" hidden="1">'Port Loss Mthly (3bc)'!$B$50:$B$97</definedName>
    <definedName name="_xlchart.4" hidden="1">'Port Loss Mthly (3bc)'!$A$50:$A$97</definedName>
    <definedName name="_xlchart.5" hidden="1">'Port Loss Mthly (3bc)'!$B$50:$B$97</definedName>
    <definedName name="solver_adj" localSheetId="16" hidden="1">'T-Dist Loss (2c)'!$G$3</definedName>
    <definedName name="solver_cvg" localSheetId="16" hidden="1">0.0001</definedName>
    <definedName name="solver_drv" localSheetId="16" hidden="1">2</definedName>
    <definedName name="solver_eng" localSheetId="16" hidden="1">1</definedName>
    <definedName name="solver_est" localSheetId="16" hidden="1">1</definedName>
    <definedName name="solver_itr" localSheetId="16" hidden="1">2147483647</definedName>
    <definedName name="solver_lhs1" localSheetId="16" hidden="1">'T-Dist Loss (2c)'!$G$3</definedName>
    <definedName name="solver_lhs2" localSheetId="16" hidden="1">'T-Dist Loss (2c)'!$G$3</definedName>
    <definedName name="solver_lhs3" localSheetId="16" hidden="1">'T-Dist Loss (2c)'!$G$3</definedName>
    <definedName name="solver_mip" localSheetId="16" hidden="1">2147483647</definedName>
    <definedName name="solver_mni" localSheetId="16" hidden="1">30</definedName>
    <definedName name="solver_mrt" localSheetId="16" hidden="1">0.075</definedName>
    <definedName name="solver_msl" localSheetId="16" hidden="1">2</definedName>
    <definedName name="solver_neg" localSheetId="16" hidden="1">2</definedName>
    <definedName name="solver_nod" localSheetId="16" hidden="1">2147483647</definedName>
    <definedName name="solver_num" localSheetId="16" hidden="1">1</definedName>
    <definedName name="solver_nwt" localSheetId="16" hidden="1">1</definedName>
    <definedName name="solver_opt" localSheetId="16" hidden="1">'T-Dist Loss (2c)'!$E$2</definedName>
    <definedName name="solver_pre" localSheetId="16" hidden="1">0.000001</definedName>
    <definedName name="solver_rbv" localSheetId="16" hidden="1">2</definedName>
    <definedName name="solver_rel1" localSheetId="16" hidden="1">3</definedName>
    <definedName name="solver_rel2" localSheetId="16" hidden="1">3</definedName>
    <definedName name="solver_rel3" localSheetId="16" hidden="1">3</definedName>
    <definedName name="solver_rhs1" localSheetId="16" hidden="1">2.000001</definedName>
    <definedName name="solver_rhs2" localSheetId="16" hidden="1">1</definedName>
    <definedName name="solver_rhs3" localSheetId="16" hidden="1">0</definedName>
    <definedName name="solver_rlx" localSheetId="16" hidden="1">2</definedName>
    <definedName name="solver_rsd" localSheetId="16" hidden="1">0</definedName>
    <definedName name="solver_scl" localSheetId="16" hidden="1">2</definedName>
    <definedName name="solver_sho" localSheetId="16" hidden="1">2</definedName>
    <definedName name="solver_ssz" localSheetId="16" hidden="1">100</definedName>
    <definedName name="solver_tim" localSheetId="16" hidden="1">2147483647</definedName>
    <definedName name="solver_tol" localSheetId="16" hidden="1">0.01</definedName>
    <definedName name="solver_typ" localSheetId="16" hidden="1">1</definedName>
    <definedName name="solver_val" localSheetId="16" hidden="1">0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0" l="1"/>
  <c r="G1" i="20"/>
  <c r="D1027" i="25"/>
  <c r="D1028" i="25" s="1"/>
  <c r="D1029" i="25" s="1"/>
  <c r="D1030" i="25" s="1"/>
  <c r="D1031" i="25" s="1"/>
  <c r="D1032" i="25" s="1"/>
  <c r="D1033" i="25" s="1"/>
  <c r="D1034" i="25" s="1"/>
  <c r="D1035" i="25" s="1"/>
  <c r="D1036" i="25" s="1"/>
  <c r="D1037" i="25" s="1"/>
  <c r="D1038" i="25" s="1"/>
  <c r="D1039" i="25" s="1"/>
  <c r="D1040" i="25" s="1"/>
  <c r="D1041" i="25" s="1"/>
  <c r="D1042" i="25" s="1"/>
  <c r="D1043" i="25" s="1"/>
  <c r="D1044" i="25" s="1"/>
  <c r="D1045" i="25" s="1"/>
  <c r="D1046" i="25"/>
  <c r="D1047" i="25" s="1"/>
  <c r="D1048" i="25" s="1"/>
  <c r="D1049" i="25" s="1"/>
  <c r="D1050" i="25"/>
  <c r="D1051" i="25" s="1"/>
  <c r="D1052" i="25" s="1"/>
  <c r="D1053" i="25" s="1"/>
  <c r="D1054" i="25"/>
  <c r="D1055" i="25" s="1"/>
  <c r="D1056" i="25" s="1"/>
  <c r="D1057" i="25" s="1"/>
  <c r="D1058" i="25" s="1"/>
  <c r="D1059" i="25" s="1"/>
  <c r="D1060" i="25" s="1"/>
  <c r="D1061" i="25" s="1"/>
  <c r="D1062" i="25" s="1"/>
  <c r="D1063" i="25" s="1"/>
  <c r="D1064" i="25" s="1"/>
  <c r="D1065" i="25" s="1"/>
  <c r="D1066" i="25" s="1"/>
  <c r="D1067" i="25" s="1"/>
  <c r="D1068" i="25"/>
  <c r="D1069" i="25" s="1"/>
  <c r="D1070" i="25" s="1"/>
  <c r="D1071" i="25" s="1"/>
  <c r="D1072" i="25" s="1"/>
  <c r="D1073" i="25" s="1"/>
  <c r="D1074" i="25" s="1"/>
  <c r="D1075" i="25" s="1"/>
  <c r="D1076" i="25" s="1"/>
  <c r="D1077" i="25" s="1"/>
  <c r="D1078" i="25" s="1"/>
  <c r="D1079" i="25" s="1"/>
  <c r="D1080" i="25" s="1"/>
  <c r="D1081" i="25" s="1"/>
  <c r="D1082" i="25" s="1"/>
  <c r="D1083" i="25" s="1"/>
  <c r="D1084" i="25" s="1"/>
  <c r="D1085" i="25" s="1"/>
  <c r="D1086" i="25" s="1"/>
  <c r="D1087" i="25" s="1"/>
  <c r="D1088" i="25" s="1"/>
  <c r="D1089" i="25"/>
  <c r="D1090" i="25"/>
  <c r="D1091" i="25" s="1"/>
  <c r="D1092" i="25" s="1"/>
  <c r="D1093" i="25"/>
  <c r="D1094" i="25" s="1"/>
  <c r="D1095" i="25" s="1"/>
  <c r="D1096" i="25" s="1"/>
  <c r="D1097" i="25" s="1"/>
  <c r="D1098" i="25" s="1"/>
  <c r="D1099" i="25" s="1"/>
  <c r="D1100" i="25" s="1"/>
  <c r="D1101" i="25" s="1"/>
  <c r="D1102" i="25" s="1"/>
  <c r="D1103" i="25" s="1"/>
  <c r="D1104" i="25" s="1"/>
  <c r="D1105" i="25" s="1"/>
  <c r="D1106" i="25" s="1"/>
  <c r="D1107" i="25" s="1"/>
  <c r="D1108" i="25" s="1"/>
  <c r="D1109" i="25" s="1"/>
  <c r="D1110" i="25"/>
  <c r="D1111" i="25" s="1"/>
  <c r="D1112" i="25" s="1"/>
  <c r="D1113" i="25" s="1"/>
  <c r="D1114" i="25" s="1"/>
  <c r="D1115" i="25" s="1"/>
  <c r="D1116" i="25" s="1"/>
  <c r="D1117" i="25" s="1"/>
  <c r="D1118" i="25" s="1"/>
  <c r="D1119" i="25" s="1"/>
  <c r="D1120" i="25" s="1"/>
  <c r="D1121" i="25" s="1"/>
  <c r="D1122" i="25" s="1"/>
  <c r="D1123" i="25" s="1"/>
  <c r="D1124" i="25" s="1"/>
  <c r="D1125" i="25" s="1"/>
  <c r="D1126" i="25" s="1"/>
  <c r="D1127" i="25" s="1"/>
  <c r="D1128" i="25" s="1"/>
  <c r="D1129" i="25" s="1"/>
  <c r="D1130" i="25" s="1"/>
  <c r="D1131" i="25" s="1"/>
  <c r="D1132" i="25"/>
  <c r="D1133" i="25"/>
  <c r="D1134" i="25" s="1"/>
  <c r="D1135" i="25" s="1"/>
  <c r="D1136" i="25" s="1"/>
  <c r="D1137" i="25" s="1"/>
  <c r="D1138" i="25" s="1"/>
  <c r="D1139" i="25" s="1"/>
  <c r="D1140" i="25" s="1"/>
  <c r="D1141" i="25" s="1"/>
  <c r="D1142" i="25" s="1"/>
  <c r="D1143" i="25" s="1"/>
  <c r="D1144" i="25" s="1"/>
  <c r="D1145" i="25" s="1"/>
  <c r="D1146" i="25" s="1"/>
  <c r="D1147" i="25" s="1"/>
  <c r="D1148" i="25" s="1"/>
  <c r="D1149" i="25" s="1"/>
  <c r="D1150" i="25" s="1"/>
  <c r="D1151" i="25" s="1"/>
  <c r="D1152" i="25"/>
  <c r="D1153" i="25"/>
  <c r="D1154" i="25"/>
  <c r="D1155" i="25" s="1"/>
  <c r="D1156" i="25" s="1"/>
  <c r="D1157" i="25" s="1"/>
  <c r="D1158" i="25" s="1"/>
  <c r="D1159" i="25" s="1"/>
  <c r="D1160" i="25" s="1"/>
  <c r="D1161" i="25" s="1"/>
  <c r="D1162" i="25" s="1"/>
  <c r="D1163" i="25" s="1"/>
  <c r="D1164" i="25" s="1"/>
  <c r="D1165" i="25" s="1"/>
  <c r="D1166" i="25" s="1"/>
  <c r="D1167" i="25" s="1"/>
  <c r="D1168" i="25" s="1"/>
  <c r="D1169" i="25" s="1"/>
  <c r="D1170" i="25" s="1"/>
  <c r="D1171" i="25" s="1"/>
  <c r="D1172" i="25" s="1"/>
  <c r="D1173" i="25" s="1"/>
  <c r="D1174" i="25" s="1"/>
  <c r="D1175" i="25"/>
  <c r="D1176" i="25"/>
  <c r="D1177" i="25"/>
  <c r="D1178" i="25"/>
  <c r="D1179" i="25" s="1"/>
  <c r="D1180" i="25" s="1"/>
  <c r="D1181" i="25"/>
  <c r="D1182" i="25"/>
  <c r="D1183" i="25" s="1"/>
  <c r="D1184" i="25" s="1"/>
  <c r="D1185" i="25" s="1"/>
  <c r="D1186" i="25" s="1"/>
  <c r="D1187" i="25" s="1"/>
  <c r="D1188" i="25" s="1"/>
  <c r="D1189" i="25" s="1"/>
  <c r="D1190" i="25" s="1"/>
  <c r="D1191" i="25" s="1"/>
  <c r="D1192" i="25" s="1"/>
  <c r="D1193" i="25" s="1"/>
  <c r="D1194" i="25" s="1"/>
  <c r="D1195" i="25" s="1"/>
  <c r="D1196" i="25"/>
  <c r="D1197" i="25"/>
  <c r="D1198" i="25" s="1"/>
  <c r="D1199" i="25" s="1"/>
  <c r="D1200" i="25" s="1"/>
  <c r="D1201" i="25" s="1"/>
  <c r="D1202" i="25" s="1"/>
  <c r="D1203" i="25" s="1"/>
  <c r="D1204" i="25" s="1"/>
  <c r="D1205" i="25" s="1"/>
  <c r="D1206" i="25" s="1"/>
  <c r="D1207" i="25" s="1"/>
  <c r="D1208" i="25" s="1"/>
  <c r="D1209" i="25" s="1"/>
  <c r="D1210" i="25" s="1"/>
  <c r="D1211" i="25" s="1"/>
  <c r="D1212" i="25" s="1"/>
  <c r="D1213" i="25" s="1"/>
  <c r="D1214" i="25" s="1"/>
  <c r="D1215" i="25" s="1"/>
  <c r="D1216" i="25" s="1"/>
  <c r="D1217" i="25"/>
  <c r="D1218" i="25" s="1"/>
  <c r="D1219" i="25" s="1"/>
  <c r="D1220" i="25" s="1"/>
  <c r="D1221" i="25" s="1"/>
  <c r="D1222" i="25" s="1"/>
  <c r="D1223" i="25" s="1"/>
  <c r="D1224" i="25" s="1"/>
  <c r="D1225" i="25" s="1"/>
  <c r="D1226" i="25" s="1"/>
  <c r="D1227" i="25" s="1"/>
  <c r="D1228" i="25" s="1"/>
  <c r="D1229" i="25" s="1"/>
  <c r="D1230" i="25" s="1"/>
  <c r="D1231" i="25" s="1"/>
  <c r="D1232" i="25" s="1"/>
  <c r="D1233" i="25" s="1"/>
  <c r="D1234" i="25" s="1"/>
  <c r="D1235" i="25" s="1"/>
  <c r="D1236" i="25" s="1"/>
  <c r="D1237" i="25" s="1"/>
  <c r="D1238" i="25"/>
  <c r="D1239" i="25" s="1"/>
  <c r="D1240" i="25" s="1"/>
  <c r="D1241" i="25" s="1"/>
  <c r="D1242" i="25" s="1"/>
  <c r="D1243" i="25" s="1"/>
  <c r="D1244" i="25" s="1"/>
  <c r="D1245" i="25" s="1"/>
  <c r="D1246" i="25" s="1"/>
  <c r="D1247" i="25" s="1"/>
  <c r="D1248" i="25" s="1"/>
  <c r="D1249" i="25" s="1"/>
  <c r="D1250" i="25" s="1"/>
  <c r="D1251" i="25" s="1"/>
  <c r="D1252" i="25" s="1"/>
  <c r="D1253" i="25" s="1"/>
  <c r="D1254" i="25" s="1"/>
  <c r="D1255" i="25" s="1"/>
  <c r="D1256" i="25" s="1"/>
  <c r="D1257" i="25" s="1"/>
  <c r="D1258" i="25" s="1"/>
  <c r="D1259" i="25"/>
  <c r="D1260" i="25"/>
  <c r="D1261" i="25" s="1"/>
  <c r="D1262" i="25" s="1"/>
  <c r="D1263" i="25" s="1"/>
  <c r="D1264" i="25" s="1"/>
  <c r="D1265" i="25" s="1"/>
  <c r="D1266" i="25" s="1"/>
  <c r="D1267" i="25" s="1"/>
  <c r="D1268" i="25" s="1"/>
  <c r="D1269" i="25" s="1"/>
  <c r="D1270" i="25" s="1"/>
  <c r="D1271" i="25" s="1"/>
  <c r="D1272" i="25" s="1"/>
  <c r="D1273" i="25" s="1"/>
  <c r="D1274" i="25" s="1"/>
  <c r="D1275" i="25" s="1"/>
  <c r="D1276" i="25" s="1"/>
  <c r="D1277" i="25" s="1"/>
  <c r="D1278" i="25" s="1"/>
  <c r="D1279" i="25"/>
  <c r="D1280" i="25"/>
  <c r="D1281" i="25" s="1"/>
  <c r="D1282" i="25" s="1"/>
  <c r="D1283" i="25" s="1"/>
  <c r="D1284" i="25" s="1"/>
  <c r="D1285" i="25" s="1"/>
  <c r="D1286" i="25" s="1"/>
  <c r="D1287" i="25" s="1"/>
  <c r="D1288" i="25" s="1"/>
  <c r="D1289" i="25" s="1"/>
  <c r="D1290" i="25" s="1"/>
  <c r="D1291" i="25" s="1"/>
  <c r="D1292" i="25" s="1"/>
  <c r="D1293" i="25" s="1"/>
  <c r="D1294" i="25" s="1"/>
  <c r="D1295" i="25" s="1"/>
  <c r="D1296" i="25" s="1"/>
  <c r="D1297" i="25" s="1"/>
  <c r="D1298" i="25"/>
  <c r="D1299" i="25" s="1"/>
  <c r="D1300" i="25"/>
  <c r="D1301" i="25" s="1"/>
  <c r="D1302" i="25" s="1"/>
  <c r="D1303" i="25" s="1"/>
  <c r="D1304" i="25" s="1"/>
  <c r="D1305" i="25" s="1"/>
  <c r="D1306" i="25" s="1"/>
  <c r="D1307" i="25" s="1"/>
  <c r="D1308" i="25" s="1"/>
  <c r="D1309" i="25" s="1"/>
  <c r="D1310" i="25" s="1"/>
  <c r="D1311" i="25" s="1"/>
  <c r="D1312" i="25" s="1"/>
  <c r="D1313" i="25" s="1"/>
  <c r="D1314" i="25" s="1"/>
  <c r="D1315" i="25" s="1"/>
  <c r="D1316" i="25" s="1"/>
  <c r="D1317" i="25" s="1"/>
  <c r="D1318" i="25" s="1"/>
  <c r="D1319" i="25" s="1"/>
  <c r="D1320" i="25" s="1"/>
  <c r="D1321" i="25"/>
  <c r="D1322" i="25" s="1"/>
  <c r="D1323" i="25" s="1"/>
  <c r="D1324" i="25" s="1"/>
  <c r="D1325" i="25" s="1"/>
  <c r="D1326" i="25"/>
  <c r="D1327" i="25" s="1"/>
  <c r="D1328" i="25" s="1"/>
  <c r="D1329" i="25" s="1"/>
  <c r="D1330" i="25" s="1"/>
  <c r="D1331" i="25" s="1"/>
  <c r="D1332" i="25"/>
  <c r="D1333" i="25" s="1"/>
  <c r="D1334" i="25" s="1"/>
  <c r="D1335" i="25" s="1"/>
  <c r="D1336" i="25" s="1"/>
  <c r="D1337" i="25"/>
  <c r="D1338" i="25" s="1"/>
  <c r="D1339" i="25" s="1"/>
  <c r="D1340" i="25"/>
  <c r="D1341" i="25"/>
  <c r="D1342" i="25"/>
  <c r="D1343" i="25" s="1"/>
  <c r="D1344" i="25" s="1"/>
  <c r="D1345" i="25" s="1"/>
  <c r="D1346" i="25" s="1"/>
  <c r="D1347" i="25" s="1"/>
  <c r="D1348" i="25"/>
  <c r="D1349" i="25" s="1"/>
  <c r="D1350" i="25" s="1"/>
  <c r="D1351" i="25" s="1"/>
  <c r="D1352" i="25" s="1"/>
  <c r="D1353" i="25" s="1"/>
  <c r="D1354" i="25" s="1"/>
  <c r="D1355" i="25" s="1"/>
  <c r="D1356" i="25" s="1"/>
  <c r="D1357" i="25" s="1"/>
  <c r="D1358" i="25" s="1"/>
  <c r="D1359" i="25" s="1"/>
  <c r="D1360" i="25" s="1"/>
  <c r="D1361" i="25" s="1"/>
  <c r="D1362" i="25"/>
  <c r="D1363" i="25" s="1"/>
  <c r="D1364" i="25"/>
  <c r="D1365" i="25" s="1"/>
  <c r="D1366" i="25" s="1"/>
  <c r="D1367" i="25" s="1"/>
  <c r="D1368" i="25" s="1"/>
  <c r="D1369" i="25" s="1"/>
  <c r="D1370" i="25" s="1"/>
  <c r="D1371" i="25" s="1"/>
  <c r="D1372" i="25" s="1"/>
  <c r="D1373" i="25" s="1"/>
  <c r="D1374" i="25" s="1"/>
  <c r="D1375" i="25" s="1"/>
  <c r="D1376" i="25" s="1"/>
  <c r="D1377" i="25" s="1"/>
  <c r="D1378" i="25" s="1"/>
  <c r="D1379" i="25" s="1"/>
  <c r="D1380" i="25" s="1"/>
  <c r="D1381" i="25" s="1"/>
  <c r="D1382" i="25" s="1"/>
  <c r="D1383" i="25" s="1"/>
  <c r="D1384" i="25"/>
  <c r="D1385" i="25" s="1"/>
  <c r="D1386" i="25" s="1"/>
  <c r="D1387" i="25" s="1"/>
  <c r="D1388" i="25" s="1"/>
  <c r="D1389" i="25" s="1"/>
  <c r="D1390" i="25" s="1"/>
  <c r="D1391" i="25" s="1"/>
  <c r="D1392" i="25" s="1"/>
  <c r="D1393" i="25" s="1"/>
  <c r="D1394" i="25" s="1"/>
  <c r="D1395" i="25" s="1"/>
  <c r="D1396" i="25" s="1"/>
  <c r="D1397" i="25" s="1"/>
  <c r="D1398" i="25" s="1"/>
  <c r="D1399" i="25" s="1"/>
  <c r="D1400" i="25" s="1"/>
  <c r="D1401" i="25" s="1"/>
  <c r="D1402" i="25" s="1"/>
  <c r="D1403" i="25" s="1"/>
  <c r="D1404" i="25"/>
  <c r="D1405" i="25" s="1"/>
  <c r="D1406" i="25" s="1"/>
  <c r="D1407" i="25" s="1"/>
  <c r="D1408" i="25" s="1"/>
  <c r="D1409" i="25" s="1"/>
  <c r="D1410" i="25" s="1"/>
  <c r="D1411" i="25" s="1"/>
  <c r="D1412" i="25" s="1"/>
  <c r="D1413" i="25" s="1"/>
  <c r="D1414" i="25" s="1"/>
  <c r="D1415" i="25" s="1"/>
  <c r="D1416" i="25" s="1"/>
  <c r="D1417" i="25" s="1"/>
  <c r="D1418" i="25" s="1"/>
  <c r="D1419" i="25" s="1"/>
  <c r="D1420" i="25" s="1"/>
  <c r="D1421" i="25" s="1"/>
  <c r="D1422" i="25" s="1"/>
  <c r="D1423" i="25" s="1"/>
  <c r="D1424" i="25" s="1"/>
  <c r="D1425" i="25" s="1"/>
  <c r="D1426" i="25" s="1"/>
  <c r="D1427" i="25"/>
  <c r="D1428" i="25"/>
  <c r="D1429" i="25" s="1"/>
  <c r="D1430" i="25" s="1"/>
  <c r="D1431" i="25"/>
  <c r="D1432" i="25" s="1"/>
  <c r="D1433" i="25" s="1"/>
  <c r="D1434" i="25" s="1"/>
  <c r="D1435" i="25" s="1"/>
  <c r="D1436" i="25" s="1"/>
  <c r="D1437" i="25" s="1"/>
  <c r="D1438" i="25" s="1"/>
  <c r="D1439" i="25" s="1"/>
  <c r="D1440" i="25" s="1"/>
  <c r="D1441" i="25" s="1"/>
  <c r="D1442" i="25" s="1"/>
  <c r="D1443" i="25" s="1"/>
  <c r="D1444" i="25" s="1"/>
  <c r="D1445" i="25" s="1"/>
  <c r="D1446" i="25" s="1"/>
  <c r="D1447" i="25"/>
  <c r="D1448" i="25" s="1"/>
  <c r="D1449" i="25" s="1"/>
  <c r="D1450" i="25" s="1"/>
  <c r="D1451" i="25" s="1"/>
  <c r="D1452" i="25" s="1"/>
  <c r="D1453" i="25" s="1"/>
  <c r="D1454" i="25" s="1"/>
  <c r="D1455" i="25" s="1"/>
  <c r="D1456" i="25" s="1"/>
  <c r="D1457" i="25" s="1"/>
  <c r="D1458" i="25" s="1"/>
  <c r="D1459" i="25" s="1"/>
  <c r="D1460" i="25" s="1"/>
  <c r="D1461" i="25" s="1"/>
  <c r="D1462" i="25" s="1"/>
  <c r="D1463" i="25" s="1"/>
  <c r="D1464" i="25" s="1"/>
  <c r="D1465" i="25" s="1"/>
  <c r="D1466" i="25" s="1"/>
  <c r="D1467" i="25" s="1"/>
  <c r="D1468" i="25" s="1"/>
  <c r="D1469" i="25"/>
  <c r="D1470" i="25" s="1"/>
  <c r="D1471" i="25" s="1"/>
  <c r="D1472" i="25" s="1"/>
  <c r="D1473" i="25" s="1"/>
  <c r="D1474" i="25" s="1"/>
  <c r="D1475" i="25" s="1"/>
  <c r="D1476" i="25" s="1"/>
  <c r="D1477" i="25" s="1"/>
  <c r="D1478" i="25" s="1"/>
  <c r="D1479" i="25" s="1"/>
  <c r="D1480" i="25" s="1"/>
  <c r="D1481" i="25" s="1"/>
  <c r="D1482" i="25" s="1"/>
  <c r="D1483" i="25" s="1"/>
  <c r="D1484" i="25" s="1"/>
  <c r="D1485" i="25" s="1"/>
  <c r="D1486" i="25" s="1"/>
  <c r="D1487" i="25" s="1"/>
  <c r="D1488" i="25" s="1"/>
  <c r="D1489" i="25" s="1"/>
  <c r="D1490" i="25"/>
  <c r="D1491" i="25"/>
  <c r="D1492" i="25" s="1"/>
  <c r="D1493" i="25" s="1"/>
  <c r="D1494" i="25" s="1"/>
  <c r="D1495" i="25" s="1"/>
  <c r="D1496" i="25" s="1"/>
  <c r="D1497" i="25" s="1"/>
  <c r="D1498" i="25" s="1"/>
  <c r="D1499" i="25" s="1"/>
  <c r="D1500" i="25" s="1"/>
  <c r="D1501" i="25" s="1"/>
  <c r="D1502" i="25" s="1"/>
  <c r="D1503" i="25" s="1"/>
  <c r="D1504" i="25" s="1"/>
  <c r="D1505" i="25" s="1"/>
  <c r="D1506" i="25" s="1"/>
  <c r="D1507" i="25" s="1"/>
  <c r="D1508" i="25" s="1"/>
  <c r="D1509" i="25" s="1"/>
  <c r="D1510" i="25"/>
  <c r="D1511" i="25"/>
  <c r="D1512" i="25"/>
  <c r="D1513" i="25" s="1"/>
  <c r="D1514" i="25" s="1"/>
  <c r="D1515" i="25" s="1"/>
  <c r="D1516" i="25" s="1"/>
  <c r="D1517" i="25" s="1"/>
  <c r="D1518" i="25" s="1"/>
  <c r="D1519" i="25" s="1"/>
  <c r="D1520" i="25" s="1"/>
  <c r="D1521" i="25" s="1"/>
  <c r="D1522" i="25" s="1"/>
  <c r="D1523" i="25" s="1"/>
  <c r="D1524" i="25" s="1"/>
  <c r="D1525" i="25" s="1"/>
  <c r="D1526" i="25" s="1"/>
  <c r="D1527" i="25" s="1"/>
  <c r="D1528" i="25" s="1"/>
  <c r="D1529" i="25" s="1"/>
  <c r="D1530" i="25" s="1"/>
  <c r="D1531" i="25"/>
  <c r="D1532" i="25" s="1"/>
  <c r="D1533" i="25" s="1"/>
  <c r="D1534" i="25" s="1"/>
  <c r="D1535" i="25" s="1"/>
  <c r="D1536" i="25" s="1"/>
  <c r="D1537" i="25" s="1"/>
  <c r="D1538" i="25" s="1"/>
  <c r="D1539" i="25" s="1"/>
  <c r="D1540" i="25" s="1"/>
  <c r="D1541" i="25" s="1"/>
  <c r="D1542" i="25" s="1"/>
  <c r="D1543" i="25" s="1"/>
  <c r="D1544" i="25" s="1"/>
  <c r="D1545" i="25" s="1"/>
  <c r="D1546" i="25" s="1"/>
  <c r="D1547" i="25" s="1"/>
  <c r="D1548" i="25" s="1"/>
  <c r="D1549" i="25" s="1"/>
  <c r="D1550" i="25"/>
  <c r="D1551" i="25"/>
  <c r="D1552" i="25"/>
  <c r="D1553" i="25" s="1"/>
  <c r="D1554" i="25" s="1"/>
  <c r="D1555" i="25" s="1"/>
  <c r="D1556" i="25" s="1"/>
  <c r="D1557" i="25" s="1"/>
  <c r="D1558" i="25" s="1"/>
  <c r="D1559" i="25" s="1"/>
  <c r="D1560" i="25" s="1"/>
  <c r="D1561" i="25" s="1"/>
  <c r="D1562" i="25" s="1"/>
  <c r="D1563" i="25" s="1"/>
  <c r="D1564" i="25" s="1"/>
  <c r="D1565" i="25" s="1"/>
  <c r="D1566" i="25" s="1"/>
  <c r="D1567" i="25" s="1"/>
  <c r="D1568" i="25" s="1"/>
  <c r="D1569" i="25" s="1"/>
  <c r="D1570" i="25" s="1"/>
  <c r="D1571" i="25"/>
  <c r="D1572" i="25" s="1"/>
  <c r="D1573" i="25" s="1"/>
  <c r="D1574" i="25" s="1"/>
  <c r="D1575" i="25" s="1"/>
  <c r="D1576" i="25" s="1"/>
  <c r="D1577" i="25" s="1"/>
  <c r="D1578" i="25" s="1"/>
  <c r="D1579" i="25" s="1"/>
  <c r="D1580" i="25" s="1"/>
  <c r="D1581" i="25" s="1"/>
  <c r="D1582" i="25" s="1"/>
  <c r="D1583" i="25" s="1"/>
  <c r="D1584" i="25" s="1"/>
  <c r="D1585" i="25" s="1"/>
  <c r="D1586" i="25" s="1"/>
  <c r="D1587" i="25" s="1"/>
  <c r="D1588" i="25" s="1"/>
  <c r="D1589" i="25" s="1"/>
  <c r="D1590" i="25" s="1"/>
  <c r="D1591" i="25" s="1"/>
  <c r="D1592" i="25"/>
  <c r="D1593" i="25" s="1"/>
  <c r="D1594" i="25" s="1"/>
  <c r="D1595" i="25" s="1"/>
  <c r="D1596" i="25" s="1"/>
  <c r="D1597" i="25" s="1"/>
  <c r="D1598" i="25" s="1"/>
  <c r="D1599" i="25" s="1"/>
  <c r="D1600" i="25" s="1"/>
  <c r="D1601" i="25" s="1"/>
  <c r="D1602" i="25" s="1"/>
  <c r="D1603" i="25" s="1"/>
  <c r="D1604" i="25" s="1"/>
  <c r="D1605" i="25" s="1"/>
  <c r="D1606" i="25" s="1"/>
  <c r="D1607" i="25" s="1"/>
  <c r="D1608" i="25" s="1"/>
  <c r="D1609" i="25" s="1"/>
  <c r="D1610" i="25" s="1"/>
  <c r="D1611" i="25" s="1"/>
  <c r="D1612" i="25" s="1"/>
  <c r="D1613" i="25" s="1"/>
  <c r="D1614" i="25"/>
  <c r="D1615" i="25" s="1"/>
  <c r="D1616" i="25" s="1"/>
  <c r="D1617" i="25" s="1"/>
  <c r="D1618" i="25" s="1"/>
  <c r="D1619" i="25" s="1"/>
  <c r="D1620" i="25" s="1"/>
  <c r="D1621" i="25" s="1"/>
  <c r="D1622" i="25" s="1"/>
  <c r="D1623" i="25" s="1"/>
  <c r="D1624" i="25" s="1"/>
  <c r="D1625" i="25" s="1"/>
  <c r="D1626" i="25" s="1"/>
  <c r="D1627" i="25" s="1"/>
  <c r="D1628" i="25" s="1"/>
  <c r="D1629" i="25" s="1"/>
  <c r="D1630" i="25" s="1"/>
  <c r="D1631" i="25" s="1"/>
  <c r="D1632" i="25" s="1"/>
  <c r="D1633" i="25" s="1"/>
  <c r="D1634" i="25" s="1"/>
  <c r="D1635" i="25"/>
  <c r="D1636" i="25" s="1"/>
  <c r="D1637" i="25" s="1"/>
  <c r="D1638" i="25" s="1"/>
  <c r="D1639" i="25" s="1"/>
  <c r="D1640" i="25" s="1"/>
  <c r="D1641" i="25" s="1"/>
  <c r="D1642" i="25" s="1"/>
  <c r="D1643" i="25" s="1"/>
  <c r="D1644" i="25" s="1"/>
  <c r="D1645" i="25" s="1"/>
  <c r="D1646" i="25" s="1"/>
  <c r="D1647" i="25" s="1"/>
  <c r="D1648" i="25" s="1"/>
  <c r="D1649" i="25" s="1"/>
  <c r="D1650" i="25" s="1"/>
  <c r="D1651" i="25" s="1"/>
  <c r="D1652" i="25" s="1"/>
  <c r="D1653" i="25" s="1"/>
  <c r="D1654" i="25" s="1"/>
  <c r="D1655" i="25" s="1"/>
  <c r="D1656" i="25"/>
  <c r="D1657" i="25" s="1"/>
  <c r="D1658" i="25" s="1"/>
  <c r="D1659" i="25" s="1"/>
  <c r="D1660" i="25" s="1"/>
  <c r="D1661" i="25" s="1"/>
  <c r="D1662" i="25" s="1"/>
  <c r="D1663" i="25" s="1"/>
  <c r="D1664" i="25" s="1"/>
  <c r="D1665" i="25" s="1"/>
  <c r="D1666" i="25" s="1"/>
  <c r="D1667" i="25" s="1"/>
  <c r="D1668" i="25" s="1"/>
  <c r="D1669" i="25" s="1"/>
  <c r="D1670" i="25" s="1"/>
  <c r="D1671" i="25" s="1"/>
  <c r="D1672" i="25" s="1"/>
  <c r="D1673" i="25" s="1"/>
  <c r="D1674" i="25" s="1"/>
  <c r="D1675" i="25" s="1"/>
  <c r="D1676" i="25" s="1"/>
  <c r="D1677" i="25" s="1"/>
  <c r="D1678" i="25" s="1"/>
  <c r="D1679" i="25"/>
  <c r="D1680" i="25"/>
  <c r="D1681" i="25" s="1"/>
  <c r="D1682" i="25" s="1"/>
  <c r="D1683" i="25" s="1"/>
  <c r="D1684" i="25" s="1"/>
  <c r="D1685" i="25" s="1"/>
  <c r="D1686" i="25" s="1"/>
  <c r="D1687" i="25" s="1"/>
  <c r="D1688" i="25" s="1"/>
  <c r="D1689" i="25" s="1"/>
  <c r="D1690" i="25" s="1"/>
  <c r="D1691" i="25" s="1"/>
  <c r="D1692" i="25" s="1"/>
  <c r="D1693" i="25" s="1"/>
  <c r="D1694" i="25" s="1"/>
  <c r="D1695" i="25" s="1"/>
  <c r="D1696" i="25" s="1"/>
  <c r="D1697" i="25" s="1"/>
  <c r="D1698" i="25"/>
  <c r="D1699" i="25"/>
  <c r="D1700" i="25" s="1"/>
  <c r="D1701" i="25" s="1"/>
  <c r="D1702" i="25" s="1"/>
  <c r="D1703" i="25" s="1"/>
  <c r="D1704" i="25" s="1"/>
  <c r="D1705" i="25" s="1"/>
  <c r="D1706" i="25" s="1"/>
  <c r="D1707" i="25" s="1"/>
  <c r="D1708" i="25" s="1"/>
  <c r="D1709" i="25" s="1"/>
  <c r="D1710" i="25" s="1"/>
  <c r="D1711" i="25" s="1"/>
  <c r="D1712" i="25" s="1"/>
  <c r="D1713" i="25" s="1"/>
  <c r="D1714" i="25" s="1"/>
  <c r="D1715" i="25" s="1"/>
  <c r="D1716" i="25" s="1"/>
  <c r="D1717" i="25" s="1"/>
  <c r="D1718" i="25" s="1"/>
  <c r="D1719" i="25" s="1"/>
  <c r="D1720" i="25" s="1"/>
  <c r="D1721" i="25"/>
  <c r="D1722" i="25"/>
  <c r="D1723" i="25" s="1"/>
  <c r="D1724" i="25" s="1"/>
  <c r="D1725" i="25" s="1"/>
  <c r="D1726" i="25" s="1"/>
  <c r="D1727" i="25" s="1"/>
  <c r="D1728" i="25" s="1"/>
  <c r="D1729" i="25" s="1"/>
  <c r="D1730" i="25" s="1"/>
  <c r="D1731" i="25" s="1"/>
  <c r="D1732" i="25" s="1"/>
  <c r="D1733" i="25" s="1"/>
  <c r="D1734" i="25" s="1"/>
  <c r="D1735" i="25" s="1"/>
  <c r="D1736" i="25" s="1"/>
  <c r="D1737" i="25" s="1"/>
  <c r="D1738" i="25" s="1"/>
  <c r="D1739" i="25" s="1"/>
  <c r="D1740" i="25" s="1"/>
  <c r="D1741" i="25" s="1"/>
  <c r="D1742" i="25"/>
  <c r="D1743" i="25" s="1"/>
  <c r="D1744" i="25" s="1"/>
  <c r="D1745" i="25" s="1"/>
  <c r="D1746" i="25" s="1"/>
  <c r="D1747" i="25" s="1"/>
  <c r="D1748" i="25" s="1"/>
  <c r="D1749" i="25" s="1"/>
  <c r="D1750" i="25" s="1"/>
  <c r="D1751" i="25" s="1"/>
  <c r="D1752" i="25" s="1"/>
  <c r="D1753" i="25" s="1"/>
  <c r="D1754" i="25" s="1"/>
  <c r="D1755" i="25" s="1"/>
  <c r="D1756" i="25" s="1"/>
  <c r="D1757" i="25" s="1"/>
  <c r="D1758" i="25" s="1"/>
  <c r="D1759" i="25" s="1"/>
  <c r="D1760" i="25" s="1"/>
  <c r="D1761" i="25"/>
  <c r="D1762" i="25"/>
  <c r="D1763" i="25" s="1"/>
  <c r="D1764" i="25" s="1"/>
  <c r="D1765" i="25" s="1"/>
  <c r="D1766" i="25" s="1"/>
  <c r="D1767" i="25" s="1"/>
  <c r="D1768" i="25" s="1"/>
  <c r="D1769" i="25" s="1"/>
  <c r="D1770" i="25" s="1"/>
  <c r="D1771" i="25" s="1"/>
  <c r="D1772" i="25" s="1"/>
  <c r="D1773" i="25" s="1"/>
  <c r="D1774" i="25" s="1"/>
  <c r="D1775" i="25" s="1"/>
  <c r="D1776" i="25" s="1"/>
  <c r="D1777" i="25" s="1"/>
  <c r="D1778" i="25" s="1"/>
  <c r="D1779" i="25" s="1"/>
  <c r="D1780" i="25" s="1"/>
  <c r="D1781" i="25" s="1"/>
  <c r="D1782" i="25"/>
  <c r="D1783" i="25" s="1"/>
  <c r="D1784" i="25" s="1"/>
  <c r="D1785" i="25" s="1"/>
  <c r="D1786" i="25" s="1"/>
  <c r="D1787" i="25" s="1"/>
  <c r="D1788" i="25" s="1"/>
  <c r="D1789" i="25" s="1"/>
  <c r="D1790" i="25" s="1"/>
  <c r="D1791" i="25" s="1"/>
  <c r="D1792" i="25" s="1"/>
  <c r="D1793" i="25" s="1"/>
  <c r="D1794" i="25" s="1"/>
  <c r="D1795" i="25" s="1"/>
  <c r="D1796" i="25" s="1"/>
  <c r="D1797" i="25" s="1"/>
  <c r="D1798" i="25" s="1"/>
  <c r="D1799" i="25" s="1"/>
  <c r="D1800" i="25" s="1"/>
  <c r="D1801" i="25"/>
  <c r="D1802" i="25"/>
  <c r="D1803" i="25" s="1"/>
  <c r="D1804" i="25" s="1"/>
  <c r="D1805" i="25" s="1"/>
  <c r="D1806" i="25"/>
  <c r="D1807" i="25" s="1"/>
  <c r="D1808" i="25" s="1"/>
  <c r="D1809" i="25" s="1"/>
  <c r="D1810" i="25" s="1"/>
  <c r="D1811" i="25" s="1"/>
  <c r="D1812" i="25" s="1"/>
  <c r="D1813" i="25" s="1"/>
  <c r="D1814" i="25" s="1"/>
  <c r="D1815" i="25" s="1"/>
  <c r="D1816" i="25" s="1"/>
  <c r="D1817" i="25" s="1"/>
  <c r="D1818" i="25" s="1"/>
  <c r="D1819" i="25" s="1"/>
  <c r="D1820" i="25" s="1"/>
  <c r="D1821" i="25" s="1"/>
  <c r="D1822" i="25"/>
  <c r="D1823" i="25" s="1"/>
  <c r="D1824" i="25" s="1"/>
  <c r="D1825" i="25" s="1"/>
  <c r="D1826" i="25" s="1"/>
  <c r="D1827" i="25" s="1"/>
  <c r="D1828" i="25" s="1"/>
  <c r="D1829" i="25" s="1"/>
  <c r="D1830" i="25" s="1"/>
  <c r="D1831" i="25" s="1"/>
  <c r="D1832" i="25" s="1"/>
  <c r="D1833" i="25" s="1"/>
  <c r="D1834" i="25" s="1"/>
  <c r="D1835" i="25" s="1"/>
  <c r="D1836" i="25" s="1"/>
  <c r="D1837" i="25" s="1"/>
  <c r="D1838" i="25" s="1"/>
  <c r="D1839" i="25" s="1"/>
  <c r="D1840" i="25" s="1"/>
  <c r="D1841" i="25" s="1"/>
  <c r="D1842" i="25" s="1"/>
  <c r="D1843" i="25"/>
  <c r="D1844" i="25" s="1"/>
  <c r="D1845" i="25" s="1"/>
  <c r="D1846" i="25"/>
  <c r="D1847" i="25" s="1"/>
  <c r="D1848" i="25" s="1"/>
  <c r="D1849" i="25" s="1"/>
  <c r="D1850" i="25"/>
  <c r="D1851" i="25" s="1"/>
  <c r="D1852" i="25" s="1"/>
  <c r="D1853" i="25" s="1"/>
  <c r="D1854" i="25" s="1"/>
  <c r="D1855" i="25" s="1"/>
  <c r="D1856" i="25" s="1"/>
  <c r="D1857" i="25" s="1"/>
  <c r="D1858" i="25" s="1"/>
  <c r="D1859" i="25" s="1"/>
  <c r="D1860" i="25" s="1"/>
  <c r="D1861" i="25" s="1"/>
  <c r="D1862" i="25" s="1"/>
  <c r="D1863" i="25" s="1"/>
  <c r="D1864" i="25" s="1"/>
  <c r="D1865" i="25"/>
  <c r="D1866" i="25"/>
  <c r="D1867" i="25" s="1"/>
  <c r="D1868" i="25" s="1"/>
  <c r="D1869" i="25" s="1"/>
  <c r="D1870" i="25" s="1"/>
  <c r="D1871" i="25" s="1"/>
  <c r="D1872" i="25" s="1"/>
  <c r="D1873" i="25" s="1"/>
  <c r="D1874" i="25" s="1"/>
  <c r="D1875" i="25" s="1"/>
  <c r="D1876" i="25" s="1"/>
  <c r="D1877" i="25" s="1"/>
  <c r="D1878" i="25" s="1"/>
  <c r="D1879" i="25" s="1"/>
  <c r="D1880" i="25" s="1"/>
  <c r="D1881" i="25" s="1"/>
  <c r="D1882" i="25" s="1"/>
  <c r="D1883" i="25" s="1"/>
  <c r="D1884" i="25" s="1"/>
  <c r="D1885" i="25"/>
  <c r="D1886" i="25" s="1"/>
  <c r="D1887" i="25" s="1"/>
  <c r="D1888" i="25" s="1"/>
  <c r="D1889" i="25" s="1"/>
  <c r="D1890" i="25" s="1"/>
  <c r="D1891" i="25" s="1"/>
  <c r="D1892" i="25" s="1"/>
  <c r="D1893" i="25" s="1"/>
  <c r="D1894" i="25" s="1"/>
  <c r="D1895" i="25" s="1"/>
  <c r="D1896" i="25" s="1"/>
  <c r="D1897" i="25" s="1"/>
  <c r="D1898" i="25" s="1"/>
  <c r="D1899" i="25" s="1"/>
  <c r="D1900" i="25" s="1"/>
  <c r="D1901" i="25" s="1"/>
  <c r="D1902" i="25" s="1"/>
  <c r="D1903" i="25" s="1"/>
  <c r="D1904" i="25" s="1"/>
  <c r="D1905" i="25" s="1"/>
  <c r="D1906" i="25" s="1"/>
  <c r="D1907" i="25"/>
  <c r="D1908" i="25" s="1"/>
  <c r="D1909" i="25" s="1"/>
  <c r="D1910" i="25" s="1"/>
  <c r="D1911" i="25" s="1"/>
  <c r="D1912" i="25" s="1"/>
  <c r="D1913" i="25" s="1"/>
  <c r="D1914" i="25" s="1"/>
  <c r="D1915" i="25" s="1"/>
  <c r="D1916" i="25" s="1"/>
  <c r="D1917" i="25" s="1"/>
  <c r="D1918" i="25" s="1"/>
  <c r="D1919" i="25" s="1"/>
  <c r="D1920" i="25" s="1"/>
  <c r="D1921" i="25" s="1"/>
  <c r="D1922" i="25" s="1"/>
  <c r="D1923" i="25" s="1"/>
  <c r="D1924" i="25" s="1"/>
  <c r="D1925" i="25" s="1"/>
  <c r="D1926" i="25" s="1"/>
  <c r="D1927" i="25" s="1"/>
  <c r="D1928" i="25" s="1"/>
  <c r="D1929" i="25"/>
  <c r="D1930" i="25" s="1"/>
  <c r="D1931" i="25" s="1"/>
  <c r="D1932" i="25" s="1"/>
  <c r="D1933" i="25" s="1"/>
  <c r="D1934" i="25" s="1"/>
  <c r="D1935" i="25" s="1"/>
  <c r="D1936" i="25" s="1"/>
  <c r="D1937" i="25" s="1"/>
  <c r="D1938" i="25" s="1"/>
  <c r="D1939" i="25" s="1"/>
  <c r="D1940" i="25" s="1"/>
  <c r="D1941" i="25" s="1"/>
  <c r="D1942" i="25" s="1"/>
  <c r="D1943" i="25" s="1"/>
  <c r="D1944" i="25" s="1"/>
  <c r="D1945" i="25" s="1"/>
  <c r="D1946" i="25" s="1"/>
  <c r="D1947" i="25" s="1"/>
  <c r="D1948" i="25" s="1"/>
  <c r="D1949" i="25"/>
  <c r="D1950" i="25" s="1"/>
  <c r="D1951" i="25" s="1"/>
  <c r="D1952" i="25" s="1"/>
  <c r="D1953" i="25" s="1"/>
  <c r="D1954" i="25" s="1"/>
  <c r="D1955" i="25" s="1"/>
  <c r="D1956" i="25" s="1"/>
  <c r="D1957" i="25" s="1"/>
  <c r="D1958" i="25" s="1"/>
  <c r="D1959" i="25" s="1"/>
  <c r="D1960" i="25" s="1"/>
  <c r="D1961" i="25" s="1"/>
  <c r="D1962" i="25" s="1"/>
  <c r="D1963" i="25" s="1"/>
  <c r="D1964" i="25" s="1"/>
  <c r="D1965" i="25" s="1"/>
  <c r="D1966" i="25" s="1"/>
  <c r="D1967" i="25" s="1"/>
  <c r="D1968" i="25" s="1"/>
  <c r="D1969" i="25" s="1"/>
  <c r="D1970" i="25" s="1"/>
  <c r="D1971" i="25" s="1"/>
  <c r="D1972" i="25"/>
  <c r="D1973" i="25"/>
  <c r="D1974" i="25"/>
  <c r="D1975" i="25"/>
  <c r="D1976" i="25" s="1"/>
  <c r="D1977" i="25" s="1"/>
  <c r="D1978" i="25" s="1"/>
  <c r="D1979" i="25" s="1"/>
  <c r="D1980" i="25" s="1"/>
  <c r="D1981" i="25" s="1"/>
  <c r="D1982" i="25" s="1"/>
  <c r="D1983" i="25" s="1"/>
  <c r="D1984" i="25" s="1"/>
  <c r="D1985" i="25" s="1"/>
  <c r="D1986" i="25" s="1"/>
  <c r="D1987" i="25" s="1"/>
  <c r="D1988" i="25" s="1"/>
  <c r="D1989" i="25" s="1"/>
  <c r="D1990" i="25" s="1"/>
  <c r="D1991" i="25" s="1"/>
  <c r="D1992" i="25"/>
  <c r="D1993" i="25"/>
  <c r="D1994" i="25"/>
  <c r="D1995" i="25"/>
  <c r="D1996" i="25" s="1"/>
  <c r="D1997" i="25" s="1"/>
  <c r="D1998" i="25" s="1"/>
  <c r="D1999" i="25" s="1"/>
  <c r="D2000" i="25" s="1"/>
  <c r="D2001" i="25" s="1"/>
  <c r="D2002" i="25" s="1"/>
  <c r="D2003" i="25" s="1"/>
  <c r="D2004" i="25" s="1"/>
  <c r="D2005" i="25" s="1"/>
  <c r="D2006" i="25" s="1"/>
  <c r="D2007" i="25" s="1"/>
  <c r="D2008" i="25" s="1"/>
  <c r="D2009" i="25" s="1"/>
  <c r="D2010" i="25" s="1"/>
  <c r="D2011" i="25" s="1"/>
  <c r="D2012" i="25" s="1"/>
  <c r="D2013" i="25"/>
  <c r="D1026" i="25"/>
  <c r="E1026" i="25"/>
  <c r="D1010" i="25"/>
  <c r="D1011" i="25" s="1"/>
  <c r="D1012" i="25"/>
  <c r="D1013" i="25"/>
  <c r="D1014" i="25" s="1"/>
  <c r="D1015" i="25" s="1"/>
  <c r="D1016" i="25"/>
  <c r="D1017" i="25" s="1"/>
  <c r="D1018" i="25" s="1"/>
  <c r="D1019" i="25" s="1"/>
  <c r="D1020" i="25" s="1"/>
  <c r="D1021" i="25" s="1"/>
  <c r="D1022" i="25" s="1"/>
  <c r="D1023" i="25" s="1"/>
  <c r="D1024" i="25" s="1"/>
  <c r="D1025" i="25" s="1"/>
  <c r="D1009" i="25"/>
  <c r="D1008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3" i="25"/>
  <c r="B3" i="24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B783" i="24" s="1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795" i="24" s="1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807" i="24" s="1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B819" i="24" s="1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831" i="24" s="1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B843" i="24" s="1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855" i="24" s="1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B867" i="24" s="1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B879" i="24" s="1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891" i="24" s="1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903" i="24" s="1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B915" i="24" s="1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B927" i="24" s="1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939" i="24" s="1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951" i="24" s="1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B963" i="24" s="1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975" i="24" s="1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B987" i="24" s="1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B999" i="24" s="1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2" i="24"/>
  <c r="C2" i="20" l="1"/>
  <c r="C6" i="20" l="1"/>
  <c r="D6" i="20" s="1"/>
  <c r="C10" i="20"/>
  <c r="D10" i="20" s="1"/>
  <c r="C14" i="20"/>
  <c r="D14" i="20" s="1"/>
  <c r="C18" i="20"/>
  <c r="D18" i="20" s="1"/>
  <c r="C22" i="20"/>
  <c r="D22" i="20" s="1"/>
  <c r="C26" i="20"/>
  <c r="D26" i="20" s="1"/>
  <c r="C30" i="20"/>
  <c r="D30" i="20" s="1"/>
  <c r="C34" i="20"/>
  <c r="D34" i="20" s="1"/>
  <c r="C38" i="20"/>
  <c r="D38" i="20" s="1"/>
  <c r="C42" i="20"/>
  <c r="D42" i="20" s="1"/>
  <c r="C46" i="20"/>
  <c r="D46" i="20" s="1"/>
  <c r="D2" i="20"/>
  <c r="B49" i="20"/>
  <c r="C49" i="20" s="1"/>
  <c r="D49" i="20" s="1"/>
  <c r="B48" i="20"/>
  <c r="C48" i="20" s="1"/>
  <c r="D48" i="20" s="1"/>
  <c r="B47" i="20"/>
  <c r="C47" i="20" s="1"/>
  <c r="D47" i="20" s="1"/>
  <c r="B46" i="20"/>
  <c r="B45" i="20"/>
  <c r="C45" i="20" s="1"/>
  <c r="D45" i="20" s="1"/>
  <c r="B44" i="20"/>
  <c r="C44" i="20" s="1"/>
  <c r="D44" i="20" s="1"/>
  <c r="B43" i="20"/>
  <c r="C43" i="20" s="1"/>
  <c r="D43" i="20" s="1"/>
  <c r="B42" i="20"/>
  <c r="B41" i="20"/>
  <c r="C41" i="20" s="1"/>
  <c r="D41" i="20" s="1"/>
  <c r="B40" i="20"/>
  <c r="C40" i="20" s="1"/>
  <c r="D40" i="20" s="1"/>
  <c r="B39" i="20"/>
  <c r="C39" i="20" s="1"/>
  <c r="D39" i="20" s="1"/>
  <c r="B38" i="20"/>
  <c r="B37" i="20"/>
  <c r="C37" i="20" s="1"/>
  <c r="D37" i="20" s="1"/>
  <c r="B36" i="20"/>
  <c r="C36" i="20" s="1"/>
  <c r="D36" i="20" s="1"/>
  <c r="B35" i="20"/>
  <c r="C35" i="20" s="1"/>
  <c r="D35" i="20" s="1"/>
  <c r="B34" i="20"/>
  <c r="B33" i="20"/>
  <c r="C33" i="20" s="1"/>
  <c r="D33" i="20" s="1"/>
  <c r="B32" i="20"/>
  <c r="C32" i="20" s="1"/>
  <c r="D32" i="20" s="1"/>
  <c r="B31" i="20"/>
  <c r="C31" i="20" s="1"/>
  <c r="D31" i="20" s="1"/>
  <c r="B30" i="20"/>
  <c r="B29" i="20"/>
  <c r="C29" i="20" s="1"/>
  <c r="D29" i="20" s="1"/>
  <c r="B28" i="20"/>
  <c r="C28" i="20" s="1"/>
  <c r="D28" i="20" s="1"/>
  <c r="B27" i="20"/>
  <c r="C27" i="20" s="1"/>
  <c r="D27" i="20" s="1"/>
  <c r="B26" i="20"/>
  <c r="B25" i="20"/>
  <c r="C25" i="20" s="1"/>
  <c r="D25" i="20" s="1"/>
  <c r="B24" i="20"/>
  <c r="C24" i="20" s="1"/>
  <c r="D24" i="20" s="1"/>
  <c r="B23" i="20"/>
  <c r="C23" i="20" s="1"/>
  <c r="D23" i="20" s="1"/>
  <c r="B22" i="20"/>
  <c r="B21" i="20"/>
  <c r="C21" i="20" s="1"/>
  <c r="D21" i="20" s="1"/>
  <c r="B20" i="20"/>
  <c r="C20" i="20" s="1"/>
  <c r="D20" i="20" s="1"/>
  <c r="B19" i="20"/>
  <c r="C19" i="20" s="1"/>
  <c r="D19" i="20" s="1"/>
  <c r="B18" i="20"/>
  <c r="B17" i="20"/>
  <c r="C17" i="20" s="1"/>
  <c r="D17" i="20" s="1"/>
  <c r="B16" i="20"/>
  <c r="C16" i="20" s="1"/>
  <c r="D16" i="20" s="1"/>
  <c r="B15" i="20"/>
  <c r="C15" i="20" s="1"/>
  <c r="D15" i="20" s="1"/>
  <c r="B14" i="20"/>
  <c r="B13" i="20"/>
  <c r="C13" i="20" s="1"/>
  <c r="D13" i="20" s="1"/>
  <c r="B12" i="20"/>
  <c r="C12" i="20" s="1"/>
  <c r="D12" i="20" s="1"/>
  <c r="B11" i="20"/>
  <c r="C11" i="20" s="1"/>
  <c r="D11" i="20" s="1"/>
  <c r="B10" i="20"/>
  <c r="B9" i="20"/>
  <c r="C9" i="20" s="1"/>
  <c r="D9" i="20" s="1"/>
  <c r="B8" i="20"/>
  <c r="C8" i="20" s="1"/>
  <c r="D8" i="20" s="1"/>
  <c r="B7" i="20"/>
  <c r="C7" i="20" s="1"/>
  <c r="D7" i="20" s="1"/>
  <c r="B6" i="20"/>
  <c r="B5" i="20"/>
  <c r="C5" i="20" s="1"/>
  <c r="D5" i="20" s="1"/>
  <c r="B4" i="20"/>
  <c r="C4" i="20" s="1"/>
  <c r="D4" i="20" s="1"/>
  <c r="B3" i="20"/>
  <c r="C3" i="20" s="1"/>
  <c r="D3" i="20" s="1"/>
  <c r="B2" i="20"/>
  <c r="H3" i="20" s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3" i="19"/>
  <c r="B2" i="19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3" i="17"/>
  <c r="B5" i="16"/>
  <c r="C5" i="16"/>
  <c r="D5" i="16"/>
  <c r="E5" i="16"/>
  <c r="F5" i="16"/>
  <c r="G5" i="16"/>
  <c r="H5" i="16"/>
  <c r="I5" i="16"/>
  <c r="J5" i="16"/>
  <c r="K5" i="16"/>
  <c r="L5" i="16"/>
  <c r="M2013" i="18"/>
  <c r="L2013" i="18"/>
  <c r="K2013" i="18"/>
  <c r="J2013" i="18"/>
  <c r="I2013" i="18"/>
  <c r="H2013" i="18"/>
  <c r="G2013" i="18"/>
  <c r="F2013" i="18"/>
  <c r="E2013" i="18"/>
  <c r="D2013" i="18"/>
  <c r="C2013" i="18"/>
  <c r="M2012" i="18"/>
  <c r="L2012" i="18"/>
  <c r="K2012" i="18"/>
  <c r="J2012" i="18"/>
  <c r="I2012" i="18"/>
  <c r="H2012" i="18"/>
  <c r="G2012" i="18"/>
  <c r="F2012" i="18"/>
  <c r="E2012" i="18"/>
  <c r="D2012" i="18"/>
  <c r="C2012" i="18"/>
  <c r="M2011" i="18"/>
  <c r="L2011" i="18"/>
  <c r="K2011" i="18"/>
  <c r="J2011" i="18"/>
  <c r="I2011" i="18"/>
  <c r="H2011" i="18"/>
  <c r="G2011" i="18"/>
  <c r="F2011" i="18"/>
  <c r="E2011" i="18"/>
  <c r="D2011" i="18"/>
  <c r="C2011" i="18"/>
  <c r="M2010" i="18"/>
  <c r="L2010" i="18"/>
  <c r="K2010" i="18"/>
  <c r="J2010" i="18"/>
  <c r="I2010" i="18"/>
  <c r="H2010" i="18"/>
  <c r="G2010" i="18"/>
  <c r="F2010" i="18"/>
  <c r="E2010" i="18"/>
  <c r="D2010" i="18"/>
  <c r="C2010" i="18"/>
  <c r="M2009" i="18"/>
  <c r="L2009" i="18"/>
  <c r="K2009" i="18"/>
  <c r="J2009" i="18"/>
  <c r="I2009" i="18"/>
  <c r="H2009" i="18"/>
  <c r="G2009" i="18"/>
  <c r="F2009" i="18"/>
  <c r="E2009" i="18"/>
  <c r="D2009" i="18"/>
  <c r="C2009" i="18"/>
  <c r="M2008" i="18"/>
  <c r="L2008" i="18"/>
  <c r="K2008" i="18"/>
  <c r="J2008" i="18"/>
  <c r="I2008" i="18"/>
  <c r="H2008" i="18"/>
  <c r="G2008" i="18"/>
  <c r="F2008" i="18"/>
  <c r="E2008" i="18"/>
  <c r="D2008" i="18"/>
  <c r="C2008" i="18"/>
  <c r="M2007" i="18"/>
  <c r="L2007" i="18"/>
  <c r="K2007" i="18"/>
  <c r="J2007" i="18"/>
  <c r="I2007" i="18"/>
  <c r="H2007" i="18"/>
  <c r="G2007" i="18"/>
  <c r="F2007" i="18"/>
  <c r="E2007" i="18"/>
  <c r="D2007" i="18"/>
  <c r="C2007" i="18"/>
  <c r="M2006" i="18"/>
  <c r="L2006" i="18"/>
  <c r="K2006" i="18"/>
  <c r="J2006" i="18"/>
  <c r="I2006" i="18"/>
  <c r="H2006" i="18"/>
  <c r="G2006" i="18"/>
  <c r="F2006" i="18"/>
  <c r="E2006" i="18"/>
  <c r="D2006" i="18"/>
  <c r="C2006" i="18"/>
  <c r="M2005" i="18"/>
  <c r="L2005" i="18"/>
  <c r="K2005" i="18"/>
  <c r="J2005" i="18"/>
  <c r="I2005" i="18"/>
  <c r="H2005" i="18"/>
  <c r="G2005" i="18"/>
  <c r="F2005" i="18"/>
  <c r="E2005" i="18"/>
  <c r="D2005" i="18"/>
  <c r="C2005" i="18"/>
  <c r="M2004" i="18"/>
  <c r="L2004" i="18"/>
  <c r="K2004" i="18"/>
  <c r="J2004" i="18"/>
  <c r="I2004" i="18"/>
  <c r="H2004" i="18"/>
  <c r="G2004" i="18"/>
  <c r="F2004" i="18"/>
  <c r="E2004" i="18"/>
  <c r="D2004" i="18"/>
  <c r="C2004" i="18"/>
  <c r="M2003" i="18"/>
  <c r="L2003" i="18"/>
  <c r="K2003" i="18"/>
  <c r="J2003" i="18"/>
  <c r="I2003" i="18"/>
  <c r="H2003" i="18"/>
  <c r="G2003" i="18"/>
  <c r="F2003" i="18"/>
  <c r="E2003" i="18"/>
  <c r="D2003" i="18"/>
  <c r="C2003" i="18"/>
  <c r="M2002" i="18"/>
  <c r="L2002" i="18"/>
  <c r="K2002" i="18"/>
  <c r="J2002" i="18"/>
  <c r="I2002" i="18"/>
  <c r="H2002" i="18"/>
  <c r="G2002" i="18"/>
  <c r="F2002" i="18"/>
  <c r="E2002" i="18"/>
  <c r="D2002" i="18"/>
  <c r="C2002" i="18"/>
  <c r="M2001" i="18"/>
  <c r="L2001" i="18"/>
  <c r="K2001" i="18"/>
  <c r="J2001" i="18"/>
  <c r="I2001" i="18"/>
  <c r="H2001" i="18"/>
  <c r="G2001" i="18"/>
  <c r="F2001" i="18"/>
  <c r="E2001" i="18"/>
  <c r="D2001" i="18"/>
  <c r="C2001" i="18"/>
  <c r="M2000" i="18"/>
  <c r="L2000" i="18"/>
  <c r="K2000" i="18"/>
  <c r="J2000" i="18"/>
  <c r="I2000" i="18"/>
  <c r="H2000" i="18"/>
  <c r="G2000" i="18"/>
  <c r="F2000" i="18"/>
  <c r="E2000" i="18"/>
  <c r="D2000" i="18"/>
  <c r="C2000" i="18"/>
  <c r="M1999" i="18"/>
  <c r="L1999" i="18"/>
  <c r="K1999" i="18"/>
  <c r="J1999" i="18"/>
  <c r="I1999" i="18"/>
  <c r="H1999" i="18"/>
  <c r="G1999" i="18"/>
  <c r="F1999" i="18"/>
  <c r="E1999" i="18"/>
  <c r="D1999" i="18"/>
  <c r="C1999" i="18"/>
  <c r="M1998" i="18"/>
  <c r="L1998" i="18"/>
  <c r="K1998" i="18"/>
  <c r="J1998" i="18"/>
  <c r="I1998" i="18"/>
  <c r="H1998" i="18"/>
  <c r="G1998" i="18"/>
  <c r="F1998" i="18"/>
  <c r="E1998" i="18"/>
  <c r="D1998" i="18"/>
  <c r="C1998" i="18"/>
  <c r="M1997" i="18"/>
  <c r="L1997" i="18"/>
  <c r="K1997" i="18"/>
  <c r="J1997" i="18"/>
  <c r="I1997" i="18"/>
  <c r="H1997" i="18"/>
  <c r="G1997" i="18"/>
  <c r="F1997" i="18"/>
  <c r="E1997" i="18"/>
  <c r="D1997" i="18"/>
  <c r="C1997" i="18"/>
  <c r="M1996" i="18"/>
  <c r="L1996" i="18"/>
  <c r="K1996" i="18"/>
  <c r="J1996" i="18"/>
  <c r="I1996" i="18"/>
  <c r="H1996" i="18"/>
  <c r="G1996" i="18"/>
  <c r="F1996" i="18"/>
  <c r="E1996" i="18"/>
  <c r="D1996" i="18"/>
  <c r="C1996" i="18"/>
  <c r="M1995" i="18"/>
  <c r="L1995" i="18"/>
  <c r="K1995" i="18"/>
  <c r="J1995" i="18"/>
  <c r="I1995" i="18"/>
  <c r="H1995" i="18"/>
  <c r="G1995" i="18"/>
  <c r="F1995" i="18"/>
  <c r="E1995" i="18"/>
  <c r="D1995" i="18"/>
  <c r="C1995" i="18"/>
  <c r="M1994" i="18"/>
  <c r="L1994" i="18"/>
  <c r="K1994" i="18"/>
  <c r="J1994" i="18"/>
  <c r="I1994" i="18"/>
  <c r="H1994" i="18"/>
  <c r="G1994" i="18"/>
  <c r="F1994" i="18"/>
  <c r="E1994" i="18"/>
  <c r="D1994" i="18"/>
  <c r="C1994" i="18"/>
  <c r="M1993" i="18"/>
  <c r="L1993" i="18"/>
  <c r="K1993" i="18"/>
  <c r="J1993" i="18"/>
  <c r="I1993" i="18"/>
  <c r="H1993" i="18"/>
  <c r="G1993" i="18"/>
  <c r="F1993" i="18"/>
  <c r="E1993" i="18"/>
  <c r="D1993" i="18"/>
  <c r="C1993" i="18"/>
  <c r="M1992" i="18"/>
  <c r="L1992" i="18"/>
  <c r="K1992" i="18"/>
  <c r="J1992" i="18"/>
  <c r="I1992" i="18"/>
  <c r="H1992" i="18"/>
  <c r="G1992" i="18"/>
  <c r="F1992" i="18"/>
  <c r="E1992" i="18"/>
  <c r="D1992" i="18"/>
  <c r="C1992" i="18"/>
  <c r="M1991" i="18"/>
  <c r="L1991" i="18"/>
  <c r="K1991" i="18"/>
  <c r="J1991" i="18"/>
  <c r="I1991" i="18"/>
  <c r="H1991" i="18"/>
  <c r="G1991" i="18"/>
  <c r="F1991" i="18"/>
  <c r="E1991" i="18"/>
  <c r="D1991" i="18"/>
  <c r="C1991" i="18"/>
  <c r="M1990" i="18"/>
  <c r="L1990" i="18"/>
  <c r="K1990" i="18"/>
  <c r="J1990" i="18"/>
  <c r="I1990" i="18"/>
  <c r="H1990" i="18"/>
  <c r="G1990" i="18"/>
  <c r="F1990" i="18"/>
  <c r="E1990" i="18"/>
  <c r="D1990" i="18"/>
  <c r="C1990" i="18"/>
  <c r="M1989" i="18"/>
  <c r="L1989" i="18"/>
  <c r="K1989" i="18"/>
  <c r="J1989" i="18"/>
  <c r="I1989" i="18"/>
  <c r="H1989" i="18"/>
  <c r="G1989" i="18"/>
  <c r="F1989" i="18"/>
  <c r="E1989" i="18"/>
  <c r="D1989" i="18"/>
  <c r="C1989" i="18"/>
  <c r="M1988" i="18"/>
  <c r="L1988" i="18"/>
  <c r="K1988" i="18"/>
  <c r="J1988" i="18"/>
  <c r="I1988" i="18"/>
  <c r="H1988" i="18"/>
  <c r="G1988" i="18"/>
  <c r="F1988" i="18"/>
  <c r="E1988" i="18"/>
  <c r="D1988" i="18"/>
  <c r="C1988" i="18"/>
  <c r="M1987" i="18"/>
  <c r="L1987" i="18"/>
  <c r="K1987" i="18"/>
  <c r="J1987" i="18"/>
  <c r="I1987" i="18"/>
  <c r="H1987" i="18"/>
  <c r="G1987" i="18"/>
  <c r="F1987" i="18"/>
  <c r="E1987" i="18"/>
  <c r="D1987" i="18"/>
  <c r="C1987" i="18"/>
  <c r="M1986" i="18"/>
  <c r="L1986" i="18"/>
  <c r="K1986" i="18"/>
  <c r="J1986" i="18"/>
  <c r="I1986" i="18"/>
  <c r="H1986" i="18"/>
  <c r="G1986" i="18"/>
  <c r="F1986" i="18"/>
  <c r="E1986" i="18"/>
  <c r="D1986" i="18"/>
  <c r="C1986" i="18"/>
  <c r="M1985" i="18"/>
  <c r="L1985" i="18"/>
  <c r="K1985" i="18"/>
  <c r="J1985" i="18"/>
  <c r="I1985" i="18"/>
  <c r="H1985" i="18"/>
  <c r="G1985" i="18"/>
  <c r="F1985" i="18"/>
  <c r="E1985" i="18"/>
  <c r="D1985" i="18"/>
  <c r="C1985" i="18"/>
  <c r="M1984" i="18"/>
  <c r="L1984" i="18"/>
  <c r="K1984" i="18"/>
  <c r="J1984" i="18"/>
  <c r="I1984" i="18"/>
  <c r="H1984" i="18"/>
  <c r="G1984" i="18"/>
  <c r="F1984" i="18"/>
  <c r="E1984" i="18"/>
  <c r="D1984" i="18"/>
  <c r="C1984" i="18"/>
  <c r="M1983" i="18"/>
  <c r="L1983" i="18"/>
  <c r="K1983" i="18"/>
  <c r="J1983" i="18"/>
  <c r="I1983" i="18"/>
  <c r="H1983" i="18"/>
  <c r="G1983" i="18"/>
  <c r="F1983" i="18"/>
  <c r="E1983" i="18"/>
  <c r="D1983" i="18"/>
  <c r="C1983" i="18"/>
  <c r="M1982" i="18"/>
  <c r="L1982" i="18"/>
  <c r="K1982" i="18"/>
  <c r="J1982" i="18"/>
  <c r="I1982" i="18"/>
  <c r="H1982" i="18"/>
  <c r="G1982" i="18"/>
  <c r="F1982" i="18"/>
  <c r="E1982" i="18"/>
  <c r="D1982" i="18"/>
  <c r="C1982" i="18"/>
  <c r="M1981" i="18"/>
  <c r="L1981" i="18"/>
  <c r="K1981" i="18"/>
  <c r="J1981" i="18"/>
  <c r="I1981" i="18"/>
  <c r="H1981" i="18"/>
  <c r="G1981" i="18"/>
  <c r="F1981" i="18"/>
  <c r="E1981" i="18"/>
  <c r="D1981" i="18"/>
  <c r="C1981" i="18"/>
  <c r="M1980" i="18"/>
  <c r="L1980" i="18"/>
  <c r="K1980" i="18"/>
  <c r="J1980" i="18"/>
  <c r="I1980" i="18"/>
  <c r="H1980" i="18"/>
  <c r="G1980" i="18"/>
  <c r="F1980" i="18"/>
  <c r="E1980" i="18"/>
  <c r="D1980" i="18"/>
  <c r="C1980" i="18"/>
  <c r="M1979" i="18"/>
  <c r="L1979" i="18"/>
  <c r="K1979" i="18"/>
  <c r="J1979" i="18"/>
  <c r="I1979" i="18"/>
  <c r="H1979" i="18"/>
  <c r="G1979" i="18"/>
  <c r="F1979" i="18"/>
  <c r="E1979" i="18"/>
  <c r="D1979" i="18"/>
  <c r="C1979" i="18"/>
  <c r="M1978" i="18"/>
  <c r="L1978" i="18"/>
  <c r="K1978" i="18"/>
  <c r="J1978" i="18"/>
  <c r="I1978" i="18"/>
  <c r="H1978" i="18"/>
  <c r="G1978" i="18"/>
  <c r="F1978" i="18"/>
  <c r="E1978" i="18"/>
  <c r="D1978" i="18"/>
  <c r="C1978" i="18"/>
  <c r="M1977" i="18"/>
  <c r="L1977" i="18"/>
  <c r="K1977" i="18"/>
  <c r="J1977" i="18"/>
  <c r="I1977" i="18"/>
  <c r="H1977" i="18"/>
  <c r="G1977" i="18"/>
  <c r="F1977" i="18"/>
  <c r="E1977" i="18"/>
  <c r="D1977" i="18"/>
  <c r="C1977" i="18"/>
  <c r="M1976" i="18"/>
  <c r="L1976" i="18"/>
  <c r="K1976" i="18"/>
  <c r="J1976" i="18"/>
  <c r="I1976" i="18"/>
  <c r="H1976" i="18"/>
  <c r="G1976" i="18"/>
  <c r="F1976" i="18"/>
  <c r="E1976" i="18"/>
  <c r="D1976" i="18"/>
  <c r="C1976" i="18"/>
  <c r="M1975" i="18"/>
  <c r="L1975" i="18"/>
  <c r="K1975" i="18"/>
  <c r="J1975" i="18"/>
  <c r="I1975" i="18"/>
  <c r="H1975" i="18"/>
  <c r="G1975" i="18"/>
  <c r="F1975" i="18"/>
  <c r="E1975" i="18"/>
  <c r="D1975" i="18"/>
  <c r="C1975" i="18"/>
  <c r="M1974" i="18"/>
  <c r="L1974" i="18"/>
  <c r="K1974" i="18"/>
  <c r="J1974" i="18"/>
  <c r="I1974" i="18"/>
  <c r="H1974" i="18"/>
  <c r="G1974" i="18"/>
  <c r="F1974" i="18"/>
  <c r="E1974" i="18"/>
  <c r="D1974" i="18"/>
  <c r="C1974" i="18"/>
  <c r="M1973" i="18"/>
  <c r="L1973" i="18"/>
  <c r="K1973" i="18"/>
  <c r="J1973" i="18"/>
  <c r="I1973" i="18"/>
  <c r="H1973" i="18"/>
  <c r="G1973" i="18"/>
  <c r="F1973" i="18"/>
  <c r="E1973" i="18"/>
  <c r="D1973" i="18"/>
  <c r="C1973" i="18"/>
  <c r="M1972" i="18"/>
  <c r="L1972" i="18"/>
  <c r="K1972" i="18"/>
  <c r="J1972" i="18"/>
  <c r="I1972" i="18"/>
  <c r="H1972" i="18"/>
  <c r="G1972" i="18"/>
  <c r="F1972" i="18"/>
  <c r="E1972" i="18"/>
  <c r="D1972" i="18"/>
  <c r="C1972" i="18"/>
  <c r="M1971" i="18"/>
  <c r="L1971" i="18"/>
  <c r="K1971" i="18"/>
  <c r="J1971" i="18"/>
  <c r="I1971" i="18"/>
  <c r="H1971" i="18"/>
  <c r="G1971" i="18"/>
  <c r="F1971" i="18"/>
  <c r="E1971" i="18"/>
  <c r="D1971" i="18"/>
  <c r="C1971" i="18"/>
  <c r="M1970" i="18"/>
  <c r="L1970" i="18"/>
  <c r="K1970" i="18"/>
  <c r="J1970" i="18"/>
  <c r="I1970" i="18"/>
  <c r="H1970" i="18"/>
  <c r="G1970" i="18"/>
  <c r="F1970" i="18"/>
  <c r="E1970" i="18"/>
  <c r="D1970" i="18"/>
  <c r="C1970" i="18"/>
  <c r="M1969" i="18"/>
  <c r="L1969" i="18"/>
  <c r="K1969" i="18"/>
  <c r="J1969" i="18"/>
  <c r="I1969" i="18"/>
  <c r="H1969" i="18"/>
  <c r="G1969" i="18"/>
  <c r="F1969" i="18"/>
  <c r="E1969" i="18"/>
  <c r="D1969" i="18"/>
  <c r="C1969" i="18"/>
  <c r="M1968" i="18"/>
  <c r="L1968" i="18"/>
  <c r="K1968" i="18"/>
  <c r="J1968" i="18"/>
  <c r="I1968" i="18"/>
  <c r="H1968" i="18"/>
  <c r="G1968" i="18"/>
  <c r="F1968" i="18"/>
  <c r="E1968" i="18"/>
  <c r="D1968" i="18"/>
  <c r="C1968" i="18"/>
  <c r="M1967" i="18"/>
  <c r="L1967" i="18"/>
  <c r="K1967" i="18"/>
  <c r="J1967" i="18"/>
  <c r="I1967" i="18"/>
  <c r="H1967" i="18"/>
  <c r="G1967" i="18"/>
  <c r="F1967" i="18"/>
  <c r="E1967" i="18"/>
  <c r="D1967" i="18"/>
  <c r="C1967" i="18"/>
  <c r="M1966" i="18"/>
  <c r="L1966" i="18"/>
  <c r="K1966" i="18"/>
  <c r="J1966" i="18"/>
  <c r="I1966" i="18"/>
  <c r="H1966" i="18"/>
  <c r="G1966" i="18"/>
  <c r="F1966" i="18"/>
  <c r="E1966" i="18"/>
  <c r="D1966" i="18"/>
  <c r="C1966" i="18"/>
  <c r="M1965" i="18"/>
  <c r="L1965" i="18"/>
  <c r="K1965" i="18"/>
  <c r="J1965" i="18"/>
  <c r="I1965" i="18"/>
  <c r="H1965" i="18"/>
  <c r="G1965" i="18"/>
  <c r="F1965" i="18"/>
  <c r="E1965" i="18"/>
  <c r="D1965" i="18"/>
  <c r="C1965" i="18"/>
  <c r="M1964" i="18"/>
  <c r="L1964" i="18"/>
  <c r="K1964" i="18"/>
  <c r="J1964" i="18"/>
  <c r="I1964" i="18"/>
  <c r="H1964" i="18"/>
  <c r="G1964" i="18"/>
  <c r="F1964" i="18"/>
  <c r="E1964" i="18"/>
  <c r="D1964" i="18"/>
  <c r="C1964" i="18"/>
  <c r="M1963" i="18"/>
  <c r="L1963" i="18"/>
  <c r="K1963" i="18"/>
  <c r="J1963" i="18"/>
  <c r="I1963" i="18"/>
  <c r="H1963" i="18"/>
  <c r="G1963" i="18"/>
  <c r="F1963" i="18"/>
  <c r="E1963" i="18"/>
  <c r="D1963" i="18"/>
  <c r="C1963" i="18"/>
  <c r="M1962" i="18"/>
  <c r="L1962" i="18"/>
  <c r="K1962" i="18"/>
  <c r="J1962" i="18"/>
  <c r="I1962" i="18"/>
  <c r="H1962" i="18"/>
  <c r="G1962" i="18"/>
  <c r="F1962" i="18"/>
  <c r="E1962" i="18"/>
  <c r="D1962" i="18"/>
  <c r="C1962" i="18"/>
  <c r="M1961" i="18"/>
  <c r="L1961" i="18"/>
  <c r="K1961" i="18"/>
  <c r="J1961" i="18"/>
  <c r="I1961" i="18"/>
  <c r="H1961" i="18"/>
  <c r="G1961" i="18"/>
  <c r="F1961" i="18"/>
  <c r="E1961" i="18"/>
  <c r="D1961" i="18"/>
  <c r="C1961" i="18"/>
  <c r="M1960" i="18"/>
  <c r="L1960" i="18"/>
  <c r="K1960" i="18"/>
  <c r="J1960" i="18"/>
  <c r="I1960" i="18"/>
  <c r="H1960" i="18"/>
  <c r="G1960" i="18"/>
  <c r="F1960" i="18"/>
  <c r="E1960" i="18"/>
  <c r="D1960" i="18"/>
  <c r="C1960" i="18"/>
  <c r="M1959" i="18"/>
  <c r="L1959" i="18"/>
  <c r="K1959" i="18"/>
  <c r="J1959" i="18"/>
  <c r="I1959" i="18"/>
  <c r="H1959" i="18"/>
  <c r="G1959" i="18"/>
  <c r="F1959" i="18"/>
  <c r="E1959" i="18"/>
  <c r="D1959" i="18"/>
  <c r="C1959" i="18"/>
  <c r="M1958" i="18"/>
  <c r="L1958" i="18"/>
  <c r="K1958" i="18"/>
  <c r="J1958" i="18"/>
  <c r="I1958" i="18"/>
  <c r="H1958" i="18"/>
  <c r="G1958" i="18"/>
  <c r="F1958" i="18"/>
  <c r="E1958" i="18"/>
  <c r="D1958" i="18"/>
  <c r="C1958" i="18"/>
  <c r="M1957" i="18"/>
  <c r="L1957" i="18"/>
  <c r="K1957" i="18"/>
  <c r="J1957" i="18"/>
  <c r="I1957" i="18"/>
  <c r="H1957" i="18"/>
  <c r="G1957" i="18"/>
  <c r="F1957" i="18"/>
  <c r="E1957" i="18"/>
  <c r="D1957" i="18"/>
  <c r="C1957" i="18"/>
  <c r="M1956" i="18"/>
  <c r="L1956" i="18"/>
  <c r="K1956" i="18"/>
  <c r="J1956" i="18"/>
  <c r="I1956" i="18"/>
  <c r="H1956" i="18"/>
  <c r="G1956" i="18"/>
  <c r="F1956" i="18"/>
  <c r="E1956" i="18"/>
  <c r="D1956" i="18"/>
  <c r="C1956" i="18"/>
  <c r="M1955" i="18"/>
  <c r="L1955" i="18"/>
  <c r="K1955" i="18"/>
  <c r="J1955" i="18"/>
  <c r="I1955" i="18"/>
  <c r="H1955" i="18"/>
  <c r="G1955" i="18"/>
  <c r="F1955" i="18"/>
  <c r="E1955" i="18"/>
  <c r="D1955" i="18"/>
  <c r="C1955" i="18"/>
  <c r="M1954" i="18"/>
  <c r="L1954" i="18"/>
  <c r="K1954" i="18"/>
  <c r="J1954" i="18"/>
  <c r="I1954" i="18"/>
  <c r="H1954" i="18"/>
  <c r="G1954" i="18"/>
  <c r="F1954" i="18"/>
  <c r="E1954" i="18"/>
  <c r="D1954" i="18"/>
  <c r="C1954" i="18"/>
  <c r="M1953" i="18"/>
  <c r="L1953" i="18"/>
  <c r="K1953" i="18"/>
  <c r="J1953" i="18"/>
  <c r="I1953" i="18"/>
  <c r="H1953" i="18"/>
  <c r="G1953" i="18"/>
  <c r="F1953" i="18"/>
  <c r="E1953" i="18"/>
  <c r="D1953" i="18"/>
  <c r="C1953" i="18"/>
  <c r="M1952" i="18"/>
  <c r="L1952" i="18"/>
  <c r="K1952" i="18"/>
  <c r="J1952" i="18"/>
  <c r="I1952" i="18"/>
  <c r="H1952" i="18"/>
  <c r="G1952" i="18"/>
  <c r="F1952" i="18"/>
  <c r="E1952" i="18"/>
  <c r="D1952" i="18"/>
  <c r="C1952" i="18"/>
  <c r="M1951" i="18"/>
  <c r="L1951" i="18"/>
  <c r="K1951" i="18"/>
  <c r="J1951" i="18"/>
  <c r="I1951" i="18"/>
  <c r="H1951" i="18"/>
  <c r="G1951" i="18"/>
  <c r="F1951" i="18"/>
  <c r="E1951" i="18"/>
  <c r="D1951" i="18"/>
  <c r="C1951" i="18"/>
  <c r="M1950" i="18"/>
  <c r="L1950" i="18"/>
  <c r="K1950" i="18"/>
  <c r="J1950" i="18"/>
  <c r="I1950" i="18"/>
  <c r="H1950" i="18"/>
  <c r="G1950" i="18"/>
  <c r="F1950" i="18"/>
  <c r="E1950" i="18"/>
  <c r="D1950" i="18"/>
  <c r="C1950" i="18"/>
  <c r="M1949" i="18"/>
  <c r="L1949" i="18"/>
  <c r="K1949" i="18"/>
  <c r="J1949" i="18"/>
  <c r="I1949" i="18"/>
  <c r="H1949" i="18"/>
  <c r="G1949" i="18"/>
  <c r="F1949" i="18"/>
  <c r="E1949" i="18"/>
  <c r="D1949" i="18"/>
  <c r="C1949" i="18"/>
  <c r="M1948" i="18"/>
  <c r="L1948" i="18"/>
  <c r="K1948" i="18"/>
  <c r="J1948" i="18"/>
  <c r="I1948" i="18"/>
  <c r="H1948" i="18"/>
  <c r="G1948" i="18"/>
  <c r="F1948" i="18"/>
  <c r="E1948" i="18"/>
  <c r="D1948" i="18"/>
  <c r="C1948" i="18"/>
  <c r="M1947" i="18"/>
  <c r="L1947" i="18"/>
  <c r="K1947" i="18"/>
  <c r="J1947" i="18"/>
  <c r="I1947" i="18"/>
  <c r="H1947" i="18"/>
  <c r="G1947" i="18"/>
  <c r="F1947" i="18"/>
  <c r="E1947" i="18"/>
  <c r="D1947" i="18"/>
  <c r="C1947" i="18"/>
  <c r="M1946" i="18"/>
  <c r="L1946" i="18"/>
  <c r="K1946" i="18"/>
  <c r="J1946" i="18"/>
  <c r="I1946" i="18"/>
  <c r="H1946" i="18"/>
  <c r="G1946" i="18"/>
  <c r="F1946" i="18"/>
  <c r="E1946" i="18"/>
  <c r="D1946" i="18"/>
  <c r="C1946" i="18"/>
  <c r="M1945" i="18"/>
  <c r="L1945" i="18"/>
  <c r="K1945" i="18"/>
  <c r="J1945" i="18"/>
  <c r="I1945" i="18"/>
  <c r="H1945" i="18"/>
  <c r="G1945" i="18"/>
  <c r="F1945" i="18"/>
  <c r="E1945" i="18"/>
  <c r="D1945" i="18"/>
  <c r="C1945" i="18"/>
  <c r="M1944" i="18"/>
  <c r="L1944" i="18"/>
  <c r="K1944" i="18"/>
  <c r="J1944" i="18"/>
  <c r="I1944" i="18"/>
  <c r="H1944" i="18"/>
  <c r="G1944" i="18"/>
  <c r="F1944" i="18"/>
  <c r="E1944" i="18"/>
  <c r="D1944" i="18"/>
  <c r="C1944" i="18"/>
  <c r="M1943" i="18"/>
  <c r="L1943" i="18"/>
  <c r="K1943" i="18"/>
  <c r="J1943" i="18"/>
  <c r="I1943" i="18"/>
  <c r="H1943" i="18"/>
  <c r="G1943" i="18"/>
  <c r="F1943" i="18"/>
  <c r="E1943" i="18"/>
  <c r="D1943" i="18"/>
  <c r="C1943" i="18"/>
  <c r="M1942" i="18"/>
  <c r="L1942" i="18"/>
  <c r="K1942" i="18"/>
  <c r="J1942" i="18"/>
  <c r="I1942" i="18"/>
  <c r="H1942" i="18"/>
  <c r="G1942" i="18"/>
  <c r="F1942" i="18"/>
  <c r="E1942" i="18"/>
  <c r="D1942" i="18"/>
  <c r="C1942" i="18"/>
  <c r="M1941" i="18"/>
  <c r="L1941" i="18"/>
  <c r="K1941" i="18"/>
  <c r="J1941" i="18"/>
  <c r="I1941" i="18"/>
  <c r="H1941" i="18"/>
  <c r="G1941" i="18"/>
  <c r="F1941" i="18"/>
  <c r="E1941" i="18"/>
  <c r="D1941" i="18"/>
  <c r="C1941" i="18"/>
  <c r="M1940" i="18"/>
  <c r="L1940" i="18"/>
  <c r="K1940" i="18"/>
  <c r="J1940" i="18"/>
  <c r="I1940" i="18"/>
  <c r="H1940" i="18"/>
  <c r="G1940" i="18"/>
  <c r="F1940" i="18"/>
  <c r="E1940" i="18"/>
  <c r="D1940" i="18"/>
  <c r="C1940" i="18"/>
  <c r="M1939" i="18"/>
  <c r="L1939" i="18"/>
  <c r="K1939" i="18"/>
  <c r="J1939" i="18"/>
  <c r="I1939" i="18"/>
  <c r="H1939" i="18"/>
  <c r="G1939" i="18"/>
  <c r="F1939" i="18"/>
  <c r="E1939" i="18"/>
  <c r="D1939" i="18"/>
  <c r="C1939" i="18"/>
  <c r="M1938" i="18"/>
  <c r="L1938" i="18"/>
  <c r="K1938" i="18"/>
  <c r="J1938" i="18"/>
  <c r="I1938" i="18"/>
  <c r="H1938" i="18"/>
  <c r="G1938" i="18"/>
  <c r="F1938" i="18"/>
  <c r="E1938" i="18"/>
  <c r="D1938" i="18"/>
  <c r="C1938" i="18"/>
  <c r="M1937" i="18"/>
  <c r="L1937" i="18"/>
  <c r="K1937" i="18"/>
  <c r="J1937" i="18"/>
  <c r="I1937" i="18"/>
  <c r="H1937" i="18"/>
  <c r="G1937" i="18"/>
  <c r="F1937" i="18"/>
  <c r="E1937" i="18"/>
  <c r="D1937" i="18"/>
  <c r="C1937" i="18"/>
  <c r="M1936" i="18"/>
  <c r="L1936" i="18"/>
  <c r="K1936" i="18"/>
  <c r="J1936" i="18"/>
  <c r="I1936" i="18"/>
  <c r="H1936" i="18"/>
  <c r="G1936" i="18"/>
  <c r="F1936" i="18"/>
  <c r="E1936" i="18"/>
  <c r="D1936" i="18"/>
  <c r="C1936" i="18"/>
  <c r="M1935" i="18"/>
  <c r="L1935" i="18"/>
  <c r="K1935" i="18"/>
  <c r="J1935" i="18"/>
  <c r="I1935" i="18"/>
  <c r="H1935" i="18"/>
  <c r="G1935" i="18"/>
  <c r="F1935" i="18"/>
  <c r="E1935" i="18"/>
  <c r="D1935" i="18"/>
  <c r="C1935" i="18"/>
  <c r="M1934" i="18"/>
  <c r="L1934" i="18"/>
  <c r="K1934" i="18"/>
  <c r="J1934" i="18"/>
  <c r="I1934" i="18"/>
  <c r="H1934" i="18"/>
  <c r="G1934" i="18"/>
  <c r="F1934" i="18"/>
  <c r="E1934" i="18"/>
  <c r="D1934" i="18"/>
  <c r="C1934" i="18"/>
  <c r="M1933" i="18"/>
  <c r="L1933" i="18"/>
  <c r="K1933" i="18"/>
  <c r="J1933" i="18"/>
  <c r="I1933" i="18"/>
  <c r="H1933" i="18"/>
  <c r="G1933" i="18"/>
  <c r="F1933" i="18"/>
  <c r="E1933" i="18"/>
  <c r="D1933" i="18"/>
  <c r="C1933" i="18"/>
  <c r="M1932" i="18"/>
  <c r="L1932" i="18"/>
  <c r="K1932" i="18"/>
  <c r="J1932" i="18"/>
  <c r="I1932" i="18"/>
  <c r="H1932" i="18"/>
  <c r="G1932" i="18"/>
  <c r="F1932" i="18"/>
  <c r="E1932" i="18"/>
  <c r="D1932" i="18"/>
  <c r="C1932" i="18"/>
  <c r="M1931" i="18"/>
  <c r="L1931" i="18"/>
  <c r="K1931" i="18"/>
  <c r="J1931" i="18"/>
  <c r="I1931" i="18"/>
  <c r="H1931" i="18"/>
  <c r="G1931" i="18"/>
  <c r="F1931" i="18"/>
  <c r="E1931" i="18"/>
  <c r="D1931" i="18"/>
  <c r="C1931" i="18"/>
  <c r="M1930" i="18"/>
  <c r="L1930" i="18"/>
  <c r="K1930" i="18"/>
  <c r="J1930" i="18"/>
  <c r="I1930" i="18"/>
  <c r="H1930" i="18"/>
  <c r="G1930" i="18"/>
  <c r="F1930" i="18"/>
  <c r="E1930" i="18"/>
  <c r="D1930" i="18"/>
  <c r="C1930" i="18"/>
  <c r="M1929" i="18"/>
  <c r="L1929" i="18"/>
  <c r="K1929" i="18"/>
  <c r="J1929" i="18"/>
  <c r="I1929" i="18"/>
  <c r="H1929" i="18"/>
  <c r="G1929" i="18"/>
  <c r="F1929" i="18"/>
  <c r="E1929" i="18"/>
  <c r="D1929" i="18"/>
  <c r="C1929" i="18"/>
  <c r="M1928" i="18"/>
  <c r="L1928" i="18"/>
  <c r="K1928" i="18"/>
  <c r="J1928" i="18"/>
  <c r="I1928" i="18"/>
  <c r="H1928" i="18"/>
  <c r="G1928" i="18"/>
  <c r="F1928" i="18"/>
  <c r="E1928" i="18"/>
  <c r="D1928" i="18"/>
  <c r="C1928" i="18"/>
  <c r="M1927" i="18"/>
  <c r="L1927" i="18"/>
  <c r="K1927" i="18"/>
  <c r="J1927" i="18"/>
  <c r="I1927" i="18"/>
  <c r="H1927" i="18"/>
  <c r="G1927" i="18"/>
  <c r="F1927" i="18"/>
  <c r="E1927" i="18"/>
  <c r="D1927" i="18"/>
  <c r="C1927" i="18"/>
  <c r="M1926" i="18"/>
  <c r="L1926" i="18"/>
  <c r="K1926" i="18"/>
  <c r="J1926" i="18"/>
  <c r="I1926" i="18"/>
  <c r="H1926" i="18"/>
  <c r="G1926" i="18"/>
  <c r="F1926" i="18"/>
  <c r="E1926" i="18"/>
  <c r="D1926" i="18"/>
  <c r="C1926" i="18"/>
  <c r="M1925" i="18"/>
  <c r="L1925" i="18"/>
  <c r="K1925" i="18"/>
  <c r="J1925" i="18"/>
  <c r="I1925" i="18"/>
  <c r="H1925" i="18"/>
  <c r="G1925" i="18"/>
  <c r="F1925" i="18"/>
  <c r="E1925" i="18"/>
  <c r="D1925" i="18"/>
  <c r="C1925" i="18"/>
  <c r="M1924" i="18"/>
  <c r="L1924" i="18"/>
  <c r="K1924" i="18"/>
  <c r="J1924" i="18"/>
  <c r="I1924" i="18"/>
  <c r="H1924" i="18"/>
  <c r="G1924" i="18"/>
  <c r="F1924" i="18"/>
  <c r="E1924" i="18"/>
  <c r="D1924" i="18"/>
  <c r="C1924" i="18"/>
  <c r="M1923" i="18"/>
  <c r="L1923" i="18"/>
  <c r="K1923" i="18"/>
  <c r="J1923" i="18"/>
  <c r="I1923" i="18"/>
  <c r="H1923" i="18"/>
  <c r="G1923" i="18"/>
  <c r="F1923" i="18"/>
  <c r="E1923" i="18"/>
  <c r="D1923" i="18"/>
  <c r="C1923" i="18"/>
  <c r="M1922" i="18"/>
  <c r="L1922" i="18"/>
  <c r="K1922" i="18"/>
  <c r="J1922" i="18"/>
  <c r="I1922" i="18"/>
  <c r="H1922" i="18"/>
  <c r="G1922" i="18"/>
  <c r="F1922" i="18"/>
  <c r="E1922" i="18"/>
  <c r="D1922" i="18"/>
  <c r="C1922" i="18"/>
  <c r="M1921" i="18"/>
  <c r="L1921" i="18"/>
  <c r="K1921" i="18"/>
  <c r="J1921" i="18"/>
  <c r="I1921" i="18"/>
  <c r="H1921" i="18"/>
  <c r="G1921" i="18"/>
  <c r="F1921" i="18"/>
  <c r="E1921" i="18"/>
  <c r="D1921" i="18"/>
  <c r="C1921" i="18"/>
  <c r="M1920" i="18"/>
  <c r="L1920" i="18"/>
  <c r="K1920" i="18"/>
  <c r="J1920" i="18"/>
  <c r="I1920" i="18"/>
  <c r="H1920" i="18"/>
  <c r="G1920" i="18"/>
  <c r="F1920" i="18"/>
  <c r="E1920" i="18"/>
  <c r="D1920" i="18"/>
  <c r="C1920" i="18"/>
  <c r="M1919" i="18"/>
  <c r="L1919" i="18"/>
  <c r="K1919" i="18"/>
  <c r="J1919" i="18"/>
  <c r="I1919" i="18"/>
  <c r="H1919" i="18"/>
  <c r="G1919" i="18"/>
  <c r="F1919" i="18"/>
  <c r="E1919" i="18"/>
  <c r="D1919" i="18"/>
  <c r="C1919" i="18"/>
  <c r="M1918" i="18"/>
  <c r="L1918" i="18"/>
  <c r="K1918" i="18"/>
  <c r="J1918" i="18"/>
  <c r="I1918" i="18"/>
  <c r="H1918" i="18"/>
  <c r="G1918" i="18"/>
  <c r="F1918" i="18"/>
  <c r="E1918" i="18"/>
  <c r="D1918" i="18"/>
  <c r="C1918" i="18"/>
  <c r="M1917" i="18"/>
  <c r="L1917" i="18"/>
  <c r="K1917" i="18"/>
  <c r="J1917" i="18"/>
  <c r="I1917" i="18"/>
  <c r="H1917" i="18"/>
  <c r="G1917" i="18"/>
  <c r="F1917" i="18"/>
  <c r="E1917" i="18"/>
  <c r="D1917" i="18"/>
  <c r="C1917" i="18"/>
  <c r="M1916" i="18"/>
  <c r="L1916" i="18"/>
  <c r="K1916" i="18"/>
  <c r="J1916" i="18"/>
  <c r="I1916" i="18"/>
  <c r="H1916" i="18"/>
  <c r="G1916" i="18"/>
  <c r="F1916" i="18"/>
  <c r="E1916" i="18"/>
  <c r="D1916" i="18"/>
  <c r="C1916" i="18"/>
  <c r="M1915" i="18"/>
  <c r="L1915" i="18"/>
  <c r="K1915" i="18"/>
  <c r="J1915" i="18"/>
  <c r="I1915" i="18"/>
  <c r="H1915" i="18"/>
  <c r="G1915" i="18"/>
  <c r="F1915" i="18"/>
  <c r="E1915" i="18"/>
  <c r="D1915" i="18"/>
  <c r="C1915" i="18"/>
  <c r="M1914" i="18"/>
  <c r="L1914" i="18"/>
  <c r="K1914" i="18"/>
  <c r="J1914" i="18"/>
  <c r="I1914" i="18"/>
  <c r="H1914" i="18"/>
  <c r="G1914" i="18"/>
  <c r="F1914" i="18"/>
  <c r="E1914" i="18"/>
  <c r="D1914" i="18"/>
  <c r="C1914" i="18"/>
  <c r="M1913" i="18"/>
  <c r="L1913" i="18"/>
  <c r="K1913" i="18"/>
  <c r="J1913" i="18"/>
  <c r="I1913" i="18"/>
  <c r="H1913" i="18"/>
  <c r="G1913" i="18"/>
  <c r="F1913" i="18"/>
  <c r="E1913" i="18"/>
  <c r="D1913" i="18"/>
  <c r="C1913" i="18"/>
  <c r="M1912" i="18"/>
  <c r="L1912" i="18"/>
  <c r="K1912" i="18"/>
  <c r="J1912" i="18"/>
  <c r="I1912" i="18"/>
  <c r="H1912" i="18"/>
  <c r="G1912" i="18"/>
  <c r="F1912" i="18"/>
  <c r="E1912" i="18"/>
  <c r="D1912" i="18"/>
  <c r="C1912" i="18"/>
  <c r="M1911" i="18"/>
  <c r="L1911" i="18"/>
  <c r="K1911" i="18"/>
  <c r="J1911" i="18"/>
  <c r="I1911" i="18"/>
  <c r="H1911" i="18"/>
  <c r="G1911" i="18"/>
  <c r="F1911" i="18"/>
  <c r="E1911" i="18"/>
  <c r="D1911" i="18"/>
  <c r="C1911" i="18"/>
  <c r="M1910" i="18"/>
  <c r="L1910" i="18"/>
  <c r="K1910" i="18"/>
  <c r="J1910" i="18"/>
  <c r="I1910" i="18"/>
  <c r="H1910" i="18"/>
  <c r="G1910" i="18"/>
  <c r="F1910" i="18"/>
  <c r="E1910" i="18"/>
  <c r="D1910" i="18"/>
  <c r="C1910" i="18"/>
  <c r="M1909" i="18"/>
  <c r="L1909" i="18"/>
  <c r="K1909" i="18"/>
  <c r="J1909" i="18"/>
  <c r="I1909" i="18"/>
  <c r="H1909" i="18"/>
  <c r="G1909" i="18"/>
  <c r="F1909" i="18"/>
  <c r="E1909" i="18"/>
  <c r="D1909" i="18"/>
  <c r="C1909" i="18"/>
  <c r="M1908" i="18"/>
  <c r="L1908" i="18"/>
  <c r="K1908" i="18"/>
  <c r="J1908" i="18"/>
  <c r="I1908" i="18"/>
  <c r="H1908" i="18"/>
  <c r="G1908" i="18"/>
  <c r="F1908" i="18"/>
  <c r="E1908" i="18"/>
  <c r="D1908" i="18"/>
  <c r="C1908" i="18"/>
  <c r="M1907" i="18"/>
  <c r="L1907" i="18"/>
  <c r="K1907" i="18"/>
  <c r="J1907" i="18"/>
  <c r="I1907" i="18"/>
  <c r="H1907" i="18"/>
  <c r="G1907" i="18"/>
  <c r="F1907" i="18"/>
  <c r="E1907" i="18"/>
  <c r="D1907" i="18"/>
  <c r="C1907" i="18"/>
  <c r="M1906" i="18"/>
  <c r="L1906" i="18"/>
  <c r="K1906" i="18"/>
  <c r="J1906" i="18"/>
  <c r="I1906" i="18"/>
  <c r="H1906" i="18"/>
  <c r="G1906" i="18"/>
  <c r="F1906" i="18"/>
  <c r="E1906" i="18"/>
  <c r="D1906" i="18"/>
  <c r="C1906" i="18"/>
  <c r="M1905" i="18"/>
  <c r="L1905" i="18"/>
  <c r="K1905" i="18"/>
  <c r="J1905" i="18"/>
  <c r="I1905" i="18"/>
  <c r="H1905" i="18"/>
  <c r="G1905" i="18"/>
  <c r="F1905" i="18"/>
  <c r="E1905" i="18"/>
  <c r="D1905" i="18"/>
  <c r="C1905" i="18"/>
  <c r="M1904" i="18"/>
  <c r="L1904" i="18"/>
  <c r="K1904" i="18"/>
  <c r="J1904" i="18"/>
  <c r="I1904" i="18"/>
  <c r="H1904" i="18"/>
  <c r="G1904" i="18"/>
  <c r="F1904" i="18"/>
  <c r="E1904" i="18"/>
  <c r="D1904" i="18"/>
  <c r="C1904" i="18"/>
  <c r="M1903" i="18"/>
  <c r="L1903" i="18"/>
  <c r="K1903" i="18"/>
  <c r="J1903" i="18"/>
  <c r="I1903" i="18"/>
  <c r="H1903" i="18"/>
  <c r="G1903" i="18"/>
  <c r="F1903" i="18"/>
  <c r="E1903" i="18"/>
  <c r="D1903" i="18"/>
  <c r="C1903" i="18"/>
  <c r="M1902" i="18"/>
  <c r="L1902" i="18"/>
  <c r="K1902" i="18"/>
  <c r="J1902" i="18"/>
  <c r="I1902" i="18"/>
  <c r="H1902" i="18"/>
  <c r="G1902" i="18"/>
  <c r="F1902" i="18"/>
  <c r="E1902" i="18"/>
  <c r="D1902" i="18"/>
  <c r="C1902" i="18"/>
  <c r="M1901" i="18"/>
  <c r="L1901" i="18"/>
  <c r="K1901" i="18"/>
  <c r="J1901" i="18"/>
  <c r="I1901" i="18"/>
  <c r="H1901" i="18"/>
  <c r="G1901" i="18"/>
  <c r="F1901" i="18"/>
  <c r="E1901" i="18"/>
  <c r="D1901" i="18"/>
  <c r="C1901" i="18"/>
  <c r="M1900" i="18"/>
  <c r="L1900" i="18"/>
  <c r="K1900" i="18"/>
  <c r="J1900" i="18"/>
  <c r="I1900" i="18"/>
  <c r="H1900" i="18"/>
  <c r="G1900" i="18"/>
  <c r="F1900" i="18"/>
  <c r="E1900" i="18"/>
  <c r="D1900" i="18"/>
  <c r="C1900" i="18"/>
  <c r="M1899" i="18"/>
  <c r="L1899" i="18"/>
  <c r="K1899" i="18"/>
  <c r="J1899" i="18"/>
  <c r="I1899" i="18"/>
  <c r="H1899" i="18"/>
  <c r="G1899" i="18"/>
  <c r="F1899" i="18"/>
  <c r="E1899" i="18"/>
  <c r="D1899" i="18"/>
  <c r="C1899" i="18"/>
  <c r="M1898" i="18"/>
  <c r="L1898" i="18"/>
  <c r="K1898" i="18"/>
  <c r="J1898" i="18"/>
  <c r="I1898" i="18"/>
  <c r="H1898" i="18"/>
  <c r="G1898" i="18"/>
  <c r="F1898" i="18"/>
  <c r="E1898" i="18"/>
  <c r="D1898" i="18"/>
  <c r="C1898" i="18"/>
  <c r="M1897" i="18"/>
  <c r="L1897" i="18"/>
  <c r="K1897" i="18"/>
  <c r="J1897" i="18"/>
  <c r="I1897" i="18"/>
  <c r="H1897" i="18"/>
  <c r="G1897" i="18"/>
  <c r="F1897" i="18"/>
  <c r="E1897" i="18"/>
  <c r="D1897" i="18"/>
  <c r="C1897" i="18"/>
  <c r="M1896" i="18"/>
  <c r="L1896" i="18"/>
  <c r="K1896" i="18"/>
  <c r="J1896" i="18"/>
  <c r="I1896" i="18"/>
  <c r="H1896" i="18"/>
  <c r="G1896" i="18"/>
  <c r="F1896" i="18"/>
  <c r="E1896" i="18"/>
  <c r="D1896" i="18"/>
  <c r="C1896" i="18"/>
  <c r="M1895" i="18"/>
  <c r="L1895" i="18"/>
  <c r="K1895" i="18"/>
  <c r="J1895" i="18"/>
  <c r="I1895" i="18"/>
  <c r="H1895" i="18"/>
  <c r="G1895" i="18"/>
  <c r="F1895" i="18"/>
  <c r="E1895" i="18"/>
  <c r="D1895" i="18"/>
  <c r="C1895" i="18"/>
  <c r="M1894" i="18"/>
  <c r="L1894" i="18"/>
  <c r="K1894" i="18"/>
  <c r="J1894" i="18"/>
  <c r="I1894" i="18"/>
  <c r="H1894" i="18"/>
  <c r="G1894" i="18"/>
  <c r="F1894" i="18"/>
  <c r="E1894" i="18"/>
  <c r="D1894" i="18"/>
  <c r="C1894" i="18"/>
  <c r="M1893" i="18"/>
  <c r="L1893" i="18"/>
  <c r="K1893" i="18"/>
  <c r="J1893" i="18"/>
  <c r="I1893" i="18"/>
  <c r="H1893" i="18"/>
  <c r="G1893" i="18"/>
  <c r="F1893" i="18"/>
  <c r="E1893" i="18"/>
  <c r="D1893" i="18"/>
  <c r="C1893" i="18"/>
  <c r="M1892" i="18"/>
  <c r="L1892" i="18"/>
  <c r="K1892" i="18"/>
  <c r="J1892" i="18"/>
  <c r="I1892" i="18"/>
  <c r="H1892" i="18"/>
  <c r="G1892" i="18"/>
  <c r="F1892" i="18"/>
  <c r="E1892" i="18"/>
  <c r="D1892" i="18"/>
  <c r="C1892" i="18"/>
  <c r="M1891" i="18"/>
  <c r="L1891" i="18"/>
  <c r="K1891" i="18"/>
  <c r="J1891" i="18"/>
  <c r="I1891" i="18"/>
  <c r="H1891" i="18"/>
  <c r="G1891" i="18"/>
  <c r="F1891" i="18"/>
  <c r="E1891" i="18"/>
  <c r="D1891" i="18"/>
  <c r="C1891" i="18"/>
  <c r="M1890" i="18"/>
  <c r="L1890" i="18"/>
  <c r="K1890" i="18"/>
  <c r="J1890" i="18"/>
  <c r="I1890" i="18"/>
  <c r="H1890" i="18"/>
  <c r="G1890" i="18"/>
  <c r="F1890" i="18"/>
  <c r="E1890" i="18"/>
  <c r="D1890" i="18"/>
  <c r="C1890" i="18"/>
  <c r="M1889" i="18"/>
  <c r="L1889" i="18"/>
  <c r="K1889" i="18"/>
  <c r="J1889" i="18"/>
  <c r="I1889" i="18"/>
  <c r="H1889" i="18"/>
  <c r="G1889" i="18"/>
  <c r="F1889" i="18"/>
  <c r="E1889" i="18"/>
  <c r="D1889" i="18"/>
  <c r="C1889" i="18"/>
  <c r="M1888" i="18"/>
  <c r="L1888" i="18"/>
  <c r="K1888" i="18"/>
  <c r="J1888" i="18"/>
  <c r="I1888" i="18"/>
  <c r="H1888" i="18"/>
  <c r="G1888" i="18"/>
  <c r="F1888" i="18"/>
  <c r="E1888" i="18"/>
  <c r="D1888" i="18"/>
  <c r="C1888" i="18"/>
  <c r="M1887" i="18"/>
  <c r="L1887" i="18"/>
  <c r="K1887" i="18"/>
  <c r="J1887" i="18"/>
  <c r="I1887" i="18"/>
  <c r="H1887" i="18"/>
  <c r="G1887" i="18"/>
  <c r="F1887" i="18"/>
  <c r="E1887" i="18"/>
  <c r="D1887" i="18"/>
  <c r="C1887" i="18"/>
  <c r="M1886" i="18"/>
  <c r="L1886" i="18"/>
  <c r="K1886" i="18"/>
  <c r="J1886" i="18"/>
  <c r="I1886" i="18"/>
  <c r="H1886" i="18"/>
  <c r="G1886" i="18"/>
  <c r="F1886" i="18"/>
  <c r="E1886" i="18"/>
  <c r="D1886" i="18"/>
  <c r="C1886" i="18"/>
  <c r="M1885" i="18"/>
  <c r="L1885" i="18"/>
  <c r="K1885" i="18"/>
  <c r="J1885" i="18"/>
  <c r="I1885" i="18"/>
  <c r="H1885" i="18"/>
  <c r="G1885" i="18"/>
  <c r="F1885" i="18"/>
  <c r="E1885" i="18"/>
  <c r="D1885" i="18"/>
  <c r="C1885" i="18"/>
  <c r="M1884" i="18"/>
  <c r="L1884" i="18"/>
  <c r="K1884" i="18"/>
  <c r="J1884" i="18"/>
  <c r="I1884" i="18"/>
  <c r="H1884" i="18"/>
  <c r="G1884" i="18"/>
  <c r="F1884" i="18"/>
  <c r="E1884" i="18"/>
  <c r="D1884" i="18"/>
  <c r="C1884" i="18"/>
  <c r="M1883" i="18"/>
  <c r="L1883" i="18"/>
  <c r="K1883" i="18"/>
  <c r="J1883" i="18"/>
  <c r="I1883" i="18"/>
  <c r="H1883" i="18"/>
  <c r="G1883" i="18"/>
  <c r="F1883" i="18"/>
  <c r="E1883" i="18"/>
  <c r="D1883" i="18"/>
  <c r="C1883" i="18"/>
  <c r="M1882" i="18"/>
  <c r="L1882" i="18"/>
  <c r="K1882" i="18"/>
  <c r="J1882" i="18"/>
  <c r="I1882" i="18"/>
  <c r="H1882" i="18"/>
  <c r="G1882" i="18"/>
  <c r="F1882" i="18"/>
  <c r="E1882" i="18"/>
  <c r="D1882" i="18"/>
  <c r="C1882" i="18"/>
  <c r="M1881" i="18"/>
  <c r="L1881" i="18"/>
  <c r="K1881" i="18"/>
  <c r="J1881" i="18"/>
  <c r="I1881" i="18"/>
  <c r="H1881" i="18"/>
  <c r="G1881" i="18"/>
  <c r="F1881" i="18"/>
  <c r="E1881" i="18"/>
  <c r="D1881" i="18"/>
  <c r="C1881" i="18"/>
  <c r="M1880" i="18"/>
  <c r="L1880" i="18"/>
  <c r="K1880" i="18"/>
  <c r="J1880" i="18"/>
  <c r="I1880" i="18"/>
  <c r="H1880" i="18"/>
  <c r="G1880" i="18"/>
  <c r="F1880" i="18"/>
  <c r="E1880" i="18"/>
  <c r="D1880" i="18"/>
  <c r="C1880" i="18"/>
  <c r="M1879" i="18"/>
  <c r="L1879" i="18"/>
  <c r="K1879" i="18"/>
  <c r="J1879" i="18"/>
  <c r="I1879" i="18"/>
  <c r="H1879" i="18"/>
  <c r="G1879" i="18"/>
  <c r="F1879" i="18"/>
  <c r="E1879" i="18"/>
  <c r="D1879" i="18"/>
  <c r="C1879" i="18"/>
  <c r="M1878" i="18"/>
  <c r="L1878" i="18"/>
  <c r="K1878" i="18"/>
  <c r="J1878" i="18"/>
  <c r="I1878" i="18"/>
  <c r="H1878" i="18"/>
  <c r="G1878" i="18"/>
  <c r="F1878" i="18"/>
  <c r="E1878" i="18"/>
  <c r="D1878" i="18"/>
  <c r="C1878" i="18"/>
  <c r="M1877" i="18"/>
  <c r="L1877" i="18"/>
  <c r="K1877" i="18"/>
  <c r="J1877" i="18"/>
  <c r="I1877" i="18"/>
  <c r="H1877" i="18"/>
  <c r="G1877" i="18"/>
  <c r="F1877" i="18"/>
  <c r="E1877" i="18"/>
  <c r="D1877" i="18"/>
  <c r="C1877" i="18"/>
  <c r="M1876" i="18"/>
  <c r="L1876" i="18"/>
  <c r="K1876" i="18"/>
  <c r="J1876" i="18"/>
  <c r="I1876" i="18"/>
  <c r="H1876" i="18"/>
  <c r="G1876" i="18"/>
  <c r="F1876" i="18"/>
  <c r="E1876" i="18"/>
  <c r="D1876" i="18"/>
  <c r="C1876" i="18"/>
  <c r="M1875" i="18"/>
  <c r="L1875" i="18"/>
  <c r="K1875" i="18"/>
  <c r="J1875" i="18"/>
  <c r="I1875" i="18"/>
  <c r="H1875" i="18"/>
  <c r="G1875" i="18"/>
  <c r="F1875" i="18"/>
  <c r="E1875" i="18"/>
  <c r="D1875" i="18"/>
  <c r="C1875" i="18"/>
  <c r="M1874" i="18"/>
  <c r="L1874" i="18"/>
  <c r="K1874" i="18"/>
  <c r="J1874" i="18"/>
  <c r="I1874" i="18"/>
  <c r="H1874" i="18"/>
  <c r="G1874" i="18"/>
  <c r="F1874" i="18"/>
  <c r="E1874" i="18"/>
  <c r="D1874" i="18"/>
  <c r="C1874" i="18"/>
  <c r="M1873" i="18"/>
  <c r="L1873" i="18"/>
  <c r="K1873" i="18"/>
  <c r="J1873" i="18"/>
  <c r="I1873" i="18"/>
  <c r="H1873" i="18"/>
  <c r="G1873" i="18"/>
  <c r="F1873" i="18"/>
  <c r="E1873" i="18"/>
  <c r="D1873" i="18"/>
  <c r="C1873" i="18"/>
  <c r="M1872" i="18"/>
  <c r="L1872" i="18"/>
  <c r="K1872" i="18"/>
  <c r="J1872" i="18"/>
  <c r="I1872" i="18"/>
  <c r="H1872" i="18"/>
  <c r="G1872" i="18"/>
  <c r="F1872" i="18"/>
  <c r="E1872" i="18"/>
  <c r="D1872" i="18"/>
  <c r="C1872" i="18"/>
  <c r="M1871" i="18"/>
  <c r="L1871" i="18"/>
  <c r="K1871" i="18"/>
  <c r="J1871" i="18"/>
  <c r="I1871" i="18"/>
  <c r="H1871" i="18"/>
  <c r="G1871" i="18"/>
  <c r="F1871" i="18"/>
  <c r="E1871" i="18"/>
  <c r="D1871" i="18"/>
  <c r="C1871" i="18"/>
  <c r="M1870" i="18"/>
  <c r="L1870" i="18"/>
  <c r="K1870" i="18"/>
  <c r="J1870" i="18"/>
  <c r="I1870" i="18"/>
  <c r="H1870" i="18"/>
  <c r="G1870" i="18"/>
  <c r="F1870" i="18"/>
  <c r="E1870" i="18"/>
  <c r="D1870" i="18"/>
  <c r="C1870" i="18"/>
  <c r="M1869" i="18"/>
  <c r="L1869" i="18"/>
  <c r="K1869" i="18"/>
  <c r="J1869" i="18"/>
  <c r="I1869" i="18"/>
  <c r="H1869" i="18"/>
  <c r="G1869" i="18"/>
  <c r="F1869" i="18"/>
  <c r="E1869" i="18"/>
  <c r="D1869" i="18"/>
  <c r="C1869" i="18"/>
  <c r="M1868" i="18"/>
  <c r="L1868" i="18"/>
  <c r="K1868" i="18"/>
  <c r="J1868" i="18"/>
  <c r="I1868" i="18"/>
  <c r="H1868" i="18"/>
  <c r="G1868" i="18"/>
  <c r="F1868" i="18"/>
  <c r="E1868" i="18"/>
  <c r="D1868" i="18"/>
  <c r="C1868" i="18"/>
  <c r="M1867" i="18"/>
  <c r="L1867" i="18"/>
  <c r="K1867" i="18"/>
  <c r="J1867" i="18"/>
  <c r="I1867" i="18"/>
  <c r="H1867" i="18"/>
  <c r="G1867" i="18"/>
  <c r="F1867" i="18"/>
  <c r="E1867" i="18"/>
  <c r="D1867" i="18"/>
  <c r="C1867" i="18"/>
  <c r="M1866" i="18"/>
  <c r="L1866" i="18"/>
  <c r="K1866" i="18"/>
  <c r="J1866" i="18"/>
  <c r="I1866" i="18"/>
  <c r="H1866" i="18"/>
  <c r="G1866" i="18"/>
  <c r="F1866" i="18"/>
  <c r="E1866" i="18"/>
  <c r="D1866" i="18"/>
  <c r="C1866" i="18"/>
  <c r="M1865" i="18"/>
  <c r="L1865" i="18"/>
  <c r="K1865" i="18"/>
  <c r="J1865" i="18"/>
  <c r="I1865" i="18"/>
  <c r="H1865" i="18"/>
  <c r="G1865" i="18"/>
  <c r="F1865" i="18"/>
  <c r="E1865" i="18"/>
  <c r="D1865" i="18"/>
  <c r="C1865" i="18"/>
  <c r="M1864" i="18"/>
  <c r="L1864" i="18"/>
  <c r="K1864" i="18"/>
  <c r="J1864" i="18"/>
  <c r="I1864" i="18"/>
  <c r="H1864" i="18"/>
  <c r="G1864" i="18"/>
  <c r="F1864" i="18"/>
  <c r="E1864" i="18"/>
  <c r="D1864" i="18"/>
  <c r="C1864" i="18"/>
  <c r="M1863" i="18"/>
  <c r="L1863" i="18"/>
  <c r="K1863" i="18"/>
  <c r="J1863" i="18"/>
  <c r="I1863" i="18"/>
  <c r="H1863" i="18"/>
  <c r="G1863" i="18"/>
  <c r="F1863" i="18"/>
  <c r="E1863" i="18"/>
  <c r="D1863" i="18"/>
  <c r="C1863" i="18"/>
  <c r="M1862" i="18"/>
  <c r="L1862" i="18"/>
  <c r="K1862" i="18"/>
  <c r="J1862" i="18"/>
  <c r="I1862" i="18"/>
  <c r="H1862" i="18"/>
  <c r="G1862" i="18"/>
  <c r="F1862" i="18"/>
  <c r="E1862" i="18"/>
  <c r="D1862" i="18"/>
  <c r="C1862" i="18"/>
  <c r="M1861" i="18"/>
  <c r="L1861" i="18"/>
  <c r="K1861" i="18"/>
  <c r="J1861" i="18"/>
  <c r="I1861" i="18"/>
  <c r="H1861" i="18"/>
  <c r="G1861" i="18"/>
  <c r="F1861" i="18"/>
  <c r="E1861" i="18"/>
  <c r="D1861" i="18"/>
  <c r="C1861" i="18"/>
  <c r="M1860" i="18"/>
  <c r="L1860" i="18"/>
  <c r="K1860" i="18"/>
  <c r="J1860" i="18"/>
  <c r="I1860" i="18"/>
  <c r="H1860" i="18"/>
  <c r="G1860" i="18"/>
  <c r="F1860" i="18"/>
  <c r="E1860" i="18"/>
  <c r="D1860" i="18"/>
  <c r="C1860" i="18"/>
  <c r="M1859" i="18"/>
  <c r="L1859" i="18"/>
  <c r="K1859" i="18"/>
  <c r="J1859" i="18"/>
  <c r="I1859" i="18"/>
  <c r="H1859" i="18"/>
  <c r="G1859" i="18"/>
  <c r="F1859" i="18"/>
  <c r="E1859" i="18"/>
  <c r="D1859" i="18"/>
  <c r="C1859" i="18"/>
  <c r="M1858" i="18"/>
  <c r="L1858" i="18"/>
  <c r="K1858" i="18"/>
  <c r="J1858" i="18"/>
  <c r="I1858" i="18"/>
  <c r="H1858" i="18"/>
  <c r="G1858" i="18"/>
  <c r="F1858" i="18"/>
  <c r="E1858" i="18"/>
  <c r="D1858" i="18"/>
  <c r="C1858" i="18"/>
  <c r="M1857" i="18"/>
  <c r="L1857" i="18"/>
  <c r="K1857" i="18"/>
  <c r="J1857" i="18"/>
  <c r="I1857" i="18"/>
  <c r="H1857" i="18"/>
  <c r="G1857" i="18"/>
  <c r="F1857" i="18"/>
  <c r="E1857" i="18"/>
  <c r="D1857" i="18"/>
  <c r="C1857" i="18"/>
  <c r="M1856" i="18"/>
  <c r="L1856" i="18"/>
  <c r="K1856" i="18"/>
  <c r="J1856" i="18"/>
  <c r="I1856" i="18"/>
  <c r="H1856" i="18"/>
  <c r="G1856" i="18"/>
  <c r="F1856" i="18"/>
  <c r="E1856" i="18"/>
  <c r="D1856" i="18"/>
  <c r="C1856" i="18"/>
  <c r="M1855" i="18"/>
  <c r="L1855" i="18"/>
  <c r="K1855" i="18"/>
  <c r="J1855" i="18"/>
  <c r="I1855" i="18"/>
  <c r="H1855" i="18"/>
  <c r="G1855" i="18"/>
  <c r="F1855" i="18"/>
  <c r="E1855" i="18"/>
  <c r="D1855" i="18"/>
  <c r="C1855" i="18"/>
  <c r="M1854" i="18"/>
  <c r="L1854" i="18"/>
  <c r="K1854" i="18"/>
  <c r="J1854" i="18"/>
  <c r="I1854" i="18"/>
  <c r="H1854" i="18"/>
  <c r="G1854" i="18"/>
  <c r="F1854" i="18"/>
  <c r="E1854" i="18"/>
  <c r="D1854" i="18"/>
  <c r="C1854" i="18"/>
  <c r="M1853" i="18"/>
  <c r="L1853" i="18"/>
  <c r="K1853" i="18"/>
  <c r="J1853" i="18"/>
  <c r="I1853" i="18"/>
  <c r="H1853" i="18"/>
  <c r="G1853" i="18"/>
  <c r="F1853" i="18"/>
  <c r="E1853" i="18"/>
  <c r="D1853" i="18"/>
  <c r="C1853" i="18"/>
  <c r="M1852" i="18"/>
  <c r="L1852" i="18"/>
  <c r="K1852" i="18"/>
  <c r="J1852" i="18"/>
  <c r="I1852" i="18"/>
  <c r="H1852" i="18"/>
  <c r="G1852" i="18"/>
  <c r="F1852" i="18"/>
  <c r="E1852" i="18"/>
  <c r="D1852" i="18"/>
  <c r="C1852" i="18"/>
  <c r="M1851" i="18"/>
  <c r="L1851" i="18"/>
  <c r="K1851" i="18"/>
  <c r="J1851" i="18"/>
  <c r="I1851" i="18"/>
  <c r="H1851" i="18"/>
  <c r="G1851" i="18"/>
  <c r="F1851" i="18"/>
  <c r="E1851" i="18"/>
  <c r="D1851" i="18"/>
  <c r="C1851" i="18"/>
  <c r="M1850" i="18"/>
  <c r="L1850" i="18"/>
  <c r="K1850" i="18"/>
  <c r="J1850" i="18"/>
  <c r="I1850" i="18"/>
  <c r="H1850" i="18"/>
  <c r="G1850" i="18"/>
  <c r="F1850" i="18"/>
  <c r="E1850" i="18"/>
  <c r="D1850" i="18"/>
  <c r="C1850" i="18"/>
  <c r="M1849" i="18"/>
  <c r="L1849" i="18"/>
  <c r="K1849" i="18"/>
  <c r="J1849" i="18"/>
  <c r="I1849" i="18"/>
  <c r="H1849" i="18"/>
  <c r="G1849" i="18"/>
  <c r="F1849" i="18"/>
  <c r="E1849" i="18"/>
  <c r="D1849" i="18"/>
  <c r="C1849" i="18"/>
  <c r="M1848" i="18"/>
  <c r="L1848" i="18"/>
  <c r="K1848" i="18"/>
  <c r="J1848" i="18"/>
  <c r="I1848" i="18"/>
  <c r="H1848" i="18"/>
  <c r="G1848" i="18"/>
  <c r="F1848" i="18"/>
  <c r="E1848" i="18"/>
  <c r="D1848" i="18"/>
  <c r="C1848" i="18"/>
  <c r="M1847" i="18"/>
  <c r="L1847" i="18"/>
  <c r="K1847" i="18"/>
  <c r="J1847" i="18"/>
  <c r="I1847" i="18"/>
  <c r="H1847" i="18"/>
  <c r="G1847" i="18"/>
  <c r="F1847" i="18"/>
  <c r="E1847" i="18"/>
  <c r="D1847" i="18"/>
  <c r="C1847" i="18"/>
  <c r="M1846" i="18"/>
  <c r="L1846" i="18"/>
  <c r="K1846" i="18"/>
  <c r="J1846" i="18"/>
  <c r="I1846" i="18"/>
  <c r="H1846" i="18"/>
  <c r="G1846" i="18"/>
  <c r="F1846" i="18"/>
  <c r="E1846" i="18"/>
  <c r="D1846" i="18"/>
  <c r="C1846" i="18"/>
  <c r="M1845" i="18"/>
  <c r="L1845" i="18"/>
  <c r="K1845" i="18"/>
  <c r="J1845" i="18"/>
  <c r="I1845" i="18"/>
  <c r="H1845" i="18"/>
  <c r="G1845" i="18"/>
  <c r="F1845" i="18"/>
  <c r="E1845" i="18"/>
  <c r="D1845" i="18"/>
  <c r="C1845" i="18"/>
  <c r="M1844" i="18"/>
  <c r="L1844" i="18"/>
  <c r="K1844" i="18"/>
  <c r="J1844" i="18"/>
  <c r="I1844" i="18"/>
  <c r="H1844" i="18"/>
  <c r="G1844" i="18"/>
  <c r="F1844" i="18"/>
  <c r="E1844" i="18"/>
  <c r="D1844" i="18"/>
  <c r="C1844" i="18"/>
  <c r="M1843" i="18"/>
  <c r="L1843" i="18"/>
  <c r="K1843" i="18"/>
  <c r="J1843" i="18"/>
  <c r="I1843" i="18"/>
  <c r="H1843" i="18"/>
  <c r="G1843" i="18"/>
  <c r="F1843" i="18"/>
  <c r="E1843" i="18"/>
  <c r="D1843" i="18"/>
  <c r="C1843" i="18"/>
  <c r="M1842" i="18"/>
  <c r="L1842" i="18"/>
  <c r="K1842" i="18"/>
  <c r="J1842" i="18"/>
  <c r="I1842" i="18"/>
  <c r="H1842" i="18"/>
  <c r="G1842" i="18"/>
  <c r="F1842" i="18"/>
  <c r="E1842" i="18"/>
  <c r="D1842" i="18"/>
  <c r="C1842" i="18"/>
  <c r="M1841" i="18"/>
  <c r="L1841" i="18"/>
  <c r="K1841" i="18"/>
  <c r="J1841" i="18"/>
  <c r="I1841" i="18"/>
  <c r="H1841" i="18"/>
  <c r="G1841" i="18"/>
  <c r="F1841" i="18"/>
  <c r="E1841" i="18"/>
  <c r="D1841" i="18"/>
  <c r="C1841" i="18"/>
  <c r="M1840" i="18"/>
  <c r="L1840" i="18"/>
  <c r="K1840" i="18"/>
  <c r="J1840" i="18"/>
  <c r="I1840" i="18"/>
  <c r="H1840" i="18"/>
  <c r="G1840" i="18"/>
  <c r="F1840" i="18"/>
  <c r="E1840" i="18"/>
  <c r="D1840" i="18"/>
  <c r="C1840" i="18"/>
  <c r="M1839" i="18"/>
  <c r="L1839" i="18"/>
  <c r="K1839" i="18"/>
  <c r="J1839" i="18"/>
  <c r="I1839" i="18"/>
  <c r="H1839" i="18"/>
  <c r="G1839" i="18"/>
  <c r="F1839" i="18"/>
  <c r="E1839" i="18"/>
  <c r="D1839" i="18"/>
  <c r="C1839" i="18"/>
  <c r="M1838" i="18"/>
  <c r="L1838" i="18"/>
  <c r="K1838" i="18"/>
  <c r="J1838" i="18"/>
  <c r="I1838" i="18"/>
  <c r="H1838" i="18"/>
  <c r="G1838" i="18"/>
  <c r="F1838" i="18"/>
  <c r="E1838" i="18"/>
  <c r="D1838" i="18"/>
  <c r="C1838" i="18"/>
  <c r="M1837" i="18"/>
  <c r="L1837" i="18"/>
  <c r="K1837" i="18"/>
  <c r="J1837" i="18"/>
  <c r="I1837" i="18"/>
  <c r="H1837" i="18"/>
  <c r="G1837" i="18"/>
  <c r="F1837" i="18"/>
  <c r="E1837" i="18"/>
  <c r="D1837" i="18"/>
  <c r="C1837" i="18"/>
  <c r="M1836" i="18"/>
  <c r="L1836" i="18"/>
  <c r="K1836" i="18"/>
  <c r="J1836" i="18"/>
  <c r="I1836" i="18"/>
  <c r="H1836" i="18"/>
  <c r="G1836" i="18"/>
  <c r="F1836" i="18"/>
  <c r="E1836" i="18"/>
  <c r="D1836" i="18"/>
  <c r="C1836" i="18"/>
  <c r="M1835" i="18"/>
  <c r="L1835" i="18"/>
  <c r="K1835" i="18"/>
  <c r="J1835" i="18"/>
  <c r="I1835" i="18"/>
  <c r="H1835" i="18"/>
  <c r="G1835" i="18"/>
  <c r="F1835" i="18"/>
  <c r="E1835" i="18"/>
  <c r="D1835" i="18"/>
  <c r="C1835" i="18"/>
  <c r="M1834" i="18"/>
  <c r="L1834" i="18"/>
  <c r="K1834" i="18"/>
  <c r="J1834" i="18"/>
  <c r="I1834" i="18"/>
  <c r="H1834" i="18"/>
  <c r="G1834" i="18"/>
  <c r="F1834" i="18"/>
  <c r="E1834" i="18"/>
  <c r="D1834" i="18"/>
  <c r="C1834" i="18"/>
  <c r="M1833" i="18"/>
  <c r="L1833" i="18"/>
  <c r="K1833" i="18"/>
  <c r="J1833" i="18"/>
  <c r="I1833" i="18"/>
  <c r="H1833" i="18"/>
  <c r="G1833" i="18"/>
  <c r="F1833" i="18"/>
  <c r="E1833" i="18"/>
  <c r="D1833" i="18"/>
  <c r="C1833" i="18"/>
  <c r="M1832" i="18"/>
  <c r="L1832" i="18"/>
  <c r="K1832" i="18"/>
  <c r="J1832" i="18"/>
  <c r="I1832" i="18"/>
  <c r="H1832" i="18"/>
  <c r="G1832" i="18"/>
  <c r="F1832" i="18"/>
  <c r="E1832" i="18"/>
  <c r="D1832" i="18"/>
  <c r="C1832" i="18"/>
  <c r="M1831" i="18"/>
  <c r="L1831" i="18"/>
  <c r="K1831" i="18"/>
  <c r="J1831" i="18"/>
  <c r="I1831" i="18"/>
  <c r="H1831" i="18"/>
  <c r="G1831" i="18"/>
  <c r="F1831" i="18"/>
  <c r="E1831" i="18"/>
  <c r="D1831" i="18"/>
  <c r="C1831" i="18"/>
  <c r="M1830" i="18"/>
  <c r="L1830" i="18"/>
  <c r="K1830" i="18"/>
  <c r="J1830" i="18"/>
  <c r="I1830" i="18"/>
  <c r="H1830" i="18"/>
  <c r="G1830" i="18"/>
  <c r="F1830" i="18"/>
  <c r="E1830" i="18"/>
  <c r="D1830" i="18"/>
  <c r="C1830" i="18"/>
  <c r="M1829" i="18"/>
  <c r="L1829" i="18"/>
  <c r="K1829" i="18"/>
  <c r="J1829" i="18"/>
  <c r="I1829" i="18"/>
  <c r="H1829" i="18"/>
  <c r="G1829" i="18"/>
  <c r="F1829" i="18"/>
  <c r="E1829" i="18"/>
  <c r="D1829" i="18"/>
  <c r="C1829" i="18"/>
  <c r="M1828" i="18"/>
  <c r="L1828" i="18"/>
  <c r="K1828" i="18"/>
  <c r="J1828" i="18"/>
  <c r="I1828" i="18"/>
  <c r="H1828" i="18"/>
  <c r="G1828" i="18"/>
  <c r="F1828" i="18"/>
  <c r="E1828" i="18"/>
  <c r="D1828" i="18"/>
  <c r="C1828" i="18"/>
  <c r="M1827" i="18"/>
  <c r="L1827" i="18"/>
  <c r="K1827" i="18"/>
  <c r="J1827" i="18"/>
  <c r="I1827" i="18"/>
  <c r="H1827" i="18"/>
  <c r="G1827" i="18"/>
  <c r="F1827" i="18"/>
  <c r="E1827" i="18"/>
  <c r="D1827" i="18"/>
  <c r="C1827" i="18"/>
  <c r="M1826" i="18"/>
  <c r="L1826" i="18"/>
  <c r="K1826" i="18"/>
  <c r="J1826" i="18"/>
  <c r="I1826" i="18"/>
  <c r="H1826" i="18"/>
  <c r="G1826" i="18"/>
  <c r="F1826" i="18"/>
  <c r="E1826" i="18"/>
  <c r="D1826" i="18"/>
  <c r="C1826" i="18"/>
  <c r="M1825" i="18"/>
  <c r="L1825" i="18"/>
  <c r="K1825" i="18"/>
  <c r="J1825" i="18"/>
  <c r="I1825" i="18"/>
  <c r="H1825" i="18"/>
  <c r="G1825" i="18"/>
  <c r="F1825" i="18"/>
  <c r="E1825" i="18"/>
  <c r="D1825" i="18"/>
  <c r="C1825" i="18"/>
  <c r="M1824" i="18"/>
  <c r="L1824" i="18"/>
  <c r="K1824" i="18"/>
  <c r="J1824" i="18"/>
  <c r="I1824" i="18"/>
  <c r="H1824" i="18"/>
  <c r="G1824" i="18"/>
  <c r="F1824" i="18"/>
  <c r="E1824" i="18"/>
  <c r="D1824" i="18"/>
  <c r="C1824" i="18"/>
  <c r="M1823" i="18"/>
  <c r="L1823" i="18"/>
  <c r="K1823" i="18"/>
  <c r="J1823" i="18"/>
  <c r="I1823" i="18"/>
  <c r="H1823" i="18"/>
  <c r="G1823" i="18"/>
  <c r="F1823" i="18"/>
  <c r="E1823" i="18"/>
  <c r="D1823" i="18"/>
  <c r="C1823" i="18"/>
  <c r="M1822" i="18"/>
  <c r="L1822" i="18"/>
  <c r="K1822" i="18"/>
  <c r="J1822" i="18"/>
  <c r="I1822" i="18"/>
  <c r="H1822" i="18"/>
  <c r="G1822" i="18"/>
  <c r="F1822" i="18"/>
  <c r="E1822" i="18"/>
  <c r="D1822" i="18"/>
  <c r="C1822" i="18"/>
  <c r="M1821" i="18"/>
  <c r="L1821" i="18"/>
  <c r="K1821" i="18"/>
  <c r="J1821" i="18"/>
  <c r="I1821" i="18"/>
  <c r="H1821" i="18"/>
  <c r="G1821" i="18"/>
  <c r="F1821" i="18"/>
  <c r="E1821" i="18"/>
  <c r="D1821" i="18"/>
  <c r="C1821" i="18"/>
  <c r="M1820" i="18"/>
  <c r="L1820" i="18"/>
  <c r="K1820" i="18"/>
  <c r="J1820" i="18"/>
  <c r="I1820" i="18"/>
  <c r="H1820" i="18"/>
  <c r="G1820" i="18"/>
  <c r="F1820" i="18"/>
  <c r="E1820" i="18"/>
  <c r="D1820" i="18"/>
  <c r="C1820" i="18"/>
  <c r="M1819" i="18"/>
  <c r="L1819" i="18"/>
  <c r="K1819" i="18"/>
  <c r="J1819" i="18"/>
  <c r="I1819" i="18"/>
  <c r="H1819" i="18"/>
  <c r="G1819" i="18"/>
  <c r="F1819" i="18"/>
  <c r="E1819" i="18"/>
  <c r="D1819" i="18"/>
  <c r="C1819" i="18"/>
  <c r="M1818" i="18"/>
  <c r="L1818" i="18"/>
  <c r="K1818" i="18"/>
  <c r="J1818" i="18"/>
  <c r="I1818" i="18"/>
  <c r="H1818" i="18"/>
  <c r="G1818" i="18"/>
  <c r="F1818" i="18"/>
  <c r="E1818" i="18"/>
  <c r="D1818" i="18"/>
  <c r="C1818" i="18"/>
  <c r="M1817" i="18"/>
  <c r="L1817" i="18"/>
  <c r="K1817" i="18"/>
  <c r="J1817" i="18"/>
  <c r="I1817" i="18"/>
  <c r="H1817" i="18"/>
  <c r="G1817" i="18"/>
  <c r="F1817" i="18"/>
  <c r="E1817" i="18"/>
  <c r="D1817" i="18"/>
  <c r="C1817" i="18"/>
  <c r="M1816" i="18"/>
  <c r="L1816" i="18"/>
  <c r="K1816" i="18"/>
  <c r="J1816" i="18"/>
  <c r="I1816" i="18"/>
  <c r="H1816" i="18"/>
  <c r="G1816" i="18"/>
  <c r="F1816" i="18"/>
  <c r="E1816" i="18"/>
  <c r="D1816" i="18"/>
  <c r="C1816" i="18"/>
  <c r="M1815" i="18"/>
  <c r="L1815" i="18"/>
  <c r="K1815" i="18"/>
  <c r="J1815" i="18"/>
  <c r="I1815" i="18"/>
  <c r="H1815" i="18"/>
  <c r="G1815" i="18"/>
  <c r="F1815" i="18"/>
  <c r="E1815" i="18"/>
  <c r="D1815" i="18"/>
  <c r="C1815" i="18"/>
  <c r="M1814" i="18"/>
  <c r="L1814" i="18"/>
  <c r="K1814" i="18"/>
  <c r="J1814" i="18"/>
  <c r="I1814" i="18"/>
  <c r="H1814" i="18"/>
  <c r="G1814" i="18"/>
  <c r="F1814" i="18"/>
  <c r="E1814" i="18"/>
  <c r="D1814" i="18"/>
  <c r="C1814" i="18"/>
  <c r="M1813" i="18"/>
  <c r="L1813" i="18"/>
  <c r="K1813" i="18"/>
  <c r="J1813" i="18"/>
  <c r="I1813" i="18"/>
  <c r="H1813" i="18"/>
  <c r="G1813" i="18"/>
  <c r="F1813" i="18"/>
  <c r="E1813" i="18"/>
  <c r="D1813" i="18"/>
  <c r="C1813" i="18"/>
  <c r="M1812" i="18"/>
  <c r="L1812" i="18"/>
  <c r="K1812" i="18"/>
  <c r="J1812" i="18"/>
  <c r="I1812" i="18"/>
  <c r="H1812" i="18"/>
  <c r="G1812" i="18"/>
  <c r="F1812" i="18"/>
  <c r="E1812" i="18"/>
  <c r="D1812" i="18"/>
  <c r="C1812" i="18"/>
  <c r="M1811" i="18"/>
  <c r="L1811" i="18"/>
  <c r="K1811" i="18"/>
  <c r="J1811" i="18"/>
  <c r="I1811" i="18"/>
  <c r="H1811" i="18"/>
  <c r="G1811" i="18"/>
  <c r="F1811" i="18"/>
  <c r="E1811" i="18"/>
  <c r="D1811" i="18"/>
  <c r="C1811" i="18"/>
  <c r="M1810" i="18"/>
  <c r="L1810" i="18"/>
  <c r="K1810" i="18"/>
  <c r="J1810" i="18"/>
  <c r="I1810" i="18"/>
  <c r="H1810" i="18"/>
  <c r="G1810" i="18"/>
  <c r="F1810" i="18"/>
  <c r="E1810" i="18"/>
  <c r="D1810" i="18"/>
  <c r="C1810" i="18"/>
  <c r="M1809" i="18"/>
  <c r="L1809" i="18"/>
  <c r="K1809" i="18"/>
  <c r="J1809" i="18"/>
  <c r="I1809" i="18"/>
  <c r="H1809" i="18"/>
  <c r="G1809" i="18"/>
  <c r="F1809" i="18"/>
  <c r="E1809" i="18"/>
  <c r="D1809" i="18"/>
  <c r="C1809" i="18"/>
  <c r="M1808" i="18"/>
  <c r="L1808" i="18"/>
  <c r="K1808" i="18"/>
  <c r="J1808" i="18"/>
  <c r="I1808" i="18"/>
  <c r="H1808" i="18"/>
  <c r="G1808" i="18"/>
  <c r="F1808" i="18"/>
  <c r="E1808" i="18"/>
  <c r="D1808" i="18"/>
  <c r="C1808" i="18"/>
  <c r="M1807" i="18"/>
  <c r="L1807" i="18"/>
  <c r="K1807" i="18"/>
  <c r="J1807" i="18"/>
  <c r="I1807" i="18"/>
  <c r="H1807" i="18"/>
  <c r="G1807" i="18"/>
  <c r="F1807" i="18"/>
  <c r="E1807" i="18"/>
  <c r="D1807" i="18"/>
  <c r="C1807" i="18"/>
  <c r="M1806" i="18"/>
  <c r="L1806" i="18"/>
  <c r="K1806" i="18"/>
  <c r="J1806" i="18"/>
  <c r="I1806" i="18"/>
  <c r="H1806" i="18"/>
  <c r="G1806" i="18"/>
  <c r="F1806" i="18"/>
  <c r="E1806" i="18"/>
  <c r="D1806" i="18"/>
  <c r="C1806" i="18"/>
  <c r="M1805" i="18"/>
  <c r="L1805" i="18"/>
  <c r="K1805" i="18"/>
  <c r="J1805" i="18"/>
  <c r="I1805" i="18"/>
  <c r="H1805" i="18"/>
  <c r="G1805" i="18"/>
  <c r="F1805" i="18"/>
  <c r="E1805" i="18"/>
  <c r="D1805" i="18"/>
  <c r="C1805" i="18"/>
  <c r="M1804" i="18"/>
  <c r="L1804" i="18"/>
  <c r="K1804" i="18"/>
  <c r="J1804" i="18"/>
  <c r="I1804" i="18"/>
  <c r="H1804" i="18"/>
  <c r="G1804" i="18"/>
  <c r="F1804" i="18"/>
  <c r="E1804" i="18"/>
  <c r="D1804" i="18"/>
  <c r="C1804" i="18"/>
  <c r="M1803" i="18"/>
  <c r="L1803" i="18"/>
  <c r="K1803" i="18"/>
  <c r="J1803" i="18"/>
  <c r="I1803" i="18"/>
  <c r="H1803" i="18"/>
  <c r="G1803" i="18"/>
  <c r="F1803" i="18"/>
  <c r="E1803" i="18"/>
  <c r="D1803" i="18"/>
  <c r="C1803" i="18"/>
  <c r="M1802" i="18"/>
  <c r="L1802" i="18"/>
  <c r="K1802" i="18"/>
  <c r="J1802" i="18"/>
  <c r="I1802" i="18"/>
  <c r="H1802" i="18"/>
  <c r="G1802" i="18"/>
  <c r="F1802" i="18"/>
  <c r="E1802" i="18"/>
  <c r="D1802" i="18"/>
  <c r="C1802" i="18"/>
  <c r="M1801" i="18"/>
  <c r="L1801" i="18"/>
  <c r="K1801" i="18"/>
  <c r="J1801" i="18"/>
  <c r="I1801" i="18"/>
  <c r="H1801" i="18"/>
  <c r="G1801" i="18"/>
  <c r="F1801" i="18"/>
  <c r="E1801" i="18"/>
  <c r="D1801" i="18"/>
  <c r="C1801" i="18"/>
  <c r="M1800" i="18"/>
  <c r="L1800" i="18"/>
  <c r="K1800" i="18"/>
  <c r="J1800" i="18"/>
  <c r="I1800" i="18"/>
  <c r="H1800" i="18"/>
  <c r="G1800" i="18"/>
  <c r="F1800" i="18"/>
  <c r="E1800" i="18"/>
  <c r="D1800" i="18"/>
  <c r="C1800" i="18"/>
  <c r="M1799" i="18"/>
  <c r="L1799" i="18"/>
  <c r="K1799" i="18"/>
  <c r="J1799" i="18"/>
  <c r="I1799" i="18"/>
  <c r="H1799" i="18"/>
  <c r="G1799" i="18"/>
  <c r="F1799" i="18"/>
  <c r="E1799" i="18"/>
  <c r="D1799" i="18"/>
  <c r="C1799" i="18"/>
  <c r="M1798" i="18"/>
  <c r="L1798" i="18"/>
  <c r="K1798" i="18"/>
  <c r="J1798" i="18"/>
  <c r="I1798" i="18"/>
  <c r="H1798" i="18"/>
  <c r="G1798" i="18"/>
  <c r="F1798" i="18"/>
  <c r="E1798" i="18"/>
  <c r="D1798" i="18"/>
  <c r="C1798" i="18"/>
  <c r="M1797" i="18"/>
  <c r="L1797" i="18"/>
  <c r="K1797" i="18"/>
  <c r="J1797" i="18"/>
  <c r="I1797" i="18"/>
  <c r="H1797" i="18"/>
  <c r="G1797" i="18"/>
  <c r="F1797" i="18"/>
  <c r="E1797" i="18"/>
  <c r="D1797" i="18"/>
  <c r="C1797" i="18"/>
  <c r="M1796" i="18"/>
  <c r="L1796" i="18"/>
  <c r="K1796" i="18"/>
  <c r="J1796" i="18"/>
  <c r="I1796" i="18"/>
  <c r="H1796" i="18"/>
  <c r="G1796" i="18"/>
  <c r="F1796" i="18"/>
  <c r="E1796" i="18"/>
  <c r="D1796" i="18"/>
  <c r="C1796" i="18"/>
  <c r="M1795" i="18"/>
  <c r="L1795" i="18"/>
  <c r="K1795" i="18"/>
  <c r="J1795" i="18"/>
  <c r="I1795" i="18"/>
  <c r="H1795" i="18"/>
  <c r="G1795" i="18"/>
  <c r="F1795" i="18"/>
  <c r="E1795" i="18"/>
  <c r="D1795" i="18"/>
  <c r="C1795" i="18"/>
  <c r="M1794" i="18"/>
  <c r="L1794" i="18"/>
  <c r="K1794" i="18"/>
  <c r="J1794" i="18"/>
  <c r="I1794" i="18"/>
  <c r="H1794" i="18"/>
  <c r="G1794" i="18"/>
  <c r="F1794" i="18"/>
  <c r="E1794" i="18"/>
  <c r="D1794" i="18"/>
  <c r="C1794" i="18"/>
  <c r="M1793" i="18"/>
  <c r="L1793" i="18"/>
  <c r="K1793" i="18"/>
  <c r="J1793" i="18"/>
  <c r="I1793" i="18"/>
  <c r="H1793" i="18"/>
  <c r="G1793" i="18"/>
  <c r="F1793" i="18"/>
  <c r="E1793" i="18"/>
  <c r="D1793" i="18"/>
  <c r="C1793" i="18"/>
  <c r="M1792" i="18"/>
  <c r="L1792" i="18"/>
  <c r="K1792" i="18"/>
  <c r="J1792" i="18"/>
  <c r="I1792" i="18"/>
  <c r="H1792" i="18"/>
  <c r="G1792" i="18"/>
  <c r="F1792" i="18"/>
  <c r="E1792" i="18"/>
  <c r="D1792" i="18"/>
  <c r="C1792" i="18"/>
  <c r="M1791" i="18"/>
  <c r="L1791" i="18"/>
  <c r="K1791" i="18"/>
  <c r="J1791" i="18"/>
  <c r="I1791" i="18"/>
  <c r="H1791" i="18"/>
  <c r="G1791" i="18"/>
  <c r="F1791" i="18"/>
  <c r="E1791" i="18"/>
  <c r="D1791" i="18"/>
  <c r="C1791" i="18"/>
  <c r="M1790" i="18"/>
  <c r="L1790" i="18"/>
  <c r="K1790" i="18"/>
  <c r="J1790" i="18"/>
  <c r="I1790" i="18"/>
  <c r="H1790" i="18"/>
  <c r="G1790" i="18"/>
  <c r="F1790" i="18"/>
  <c r="E1790" i="18"/>
  <c r="D1790" i="18"/>
  <c r="C1790" i="18"/>
  <c r="M1789" i="18"/>
  <c r="L1789" i="18"/>
  <c r="K1789" i="18"/>
  <c r="J1789" i="18"/>
  <c r="I1789" i="18"/>
  <c r="H1789" i="18"/>
  <c r="G1789" i="18"/>
  <c r="F1789" i="18"/>
  <c r="E1789" i="18"/>
  <c r="D1789" i="18"/>
  <c r="C1789" i="18"/>
  <c r="M1788" i="18"/>
  <c r="L1788" i="18"/>
  <c r="K1788" i="18"/>
  <c r="J1788" i="18"/>
  <c r="I1788" i="18"/>
  <c r="H1788" i="18"/>
  <c r="G1788" i="18"/>
  <c r="F1788" i="18"/>
  <c r="E1788" i="18"/>
  <c r="D1788" i="18"/>
  <c r="C1788" i="18"/>
  <c r="M1787" i="18"/>
  <c r="L1787" i="18"/>
  <c r="K1787" i="18"/>
  <c r="J1787" i="18"/>
  <c r="I1787" i="18"/>
  <c r="H1787" i="18"/>
  <c r="G1787" i="18"/>
  <c r="F1787" i="18"/>
  <c r="E1787" i="18"/>
  <c r="D1787" i="18"/>
  <c r="C1787" i="18"/>
  <c r="M1786" i="18"/>
  <c r="L1786" i="18"/>
  <c r="K1786" i="18"/>
  <c r="J1786" i="18"/>
  <c r="I1786" i="18"/>
  <c r="H1786" i="18"/>
  <c r="G1786" i="18"/>
  <c r="F1786" i="18"/>
  <c r="E1786" i="18"/>
  <c r="D1786" i="18"/>
  <c r="C1786" i="18"/>
  <c r="M1785" i="18"/>
  <c r="L1785" i="18"/>
  <c r="K1785" i="18"/>
  <c r="J1785" i="18"/>
  <c r="I1785" i="18"/>
  <c r="H1785" i="18"/>
  <c r="G1785" i="18"/>
  <c r="F1785" i="18"/>
  <c r="E1785" i="18"/>
  <c r="D1785" i="18"/>
  <c r="C1785" i="18"/>
  <c r="M1784" i="18"/>
  <c r="L1784" i="18"/>
  <c r="K1784" i="18"/>
  <c r="J1784" i="18"/>
  <c r="I1784" i="18"/>
  <c r="H1784" i="18"/>
  <c r="G1784" i="18"/>
  <c r="F1784" i="18"/>
  <c r="E1784" i="18"/>
  <c r="D1784" i="18"/>
  <c r="C1784" i="18"/>
  <c r="M1783" i="18"/>
  <c r="L1783" i="18"/>
  <c r="K1783" i="18"/>
  <c r="J1783" i="18"/>
  <c r="I1783" i="18"/>
  <c r="H1783" i="18"/>
  <c r="G1783" i="18"/>
  <c r="F1783" i="18"/>
  <c r="E1783" i="18"/>
  <c r="D1783" i="18"/>
  <c r="C1783" i="18"/>
  <c r="M1782" i="18"/>
  <c r="L1782" i="18"/>
  <c r="K1782" i="18"/>
  <c r="J1782" i="18"/>
  <c r="I1782" i="18"/>
  <c r="H1782" i="18"/>
  <c r="G1782" i="18"/>
  <c r="F1782" i="18"/>
  <c r="E1782" i="18"/>
  <c r="D1782" i="18"/>
  <c r="C1782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M1780" i="18"/>
  <c r="L1780" i="18"/>
  <c r="K1780" i="18"/>
  <c r="J1780" i="18"/>
  <c r="I1780" i="18"/>
  <c r="H1780" i="18"/>
  <c r="G1780" i="18"/>
  <c r="F1780" i="18"/>
  <c r="E1780" i="18"/>
  <c r="D1780" i="18"/>
  <c r="C1780" i="18"/>
  <c r="M1779" i="18"/>
  <c r="L1779" i="18"/>
  <c r="K1779" i="18"/>
  <c r="J1779" i="18"/>
  <c r="I1779" i="18"/>
  <c r="H1779" i="18"/>
  <c r="G1779" i="18"/>
  <c r="F1779" i="18"/>
  <c r="E1779" i="18"/>
  <c r="D1779" i="18"/>
  <c r="C1779" i="18"/>
  <c r="M1778" i="18"/>
  <c r="L1778" i="18"/>
  <c r="K1778" i="18"/>
  <c r="J1778" i="18"/>
  <c r="I1778" i="18"/>
  <c r="H1778" i="18"/>
  <c r="G1778" i="18"/>
  <c r="F1778" i="18"/>
  <c r="E1778" i="18"/>
  <c r="D1778" i="18"/>
  <c r="C1778" i="18"/>
  <c r="M1777" i="18"/>
  <c r="L1777" i="18"/>
  <c r="K1777" i="18"/>
  <c r="J1777" i="18"/>
  <c r="I1777" i="18"/>
  <c r="H1777" i="18"/>
  <c r="G1777" i="18"/>
  <c r="F1777" i="18"/>
  <c r="E1777" i="18"/>
  <c r="D1777" i="18"/>
  <c r="C1777" i="18"/>
  <c r="M1776" i="18"/>
  <c r="L1776" i="18"/>
  <c r="K1776" i="18"/>
  <c r="J1776" i="18"/>
  <c r="I1776" i="18"/>
  <c r="H1776" i="18"/>
  <c r="G1776" i="18"/>
  <c r="F1776" i="18"/>
  <c r="E1776" i="18"/>
  <c r="D1776" i="18"/>
  <c r="C1776" i="18"/>
  <c r="M1775" i="18"/>
  <c r="L1775" i="18"/>
  <c r="K1775" i="18"/>
  <c r="J1775" i="18"/>
  <c r="I1775" i="18"/>
  <c r="H1775" i="18"/>
  <c r="G1775" i="18"/>
  <c r="F1775" i="18"/>
  <c r="E1775" i="18"/>
  <c r="D1775" i="18"/>
  <c r="C1775" i="18"/>
  <c r="M1774" i="18"/>
  <c r="L1774" i="18"/>
  <c r="K1774" i="18"/>
  <c r="J1774" i="18"/>
  <c r="I1774" i="18"/>
  <c r="H1774" i="18"/>
  <c r="G1774" i="18"/>
  <c r="F1774" i="18"/>
  <c r="E1774" i="18"/>
  <c r="D1774" i="18"/>
  <c r="C1774" i="18"/>
  <c r="M1773" i="18"/>
  <c r="L1773" i="18"/>
  <c r="K1773" i="18"/>
  <c r="J1773" i="18"/>
  <c r="I1773" i="18"/>
  <c r="H1773" i="18"/>
  <c r="G1773" i="18"/>
  <c r="F1773" i="18"/>
  <c r="E1773" i="18"/>
  <c r="D1773" i="18"/>
  <c r="C1773" i="18"/>
  <c r="M1772" i="18"/>
  <c r="L1772" i="18"/>
  <c r="K1772" i="18"/>
  <c r="J1772" i="18"/>
  <c r="I1772" i="18"/>
  <c r="H1772" i="18"/>
  <c r="G1772" i="18"/>
  <c r="F1772" i="18"/>
  <c r="E1772" i="18"/>
  <c r="D1772" i="18"/>
  <c r="C1772" i="18"/>
  <c r="M1771" i="18"/>
  <c r="L1771" i="18"/>
  <c r="K1771" i="18"/>
  <c r="J1771" i="18"/>
  <c r="I1771" i="18"/>
  <c r="H1771" i="18"/>
  <c r="G1771" i="18"/>
  <c r="F1771" i="18"/>
  <c r="E1771" i="18"/>
  <c r="D1771" i="18"/>
  <c r="C1771" i="18"/>
  <c r="M1770" i="18"/>
  <c r="L1770" i="18"/>
  <c r="K1770" i="18"/>
  <c r="J1770" i="18"/>
  <c r="I1770" i="18"/>
  <c r="H1770" i="18"/>
  <c r="G1770" i="18"/>
  <c r="F1770" i="18"/>
  <c r="E1770" i="18"/>
  <c r="D1770" i="18"/>
  <c r="C1770" i="18"/>
  <c r="M1769" i="18"/>
  <c r="L1769" i="18"/>
  <c r="K1769" i="18"/>
  <c r="J1769" i="18"/>
  <c r="I1769" i="18"/>
  <c r="H1769" i="18"/>
  <c r="G1769" i="18"/>
  <c r="F1769" i="18"/>
  <c r="E1769" i="18"/>
  <c r="D1769" i="18"/>
  <c r="C1769" i="18"/>
  <c r="M1768" i="18"/>
  <c r="L1768" i="18"/>
  <c r="K1768" i="18"/>
  <c r="J1768" i="18"/>
  <c r="I1768" i="18"/>
  <c r="H1768" i="18"/>
  <c r="G1768" i="18"/>
  <c r="F1768" i="18"/>
  <c r="E1768" i="18"/>
  <c r="D1768" i="18"/>
  <c r="C1768" i="18"/>
  <c r="M1767" i="18"/>
  <c r="L1767" i="18"/>
  <c r="K1767" i="18"/>
  <c r="J1767" i="18"/>
  <c r="I1767" i="18"/>
  <c r="H1767" i="18"/>
  <c r="G1767" i="18"/>
  <c r="F1767" i="18"/>
  <c r="E1767" i="18"/>
  <c r="D1767" i="18"/>
  <c r="C1767" i="18"/>
  <c r="M1766" i="18"/>
  <c r="L1766" i="18"/>
  <c r="K1766" i="18"/>
  <c r="J1766" i="18"/>
  <c r="I1766" i="18"/>
  <c r="H1766" i="18"/>
  <c r="G1766" i="18"/>
  <c r="F1766" i="18"/>
  <c r="E1766" i="18"/>
  <c r="D1766" i="18"/>
  <c r="C1766" i="18"/>
  <c r="M1765" i="18"/>
  <c r="L1765" i="18"/>
  <c r="K1765" i="18"/>
  <c r="J1765" i="18"/>
  <c r="I1765" i="18"/>
  <c r="H1765" i="18"/>
  <c r="G1765" i="18"/>
  <c r="F1765" i="18"/>
  <c r="E1765" i="18"/>
  <c r="D1765" i="18"/>
  <c r="C1765" i="18"/>
  <c r="M1764" i="18"/>
  <c r="L1764" i="18"/>
  <c r="K1764" i="18"/>
  <c r="J1764" i="18"/>
  <c r="I1764" i="18"/>
  <c r="H1764" i="18"/>
  <c r="G1764" i="18"/>
  <c r="F1764" i="18"/>
  <c r="E1764" i="18"/>
  <c r="D1764" i="18"/>
  <c r="C1764" i="18"/>
  <c r="M1763" i="18"/>
  <c r="L1763" i="18"/>
  <c r="K1763" i="18"/>
  <c r="J1763" i="18"/>
  <c r="I1763" i="18"/>
  <c r="H1763" i="18"/>
  <c r="G1763" i="18"/>
  <c r="F1763" i="18"/>
  <c r="E1763" i="18"/>
  <c r="D1763" i="18"/>
  <c r="C1763" i="18"/>
  <c r="M1762" i="18"/>
  <c r="L1762" i="18"/>
  <c r="K1762" i="18"/>
  <c r="J1762" i="18"/>
  <c r="I1762" i="18"/>
  <c r="H1762" i="18"/>
  <c r="G1762" i="18"/>
  <c r="F1762" i="18"/>
  <c r="E1762" i="18"/>
  <c r="D1762" i="18"/>
  <c r="C1762" i="18"/>
  <c r="M1761" i="18"/>
  <c r="L1761" i="18"/>
  <c r="K1761" i="18"/>
  <c r="J1761" i="18"/>
  <c r="I1761" i="18"/>
  <c r="H1761" i="18"/>
  <c r="G1761" i="18"/>
  <c r="F1761" i="18"/>
  <c r="E1761" i="18"/>
  <c r="D1761" i="18"/>
  <c r="C1761" i="18"/>
  <c r="M1760" i="18"/>
  <c r="L1760" i="18"/>
  <c r="K1760" i="18"/>
  <c r="J1760" i="18"/>
  <c r="I1760" i="18"/>
  <c r="H1760" i="18"/>
  <c r="G1760" i="18"/>
  <c r="F1760" i="18"/>
  <c r="E1760" i="18"/>
  <c r="D1760" i="18"/>
  <c r="C1760" i="18"/>
  <c r="M1759" i="18"/>
  <c r="L1759" i="18"/>
  <c r="K1759" i="18"/>
  <c r="J1759" i="18"/>
  <c r="I1759" i="18"/>
  <c r="H1759" i="18"/>
  <c r="G1759" i="18"/>
  <c r="F1759" i="18"/>
  <c r="E1759" i="18"/>
  <c r="D1759" i="18"/>
  <c r="C1759" i="18"/>
  <c r="M1758" i="18"/>
  <c r="L1758" i="18"/>
  <c r="K1758" i="18"/>
  <c r="J1758" i="18"/>
  <c r="I1758" i="18"/>
  <c r="H1758" i="18"/>
  <c r="G1758" i="18"/>
  <c r="F1758" i="18"/>
  <c r="E1758" i="18"/>
  <c r="D1758" i="18"/>
  <c r="C1758" i="18"/>
  <c r="M1757" i="18"/>
  <c r="L1757" i="18"/>
  <c r="K1757" i="18"/>
  <c r="J1757" i="18"/>
  <c r="I1757" i="18"/>
  <c r="H1757" i="18"/>
  <c r="G1757" i="18"/>
  <c r="F1757" i="18"/>
  <c r="E1757" i="18"/>
  <c r="D1757" i="18"/>
  <c r="C1757" i="18"/>
  <c r="M1756" i="18"/>
  <c r="L1756" i="18"/>
  <c r="K1756" i="18"/>
  <c r="J1756" i="18"/>
  <c r="I1756" i="18"/>
  <c r="H1756" i="18"/>
  <c r="G1756" i="18"/>
  <c r="F1756" i="18"/>
  <c r="E1756" i="18"/>
  <c r="D1756" i="18"/>
  <c r="C1756" i="18"/>
  <c r="M1755" i="18"/>
  <c r="L1755" i="18"/>
  <c r="K1755" i="18"/>
  <c r="J1755" i="18"/>
  <c r="I1755" i="18"/>
  <c r="H1755" i="18"/>
  <c r="G1755" i="18"/>
  <c r="F1755" i="18"/>
  <c r="E1755" i="18"/>
  <c r="D1755" i="18"/>
  <c r="C1755" i="18"/>
  <c r="M1754" i="18"/>
  <c r="L1754" i="18"/>
  <c r="K1754" i="18"/>
  <c r="J1754" i="18"/>
  <c r="I1754" i="18"/>
  <c r="H1754" i="18"/>
  <c r="G1754" i="18"/>
  <c r="F1754" i="18"/>
  <c r="E1754" i="18"/>
  <c r="D1754" i="18"/>
  <c r="C1754" i="18"/>
  <c r="M1753" i="18"/>
  <c r="L1753" i="18"/>
  <c r="K1753" i="18"/>
  <c r="J1753" i="18"/>
  <c r="I1753" i="18"/>
  <c r="H1753" i="18"/>
  <c r="G1753" i="18"/>
  <c r="F1753" i="18"/>
  <c r="E1753" i="18"/>
  <c r="D1753" i="18"/>
  <c r="C1753" i="18"/>
  <c r="M1752" i="18"/>
  <c r="L1752" i="18"/>
  <c r="K1752" i="18"/>
  <c r="J1752" i="18"/>
  <c r="I1752" i="18"/>
  <c r="H1752" i="18"/>
  <c r="G1752" i="18"/>
  <c r="F1752" i="18"/>
  <c r="E1752" i="18"/>
  <c r="D1752" i="18"/>
  <c r="C1752" i="18"/>
  <c r="M1751" i="18"/>
  <c r="L1751" i="18"/>
  <c r="K1751" i="18"/>
  <c r="J1751" i="18"/>
  <c r="I1751" i="18"/>
  <c r="H1751" i="18"/>
  <c r="G1751" i="18"/>
  <c r="F1751" i="18"/>
  <c r="E1751" i="18"/>
  <c r="D1751" i="18"/>
  <c r="C1751" i="18"/>
  <c r="M1750" i="18"/>
  <c r="L1750" i="18"/>
  <c r="K1750" i="18"/>
  <c r="J1750" i="18"/>
  <c r="I1750" i="18"/>
  <c r="H1750" i="18"/>
  <c r="G1750" i="18"/>
  <c r="F1750" i="18"/>
  <c r="E1750" i="18"/>
  <c r="D1750" i="18"/>
  <c r="C1750" i="18"/>
  <c r="M1749" i="18"/>
  <c r="L1749" i="18"/>
  <c r="K1749" i="18"/>
  <c r="J1749" i="18"/>
  <c r="I1749" i="18"/>
  <c r="H1749" i="18"/>
  <c r="G1749" i="18"/>
  <c r="F1749" i="18"/>
  <c r="E1749" i="18"/>
  <c r="D1749" i="18"/>
  <c r="C1749" i="18"/>
  <c r="M1748" i="18"/>
  <c r="L1748" i="18"/>
  <c r="K1748" i="18"/>
  <c r="J1748" i="18"/>
  <c r="I1748" i="18"/>
  <c r="H1748" i="18"/>
  <c r="G1748" i="18"/>
  <c r="F1748" i="18"/>
  <c r="E1748" i="18"/>
  <c r="D1748" i="18"/>
  <c r="C1748" i="18"/>
  <c r="M1747" i="18"/>
  <c r="L1747" i="18"/>
  <c r="K1747" i="18"/>
  <c r="J1747" i="18"/>
  <c r="I1747" i="18"/>
  <c r="H1747" i="18"/>
  <c r="G1747" i="18"/>
  <c r="F1747" i="18"/>
  <c r="E1747" i="18"/>
  <c r="D1747" i="18"/>
  <c r="C1747" i="18"/>
  <c r="M1746" i="18"/>
  <c r="L1746" i="18"/>
  <c r="K1746" i="18"/>
  <c r="J1746" i="18"/>
  <c r="I1746" i="18"/>
  <c r="H1746" i="18"/>
  <c r="G1746" i="18"/>
  <c r="F1746" i="18"/>
  <c r="E1746" i="18"/>
  <c r="D1746" i="18"/>
  <c r="C1746" i="18"/>
  <c r="M1745" i="18"/>
  <c r="L1745" i="18"/>
  <c r="K1745" i="18"/>
  <c r="J1745" i="18"/>
  <c r="I1745" i="18"/>
  <c r="H1745" i="18"/>
  <c r="G1745" i="18"/>
  <c r="F1745" i="18"/>
  <c r="E1745" i="18"/>
  <c r="D1745" i="18"/>
  <c r="C1745" i="18"/>
  <c r="M1744" i="18"/>
  <c r="L1744" i="18"/>
  <c r="K1744" i="18"/>
  <c r="J1744" i="18"/>
  <c r="I1744" i="18"/>
  <c r="H1744" i="18"/>
  <c r="G1744" i="18"/>
  <c r="F1744" i="18"/>
  <c r="E1744" i="18"/>
  <c r="D1744" i="18"/>
  <c r="C1744" i="18"/>
  <c r="M1743" i="18"/>
  <c r="L1743" i="18"/>
  <c r="K1743" i="18"/>
  <c r="J1743" i="18"/>
  <c r="I1743" i="18"/>
  <c r="H1743" i="18"/>
  <c r="G1743" i="18"/>
  <c r="F1743" i="18"/>
  <c r="E1743" i="18"/>
  <c r="D1743" i="18"/>
  <c r="C1743" i="18"/>
  <c r="M1742" i="18"/>
  <c r="L1742" i="18"/>
  <c r="K1742" i="18"/>
  <c r="J1742" i="18"/>
  <c r="I1742" i="18"/>
  <c r="H1742" i="18"/>
  <c r="G1742" i="18"/>
  <c r="F1742" i="18"/>
  <c r="E1742" i="18"/>
  <c r="D1742" i="18"/>
  <c r="C1742" i="18"/>
  <c r="M1741" i="18"/>
  <c r="L1741" i="18"/>
  <c r="K1741" i="18"/>
  <c r="J1741" i="18"/>
  <c r="I1741" i="18"/>
  <c r="H1741" i="18"/>
  <c r="G1741" i="18"/>
  <c r="F1741" i="18"/>
  <c r="E1741" i="18"/>
  <c r="D1741" i="18"/>
  <c r="C1741" i="18"/>
  <c r="M1740" i="18"/>
  <c r="L1740" i="18"/>
  <c r="K1740" i="18"/>
  <c r="J1740" i="18"/>
  <c r="I1740" i="18"/>
  <c r="H1740" i="18"/>
  <c r="G1740" i="18"/>
  <c r="F1740" i="18"/>
  <c r="E1740" i="18"/>
  <c r="D1740" i="18"/>
  <c r="C1740" i="18"/>
  <c r="M1739" i="18"/>
  <c r="L1739" i="18"/>
  <c r="K1739" i="18"/>
  <c r="J1739" i="18"/>
  <c r="I1739" i="18"/>
  <c r="H1739" i="18"/>
  <c r="G1739" i="18"/>
  <c r="F1739" i="18"/>
  <c r="E1739" i="18"/>
  <c r="D1739" i="18"/>
  <c r="C1739" i="18"/>
  <c r="M1738" i="18"/>
  <c r="L1738" i="18"/>
  <c r="K1738" i="18"/>
  <c r="J1738" i="18"/>
  <c r="I1738" i="18"/>
  <c r="H1738" i="18"/>
  <c r="G1738" i="18"/>
  <c r="F1738" i="18"/>
  <c r="E1738" i="18"/>
  <c r="D1738" i="18"/>
  <c r="C1738" i="18"/>
  <c r="M1737" i="18"/>
  <c r="L1737" i="18"/>
  <c r="K1737" i="18"/>
  <c r="J1737" i="18"/>
  <c r="I1737" i="18"/>
  <c r="H1737" i="18"/>
  <c r="G1737" i="18"/>
  <c r="F1737" i="18"/>
  <c r="E1737" i="18"/>
  <c r="D1737" i="18"/>
  <c r="C1737" i="18"/>
  <c r="M1736" i="18"/>
  <c r="L1736" i="18"/>
  <c r="K1736" i="18"/>
  <c r="J1736" i="18"/>
  <c r="I1736" i="18"/>
  <c r="H1736" i="18"/>
  <c r="G1736" i="18"/>
  <c r="F1736" i="18"/>
  <c r="E1736" i="18"/>
  <c r="D1736" i="18"/>
  <c r="C1736" i="18"/>
  <c r="M1735" i="18"/>
  <c r="L1735" i="18"/>
  <c r="K1735" i="18"/>
  <c r="J1735" i="18"/>
  <c r="I1735" i="18"/>
  <c r="H1735" i="18"/>
  <c r="G1735" i="18"/>
  <c r="F1735" i="18"/>
  <c r="E1735" i="18"/>
  <c r="D1735" i="18"/>
  <c r="C1735" i="18"/>
  <c r="M1734" i="18"/>
  <c r="L1734" i="18"/>
  <c r="K1734" i="18"/>
  <c r="J1734" i="18"/>
  <c r="I1734" i="18"/>
  <c r="H1734" i="18"/>
  <c r="G1734" i="18"/>
  <c r="F1734" i="18"/>
  <c r="E1734" i="18"/>
  <c r="D1734" i="18"/>
  <c r="C1734" i="18"/>
  <c r="M1733" i="18"/>
  <c r="L1733" i="18"/>
  <c r="K1733" i="18"/>
  <c r="J1733" i="18"/>
  <c r="I1733" i="18"/>
  <c r="H1733" i="18"/>
  <c r="G1733" i="18"/>
  <c r="F1733" i="18"/>
  <c r="E1733" i="18"/>
  <c r="D1733" i="18"/>
  <c r="C1733" i="18"/>
  <c r="M1732" i="18"/>
  <c r="L1732" i="18"/>
  <c r="K1732" i="18"/>
  <c r="J1732" i="18"/>
  <c r="I1732" i="18"/>
  <c r="H1732" i="18"/>
  <c r="G1732" i="18"/>
  <c r="F1732" i="18"/>
  <c r="E1732" i="18"/>
  <c r="D1732" i="18"/>
  <c r="C1732" i="18"/>
  <c r="M1731" i="18"/>
  <c r="L1731" i="18"/>
  <c r="K1731" i="18"/>
  <c r="J1731" i="18"/>
  <c r="I1731" i="18"/>
  <c r="H1731" i="18"/>
  <c r="G1731" i="18"/>
  <c r="F1731" i="18"/>
  <c r="E1731" i="18"/>
  <c r="D1731" i="18"/>
  <c r="C1731" i="18"/>
  <c r="M1730" i="18"/>
  <c r="L1730" i="18"/>
  <c r="K1730" i="18"/>
  <c r="J1730" i="18"/>
  <c r="I1730" i="18"/>
  <c r="H1730" i="18"/>
  <c r="G1730" i="18"/>
  <c r="F1730" i="18"/>
  <c r="E1730" i="18"/>
  <c r="D1730" i="18"/>
  <c r="C1730" i="18"/>
  <c r="M1729" i="18"/>
  <c r="L1729" i="18"/>
  <c r="K1729" i="18"/>
  <c r="J1729" i="18"/>
  <c r="I1729" i="18"/>
  <c r="H1729" i="18"/>
  <c r="G1729" i="18"/>
  <c r="F1729" i="18"/>
  <c r="E1729" i="18"/>
  <c r="D1729" i="18"/>
  <c r="C1729" i="18"/>
  <c r="M1728" i="18"/>
  <c r="L1728" i="18"/>
  <c r="K1728" i="18"/>
  <c r="J1728" i="18"/>
  <c r="I1728" i="18"/>
  <c r="H1728" i="18"/>
  <c r="G1728" i="18"/>
  <c r="F1728" i="18"/>
  <c r="E1728" i="18"/>
  <c r="D1728" i="18"/>
  <c r="C1728" i="18"/>
  <c r="M1727" i="18"/>
  <c r="L1727" i="18"/>
  <c r="K1727" i="18"/>
  <c r="J1727" i="18"/>
  <c r="I1727" i="18"/>
  <c r="H1727" i="18"/>
  <c r="G1727" i="18"/>
  <c r="F1727" i="18"/>
  <c r="E1727" i="18"/>
  <c r="D1727" i="18"/>
  <c r="C1727" i="18"/>
  <c r="M1726" i="18"/>
  <c r="L1726" i="18"/>
  <c r="K1726" i="18"/>
  <c r="J1726" i="18"/>
  <c r="I1726" i="18"/>
  <c r="H1726" i="18"/>
  <c r="G1726" i="18"/>
  <c r="F1726" i="18"/>
  <c r="E1726" i="18"/>
  <c r="D1726" i="18"/>
  <c r="C1726" i="18"/>
  <c r="M1725" i="18"/>
  <c r="L1725" i="18"/>
  <c r="K1725" i="18"/>
  <c r="J1725" i="18"/>
  <c r="I1725" i="18"/>
  <c r="H1725" i="18"/>
  <c r="G1725" i="18"/>
  <c r="F1725" i="18"/>
  <c r="E1725" i="18"/>
  <c r="D1725" i="18"/>
  <c r="C1725" i="18"/>
  <c r="M1724" i="18"/>
  <c r="L1724" i="18"/>
  <c r="K1724" i="18"/>
  <c r="J1724" i="18"/>
  <c r="I1724" i="18"/>
  <c r="H1724" i="18"/>
  <c r="G1724" i="18"/>
  <c r="F1724" i="18"/>
  <c r="E1724" i="18"/>
  <c r="D1724" i="18"/>
  <c r="C1724" i="18"/>
  <c r="M1723" i="18"/>
  <c r="L1723" i="18"/>
  <c r="K1723" i="18"/>
  <c r="J1723" i="18"/>
  <c r="I1723" i="18"/>
  <c r="H1723" i="18"/>
  <c r="G1723" i="18"/>
  <c r="F1723" i="18"/>
  <c r="E1723" i="18"/>
  <c r="D1723" i="18"/>
  <c r="C1723" i="18"/>
  <c r="M1722" i="18"/>
  <c r="L1722" i="18"/>
  <c r="K1722" i="18"/>
  <c r="J1722" i="18"/>
  <c r="I1722" i="18"/>
  <c r="H1722" i="18"/>
  <c r="G1722" i="18"/>
  <c r="F1722" i="18"/>
  <c r="E1722" i="18"/>
  <c r="D1722" i="18"/>
  <c r="C1722" i="18"/>
  <c r="M1721" i="18"/>
  <c r="L1721" i="18"/>
  <c r="K1721" i="18"/>
  <c r="J1721" i="18"/>
  <c r="I1721" i="18"/>
  <c r="H1721" i="18"/>
  <c r="G1721" i="18"/>
  <c r="F1721" i="18"/>
  <c r="E1721" i="18"/>
  <c r="D1721" i="18"/>
  <c r="C1721" i="18"/>
  <c r="M1720" i="18"/>
  <c r="L1720" i="18"/>
  <c r="K1720" i="18"/>
  <c r="J1720" i="18"/>
  <c r="I1720" i="18"/>
  <c r="H1720" i="18"/>
  <c r="G1720" i="18"/>
  <c r="F1720" i="18"/>
  <c r="E1720" i="18"/>
  <c r="D1720" i="18"/>
  <c r="C1720" i="18"/>
  <c r="M1719" i="18"/>
  <c r="L1719" i="18"/>
  <c r="K1719" i="18"/>
  <c r="J1719" i="18"/>
  <c r="I1719" i="18"/>
  <c r="H1719" i="18"/>
  <c r="G1719" i="18"/>
  <c r="F1719" i="18"/>
  <c r="E1719" i="18"/>
  <c r="D1719" i="18"/>
  <c r="C1719" i="18"/>
  <c r="M1718" i="18"/>
  <c r="L1718" i="18"/>
  <c r="K1718" i="18"/>
  <c r="J1718" i="18"/>
  <c r="I1718" i="18"/>
  <c r="H1718" i="18"/>
  <c r="G1718" i="18"/>
  <c r="F1718" i="18"/>
  <c r="E1718" i="18"/>
  <c r="D1718" i="18"/>
  <c r="C1718" i="18"/>
  <c r="M1717" i="18"/>
  <c r="L1717" i="18"/>
  <c r="K1717" i="18"/>
  <c r="J1717" i="18"/>
  <c r="I1717" i="18"/>
  <c r="H1717" i="18"/>
  <c r="G1717" i="18"/>
  <c r="F1717" i="18"/>
  <c r="E1717" i="18"/>
  <c r="D1717" i="18"/>
  <c r="C1717" i="18"/>
  <c r="M1716" i="18"/>
  <c r="L1716" i="18"/>
  <c r="K1716" i="18"/>
  <c r="J1716" i="18"/>
  <c r="I1716" i="18"/>
  <c r="H1716" i="18"/>
  <c r="G1716" i="18"/>
  <c r="F1716" i="18"/>
  <c r="E1716" i="18"/>
  <c r="D1716" i="18"/>
  <c r="C1716" i="18"/>
  <c r="M1715" i="18"/>
  <c r="L1715" i="18"/>
  <c r="K1715" i="18"/>
  <c r="J1715" i="18"/>
  <c r="I1715" i="18"/>
  <c r="H1715" i="18"/>
  <c r="G1715" i="18"/>
  <c r="F1715" i="18"/>
  <c r="E1715" i="18"/>
  <c r="D1715" i="18"/>
  <c r="C1715" i="18"/>
  <c r="M1714" i="18"/>
  <c r="L1714" i="18"/>
  <c r="K1714" i="18"/>
  <c r="J1714" i="18"/>
  <c r="I1714" i="18"/>
  <c r="H1714" i="18"/>
  <c r="G1714" i="18"/>
  <c r="F1714" i="18"/>
  <c r="E1714" i="18"/>
  <c r="D1714" i="18"/>
  <c r="C1714" i="18"/>
  <c r="M1713" i="18"/>
  <c r="L1713" i="18"/>
  <c r="K1713" i="18"/>
  <c r="J1713" i="18"/>
  <c r="I1713" i="18"/>
  <c r="H1713" i="18"/>
  <c r="G1713" i="18"/>
  <c r="F1713" i="18"/>
  <c r="E1713" i="18"/>
  <c r="D1713" i="18"/>
  <c r="C1713" i="18"/>
  <c r="M1712" i="18"/>
  <c r="L1712" i="18"/>
  <c r="K1712" i="18"/>
  <c r="J1712" i="18"/>
  <c r="I1712" i="18"/>
  <c r="H1712" i="18"/>
  <c r="G1712" i="18"/>
  <c r="F1712" i="18"/>
  <c r="E1712" i="18"/>
  <c r="D1712" i="18"/>
  <c r="C1712" i="18"/>
  <c r="M1711" i="18"/>
  <c r="L1711" i="18"/>
  <c r="K1711" i="18"/>
  <c r="J1711" i="18"/>
  <c r="I1711" i="18"/>
  <c r="H1711" i="18"/>
  <c r="G1711" i="18"/>
  <c r="F1711" i="18"/>
  <c r="E1711" i="18"/>
  <c r="D1711" i="18"/>
  <c r="C1711" i="18"/>
  <c r="M1710" i="18"/>
  <c r="L1710" i="18"/>
  <c r="K1710" i="18"/>
  <c r="J1710" i="18"/>
  <c r="I1710" i="18"/>
  <c r="H1710" i="18"/>
  <c r="G1710" i="18"/>
  <c r="F1710" i="18"/>
  <c r="E1710" i="18"/>
  <c r="D1710" i="18"/>
  <c r="C1710" i="18"/>
  <c r="M1709" i="18"/>
  <c r="L1709" i="18"/>
  <c r="K1709" i="18"/>
  <c r="J1709" i="18"/>
  <c r="I1709" i="18"/>
  <c r="H1709" i="18"/>
  <c r="G1709" i="18"/>
  <c r="F1709" i="18"/>
  <c r="E1709" i="18"/>
  <c r="D1709" i="18"/>
  <c r="C1709" i="18"/>
  <c r="M1708" i="18"/>
  <c r="L1708" i="18"/>
  <c r="K1708" i="18"/>
  <c r="J1708" i="18"/>
  <c r="I1708" i="18"/>
  <c r="H1708" i="18"/>
  <c r="G1708" i="18"/>
  <c r="F1708" i="18"/>
  <c r="E1708" i="18"/>
  <c r="D1708" i="18"/>
  <c r="C1708" i="18"/>
  <c r="M1707" i="18"/>
  <c r="L1707" i="18"/>
  <c r="K1707" i="18"/>
  <c r="J1707" i="18"/>
  <c r="I1707" i="18"/>
  <c r="H1707" i="18"/>
  <c r="G1707" i="18"/>
  <c r="F1707" i="18"/>
  <c r="E1707" i="18"/>
  <c r="D1707" i="18"/>
  <c r="C1707" i="18"/>
  <c r="M1706" i="18"/>
  <c r="L1706" i="18"/>
  <c r="K1706" i="18"/>
  <c r="J1706" i="18"/>
  <c r="I1706" i="18"/>
  <c r="H1706" i="18"/>
  <c r="G1706" i="18"/>
  <c r="F1706" i="18"/>
  <c r="E1706" i="18"/>
  <c r="D1706" i="18"/>
  <c r="C1706" i="18"/>
  <c r="M1705" i="18"/>
  <c r="L1705" i="18"/>
  <c r="K1705" i="18"/>
  <c r="J1705" i="18"/>
  <c r="I1705" i="18"/>
  <c r="H1705" i="18"/>
  <c r="G1705" i="18"/>
  <c r="F1705" i="18"/>
  <c r="E1705" i="18"/>
  <c r="D1705" i="18"/>
  <c r="C1705" i="18"/>
  <c r="M1704" i="18"/>
  <c r="L1704" i="18"/>
  <c r="K1704" i="18"/>
  <c r="J1704" i="18"/>
  <c r="I1704" i="18"/>
  <c r="H1704" i="18"/>
  <c r="G1704" i="18"/>
  <c r="F1704" i="18"/>
  <c r="E1704" i="18"/>
  <c r="D1704" i="18"/>
  <c r="C1704" i="18"/>
  <c r="M1703" i="18"/>
  <c r="L1703" i="18"/>
  <c r="K1703" i="18"/>
  <c r="J1703" i="18"/>
  <c r="I1703" i="18"/>
  <c r="H1703" i="18"/>
  <c r="G1703" i="18"/>
  <c r="F1703" i="18"/>
  <c r="E1703" i="18"/>
  <c r="D1703" i="18"/>
  <c r="C1703" i="18"/>
  <c r="M1702" i="18"/>
  <c r="L1702" i="18"/>
  <c r="K1702" i="18"/>
  <c r="J1702" i="18"/>
  <c r="I1702" i="18"/>
  <c r="H1702" i="18"/>
  <c r="G1702" i="18"/>
  <c r="F1702" i="18"/>
  <c r="E1702" i="18"/>
  <c r="D1702" i="18"/>
  <c r="C1702" i="18"/>
  <c r="M1701" i="18"/>
  <c r="L1701" i="18"/>
  <c r="K1701" i="18"/>
  <c r="J1701" i="18"/>
  <c r="I1701" i="18"/>
  <c r="H1701" i="18"/>
  <c r="G1701" i="18"/>
  <c r="F1701" i="18"/>
  <c r="E1701" i="18"/>
  <c r="D1701" i="18"/>
  <c r="C1701" i="18"/>
  <c r="M1700" i="18"/>
  <c r="L1700" i="18"/>
  <c r="K1700" i="18"/>
  <c r="J1700" i="18"/>
  <c r="I1700" i="18"/>
  <c r="H1700" i="18"/>
  <c r="G1700" i="18"/>
  <c r="F1700" i="18"/>
  <c r="E1700" i="18"/>
  <c r="D1700" i="18"/>
  <c r="C1700" i="18"/>
  <c r="M1699" i="18"/>
  <c r="L1699" i="18"/>
  <c r="K1699" i="18"/>
  <c r="J1699" i="18"/>
  <c r="I1699" i="18"/>
  <c r="H1699" i="18"/>
  <c r="G1699" i="18"/>
  <c r="F1699" i="18"/>
  <c r="E1699" i="18"/>
  <c r="D1699" i="18"/>
  <c r="C1699" i="18"/>
  <c r="M1698" i="18"/>
  <c r="L1698" i="18"/>
  <c r="K1698" i="18"/>
  <c r="J1698" i="18"/>
  <c r="I1698" i="18"/>
  <c r="H1698" i="18"/>
  <c r="G1698" i="18"/>
  <c r="F1698" i="18"/>
  <c r="E1698" i="18"/>
  <c r="D1698" i="18"/>
  <c r="C1698" i="18"/>
  <c r="M1697" i="18"/>
  <c r="L1697" i="18"/>
  <c r="K1697" i="18"/>
  <c r="J1697" i="18"/>
  <c r="I1697" i="18"/>
  <c r="H1697" i="18"/>
  <c r="G1697" i="18"/>
  <c r="F1697" i="18"/>
  <c r="E1697" i="18"/>
  <c r="D1697" i="18"/>
  <c r="C1697" i="18"/>
  <c r="M1696" i="18"/>
  <c r="L1696" i="18"/>
  <c r="K1696" i="18"/>
  <c r="J1696" i="18"/>
  <c r="I1696" i="18"/>
  <c r="H1696" i="18"/>
  <c r="G1696" i="18"/>
  <c r="F1696" i="18"/>
  <c r="E1696" i="18"/>
  <c r="D1696" i="18"/>
  <c r="C1696" i="18"/>
  <c r="M1695" i="18"/>
  <c r="L1695" i="18"/>
  <c r="K1695" i="18"/>
  <c r="J1695" i="18"/>
  <c r="I1695" i="18"/>
  <c r="H1695" i="18"/>
  <c r="G1695" i="18"/>
  <c r="F1695" i="18"/>
  <c r="E1695" i="18"/>
  <c r="D1695" i="18"/>
  <c r="C1695" i="18"/>
  <c r="M1694" i="18"/>
  <c r="L1694" i="18"/>
  <c r="K1694" i="18"/>
  <c r="J1694" i="18"/>
  <c r="I1694" i="18"/>
  <c r="H1694" i="18"/>
  <c r="G1694" i="18"/>
  <c r="F1694" i="18"/>
  <c r="E1694" i="18"/>
  <c r="D1694" i="18"/>
  <c r="C1694" i="18"/>
  <c r="M1693" i="18"/>
  <c r="L1693" i="18"/>
  <c r="K1693" i="18"/>
  <c r="J1693" i="18"/>
  <c r="I1693" i="18"/>
  <c r="H1693" i="18"/>
  <c r="G1693" i="18"/>
  <c r="F1693" i="18"/>
  <c r="E1693" i="18"/>
  <c r="D1693" i="18"/>
  <c r="C1693" i="18"/>
  <c r="M1692" i="18"/>
  <c r="L1692" i="18"/>
  <c r="K1692" i="18"/>
  <c r="J1692" i="18"/>
  <c r="I1692" i="18"/>
  <c r="H1692" i="18"/>
  <c r="G1692" i="18"/>
  <c r="F1692" i="18"/>
  <c r="E1692" i="18"/>
  <c r="D1692" i="18"/>
  <c r="C1692" i="18"/>
  <c r="M1691" i="18"/>
  <c r="L1691" i="18"/>
  <c r="K1691" i="18"/>
  <c r="J1691" i="18"/>
  <c r="I1691" i="18"/>
  <c r="H1691" i="18"/>
  <c r="G1691" i="18"/>
  <c r="F1691" i="18"/>
  <c r="E1691" i="18"/>
  <c r="D1691" i="18"/>
  <c r="C1691" i="18"/>
  <c r="M1690" i="18"/>
  <c r="L1690" i="18"/>
  <c r="K1690" i="18"/>
  <c r="J1690" i="18"/>
  <c r="I1690" i="18"/>
  <c r="H1690" i="18"/>
  <c r="G1690" i="18"/>
  <c r="F1690" i="18"/>
  <c r="E1690" i="18"/>
  <c r="D1690" i="18"/>
  <c r="C1690" i="18"/>
  <c r="M1689" i="18"/>
  <c r="L1689" i="18"/>
  <c r="K1689" i="18"/>
  <c r="J1689" i="18"/>
  <c r="I1689" i="18"/>
  <c r="H1689" i="18"/>
  <c r="G1689" i="18"/>
  <c r="F1689" i="18"/>
  <c r="E1689" i="18"/>
  <c r="D1689" i="18"/>
  <c r="C1689" i="18"/>
  <c r="M1688" i="18"/>
  <c r="L1688" i="18"/>
  <c r="K1688" i="18"/>
  <c r="J1688" i="18"/>
  <c r="I1688" i="18"/>
  <c r="H1688" i="18"/>
  <c r="G1688" i="18"/>
  <c r="F1688" i="18"/>
  <c r="E1688" i="18"/>
  <c r="D1688" i="18"/>
  <c r="C1688" i="18"/>
  <c r="M1687" i="18"/>
  <c r="L1687" i="18"/>
  <c r="K1687" i="18"/>
  <c r="J1687" i="18"/>
  <c r="I1687" i="18"/>
  <c r="H1687" i="18"/>
  <c r="G1687" i="18"/>
  <c r="F1687" i="18"/>
  <c r="E1687" i="18"/>
  <c r="D1687" i="18"/>
  <c r="C1687" i="18"/>
  <c r="M1686" i="18"/>
  <c r="L1686" i="18"/>
  <c r="K1686" i="18"/>
  <c r="J1686" i="18"/>
  <c r="I1686" i="18"/>
  <c r="H1686" i="18"/>
  <c r="G1686" i="18"/>
  <c r="F1686" i="18"/>
  <c r="E1686" i="18"/>
  <c r="D1686" i="18"/>
  <c r="C1686" i="18"/>
  <c r="M1685" i="18"/>
  <c r="L1685" i="18"/>
  <c r="K1685" i="18"/>
  <c r="J1685" i="18"/>
  <c r="I1685" i="18"/>
  <c r="H1685" i="18"/>
  <c r="G1685" i="18"/>
  <c r="F1685" i="18"/>
  <c r="E1685" i="18"/>
  <c r="D1685" i="18"/>
  <c r="C1685" i="18"/>
  <c r="M1684" i="18"/>
  <c r="L1684" i="18"/>
  <c r="K1684" i="18"/>
  <c r="J1684" i="18"/>
  <c r="I1684" i="18"/>
  <c r="H1684" i="18"/>
  <c r="G1684" i="18"/>
  <c r="F1684" i="18"/>
  <c r="E1684" i="18"/>
  <c r="D1684" i="18"/>
  <c r="C1684" i="18"/>
  <c r="M1683" i="18"/>
  <c r="L1683" i="18"/>
  <c r="K1683" i="18"/>
  <c r="J1683" i="18"/>
  <c r="I1683" i="18"/>
  <c r="H1683" i="18"/>
  <c r="G1683" i="18"/>
  <c r="F1683" i="18"/>
  <c r="E1683" i="18"/>
  <c r="D1683" i="18"/>
  <c r="C1683" i="18"/>
  <c r="M1682" i="18"/>
  <c r="L1682" i="18"/>
  <c r="K1682" i="18"/>
  <c r="J1682" i="18"/>
  <c r="I1682" i="18"/>
  <c r="H1682" i="18"/>
  <c r="G1682" i="18"/>
  <c r="F1682" i="18"/>
  <c r="E1682" i="18"/>
  <c r="D1682" i="18"/>
  <c r="C1682" i="18"/>
  <c r="M1681" i="18"/>
  <c r="L1681" i="18"/>
  <c r="K1681" i="18"/>
  <c r="J1681" i="18"/>
  <c r="I1681" i="18"/>
  <c r="H1681" i="18"/>
  <c r="G1681" i="18"/>
  <c r="F1681" i="18"/>
  <c r="E1681" i="18"/>
  <c r="D1681" i="18"/>
  <c r="C1681" i="18"/>
  <c r="M1680" i="18"/>
  <c r="L1680" i="18"/>
  <c r="K1680" i="18"/>
  <c r="J1680" i="18"/>
  <c r="I1680" i="18"/>
  <c r="H1680" i="18"/>
  <c r="G1680" i="18"/>
  <c r="F1680" i="18"/>
  <c r="E1680" i="18"/>
  <c r="D1680" i="18"/>
  <c r="C1680" i="18"/>
  <c r="M1679" i="18"/>
  <c r="L1679" i="18"/>
  <c r="K1679" i="18"/>
  <c r="J1679" i="18"/>
  <c r="I1679" i="18"/>
  <c r="H1679" i="18"/>
  <c r="G1679" i="18"/>
  <c r="F1679" i="18"/>
  <c r="E1679" i="18"/>
  <c r="D1679" i="18"/>
  <c r="C1679" i="18"/>
  <c r="M1678" i="18"/>
  <c r="L1678" i="18"/>
  <c r="K1678" i="18"/>
  <c r="J1678" i="18"/>
  <c r="I1678" i="18"/>
  <c r="H1678" i="18"/>
  <c r="G1678" i="18"/>
  <c r="F1678" i="18"/>
  <c r="E1678" i="18"/>
  <c r="D1678" i="18"/>
  <c r="C1678" i="18"/>
  <c r="M1677" i="18"/>
  <c r="L1677" i="18"/>
  <c r="K1677" i="18"/>
  <c r="J1677" i="18"/>
  <c r="I1677" i="18"/>
  <c r="H1677" i="18"/>
  <c r="G1677" i="18"/>
  <c r="F1677" i="18"/>
  <c r="E1677" i="18"/>
  <c r="D1677" i="18"/>
  <c r="C1677" i="18"/>
  <c r="M1676" i="18"/>
  <c r="L1676" i="18"/>
  <c r="K1676" i="18"/>
  <c r="J1676" i="18"/>
  <c r="I1676" i="18"/>
  <c r="H1676" i="18"/>
  <c r="G1676" i="18"/>
  <c r="F1676" i="18"/>
  <c r="E1676" i="18"/>
  <c r="D1676" i="18"/>
  <c r="C1676" i="18"/>
  <c r="M1675" i="18"/>
  <c r="L1675" i="18"/>
  <c r="K1675" i="18"/>
  <c r="J1675" i="18"/>
  <c r="I1675" i="18"/>
  <c r="H1675" i="18"/>
  <c r="G1675" i="18"/>
  <c r="F1675" i="18"/>
  <c r="E1675" i="18"/>
  <c r="D1675" i="18"/>
  <c r="C1675" i="18"/>
  <c r="M1674" i="18"/>
  <c r="L1674" i="18"/>
  <c r="K1674" i="18"/>
  <c r="J1674" i="18"/>
  <c r="I1674" i="18"/>
  <c r="H1674" i="18"/>
  <c r="G1674" i="18"/>
  <c r="F1674" i="18"/>
  <c r="E1674" i="18"/>
  <c r="D1674" i="18"/>
  <c r="C1674" i="18"/>
  <c r="M1673" i="18"/>
  <c r="L1673" i="18"/>
  <c r="K1673" i="18"/>
  <c r="J1673" i="18"/>
  <c r="I1673" i="18"/>
  <c r="H1673" i="18"/>
  <c r="G1673" i="18"/>
  <c r="F1673" i="18"/>
  <c r="E1673" i="18"/>
  <c r="D1673" i="18"/>
  <c r="C1673" i="18"/>
  <c r="M1672" i="18"/>
  <c r="L1672" i="18"/>
  <c r="K1672" i="18"/>
  <c r="J1672" i="18"/>
  <c r="I1672" i="18"/>
  <c r="H1672" i="18"/>
  <c r="G1672" i="18"/>
  <c r="F1672" i="18"/>
  <c r="E1672" i="18"/>
  <c r="D1672" i="18"/>
  <c r="C1672" i="18"/>
  <c r="M1671" i="18"/>
  <c r="L1671" i="18"/>
  <c r="K1671" i="18"/>
  <c r="J1671" i="18"/>
  <c r="I1671" i="18"/>
  <c r="H1671" i="18"/>
  <c r="G1671" i="18"/>
  <c r="F1671" i="18"/>
  <c r="E1671" i="18"/>
  <c r="D1671" i="18"/>
  <c r="C1671" i="18"/>
  <c r="M1670" i="18"/>
  <c r="L1670" i="18"/>
  <c r="K1670" i="18"/>
  <c r="J1670" i="18"/>
  <c r="I1670" i="18"/>
  <c r="H1670" i="18"/>
  <c r="G1670" i="18"/>
  <c r="F1670" i="18"/>
  <c r="E1670" i="18"/>
  <c r="D1670" i="18"/>
  <c r="C1670" i="18"/>
  <c r="M1669" i="18"/>
  <c r="L1669" i="18"/>
  <c r="K1669" i="18"/>
  <c r="J1669" i="18"/>
  <c r="I1669" i="18"/>
  <c r="H1669" i="18"/>
  <c r="G1669" i="18"/>
  <c r="F1669" i="18"/>
  <c r="E1669" i="18"/>
  <c r="D1669" i="18"/>
  <c r="C1669" i="18"/>
  <c r="M1668" i="18"/>
  <c r="L1668" i="18"/>
  <c r="K1668" i="18"/>
  <c r="J1668" i="18"/>
  <c r="I1668" i="18"/>
  <c r="H1668" i="18"/>
  <c r="G1668" i="18"/>
  <c r="F1668" i="18"/>
  <c r="E1668" i="18"/>
  <c r="D1668" i="18"/>
  <c r="C1668" i="18"/>
  <c r="M1667" i="18"/>
  <c r="L1667" i="18"/>
  <c r="K1667" i="18"/>
  <c r="J1667" i="18"/>
  <c r="I1667" i="18"/>
  <c r="H1667" i="18"/>
  <c r="G1667" i="18"/>
  <c r="F1667" i="18"/>
  <c r="E1667" i="18"/>
  <c r="D1667" i="18"/>
  <c r="C1667" i="18"/>
  <c r="M1666" i="18"/>
  <c r="L1666" i="18"/>
  <c r="K1666" i="18"/>
  <c r="J1666" i="18"/>
  <c r="I1666" i="18"/>
  <c r="H1666" i="18"/>
  <c r="G1666" i="18"/>
  <c r="F1666" i="18"/>
  <c r="E1666" i="18"/>
  <c r="D1666" i="18"/>
  <c r="C1666" i="18"/>
  <c r="M1665" i="18"/>
  <c r="L1665" i="18"/>
  <c r="K1665" i="18"/>
  <c r="J1665" i="18"/>
  <c r="I1665" i="18"/>
  <c r="H1665" i="18"/>
  <c r="G1665" i="18"/>
  <c r="F1665" i="18"/>
  <c r="E1665" i="18"/>
  <c r="D1665" i="18"/>
  <c r="C1665" i="18"/>
  <c r="M1664" i="18"/>
  <c r="L1664" i="18"/>
  <c r="K1664" i="18"/>
  <c r="J1664" i="18"/>
  <c r="I1664" i="18"/>
  <c r="H1664" i="18"/>
  <c r="G1664" i="18"/>
  <c r="F1664" i="18"/>
  <c r="E1664" i="18"/>
  <c r="D1664" i="18"/>
  <c r="C1664" i="18"/>
  <c r="M1663" i="18"/>
  <c r="L1663" i="18"/>
  <c r="K1663" i="18"/>
  <c r="J1663" i="18"/>
  <c r="I1663" i="18"/>
  <c r="H1663" i="18"/>
  <c r="G1663" i="18"/>
  <c r="F1663" i="18"/>
  <c r="E1663" i="18"/>
  <c r="D1663" i="18"/>
  <c r="C1663" i="18"/>
  <c r="M1662" i="18"/>
  <c r="L1662" i="18"/>
  <c r="K1662" i="18"/>
  <c r="J1662" i="18"/>
  <c r="I1662" i="18"/>
  <c r="H1662" i="18"/>
  <c r="G1662" i="18"/>
  <c r="F1662" i="18"/>
  <c r="E1662" i="18"/>
  <c r="D1662" i="18"/>
  <c r="C1662" i="18"/>
  <c r="M1661" i="18"/>
  <c r="L1661" i="18"/>
  <c r="K1661" i="18"/>
  <c r="J1661" i="18"/>
  <c r="I1661" i="18"/>
  <c r="H1661" i="18"/>
  <c r="G1661" i="18"/>
  <c r="F1661" i="18"/>
  <c r="E1661" i="18"/>
  <c r="D1661" i="18"/>
  <c r="C1661" i="18"/>
  <c r="M1660" i="18"/>
  <c r="L1660" i="18"/>
  <c r="K1660" i="18"/>
  <c r="J1660" i="18"/>
  <c r="I1660" i="18"/>
  <c r="H1660" i="18"/>
  <c r="G1660" i="18"/>
  <c r="F1660" i="18"/>
  <c r="E1660" i="18"/>
  <c r="D1660" i="18"/>
  <c r="C1660" i="18"/>
  <c r="M1659" i="18"/>
  <c r="L1659" i="18"/>
  <c r="K1659" i="18"/>
  <c r="J1659" i="18"/>
  <c r="I1659" i="18"/>
  <c r="H1659" i="18"/>
  <c r="G1659" i="18"/>
  <c r="F1659" i="18"/>
  <c r="E1659" i="18"/>
  <c r="D1659" i="18"/>
  <c r="C1659" i="18"/>
  <c r="M1658" i="18"/>
  <c r="L1658" i="18"/>
  <c r="K1658" i="18"/>
  <c r="J1658" i="18"/>
  <c r="I1658" i="18"/>
  <c r="H1658" i="18"/>
  <c r="G1658" i="18"/>
  <c r="F1658" i="18"/>
  <c r="E1658" i="18"/>
  <c r="D1658" i="18"/>
  <c r="C1658" i="18"/>
  <c r="M1657" i="18"/>
  <c r="L1657" i="18"/>
  <c r="K1657" i="18"/>
  <c r="J1657" i="18"/>
  <c r="I1657" i="18"/>
  <c r="H1657" i="18"/>
  <c r="G1657" i="18"/>
  <c r="F1657" i="18"/>
  <c r="E1657" i="18"/>
  <c r="D1657" i="18"/>
  <c r="C1657" i="18"/>
  <c r="M1656" i="18"/>
  <c r="L1656" i="18"/>
  <c r="K1656" i="18"/>
  <c r="J1656" i="18"/>
  <c r="I1656" i="18"/>
  <c r="H1656" i="18"/>
  <c r="G1656" i="18"/>
  <c r="F1656" i="18"/>
  <c r="E1656" i="18"/>
  <c r="D1656" i="18"/>
  <c r="C1656" i="18"/>
  <c r="M1655" i="18"/>
  <c r="L1655" i="18"/>
  <c r="K1655" i="18"/>
  <c r="J1655" i="18"/>
  <c r="I1655" i="18"/>
  <c r="H1655" i="18"/>
  <c r="G1655" i="18"/>
  <c r="F1655" i="18"/>
  <c r="E1655" i="18"/>
  <c r="D1655" i="18"/>
  <c r="C1655" i="18"/>
  <c r="M1654" i="18"/>
  <c r="L1654" i="18"/>
  <c r="K1654" i="18"/>
  <c r="J1654" i="18"/>
  <c r="I1654" i="18"/>
  <c r="H1654" i="18"/>
  <c r="G1654" i="18"/>
  <c r="F1654" i="18"/>
  <c r="E1654" i="18"/>
  <c r="D1654" i="18"/>
  <c r="C1654" i="18"/>
  <c r="M1653" i="18"/>
  <c r="L1653" i="18"/>
  <c r="K1653" i="18"/>
  <c r="J1653" i="18"/>
  <c r="I1653" i="18"/>
  <c r="H1653" i="18"/>
  <c r="G1653" i="18"/>
  <c r="F1653" i="18"/>
  <c r="E1653" i="18"/>
  <c r="D1653" i="18"/>
  <c r="C1653" i="18"/>
  <c r="M1652" i="18"/>
  <c r="L1652" i="18"/>
  <c r="K1652" i="18"/>
  <c r="J1652" i="18"/>
  <c r="I1652" i="18"/>
  <c r="H1652" i="18"/>
  <c r="G1652" i="18"/>
  <c r="F1652" i="18"/>
  <c r="E1652" i="18"/>
  <c r="D1652" i="18"/>
  <c r="C1652" i="18"/>
  <c r="M1651" i="18"/>
  <c r="L1651" i="18"/>
  <c r="K1651" i="18"/>
  <c r="J1651" i="18"/>
  <c r="I1651" i="18"/>
  <c r="H1651" i="18"/>
  <c r="G1651" i="18"/>
  <c r="F1651" i="18"/>
  <c r="E1651" i="18"/>
  <c r="D1651" i="18"/>
  <c r="C1651" i="18"/>
  <c r="M1650" i="18"/>
  <c r="L1650" i="18"/>
  <c r="K1650" i="18"/>
  <c r="J1650" i="18"/>
  <c r="I1650" i="18"/>
  <c r="H1650" i="18"/>
  <c r="G1650" i="18"/>
  <c r="F1650" i="18"/>
  <c r="E1650" i="18"/>
  <c r="D1650" i="18"/>
  <c r="C1650" i="18"/>
  <c r="M1649" i="18"/>
  <c r="L1649" i="18"/>
  <c r="K1649" i="18"/>
  <c r="J1649" i="18"/>
  <c r="I1649" i="18"/>
  <c r="H1649" i="18"/>
  <c r="G1649" i="18"/>
  <c r="F1649" i="18"/>
  <c r="E1649" i="18"/>
  <c r="D1649" i="18"/>
  <c r="C1649" i="18"/>
  <c r="M1648" i="18"/>
  <c r="L1648" i="18"/>
  <c r="K1648" i="18"/>
  <c r="J1648" i="18"/>
  <c r="I1648" i="18"/>
  <c r="H1648" i="18"/>
  <c r="G1648" i="18"/>
  <c r="F1648" i="18"/>
  <c r="E1648" i="18"/>
  <c r="D1648" i="18"/>
  <c r="C1648" i="18"/>
  <c r="M1647" i="18"/>
  <c r="L1647" i="18"/>
  <c r="K1647" i="18"/>
  <c r="J1647" i="18"/>
  <c r="I1647" i="18"/>
  <c r="H1647" i="18"/>
  <c r="G1647" i="18"/>
  <c r="F1647" i="18"/>
  <c r="E1647" i="18"/>
  <c r="D1647" i="18"/>
  <c r="C1647" i="18"/>
  <c r="M1646" i="18"/>
  <c r="L1646" i="18"/>
  <c r="K1646" i="18"/>
  <c r="J1646" i="18"/>
  <c r="I1646" i="18"/>
  <c r="H1646" i="18"/>
  <c r="G1646" i="18"/>
  <c r="F1646" i="18"/>
  <c r="E1646" i="18"/>
  <c r="D1646" i="18"/>
  <c r="C1646" i="18"/>
  <c r="M1645" i="18"/>
  <c r="L1645" i="18"/>
  <c r="K1645" i="18"/>
  <c r="J1645" i="18"/>
  <c r="I1645" i="18"/>
  <c r="H1645" i="18"/>
  <c r="G1645" i="18"/>
  <c r="F1645" i="18"/>
  <c r="E1645" i="18"/>
  <c r="D1645" i="18"/>
  <c r="C1645" i="18"/>
  <c r="M1644" i="18"/>
  <c r="L1644" i="18"/>
  <c r="K1644" i="18"/>
  <c r="J1644" i="18"/>
  <c r="I1644" i="18"/>
  <c r="H1644" i="18"/>
  <c r="G1644" i="18"/>
  <c r="F1644" i="18"/>
  <c r="E1644" i="18"/>
  <c r="D1644" i="18"/>
  <c r="C1644" i="18"/>
  <c r="M1643" i="18"/>
  <c r="L1643" i="18"/>
  <c r="K1643" i="18"/>
  <c r="J1643" i="18"/>
  <c r="I1643" i="18"/>
  <c r="H1643" i="18"/>
  <c r="G1643" i="18"/>
  <c r="F1643" i="18"/>
  <c r="E1643" i="18"/>
  <c r="D1643" i="18"/>
  <c r="C1643" i="18"/>
  <c r="M1642" i="18"/>
  <c r="L1642" i="18"/>
  <c r="K1642" i="18"/>
  <c r="J1642" i="18"/>
  <c r="I1642" i="18"/>
  <c r="H1642" i="18"/>
  <c r="G1642" i="18"/>
  <c r="F1642" i="18"/>
  <c r="E1642" i="18"/>
  <c r="D1642" i="18"/>
  <c r="C1642" i="18"/>
  <c r="M1641" i="18"/>
  <c r="L1641" i="18"/>
  <c r="K1641" i="18"/>
  <c r="J1641" i="18"/>
  <c r="I1641" i="18"/>
  <c r="H1641" i="18"/>
  <c r="G1641" i="18"/>
  <c r="F1641" i="18"/>
  <c r="E1641" i="18"/>
  <c r="D1641" i="18"/>
  <c r="C1641" i="18"/>
  <c r="M1640" i="18"/>
  <c r="L1640" i="18"/>
  <c r="K1640" i="18"/>
  <c r="J1640" i="18"/>
  <c r="I1640" i="18"/>
  <c r="H1640" i="18"/>
  <c r="G1640" i="18"/>
  <c r="F1640" i="18"/>
  <c r="E1640" i="18"/>
  <c r="D1640" i="18"/>
  <c r="C1640" i="18"/>
  <c r="M1639" i="18"/>
  <c r="L1639" i="18"/>
  <c r="K1639" i="18"/>
  <c r="J1639" i="18"/>
  <c r="I1639" i="18"/>
  <c r="H1639" i="18"/>
  <c r="G1639" i="18"/>
  <c r="F1639" i="18"/>
  <c r="E1639" i="18"/>
  <c r="D1639" i="18"/>
  <c r="C1639" i="18"/>
  <c r="M1638" i="18"/>
  <c r="L1638" i="18"/>
  <c r="K1638" i="18"/>
  <c r="J1638" i="18"/>
  <c r="I1638" i="18"/>
  <c r="H1638" i="18"/>
  <c r="G1638" i="18"/>
  <c r="F1638" i="18"/>
  <c r="E1638" i="18"/>
  <c r="D1638" i="18"/>
  <c r="C1638" i="18"/>
  <c r="M1637" i="18"/>
  <c r="L1637" i="18"/>
  <c r="K1637" i="18"/>
  <c r="J1637" i="18"/>
  <c r="I1637" i="18"/>
  <c r="H1637" i="18"/>
  <c r="G1637" i="18"/>
  <c r="F1637" i="18"/>
  <c r="E1637" i="18"/>
  <c r="D1637" i="18"/>
  <c r="C1637" i="18"/>
  <c r="M1636" i="18"/>
  <c r="L1636" i="18"/>
  <c r="K1636" i="18"/>
  <c r="J1636" i="18"/>
  <c r="I1636" i="18"/>
  <c r="H1636" i="18"/>
  <c r="G1636" i="18"/>
  <c r="F1636" i="18"/>
  <c r="E1636" i="18"/>
  <c r="D1636" i="18"/>
  <c r="C1636" i="18"/>
  <c r="M1635" i="18"/>
  <c r="L1635" i="18"/>
  <c r="K1635" i="18"/>
  <c r="J1635" i="18"/>
  <c r="I1635" i="18"/>
  <c r="H1635" i="18"/>
  <c r="G1635" i="18"/>
  <c r="F1635" i="18"/>
  <c r="E1635" i="18"/>
  <c r="D1635" i="18"/>
  <c r="C1635" i="18"/>
  <c r="M1634" i="18"/>
  <c r="L1634" i="18"/>
  <c r="K1634" i="18"/>
  <c r="J1634" i="18"/>
  <c r="I1634" i="18"/>
  <c r="H1634" i="18"/>
  <c r="G1634" i="18"/>
  <c r="F1634" i="18"/>
  <c r="E1634" i="18"/>
  <c r="D1634" i="18"/>
  <c r="C1634" i="18"/>
  <c r="M1633" i="18"/>
  <c r="L1633" i="18"/>
  <c r="K1633" i="18"/>
  <c r="J1633" i="18"/>
  <c r="I1633" i="18"/>
  <c r="H1633" i="18"/>
  <c r="G1633" i="18"/>
  <c r="F1633" i="18"/>
  <c r="E1633" i="18"/>
  <c r="D1633" i="18"/>
  <c r="C1633" i="18"/>
  <c r="M1632" i="18"/>
  <c r="L1632" i="18"/>
  <c r="K1632" i="18"/>
  <c r="J1632" i="18"/>
  <c r="I1632" i="18"/>
  <c r="H1632" i="18"/>
  <c r="G1632" i="18"/>
  <c r="F1632" i="18"/>
  <c r="E1632" i="18"/>
  <c r="D1632" i="18"/>
  <c r="C1632" i="18"/>
  <c r="M1631" i="18"/>
  <c r="L1631" i="18"/>
  <c r="K1631" i="18"/>
  <c r="J1631" i="18"/>
  <c r="I1631" i="18"/>
  <c r="H1631" i="18"/>
  <c r="G1631" i="18"/>
  <c r="F1631" i="18"/>
  <c r="E1631" i="18"/>
  <c r="D1631" i="18"/>
  <c r="C1631" i="18"/>
  <c r="M1630" i="18"/>
  <c r="L1630" i="18"/>
  <c r="K1630" i="18"/>
  <c r="J1630" i="18"/>
  <c r="I1630" i="18"/>
  <c r="H1630" i="18"/>
  <c r="G1630" i="18"/>
  <c r="F1630" i="18"/>
  <c r="E1630" i="18"/>
  <c r="D1630" i="18"/>
  <c r="C1630" i="18"/>
  <c r="M1629" i="18"/>
  <c r="L1629" i="18"/>
  <c r="K1629" i="18"/>
  <c r="J1629" i="18"/>
  <c r="I1629" i="18"/>
  <c r="H1629" i="18"/>
  <c r="G1629" i="18"/>
  <c r="F1629" i="18"/>
  <c r="E1629" i="18"/>
  <c r="D1629" i="18"/>
  <c r="C1629" i="18"/>
  <c r="M1628" i="18"/>
  <c r="L1628" i="18"/>
  <c r="K1628" i="18"/>
  <c r="J1628" i="18"/>
  <c r="I1628" i="18"/>
  <c r="H1628" i="18"/>
  <c r="G1628" i="18"/>
  <c r="F1628" i="18"/>
  <c r="E1628" i="18"/>
  <c r="D1628" i="18"/>
  <c r="C1628" i="18"/>
  <c r="M1627" i="18"/>
  <c r="L1627" i="18"/>
  <c r="K1627" i="18"/>
  <c r="J1627" i="18"/>
  <c r="I1627" i="18"/>
  <c r="H1627" i="18"/>
  <c r="G1627" i="18"/>
  <c r="F1627" i="18"/>
  <c r="E1627" i="18"/>
  <c r="D1627" i="18"/>
  <c r="C1627" i="18"/>
  <c r="M1626" i="18"/>
  <c r="L1626" i="18"/>
  <c r="K1626" i="18"/>
  <c r="J1626" i="18"/>
  <c r="I1626" i="18"/>
  <c r="H1626" i="18"/>
  <c r="G1626" i="18"/>
  <c r="F1626" i="18"/>
  <c r="E1626" i="18"/>
  <c r="D1626" i="18"/>
  <c r="C1626" i="18"/>
  <c r="M1625" i="18"/>
  <c r="L1625" i="18"/>
  <c r="K1625" i="18"/>
  <c r="J1625" i="18"/>
  <c r="I1625" i="18"/>
  <c r="H1625" i="18"/>
  <c r="G1625" i="18"/>
  <c r="F1625" i="18"/>
  <c r="E1625" i="18"/>
  <c r="D1625" i="18"/>
  <c r="C1625" i="18"/>
  <c r="M1624" i="18"/>
  <c r="L1624" i="18"/>
  <c r="K1624" i="18"/>
  <c r="J1624" i="18"/>
  <c r="I1624" i="18"/>
  <c r="H1624" i="18"/>
  <c r="G1624" i="18"/>
  <c r="F1624" i="18"/>
  <c r="E1624" i="18"/>
  <c r="D1624" i="18"/>
  <c r="C1624" i="18"/>
  <c r="M1623" i="18"/>
  <c r="L1623" i="18"/>
  <c r="K1623" i="18"/>
  <c r="J1623" i="18"/>
  <c r="I1623" i="18"/>
  <c r="H1623" i="18"/>
  <c r="G1623" i="18"/>
  <c r="F1623" i="18"/>
  <c r="E1623" i="18"/>
  <c r="D1623" i="18"/>
  <c r="C1623" i="18"/>
  <c r="M1622" i="18"/>
  <c r="L1622" i="18"/>
  <c r="K1622" i="18"/>
  <c r="J1622" i="18"/>
  <c r="I1622" i="18"/>
  <c r="H1622" i="18"/>
  <c r="G1622" i="18"/>
  <c r="F1622" i="18"/>
  <c r="E1622" i="18"/>
  <c r="D1622" i="18"/>
  <c r="C1622" i="18"/>
  <c r="M1621" i="18"/>
  <c r="L1621" i="18"/>
  <c r="K1621" i="18"/>
  <c r="J1621" i="18"/>
  <c r="I1621" i="18"/>
  <c r="H1621" i="18"/>
  <c r="G1621" i="18"/>
  <c r="F1621" i="18"/>
  <c r="E1621" i="18"/>
  <c r="D1621" i="18"/>
  <c r="C1621" i="18"/>
  <c r="M1620" i="18"/>
  <c r="L1620" i="18"/>
  <c r="K1620" i="18"/>
  <c r="J1620" i="18"/>
  <c r="I1620" i="18"/>
  <c r="H1620" i="18"/>
  <c r="G1620" i="18"/>
  <c r="F1620" i="18"/>
  <c r="E1620" i="18"/>
  <c r="D1620" i="18"/>
  <c r="C1620" i="18"/>
  <c r="M1619" i="18"/>
  <c r="L1619" i="18"/>
  <c r="K1619" i="18"/>
  <c r="J1619" i="18"/>
  <c r="I1619" i="18"/>
  <c r="H1619" i="18"/>
  <c r="G1619" i="18"/>
  <c r="F1619" i="18"/>
  <c r="E1619" i="18"/>
  <c r="D1619" i="18"/>
  <c r="C1619" i="18"/>
  <c r="M1618" i="18"/>
  <c r="L1618" i="18"/>
  <c r="K1618" i="18"/>
  <c r="J1618" i="18"/>
  <c r="I1618" i="18"/>
  <c r="H1618" i="18"/>
  <c r="G1618" i="18"/>
  <c r="F1618" i="18"/>
  <c r="E1618" i="18"/>
  <c r="D1618" i="18"/>
  <c r="C1618" i="18"/>
  <c r="M1617" i="18"/>
  <c r="L1617" i="18"/>
  <c r="K1617" i="18"/>
  <c r="J1617" i="18"/>
  <c r="I1617" i="18"/>
  <c r="H1617" i="18"/>
  <c r="G1617" i="18"/>
  <c r="F1617" i="18"/>
  <c r="E1617" i="18"/>
  <c r="D1617" i="18"/>
  <c r="C1617" i="18"/>
  <c r="M1616" i="18"/>
  <c r="L1616" i="18"/>
  <c r="K1616" i="18"/>
  <c r="J1616" i="18"/>
  <c r="I1616" i="18"/>
  <c r="H1616" i="18"/>
  <c r="G1616" i="18"/>
  <c r="F1616" i="18"/>
  <c r="E1616" i="18"/>
  <c r="D1616" i="18"/>
  <c r="C1616" i="18"/>
  <c r="M1615" i="18"/>
  <c r="L1615" i="18"/>
  <c r="K1615" i="18"/>
  <c r="J1615" i="18"/>
  <c r="I1615" i="18"/>
  <c r="H1615" i="18"/>
  <c r="G1615" i="18"/>
  <c r="F1615" i="18"/>
  <c r="E1615" i="18"/>
  <c r="D1615" i="18"/>
  <c r="C1615" i="18"/>
  <c r="M1614" i="18"/>
  <c r="L1614" i="18"/>
  <c r="K1614" i="18"/>
  <c r="J1614" i="18"/>
  <c r="I1614" i="18"/>
  <c r="H1614" i="18"/>
  <c r="G1614" i="18"/>
  <c r="F1614" i="18"/>
  <c r="E1614" i="18"/>
  <c r="D1614" i="18"/>
  <c r="C1614" i="18"/>
  <c r="M1613" i="18"/>
  <c r="L1613" i="18"/>
  <c r="K1613" i="18"/>
  <c r="J1613" i="18"/>
  <c r="I1613" i="18"/>
  <c r="H1613" i="18"/>
  <c r="G1613" i="18"/>
  <c r="F1613" i="18"/>
  <c r="E1613" i="18"/>
  <c r="D1613" i="18"/>
  <c r="C1613" i="18"/>
  <c r="M1612" i="18"/>
  <c r="L1612" i="18"/>
  <c r="K1612" i="18"/>
  <c r="J1612" i="18"/>
  <c r="I1612" i="18"/>
  <c r="H1612" i="18"/>
  <c r="G1612" i="18"/>
  <c r="F1612" i="18"/>
  <c r="E1612" i="18"/>
  <c r="D1612" i="18"/>
  <c r="C1612" i="18"/>
  <c r="M1611" i="18"/>
  <c r="L1611" i="18"/>
  <c r="K1611" i="18"/>
  <c r="J1611" i="18"/>
  <c r="I1611" i="18"/>
  <c r="H1611" i="18"/>
  <c r="G1611" i="18"/>
  <c r="F1611" i="18"/>
  <c r="E1611" i="18"/>
  <c r="D1611" i="18"/>
  <c r="C1611" i="18"/>
  <c r="M1610" i="18"/>
  <c r="L1610" i="18"/>
  <c r="K1610" i="18"/>
  <c r="J1610" i="18"/>
  <c r="I1610" i="18"/>
  <c r="H1610" i="18"/>
  <c r="G1610" i="18"/>
  <c r="F1610" i="18"/>
  <c r="E1610" i="18"/>
  <c r="D1610" i="18"/>
  <c r="C1610" i="18"/>
  <c r="M1609" i="18"/>
  <c r="L1609" i="18"/>
  <c r="K1609" i="18"/>
  <c r="J1609" i="18"/>
  <c r="I1609" i="18"/>
  <c r="H1609" i="18"/>
  <c r="G1609" i="18"/>
  <c r="F1609" i="18"/>
  <c r="E1609" i="18"/>
  <c r="D1609" i="18"/>
  <c r="C1609" i="18"/>
  <c r="M1608" i="18"/>
  <c r="L1608" i="18"/>
  <c r="K1608" i="18"/>
  <c r="J1608" i="18"/>
  <c r="I1608" i="18"/>
  <c r="H1608" i="18"/>
  <c r="G1608" i="18"/>
  <c r="F1608" i="18"/>
  <c r="E1608" i="18"/>
  <c r="D1608" i="18"/>
  <c r="C1608" i="18"/>
  <c r="M1607" i="18"/>
  <c r="L1607" i="18"/>
  <c r="K1607" i="18"/>
  <c r="J1607" i="18"/>
  <c r="I1607" i="18"/>
  <c r="H1607" i="18"/>
  <c r="G1607" i="18"/>
  <c r="F1607" i="18"/>
  <c r="E1607" i="18"/>
  <c r="D1607" i="18"/>
  <c r="C1607" i="18"/>
  <c r="M1606" i="18"/>
  <c r="L1606" i="18"/>
  <c r="K1606" i="18"/>
  <c r="J1606" i="18"/>
  <c r="I1606" i="18"/>
  <c r="H1606" i="18"/>
  <c r="G1606" i="18"/>
  <c r="F1606" i="18"/>
  <c r="E1606" i="18"/>
  <c r="D1606" i="18"/>
  <c r="C1606" i="18"/>
  <c r="M1605" i="18"/>
  <c r="L1605" i="18"/>
  <c r="K1605" i="18"/>
  <c r="J1605" i="18"/>
  <c r="I1605" i="18"/>
  <c r="H1605" i="18"/>
  <c r="G1605" i="18"/>
  <c r="F1605" i="18"/>
  <c r="E1605" i="18"/>
  <c r="D1605" i="18"/>
  <c r="C1605" i="18"/>
  <c r="M1604" i="18"/>
  <c r="L1604" i="18"/>
  <c r="K1604" i="18"/>
  <c r="J1604" i="18"/>
  <c r="I1604" i="18"/>
  <c r="H1604" i="18"/>
  <c r="G1604" i="18"/>
  <c r="F1604" i="18"/>
  <c r="E1604" i="18"/>
  <c r="D1604" i="18"/>
  <c r="C1604" i="18"/>
  <c r="M1603" i="18"/>
  <c r="L1603" i="18"/>
  <c r="K1603" i="18"/>
  <c r="J1603" i="18"/>
  <c r="I1603" i="18"/>
  <c r="H1603" i="18"/>
  <c r="G1603" i="18"/>
  <c r="F1603" i="18"/>
  <c r="E1603" i="18"/>
  <c r="D1603" i="18"/>
  <c r="C1603" i="18"/>
  <c r="M1602" i="18"/>
  <c r="L1602" i="18"/>
  <c r="K1602" i="18"/>
  <c r="J1602" i="18"/>
  <c r="I1602" i="18"/>
  <c r="H1602" i="18"/>
  <c r="G1602" i="18"/>
  <c r="F1602" i="18"/>
  <c r="E1602" i="18"/>
  <c r="D1602" i="18"/>
  <c r="C1602" i="18"/>
  <c r="M1601" i="18"/>
  <c r="L1601" i="18"/>
  <c r="K1601" i="18"/>
  <c r="J1601" i="18"/>
  <c r="I1601" i="18"/>
  <c r="H1601" i="18"/>
  <c r="G1601" i="18"/>
  <c r="F1601" i="18"/>
  <c r="E1601" i="18"/>
  <c r="D1601" i="18"/>
  <c r="C1601" i="18"/>
  <c r="M1600" i="18"/>
  <c r="L1600" i="18"/>
  <c r="K1600" i="18"/>
  <c r="J1600" i="18"/>
  <c r="I1600" i="18"/>
  <c r="H1600" i="18"/>
  <c r="G1600" i="18"/>
  <c r="F1600" i="18"/>
  <c r="E1600" i="18"/>
  <c r="D1600" i="18"/>
  <c r="C1600" i="18"/>
  <c r="M1599" i="18"/>
  <c r="L1599" i="18"/>
  <c r="K1599" i="18"/>
  <c r="J1599" i="18"/>
  <c r="I1599" i="18"/>
  <c r="H1599" i="18"/>
  <c r="G1599" i="18"/>
  <c r="F1599" i="18"/>
  <c r="E1599" i="18"/>
  <c r="D1599" i="18"/>
  <c r="C1599" i="18"/>
  <c r="M1598" i="18"/>
  <c r="L1598" i="18"/>
  <c r="K1598" i="18"/>
  <c r="J1598" i="18"/>
  <c r="I1598" i="18"/>
  <c r="H1598" i="18"/>
  <c r="G1598" i="18"/>
  <c r="F1598" i="18"/>
  <c r="E1598" i="18"/>
  <c r="D1598" i="18"/>
  <c r="C1598" i="18"/>
  <c r="M1597" i="18"/>
  <c r="L1597" i="18"/>
  <c r="K1597" i="18"/>
  <c r="J1597" i="18"/>
  <c r="I1597" i="18"/>
  <c r="H1597" i="18"/>
  <c r="G1597" i="18"/>
  <c r="F1597" i="18"/>
  <c r="E1597" i="18"/>
  <c r="D1597" i="18"/>
  <c r="C1597" i="18"/>
  <c r="M1596" i="18"/>
  <c r="L1596" i="18"/>
  <c r="K1596" i="18"/>
  <c r="J1596" i="18"/>
  <c r="I1596" i="18"/>
  <c r="H1596" i="18"/>
  <c r="G1596" i="18"/>
  <c r="F1596" i="18"/>
  <c r="E1596" i="18"/>
  <c r="D1596" i="18"/>
  <c r="C1596" i="18"/>
  <c r="M1595" i="18"/>
  <c r="L1595" i="18"/>
  <c r="K1595" i="18"/>
  <c r="J1595" i="18"/>
  <c r="I1595" i="18"/>
  <c r="H1595" i="18"/>
  <c r="G1595" i="18"/>
  <c r="F1595" i="18"/>
  <c r="E1595" i="18"/>
  <c r="D1595" i="18"/>
  <c r="C1595" i="18"/>
  <c r="M1594" i="18"/>
  <c r="L1594" i="18"/>
  <c r="K1594" i="18"/>
  <c r="J1594" i="18"/>
  <c r="I1594" i="18"/>
  <c r="H1594" i="18"/>
  <c r="G1594" i="18"/>
  <c r="F1594" i="18"/>
  <c r="E1594" i="18"/>
  <c r="D1594" i="18"/>
  <c r="C1594" i="18"/>
  <c r="M1593" i="18"/>
  <c r="L1593" i="18"/>
  <c r="K1593" i="18"/>
  <c r="J1593" i="18"/>
  <c r="I1593" i="18"/>
  <c r="H1593" i="18"/>
  <c r="G1593" i="18"/>
  <c r="F1593" i="18"/>
  <c r="E1593" i="18"/>
  <c r="D1593" i="18"/>
  <c r="C1593" i="18"/>
  <c r="M1592" i="18"/>
  <c r="L1592" i="18"/>
  <c r="K1592" i="18"/>
  <c r="J1592" i="18"/>
  <c r="I1592" i="18"/>
  <c r="H1592" i="18"/>
  <c r="G1592" i="18"/>
  <c r="F1592" i="18"/>
  <c r="E1592" i="18"/>
  <c r="D1592" i="18"/>
  <c r="C1592" i="18"/>
  <c r="M1591" i="18"/>
  <c r="L1591" i="18"/>
  <c r="K1591" i="18"/>
  <c r="J1591" i="18"/>
  <c r="I1591" i="18"/>
  <c r="H1591" i="18"/>
  <c r="G1591" i="18"/>
  <c r="F1591" i="18"/>
  <c r="E1591" i="18"/>
  <c r="D1591" i="18"/>
  <c r="C1591" i="18"/>
  <c r="M1590" i="18"/>
  <c r="L1590" i="18"/>
  <c r="K1590" i="18"/>
  <c r="J1590" i="18"/>
  <c r="I1590" i="18"/>
  <c r="H1590" i="18"/>
  <c r="G1590" i="18"/>
  <c r="F1590" i="18"/>
  <c r="E1590" i="18"/>
  <c r="D1590" i="18"/>
  <c r="C1590" i="18"/>
  <c r="M1589" i="18"/>
  <c r="L1589" i="18"/>
  <c r="K1589" i="18"/>
  <c r="J1589" i="18"/>
  <c r="I1589" i="18"/>
  <c r="H1589" i="18"/>
  <c r="G1589" i="18"/>
  <c r="F1589" i="18"/>
  <c r="E1589" i="18"/>
  <c r="D1589" i="18"/>
  <c r="C1589" i="18"/>
  <c r="M1588" i="18"/>
  <c r="L1588" i="18"/>
  <c r="K1588" i="18"/>
  <c r="J1588" i="18"/>
  <c r="I1588" i="18"/>
  <c r="H1588" i="18"/>
  <c r="G1588" i="18"/>
  <c r="F1588" i="18"/>
  <c r="E1588" i="18"/>
  <c r="D1588" i="18"/>
  <c r="C1588" i="18"/>
  <c r="M1587" i="18"/>
  <c r="L1587" i="18"/>
  <c r="K1587" i="18"/>
  <c r="J1587" i="18"/>
  <c r="I1587" i="18"/>
  <c r="H1587" i="18"/>
  <c r="G1587" i="18"/>
  <c r="F1587" i="18"/>
  <c r="E1587" i="18"/>
  <c r="D1587" i="18"/>
  <c r="C1587" i="18"/>
  <c r="M1586" i="18"/>
  <c r="L1586" i="18"/>
  <c r="K1586" i="18"/>
  <c r="J1586" i="18"/>
  <c r="I1586" i="18"/>
  <c r="H1586" i="18"/>
  <c r="G1586" i="18"/>
  <c r="F1586" i="18"/>
  <c r="E1586" i="18"/>
  <c r="D1586" i="18"/>
  <c r="C1586" i="18"/>
  <c r="M1585" i="18"/>
  <c r="L1585" i="18"/>
  <c r="K1585" i="18"/>
  <c r="J1585" i="18"/>
  <c r="I1585" i="18"/>
  <c r="H1585" i="18"/>
  <c r="G1585" i="18"/>
  <c r="F1585" i="18"/>
  <c r="E1585" i="18"/>
  <c r="D1585" i="18"/>
  <c r="C1585" i="18"/>
  <c r="M1584" i="18"/>
  <c r="L1584" i="18"/>
  <c r="K1584" i="18"/>
  <c r="J1584" i="18"/>
  <c r="I1584" i="18"/>
  <c r="H1584" i="18"/>
  <c r="G1584" i="18"/>
  <c r="F1584" i="18"/>
  <c r="E1584" i="18"/>
  <c r="D1584" i="18"/>
  <c r="C1584" i="18"/>
  <c r="M1583" i="18"/>
  <c r="L1583" i="18"/>
  <c r="K1583" i="18"/>
  <c r="J1583" i="18"/>
  <c r="I1583" i="18"/>
  <c r="H1583" i="18"/>
  <c r="G1583" i="18"/>
  <c r="F1583" i="18"/>
  <c r="E1583" i="18"/>
  <c r="D1583" i="18"/>
  <c r="C1583" i="18"/>
  <c r="M1582" i="18"/>
  <c r="L1582" i="18"/>
  <c r="K1582" i="18"/>
  <c r="J1582" i="18"/>
  <c r="I1582" i="18"/>
  <c r="H1582" i="18"/>
  <c r="G1582" i="18"/>
  <c r="F1582" i="18"/>
  <c r="E1582" i="18"/>
  <c r="D1582" i="18"/>
  <c r="C1582" i="18"/>
  <c r="M1581" i="18"/>
  <c r="L1581" i="18"/>
  <c r="K1581" i="18"/>
  <c r="J1581" i="18"/>
  <c r="I1581" i="18"/>
  <c r="H1581" i="18"/>
  <c r="G1581" i="18"/>
  <c r="F1581" i="18"/>
  <c r="E1581" i="18"/>
  <c r="D1581" i="18"/>
  <c r="C1581" i="18"/>
  <c r="M1580" i="18"/>
  <c r="L1580" i="18"/>
  <c r="K1580" i="18"/>
  <c r="J1580" i="18"/>
  <c r="I1580" i="18"/>
  <c r="H1580" i="18"/>
  <c r="G1580" i="18"/>
  <c r="F1580" i="18"/>
  <c r="E1580" i="18"/>
  <c r="D1580" i="18"/>
  <c r="C1580" i="18"/>
  <c r="M1579" i="18"/>
  <c r="L1579" i="18"/>
  <c r="K1579" i="18"/>
  <c r="J1579" i="18"/>
  <c r="I1579" i="18"/>
  <c r="H1579" i="18"/>
  <c r="G1579" i="18"/>
  <c r="F1579" i="18"/>
  <c r="E1579" i="18"/>
  <c r="D1579" i="18"/>
  <c r="C1579" i="18"/>
  <c r="M1578" i="18"/>
  <c r="L1578" i="18"/>
  <c r="K1578" i="18"/>
  <c r="J1578" i="18"/>
  <c r="I1578" i="18"/>
  <c r="H1578" i="18"/>
  <c r="G1578" i="18"/>
  <c r="F1578" i="18"/>
  <c r="E1578" i="18"/>
  <c r="D1578" i="18"/>
  <c r="C1578" i="18"/>
  <c r="M1577" i="18"/>
  <c r="L1577" i="18"/>
  <c r="K1577" i="18"/>
  <c r="J1577" i="18"/>
  <c r="I1577" i="18"/>
  <c r="H1577" i="18"/>
  <c r="G1577" i="18"/>
  <c r="F1577" i="18"/>
  <c r="E1577" i="18"/>
  <c r="D1577" i="18"/>
  <c r="C1577" i="18"/>
  <c r="M1576" i="18"/>
  <c r="L1576" i="18"/>
  <c r="K1576" i="18"/>
  <c r="J1576" i="18"/>
  <c r="I1576" i="18"/>
  <c r="H1576" i="18"/>
  <c r="G1576" i="18"/>
  <c r="F1576" i="18"/>
  <c r="E1576" i="18"/>
  <c r="D1576" i="18"/>
  <c r="C1576" i="18"/>
  <c r="M1575" i="18"/>
  <c r="L1575" i="18"/>
  <c r="K1575" i="18"/>
  <c r="J1575" i="18"/>
  <c r="I1575" i="18"/>
  <c r="H1575" i="18"/>
  <c r="G1575" i="18"/>
  <c r="F1575" i="18"/>
  <c r="E1575" i="18"/>
  <c r="D1575" i="18"/>
  <c r="C1575" i="18"/>
  <c r="M1574" i="18"/>
  <c r="L1574" i="18"/>
  <c r="K1574" i="18"/>
  <c r="J1574" i="18"/>
  <c r="I1574" i="18"/>
  <c r="H1574" i="18"/>
  <c r="G1574" i="18"/>
  <c r="F1574" i="18"/>
  <c r="E1574" i="18"/>
  <c r="D1574" i="18"/>
  <c r="C1574" i="18"/>
  <c r="M1573" i="18"/>
  <c r="L1573" i="18"/>
  <c r="K1573" i="18"/>
  <c r="J1573" i="18"/>
  <c r="I1573" i="18"/>
  <c r="H1573" i="18"/>
  <c r="G1573" i="18"/>
  <c r="F1573" i="18"/>
  <c r="E1573" i="18"/>
  <c r="D1573" i="18"/>
  <c r="C1573" i="18"/>
  <c r="M1572" i="18"/>
  <c r="L1572" i="18"/>
  <c r="K1572" i="18"/>
  <c r="J1572" i="18"/>
  <c r="I1572" i="18"/>
  <c r="H1572" i="18"/>
  <c r="G1572" i="18"/>
  <c r="F1572" i="18"/>
  <c r="E1572" i="18"/>
  <c r="D1572" i="18"/>
  <c r="C1572" i="18"/>
  <c r="M1571" i="18"/>
  <c r="L1571" i="18"/>
  <c r="K1571" i="18"/>
  <c r="J1571" i="18"/>
  <c r="I1571" i="18"/>
  <c r="H1571" i="18"/>
  <c r="G1571" i="18"/>
  <c r="F1571" i="18"/>
  <c r="E1571" i="18"/>
  <c r="D1571" i="18"/>
  <c r="C1571" i="18"/>
  <c r="M1570" i="18"/>
  <c r="L1570" i="18"/>
  <c r="K1570" i="18"/>
  <c r="J1570" i="18"/>
  <c r="I1570" i="18"/>
  <c r="H1570" i="18"/>
  <c r="G1570" i="18"/>
  <c r="F1570" i="18"/>
  <c r="E1570" i="18"/>
  <c r="D1570" i="18"/>
  <c r="C1570" i="18"/>
  <c r="M1569" i="18"/>
  <c r="L1569" i="18"/>
  <c r="K1569" i="18"/>
  <c r="J1569" i="18"/>
  <c r="I1569" i="18"/>
  <c r="H1569" i="18"/>
  <c r="G1569" i="18"/>
  <c r="F1569" i="18"/>
  <c r="E1569" i="18"/>
  <c r="D1569" i="18"/>
  <c r="C1569" i="18"/>
  <c r="M1568" i="18"/>
  <c r="L1568" i="18"/>
  <c r="K1568" i="18"/>
  <c r="J1568" i="18"/>
  <c r="I1568" i="18"/>
  <c r="H1568" i="18"/>
  <c r="G1568" i="18"/>
  <c r="F1568" i="18"/>
  <c r="E1568" i="18"/>
  <c r="D1568" i="18"/>
  <c r="C1568" i="18"/>
  <c r="M1567" i="18"/>
  <c r="L1567" i="18"/>
  <c r="K1567" i="18"/>
  <c r="J1567" i="18"/>
  <c r="I1567" i="18"/>
  <c r="H1567" i="18"/>
  <c r="G1567" i="18"/>
  <c r="F1567" i="18"/>
  <c r="E1567" i="18"/>
  <c r="D1567" i="18"/>
  <c r="C1567" i="18"/>
  <c r="M1566" i="18"/>
  <c r="L1566" i="18"/>
  <c r="K1566" i="18"/>
  <c r="J1566" i="18"/>
  <c r="I1566" i="18"/>
  <c r="H1566" i="18"/>
  <c r="G1566" i="18"/>
  <c r="F1566" i="18"/>
  <c r="E1566" i="18"/>
  <c r="D1566" i="18"/>
  <c r="C1566" i="18"/>
  <c r="M1565" i="18"/>
  <c r="L1565" i="18"/>
  <c r="K1565" i="18"/>
  <c r="J1565" i="18"/>
  <c r="I1565" i="18"/>
  <c r="H1565" i="18"/>
  <c r="G1565" i="18"/>
  <c r="F1565" i="18"/>
  <c r="E1565" i="18"/>
  <c r="D1565" i="18"/>
  <c r="C1565" i="18"/>
  <c r="M1564" i="18"/>
  <c r="L1564" i="18"/>
  <c r="K1564" i="18"/>
  <c r="J1564" i="18"/>
  <c r="I1564" i="18"/>
  <c r="H1564" i="18"/>
  <c r="G1564" i="18"/>
  <c r="F1564" i="18"/>
  <c r="E1564" i="18"/>
  <c r="D1564" i="18"/>
  <c r="C1564" i="18"/>
  <c r="M1563" i="18"/>
  <c r="L1563" i="18"/>
  <c r="K1563" i="18"/>
  <c r="J1563" i="18"/>
  <c r="I1563" i="18"/>
  <c r="H1563" i="18"/>
  <c r="G1563" i="18"/>
  <c r="F1563" i="18"/>
  <c r="E1563" i="18"/>
  <c r="D1563" i="18"/>
  <c r="C1563" i="18"/>
  <c r="M1562" i="18"/>
  <c r="L1562" i="18"/>
  <c r="K1562" i="18"/>
  <c r="J1562" i="18"/>
  <c r="I1562" i="18"/>
  <c r="H1562" i="18"/>
  <c r="G1562" i="18"/>
  <c r="F1562" i="18"/>
  <c r="E1562" i="18"/>
  <c r="D1562" i="18"/>
  <c r="C1562" i="18"/>
  <c r="M1561" i="18"/>
  <c r="L1561" i="18"/>
  <c r="K1561" i="18"/>
  <c r="J1561" i="18"/>
  <c r="I1561" i="18"/>
  <c r="H1561" i="18"/>
  <c r="G1561" i="18"/>
  <c r="F1561" i="18"/>
  <c r="E1561" i="18"/>
  <c r="D1561" i="18"/>
  <c r="C1561" i="18"/>
  <c r="M1560" i="18"/>
  <c r="L1560" i="18"/>
  <c r="K1560" i="18"/>
  <c r="J1560" i="18"/>
  <c r="I1560" i="18"/>
  <c r="H1560" i="18"/>
  <c r="G1560" i="18"/>
  <c r="F1560" i="18"/>
  <c r="E1560" i="18"/>
  <c r="D1560" i="18"/>
  <c r="C1560" i="18"/>
  <c r="M1559" i="18"/>
  <c r="L1559" i="18"/>
  <c r="K1559" i="18"/>
  <c r="J1559" i="18"/>
  <c r="I1559" i="18"/>
  <c r="H1559" i="18"/>
  <c r="G1559" i="18"/>
  <c r="F1559" i="18"/>
  <c r="E1559" i="18"/>
  <c r="D1559" i="18"/>
  <c r="C1559" i="18"/>
  <c r="M1558" i="18"/>
  <c r="L1558" i="18"/>
  <c r="K1558" i="18"/>
  <c r="J1558" i="18"/>
  <c r="I1558" i="18"/>
  <c r="H1558" i="18"/>
  <c r="G1558" i="18"/>
  <c r="F1558" i="18"/>
  <c r="E1558" i="18"/>
  <c r="D1558" i="18"/>
  <c r="C1558" i="18"/>
  <c r="M1557" i="18"/>
  <c r="L1557" i="18"/>
  <c r="K1557" i="18"/>
  <c r="J1557" i="18"/>
  <c r="I1557" i="18"/>
  <c r="H1557" i="18"/>
  <c r="G1557" i="18"/>
  <c r="F1557" i="18"/>
  <c r="E1557" i="18"/>
  <c r="D1557" i="18"/>
  <c r="C1557" i="18"/>
  <c r="M1556" i="18"/>
  <c r="L1556" i="18"/>
  <c r="K1556" i="18"/>
  <c r="J1556" i="18"/>
  <c r="I1556" i="18"/>
  <c r="H1556" i="18"/>
  <c r="G1556" i="18"/>
  <c r="F1556" i="18"/>
  <c r="E1556" i="18"/>
  <c r="D1556" i="18"/>
  <c r="C1556" i="18"/>
  <c r="M1555" i="18"/>
  <c r="L1555" i="18"/>
  <c r="K1555" i="18"/>
  <c r="J1555" i="18"/>
  <c r="I1555" i="18"/>
  <c r="H1555" i="18"/>
  <c r="G1555" i="18"/>
  <c r="F1555" i="18"/>
  <c r="E1555" i="18"/>
  <c r="D1555" i="18"/>
  <c r="C1555" i="18"/>
  <c r="M1554" i="18"/>
  <c r="L1554" i="18"/>
  <c r="K1554" i="18"/>
  <c r="J1554" i="18"/>
  <c r="I1554" i="18"/>
  <c r="H1554" i="18"/>
  <c r="G1554" i="18"/>
  <c r="F1554" i="18"/>
  <c r="E1554" i="18"/>
  <c r="D1554" i="18"/>
  <c r="C1554" i="18"/>
  <c r="M1553" i="18"/>
  <c r="L1553" i="18"/>
  <c r="K1553" i="18"/>
  <c r="J1553" i="18"/>
  <c r="I1553" i="18"/>
  <c r="H1553" i="18"/>
  <c r="G1553" i="18"/>
  <c r="F1553" i="18"/>
  <c r="E1553" i="18"/>
  <c r="D1553" i="18"/>
  <c r="C1553" i="18"/>
  <c r="M1552" i="18"/>
  <c r="L1552" i="18"/>
  <c r="K1552" i="18"/>
  <c r="J1552" i="18"/>
  <c r="I1552" i="18"/>
  <c r="H1552" i="18"/>
  <c r="G1552" i="18"/>
  <c r="F1552" i="18"/>
  <c r="E1552" i="18"/>
  <c r="D1552" i="18"/>
  <c r="C1552" i="18"/>
  <c r="M1551" i="18"/>
  <c r="L1551" i="18"/>
  <c r="K1551" i="18"/>
  <c r="J1551" i="18"/>
  <c r="I1551" i="18"/>
  <c r="H1551" i="18"/>
  <c r="G1551" i="18"/>
  <c r="F1551" i="18"/>
  <c r="E1551" i="18"/>
  <c r="D1551" i="18"/>
  <c r="C1551" i="18"/>
  <c r="M1550" i="18"/>
  <c r="L1550" i="18"/>
  <c r="K1550" i="18"/>
  <c r="J1550" i="18"/>
  <c r="I1550" i="18"/>
  <c r="H1550" i="18"/>
  <c r="G1550" i="18"/>
  <c r="F1550" i="18"/>
  <c r="E1550" i="18"/>
  <c r="D1550" i="18"/>
  <c r="C1550" i="18"/>
  <c r="M1549" i="18"/>
  <c r="L1549" i="18"/>
  <c r="K1549" i="18"/>
  <c r="J1549" i="18"/>
  <c r="I1549" i="18"/>
  <c r="H1549" i="18"/>
  <c r="G1549" i="18"/>
  <c r="F1549" i="18"/>
  <c r="E1549" i="18"/>
  <c r="D1549" i="18"/>
  <c r="C1549" i="18"/>
  <c r="M1548" i="18"/>
  <c r="L1548" i="18"/>
  <c r="K1548" i="18"/>
  <c r="J1548" i="18"/>
  <c r="I1548" i="18"/>
  <c r="H1548" i="18"/>
  <c r="G1548" i="18"/>
  <c r="F1548" i="18"/>
  <c r="E1548" i="18"/>
  <c r="D1548" i="18"/>
  <c r="C1548" i="18"/>
  <c r="M1547" i="18"/>
  <c r="L1547" i="18"/>
  <c r="K1547" i="18"/>
  <c r="J1547" i="18"/>
  <c r="I1547" i="18"/>
  <c r="H1547" i="18"/>
  <c r="G1547" i="18"/>
  <c r="F1547" i="18"/>
  <c r="E1547" i="18"/>
  <c r="D1547" i="18"/>
  <c r="C1547" i="18"/>
  <c r="M1546" i="18"/>
  <c r="L1546" i="18"/>
  <c r="K1546" i="18"/>
  <c r="J1546" i="18"/>
  <c r="I1546" i="18"/>
  <c r="H1546" i="18"/>
  <c r="G1546" i="18"/>
  <c r="F1546" i="18"/>
  <c r="E1546" i="18"/>
  <c r="D1546" i="18"/>
  <c r="C1546" i="18"/>
  <c r="M1545" i="18"/>
  <c r="L1545" i="18"/>
  <c r="K1545" i="18"/>
  <c r="J1545" i="18"/>
  <c r="I1545" i="18"/>
  <c r="H1545" i="18"/>
  <c r="G1545" i="18"/>
  <c r="F1545" i="18"/>
  <c r="E1545" i="18"/>
  <c r="D1545" i="18"/>
  <c r="C1545" i="18"/>
  <c r="M1544" i="18"/>
  <c r="L1544" i="18"/>
  <c r="K1544" i="18"/>
  <c r="J1544" i="18"/>
  <c r="I1544" i="18"/>
  <c r="H1544" i="18"/>
  <c r="G1544" i="18"/>
  <c r="F1544" i="18"/>
  <c r="E1544" i="18"/>
  <c r="D1544" i="18"/>
  <c r="C1544" i="18"/>
  <c r="M1543" i="18"/>
  <c r="L1543" i="18"/>
  <c r="K1543" i="18"/>
  <c r="J1543" i="18"/>
  <c r="I1543" i="18"/>
  <c r="H1543" i="18"/>
  <c r="G1543" i="18"/>
  <c r="F1543" i="18"/>
  <c r="E1543" i="18"/>
  <c r="D1543" i="18"/>
  <c r="C1543" i="18"/>
  <c r="M1542" i="18"/>
  <c r="L1542" i="18"/>
  <c r="K1542" i="18"/>
  <c r="J1542" i="18"/>
  <c r="I1542" i="18"/>
  <c r="H1542" i="18"/>
  <c r="G1542" i="18"/>
  <c r="F1542" i="18"/>
  <c r="E1542" i="18"/>
  <c r="D1542" i="18"/>
  <c r="C1542" i="18"/>
  <c r="M1541" i="18"/>
  <c r="L1541" i="18"/>
  <c r="K1541" i="18"/>
  <c r="J1541" i="18"/>
  <c r="I1541" i="18"/>
  <c r="H1541" i="18"/>
  <c r="G1541" i="18"/>
  <c r="F1541" i="18"/>
  <c r="E1541" i="18"/>
  <c r="D1541" i="18"/>
  <c r="C1541" i="18"/>
  <c r="M1540" i="18"/>
  <c r="L1540" i="18"/>
  <c r="K1540" i="18"/>
  <c r="J1540" i="18"/>
  <c r="I1540" i="18"/>
  <c r="H1540" i="18"/>
  <c r="G1540" i="18"/>
  <c r="F1540" i="18"/>
  <c r="E1540" i="18"/>
  <c r="D1540" i="18"/>
  <c r="C1540" i="18"/>
  <c r="M1539" i="18"/>
  <c r="L1539" i="18"/>
  <c r="K1539" i="18"/>
  <c r="J1539" i="18"/>
  <c r="I1539" i="18"/>
  <c r="H1539" i="18"/>
  <c r="G1539" i="18"/>
  <c r="F1539" i="18"/>
  <c r="E1539" i="18"/>
  <c r="D1539" i="18"/>
  <c r="C1539" i="18"/>
  <c r="M1538" i="18"/>
  <c r="L1538" i="18"/>
  <c r="K1538" i="18"/>
  <c r="J1538" i="18"/>
  <c r="I1538" i="18"/>
  <c r="H1538" i="18"/>
  <c r="G1538" i="18"/>
  <c r="F1538" i="18"/>
  <c r="E1538" i="18"/>
  <c r="D1538" i="18"/>
  <c r="C1538" i="18"/>
  <c r="M1537" i="18"/>
  <c r="L1537" i="18"/>
  <c r="K1537" i="18"/>
  <c r="J1537" i="18"/>
  <c r="I1537" i="18"/>
  <c r="H1537" i="18"/>
  <c r="G1537" i="18"/>
  <c r="F1537" i="18"/>
  <c r="E1537" i="18"/>
  <c r="D1537" i="18"/>
  <c r="C1537" i="18"/>
  <c r="M1536" i="18"/>
  <c r="L1536" i="18"/>
  <c r="K1536" i="18"/>
  <c r="J1536" i="18"/>
  <c r="I1536" i="18"/>
  <c r="H1536" i="18"/>
  <c r="G1536" i="18"/>
  <c r="F1536" i="18"/>
  <c r="E1536" i="18"/>
  <c r="D1536" i="18"/>
  <c r="C1536" i="18"/>
  <c r="M1535" i="18"/>
  <c r="L1535" i="18"/>
  <c r="K1535" i="18"/>
  <c r="J1535" i="18"/>
  <c r="I1535" i="18"/>
  <c r="H1535" i="18"/>
  <c r="G1535" i="18"/>
  <c r="F1535" i="18"/>
  <c r="E1535" i="18"/>
  <c r="D1535" i="18"/>
  <c r="C1535" i="18"/>
  <c r="M1534" i="18"/>
  <c r="L1534" i="18"/>
  <c r="K1534" i="18"/>
  <c r="J1534" i="18"/>
  <c r="I1534" i="18"/>
  <c r="H1534" i="18"/>
  <c r="G1534" i="18"/>
  <c r="F1534" i="18"/>
  <c r="E1534" i="18"/>
  <c r="D1534" i="18"/>
  <c r="C1534" i="18"/>
  <c r="M1533" i="18"/>
  <c r="L1533" i="18"/>
  <c r="K1533" i="18"/>
  <c r="J1533" i="18"/>
  <c r="I1533" i="18"/>
  <c r="H1533" i="18"/>
  <c r="G1533" i="18"/>
  <c r="F1533" i="18"/>
  <c r="E1533" i="18"/>
  <c r="D1533" i="18"/>
  <c r="C1533" i="18"/>
  <c r="M1532" i="18"/>
  <c r="L1532" i="18"/>
  <c r="K1532" i="18"/>
  <c r="J1532" i="18"/>
  <c r="I1532" i="18"/>
  <c r="H1532" i="18"/>
  <c r="G1532" i="18"/>
  <c r="F1532" i="18"/>
  <c r="E1532" i="18"/>
  <c r="D1532" i="18"/>
  <c r="C1532" i="18"/>
  <c r="M1531" i="18"/>
  <c r="L1531" i="18"/>
  <c r="K1531" i="18"/>
  <c r="J1531" i="18"/>
  <c r="I1531" i="18"/>
  <c r="H1531" i="18"/>
  <c r="G1531" i="18"/>
  <c r="F1531" i="18"/>
  <c r="E1531" i="18"/>
  <c r="D1531" i="18"/>
  <c r="C1531" i="18"/>
  <c r="M1530" i="18"/>
  <c r="L1530" i="18"/>
  <c r="K1530" i="18"/>
  <c r="J1530" i="18"/>
  <c r="I1530" i="18"/>
  <c r="H1530" i="18"/>
  <c r="G1530" i="18"/>
  <c r="F1530" i="18"/>
  <c r="E1530" i="18"/>
  <c r="D1530" i="18"/>
  <c r="C1530" i="18"/>
  <c r="M1529" i="18"/>
  <c r="L1529" i="18"/>
  <c r="K1529" i="18"/>
  <c r="J1529" i="18"/>
  <c r="I1529" i="18"/>
  <c r="H1529" i="18"/>
  <c r="G1529" i="18"/>
  <c r="F1529" i="18"/>
  <c r="E1529" i="18"/>
  <c r="D1529" i="18"/>
  <c r="C1529" i="18"/>
  <c r="M1528" i="18"/>
  <c r="L1528" i="18"/>
  <c r="K1528" i="18"/>
  <c r="J1528" i="18"/>
  <c r="I1528" i="18"/>
  <c r="H1528" i="18"/>
  <c r="G1528" i="18"/>
  <c r="F1528" i="18"/>
  <c r="E1528" i="18"/>
  <c r="D1528" i="18"/>
  <c r="C1528" i="18"/>
  <c r="M1527" i="18"/>
  <c r="L1527" i="18"/>
  <c r="K1527" i="18"/>
  <c r="J1527" i="18"/>
  <c r="I1527" i="18"/>
  <c r="H1527" i="18"/>
  <c r="G1527" i="18"/>
  <c r="F1527" i="18"/>
  <c r="E1527" i="18"/>
  <c r="D1527" i="18"/>
  <c r="C1527" i="18"/>
  <c r="M1526" i="18"/>
  <c r="L1526" i="18"/>
  <c r="K1526" i="18"/>
  <c r="J1526" i="18"/>
  <c r="I1526" i="18"/>
  <c r="H1526" i="18"/>
  <c r="G1526" i="18"/>
  <c r="F1526" i="18"/>
  <c r="E1526" i="18"/>
  <c r="D1526" i="18"/>
  <c r="C1526" i="18"/>
  <c r="M1525" i="18"/>
  <c r="L1525" i="18"/>
  <c r="K1525" i="18"/>
  <c r="J1525" i="18"/>
  <c r="I1525" i="18"/>
  <c r="H1525" i="18"/>
  <c r="G1525" i="18"/>
  <c r="F1525" i="18"/>
  <c r="E1525" i="18"/>
  <c r="D1525" i="18"/>
  <c r="C1525" i="18"/>
  <c r="M1524" i="18"/>
  <c r="L1524" i="18"/>
  <c r="K1524" i="18"/>
  <c r="J1524" i="18"/>
  <c r="I1524" i="18"/>
  <c r="H1524" i="18"/>
  <c r="G1524" i="18"/>
  <c r="F1524" i="18"/>
  <c r="E1524" i="18"/>
  <c r="D1524" i="18"/>
  <c r="C1524" i="18"/>
  <c r="M1523" i="18"/>
  <c r="L1523" i="18"/>
  <c r="K1523" i="18"/>
  <c r="J1523" i="18"/>
  <c r="I1523" i="18"/>
  <c r="H1523" i="18"/>
  <c r="G1523" i="18"/>
  <c r="F1523" i="18"/>
  <c r="E1523" i="18"/>
  <c r="D1523" i="18"/>
  <c r="C1523" i="18"/>
  <c r="M1522" i="18"/>
  <c r="L1522" i="18"/>
  <c r="K1522" i="18"/>
  <c r="J1522" i="18"/>
  <c r="I1522" i="18"/>
  <c r="H1522" i="18"/>
  <c r="G1522" i="18"/>
  <c r="F1522" i="18"/>
  <c r="E1522" i="18"/>
  <c r="D1522" i="18"/>
  <c r="C1522" i="18"/>
  <c r="M1521" i="18"/>
  <c r="L1521" i="18"/>
  <c r="K1521" i="18"/>
  <c r="J1521" i="18"/>
  <c r="I1521" i="18"/>
  <c r="H1521" i="18"/>
  <c r="G1521" i="18"/>
  <c r="F1521" i="18"/>
  <c r="E1521" i="18"/>
  <c r="D1521" i="18"/>
  <c r="C1521" i="18"/>
  <c r="M1520" i="18"/>
  <c r="L1520" i="18"/>
  <c r="K1520" i="18"/>
  <c r="J1520" i="18"/>
  <c r="I1520" i="18"/>
  <c r="H1520" i="18"/>
  <c r="G1520" i="18"/>
  <c r="F1520" i="18"/>
  <c r="E1520" i="18"/>
  <c r="D1520" i="18"/>
  <c r="C1520" i="18"/>
  <c r="M1519" i="18"/>
  <c r="L1519" i="18"/>
  <c r="K1519" i="18"/>
  <c r="J1519" i="18"/>
  <c r="I1519" i="18"/>
  <c r="H1519" i="18"/>
  <c r="G1519" i="18"/>
  <c r="F1519" i="18"/>
  <c r="E1519" i="18"/>
  <c r="D1519" i="18"/>
  <c r="C1519" i="18"/>
  <c r="M1518" i="18"/>
  <c r="L1518" i="18"/>
  <c r="K1518" i="18"/>
  <c r="J1518" i="18"/>
  <c r="I1518" i="18"/>
  <c r="H1518" i="18"/>
  <c r="G1518" i="18"/>
  <c r="F1518" i="18"/>
  <c r="E1518" i="18"/>
  <c r="D1518" i="18"/>
  <c r="C1518" i="18"/>
  <c r="M1517" i="18"/>
  <c r="L1517" i="18"/>
  <c r="K1517" i="18"/>
  <c r="J1517" i="18"/>
  <c r="I1517" i="18"/>
  <c r="H1517" i="18"/>
  <c r="G1517" i="18"/>
  <c r="F1517" i="18"/>
  <c r="E1517" i="18"/>
  <c r="D1517" i="18"/>
  <c r="C1517" i="18"/>
  <c r="M1516" i="18"/>
  <c r="L1516" i="18"/>
  <c r="K1516" i="18"/>
  <c r="J1516" i="18"/>
  <c r="I1516" i="18"/>
  <c r="H1516" i="18"/>
  <c r="G1516" i="18"/>
  <c r="F1516" i="18"/>
  <c r="E1516" i="18"/>
  <c r="D1516" i="18"/>
  <c r="C1516" i="18"/>
  <c r="M1515" i="18"/>
  <c r="L1515" i="18"/>
  <c r="K1515" i="18"/>
  <c r="J1515" i="18"/>
  <c r="I1515" i="18"/>
  <c r="H1515" i="18"/>
  <c r="G1515" i="18"/>
  <c r="F1515" i="18"/>
  <c r="E1515" i="18"/>
  <c r="D1515" i="18"/>
  <c r="C1515" i="18"/>
  <c r="M1514" i="18"/>
  <c r="L1514" i="18"/>
  <c r="K1514" i="18"/>
  <c r="J1514" i="18"/>
  <c r="I1514" i="18"/>
  <c r="H1514" i="18"/>
  <c r="G1514" i="18"/>
  <c r="F1514" i="18"/>
  <c r="E1514" i="18"/>
  <c r="D1514" i="18"/>
  <c r="C1514" i="18"/>
  <c r="M1513" i="18"/>
  <c r="L1513" i="18"/>
  <c r="K1513" i="18"/>
  <c r="J1513" i="18"/>
  <c r="I1513" i="18"/>
  <c r="H1513" i="18"/>
  <c r="G1513" i="18"/>
  <c r="F1513" i="18"/>
  <c r="E1513" i="18"/>
  <c r="D1513" i="18"/>
  <c r="C1513" i="18"/>
  <c r="M1512" i="18"/>
  <c r="L1512" i="18"/>
  <c r="K1512" i="18"/>
  <c r="J1512" i="18"/>
  <c r="I1512" i="18"/>
  <c r="H1512" i="18"/>
  <c r="G1512" i="18"/>
  <c r="F1512" i="18"/>
  <c r="E1512" i="18"/>
  <c r="D1512" i="18"/>
  <c r="C1512" i="18"/>
  <c r="M1511" i="18"/>
  <c r="L1511" i="18"/>
  <c r="K1511" i="18"/>
  <c r="J1511" i="18"/>
  <c r="I1511" i="18"/>
  <c r="H1511" i="18"/>
  <c r="G1511" i="18"/>
  <c r="F1511" i="18"/>
  <c r="E1511" i="18"/>
  <c r="D1511" i="18"/>
  <c r="C1511" i="18"/>
  <c r="M1510" i="18"/>
  <c r="L1510" i="18"/>
  <c r="K1510" i="18"/>
  <c r="J1510" i="18"/>
  <c r="I1510" i="18"/>
  <c r="H1510" i="18"/>
  <c r="G1510" i="18"/>
  <c r="F1510" i="18"/>
  <c r="E1510" i="18"/>
  <c r="D1510" i="18"/>
  <c r="C1510" i="18"/>
  <c r="M1509" i="18"/>
  <c r="L1509" i="18"/>
  <c r="K1509" i="18"/>
  <c r="J1509" i="18"/>
  <c r="I1509" i="18"/>
  <c r="H1509" i="18"/>
  <c r="G1509" i="18"/>
  <c r="F1509" i="18"/>
  <c r="E1509" i="18"/>
  <c r="D1509" i="18"/>
  <c r="C1509" i="18"/>
  <c r="M1508" i="18"/>
  <c r="L1508" i="18"/>
  <c r="K1508" i="18"/>
  <c r="J1508" i="18"/>
  <c r="I1508" i="18"/>
  <c r="H1508" i="18"/>
  <c r="G1508" i="18"/>
  <c r="F1508" i="18"/>
  <c r="E1508" i="18"/>
  <c r="D1508" i="18"/>
  <c r="C1508" i="18"/>
  <c r="M1507" i="18"/>
  <c r="L1507" i="18"/>
  <c r="K1507" i="18"/>
  <c r="J1507" i="18"/>
  <c r="I1507" i="18"/>
  <c r="H1507" i="18"/>
  <c r="G1507" i="18"/>
  <c r="F1507" i="18"/>
  <c r="E1507" i="18"/>
  <c r="D1507" i="18"/>
  <c r="C1507" i="18"/>
  <c r="M1506" i="18"/>
  <c r="L1506" i="18"/>
  <c r="K1506" i="18"/>
  <c r="J1506" i="18"/>
  <c r="I1506" i="18"/>
  <c r="H1506" i="18"/>
  <c r="G1506" i="18"/>
  <c r="F1506" i="18"/>
  <c r="E1506" i="18"/>
  <c r="D1506" i="18"/>
  <c r="C1506" i="18"/>
  <c r="M1505" i="18"/>
  <c r="L1505" i="18"/>
  <c r="K1505" i="18"/>
  <c r="J1505" i="18"/>
  <c r="I1505" i="18"/>
  <c r="H1505" i="18"/>
  <c r="G1505" i="18"/>
  <c r="F1505" i="18"/>
  <c r="E1505" i="18"/>
  <c r="D1505" i="18"/>
  <c r="C1505" i="18"/>
  <c r="M1504" i="18"/>
  <c r="L1504" i="18"/>
  <c r="K1504" i="18"/>
  <c r="J1504" i="18"/>
  <c r="I1504" i="18"/>
  <c r="H1504" i="18"/>
  <c r="G1504" i="18"/>
  <c r="F1504" i="18"/>
  <c r="E1504" i="18"/>
  <c r="D1504" i="18"/>
  <c r="C1504" i="18"/>
  <c r="M1503" i="18"/>
  <c r="L1503" i="18"/>
  <c r="K1503" i="18"/>
  <c r="J1503" i="18"/>
  <c r="I1503" i="18"/>
  <c r="H1503" i="18"/>
  <c r="G1503" i="18"/>
  <c r="F1503" i="18"/>
  <c r="E1503" i="18"/>
  <c r="D1503" i="18"/>
  <c r="C1503" i="18"/>
  <c r="M1502" i="18"/>
  <c r="L1502" i="18"/>
  <c r="K1502" i="18"/>
  <c r="J1502" i="18"/>
  <c r="I1502" i="18"/>
  <c r="H1502" i="18"/>
  <c r="G1502" i="18"/>
  <c r="F1502" i="18"/>
  <c r="E1502" i="18"/>
  <c r="D1502" i="18"/>
  <c r="C1502" i="18"/>
  <c r="M1501" i="18"/>
  <c r="L1501" i="18"/>
  <c r="K1501" i="18"/>
  <c r="J1501" i="18"/>
  <c r="I1501" i="18"/>
  <c r="H1501" i="18"/>
  <c r="G1501" i="18"/>
  <c r="F1501" i="18"/>
  <c r="E1501" i="18"/>
  <c r="D1501" i="18"/>
  <c r="C1501" i="18"/>
  <c r="M1500" i="18"/>
  <c r="L1500" i="18"/>
  <c r="K1500" i="18"/>
  <c r="J1500" i="18"/>
  <c r="I1500" i="18"/>
  <c r="H1500" i="18"/>
  <c r="G1500" i="18"/>
  <c r="F1500" i="18"/>
  <c r="E1500" i="18"/>
  <c r="D1500" i="18"/>
  <c r="C1500" i="18"/>
  <c r="M1499" i="18"/>
  <c r="L1499" i="18"/>
  <c r="K1499" i="18"/>
  <c r="J1499" i="18"/>
  <c r="I1499" i="18"/>
  <c r="H1499" i="18"/>
  <c r="G1499" i="18"/>
  <c r="F1499" i="18"/>
  <c r="E1499" i="18"/>
  <c r="D1499" i="18"/>
  <c r="C1499" i="18"/>
  <c r="M1498" i="18"/>
  <c r="L1498" i="18"/>
  <c r="K1498" i="18"/>
  <c r="J1498" i="18"/>
  <c r="I1498" i="18"/>
  <c r="H1498" i="18"/>
  <c r="G1498" i="18"/>
  <c r="F1498" i="18"/>
  <c r="E1498" i="18"/>
  <c r="D1498" i="18"/>
  <c r="C1498" i="18"/>
  <c r="M1497" i="18"/>
  <c r="L1497" i="18"/>
  <c r="K1497" i="18"/>
  <c r="J1497" i="18"/>
  <c r="I1497" i="18"/>
  <c r="H1497" i="18"/>
  <c r="G1497" i="18"/>
  <c r="F1497" i="18"/>
  <c r="E1497" i="18"/>
  <c r="D1497" i="18"/>
  <c r="C1497" i="18"/>
  <c r="M1496" i="18"/>
  <c r="L1496" i="18"/>
  <c r="K1496" i="18"/>
  <c r="J1496" i="18"/>
  <c r="I1496" i="18"/>
  <c r="H1496" i="18"/>
  <c r="G1496" i="18"/>
  <c r="F1496" i="18"/>
  <c r="E1496" i="18"/>
  <c r="D1496" i="18"/>
  <c r="C1496" i="18"/>
  <c r="M1495" i="18"/>
  <c r="L1495" i="18"/>
  <c r="K1495" i="18"/>
  <c r="J1495" i="18"/>
  <c r="I1495" i="18"/>
  <c r="H1495" i="18"/>
  <c r="G1495" i="18"/>
  <c r="F1495" i="18"/>
  <c r="E1495" i="18"/>
  <c r="D1495" i="18"/>
  <c r="C1495" i="18"/>
  <c r="M1494" i="18"/>
  <c r="L1494" i="18"/>
  <c r="K1494" i="18"/>
  <c r="J1494" i="18"/>
  <c r="I1494" i="18"/>
  <c r="H1494" i="18"/>
  <c r="G1494" i="18"/>
  <c r="F1494" i="18"/>
  <c r="E1494" i="18"/>
  <c r="D1494" i="18"/>
  <c r="C1494" i="18"/>
  <c r="M1493" i="18"/>
  <c r="L1493" i="18"/>
  <c r="K1493" i="18"/>
  <c r="J1493" i="18"/>
  <c r="I1493" i="18"/>
  <c r="H1493" i="18"/>
  <c r="G1493" i="18"/>
  <c r="F1493" i="18"/>
  <c r="E1493" i="18"/>
  <c r="D1493" i="18"/>
  <c r="C1493" i="18"/>
  <c r="M1492" i="18"/>
  <c r="L1492" i="18"/>
  <c r="K1492" i="18"/>
  <c r="J1492" i="18"/>
  <c r="I1492" i="18"/>
  <c r="H1492" i="18"/>
  <c r="G1492" i="18"/>
  <c r="F1492" i="18"/>
  <c r="E1492" i="18"/>
  <c r="D1492" i="18"/>
  <c r="C1492" i="18"/>
  <c r="M1491" i="18"/>
  <c r="L1491" i="18"/>
  <c r="K1491" i="18"/>
  <c r="J1491" i="18"/>
  <c r="I1491" i="18"/>
  <c r="H1491" i="18"/>
  <c r="G1491" i="18"/>
  <c r="F1491" i="18"/>
  <c r="E1491" i="18"/>
  <c r="D1491" i="18"/>
  <c r="C1491" i="18"/>
  <c r="M1490" i="18"/>
  <c r="L1490" i="18"/>
  <c r="K1490" i="18"/>
  <c r="J1490" i="18"/>
  <c r="I1490" i="18"/>
  <c r="H1490" i="18"/>
  <c r="G1490" i="18"/>
  <c r="F1490" i="18"/>
  <c r="E1490" i="18"/>
  <c r="D1490" i="18"/>
  <c r="C1490" i="18"/>
  <c r="M1489" i="18"/>
  <c r="L1489" i="18"/>
  <c r="K1489" i="18"/>
  <c r="J1489" i="18"/>
  <c r="I1489" i="18"/>
  <c r="H1489" i="18"/>
  <c r="G1489" i="18"/>
  <c r="F1489" i="18"/>
  <c r="E1489" i="18"/>
  <c r="D1489" i="18"/>
  <c r="C1489" i="18"/>
  <c r="M1488" i="18"/>
  <c r="L1488" i="18"/>
  <c r="K1488" i="18"/>
  <c r="J1488" i="18"/>
  <c r="I1488" i="18"/>
  <c r="H1488" i="18"/>
  <c r="G1488" i="18"/>
  <c r="F1488" i="18"/>
  <c r="E1488" i="18"/>
  <c r="D1488" i="18"/>
  <c r="C1488" i="18"/>
  <c r="M1487" i="18"/>
  <c r="L1487" i="18"/>
  <c r="K1487" i="18"/>
  <c r="J1487" i="18"/>
  <c r="I1487" i="18"/>
  <c r="H1487" i="18"/>
  <c r="G1487" i="18"/>
  <c r="F1487" i="18"/>
  <c r="E1487" i="18"/>
  <c r="D1487" i="18"/>
  <c r="C1487" i="18"/>
  <c r="M1486" i="18"/>
  <c r="L1486" i="18"/>
  <c r="K1486" i="18"/>
  <c r="J1486" i="18"/>
  <c r="I1486" i="18"/>
  <c r="H1486" i="18"/>
  <c r="G1486" i="18"/>
  <c r="F1486" i="18"/>
  <c r="E1486" i="18"/>
  <c r="D1486" i="18"/>
  <c r="C1486" i="18"/>
  <c r="M1485" i="18"/>
  <c r="L1485" i="18"/>
  <c r="K1485" i="18"/>
  <c r="J1485" i="18"/>
  <c r="I1485" i="18"/>
  <c r="H1485" i="18"/>
  <c r="G1485" i="18"/>
  <c r="F1485" i="18"/>
  <c r="E1485" i="18"/>
  <c r="D1485" i="18"/>
  <c r="C1485" i="18"/>
  <c r="M1484" i="18"/>
  <c r="L1484" i="18"/>
  <c r="K1484" i="18"/>
  <c r="J1484" i="18"/>
  <c r="I1484" i="18"/>
  <c r="H1484" i="18"/>
  <c r="G1484" i="18"/>
  <c r="F1484" i="18"/>
  <c r="E1484" i="18"/>
  <c r="D1484" i="18"/>
  <c r="C1484" i="18"/>
  <c r="M1483" i="18"/>
  <c r="L1483" i="18"/>
  <c r="K1483" i="18"/>
  <c r="J1483" i="18"/>
  <c r="I1483" i="18"/>
  <c r="H1483" i="18"/>
  <c r="G1483" i="18"/>
  <c r="F1483" i="18"/>
  <c r="E1483" i="18"/>
  <c r="D1483" i="18"/>
  <c r="C1483" i="18"/>
  <c r="M1482" i="18"/>
  <c r="L1482" i="18"/>
  <c r="K1482" i="18"/>
  <c r="J1482" i="18"/>
  <c r="I1482" i="18"/>
  <c r="H1482" i="18"/>
  <c r="G1482" i="18"/>
  <c r="F1482" i="18"/>
  <c r="E1482" i="18"/>
  <c r="D1482" i="18"/>
  <c r="C1482" i="18"/>
  <c r="M1481" i="18"/>
  <c r="L1481" i="18"/>
  <c r="K1481" i="18"/>
  <c r="J1481" i="18"/>
  <c r="I1481" i="18"/>
  <c r="H1481" i="18"/>
  <c r="G1481" i="18"/>
  <c r="F1481" i="18"/>
  <c r="E1481" i="18"/>
  <c r="D1481" i="18"/>
  <c r="C1481" i="18"/>
  <c r="M1480" i="18"/>
  <c r="L1480" i="18"/>
  <c r="K1480" i="18"/>
  <c r="J1480" i="18"/>
  <c r="I1480" i="18"/>
  <c r="H1480" i="18"/>
  <c r="G1480" i="18"/>
  <c r="F1480" i="18"/>
  <c r="E1480" i="18"/>
  <c r="D1480" i="18"/>
  <c r="C1480" i="18"/>
  <c r="M1479" i="18"/>
  <c r="L1479" i="18"/>
  <c r="K1479" i="18"/>
  <c r="J1479" i="18"/>
  <c r="I1479" i="18"/>
  <c r="H1479" i="18"/>
  <c r="G1479" i="18"/>
  <c r="F1479" i="18"/>
  <c r="E1479" i="18"/>
  <c r="D1479" i="18"/>
  <c r="C1479" i="18"/>
  <c r="M1478" i="18"/>
  <c r="L1478" i="18"/>
  <c r="K1478" i="18"/>
  <c r="J1478" i="18"/>
  <c r="I1478" i="18"/>
  <c r="H1478" i="18"/>
  <c r="G1478" i="18"/>
  <c r="F1478" i="18"/>
  <c r="E1478" i="18"/>
  <c r="D1478" i="18"/>
  <c r="C1478" i="18"/>
  <c r="M1477" i="18"/>
  <c r="L1477" i="18"/>
  <c r="K1477" i="18"/>
  <c r="J1477" i="18"/>
  <c r="I1477" i="18"/>
  <c r="H1477" i="18"/>
  <c r="G1477" i="18"/>
  <c r="F1477" i="18"/>
  <c r="E1477" i="18"/>
  <c r="D1477" i="18"/>
  <c r="C1477" i="18"/>
  <c r="M1476" i="18"/>
  <c r="L1476" i="18"/>
  <c r="K1476" i="18"/>
  <c r="J1476" i="18"/>
  <c r="I1476" i="18"/>
  <c r="H1476" i="18"/>
  <c r="G1476" i="18"/>
  <c r="F1476" i="18"/>
  <c r="E1476" i="18"/>
  <c r="D1476" i="18"/>
  <c r="C1476" i="18"/>
  <c r="M1475" i="18"/>
  <c r="L1475" i="18"/>
  <c r="K1475" i="18"/>
  <c r="J1475" i="18"/>
  <c r="I1475" i="18"/>
  <c r="H1475" i="18"/>
  <c r="G1475" i="18"/>
  <c r="F1475" i="18"/>
  <c r="E1475" i="18"/>
  <c r="D1475" i="18"/>
  <c r="C1475" i="18"/>
  <c r="M1474" i="18"/>
  <c r="L1474" i="18"/>
  <c r="K1474" i="18"/>
  <c r="J1474" i="18"/>
  <c r="I1474" i="18"/>
  <c r="H1474" i="18"/>
  <c r="G1474" i="18"/>
  <c r="F1474" i="18"/>
  <c r="E1474" i="18"/>
  <c r="D1474" i="18"/>
  <c r="C1474" i="18"/>
  <c r="M1473" i="18"/>
  <c r="L1473" i="18"/>
  <c r="K1473" i="18"/>
  <c r="J1473" i="18"/>
  <c r="I1473" i="18"/>
  <c r="H1473" i="18"/>
  <c r="G1473" i="18"/>
  <c r="F1473" i="18"/>
  <c r="E1473" i="18"/>
  <c r="D1473" i="18"/>
  <c r="C1473" i="18"/>
  <c r="M1472" i="18"/>
  <c r="L1472" i="18"/>
  <c r="K1472" i="18"/>
  <c r="J1472" i="18"/>
  <c r="I1472" i="18"/>
  <c r="H1472" i="18"/>
  <c r="G1472" i="18"/>
  <c r="F1472" i="18"/>
  <c r="E1472" i="18"/>
  <c r="D1472" i="18"/>
  <c r="C1472" i="18"/>
  <c r="M1471" i="18"/>
  <c r="L1471" i="18"/>
  <c r="K1471" i="18"/>
  <c r="J1471" i="18"/>
  <c r="I1471" i="18"/>
  <c r="H1471" i="18"/>
  <c r="G1471" i="18"/>
  <c r="F1471" i="18"/>
  <c r="E1471" i="18"/>
  <c r="D1471" i="18"/>
  <c r="C1471" i="18"/>
  <c r="M1470" i="18"/>
  <c r="L1470" i="18"/>
  <c r="K1470" i="18"/>
  <c r="J1470" i="18"/>
  <c r="I1470" i="18"/>
  <c r="H1470" i="18"/>
  <c r="G1470" i="18"/>
  <c r="F1470" i="18"/>
  <c r="E1470" i="18"/>
  <c r="D1470" i="18"/>
  <c r="C1470" i="18"/>
  <c r="M1469" i="18"/>
  <c r="L1469" i="18"/>
  <c r="K1469" i="18"/>
  <c r="J1469" i="18"/>
  <c r="I1469" i="18"/>
  <c r="H1469" i="18"/>
  <c r="G1469" i="18"/>
  <c r="F1469" i="18"/>
  <c r="E1469" i="18"/>
  <c r="D1469" i="18"/>
  <c r="C1469" i="18"/>
  <c r="M1468" i="18"/>
  <c r="L1468" i="18"/>
  <c r="K1468" i="18"/>
  <c r="J1468" i="18"/>
  <c r="I1468" i="18"/>
  <c r="H1468" i="18"/>
  <c r="G1468" i="18"/>
  <c r="F1468" i="18"/>
  <c r="E1468" i="18"/>
  <c r="D1468" i="18"/>
  <c r="C1468" i="18"/>
  <c r="M1467" i="18"/>
  <c r="L1467" i="18"/>
  <c r="K1467" i="18"/>
  <c r="J1467" i="18"/>
  <c r="I1467" i="18"/>
  <c r="H1467" i="18"/>
  <c r="G1467" i="18"/>
  <c r="F1467" i="18"/>
  <c r="E1467" i="18"/>
  <c r="D1467" i="18"/>
  <c r="C1467" i="18"/>
  <c r="M1466" i="18"/>
  <c r="L1466" i="18"/>
  <c r="K1466" i="18"/>
  <c r="J1466" i="18"/>
  <c r="I1466" i="18"/>
  <c r="H1466" i="18"/>
  <c r="G1466" i="18"/>
  <c r="F1466" i="18"/>
  <c r="E1466" i="18"/>
  <c r="D1466" i="18"/>
  <c r="C1466" i="18"/>
  <c r="M1465" i="18"/>
  <c r="L1465" i="18"/>
  <c r="K1465" i="18"/>
  <c r="J1465" i="18"/>
  <c r="I1465" i="18"/>
  <c r="H1465" i="18"/>
  <c r="G1465" i="18"/>
  <c r="F1465" i="18"/>
  <c r="E1465" i="18"/>
  <c r="D1465" i="18"/>
  <c r="C1465" i="18"/>
  <c r="M1464" i="18"/>
  <c r="L1464" i="18"/>
  <c r="K1464" i="18"/>
  <c r="J1464" i="18"/>
  <c r="I1464" i="18"/>
  <c r="H1464" i="18"/>
  <c r="G1464" i="18"/>
  <c r="F1464" i="18"/>
  <c r="E1464" i="18"/>
  <c r="D1464" i="18"/>
  <c r="C1464" i="18"/>
  <c r="M1463" i="18"/>
  <c r="L1463" i="18"/>
  <c r="K1463" i="18"/>
  <c r="J1463" i="18"/>
  <c r="I1463" i="18"/>
  <c r="H1463" i="18"/>
  <c r="G1463" i="18"/>
  <c r="F1463" i="18"/>
  <c r="E1463" i="18"/>
  <c r="D1463" i="18"/>
  <c r="C1463" i="18"/>
  <c r="M1462" i="18"/>
  <c r="L1462" i="18"/>
  <c r="K1462" i="18"/>
  <c r="J1462" i="18"/>
  <c r="I1462" i="18"/>
  <c r="H1462" i="18"/>
  <c r="G1462" i="18"/>
  <c r="F1462" i="18"/>
  <c r="E1462" i="18"/>
  <c r="D1462" i="18"/>
  <c r="C1462" i="18"/>
  <c r="M1461" i="18"/>
  <c r="L1461" i="18"/>
  <c r="K1461" i="18"/>
  <c r="J1461" i="18"/>
  <c r="I1461" i="18"/>
  <c r="H1461" i="18"/>
  <c r="G1461" i="18"/>
  <c r="F1461" i="18"/>
  <c r="E1461" i="18"/>
  <c r="D1461" i="18"/>
  <c r="C1461" i="18"/>
  <c r="M1460" i="18"/>
  <c r="L1460" i="18"/>
  <c r="K1460" i="18"/>
  <c r="J1460" i="18"/>
  <c r="I1460" i="18"/>
  <c r="H1460" i="18"/>
  <c r="G1460" i="18"/>
  <c r="F1460" i="18"/>
  <c r="E1460" i="18"/>
  <c r="D1460" i="18"/>
  <c r="C1460" i="18"/>
  <c r="M1459" i="18"/>
  <c r="L1459" i="18"/>
  <c r="K1459" i="18"/>
  <c r="J1459" i="18"/>
  <c r="I1459" i="18"/>
  <c r="H1459" i="18"/>
  <c r="G1459" i="18"/>
  <c r="F1459" i="18"/>
  <c r="E1459" i="18"/>
  <c r="D1459" i="18"/>
  <c r="C1459" i="18"/>
  <c r="M1458" i="18"/>
  <c r="L1458" i="18"/>
  <c r="K1458" i="18"/>
  <c r="J1458" i="18"/>
  <c r="I1458" i="18"/>
  <c r="H1458" i="18"/>
  <c r="G1458" i="18"/>
  <c r="F1458" i="18"/>
  <c r="E1458" i="18"/>
  <c r="D1458" i="18"/>
  <c r="C1458" i="18"/>
  <c r="M1457" i="18"/>
  <c r="L1457" i="18"/>
  <c r="K1457" i="18"/>
  <c r="J1457" i="18"/>
  <c r="I1457" i="18"/>
  <c r="H1457" i="18"/>
  <c r="G1457" i="18"/>
  <c r="F1457" i="18"/>
  <c r="E1457" i="18"/>
  <c r="D1457" i="18"/>
  <c r="C1457" i="18"/>
  <c r="M1456" i="18"/>
  <c r="L1456" i="18"/>
  <c r="K1456" i="18"/>
  <c r="J1456" i="18"/>
  <c r="I1456" i="18"/>
  <c r="H1456" i="18"/>
  <c r="G1456" i="18"/>
  <c r="F1456" i="18"/>
  <c r="E1456" i="18"/>
  <c r="D1456" i="18"/>
  <c r="C1456" i="18"/>
  <c r="M1455" i="18"/>
  <c r="L1455" i="18"/>
  <c r="K1455" i="18"/>
  <c r="J1455" i="18"/>
  <c r="I1455" i="18"/>
  <c r="H1455" i="18"/>
  <c r="G1455" i="18"/>
  <c r="F1455" i="18"/>
  <c r="E1455" i="18"/>
  <c r="D1455" i="18"/>
  <c r="C1455" i="18"/>
  <c r="M1454" i="18"/>
  <c r="L1454" i="18"/>
  <c r="K1454" i="18"/>
  <c r="J1454" i="18"/>
  <c r="I1454" i="18"/>
  <c r="H1454" i="18"/>
  <c r="G1454" i="18"/>
  <c r="F1454" i="18"/>
  <c r="E1454" i="18"/>
  <c r="D1454" i="18"/>
  <c r="C1454" i="18"/>
  <c r="M1453" i="18"/>
  <c r="L1453" i="18"/>
  <c r="K1453" i="18"/>
  <c r="J1453" i="18"/>
  <c r="I1453" i="18"/>
  <c r="H1453" i="18"/>
  <c r="G1453" i="18"/>
  <c r="F1453" i="18"/>
  <c r="E1453" i="18"/>
  <c r="D1453" i="18"/>
  <c r="C1453" i="18"/>
  <c r="M1452" i="18"/>
  <c r="L1452" i="18"/>
  <c r="K1452" i="18"/>
  <c r="J1452" i="18"/>
  <c r="I1452" i="18"/>
  <c r="H1452" i="18"/>
  <c r="G1452" i="18"/>
  <c r="F1452" i="18"/>
  <c r="E1452" i="18"/>
  <c r="D1452" i="18"/>
  <c r="C1452" i="18"/>
  <c r="M1451" i="18"/>
  <c r="L1451" i="18"/>
  <c r="K1451" i="18"/>
  <c r="J1451" i="18"/>
  <c r="I1451" i="18"/>
  <c r="H1451" i="18"/>
  <c r="G1451" i="18"/>
  <c r="F1451" i="18"/>
  <c r="E1451" i="18"/>
  <c r="D1451" i="18"/>
  <c r="C1451" i="18"/>
  <c r="M1450" i="18"/>
  <c r="L1450" i="18"/>
  <c r="K1450" i="18"/>
  <c r="J1450" i="18"/>
  <c r="I1450" i="18"/>
  <c r="H1450" i="18"/>
  <c r="G1450" i="18"/>
  <c r="F1450" i="18"/>
  <c r="E1450" i="18"/>
  <c r="D1450" i="18"/>
  <c r="C1450" i="18"/>
  <c r="M1449" i="18"/>
  <c r="L1449" i="18"/>
  <c r="K1449" i="18"/>
  <c r="J1449" i="18"/>
  <c r="I1449" i="18"/>
  <c r="H1449" i="18"/>
  <c r="G1449" i="18"/>
  <c r="F1449" i="18"/>
  <c r="E1449" i="18"/>
  <c r="D1449" i="18"/>
  <c r="C1449" i="18"/>
  <c r="M1448" i="18"/>
  <c r="L1448" i="18"/>
  <c r="K1448" i="18"/>
  <c r="J1448" i="18"/>
  <c r="I1448" i="18"/>
  <c r="H1448" i="18"/>
  <c r="G1448" i="18"/>
  <c r="F1448" i="18"/>
  <c r="E1448" i="18"/>
  <c r="D1448" i="18"/>
  <c r="C1448" i="18"/>
  <c r="M1447" i="18"/>
  <c r="L1447" i="18"/>
  <c r="K1447" i="18"/>
  <c r="J1447" i="18"/>
  <c r="I1447" i="18"/>
  <c r="H1447" i="18"/>
  <c r="G1447" i="18"/>
  <c r="F1447" i="18"/>
  <c r="E1447" i="18"/>
  <c r="D1447" i="18"/>
  <c r="C1447" i="18"/>
  <c r="M1446" i="18"/>
  <c r="L1446" i="18"/>
  <c r="K1446" i="18"/>
  <c r="J1446" i="18"/>
  <c r="I1446" i="18"/>
  <c r="H1446" i="18"/>
  <c r="G1446" i="18"/>
  <c r="F1446" i="18"/>
  <c r="E1446" i="18"/>
  <c r="D1446" i="18"/>
  <c r="C1446" i="18"/>
  <c r="M1445" i="18"/>
  <c r="L1445" i="18"/>
  <c r="K1445" i="18"/>
  <c r="J1445" i="18"/>
  <c r="I1445" i="18"/>
  <c r="H1445" i="18"/>
  <c r="G1445" i="18"/>
  <c r="F1445" i="18"/>
  <c r="E1445" i="18"/>
  <c r="D1445" i="18"/>
  <c r="C1445" i="18"/>
  <c r="M1444" i="18"/>
  <c r="L1444" i="18"/>
  <c r="K1444" i="18"/>
  <c r="J1444" i="18"/>
  <c r="I1444" i="18"/>
  <c r="H1444" i="18"/>
  <c r="G1444" i="18"/>
  <c r="F1444" i="18"/>
  <c r="E1444" i="18"/>
  <c r="D1444" i="18"/>
  <c r="C1444" i="18"/>
  <c r="M1443" i="18"/>
  <c r="L1443" i="18"/>
  <c r="K1443" i="18"/>
  <c r="J1443" i="18"/>
  <c r="I1443" i="18"/>
  <c r="H1443" i="18"/>
  <c r="G1443" i="18"/>
  <c r="F1443" i="18"/>
  <c r="E1443" i="18"/>
  <c r="D1443" i="18"/>
  <c r="C1443" i="18"/>
  <c r="M1442" i="18"/>
  <c r="L1442" i="18"/>
  <c r="K1442" i="18"/>
  <c r="J1442" i="18"/>
  <c r="I1442" i="18"/>
  <c r="H1442" i="18"/>
  <c r="G1442" i="18"/>
  <c r="F1442" i="18"/>
  <c r="E1442" i="18"/>
  <c r="D1442" i="18"/>
  <c r="C1442" i="18"/>
  <c r="M1441" i="18"/>
  <c r="L1441" i="18"/>
  <c r="K1441" i="18"/>
  <c r="J1441" i="18"/>
  <c r="I1441" i="18"/>
  <c r="H1441" i="18"/>
  <c r="G1441" i="18"/>
  <c r="F1441" i="18"/>
  <c r="E1441" i="18"/>
  <c r="D1441" i="18"/>
  <c r="C1441" i="18"/>
  <c r="M1440" i="18"/>
  <c r="L1440" i="18"/>
  <c r="K1440" i="18"/>
  <c r="J1440" i="18"/>
  <c r="I1440" i="18"/>
  <c r="H1440" i="18"/>
  <c r="G1440" i="18"/>
  <c r="F1440" i="18"/>
  <c r="E1440" i="18"/>
  <c r="D1440" i="18"/>
  <c r="C1440" i="18"/>
  <c r="M1439" i="18"/>
  <c r="L1439" i="18"/>
  <c r="K1439" i="18"/>
  <c r="J1439" i="18"/>
  <c r="I1439" i="18"/>
  <c r="H1439" i="18"/>
  <c r="G1439" i="18"/>
  <c r="F1439" i="18"/>
  <c r="E1439" i="18"/>
  <c r="D1439" i="18"/>
  <c r="C1439" i="18"/>
  <c r="M1438" i="18"/>
  <c r="L1438" i="18"/>
  <c r="K1438" i="18"/>
  <c r="J1438" i="18"/>
  <c r="I1438" i="18"/>
  <c r="H1438" i="18"/>
  <c r="G1438" i="18"/>
  <c r="F1438" i="18"/>
  <c r="E1438" i="18"/>
  <c r="D1438" i="18"/>
  <c r="C1438" i="18"/>
  <c r="M1437" i="18"/>
  <c r="L1437" i="18"/>
  <c r="K1437" i="18"/>
  <c r="J1437" i="18"/>
  <c r="I1437" i="18"/>
  <c r="H1437" i="18"/>
  <c r="G1437" i="18"/>
  <c r="F1437" i="18"/>
  <c r="E1437" i="18"/>
  <c r="D1437" i="18"/>
  <c r="C1437" i="18"/>
  <c r="M1436" i="18"/>
  <c r="L1436" i="18"/>
  <c r="K1436" i="18"/>
  <c r="J1436" i="18"/>
  <c r="I1436" i="18"/>
  <c r="H1436" i="18"/>
  <c r="G1436" i="18"/>
  <c r="F1436" i="18"/>
  <c r="E1436" i="18"/>
  <c r="D1436" i="18"/>
  <c r="C1436" i="18"/>
  <c r="M1435" i="18"/>
  <c r="L1435" i="18"/>
  <c r="K1435" i="18"/>
  <c r="J1435" i="18"/>
  <c r="I1435" i="18"/>
  <c r="H1435" i="18"/>
  <c r="G1435" i="18"/>
  <c r="F1435" i="18"/>
  <c r="E1435" i="18"/>
  <c r="D1435" i="18"/>
  <c r="C1435" i="18"/>
  <c r="M1434" i="18"/>
  <c r="L1434" i="18"/>
  <c r="K1434" i="18"/>
  <c r="J1434" i="18"/>
  <c r="I1434" i="18"/>
  <c r="H1434" i="18"/>
  <c r="G1434" i="18"/>
  <c r="F1434" i="18"/>
  <c r="E1434" i="18"/>
  <c r="D1434" i="18"/>
  <c r="C1434" i="18"/>
  <c r="M1433" i="18"/>
  <c r="L1433" i="18"/>
  <c r="K1433" i="18"/>
  <c r="J1433" i="18"/>
  <c r="I1433" i="18"/>
  <c r="H1433" i="18"/>
  <c r="G1433" i="18"/>
  <c r="F1433" i="18"/>
  <c r="E1433" i="18"/>
  <c r="D1433" i="18"/>
  <c r="C1433" i="18"/>
  <c r="M1432" i="18"/>
  <c r="L1432" i="18"/>
  <c r="K1432" i="18"/>
  <c r="J1432" i="18"/>
  <c r="I1432" i="18"/>
  <c r="H1432" i="18"/>
  <c r="G1432" i="18"/>
  <c r="F1432" i="18"/>
  <c r="E1432" i="18"/>
  <c r="D1432" i="18"/>
  <c r="C1432" i="18"/>
  <c r="M1431" i="18"/>
  <c r="L1431" i="18"/>
  <c r="K1431" i="18"/>
  <c r="J1431" i="18"/>
  <c r="I1431" i="18"/>
  <c r="H1431" i="18"/>
  <c r="G1431" i="18"/>
  <c r="F1431" i="18"/>
  <c r="E1431" i="18"/>
  <c r="D1431" i="18"/>
  <c r="C1431" i="18"/>
  <c r="M1430" i="18"/>
  <c r="L1430" i="18"/>
  <c r="K1430" i="18"/>
  <c r="J1430" i="18"/>
  <c r="I1430" i="18"/>
  <c r="H1430" i="18"/>
  <c r="G1430" i="18"/>
  <c r="F1430" i="18"/>
  <c r="E1430" i="18"/>
  <c r="D1430" i="18"/>
  <c r="C1430" i="18"/>
  <c r="M1429" i="18"/>
  <c r="L1429" i="18"/>
  <c r="K1429" i="18"/>
  <c r="J1429" i="18"/>
  <c r="I1429" i="18"/>
  <c r="H1429" i="18"/>
  <c r="G1429" i="18"/>
  <c r="F1429" i="18"/>
  <c r="E1429" i="18"/>
  <c r="D1429" i="18"/>
  <c r="C1429" i="18"/>
  <c r="M1428" i="18"/>
  <c r="L1428" i="18"/>
  <c r="K1428" i="18"/>
  <c r="J1428" i="18"/>
  <c r="I1428" i="18"/>
  <c r="H1428" i="18"/>
  <c r="G1428" i="18"/>
  <c r="F1428" i="18"/>
  <c r="E1428" i="18"/>
  <c r="D1428" i="18"/>
  <c r="C1428" i="18"/>
  <c r="M1427" i="18"/>
  <c r="L1427" i="18"/>
  <c r="K1427" i="18"/>
  <c r="J1427" i="18"/>
  <c r="I1427" i="18"/>
  <c r="H1427" i="18"/>
  <c r="G1427" i="18"/>
  <c r="F1427" i="18"/>
  <c r="E1427" i="18"/>
  <c r="D1427" i="18"/>
  <c r="C1427" i="18"/>
  <c r="M1426" i="18"/>
  <c r="L1426" i="18"/>
  <c r="K1426" i="18"/>
  <c r="J1426" i="18"/>
  <c r="I1426" i="18"/>
  <c r="H1426" i="18"/>
  <c r="G1426" i="18"/>
  <c r="F1426" i="18"/>
  <c r="E1426" i="18"/>
  <c r="D1426" i="18"/>
  <c r="C1426" i="18"/>
  <c r="M1425" i="18"/>
  <c r="L1425" i="18"/>
  <c r="K1425" i="18"/>
  <c r="J1425" i="18"/>
  <c r="I1425" i="18"/>
  <c r="H1425" i="18"/>
  <c r="G1425" i="18"/>
  <c r="F1425" i="18"/>
  <c r="E1425" i="18"/>
  <c r="D1425" i="18"/>
  <c r="C1425" i="18"/>
  <c r="M1424" i="18"/>
  <c r="L1424" i="18"/>
  <c r="K1424" i="18"/>
  <c r="J1424" i="18"/>
  <c r="I1424" i="18"/>
  <c r="H1424" i="18"/>
  <c r="G1424" i="18"/>
  <c r="F1424" i="18"/>
  <c r="E1424" i="18"/>
  <c r="D1424" i="18"/>
  <c r="C1424" i="18"/>
  <c r="M1423" i="18"/>
  <c r="L1423" i="18"/>
  <c r="K1423" i="18"/>
  <c r="J1423" i="18"/>
  <c r="I1423" i="18"/>
  <c r="H1423" i="18"/>
  <c r="G1423" i="18"/>
  <c r="F1423" i="18"/>
  <c r="E1423" i="18"/>
  <c r="D1423" i="18"/>
  <c r="C1423" i="18"/>
  <c r="M1422" i="18"/>
  <c r="L1422" i="18"/>
  <c r="K1422" i="18"/>
  <c r="J1422" i="18"/>
  <c r="I1422" i="18"/>
  <c r="H1422" i="18"/>
  <c r="G1422" i="18"/>
  <c r="F1422" i="18"/>
  <c r="E1422" i="18"/>
  <c r="D1422" i="18"/>
  <c r="C1422" i="18"/>
  <c r="M1421" i="18"/>
  <c r="L1421" i="18"/>
  <c r="K1421" i="18"/>
  <c r="J1421" i="18"/>
  <c r="I1421" i="18"/>
  <c r="H1421" i="18"/>
  <c r="G1421" i="18"/>
  <c r="F1421" i="18"/>
  <c r="E1421" i="18"/>
  <c r="D1421" i="18"/>
  <c r="C1421" i="18"/>
  <c r="M1420" i="18"/>
  <c r="L1420" i="18"/>
  <c r="K1420" i="18"/>
  <c r="J1420" i="18"/>
  <c r="I1420" i="18"/>
  <c r="H1420" i="18"/>
  <c r="G1420" i="18"/>
  <c r="F1420" i="18"/>
  <c r="E1420" i="18"/>
  <c r="D1420" i="18"/>
  <c r="C1420" i="18"/>
  <c r="M1419" i="18"/>
  <c r="L1419" i="18"/>
  <c r="K1419" i="18"/>
  <c r="J1419" i="18"/>
  <c r="I1419" i="18"/>
  <c r="H1419" i="18"/>
  <c r="G1419" i="18"/>
  <c r="F1419" i="18"/>
  <c r="E1419" i="18"/>
  <c r="D1419" i="18"/>
  <c r="C1419" i="18"/>
  <c r="M1418" i="18"/>
  <c r="L1418" i="18"/>
  <c r="K1418" i="18"/>
  <c r="J1418" i="18"/>
  <c r="I1418" i="18"/>
  <c r="H1418" i="18"/>
  <c r="G1418" i="18"/>
  <c r="F1418" i="18"/>
  <c r="E1418" i="18"/>
  <c r="D1418" i="18"/>
  <c r="C1418" i="18"/>
  <c r="M1417" i="18"/>
  <c r="L1417" i="18"/>
  <c r="K1417" i="18"/>
  <c r="J1417" i="18"/>
  <c r="I1417" i="18"/>
  <c r="H1417" i="18"/>
  <c r="G1417" i="18"/>
  <c r="F1417" i="18"/>
  <c r="E1417" i="18"/>
  <c r="D1417" i="18"/>
  <c r="C1417" i="18"/>
  <c r="M1416" i="18"/>
  <c r="L1416" i="18"/>
  <c r="K1416" i="18"/>
  <c r="J1416" i="18"/>
  <c r="I1416" i="18"/>
  <c r="H1416" i="18"/>
  <c r="G1416" i="18"/>
  <c r="F1416" i="18"/>
  <c r="E1416" i="18"/>
  <c r="D1416" i="18"/>
  <c r="C1416" i="18"/>
  <c r="M1415" i="18"/>
  <c r="L1415" i="18"/>
  <c r="K1415" i="18"/>
  <c r="J1415" i="18"/>
  <c r="I1415" i="18"/>
  <c r="H1415" i="18"/>
  <c r="G1415" i="18"/>
  <c r="F1415" i="18"/>
  <c r="E1415" i="18"/>
  <c r="D1415" i="18"/>
  <c r="C1415" i="18"/>
  <c r="M1414" i="18"/>
  <c r="L1414" i="18"/>
  <c r="K1414" i="18"/>
  <c r="J1414" i="18"/>
  <c r="I1414" i="18"/>
  <c r="H1414" i="18"/>
  <c r="G1414" i="18"/>
  <c r="F1414" i="18"/>
  <c r="E1414" i="18"/>
  <c r="D1414" i="18"/>
  <c r="C1414" i="18"/>
  <c r="M1413" i="18"/>
  <c r="L1413" i="18"/>
  <c r="K1413" i="18"/>
  <c r="J1413" i="18"/>
  <c r="I1413" i="18"/>
  <c r="H1413" i="18"/>
  <c r="G1413" i="18"/>
  <c r="F1413" i="18"/>
  <c r="E1413" i="18"/>
  <c r="D1413" i="18"/>
  <c r="C1413" i="18"/>
  <c r="M1412" i="18"/>
  <c r="L1412" i="18"/>
  <c r="K1412" i="18"/>
  <c r="J1412" i="18"/>
  <c r="I1412" i="18"/>
  <c r="H1412" i="18"/>
  <c r="G1412" i="18"/>
  <c r="F1412" i="18"/>
  <c r="E1412" i="18"/>
  <c r="D1412" i="18"/>
  <c r="C1412" i="18"/>
  <c r="M1411" i="18"/>
  <c r="L1411" i="18"/>
  <c r="K1411" i="18"/>
  <c r="J1411" i="18"/>
  <c r="I1411" i="18"/>
  <c r="H1411" i="18"/>
  <c r="G1411" i="18"/>
  <c r="F1411" i="18"/>
  <c r="E1411" i="18"/>
  <c r="D1411" i="18"/>
  <c r="C1411" i="18"/>
  <c r="M1410" i="18"/>
  <c r="L1410" i="18"/>
  <c r="K1410" i="18"/>
  <c r="J1410" i="18"/>
  <c r="I1410" i="18"/>
  <c r="H1410" i="18"/>
  <c r="G1410" i="18"/>
  <c r="F1410" i="18"/>
  <c r="E1410" i="18"/>
  <c r="D1410" i="18"/>
  <c r="C1410" i="18"/>
  <c r="M1409" i="18"/>
  <c r="L1409" i="18"/>
  <c r="K1409" i="18"/>
  <c r="J1409" i="18"/>
  <c r="I1409" i="18"/>
  <c r="H1409" i="18"/>
  <c r="G1409" i="18"/>
  <c r="F1409" i="18"/>
  <c r="E1409" i="18"/>
  <c r="D1409" i="18"/>
  <c r="C1409" i="18"/>
  <c r="M1408" i="18"/>
  <c r="L1408" i="18"/>
  <c r="K1408" i="18"/>
  <c r="J1408" i="18"/>
  <c r="I1408" i="18"/>
  <c r="H1408" i="18"/>
  <c r="G1408" i="18"/>
  <c r="F1408" i="18"/>
  <c r="E1408" i="18"/>
  <c r="D1408" i="18"/>
  <c r="C1408" i="18"/>
  <c r="M1407" i="18"/>
  <c r="L1407" i="18"/>
  <c r="K1407" i="18"/>
  <c r="J1407" i="18"/>
  <c r="I1407" i="18"/>
  <c r="H1407" i="18"/>
  <c r="G1407" i="18"/>
  <c r="F1407" i="18"/>
  <c r="E1407" i="18"/>
  <c r="D1407" i="18"/>
  <c r="C1407" i="18"/>
  <c r="M1406" i="18"/>
  <c r="L1406" i="18"/>
  <c r="K1406" i="18"/>
  <c r="J1406" i="18"/>
  <c r="I1406" i="18"/>
  <c r="H1406" i="18"/>
  <c r="G1406" i="18"/>
  <c r="F1406" i="18"/>
  <c r="E1406" i="18"/>
  <c r="D1406" i="18"/>
  <c r="C1406" i="18"/>
  <c r="M1405" i="18"/>
  <c r="L1405" i="18"/>
  <c r="K1405" i="18"/>
  <c r="J1405" i="18"/>
  <c r="I1405" i="18"/>
  <c r="H1405" i="18"/>
  <c r="G1405" i="18"/>
  <c r="F1405" i="18"/>
  <c r="E1405" i="18"/>
  <c r="D1405" i="18"/>
  <c r="C1405" i="18"/>
  <c r="M1404" i="18"/>
  <c r="L1404" i="18"/>
  <c r="K1404" i="18"/>
  <c r="J1404" i="18"/>
  <c r="I1404" i="18"/>
  <c r="H1404" i="18"/>
  <c r="G1404" i="18"/>
  <c r="F1404" i="18"/>
  <c r="E1404" i="18"/>
  <c r="D1404" i="18"/>
  <c r="C1404" i="18"/>
  <c r="M1403" i="18"/>
  <c r="L1403" i="18"/>
  <c r="K1403" i="18"/>
  <c r="J1403" i="18"/>
  <c r="I1403" i="18"/>
  <c r="H1403" i="18"/>
  <c r="G1403" i="18"/>
  <c r="F1403" i="18"/>
  <c r="E1403" i="18"/>
  <c r="D1403" i="18"/>
  <c r="C1403" i="18"/>
  <c r="M1402" i="18"/>
  <c r="L1402" i="18"/>
  <c r="K1402" i="18"/>
  <c r="J1402" i="18"/>
  <c r="I1402" i="18"/>
  <c r="H1402" i="18"/>
  <c r="G1402" i="18"/>
  <c r="F1402" i="18"/>
  <c r="E1402" i="18"/>
  <c r="D1402" i="18"/>
  <c r="C1402" i="18"/>
  <c r="M1401" i="18"/>
  <c r="L1401" i="18"/>
  <c r="K1401" i="18"/>
  <c r="J1401" i="18"/>
  <c r="I1401" i="18"/>
  <c r="H1401" i="18"/>
  <c r="G1401" i="18"/>
  <c r="F1401" i="18"/>
  <c r="E1401" i="18"/>
  <c r="D1401" i="18"/>
  <c r="C1401" i="18"/>
  <c r="M1400" i="18"/>
  <c r="L1400" i="18"/>
  <c r="K1400" i="18"/>
  <c r="J1400" i="18"/>
  <c r="I1400" i="18"/>
  <c r="H1400" i="18"/>
  <c r="G1400" i="18"/>
  <c r="F1400" i="18"/>
  <c r="E1400" i="18"/>
  <c r="D1400" i="18"/>
  <c r="C1400" i="18"/>
  <c r="M1399" i="18"/>
  <c r="L1399" i="18"/>
  <c r="K1399" i="18"/>
  <c r="J1399" i="18"/>
  <c r="I1399" i="18"/>
  <c r="H1399" i="18"/>
  <c r="G1399" i="18"/>
  <c r="F1399" i="18"/>
  <c r="E1399" i="18"/>
  <c r="D1399" i="18"/>
  <c r="C1399" i="18"/>
  <c r="M1398" i="18"/>
  <c r="L1398" i="18"/>
  <c r="K1398" i="18"/>
  <c r="J1398" i="18"/>
  <c r="I1398" i="18"/>
  <c r="H1398" i="18"/>
  <c r="G1398" i="18"/>
  <c r="F1398" i="18"/>
  <c r="E1398" i="18"/>
  <c r="D1398" i="18"/>
  <c r="C1398" i="18"/>
  <c r="M1397" i="18"/>
  <c r="L1397" i="18"/>
  <c r="K1397" i="18"/>
  <c r="J1397" i="18"/>
  <c r="I1397" i="18"/>
  <c r="H1397" i="18"/>
  <c r="G1397" i="18"/>
  <c r="F1397" i="18"/>
  <c r="E1397" i="18"/>
  <c r="D1397" i="18"/>
  <c r="C1397" i="18"/>
  <c r="M1396" i="18"/>
  <c r="L1396" i="18"/>
  <c r="K1396" i="18"/>
  <c r="J1396" i="18"/>
  <c r="I1396" i="18"/>
  <c r="H1396" i="18"/>
  <c r="G1396" i="18"/>
  <c r="F1396" i="18"/>
  <c r="E1396" i="18"/>
  <c r="D1396" i="18"/>
  <c r="C1396" i="18"/>
  <c r="M1395" i="18"/>
  <c r="L1395" i="18"/>
  <c r="K1395" i="18"/>
  <c r="J1395" i="18"/>
  <c r="I1395" i="18"/>
  <c r="H1395" i="18"/>
  <c r="G1395" i="18"/>
  <c r="F1395" i="18"/>
  <c r="E1395" i="18"/>
  <c r="D1395" i="18"/>
  <c r="C1395" i="18"/>
  <c r="M1394" i="18"/>
  <c r="L1394" i="18"/>
  <c r="K1394" i="18"/>
  <c r="J1394" i="18"/>
  <c r="I1394" i="18"/>
  <c r="H1394" i="18"/>
  <c r="G1394" i="18"/>
  <c r="F1394" i="18"/>
  <c r="E1394" i="18"/>
  <c r="D1394" i="18"/>
  <c r="C1394" i="18"/>
  <c r="M1393" i="18"/>
  <c r="L1393" i="18"/>
  <c r="K1393" i="18"/>
  <c r="J1393" i="18"/>
  <c r="I1393" i="18"/>
  <c r="H1393" i="18"/>
  <c r="G1393" i="18"/>
  <c r="F1393" i="18"/>
  <c r="E1393" i="18"/>
  <c r="D1393" i="18"/>
  <c r="C1393" i="18"/>
  <c r="M1392" i="18"/>
  <c r="L1392" i="18"/>
  <c r="K1392" i="18"/>
  <c r="J1392" i="18"/>
  <c r="I1392" i="18"/>
  <c r="H1392" i="18"/>
  <c r="G1392" i="18"/>
  <c r="F1392" i="18"/>
  <c r="E1392" i="18"/>
  <c r="D1392" i="18"/>
  <c r="C1392" i="18"/>
  <c r="M1391" i="18"/>
  <c r="L1391" i="18"/>
  <c r="K1391" i="18"/>
  <c r="J1391" i="18"/>
  <c r="I1391" i="18"/>
  <c r="H1391" i="18"/>
  <c r="G1391" i="18"/>
  <c r="F1391" i="18"/>
  <c r="E1391" i="18"/>
  <c r="D1391" i="18"/>
  <c r="C1391" i="18"/>
  <c r="M1390" i="18"/>
  <c r="L1390" i="18"/>
  <c r="K1390" i="18"/>
  <c r="J1390" i="18"/>
  <c r="I1390" i="18"/>
  <c r="H1390" i="18"/>
  <c r="G1390" i="18"/>
  <c r="F1390" i="18"/>
  <c r="E1390" i="18"/>
  <c r="D1390" i="18"/>
  <c r="C1390" i="18"/>
  <c r="M1389" i="18"/>
  <c r="L1389" i="18"/>
  <c r="K1389" i="18"/>
  <c r="J1389" i="18"/>
  <c r="I1389" i="18"/>
  <c r="H1389" i="18"/>
  <c r="G1389" i="18"/>
  <c r="F1389" i="18"/>
  <c r="E1389" i="18"/>
  <c r="D1389" i="18"/>
  <c r="C1389" i="18"/>
  <c r="M1388" i="18"/>
  <c r="L1388" i="18"/>
  <c r="K1388" i="18"/>
  <c r="J1388" i="18"/>
  <c r="I1388" i="18"/>
  <c r="H1388" i="18"/>
  <c r="G1388" i="18"/>
  <c r="F1388" i="18"/>
  <c r="E1388" i="18"/>
  <c r="D1388" i="18"/>
  <c r="C1388" i="18"/>
  <c r="M1387" i="18"/>
  <c r="L1387" i="18"/>
  <c r="K1387" i="18"/>
  <c r="J1387" i="18"/>
  <c r="I1387" i="18"/>
  <c r="H1387" i="18"/>
  <c r="G1387" i="18"/>
  <c r="F1387" i="18"/>
  <c r="E1387" i="18"/>
  <c r="D1387" i="18"/>
  <c r="C1387" i="18"/>
  <c r="M1386" i="18"/>
  <c r="L1386" i="18"/>
  <c r="K1386" i="18"/>
  <c r="J1386" i="18"/>
  <c r="I1386" i="18"/>
  <c r="H1386" i="18"/>
  <c r="G1386" i="18"/>
  <c r="F1386" i="18"/>
  <c r="E1386" i="18"/>
  <c r="D1386" i="18"/>
  <c r="C1386" i="18"/>
  <c r="M1385" i="18"/>
  <c r="L1385" i="18"/>
  <c r="K1385" i="18"/>
  <c r="J1385" i="18"/>
  <c r="I1385" i="18"/>
  <c r="H1385" i="18"/>
  <c r="G1385" i="18"/>
  <c r="F1385" i="18"/>
  <c r="E1385" i="18"/>
  <c r="D1385" i="18"/>
  <c r="C1385" i="18"/>
  <c r="M1384" i="18"/>
  <c r="L1384" i="18"/>
  <c r="K1384" i="18"/>
  <c r="J1384" i="18"/>
  <c r="I1384" i="18"/>
  <c r="H1384" i="18"/>
  <c r="G1384" i="18"/>
  <c r="F1384" i="18"/>
  <c r="E1384" i="18"/>
  <c r="D1384" i="18"/>
  <c r="C1384" i="18"/>
  <c r="M1383" i="18"/>
  <c r="L1383" i="18"/>
  <c r="K1383" i="18"/>
  <c r="J1383" i="18"/>
  <c r="I1383" i="18"/>
  <c r="H1383" i="18"/>
  <c r="G1383" i="18"/>
  <c r="F1383" i="18"/>
  <c r="E1383" i="18"/>
  <c r="D1383" i="18"/>
  <c r="C1383" i="18"/>
  <c r="M1382" i="18"/>
  <c r="L1382" i="18"/>
  <c r="K1382" i="18"/>
  <c r="J1382" i="18"/>
  <c r="I1382" i="18"/>
  <c r="H1382" i="18"/>
  <c r="G1382" i="18"/>
  <c r="F1382" i="18"/>
  <c r="E1382" i="18"/>
  <c r="D1382" i="18"/>
  <c r="C1382" i="18"/>
  <c r="M1381" i="18"/>
  <c r="L1381" i="18"/>
  <c r="K1381" i="18"/>
  <c r="J1381" i="18"/>
  <c r="I1381" i="18"/>
  <c r="H1381" i="18"/>
  <c r="G1381" i="18"/>
  <c r="F1381" i="18"/>
  <c r="E1381" i="18"/>
  <c r="D1381" i="18"/>
  <c r="C1381" i="18"/>
  <c r="M1380" i="18"/>
  <c r="L1380" i="18"/>
  <c r="K1380" i="18"/>
  <c r="J1380" i="18"/>
  <c r="I1380" i="18"/>
  <c r="H1380" i="18"/>
  <c r="G1380" i="18"/>
  <c r="F1380" i="18"/>
  <c r="E1380" i="18"/>
  <c r="D1380" i="18"/>
  <c r="C1380" i="18"/>
  <c r="M1379" i="18"/>
  <c r="L1379" i="18"/>
  <c r="K1379" i="18"/>
  <c r="J1379" i="18"/>
  <c r="I1379" i="18"/>
  <c r="H1379" i="18"/>
  <c r="G1379" i="18"/>
  <c r="F1379" i="18"/>
  <c r="E1379" i="18"/>
  <c r="D1379" i="18"/>
  <c r="C1379" i="18"/>
  <c r="M1378" i="18"/>
  <c r="L1378" i="18"/>
  <c r="K1378" i="18"/>
  <c r="J1378" i="18"/>
  <c r="I1378" i="18"/>
  <c r="H1378" i="18"/>
  <c r="G1378" i="18"/>
  <c r="F1378" i="18"/>
  <c r="E1378" i="18"/>
  <c r="D1378" i="18"/>
  <c r="C1378" i="18"/>
  <c r="M1377" i="18"/>
  <c r="L1377" i="18"/>
  <c r="K1377" i="18"/>
  <c r="J1377" i="18"/>
  <c r="I1377" i="18"/>
  <c r="H1377" i="18"/>
  <c r="G1377" i="18"/>
  <c r="F1377" i="18"/>
  <c r="E1377" i="18"/>
  <c r="D1377" i="18"/>
  <c r="C1377" i="18"/>
  <c r="M1376" i="18"/>
  <c r="L1376" i="18"/>
  <c r="K1376" i="18"/>
  <c r="J1376" i="18"/>
  <c r="I1376" i="18"/>
  <c r="H1376" i="18"/>
  <c r="G1376" i="18"/>
  <c r="F1376" i="18"/>
  <c r="E1376" i="18"/>
  <c r="D1376" i="18"/>
  <c r="C1376" i="18"/>
  <c r="M1375" i="18"/>
  <c r="L1375" i="18"/>
  <c r="K1375" i="18"/>
  <c r="J1375" i="18"/>
  <c r="I1375" i="18"/>
  <c r="H1375" i="18"/>
  <c r="G1375" i="18"/>
  <c r="F1375" i="18"/>
  <c r="E1375" i="18"/>
  <c r="D1375" i="18"/>
  <c r="C1375" i="18"/>
  <c r="M1374" i="18"/>
  <c r="L1374" i="18"/>
  <c r="K1374" i="18"/>
  <c r="J1374" i="18"/>
  <c r="I1374" i="18"/>
  <c r="H1374" i="18"/>
  <c r="G1374" i="18"/>
  <c r="F1374" i="18"/>
  <c r="E1374" i="18"/>
  <c r="D1374" i="18"/>
  <c r="C1374" i="18"/>
  <c r="M1373" i="18"/>
  <c r="L1373" i="18"/>
  <c r="K1373" i="18"/>
  <c r="J1373" i="18"/>
  <c r="I1373" i="18"/>
  <c r="H1373" i="18"/>
  <c r="G1373" i="18"/>
  <c r="F1373" i="18"/>
  <c r="E1373" i="18"/>
  <c r="D1373" i="18"/>
  <c r="C1373" i="18"/>
  <c r="M1372" i="18"/>
  <c r="L1372" i="18"/>
  <c r="K1372" i="18"/>
  <c r="J1372" i="18"/>
  <c r="I1372" i="18"/>
  <c r="H1372" i="18"/>
  <c r="G1372" i="18"/>
  <c r="F1372" i="18"/>
  <c r="E1372" i="18"/>
  <c r="D1372" i="18"/>
  <c r="C1372" i="18"/>
  <c r="M1371" i="18"/>
  <c r="L1371" i="18"/>
  <c r="K1371" i="18"/>
  <c r="J1371" i="18"/>
  <c r="I1371" i="18"/>
  <c r="H1371" i="18"/>
  <c r="G1371" i="18"/>
  <c r="F1371" i="18"/>
  <c r="E1371" i="18"/>
  <c r="D1371" i="18"/>
  <c r="C1371" i="18"/>
  <c r="M1370" i="18"/>
  <c r="L1370" i="18"/>
  <c r="K1370" i="18"/>
  <c r="J1370" i="18"/>
  <c r="I1370" i="18"/>
  <c r="H1370" i="18"/>
  <c r="G1370" i="18"/>
  <c r="F1370" i="18"/>
  <c r="E1370" i="18"/>
  <c r="D1370" i="18"/>
  <c r="C1370" i="18"/>
  <c r="M1369" i="18"/>
  <c r="L1369" i="18"/>
  <c r="K1369" i="18"/>
  <c r="J1369" i="18"/>
  <c r="I1369" i="18"/>
  <c r="H1369" i="18"/>
  <c r="G1369" i="18"/>
  <c r="F1369" i="18"/>
  <c r="E1369" i="18"/>
  <c r="D1369" i="18"/>
  <c r="C1369" i="18"/>
  <c r="M1368" i="18"/>
  <c r="L1368" i="18"/>
  <c r="K1368" i="18"/>
  <c r="J1368" i="18"/>
  <c r="I1368" i="18"/>
  <c r="H1368" i="18"/>
  <c r="G1368" i="18"/>
  <c r="F1368" i="18"/>
  <c r="E1368" i="18"/>
  <c r="D1368" i="18"/>
  <c r="C1368" i="18"/>
  <c r="M1367" i="18"/>
  <c r="L1367" i="18"/>
  <c r="K1367" i="18"/>
  <c r="J1367" i="18"/>
  <c r="I1367" i="18"/>
  <c r="H1367" i="18"/>
  <c r="G1367" i="18"/>
  <c r="F1367" i="18"/>
  <c r="E1367" i="18"/>
  <c r="D1367" i="18"/>
  <c r="C1367" i="18"/>
  <c r="M1366" i="18"/>
  <c r="L1366" i="18"/>
  <c r="K1366" i="18"/>
  <c r="J1366" i="18"/>
  <c r="I1366" i="18"/>
  <c r="H1366" i="18"/>
  <c r="G1366" i="18"/>
  <c r="F1366" i="18"/>
  <c r="E1366" i="18"/>
  <c r="D1366" i="18"/>
  <c r="C1366" i="18"/>
  <c r="M1365" i="18"/>
  <c r="L1365" i="18"/>
  <c r="K1365" i="18"/>
  <c r="J1365" i="18"/>
  <c r="I1365" i="18"/>
  <c r="H1365" i="18"/>
  <c r="G1365" i="18"/>
  <c r="F1365" i="18"/>
  <c r="E1365" i="18"/>
  <c r="D1365" i="18"/>
  <c r="C1365" i="18"/>
  <c r="M1364" i="18"/>
  <c r="L1364" i="18"/>
  <c r="K1364" i="18"/>
  <c r="J1364" i="18"/>
  <c r="I1364" i="18"/>
  <c r="H1364" i="18"/>
  <c r="G1364" i="18"/>
  <c r="F1364" i="18"/>
  <c r="E1364" i="18"/>
  <c r="D1364" i="18"/>
  <c r="C1364" i="18"/>
  <c r="M1363" i="18"/>
  <c r="L1363" i="18"/>
  <c r="K1363" i="18"/>
  <c r="J1363" i="18"/>
  <c r="I1363" i="18"/>
  <c r="H1363" i="18"/>
  <c r="G1363" i="18"/>
  <c r="F1363" i="18"/>
  <c r="E1363" i="18"/>
  <c r="D1363" i="18"/>
  <c r="C1363" i="18"/>
  <c r="M1362" i="18"/>
  <c r="L1362" i="18"/>
  <c r="K1362" i="18"/>
  <c r="J1362" i="18"/>
  <c r="I1362" i="18"/>
  <c r="H1362" i="18"/>
  <c r="G1362" i="18"/>
  <c r="F1362" i="18"/>
  <c r="E1362" i="18"/>
  <c r="D1362" i="18"/>
  <c r="C1362" i="18"/>
  <c r="M1361" i="18"/>
  <c r="L1361" i="18"/>
  <c r="K1361" i="18"/>
  <c r="J1361" i="18"/>
  <c r="I1361" i="18"/>
  <c r="H1361" i="18"/>
  <c r="G1361" i="18"/>
  <c r="F1361" i="18"/>
  <c r="E1361" i="18"/>
  <c r="D1361" i="18"/>
  <c r="C1361" i="18"/>
  <c r="M1360" i="18"/>
  <c r="L1360" i="18"/>
  <c r="K1360" i="18"/>
  <c r="J1360" i="18"/>
  <c r="I1360" i="18"/>
  <c r="H1360" i="18"/>
  <c r="G1360" i="18"/>
  <c r="F1360" i="18"/>
  <c r="E1360" i="18"/>
  <c r="D1360" i="18"/>
  <c r="C1360" i="18"/>
  <c r="M1359" i="18"/>
  <c r="L1359" i="18"/>
  <c r="K1359" i="18"/>
  <c r="J1359" i="18"/>
  <c r="I1359" i="18"/>
  <c r="H1359" i="18"/>
  <c r="G1359" i="18"/>
  <c r="F1359" i="18"/>
  <c r="E1359" i="18"/>
  <c r="D1359" i="18"/>
  <c r="C1359" i="18"/>
  <c r="M1358" i="18"/>
  <c r="L1358" i="18"/>
  <c r="K1358" i="18"/>
  <c r="J1358" i="18"/>
  <c r="I1358" i="18"/>
  <c r="H1358" i="18"/>
  <c r="G1358" i="18"/>
  <c r="F1358" i="18"/>
  <c r="E1358" i="18"/>
  <c r="D1358" i="18"/>
  <c r="C1358" i="18"/>
  <c r="M1357" i="18"/>
  <c r="L1357" i="18"/>
  <c r="K1357" i="18"/>
  <c r="J1357" i="18"/>
  <c r="I1357" i="18"/>
  <c r="H1357" i="18"/>
  <c r="G1357" i="18"/>
  <c r="F1357" i="18"/>
  <c r="E1357" i="18"/>
  <c r="D1357" i="18"/>
  <c r="C1357" i="18"/>
  <c r="M1356" i="18"/>
  <c r="L1356" i="18"/>
  <c r="K1356" i="18"/>
  <c r="J1356" i="18"/>
  <c r="I1356" i="18"/>
  <c r="H1356" i="18"/>
  <c r="G1356" i="18"/>
  <c r="F1356" i="18"/>
  <c r="E1356" i="18"/>
  <c r="D1356" i="18"/>
  <c r="C1356" i="18"/>
  <c r="M1355" i="18"/>
  <c r="L1355" i="18"/>
  <c r="K1355" i="18"/>
  <c r="J1355" i="18"/>
  <c r="I1355" i="18"/>
  <c r="H1355" i="18"/>
  <c r="G1355" i="18"/>
  <c r="F1355" i="18"/>
  <c r="E1355" i="18"/>
  <c r="D1355" i="18"/>
  <c r="C1355" i="18"/>
  <c r="M1354" i="18"/>
  <c r="L1354" i="18"/>
  <c r="K1354" i="18"/>
  <c r="J1354" i="18"/>
  <c r="I1354" i="18"/>
  <c r="H1354" i="18"/>
  <c r="G1354" i="18"/>
  <c r="F1354" i="18"/>
  <c r="E1354" i="18"/>
  <c r="D1354" i="18"/>
  <c r="C1354" i="18"/>
  <c r="M1353" i="18"/>
  <c r="L1353" i="18"/>
  <c r="K1353" i="18"/>
  <c r="J1353" i="18"/>
  <c r="I1353" i="18"/>
  <c r="H1353" i="18"/>
  <c r="G1353" i="18"/>
  <c r="F1353" i="18"/>
  <c r="E1353" i="18"/>
  <c r="D1353" i="18"/>
  <c r="C1353" i="18"/>
  <c r="M1352" i="18"/>
  <c r="L1352" i="18"/>
  <c r="K1352" i="18"/>
  <c r="J1352" i="18"/>
  <c r="I1352" i="18"/>
  <c r="H1352" i="18"/>
  <c r="G1352" i="18"/>
  <c r="F1352" i="18"/>
  <c r="E1352" i="18"/>
  <c r="D1352" i="18"/>
  <c r="C1352" i="18"/>
  <c r="M1351" i="18"/>
  <c r="L1351" i="18"/>
  <c r="K1351" i="18"/>
  <c r="J1351" i="18"/>
  <c r="I1351" i="18"/>
  <c r="H1351" i="18"/>
  <c r="G1351" i="18"/>
  <c r="F1351" i="18"/>
  <c r="E1351" i="18"/>
  <c r="D1351" i="18"/>
  <c r="C1351" i="18"/>
  <c r="M1350" i="18"/>
  <c r="L1350" i="18"/>
  <c r="K1350" i="18"/>
  <c r="J1350" i="18"/>
  <c r="I1350" i="18"/>
  <c r="H1350" i="18"/>
  <c r="G1350" i="18"/>
  <c r="F1350" i="18"/>
  <c r="E1350" i="18"/>
  <c r="D1350" i="18"/>
  <c r="C1350" i="18"/>
  <c r="M1349" i="18"/>
  <c r="L1349" i="18"/>
  <c r="K1349" i="18"/>
  <c r="J1349" i="18"/>
  <c r="I1349" i="18"/>
  <c r="H1349" i="18"/>
  <c r="G1349" i="18"/>
  <c r="F1349" i="18"/>
  <c r="E1349" i="18"/>
  <c r="D1349" i="18"/>
  <c r="C1349" i="18"/>
  <c r="M1348" i="18"/>
  <c r="L1348" i="18"/>
  <c r="K1348" i="18"/>
  <c r="J1348" i="18"/>
  <c r="I1348" i="18"/>
  <c r="H1348" i="18"/>
  <c r="G1348" i="18"/>
  <c r="F1348" i="18"/>
  <c r="E1348" i="18"/>
  <c r="D1348" i="18"/>
  <c r="C1348" i="18"/>
  <c r="M1347" i="18"/>
  <c r="L1347" i="18"/>
  <c r="K1347" i="18"/>
  <c r="J1347" i="18"/>
  <c r="I1347" i="18"/>
  <c r="H1347" i="18"/>
  <c r="G1347" i="18"/>
  <c r="F1347" i="18"/>
  <c r="E1347" i="18"/>
  <c r="D1347" i="18"/>
  <c r="C1347" i="18"/>
  <c r="M1346" i="18"/>
  <c r="L1346" i="18"/>
  <c r="K1346" i="18"/>
  <c r="J1346" i="18"/>
  <c r="I1346" i="18"/>
  <c r="H1346" i="18"/>
  <c r="G1346" i="18"/>
  <c r="F1346" i="18"/>
  <c r="E1346" i="18"/>
  <c r="D1346" i="18"/>
  <c r="C1346" i="18"/>
  <c r="M1345" i="18"/>
  <c r="L1345" i="18"/>
  <c r="K1345" i="18"/>
  <c r="J1345" i="18"/>
  <c r="I1345" i="18"/>
  <c r="H1345" i="18"/>
  <c r="G1345" i="18"/>
  <c r="F1345" i="18"/>
  <c r="E1345" i="18"/>
  <c r="D1345" i="18"/>
  <c r="C1345" i="18"/>
  <c r="M1344" i="18"/>
  <c r="L1344" i="18"/>
  <c r="K1344" i="18"/>
  <c r="J1344" i="18"/>
  <c r="I1344" i="18"/>
  <c r="H1344" i="18"/>
  <c r="G1344" i="18"/>
  <c r="F1344" i="18"/>
  <c r="E1344" i="18"/>
  <c r="D1344" i="18"/>
  <c r="C1344" i="18"/>
  <c r="M1343" i="18"/>
  <c r="L1343" i="18"/>
  <c r="K1343" i="18"/>
  <c r="J1343" i="18"/>
  <c r="I1343" i="18"/>
  <c r="H1343" i="18"/>
  <c r="G1343" i="18"/>
  <c r="F1343" i="18"/>
  <c r="E1343" i="18"/>
  <c r="D1343" i="18"/>
  <c r="C1343" i="18"/>
  <c r="M1342" i="18"/>
  <c r="L1342" i="18"/>
  <c r="K1342" i="18"/>
  <c r="J1342" i="18"/>
  <c r="I1342" i="18"/>
  <c r="H1342" i="18"/>
  <c r="G1342" i="18"/>
  <c r="F1342" i="18"/>
  <c r="E1342" i="18"/>
  <c r="D1342" i="18"/>
  <c r="C1342" i="18"/>
  <c r="M1341" i="18"/>
  <c r="L1341" i="18"/>
  <c r="K1341" i="18"/>
  <c r="J1341" i="18"/>
  <c r="I1341" i="18"/>
  <c r="H1341" i="18"/>
  <c r="G1341" i="18"/>
  <c r="F1341" i="18"/>
  <c r="E1341" i="18"/>
  <c r="D1341" i="18"/>
  <c r="C1341" i="18"/>
  <c r="M1340" i="18"/>
  <c r="L1340" i="18"/>
  <c r="K1340" i="18"/>
  <c r="J1340" i="18"/>
  <c r="I1340" i="18"/>
  <c r="H1340" i="18"/>
  <c r="G1340" i="18"/>
  <c r="F1340" i="18"/>
  <c r="E1340" i="18"/>
  <c r="D1340" i="18"/>
  <c r="C1340" i="18"/>
  <c r="M1339" i="18"/>
  <c r="L1339" i="18"/>
  <c r="K1339" i="18"/>
  <c r="J1339" i="18"/>
  <c r="I1339" i="18"/>
  <c r="H1339" i="18"/>
  <c r="G1339" i="18"/>
  <c r="F1339" i="18"/>
  <c r="E1339" i="18"/>
  <c r="D1339" i="18"/>
  <c r="C1339" i="18"/>
  <c r="M1338" i="18"/>
  <c r="L1338" i="18"/>
  <c r="K1338" i="18"/>
  <c r="J1338" i="18"/>
  <c r="I1338" i="18"/>
  <c r="H1338" i="18"/>
  <c r="G1338" i="18"/>
  <c r="F1338" i="18"/>
  <c r="E1338" i="18"/>
  <c r="D1338" i="18"/>
  <c r="C1338" i="18"/>
  <c r="M1337" i="18"/>
  <c r="L1337" i="18"/>
  <c r="K1337" i="18"/>
  <c r="J1337" i="18"/>
  <c r="I1337" i="18"/>
  <c r="H1337" i="18"/>
  <c r="G1337" i="18"/>
  <c r="F1337" i="18"/>
  <c r="E1337" i="18"/>
  <c r="D1337" i="18"/>
  <c r="C1337" i="18"/>
  <c r="M1336" i="18"/>
  <c r="L1336" i="18"/>
  <c r="K1336" i="18"/>
  <c r="J1336" i="18"/>
  <c r="I1336" i="18"/>
  <c r="H1336" i="18"/>
  <c r="G1336" i="18"/>
  <c r="F1336" i="18"/>
  <c r="E1336" i="18"/>
  <c r="D1336" i="18"/>
  <c r="C1336" i="18"/>
  <c r="M1335" i="18"/>
  <c r="L1335" i="18"/>
  <c r="K1335" i="18"/>
  <c r="J1335" i="18"/>
  <c r="I1335" i="18"/>
  <c r="H1335" i="18"/>
  <c r="G1335" i="18"/>
  <c r="F1335" i="18"/>
  <c r="E1335" i="18"/>
  <c r="D1335" i="18"/>
  <c r="C1335" i="18"/>
  <c r="M1334" i="18"/>
  <c r="L1334" i="18"/>
  <c r="K1334" i="18"/>
  <c r="J1334" i="18"/>
  <c r="I1334" i="18"/>
  <c r="H1334" i="18"/>
  <c r="G1334" i="18"/>
  <c r="F1334" i="18"/>
  <c r="E1334" i="18"/>
  <c r="D1334" i="18"/>
  <c r="C1334" i="18"/>
  <c r="M1333" i="18"/>
  <c r="L1333" i="18"/>
  <c r="K1333" i="18"/>
  <c r="J1333" i="18"/>
  <c r="I1333" i="18"/>
  <c r="H1333" i="18"/>
  <c r="G1333" i="18"/>
  <c r="F1333" i="18"/>
  <c r="E1333" i="18"/>
  <c r="D1333" i="18"/>
  <c r="C1333" i="18"/>
  <c r="M1332" i="18"/>
  <c r="L1332" i="18"/>
  <c r="K1332" i="18"/>
  <c r="J1332" i="18"/>
  <c r="I1332" i="18"/>
  <c r="H1332" i="18"/>
  <c r="G1332" i="18"/>
  <c r="F1332" i="18"/>
  <c r="E1332" i="18"/>
  <c r="D1332" i="18"/>
  <c r="C1332" i="18"/>
  <c r="M1331" i="18"/>
  <c r="L1331" i="18"/>
  <c r="K1331" i="18"/>
  <c r="J1331" i="18"/>
  <c r="I1331" i="18"/>
  <c r="H1331" i="18"/>
  <c r="G1331" i="18"/>
  <c r="F1331" i="18"/>
  <c r="E1331" i="18"/>
  <c r="D1331" i="18"/>
  <c r="C1331" i="18"/>
  <c r="M1330" i="18"/>
  <c r="L1330" i="18"/>
  <c r="K1330" i="18"/>
  <c r="J1330" i="18"/>
  <c r="I1330" i="18"/>
  <c r="H1330" i="18"/>
  <c r="G1330" i="18"/>
  <c r="F1330" i="18"/>
  <c r="E1330" i="18"/>
  <c r="D1330" i="18"/>
  <c r="C1330" i="18"/>
  <c r="M1329" i="18"/>
  <c r="L1329" i="18"/>
  <c r="K1329" i="18"/>
  <c r="J1329" i="18"/>
  <c r="I1329" i="18"/>
  <c r="H1329" i="18"/>
  <c r="G1329" i="18"/>
  <c r="F1329" i="18"/>
  <c r="E1329" i="18"/>
  <c r="D1329" i="18"/>
  <c r="C1329" i="18"/>
  <c r="M1328" i="18"/>
  <c r="L1328" i="18"/>
  <c r="K1328" i="18"/>
  <c r="J1328" i="18"/>
  <c r="I1328" i="18"/>
  <c r="H1328" i="18"/>
  <c r="G1328" i="18"/>
  <c r="F1328" i="18"/>
  <c r="E1328" i="18"/>
  <c r="D1328" i="18"/>
  <c r="C1328" i="18"/>
  <c r="M1327" i="18"/>
  <c r="L1327" i="18"/>
  <c r="K1327" i="18"/>
  <c r="J1327" i="18"/>
  <c r="I1327" i="18"/>
  <c r="H1327" i="18"/>
  <c r="G1327" i="18"/>
  <c r="F1327" i="18"/>
  <c r="E1327" i="18"/>
  <c r="D1327" i="18"/>
  <c r="C1327" i="18"/>
  <c r="M1326" i="18"/>
  <c r="L1326" i="18"/>
  <c r="K1326" i="18"/>
  <c r="J1326" i="18"/>
  <c r="I1326" i="18"/>
  <c r="H1326" i="18"/>
  <c r="G1326" i="18"/>
  <c r="F1326" i="18"/>
  <c r="E1326" i="18"/>
  <c r="D1326" i="18"/>
  <c r="C1326" i="18"/>
  <c r="M1325" i="18"/>
  <c r="L1325" i="18"/>
  <c r="K1325" i="18"/>
  <c r="J1325" i="18"/>
  <c r="I1325" i="18"/>
  <c r="H1325" i="18"/>
  <c r="G1325" i="18"/>
  <c r="F1325" i="18"/>
  <c r="E1325" i="18"/>
  <c r="D1325" i="18"/>
  <c r="C1325" i="18"/>
  <c r="M1324" i="18"/>
  <c r="L1324" i="18"/>
  <c r="K1324" i="18"/>
  <c r="J1324" i="18"/>
  <c r="I1324" i="18"/>
  <c r="H1324" i="18"/>
  <c r="G1324" i="18"/>
  <c r="F1324" i="18"/>
  <c r="E1324" i="18"/>
  <c r="D1324" i="18"/>
  <c r="C1324" i="18"/>
  <c r="M1323" i="18"/>
  <c r="L1323" i="18"/>
  <c r="K1323" i="18"/>
  <c r="J1323" i="18"/>
  <c r="I1323" i="18"/>
  <c r="H1323" i="18"/>
  <c r="G1323" i="18"/>
  <c r="F1323" i="18"/>
  <c r="E1323" i="18"/>
  <c r="D1323" i="18"/>
  <c r="C1323" i="18"/>
  <c r="M1322" i="18"/>
  <c r="L1322" i="18"/>
  <c r="K1322" i="18"/>
  <c r="J1322" i="18"/>
  <c r="I1322" i="18"/>
  <c r="H1322" i="18"/>
  <c r="G1322" i="18"/>
  <c r="F1322" i="18"/>
  <c r="E1322" i="18"/>
  <c r="D1322" i="18"/>
  <c r="C1322" i="18"/>
  <c r="M1321" i="18"/>
  <c r="L1321" i="18"/>
  <c r="K1321" i="18"/>
  <c r="J1321" i="18"/>
  <c r="I1321" i="18"/>
  <c r="H1321" i="18"/>
  <c r="G1321" i="18"/>
  <c r="F1321" i="18"/>
  <c r="E1321" i="18"/>
  <c r="D1321" i="18"/>
  <c r="C1321" i="18"/>
  <c r="M1320" i="18"/>
  <c r="L1320" i="18"/>
  <c r="K1320" i="18"/>
  <c r="J1320" i="18"/>
  <c r="I1320" i="18"/>
  <c r="H1320" i="18"/>
  <c r="G1320" i="18"/>
  <c r="F1320" i="18"/>
  <c r="E1320" i="18"/>
  <c r="D1320" i="18"/>
  <c r="C1320" i="18"/>
  <c r="M1319" i="18"/>
  <c r="L1319" i="18"/>
  <c r="K1319" i="18"/>
  <c r="J1319" i="18"/>
  <c r="I1319" i="18"/>
  <c r="H1319" i="18"/>
  <c r="G1319" i="18"/>
  <c r="F1319" i="18"/>
  <c r="E1319" i="18"/>
  <c r="D1319" i="18"/>
  <c r="C1319" i="18"/>
  <c r="M1318" i="18"/>
  <c r="L1318" i="18"/>
  <c r="K1318" i="18"/>
  <c r="J1318" i="18"/>
  <c r="I1318" i="18"/>
  <c r="H1318" i="18"/>
  <c r="G1318" i="18"/>
  <c r="F1318" i="18"/>
  <c r="E1318" i="18"/>
  <c r="D1318" i="18"/>
  <c r="C1318" i="18"/>
  <c r="M1317" i="18"/>
  <c r="L1317" i="18"/>
  <c r="K1317" i="18"/>
  <c r="J1317" i="18"/>
  <c r="I1317" i="18"/>
  <c r="H1317" i="18"/>
  <c r="G1317" i="18"/>
  <c r="F1317" i="18"/>
  <c r="E1317" i="18"/>
  <c r="D1317" i="18"/>
  <c r="C1317" i="18"/>
  <c r="M1316" i="18"/>
  <c r="L1316" i="18"/>
  <c r="K1316" i="18"/>
  <c r="J1316" i="18"/>
  <c r="I1316" i="18"/>
  <c r="H1316" i="18"/>
  <c r="G1316" i="18"/>
  <c r="F1316" i="18"/>
  <c r="E1316" i="18"/>
  <c r="D1316" i="18"/>
  <c r="C1316" i="18"/>
  <c r="M1315" i="18"/>
  <c r="L1315" i="18"/>
  <c r="K1315" i="18"/>
  <c r="J1315" i="18"/>
  <c r="I1315" i="18"/>
  <c r="H1315" i="18"/>
  <c r="G1315" i="18"/>
  <c r="F1315" i="18"/>
  <c r="E1315" i="18"/>
  <c r="D1315" i="18"/>
  <c r="C1315" i="18"/>
  <c r="M1314" i="18"/>
  <c r="L1314" i="18"/>
  <c r="K1314" i="18"/>
  <c r="J1314" i="18"/>
  <c r="I1314" i="18"/>
  <c r="H1314" i="18"/>
  <c r="G1314" i="18"/>
  <c r="F1314" i="18"/>
  <c r="E1314" i="18"/>
  <c r="D1314" i="18"/>
  <c r="C1314" i="18"/>
  <c r="M1313" i="18"/>
  <c r="L1313" i="18"/>
  <c r="K1313" i="18"/>
  <c r="J1313" i="18"/>
  <c r="I1313" i="18"/>
  <c r="H1313" i="18"/>
  <c r="G1313" i="18"/>
  <c r="F1313" i="18"/>
  <c r="E1313" i="18"/>
  <c r="D1313" i="18"/>
  <c r="C1313" i="18"/>
  <c r="M1312" i="18"/>
  <c r="L1312" i="18"/>
  <c r="K1312" i="18"/>
  <c r="J1312" i="18"/>
  <c r="I1312" i="18"/>
  <c r="H1312" i="18"/>
  <c r="G1312" i="18"/>
  <c r="F1312" i="18"/>
  <c r="E1312" i="18"/>
  <c r="D1312" i="18"/>
  <c r="C1312" i="18"/>
  <c r="M1311" i="18"/>
  <c r="L1311" i="18"/>
  <c r="K1311" i="18"/>
  <c r="J1311" i="18"/>
  <c r="I1311" i="18"/>
  <c r="H1311" i="18"/>
  <c r="G1311" i="18"/>
  <c r="F1311" i="18"/>
  <c r="E1311" i="18"/>
  <c r="D1311" i="18"/>
  <c r="C1311" i="18"/>
  <c r="M1310" i="18"/>
  <c r="L1310" i="18"/>
  <c r="K1310" i="18"/>
  <c r="J1310" i="18"/>
  <c r="I1310" i="18"/>
  <c r="H1310" i="18"/>
  <c r="G1310" i="18"/>
  <c r="F1310" i="18"/>
  <c r="E1310" i="18"/>
  <c r="D1310" i="18"/>
  <c r="C1310" i="18"/>
  <c r="M1309" i="18"/>
  <c r="L1309" i="18"/>
  <c r="K1309" i="18"/>
  <c r="J1309" i="18"/>
  <c r="I1309" i="18"/>
  <c r="H1309" i="18"/>
  <c r="G1309" i="18"/>
  <c r="F1309" i="18"/>
  <c r="E1309" i="18"/>
  <c r="D1309" i="18"/>
  <c r="C1309" i="18"/>
  <c r="M1308" i="18"/>
  <c r="L1308" i="18"/>
  <c r="K1308" i="18"/>
  <c r="J1308" i="18"/>
  <c r="I1308" i="18"/>
  <c r="H1308" i="18"/>
  <c r="G1308" i="18"/>
  <c r="F1308" i="18"/>
  <c r="E1308" i="18"/>
  <c r="D1308" i="18"/>
  <c r="C1308" i="18"/>
  <c r="M1307" i="18"/>
  <c r="L1307" i="18"/>
  <c r="K1307" i="18"/>
  <c r="J1307" i="18"/>
  <c r="I1307" i="18"/>
  <c r="H1307" i="18"/>
  <c r="G1307" i="18"/>
  <c r="F1307" i="18"/>
  <c r="E1307" i="18"/>
  <c r="D1307" i="18"/>
  <c r="C1307" i="18"/>
  <c r="M1306" i="18"/>
  <c r="L1306" i="18"/>
  <c r="K1306" i="18"/>
  <c r="J1306" i="18"/>
  <c r="I1306" i="18"/>
  <c r="H1306" i="18"/>
  <c r="G1306" i="18"/>
  <c r="F1306" i="18"/>
  <c r="E1306" i="18"/>
  <c r="D1306" i="18"/>
  <c r="C1306" i="18"/>
  <c r="M1305" i="18"/>
  <c r="L1305" i="18"/>
  <c r="K1305" i="18"/>
  <c r="J1305" i="18"/>
  <c r="I1305" i="18"/>
  <c r="H1305" i="18"/>
  <c r="G1305" i="18"/>
  <c r="F1305" i="18"/>
  <c r="E1305" i="18"/>
  <c r="D1305" i="18"/>
  <c r="C1305" i="18"/>
  <c r="M1304" i="18"/>
  <c r="L1304" i="18"/>
  <c r="K1304" i="18"/>
  <c r="J1304" i="18"/>
  <c r="I1304" i="18"/>
  <c r="H1304" i="18"/>
  <c r="G1304" i="18"/>
  <c r="F1304" i="18"/>
  <c r="E1304" i="18"/>
  <c r="D1304" i="18"/>
  <c r="C1304" i="18"/>
  <c r="M1303" i="18"/>
  <c r="L1303" i="18"/>
  <c r="K1303" i="18"/>
  <c r="J1303" i="18"/>
  <c r="I1303" i="18"/>
  <c r="H1303" i="18"/>
  <c r="G1303" i="18"/>
  <c r="F1303" i="18"/>
  <c r="E1303" i="18"/>
  <c r="D1303" i="18"/>
  <c r="C1303" i="18"/>
  <c r="M1302" i="18"/>
  <c r="L1302" i="18"/>
  <c r="K1302" i="18"/>
  <c r="J1302" i="18"/>
  <c r="I1302" i="18"/>
  <c r="H1302" i="18"/>
  <c r="G1302" i="18"/>
  <c r="F1302" i="18"/>
  <c r="E1302" i="18"/>
  <c r="D1302" i="18"/>
  <c r="C1302" i="18"/>
  <c r="M1301" i="18"/>
  <c r="L1301" i="18"/>
  <c r="K1301" i="18"/>
  <c r="J1301" i="18"/>
  <c r="I1301" i="18"/>
  <c r="H1301" i="18"/>
  <c r="G1301" i="18"/>
  <c r="F1301" i="18"/>
  <c r="E1301" i="18"/>
  <c r="D1301" i="18"/>
  <c r="C1301" i="18"/>
  <c r="M1300" i="18"/>
  <c r="L1300" i="18"/>
  <c r="K1300" i="18"/>
  <c r="J1300" i="18"/>
  <c r="I1300" i="18"/>
  <c r="H1300" i="18"/>
  <c r="G1300" i="18"/>
  <c r="F1300" i="18"/>
  <c r="E1300" i="18"/>
  <c r="D1300" i="18"/>
  <c r="C1300" i="18"/>
  <c r="M1299" i="18"/>
  <c r="L1299" i="18"/>
  <c r="K1299" i="18"/>
  <c r="J1299" i="18"/>
  <c r="I1299" i="18"/>
  <c r="H1299" i="18"/>
  <c r="G1299" i="18"/>
  <c r="F1299" i="18"/>
  <c r="E1299" i="18"/>
  <c r="D1299" i="18"/>
  <c r="C1299" i="18"/>
  <c r="M1298" i="18"/>
  <c r="L1298" i="18"/>
  <c r="K1298" i="18"/>
  <c r="J1298" i="18"/>
  <c r="I1298" i="18"/>
  <c r="H1298" i="18"/>
  <c r="G1298" i="18"/>
  <c r="F1298" i="18"/>
  <c r="E1298" i="18"/>
  <c r="D1298" i="18"/>
  <c r="C1298" i="18"/>
  <c r="M1297" i="18"/>
  <c r="L1297" i="18"/>
  <c r="K1297" i="18"/>
  <c r="J1297" i="18"/>
  <c r="I1297" i="18"/>
  <c r="H1297" i="18"/>
  <c r="G1297" i="18"/>
  <c r="F1297" i="18"/>
  <c r="E1297" i="18"/>
  <c r="D1297" i="18"/>
  <c r="C1297" i="18"/>
  <c r="M1296" i="18"/>
  <c r="L1296" i="18"/>
  <c r="K1296" i="18"/>
  <c r="J1296" i="18"/>
  <c r="I1296" i="18"/>
  <c r="H1296" i="18"/>
  <c r="G1296" i="18"/>
  <c r="F1296" i="18"/>
  <c r="E1296" i="18"/>
  <c r="D1296" i="18"/>
  <c r="C1296" i="18"/>
  <c r="M1295" i="18"/>
  <c r="L1295" i="18"/>
  <c r="K1295" i="18"/>
  <c r="J1295" i="18"/>
  <c r="I1295" i="18"/>
  <c r="H1295" i="18"/>
  <c r="G1295" i="18"/>
  <c r="F1295" i="18"/>
  <c r="E1295" i="18"/>
  <c r="D1295" i="18"/>
  <c r="C1295" i="18"/>
  <c r="M1294" i="18"/>
  <c r="L1294" i="18"/>
  <c r="K1294" i="18"/>
  <c r="J1294" i="18"/>
  <c r="I1294" i="18"/>
  <c r="H1294" i="18"/>
  <c r="G1294" i="18"/>
  <c r="F1294" i="18"/>
  <c r="E1294" i="18"/>
  <c r="D1294" i="18"/>
  <c r="C1294" i="18"/>
  <c r="M1293" i="18"/>
  <c r="L1293" i="18"/>
  <c r="K1293" i="18"/>
  <c r="J1293" i="18"/>
  <c r="I1293" i="18"/>
  <c r="H1293" i="18"/>
  <c r="G1293" i="18"/>
  <c r="F1293" i="18"/>
  <c r="E1293" i="18"/>
  <c r="D1293" i="18"/>
  <c r="C1293" i="18"/>
  <c r="M1292" i="18"/>
  <c r="L1292" i="18"/>
  <c r="K1292" i="18"/>
  <c r="J1292" i="18"/>
  <c r="I1292" i="18"/>
  <c r="H1292" i="18"/>
  <c r="G1292" i="18"/>
  <c r="F1292" i="18"/>
  <c r="E1292" i="18"/>
  <c r="D1292" i="18"/>
  <c r="C1292" i="18"/>
  <c r="M1291" i="18"/>
  <c r="L1291" i="18"/>
  <c r="K1291" i="18"/>
  <c r="J1291" i="18"/>
  <c r="I1291" i="18"/>
  <c r="H1291" i="18"/>
  <c r="G1291" i="18"/>
  <c r="F1291" i="18"/>
  <c r="E1291" i="18"/>
  <c r="D1291" i="18"/>
  <c r="C1291" i="18"/>
  <c r="M1290" i="18"/>
  <c r="L1290" i="18"/>
  <c r="K1290" i="18"/>
  <c r="J1290" i="18"/>
  <c r="I1290" i="18"/>
  <c r="H1290" i="18"/>
  <c r="G1290" i="18"/>
  <c r="F1290" i="18"/>
  <c r="E1290" i="18"/>
  <c r="D1290" i="18"/>
  <c r="C1290" i="18"/>
  <c r="M1289" i="18"/>
  <c r="L1289" i="18"/>
  <c r="K1289" i="18"/>
  <c r="J1289" i="18"/>
  <c r="I1289" i="18"/>
  <c r="H1289" i="18"/>
  <c r="G1289" i="18"/>
  <c r="F1289" i="18"/>
  <c r="E1289" i="18"/>
  <c r="D1289" i="18"/>
  <c r="C1289" i="18"/>
  <c r="M1288" i="18"/>
  <c r="L1288" i="18"/>
  <c r="K1288" i="18"/>
  <c r="J1288" i="18"/>
  <c r="I1288" i="18"/>
  <c r="H1288" i="18"/>
  <c r="G1288" i="18"/>
  <c r="F1288" i="18"/>
  <c r="E1288" i="18"/>
  <c r="D1288" i="18"/>
  <c r="C1288" i="18"/>
  <c r="M1287" i="18"/>
  <c r="L1287" i="18"/>
  <c r="K1287" i="18"/>
  <c r="J1287" i="18"/>
  <c r="I1287" i="18"/>
  <c r="H1287" i="18"/>
  <c r="G1287" i="18"/>
  <c r="F1287" i="18"/>
  <c r="E1287" i="18"/>
  <c r="D1287" i="18"/>
  <c r="C1287" i="18"/>
  <c r="M1286" i="18"/>
  <c r="L1286" i="18"/>
  <c r="K1286" i="18"/>
  <c r="J1286" i="18"/>
  <c r="I1286" i="18"/>
  <c r="H1286" i="18"/>
  <c r="G1286" i="18"/>
  <c r="F1286" i="18"/>
  <c r="E1286" i="18"/>
  <c r="D1286" i="18"/>
  <c r="C1286" i="18"/>
  <c r="M1285" i="18"/>
  <c r="L1285" i="18"/>
  <c r="K1285" i="18"/>
  <c r="J1285" i="18"/>
  <c r="I1285" i="18"/>
  <c r="H1285" i="18"/>
  <c r="G1285" i="18"/>
  <c r="F1285" i="18"/>
  <c r="E1285" i="18"/>
  <c r="D1285" i="18"/>
  <c r="C1285" i="18"/>
  <c r="M1284" i="18"/>
  <c r="L1284" i="18"/>
  <c r="K1284" i="18"/>
  <c r="J1284" i="18"/>
  <c r="I1284" i="18"/>
  <c r="H1284" i="18"/>
  <c r="G1284" i="18"/>
  <c r="F1284" i="18"/>
  <c r="E1284" i="18"/>
  <c r="D1284" i="18"/>
  <c r="C1284" i="18"/>
  <c r="M1283" i="18"/>
  <c r="L1283" i="18"/>
  <c r="K1283" i="18"/>
  <c r="J1283" i="18"/>
  <c r="I1283" i="18"/>
  <c r="H1283" i="18"/>
  <c r="G1283" i="18"/>
  <c r="F1283" i="18"/>
  <c r="E1283" i="18"/>
  <c r="D1283" i="18"/>
  <c r="C1283" i="18"/>
  <c r="M1282" i="18"/>
  <c r="L1282" i="18"/>
  <c r="K1282" i="18"/>
  <c r="J1282" i="18"/>
  <c r="I1282" i="18"/>
  <c r="H1282" i="18"/>
  <c r="G1282" i="18"/>
  <c r="F1282" i="18"/>
  <c r="E1282" i="18"/>
  <c r="D1282" i="18"/>
  <c r="C1282" i="18"/>
  <c r="M1281" i="18"/>
  <c r="L1281" i="18"/>
  <c r="K1281" i="18"/>
  <c r="J1281" i="18"/>
  <c r="I1281" i="18"/>
  <c r="H1281" i="18"/>
  <c r="G1281" i="18"/>
  <c r="F1281" i="18"/>
  <c r="E1281" i="18"/>
  <c r="D1281" i="18"/>
  <c r="C1281" i="18"/>
  <c r="M1280" i="18"/>
  <c r="L1280" i="18"/>
  <c r="K1280" i="18"/>
  <c r="J1280" i="18"/>
  <c r="I1280" i="18"/>
  <c r="H1280" i="18"/>
  <c r="G1280" i="18"/>
  <c r="F1280" i="18"/>
  <c r="E1280" i="18"/>
  <c r="D1280" i="18"/>
  <c r="C1280" i="18"/>
  <c r="M1279" i="18"/>
  <c r="L1279" i="18"/>
  <c r="K1279" i="18"/>
  <c r="J1279" i="18"/>
  <c r="I1279" i="18"/>
  <c r="H1279" i="18"/>
  <c r="G1279" i="18"/>
  <c r="F1279" i="18"/>
  <c r="E1279" i="18"/>
  <c r="D1279" i="18"/>
  <c r="C1279" i="18"/>
  <c r="M1278" i="18"/>
  <c r="L1278" i="18"/>
  <c r="K1278" i="18"/>
  <c r="J1278" i="18"/>
  <c r="I1278" i="18"/>
  <c r="H1278" i="18"/>
  <c r="G1278" i="18"/>
  <c r="F1278" i="18"/>
  <c r="E1278" i="18"/>
  <c r="D1278" i="18"/>
  <c r="C1278" i="18"/>
  <c r="M1277" i="18"/>
  <c r="L1277" i="18"/>
  <c r="K1277" i="18"/>
  <c r="J1277" i="18"/>
  <c r="I1277" i="18"/>
  <c r="H1277" i="18"/>
  <c r="G1277" i="18"/>
  <c r="F1277" i="18"/>
  <c r="E1277" i="18"/>
  <c r="D1277" i="18"/>
  <c r="C1277" i="18"/>
  <c r="M1276" i="18"/>
  <c r="L1276" i="18"/>
  <c r="K1276" i="18"/>
  <c r="J1276" i="18"/>
  <c r="I1276" i="18"/>
  <c r="H1276" i="18"/>
  <c r="G1276" i="18"/>
  <c r="F1276" i="18"/>
  <c r="E1276" i="18"/>
  <c r="D1276" i="18"/>
  <c r="C1276" i="18"/>
  <c r="M1275" i="18"/>
  <c r="L1275" i="18"/>
  <c r="K1275" i="18"/>
  <c r="J1275" i="18"/>
  <c r="I1275" i="18"/>
  <c r="H1275" i="18"/>
  <c r="G1275" i="18"/>
  <c r="F1275" i="18"/>
  <c r="E1275" i="18"/>
  <c r="D1275" i="18"/>
  <c r="C1275" i="18"/>
  <c r="M1274" i="18"/>
  <c r="L1274" i="18"/>
  <c r="K1274" i="18"/>
  <c r="J1274" i="18"/>
  <c r="I1274" i="18"/>
  <c r="H1274" i="18"/>
  <c r="G1274" i="18"/>
  <c r="F1274" i="18"/>
  <c r="E1274" i="18"/>
  <c r="D1274" i="18"/>
  <c r="C1274" i="18"/>
  <c r="M1273" i="18"/>
  <c r="L1273" i="18"/>
  <c r="K1273" i="18"/>
  <c r="J1273" i="18"/>
  <c r="I1273" i="18"/>
  <c r="H1273" i="18"/>
  <c r="G1273" i="18"/>
  <c r="F1273" i="18"/>
  <c r="E1273" i="18"/>
  <c r="D1273" i="18"/>
  <c r="C1273" i="18"/>
  <c r="M1272" i="18"/>
  <c r="L1272" i="18"/>
  <c r="K1272" i="18"/>
  <c r="J1272" i="18"/>
  <c r="I1272" i="18"/>
  <c r="H1272" i="18"/>
  <c r="G1272" i="18"/>
  <c r="F1272" i="18"/>
  <c r="E1272" i="18"/>
  <c r="D1272" i="18"/>
  <c r="C1272" i="18"/>
  <c r="M1271" i="18"/>
  <c r="L1271" i="18"/>
  <c r="K1271" i="18"/>
  <c r="J1271" i="18"/>
  <c r="I1271" i="18"/>
  <c r="H1271" i="18"/>
  <c r="G1271" i="18"/>
  <c r="F1271" i="18"/>
  <c r="E1271" i="18"/>
  <c r="D1271" i="18"/>
  <c r="C1271" i="18"/>
  <c r="M1270" i="18"/>
  <c r="L1270" i="18"/>
  <c r="K1270" i="18"/>
  <c r="J1270" i="18"/>
  <c r="I1270" i="18"/>
  <c r="H1270" i="18"/>
  <c r="G1270" i="18"/>
  <c r="F1270" i="18"/>
  <c r="E1270" i="18"/>
  <c r="D1270" i="18"/>
  <c r="C1270" i="18"/>
  <c r="M1269" i="18"/>
  <c r="L1269" i="18"/>
  <c r="K1269" i="18"/>
  <c r="J1269" i="18"/>
  <c r="I1269" i="18"/>
  <c r="H1269" i="18"/>
  <c r="G1269" i="18"/>
  <c r="F1269" i="18"/>
  <c r="E1269" i="18"/>
  <c r="D1269" i="18"/>
  <c r="C1269" i="18"/>
  <c r="M1268" i="18"/>
  <c r="L1268" i="18"/>
  <c r="K1268" i="18"/>
  <c r="J1268" i="18"/>
  <c r="I1268" i="18"/>
  <c r="H1268" i="18"/>
  <c r="G1268" i="18"/>
  <c r="F1268" i="18"/>
  <c r="E1268" i="18"/>
  <c r="D1268" i="18"/>
  <c r="C1268" i="18"/>
  <c r="M1267" i="18"/>
  <c r="L1267" i="18"/>
  <c r="K1267" i="18"/>
  <c r="J1267" i="18"/>
  <c r="I1267" i="18"/>
  <c r="H1267" i="18"/>
  <c r="G1267" i="18"/>
  <c r="F1267" i="18"/>
  <c r="E1267" i="18"/>
  <c r="D1267" i="18"/>
  <c r="C1267" i="18"/>
  <c r="M1266" i="18"/>
  <c r="L1266" i="18"/>
  <c r="K1266" i="18"/>
  <c r="J1266" i="18"/>
  <c r="I1266" i="18"/>
  <c r="H1266" i="18"/>
  <c r="G1266" i="18"/>
  <c r="F1266" i="18"/>
  <c r="E1266" i="18"/>
  <c r="D1266" i="18"/>
  <c r="C1266" i="18"/>
  <c r="M1265" i="18"/>
  <c r="L1265" i="18"/>
  <c r="K1265" i="18"/>
  <c r="J1265" i="18"/>
  <c r="I1265" i="18"/>
  <c r="H1265" i="18"/>
  <c r="G1265" i="18"/>
  <c r="F1265" i="18"/>
  <c r="E1265" i="18"/>
  <c r="D1265" i="18"/>
  <c r="C1265" i="18"/>
  <c r="M1264" i="18"/>
  <c r="L1264" i="18"/>
  <c r="K1264" i="18"/>
  <c r="J1264" i="18"/>
  <c r="I1264" i="18"/>
  <c r="H1264" i="18"/>
  <c r="G1264" i="18"/>
  <c r="F1264" i="18"/>
  <c r="E1264" i="18"/>
  <c r="D1264" i="18"/>
  <c r="C1264" i="18"/>
  <c r="M1263" i="18"/>
  <c r="L1263" i="18"/>
  <c r="K1263" i="18"/>
  <c r="J1263" i="18"/>
  <c r="I1263" i="18"/>
  <c r="H1263" i="18"/>
  <c r="G1263" i="18"/>
  <c r="F1263" i="18"/>
  <c r="E1263" i="18"/>
  <c r="D1263" i="18"/>
  <c r="C1263" i="18"/>
  <c r="M1262" i="18"/>
  <c r="L1262" i="18"/>
  <c r="K1262" i="18"/>
  <c r="J1262" i="18"/>
  <c r="I1262" i="18"/>
  <c r="H1262" i="18"/>
  <c r="G1262" i="18"/>
  <c r="F1262" i="18"/>
  <c r="E1262" i="18"/>
  <c r="D1262" i="18"/>
  <c r="C1262" i="18"/>
  <c r="M1261" i="18"/>
  <c r="L1261" i="18"/>
  <c r="K1261" i="18"/>
  <c r="J1261" i="18"/>
  <c r="I1261" i="18"/>
  <c r="H1261" i="18"/>
  <c r="G1261" i="18"/>
  <c r="F1261" i="18"/>
  <c r="E1261" i="18"/>
  <c r="D1261" i="18"/>
  <c r="C1261" i="18"/>
  <c r="M1260" i="18"/>
  <c r="L1260" i="18"/>
  <c r="K1260" i="18"/>
  <c r="J1260" i="18"/>
  <c r="I1260" i="18"/>
  <c r="H1260" i="18"/>
  <c r="G1260" i="18"/>
  <c r="F1260" i="18"/>
  <c r="E1260" i="18"/>
  <c r="D1260" i="18"/>
  <c r="C1260" i="18"/>
  <c r="M1259" i="18"/>
  <c r="L1259" i="18"/>
  <c r="K1259" i="18"/>
  <c r="J1259" i="18"/>
  <c r="I1259" i="18"/>
  <c r="H1259" i="18"/>
  <c r="G1259" i="18"/>
  <c r="F1259" i="18"/>
  <c r="E1259" i="18"/>
  <c r="D1259" i="18"/>
  <c r="C1259" i="18"/>
  <c r="M1258" i="18"/>
  <c r="L1258" i="18"/>
  <c r="K1258" i="18"/>
  <c r="J1258" i="18"/>
  <c r="I1258" i="18"/>
  <c r="H1258" i="18"/>
  <c r="G1258" i="18"/>
  <c r="F1258" i="18"/>
  <c r="E1258" i="18"/>
  <c r="D1258" i="18"/>
  <c r="C1258" i="18"/>
  <c r="M1257" i="18"/>
  <c r="L1257" i="18"/>
  <c r="K1257" i="18"/>
  <c r="J1257" i="18"/>
  <c r="I1257" i="18"/>
  <c r="H1257" i="18"/>
  <c r="G1257" i="18"/>
  <c r="F1257" i="18"/>
  <c r="E1257" i="18"/>
  <c r="D1257" i="18"/>
  <c r="C1257" i="18"/>
  <c r="M1256" i="18"/>
  <c r="L1256" i="18"/>
  <c r="K1256" i="18"/>
  <c r="J1256" i="18"/>
  <c r="I1256" i="18"/>
  <c r="H1256" i="18"/>
  <c r="G1256" i="18"/>
  <c r="F1256" i="18"/>
  <c r="E1256" i="18"/>
  <c r="D1256" i="18"/>
  <c r="C1256" i="18"/>
  <c r="M1255" i="18"/>
  <c r="L1255" i="18"/>
  <c r="K1255" i="18"/>
  <c r="J1255" i="18"/>
  <c r="I1255" i="18"/>
  <c r="H1255" i="18"/>
  <c r="G1255" i="18"/>
  <c r="F1255" i="18"/>
  <c r="E1255" i="18"/>
  <c r="D1255" i="18"/>
  <c r="C1255" i="18"/>
  <c r="M1254" i="18"/>
  <c r="L1254" i="18"/>
  <c r="K1254" i="18"/>
  <c r="J1254" i="18"/>
  <c r="I1254" i="18"/>
  <c r="H1254" i="18"/>
  <c r="G1254" i="18"/>
  <c r="F1254" i="18"/>
  <c r="E1254" i="18"/>
  <c r="D1254" i="18"/>
  <c r="C1254" i="18"/>
  <c r="M1253" i="18"/>
  <c r="L1253" i="18"/>
  <c r="K1253" i="18"/>
  <c r="J1253" i="18"/>
  <c r="I1253" i="18"/>
  <c r="H1253" i="18"/>
  <c r="G1253" i="18"/>
  <c r="F1253" i="18"/>
  <c r="E1253" i="18"/>
  <c r="D1253" i="18"/>
  <c r="C1253" i="18"/>
  <c r="M1252" i="18"/>
  <c r="L1252" i="18"/>
  <c r="K1252" i="18"/>
  <c r="J1252" i="18"/>
  <c r="I1252" i="18"/>
  <c r="H1252" i="18"/>
  <c r="G1252" i="18"/>
  <c r="F1252" i="18"/>
  <c r="E1252" i="18"/>
  <c r="D1252" i="18"/>
  <c r="C1252" i="18"/>
  <c r="M1251" i="18"/>
  <c r="L1251" i="18"/>
  <c r="K1251" i="18"/>
  <c r="J1251" i="18"/>
  <c r="I1251" i="18"/>
  <c r="H1251" i="18"/>
  <c r="G1251" i="18"/>
  <c r="F1251" i="18"/>
  <c r="E1251" i="18"/>
  <c r="D1251" i="18"/>
  <c r="C1251" i="18"/>
  <c r="M1250" i="18"/>
  <c r="L1250" i="18"/>
  <c r="K1250" i="18"/>
  <c r="J1250" i="18"/>
  <c r="I1250" i="18"/>
  <c r="H1250" i="18"/>
  <c r="G1250" i="18"/>
  <c r="F1250" i="18"/>
  <c r="E1250" i="18"/>
  <c r="D1250" i="18"/>
  <c r="C1250" i="18"/>
  <c r="M1249" i="18"/>
  <c r="L1249" i="18"/>
  <c r="K1249" i="18"/>
  <c r="J1249" i="18"/>
  <c r="I1249" i="18"/>
  <c r="H1249" i="18"/>
  <c r="G1249" i="18"/>
  <c r="F1249" i="18"/>
  <c r="E1249" i="18"/>
  <c r="D1249" i="18"/>
  <c r="C1249" i="18"/>
  <c r="M1248" i="18"/>
  <c r="L1248" i="18"/>
  <c r="K1248" i="18"/>
  <c r="J1248" i="18"/>
  <c r="I1248" i="18"/>
  <c r="H1248" i="18"/>
  <c r="G1248" i="18"/>
  <c r="F1248" i="18"/>
  <c r="E1248" i="18"/>
  <c r="D1248" i="18"/>
  <c r="C1248" i="18"/>
  <c r="M1247" i="18"/>
  <c r="L1247" i="18"/>
  <c r="K1247" i="18"/>
  <c r="J1247" i="18"/>
  <c r="I1247" i="18"/>
  <c r="H1247" i="18"/>
  <c r="G1247" i="18"/>
  <c r="F1247" i="18"/>
  <c r="E1247" i="18"/>
  <c r="D1247" i="18"/>
  <c r="C1247" i="18"/>
  <c r="M1246" i="18"/>
  <c r="L1246" i="18"/>
  <c r="K1246" i="18"/>
  <c r="J1246" i="18"/>
  <c r="I1246" i="18"/>
  <c r="H1246" i="18"/>
  <c r="G1246" i="18"/>
  <c r="F1246" i="18"/>
  <c r="E1246" i="18"/>
  <c r="D1246" i="18"/>
  <c r="C1246" i="18"/>
  <c r="M1245" i="18"/>
  <c r="L1245" i="18"/>
  <c r="K1245" i="18"/>
  <c r="J1245" i="18"/>
  <c r="I1245" i="18"/>
  <c r="H1245" i="18"/>
  <c r="G1245" i="18"/>
  <c r="F1245" i="18"/>
  <c r="E1245" i="18"/>
  <c r="D1245" i="18"/>
  <c r="C1245" i="18"/>
  <c r="M1244" i="18"/>
  <c r="L1244" i="18"/>
  <c r="K1244" i="18"/>
  <c r="J1244" i="18"/>
  <c r="I1244" i="18"/>
  <c r="H1244" i="18"/>
  <c r="G1244" i="18"/>
  <c r="F1244" i="18"/>
  <c r="E1244" i="18"/>
  <c r="D1244" i="18"/>
  <c r="C1244" i="18"/>
  <c r="M1243" i="18"/>
  <c r="L1243" i="18"/>
  <c r="K1243" i="18"/>
  <c r="J1243" i="18"/>
  <c r="I1243" i="18"/>
  <c r="H1243" i="18"/>
  <c r="G1243" i="18"/>
  <c r="F1243" i="18"/>
  <c r="E1243" i="18"/>
  <c r="D1243" i="18"/>
  <c r="C1243" i="18"/>
  <c r="M1242" i="18"/>
  <c r="L1242" i="18"/>
  <c r="K1242" i="18"/>
  <c r="J1242" i="18"/>
  <c r="I1242" i="18"/>
  <c r="H1242" i="18"/>
  <c r="G1242" i="18"/>
  <c r="F1242" i="18"/>
  <c r="E1242" i="18"/>
  <c r="D1242" i="18"/>
  <c r="C1242" i="18"/>
  <c r="M1241" i="18"/>
  <c r="L1241" i="18"/>
  <c r="K1241" i="18"/>
  <c r="J1241" i="18"/>
  <c r="I1241" i="18"/>
  <c r="H1241" i="18"/>
  <c r="G1241" i="18"/>
  <c r="F1241" i="18"/>
  <c r="E1241" i="18"/>
  <c r="D1241" i="18"/>
  <c r="C1241" i="18"/>
  <c r="M1240" i="18"/>
  <c r="L1240" i="18"/>
  <c r="K1240" i="18"/>
  <c r="J1240" i="18"/>
  <c r="I1240" i="18"/>
  <c r="H1240" i="18"/>
  <c r="G1240" i="18"/>
  <c r="F1240" i="18"/>
  <c r="E1240" i="18"/>
  <c r="D1240" i="18"/>
  <c r="C1240" i="18"/>
  <c r="M1239" i="18"/>
  <c r="L1239" i="18"/>
  <c r="K1239" i="18"/>
  <c r="J1239" i="18"/>
  <c r="I1239" i="18"/>
  <c r="H1239" i="18"/>
  <c r="G1239" i="18"/>
  <c r="F1239" i="18"/>
  <c r="E1239" i="18"/>
  <c r="D1239" i="18"/>
  <c r="C1239" i="18"/>
  <c r="M1238" i="18"/>
  <c r="L1238" i="18"/>
  <c r="K1238" i="18"/>
  <c r="J1238" i="18"/>
  <c r="I1238" i="18"/>
  <c r="H1238" i="18"/>
  <c r="G1238" i="18"/>
  <c r="F1238" i="18"/>
  <c r="E1238" i="18"/>
  <c r="D1238" i="18"/>
  <c r="C1238" i="18"/>
  <c r="M1237" i="18"/>
  <c r="L1237" i="18"/>
  <c r="K1237" i="18"/>
  <c r="J1237" i="18"/>
  <c r="I1237" i="18"/>
  <c r="H1237" i="18"/>
  <c r="G1237" i="18"/>
  <c r="F1237" i="18"/>
  <c r="E1237" i="18"/>
  <c r="D1237" i="18"/>
  <c r="C1237" i="18"/>
  <c r="M1236" i="18"/>
  <c r="L1236" i="18"/>
  <c r="K1236" i="18"/>
  <c r="J1236" i="18"/>
  <c r="I1236" i="18"/>
  <c r="H1236" i="18"/>
  <c r="G1236" i="18"/>
  <c r="F1236" i="18"/>
  <c r="E1236" i="18"/>
  <c r="D1236" i="18"/>
  <c r="C1236" i="18"/>
  <c r="M1235" i="18"/>
  <c r="L1235" i="18"/>
  <c r="K1235" i="18"/>
  <c r="J1235" i="18"/>
  <c r="I1235" i="18"/>
  <c r="H1235" i="18"/>
  <c r="G1235" i="18"/>
  <c r="F1235" i="18"/>
  <c r="E1235" i="18"/>
  <c r="D1235" i="18"/>
  <c r="C1235" i="18"/>
  <c r="M1234" i="18"/>
  <c r="L1234" i="18"/>
  <c r="K1234" i="18"/>
  <c r="J1234" i="18"/>
  <c r="I1234" i="18"/>
  <c r="H1234" i="18"/>
  <c r="G1234" i="18"/>
  <c r="F1234" i="18"/>
  <c r="E1234" i="18"/>
  <c r="D1234" i="18"/>
  <c r="C1234" i="18"/>
  <c r="M1233" i="18"/>
  <c r="L1233" i="18"/>
  <c r="K1233" i="18"/>
  <c r="J1233" i="18"/>
  <c r="I1233" i="18"/>
  <c r="H1233" i="18"/>
  <c r="G1233" i="18"/>
  <c r="F1233" i="18"/>
  <c r="E1233" i="18"/>
  <c r="D1233" i="18"/>
  <c r="C1233" i="18"/>
  <c r="M1232" i="18"/>
  <c r="L1232" i="18"/>
  <c r="K1232" i="18"/>
  <c r="J1232" i="18"/>
  <c r="I1232" i="18"/>
  <c r="H1232" i="18"/>
  <c r="G1232" i="18"/>
  <c r="F1232" i="18"/>
  <c r="E1232" i="18"/>
  <c r="D1232" i="18"/>
  <c r="C1232" i="18"/>
  <c r="M1231" i="18"/>
  <c r="L1231" i="18"/>
  <c r="K1231" i="18"/>
  <c r="J1231" i="18"/>
  <c r="I1231" i="18"/>
  <c r="H1231" i="18"/>
  <c r="G1231" i="18"/>
  <c r="F1231" i="18"/>
  <c r="E1231" i="18"/>
  <c r="D1231" i="18"/>
  <c r="C1231" i="18"/>
  <c r="M1230" i="18"/>
  <c r="L1230" i="18"/>
  <c r="K1230" i="18"/>
  <c r="J1230" i="18"/>
  <c r="I1230" i="18"/>
  <c r="H1230" i="18"/>
  <c r="G1230" i="18"/>
  <c r="F1230" i="18"/>
  <c r="E1230" i="18"/>
  <c r="D1230" i="18"/>
  <c r="C1230" i="18"/>
  <c r="M1229" i="18"/>
  <c r="L1229" i="18"/>
  <c r="K1229" i="18"/>
  <c r="J1229" i="18"/>
  <c r="I1229" i="18"/>
  <c r="H1229" i="18"/>
  <c r="G1229" i="18"/>
  <c r="F1229" i="18"/>
  <c r="E1229" i="18"/>
  <c r="D1229" i="18"/>
  <c r="C1229" i="18"/>
  <c r="M1228" i="18"/>
  <c r="L1228" i="18"/>
  <c r="K1228" i="18"/>
  <c r="J1228" i="18"/>
  <c r="I1228" i="18"/>
  <c r="H1228" i="18"/>
  <c r="G1228" i="18"/>
  <c r="F1228" i="18"/>
  <c r="E1228" i="18"/>
  <c r="D1228" i="18"/>
  <c r="C1228" i="18"/>
  <c r="M1227" i="18"/>
  <c r="L1227" i="18"/>
  <c r="K1227" i="18"/>
  <c r="J1227" i="18"/>
  <c r="I1227" i="18"/>
  <c r="H1227" i="18"/>
  <c r="G1227" i="18"/>
  <c r="F1227" i="18"/>
  <c r="E1227" i="18"/>
  <c r="D1227" i="18"/>
  <c r="C1227" i="18"/>
  <c r="M1226" i="18"/>
  <c r="L1226" i="18"/>
  <c r="K1226" i="18"/>
  <c r="J1226" i="18"/>
  <c r="I1226" i="18"/>
  <c r="H1226" i="18"/>
  <c r="G1226" i="18"/>
  <c r="F1226" i="18"/>
  <c r="E1226" i="18"/>
  <c r="D1226" i="18"/>
  <c r="C1226" i="18"/>
  <c r="M1225" i="18"/>
  <c r="L1225" i="18"/>
  <c r="K1225" i="18"/>
  <c r="J1225" i="18"/>
  <c r="I1225" i="18"/>
  <c r="H1225" i="18"/>
  <c r="G1225" i="18"/>
  <c r="F1225" i="18"/>
  <c r="E1225" i="18"/>
  <c r="D1225" i="18"/>
  <c r="C1225" i="18"/>
  <c r="M1224" i="18"/>
  <c r="L1224" i="18"/>
  <c r="K1224" i="18"/>
  <c r="J1224" i="18"/>
  <c r="I1224" i="18"/>
  <c r="H1224" i="18"/>
  <c r="G1224" i="18"/>
  <c r="F1224" i="18"/>
  <c r="E1224" i="18"/>
  <c r="D1224" i="18"/>
  <c r="C1224" i="18"/>
  <c r="M1223" i="18"/>
  <c r="L1223" i="18"/>
  <c r="K1223" i="18"/>
  <c r="J1223" i="18"/>
  <c r="I1223" i="18"/>
  <c r="H1223" i="18"/>
  <c r="G1223" i="18"/>
  <c r="F1223" i="18"/>
  <c r="E1223" i="18"/>
  <c r="D1223" i="18"/>
  <c r="C1223" i="18"/>
  <c r="M1222" i="18"/>
  <c r="L1222" i="18"/>
  <c r="K1222" i="18"/>
  <c r="J1222" i="18"/>
  <c r="I1222" i="18"/>
  <c r="H1222" i="18"/>
  <c r="G1222" i="18"/>
  <c r="F1222" i="18"/>
  <c r="E1222" i="18"/>
  <c r="D1222" i="18"/>
  <c r="C1222" i="18"/>
  <c r="M1221" i="18"/>
  <c r="L1221" i="18"/>
  <c r="K1221" i="18"/>
  <c r="J1221" i="18"/>
  <c r="I1221" i="18"/>
  <c r="H1221" i="18"/>
  <c r="G1221" i="18"/>
  <c r="F1221" i="18"/>
  <c r="E1221" i="18"/>
  <c r="D1221" i="18"/>
  <c r="C1221" i="18"/>
  <c r="M1220" i="18"/>
  <c r="L1220" i="18"/>
  <c r="K1220" i="18"/>
  <c r="J1220" i="18"/>
  <c r="I1220" i="18"/>
  <c r="H1220" i="18"/>
  <c r="G1220" i="18"/>
  <c r="F1220" i="18"/>
  <c r="E1220" i="18"/>
  <c r="D1220" i="18"/>
  <c r="C1220" i="18"/>
  <c r="M1219" i="18"/>
  <c r="L1219" i="18"/>
  <c r="K1219" i="18"/>
  <c r="J1219" i="18"/>
  <c r="I1219" i="18"/>
  <c r="H1219" i="18"/>
  <c r="G1219" i="18"/>
  <c r="F1219" i="18"/>
  <c r="E1219" i="18"/>
  <c r="D1219" i="18"/>
  <c r="C1219" i="18"/>
  <c r="M1218" i="18"/>
  <c r="L1218" i="18"/>
  <c r="K1218" i="18"/>
  <c r="J1218" i="18"/>
  <c r="I1218" i="18"/>
  <c r="H1218" i="18"/>
  <c r="G1218" i="18"/>
  <c r="F1218" i="18"/>
  <c r="E1218" i="18"/>
  <c r="D1218" i="18"/>
  <c r="C1218" i="18"/>
  <c r="M1217" i="18"/>
  <c r="L1217" i="18"/>
  <c r="K1217" i="18"/>
  <c r="J1217" i="18"/>
  <c r="I1217" i="18"/>
  <c r="H1217" i="18"/>
  <c r="G1217" i="18"/>
  <c r="F1217" i="18"/>
  <c r="E1217" i="18"/>
  <c r="D1217" i="18"/>
  <c r="C1217" i="18"/>
  <c r="M1216" i="18"/>
  <c r="L1216" i="18"/>
  <c r="K1216" i="18"/>
  <c r="J1216" i="18"/>
  <c r="I1216" i="18"/>
  <c r="H1216" i="18"/>
  <c r="G1216" i="18"/>
  <c r="F1216" i="18"/>
  <c r="E1216" i="18"/>
  <c r="D1216" i="18"/>
  <c r="C1216" i="18"/>
  <c r="M1215" i="18"/>
  <c r="L1215" i="18"/>
  <c r="K1215" i="18"/>
  <c r="J1215" i="18"/>
  <c r="I1215" i="18"/>
  <c r="H1215" i="18"/>
  <c r="G1215" i="18"/>
  <c r="F1215" i="18"/>
  <c r="E1215" i="18"/>
  <c r="D1215" i="18"/>
  <c r="C1215" i="18"/>
  <c r="M1214" i="18"/>
  <c r="L1214" i="18"/>
  <c r="K1214" i="18"/>
  <c r="J1214" i="18"/>
  <c r="I1214" i="18"/>
  <c r="H1214" i="18"/>
  <c r="G1214" i="18"/>
  <c r="F1214" i="18"/>
  <c r="E1214" i="18"/>
  <c r="D1214" i="18"/>
  <c r="C1214" i="18"/>
  <c r="M1213" i="18"/>
  <c r="L1213" i="18"/>
  <c r="K1213" i="18"/>
  <c r="J1213" i="18"/>
  <c r="I1213" i="18"/>
  <c r="H1213" i="18"/>
  <c r="G1213" i="18"/>
  <c r="F1213" i="18"/>
  <c r="E1213" i="18"/>
  <c r="D1213" i="18"/>
  <c r="C1213" i="18"/>
  <c r="M1212" i="18"/>
  <c r="L1212" i="18"/>
  <c r="K1212" i="18"/>
  <c r="J1212" i="18"/>
  <c r="I1212" i="18"/>
  <c r="H1212" i="18"/>
  <c r="G1212" i="18"/>
  <c r="F1212" i="18"/>
  <c r="E1212" i="18"/>
  <c r="D1212" i="18"/>
  <c r="C1212" i="18"/>
  <c r="M1211" i="18"/>
  <c r="L1211" i="18"/>
  <c r="K1211" i="18"/>
  <c r="J1211" i="18"/>
  <c r="I1211" i="18"/>
  <c r="H1211" i="18"/>
  <c r="G1211" i="18"/>
  <c r="F1211" i="18"/>
  <c r="E1211" i="18"/>
  <c r="D1211" i="18"/>
  <c r="C1211" i="18"/>
  <c r="M1210" i="18"/>
  <c r="L1210" i="18"/>
  <c r="K1210" i="18"/>
  <c r="J1210" i="18"/>
  <c r="I1210" i="18"/>
  <c r="H1210" i="18"/>
  <c r="G1210" i="18"/>
  <c r="F1210" i="18"/>
  <c r="E1210" i="18"/>
  <c r="D1210" i="18"/>
  <c r="C1210" i="18"/>
  <c r="M1209" i="18"/>
  <c r="L1209" i="18"/>
  <c r="K1209" i="18"/>
  <c r="J1209" i="18"/>
  <c r="I1209" i="18"/>
  <c r="H1209" i="18"/>
  <c r="G1209" i="18"/>
  <c r="F1209" i="18"/>
  <c r="E1209" i="18"/>
  <c r="D1209" i="18"/>
  <c r="C1209" i="18"/>
  <c r="M1208" i="18"/>
  <c r="L1208" i="18"/>
  <c r="K1208" i="18"/>
  <c r="J1208" i="18"/>
  <c r="I1208" i="18"/>
  <c r="H1208" i="18"/>
  <c r="G1208" i="18"/>
  <c r="F1208" i="18"/>
  <c r="E1208" i="18"/>
  <c r="D1208" i="18"/>
  <c r="C1208" i="18"/>
  <c r="M1207" i="18"/>
  <c r="L1207" i="18"/>
  <c r="K1207" i="18"/>
  <c r="J1207" i="18"/>
  <c r="I1207" i="18"/>
  <c r="H1207" i="18"/>
  <c r="G1207" i="18"/>
  <c r="F1207" i="18"/>
  <c r="E1207" i="18"/>
  <c r="D1207" i="18"/>
  <c r="C1207" i="18"/>
  <c r="M1206" i="18"/>
  <c r="L1206" i="18"/>
  <c r="K1206" i="18"/>
  <c r="J1206" i="18"/>
  <c r="I1206" i="18"/>
  <c r="H1206" i="18"/>
  <c r="G1206" i="18"/>
  <c r="F1206" i="18"/>
  <c r="E1206" i="18"/>
  <c r="D1206" i="18"/>
  <c r="C1206" i="18"/>
  <c r="M1205" i="18"/>
  <c r="L1205" i="18"/>
  <c r="K1205" i="18"/>
  <c r="J1205" i="18"/>
  <c r="I1205" i="18"/>
  <c r="H1205" i="18"/>
  <c r="G1205" i="18"/>
  <c r="F1205" i="18"/>
  <c r="E1205" i="18"/>
  <c r="D1205" i="18"/>
  <c r="C1205" i="18"/>
  <c r="M1204" i="18"/>
  <c r="L1204" i="18"/>
  <c r="K1204" i="18"/>
  <c r="J1204" i="18"/>
  <c r="I1204" i="18"/>
  <c r="H1204" i="18"/>
  <c r="G1204" i="18"/>
  <c r="F1204" i="18"/>
  <c r="E1204" i="18"/>
  <c r="D1204" i="18"/>
  <c r="C1204" i="18"/>
  <c r="M1203" i="18"/>
  <c r="L1203" i="18"/>
  <c r="K1203" i="18"/>
  <c r="J1203" i="18"/>
  <c r="I1203" i="18"/>
  <c r="H1203" i="18"/>
  <c r="G1203" i="18"/>
  <c r="F1203" i="18"/>
  <c r="E1203" i="18"/>
  <c r="D1203" i="18"/>
  <c r="C1203" i="18"/>
  <c r="M1202" i="18"/>
  <c r="L1202" i="18"/>
  <c r="K1202" i="18"/>
  <c r="J1202" i="18"/>
  <c r="I1202" i="18"/>
  <c r="H1202" i="18"/>
  <c r="G1202" i="18"/>
  <c r="F1202" i="18"/>
  <c r="E1202" i="18"/>
  <c r="D1202" i="18"/>
  <c r="C1202" i="18"/>
  <c r="M1201" i="18"/>
  <c r="L1201" i="18"/>
  <c r="K1201" i="18"/>
  <c r="J1201" i="18"/>
  <c r="I1201" i="18"/>
  <c r="H1201" i="18"/>
  <c r="G1201" i="18"/>
  <c r="F1201" i="18"/>
  <c r="E1201" i="18"/>
  <c r="D1201" i="18"/>
  <c r="C1201" i="18"/>
  <c r="M1200" i="18"/>
  <c r="L1200" i="18"/>
  <c r="K1200" i="18"/>
  <c r="J1200" i="18"/>
  <c r="I1200" i="18"/>
  <c r="H1200" i="18"/>
  <c r="G1200" i="18"/>
  <c r="F1200" i="18"/>
  <c r="E1200" i="18"/>
  <c r="D1200" i="18"/>
  <c r="C1200" i="18"/>
  <c r="M1199" i="18"/>
  <c r="L1199" i="18"/>
  <c r="K1199" i="18"/>
  <c r="J1199" i="18"/>
  <c r="I1199" i="18"/>
  <c r="H1199" i="18"/>
  <c r="G1199" i="18"/>
  <c r="F1199" i="18"/>
  <c r="E1199" i="18"/>
  <c r="D1199" i="18"/>
  <c r="C1199" i="18"/>
  <c r="M1198" i="18"/>
  <c r="L1198" i="18"/>
  <c r="K1198" i="18"/>
  <c r="J1198" i="18"/>
  <c r="I1198" i="18"/>
  <c r="H1198" i="18"/>
  <c r="G1198" i="18"/>
  <c r="F1198" i="18"/>
  <c r="E1198" i="18"/>
  <c r="D1198" i="18"/>
  <c r="C1198" i="18"/>
  <c r="M1197" i="18"/>
  <c r="L1197" i="18"/>
  <c r="K1197" i="18"/>
  <c r="J1197" i="18"/>
  <c r="I1197" i="18"/>
  <c r="H1197" i="18"/>
  <c r="G1197" i="18"/>
  <c r="F1197" i="18"/>
  <c r="E1197" i="18"/>
  <c r="D1197" i="18"/>
  <c r="C1197" i="18"/>
  <c r="M1196" i="18"/>
  <c r="L1196" i="18"/>
  <c r="K1196" i="18"/>
  <c r="J1196" i="18"/>
  <c r="I1196" i="18"/>
  <c r="H1196" i="18"/>
  <c r="G1196" i="18"/>
  <c r="F1196" i="18"/>
  <c r="E1196" i="18"/>
  <c r="D1196" i="18"/>
  <c r="C1196" i="18"/>
  <c r="M1195" i="18"/>
  <c r="L1195" i="18"/>
  <c r="K1195" i="18"/>
  <c r="J1195" i="18"/>
  <c r="I1195" i="18"/>
  <c r="H1195" i="18"/>
  <c r="G1195" i="18"/>
  <c r="F1195" i="18"/>
  <c r="E1195" i="18"/>
  <c r="D1195" i="18"/>
  <c r="C1195" i="18"/>
  <c r="M1194" i="18"/>
  <c r="L1194" i="18"/>
  <c r="K1194" i="18"/>
  <c r="J1194" i="18"/>
  <c r="I1194" i="18"/>
  <c r="H1194" i="18"/>
  <c r="G1194" i="18"/>
  <c r="F1194" i="18"/>
  <c r="E1194" i="18"/>
  <c r="D1194" i="18"/>
  <c r="C1194" i="18"/>
  <c r="M1193" i="18"/>
  <c r="L1193" i="18"/>
  <c r="K1193" i="18"/>
  <c r="J1193" i="18"/>
  <c r="I1193" i="18"/>
  <c r="H1193" i="18"/>
  <c r="G1193" i="18"/>
  <c r="F1193" i="18"/>
  <c r="E1193" i="18"/>
  <c r="D1193" i="18"/>
  <c r="C1193" i="18"/>
  <c r="M1192" i="18"/>
  <c r="L1192" i="18"/>
  <c r="K1192" i="18"/>
  <c r="J1192" i="18"/>
  <c r="I1192" i="18"/>
  <c r="H1192" i="18"/>
  <c r="G1192" i="18"/>
  <c r="F1192" i="18"/>
  <c r="E1192" i="18"/>
  <c r="D1192" i="18"/>
  <c r="C1192" i="18"/>
  <c r="M1191" i="18"/>
  <c r="L1191" i="18"/>
  <c r="K1191" i="18"/>
  <c r="J1191" i="18"/>
  <c r="I1191" i="18"/>
  <c r="H1191" i="18"/>
  <c r="G1191" i="18"/>
  <c r="F1191" i="18"/>
  <c r="E1191" i="18"/>
  <c r="D1191" i="18"/>
  <c r="C1191" i="18"/>
  <c r="M1190" i="18"/>
  <c r="L1190" i="18"/>
  <c r="K1190" i="18"/>
  <c r="J1190" i="18"/>
  <c r="I1190" i="18"/>
  <c r="H1190" i="18"/>
  <c r="G1190" i="18"/>
  <c r="F1190" i="18"/>
  <c r="E1190" i="18"/>
  <c r="D1190" i="18"/>
  <c r="C1190" i="18"/>
  <c r="M1189" i="18"/>
  <c r="L1189" i="18"/>
  <c r="K1189" i="18"/>
  <c r="J1189" i="18"/>
  <c r="I1189" i="18"/>
  <c r="H1189" i="18"/>
  <c r="G1189" i="18"/>
  <c r="F1189" i="18"/>
  <c r="E1189" i="18"/>
  <c r="D1189" i="18"/>
  <c r="C1189" i="18"/>
  <c r="M1188" i="18"/>
  <c r="L1188" i="18"/>
  <c r="K1188" i="18"/>
  <c r="J1188" i="18"/>
  <c r="I1188" i="18"/>
  <c r="H1188" i="18"/>
  <c r="G1188" i="18"/>
  <c r="F1188" i="18"/>
  <c r="E1188" i="18"/>
  <c r="D1188" i="18"/>
  <c r="C1188" i="18"/>
  <c r="M1187" i="18"/>
  <c r="L1187" i="18"/>
  <c r="K1187" i="18"/>
  <c r="J1187" i="18"/>
  <c r="I1187" i="18"/>
  <c r="H1187" i="18"/>
  <c r="G1187" i="18"/>
  <c r="F1187" i="18"/>
  <c r="E1187" i="18"/>
  <c r="D1187" i="18"/>
  <c r="C1187" i="18"/>
  <c r="M1186" i="18"/>
  <c r="L1186" i="18"/>
  <c r="K1186" i="18"/>
  <c r="J1186" i="18"/>
  <c r="I1186" i="18"/>
  <c r="H1186" i="18"/>
  <c r="G1186" i="18"/>
  <c r="F1186" i="18"/>
  <c r="E1186" i="18"/>
  <c r="D1186" i="18"/>
  <c r="C1186" i="18"/>
  <c r="M1185" i="18"/>
  <c r="L1185" i="18"/>
  <c r="K1185" i="18"/>
  <c r="J1185" i="18"/>
  <c r="I1185" i="18"/>
  <c r="H1185" i="18"/>
  <c r="G1185" i="18"/>
  <c r="F1185" i="18"/>
  <c r="E1185" i="18"/>
  <c r="D1185" i="18"/>
  <c r="C1185" i="18"/>
  <c r="M1184" i="18"/>
  <c r="L1184" i="18"/>
  <c r="K1184" i="18"/>
  <c r="J1184" i="18"/>
  <c r="I1184" i="18"/>
  <c r="H1184" i="18"/>
  <c r="G1184" i="18"/>
  <c r="F1184" i="18"/>
  <c r="E1184" i="18"/>
  <c r="D1184" i="18"/>
  <c r="C1184" i="18"/>
  <c r="M1183" i="18"/>
  <c r="L1183" i="18"/>
  <c r="K1183" i="18"/>
  <c r="J1183" i="18"/>
  <c r="I1183" i="18"/>
  <c r="H1183" i="18"/>
  <c r="G1183" i="18"/>
  <c r="F1183" i="18"/>
  <c r="E1183" i="18"/>
  <c r="D1183" i="18"/>
  <c r="C1183" i="18"/>
  <c r="M1182" i="18"/>
  <c r="L1182" i="18"/>
  <c r="K1182" i="18"/>
  <c r="J1182" i="18"/>
  <c r="I1182" i="18"/>
  <c r="H1182" i="18"/>
  <c r="G1182" i="18"/>
  <c r="F1182" i="18"/>
  <c r="E1182" i="18"/>
  <c r="D1182" i="18"/>
  <c r="C1182" i="18"/>
  <c r="M1181" i="18"/>
  <c r="L1181" i="18"/>
  <c r="K1181" i="18"/>
  <c r="J1181" i="18"/>
  <c r="I1181" i="18"/>
  <c r="H1181" i="18"/>
  <c r="G1181" i="18"/>
  <c r="F1181" i="18"/>
  <c r="E1181" i="18"/>
  <c r="D1181" i="18"/>
  <c r="C1181" i="18"/>
  <c r="M1180" i="18"/>
  <c r="L1180" i="18"/>
  <c r="K1180" i="18"/>
  <c r="J1180" i="18"/>
  <c r="I1180" i="18"/>
  <c r="H1180" i="18"/>
  <c r="G1180" i="18"/>
  <c r="F1180" i="18"/>
  <c r="E1180" i="18"/>
  <c r="D1180" i="18"/>
  <c r="C1180" i="18"/>
  <c r="M1179" i="18"/>
  <c r="L1179" i="18"/>
  <c r="K1179" i="18"/>
  <c r="J1179" i="18"/>
  <c r="I1179" i="18"/>
  <c r="H1179" i="18"/>
  <c r="G1179" i="18"/>
  <c r="F1179" i="18"/>
  <c r="E1179" i="18"/>
  <c r="D1179" i="18"/>
  <c r="C1179" i="18"/>
  <c r="M1178" i="18"/>
  <c r="L1178" i="18"/>
  <c r="K1178" i="18"/>
  <c r="J1178" i="18"/>
  <c r="I1178" i="18"/>
  <c r="H1178" i="18"/>
  <c r="G1178" i="18"/>
  <c r="F1178" i="18"/>
  <c r="E1178" i="18"/>
  <c r="D1178" i="18"/>
  <c r="C1178" i="18"/>
  <c r="M1177" i="18"/>
  <c r="L1177" i="18"/>
  <c r="K1177" i="18"/>
  <c r="J1177" i="18"/>
  <c r="I1177" i="18"/>
  <c r="H1177" i="18"/>
  <c r="G1177" i="18"/>
  <c r="F1177" i="18"/>
  <c r="E1177" i="18"/>
  <c r="D1177" i="18"/>
  <c r="C1177" i="18"/>
  <c r="M1176" i="18"/>
  <c r="L1176" i="18"/>
  <c r="K1176" i="18"/>
  <c r="J1176" i="18"/>
  <c r="I1176" i="18"/>
  <c r="H1176" i="18"/>
  <c r="G1176" i="18"/>
  <c r="F1176" i="18"/>
  <c r="E1176" i="18"/>
  <c r="D1176" i="18"/>
  <c r="C1176" i="18"/>
  <c r="M1175" i="18"/>
  <c r="L1175" i="18"/>
  <c r="K1175" i="18"/>
  <c r="J1175" i="18"/>
  <c r="I1175" i="18"/>
  <c r="H1175" i="18"/>
  <c r="G1175" i="18"/>
  <c r="F1175" i="18"/>
  <c r="E1175" i="18"/>
  <c r="D1175" i="18"/>
  <c r="C1175" i="18"/>
  <c r="M1174" i="18"/>
  <c r="L1174" i="18"/>
  <c r="K1174" i="18"/>
  <c r="J1174" i="18"/>
  <c r="I1174" i="18"/>
  <c r="H1174" i="18"/>
  <c r="G1174" i="18"/>
  <c r="F1174" i="18"/>
  <c r="E1174" i="18"/>
  <c r="D1174" i="18"/>
  <c r="C1174" i="18"/>
  <c r="M1173" i="18"/>
  <c r="L1173" i="18"/>
  <c r="K1173" i="18"/>
  <c r="J1173" i="18"/>
  <c r="I1173" i="18"/>
  <c r="H1173" i="18"/>
  <c r="G1173" i="18"/>
  <c r="F1173" i="18"/>
  <c r="E1173" i="18"/>
  <c r="D1173" i="18"/>
  <c r="C1173" i="18"/>
  <c r="M1172" i="18"/>
  <c r="L1172" i="18"/>
  <c r="K1172" i="18"/>
  <c r="J1172" i="18"/>
  <c r="I1172" i="18"/>
  <c r="H1172" i="18"/>
  <c r="G1172" i="18"/>
  <c r="F1172" i="18"/>
  <c r="E1172" i="18"/>
  <c r="D1172" i="18"/>
  <c r="C1172" i="18"/>
  <c r="M1171" i="18"/>
  <c r="L1171" i="18"/>
  <c r="K1171" i="18"/>
  <c r="J1171" i="18"/>
  <c r="I1171" i="18"/>
  <c r="H1171" i="18"/>
  <c r="G1171" i="18"/>
  <c r="F1171" i="18"/>
  <c r="E1171" i="18"/>
  <c r="D1171" i="18"/>
  <c r="C1171" i="18"/>
  <c r="M1170" i="18"/>
  <c r="L1170" i="18"/>
  <c r="K1170" i="18"/>
  <c r="J1170" i="18"/>
  <c r="I1170" i="18"/>
  <c r="H1170" i="18"/>
  <c r="G1170" i="18"/>
  <c r="F1170" i="18"/>
  <c r="E1170" i="18"/>
  <c r="D1170" i="18"/>
  <c r="C1170" i="18"/>
  <c r="M1169" i="18"/>
  <c r="L1169" i="18"/>
  <c r="K1169" i="18"/>
  <c r="J1169" i="18"/>
  <c r="I1169" i="18"/>
  <c r="H1169" i="18"/>
  <c r="G1169" i="18"/>
  <c r="F1169" i="18"/>
  <c r="E1169" i="18"/>
  <c r="D1169" i="18"/>
  <c r="C1169" i="18"/>
  <c r="M1168" i="18"/>
  <c r="L1168" i="18"/>
  <c r="K1168" i="18"/>
  <c r="J1168" i="18"/>
  <c r="I1168" i="18"/>
  <c r="H1168" i="18"/>
  <c r="G1168" i="18"/>
  <c r="F1168" i="18"/>
  <c r="E1168" i="18"/>
  <c r="D1168" i="18"/>
  <c r="C1168" i="18"/>
  <c r="M1167" i="18"/>
  <c r="L1167" i="18"/>
  <c r="K1167" i="18"/>
  <c r="J1167" i="18"/>
  <c r="I1167" i="18"/>
  <c r="H1167" i="18"/>
  <c r="G1167" i="18"/>
  <c r="F1167" i="18"/>
  <c r="E1167" i="18"/>
  <c r="D1167" i="18"/>
  <c r="C1167" i="18"/>
  <c r="M1166" i="18"/>
  <c r="L1166" i="18"/>
  <c r="K1166" i="18"/>
  <c r="J1166" i="18"/>
  <c r="I1166" i="18"/>
  <c r="H1166" i="18"/>
  <c r="G1166" i="18"/>
  <c r="F1166" i="18"/>
  <c r="E1166" i="18"/>
  <c r="D1166" i="18"/>
  <c r="C1166" i="18"/>
  <c r="M1165" i="18"/>
  <c r="L1165" i="18"/>
  <c r="K1165" i="18"/>
  <c r="J1165" i="18"/>
  <c r="I1165" i="18"/>
  <c r="H1165" i="18"/>
  <c r="G1165" i="18"/>
  <c r="F1165" i="18"/>
  <c r="E1165" i="18"/>
  <c r="D1165" i="18"/>
  <c r="C1165" i="18"/>
  <c r="M1164" i="18"/>
  <c r="L1164" i="18"/>
  <c r="K1164" i="18"/>
  <c r="J1164" i="18"/>
  <c r="I1164" i="18"/>
  <c r="H1164" i="18"/>
  <c r="G1164" i="18"/>
  <c r="F1164" i="18"/>
  <c r="E1164" i="18"/>
  <c r="D1164" i="18"/>
  <c r="C1164" i="18"/>
  <c r="M1163" i="18"/>
  <c r="L1163" i="18"/>
  <c r="K1163" i="18"/>
  <c r="J1163" i="18"/>
  <c r="I1163" i="18"/>
  <c r="H1163" i="18"/>
  <c r="G1163" i="18"/>
  <c r="F1163" i="18"/>
  <c r="E1163" i="18"/>
  <c r="D1163" i="18"/>
  <c r="C1163" i="18"/>
  <c r="M1162" i="18"/>
  <c r="L1162" i="18"/>
  <c r="K1162" i="18"/>
  <c r="J1162" i="18"/>
  <c r="I1162" i="18"/>
  <c r="H1162" i="18"/>
  <c r="G1162" i="18"/>
  <c r="F1162" i="18"/>
  <c r="E1162" i="18"/>
  <c r="D1162" i="18"/>
  <c r="C1162" i="18"/>
  <c r="M1161" i="18"/>
  <c r="L1161" i="18"/>
  <c r="K1161" i="18"/>
  <c r="J1161" i="18"/>
  <c r="I1161" i="18"/>
  <c r="H1161" i="18"/>
  <c r="G1161" i="18"/>
  <c r="F1161" i="18"/>
  <c r="E1161" i="18"/>
  <c r="D1161" i="18"/>
  <c r="C1161" i="18"/>
  <c r="M1160" i="18"/>
  <c r="L1160" i="18"/>
  <c r="K1160" i="18"/>
  <c r="J1160" i="18"/>
  <c r="I1160" i="18"/>
  <c r="H1160" i="18"/>
  <c r="G1160" i="18"/>
  <c r="F1160" i="18"/>
  <c r="E1160" i="18"/>
  <c r="D1160" i="18"/>
  <c r="C1160" i="18"/>
  <c r="M1159" i="18"/>
  <c r="L1159" i="18"/>
  <c r="K1159" i="18"/>
  <c r="J1159" i="18"/>
  <c r="I1159" i="18"/>
  <c r="H1159" i="18"/>
  <c r="G1159" i="18"/>
  <c r="F1159" i="18"/>
  <c r="E1159" i="18"/>
  <c r="D1159" i="18"/>
  <c r="C1159" i="18"/>
  <c r="M1158" i="18"/>
  <c r="L1158" i="18"/>
  <c r="K1158" i="18"/>
  <c r="J1158" i="18"/>
  <c r="I1158" i="18"/>
  <c r="H1158" i="18"/>
  <c r="G1158" i="18"/>
  <c r="F1158" i="18"/>
  <c r="E1158" i="18"/>
  <c r="D1158" i="18"/>
  <c r="C1158" i="18"/>
  <c r="M1157" i="18"/>
  <c r="L1157" i="18"/>
  <c r="K1157" i="18"/>
  <c r="J1157" i="18"/>
  <c r="I1157" i="18"/>
  <c r="H1157" i="18"/>
  <c r="G1157" i="18"/>
  <c r="F1157" i="18"/>
  <c r="E1157" i="18"/>
  <c r="D1157" i="18"/>
  <c r="C1157" i="18"/>
  <c r="M1156" i="18"/>
  <c r="L1156" i="18"/>
  <c r="K1156" i="18"/>
  <c r="J1156" i="18"/>
  <c r="I1156" i="18"/>
  <c r="H1156" i="18"/>
  <c r="G1156" i="18"/>
  <c r="F1156" i="18"/>
  <c r="E1156" i="18"/>
  <c r="D1156" i="18"/>
  <c r="C1156" i="18"/>
  <c r="M1155" i="18"/>
  <c r="L1155" i="18"/>
  <c r="K1155" i="18"/>
  <c r="J1155" i="18"/>
  <c r="I1155" i="18"/>
  <c r="H1155" i="18"/>
  <c r="G1155" i="18"/>
  <c r="F1155" i="18"/>
  <c r="E1155" i="18"/>
  <c r="D1155" i="18"/>
  <c r="C1155" i="18"/>
  <c r="M1154" i="18"/>
  <c r="L1154" i="18"/>
  <c r="K1154" i="18"/>
  <c r="J1154" i="18"/>
  <c r="I1154" i="18"/>
  <c r="H1154" i="18"/>
  <c r="G1154" i="18"/>
  <c r="F1154" i="18"/>
  <c r="E1154" i="18"/>
  <c r="D1154" i="18"/>
  <c r="C1154" i="18"/>
  <c r="M1153" i="18"/>
  <c r="L1153" i="18"/>
  <c r="K1153" i="18"/>
  <c r="J1153" i="18"/>
  <c r="I1153" i="18"/>
  <c r="H1153" i="18"/>
  <c r="G1153" i="18"/>
  <c r="F1153" i="18"/>
  <c r="E1153" i="18"/>
  <c r="D1153" i="18"/>
  <c r="C1153" i="18"/>
  <c r="M1152" i="18"/>
  <c r="L1152" i="18"/>
  <c r="K1152" i="18"/>
  <c r="J1152" i="18"/>
  <c r="I1152" i="18"/>
  <c r="H1152" i="18"/>
  <c r="G1152" i="18"/>
  <c r="F1152" i="18"/>
  <c r="E1152" i="18"/>
  <c r="D1152" i="18"/>
  <c r="C1152" i="18"/>
  <c r="M1151" i="18"/>
  <c r="L1151" i="18"/>
  <c r="K1151" i="18"/>
  <c r="J1151" i="18"/>
  <c r="I1151" i="18"/>
  <c r="H1151" i="18"/>
  <c r="G1151" i="18"/>
  <c r="F1151" i="18"/>
  <c r="E1151" i="18"/>
  <c r="D1151" i="18"/>
  <c r="C1151" i="18"/>
  <c r="M1150" i="18"/>
  <c r="L1150" i="18"/>
  <c r="K1150" i="18"/>
  <c r="J1150" i="18"/>
  <c r="I1150" i="18"/>
  <c r="H1150" i="18"/>
  <c r="G1150" i="18"/>
  <c r="F1150" i="18"/>
  <c r="E1150" i="18"/>
  <c r="D1150" i="18"/>
  <c r="C1150" i="18"/>
  <c r="M1149" i="18"/>
  <c r="L1149" i="18"/>
  <c r="K1149" i="18"/>
  <c r="J1149" i="18"/>
  <c r="I1149" i="18"/>
  <c r="H1149" i="18"/>
  <c r="G1149" i="18"/>
  <c r="F1149" i="18"/>
  <c r="E1149" i="18"/>
  <c r="D1149" i="18"/>
  <c r="C1149" i="18"/>
  <c r="M1148" i="18"/>
  <c r="L1148" i="18"/>
  <c r="K1148" i="18"/>
  <c r="J1148" i="18"/>
  <c r="I1148" i="18"/>
  <c r="H1148" i="18"/>
  <c r="G1148" i="18"/>
  <c r="F1148" i="18"/>
  <c r="E1148" i="18"/>
  <c r="D1148" i="18"/>
  <c r="C1148" i="18"/>
  <c r="M1147" i="18"/>
  <c r="L1147" i="18"/>
  <c r="K1147" i="18"/>
  <c r="J1147" i="18"/>
  <c r="I1147" i="18"/>
  <c r="H1147" i="18"/>
  <c r="G1147" i="18"/>
  <c r="F1147" i="18"/>
  <c r="E1147" i="18"/>
  <c r="D1147" i="18"/>
  <c r="C1147" i="18"/>
  <c r="M1146" i="18"/>
  <c r="L1146" i="18"/>
  <c r="K1146" i="18"/>
  <c r="J1146" i="18"/>
  <c r="I1146" i="18"/>
  <c r="H1146" i="18"/>
  <c r="G1146" i="18"/>
  <c r="F1146" i="18"/>
  <c r="E1146" i="18"/>
  <c r="D1146" i="18"/>
  <c r="C1146" i="18"/>
  <c r="M1145" i="18"/>
  <c r="L1145" i="18"/>
  <c r="K1145" i="18"/>
  <c r="J1145" i="18"/>
  <c r="I1145" i="18"/>
  <c r="H1145" i="18"/>
  <c r="G1145" i="18"/>
  <c r="F1145" i="18"/>
  <c r="E1145" i="18"/>
  <c r="D1145" i="18"/>
  <c r="C1145" i="18"/>
  <c r="M1144" i="18"/>
  <c r="L1144" i="18"/>
  <c r="K1144" i="18"/>
  <c r="J1144" i="18"/>
  <c r="I1144" i="18"/>
  <c r="H1144" i="18"/>
  <c r="G1144" i="18"/>
  <c r="F1144" i="18"/>
  <c r="E1144" i="18"/>
  <c r="D1144" i="18"/>
  <c r="C1144" i="18"/>
  <c r="M1143" i="18"/>
  <c r="L1143" i="18"/>
  <c r="K1143" i="18"/>
  <c r="J1143" i="18"/>
  <c r="I1143" i="18"/>
  <c r="H1143" i="18"/>
  <c r="G1143" i="18"/>
  <c r="F1143" i="18"/>
  <c r="E1143" i="18"/>
  <c r="D1143" i="18"/>
  <c r="C1143" i="18"/>
  <c r="M1142" i="18"/>
  <c r="L1142" i="18"/>
  <c r="K1142" i="18"/>
  <c r="J1142" i="18"/>
  <c r="I1142" i="18"/>
  <c r="H1142" i="18"/>
  <c r="G1142" i="18"/>
  <c r="F1142" i="18"/>
  <c r="E1142" i="18"/>
  <c r="D1142" i="18"/>
  <c r="C1142" i="18"/>
  <c r="M1141" i="18"/>
  <c r="L1141" i="18"/>
  <c r="K1141" i="18"/>
  <c r="J1141" i="18"/>
  <c r="I1141" i="18"/>
  <c r="H1141" i="18"/>
  <c r="G1141" i="18"/>
  <c r="F1141" i="18"/>
  <c r="E1141" i="18"/>
  <c r="D1141" i="18"/>
  <c r="C1141" i="18"/>
  <c r="M1140" i="18"/>
  <c r="L1140" i="18"/>
  <c r="K1140" i="18"/>
  <c r="J1140" i="18"/>
  <c r="I1140" i="18"/>
  <c r="H1140" i="18"/>
  <c r="G1140" i="18"/>
  <c r="F1140" i="18"/>
  <c r="E1140" i="18"/>
  <c r="D1140" i="18"/>
  <c r="C1140" i="18"/>
  <c r="M1139" i="18"/>
  <c r="L1139" i="18"/>
  <c r="K1139" i="18"/>
  <c r="J1139" i="18"/>
  <c r="I1139" i="18"/>
  <c r="H1139" i="18"/>
  <c r="G1139" i="18"/>
  <c r="F1139" i="18"/>
  <c r="E1139" i="18"/>
  <c r="D1139" i="18"/>
  <c r="C1139" i="18"/>
  <c r="M1138" i="18"/>
  <c r="L1138" i="18"/>
  <c r="K1138" i="18"/>
  <c r="J1138" i="18"/>
  <c r="I1138" i="18"/>
  <c r="H1138" i="18"/>
  <c r="G1138" i="18"/>
  <c r="F1138" i="18"/>
  <c r="E1138" i="18"/>
  <c r="D1138" i="18"/>
  <c r="C1138" i="18"/>
  <c r="M1137" i="18"/>
  <c r="L1137" i="18"/>
  <c r="K1137" i="18"/>
  <c r="J1137" i="18"/>
  <c r="I1137" i="18"/>
  <c r="H1137" i="18"/>
  <c r="G1137" i="18"/>
  <c r="F1137" i="18"/>
  <c r="E1137" i="18"/>
  <c r="D1137" i="18"/>
  <c r="C1137" i="18"/>
  <c r="M1136" i="18"/>
  <c r="L1136" i="18"/>
  <c r="K1136" i="18"/>
  <c r="J1136" i="18"/>
  <c r="I1136" i="18"/>
  <c r="H1136" i="18"/>
  <c r="G1136" i="18"/>
  <c r="F1136" i="18"/>
  <c r="E1136" i="18"/>
  <c r="D1136" i="18"/>
  <c r="C1136" i="18"/>
  <c r="M1135" i="18"/>
  <c r="L1135" i="18"/>
  <c r="K1135" i="18"/>
  <c r="J1135" i="18"/>
  <c r="I1135" i="18"/>
  <c r="H1135" i="18"/>
  <c r="G1135" i="18"/>
  <c r="F1135" i="18"/>
  <c r="E1135" i="18"/>
  <c r="D1135" i="18"/>
  <c r="C1135" i="18"/>
  <c r="M1134" i="18"/>
  <c r="L1134" i="18"/>
  <c r="K1134" i="18"/>
  <c r="J1134" i="18"/>
  <c r="I1134" i="18"/>
  <c r="H1134" i="18"/>
  <c r="G1134" i="18"/>
  <c r="F1134" i="18"/>
  <c r="E1134" i="18"/>
  <c r="D1134" i="18"/>
  <c r="C1134" i="18"/>
  <c r="M1133" i="18"/>
  <c r="L1133" i="18"/>
  <c r="K1133" i="18"/>
  <c r="J1133" i="18"/>
  <c r="I1133" i="18"/>
  <c r="H1133" i="18"/>
  <c r="G1133" i="18"/>
  <c r="F1133" i="18"/>
  <c r="E1133" i="18"/>
  <c r="D1133" i="18"/>
  <c r="C1133" i="18"/>
  <c r="M1132" i="18"/>
  <c r="L1132" i="18"/>
  <c r="K1132" i="18"/>
  <c r="J1132" i="18"/>
  <c r="I1132" i="18"/>
  <c r="H1132" i="18"/>
  <c r="G1132" i="18"/>
  <c r="F1132" i="18"/>
  <c r="E1132" i="18"/>
  <c r="D1132" i="18"/>
  <c r="C1132" i="18"/>
  <c r="M1131" i="18"/>
  <c r="L1131" i="18"/>
  <c r="K1131" i="18"/>
  <c r="J1131" i="18"/>
  <c r="I1131" i="18"/>
  <c r="H1131" i="18"/>
  <c r="G1131" i="18"/>
  <c r="F1131" i="18"/>
  <c r="E1131" i="18"/>
  <c r="D1131" i="18"/>
  <c r="C1131" i="18"/>
  <c r="M1130" i="18"/>
  <c r="L1130" i="18"/>
  <c r="K1130" i="18"/>
  <c r="J1130" i="18"/>
  <c r="I1130" i="18"/>
  <c r="H1130" i="18"/>
  <c r="G1130" i="18"/>
  <c r="F1130" i="18"/>
  <c r="E1130" i="18"/>
  <c r="D1130" i="18"/>
  <c r="C1130" i="18"/>
  <c r="M1129" i="18"/>
  <c r="L1129" i="18"/>
  <c r="K1129" i="18"/>
  <c r="J1129" i="18"/>
  <c r="I1129" i="18"/>
  <c r="H1129" i="18"/>
  <c r="G1129" i="18"/>
  <c r="F1129" i="18"/>
  <c r="E1129" i="18"/>
  <c r="D1129" i="18"/>
  <c r="C1129" i="18"/>
  <c r="M1128" i="18"/>
  <c r="L1128" i="18"/>
  <c r="K1128" i="18"/>
  <c r="J1128" i="18"/>
  <c r="I1128" i="18"/>
  <c r="H1128" i="18"/>
  <c r="G1128" i="18"/>
  <c r="F1128" i="18"/>
  <c r="E1128" i="18"/>
  <c r="D1128" i="18"/>
  <c r="C1128" i="18"/>
  <c r="M1127" i="18"/>
  <c r="L1127" i="18"/>
  <c r="K1127" i="18"/>
  <c r="J1127" i="18"/>
  <c r="I1127" i="18"/>
  <c r="H1127" i="18"/>
  <c r="G1127" i="18"/>
  <c r="F1127" i="18"/>
  <c r="E1127" i="18"/>
  <c r="D1127" i="18"/>
  <c r="C1127" i="18"/>
  <c r="M1126" i="18"/>
  <c r="L1126" i="18"/>
  <c r="K1126" i="18"/>
  <c r="J1126" i="18"/>
  <c r="I1126" i="18"/>
  <c r="H1126" i="18"/>
  <c r="G1126" i="18"/>
  <c r="F1126" i="18"/>
  <c r="E1126" i="18"/>
  <c r="D1126" i="18"/>
  <c r="C1126" i="18"/>
  <c r="M1125" i="18"/>
  <c r="L1125" i="18"/>
  <c r="K1125" i="18"/>
  <c r="J1125" i="18"/>
  <c r="I1125" i="18"/>
  <c r="H1125" i="18"/>
  <c r="G1125" i="18"/>
  <c r="F1125" i="18"/>
  <c r="E1125" i="18"/>
  <c r="D1125" i="18"/>
  <c r="C1125" i="18"/>
  <c r="M1124" i="18"/>
  <c r="L1124" i="18"/>
  <c r="K1124" i="18"/>
  <c r="J1124" i="18"/>
  <c r="I1124" i="18"/>
  <c r="H1124" i="18"/>
  <c r="G1124" i="18"/>
  <c r="F1124" i="18"/>
  <c r="E1124" i="18"/>
  <c r="D1124" i="18"/>
  <c r="C1124" i="18"/>
  <c r="M1123" i="18"/>
  <c r="L1123" i="18"/>
  <c r="K1123" i="18"/>
  <c r="J1123" i="18"/>
  <c r="I1123" i="18"/>
  <c r="H1123" i="18"/>
  <c r="G1123" i="18"/>
  <c r="F1123" i="18"/>
  <c r="E1123" i="18"/>
  <c r="D1123" i="18"/>
  <c r="C1123" i="18"/>
  <c r="M1122" i="18"/>
  <c r="L1122" i="18"/>
  <c r="K1122" i="18"/>
  <c r="J1122" i="18"/>
  <c r="I1122" i="18"/>
  <c r="H1122" i="18"/>
  <c r="G1122" i="18"/>
  <c r="F1122" i="18"/>
  <c r="E1122" i="18"/>
  <c r="D1122" i="18"/>
  <c r="C1122" i="18"/>
  <c r="M1121" i="18"/>
  <c r="L1121" i="18"/>
  <c r="K1121" i="18"/>
  <c r="J1121" i="18"/>
  <c r="I1121" i="18"/>
  <c r="H1121" i="18"/>
  <c r="G1121" i="18"/>
  <c r="F1121" i="18"/>
  <c r="E1121" i="18"/>
  <c r="D1121" i="18"/>
  <c r="C1121" i="18"/>
  <c r="M1120" i="18"/>
  <c r="L1120" i="18"/>
  <c r="K1120" i="18"/>
  <c r="J1120" i="18"/>
  <c r="I1120" i="18"/>
  <c r="H1120" i="18"/>
  <c r="G1120" i="18"/>
  <c r="F1120" i="18"/>
  <c r="E1120" i="18"/>
  <c r="D1120" i="18"/>
  <c r="C1120" i="18"/>
  <c r="M1119" i="18"/>
  <c r="L1119" i="18"/>
  <c r="K1119" i="18"/>
  <c r="J1119" i="18"/>
  <c r="I1119" i="18"/>
  <c r="H1119" i="18"/>
  <c r="G1119" i="18"/>
  <c r="F1119" i="18"/>
  <c r="E1119" i="18"/>
  <c r="D1119" i="18"/>
  <c r="C1119" i="18"/>
  <c r="M1118" i="18"/>
  <c r="L1118" i="18"/>
  <c r="K1118" i="18"/>
  <c r="J1118" i="18"/>
  <c r="I1118" i="18"/>
  <c r="H1118" i="18"/>
  <c r="G1118" i="18"/>
  <c r="F1118" i="18"/>
  <c r="E1118" i="18"/>
  <c r="D1118" i="18"/>
  <c r="C1118" i="18"/>
  <c r="M1117" i="18"/>
  <c r="L1117" i="18"/>
  <c r="K1117" i="18"/>
  <c r="J1117" i="18"/>
  <c r="I1117" i="18"/>
  <c r="H1117" i="18"/>
  <c r="G1117" i="18"/>
  <c r="F1117" i="18"/>
  <c r="E1117" i="18"/>
  <c r="D1117" i="18"/>
  <c r="C1117" i="18"/>
  <c r="M1116" i="18"/>
  <c r="L1116" i="18"/>
  <c r="K1116" i="18"/>
  <c r="J1116" i="18"/>
  <c r="I1116" i="18"/>
  <c r="H1116" i="18"/>
  <c r="G1116" i="18"/>
  <c r="F1116" i="18"/>
  <c r="E1116" i="18"/>
  <c r="D1116" i="18"/>
  <c r="C1116" i="18"/>
  <c r="M1115" i="18"/>
  <c r="L1115" i="18"/>
  <c r="K1115" i="18"/>
  <c r="J1115" i="18"/>
  <c r="I1115" i="18"/>
  <c r="H1115" i="18"/>
  <c r="G1115" i="18"/>
  <c r="F1115" i="18"/>
  <c r="E1115" i="18"/>
  <c r="D1115" i="18"/>
  <c r="C1115" i="18"/>
  <c r="M1114" i="18"/>
  <c r="L1114" i="18"/>
  <c r="K1114" i="18"/>
  <c r="J1114" i="18"/>
  <c r="I1114" i="18"/>
  <c r="H1114" i="18"/>
  <c r="G1114" i="18"/>
  <c r="F1114" i="18"/>
  <c r="E1114" i="18"/>
  <c r="D1114" i="18"/>
  <c r="C1114" i="18"/>
  <c r="M1113" i="18"/>
  <c r="L1113" i="18"/>
  <c r="K1113" i="18"/>
  <c r="J1113" i="18"/>
  <c r="I1113" i="18"/>
  <c r="H1113" i="18"/>
  <c r="G1113" i="18"/>
  <c r="F1113" i="18"/>
  <c r="E1113" i="18"/>
  <c r="D1113" i="18"/>
  <c r="C1113" i="18"/>
  <c r="M1112" i="18"/>
  <c r="L1112" i="18"/>
  <c r="K1112" i="18"/>
  <c r="J1112" i="18"/>
  <c r="I1112" i="18"/>
  <c r="H1112" i="18"/>
  <c r="G1112" i="18"/>
  <c r="F1112" i="18"/>
  <c r="E1112" i="18"/>
  <c r="D1112" i="18"/>
  <c r="C1112" i="18"/>
  <c r="M1111" i="18"/>
  <c r="L1111" i="18"/>
  <c r="K1111" i="18"/>
  <c r="J1111" i="18"/>
  <c r="I1111" i="18"/>
  <c r="H1111" i="18"/>
  <c r="G1111" i="18"/>
  <c r="F1111" i="18"/>
  <c r="E1111" i="18"/>
  <c r="D1111" i="18"/>
  <c r="C1111" i="18"/>
  <c r="M1110" i="18"/>
  <c r="L1110" i="18"/>
  <c r="K1110" i="18"/>
  <c r="J1110" i="18"/>
  <c r="I1110" i="18"/>
  <c r="H1110" i="18"/>
  <c r="G1110" i="18"/>
  <c r="F1110" i="18"/>
  <c r="E1110" i="18"/>
  <c r="D1110" i="18"/>
  <c r="C1110" i="18"/>
  <c r="M1109" i="18"/>
  <c r="L1109" i="18"/>
  <c r="K1109" i="18"/>
  <c r="J1109" i="18"/>
  <c r="I1109" i="18"/>
  <c r="H1109" i="18"/>
  <c r="G1109" i="18"/>
  <c r="F1109" i="18"/>
  <c r="E1109" i="18"/>
  <c r="D1109" i="18"/>
  <c r="C1109" i="18"/>
  <c r="M1108" i="18"/>
  <c r="L1108" i="18"/>
  <c r="K1108" i="18"/>
  <c r="J1108" i="18"/>
  <c r="I1108" i="18"/>
  <c r="H1108" i="18"/>
  <c r="G1108" i="18"/>
  <c r="F1108" i="18"/>
  <c r="E1108" i="18"/>
  <c r="D1108" i="18"/>
  <c r="C1108" i="18"/>
  <c r="M1107" i="18"/>
  <c r="L1107" i="18"/>
  <c r="K1107" i="18"/>
  <c r="J1107" i="18"/>
  <c r="I1107" i="18"/>
  <c r="H1107" i="18"/>
  <c r="G1107" i="18"/>
  <c r="F1107" i="18"/>
  <c r="E1107" i="18"/>
  <c r="D1107" i="18"/>
  <c r="C1107" i="18"/>
  <c r="M1106" i="18"/>
  <c r="L1106" i="18"/>
  <c r="K1106" i="18"/>
  <c r="J1106" i="18"/>
  <c r="I1106" i="18"/>
  <c r="H1106" i="18"/>
  <c r="G1106" i="18"/>
  <c r="F1106" i="18"/>
  <c r="E1106" i="18"/>
  <c r="D1106" i="18"/>
  <c r="C1106" i="18"/>
  <c r="M1105" i="18"/>
  <c r="L1105" i="18"/>
  <c r="K1105" i="18"/>
  <c r="J1105" i="18"/>
  <c r="I1105" i="18"/>
  <c r="H1105" i="18"/>
  <c r="G1105" i="18"/>
  <c r="F1105" i="18"/>
  <c r="E1105" i="18"/>
  <c r="D1105" i="18"/>
  <c r="C1105" i="18"/>
  <c r="M1104" i="18"/>
  <c r="L1104" i="18"/>
  <c r="K1104" i="18"/>
  <c r="J1104" i="18"/>
  <c r="I1104" i="18"/>
  <c r="H1104" i="18"/>
  <c r="G1104" i="18"/>
  <c r="F1104" i="18"/>
  <c r="E1104" i="18"/>
  <c r="D1104" i="18"/>
  <c r="C1104" i="18"/>
  <c r="M1103" i="18"/>
  <c r="L1103" i="18"/>
  <c r="K1103" i="18"/>
  <c r="J1103" i="18"/>
  <c r="I1103" i="18"/>
  <c r="H1103" i="18"/>
  <c r="G1103" i="18"/>
  <c r="F1103" i="18"/>
  <c r="E1103" i="18"/>
  <c r="D1103" i="18"/>
  <c r="C1103" i="18"/>
  <c r="M1102" i="18"/>
  <c r="L1102" i="18"/>
  <c r="K1102" i="18"/>
  <c r="J1102" i="18"/>
  <c r="I1102" i="18"/>
  <c r="H1102" i="18"/>
  <c r="G1102" i="18"/>
  <c r="F1102" i="18"/>
  <c r="E1102" i="18"/>
  <c r="D1102" i="18"/>
  <c r="C1102" i="18"/>
  <c r="M1101" i="18"/>
  <c r="L1101" i="18"/>
  <c r="K1101" i="18"/>
  <c r="J1101" i="18"/>
  <c r="I1101" i="18"/>
  <c r="H1101" i="18"/>
  <c r="G1101" i="18"/>
  <c r="F1101" i="18"/>
  <c r="E1101" i="18"/>
  <c r="D1101" i="18"/>
  <c r="C1101" i="18"/>
  <c r="M1100" i="18"/>
  <c r="L1100" i="18"/>
  <c r="K1100" i="18"/>
  <c r="J1100" i="18"/>
  <c r="I1100" i="18"/>
  <c r="H1100" i="18"/>
  <c r="G1100" i="18"/>
  <c r="F1100" i="18"/>
  <c r="E1100" i="18"/>
  <c r="D1100" i="18"/>
  <c r="C1100" i="18"/>
  <c r="M1099" i="18"/>
  <c r="L1099" i="18"/>
  <c r="K1099" i="18"/>
  <c r="J1099" i="18"/>
  <c r="I1099" i="18"/>
  <c r="H1099" i="18"/>
  <c r="G1099" i="18"/>
  <c r="F1099" i="18"/>
  <c r="E1099" i="18"/>
  <c r="D1099" i="18"/>
  <c r="C1099" i="18"/>
  <c r="M1098" i="18"/>
  <c r="L1098" i="18"/>
  <c r="K1098" i="18"/>
  <c r="J1098" i="18"/>
  <c r="I1098" i="18"/>
  <c r="H1098" i="18"/>
  <c r="G1098" i="18"/>
  <c r="F1098" i="18"/>
  <c r="E1098" i="18"/>
  <c r="D1098" i="18"/>
  <c r="C1098" i="18"/>
  <c r="M1097" i="18"/>
  <c r="L1097" i="18"/>
  <c r="K1097" i="18"/>
  <c r="J1097" i="18"/>
  <c r="I1097" i="18"/>
  <c r="H1097" i="18"/>
  <c r="G1097" i="18"/>
  <c r="F1097" i="18"/>
  <c r="E1097" i="18"/>
  <c r="D1097" i="18"/>
  <c r="C1097" i="18"/>
  <c r="M1096" i="18"/>
  <c r="L1096" i="18"/>
  <c r="K1096" i="18"/>
  <c r="J1096" i="18"/>
  <c r="I1096" i="18"/>
  <c r="H1096" i="18"/>
  <c r="G1096" i="18"/>
  <c r="F1096" i="18"/>
  <c r="E1096" i="18"/>
  <c r="D1096" i="18"/>
  <c r="C1096" i="18"/>
  <c r="M1095" i="18"/>
  <c r="L1095" i="18"/>
  <c r="K1095" i="18"/>
  <c r="J1095" i="18"/>
  <c r="I1095" i="18"/>
  <c r="H1095" i="18"/>
  <c r="G1095" i="18"/>
  <c r="F1095" i="18"/>
  <c r="E1095" i="18"/>
  <c r="D1095" i="18"/>
  <c r="C1095" i="18"/>
  <c r="M1094" i="18"/>
  <c r="L1094" i="18"/>
  <c r="K1094" i="18"/>
  <c r="J1094" i="18"/>
  <c r="I1094" i="18"/>
  <c r="H1094" i="18"/>
  <c r="G1094" i="18"/>
  <c r="F1094" i="18"/>
  <c r="E1094" i="18"/>
  <c r="D1094" i="18"/>
  <c r="C1094" i="18"/>
  <c r="M1093" i="18"/>
  <c r="L1093" i="18"/>
  <c r="K1093" i="18"/>
  <c r="J1093" i="18"/>
  <c r="I1093" i="18"/>
  <c r="H1093" i="18"/>
  <c r="G1093" i="18"/>
  <c r="F1093" i="18"/>
  <c r="E1093" i="18"/>
  <c r="D1093" i="18"/>
  <c r="C1093" i="18"/>
  <c r="M1092" i="18"/>
  <c r="L1092" i="18"/>
  <c r="K1092" i="18"/>
  <c r="J1092" i="18"/>
  <c r="I1092" i="18"/>
  <c r="H1092" i="18"/>
  <c r="G1092" i="18"/>
  <c r="F1092" i="18"/>
  <c r="E1092" i="18"/>
  <c r="D1092" i="18"/>
  <c r="C1092" i="18"/>
  <c r="M1091" i="18"/>
  <c r="L1091" i="18"/>
  <c r="K1091" i="18"/>
  <c r="J1091" i="18"/>
  <c r="I1091" i="18"/>
  <c r="H1091" i="18"/>
  <c r="G1091" i="18"/>
  <c r="F1091" i="18"/>
  <c r="E1091" i="18"/>
  <c r="D1091" i="18"/>
  <c r="C1091" i="18"/>
  <c r="M1090" i="18"/>
  <c r="L1090" i="18"/>
  <c r="K1090" i="18"/>
  <c r="J1090" i="18"/>
  <c r="I1090" i="18"/>
  <c r="H1090" i="18"/>
  <c r="G1090" i="18"/>
  <c r="F1090" i="18"/>
  <c r="E1090" i="18"/>
  <c r="D1090" i="18"/>
  <c r="C1090" i="18"/>
  <c r="M1089" i="18"/>
  <c r="L1089" i="18"/>
  <c r="K1089" i="18"/>
  <c r="J1089" i="18"/>
  <c r="I1089" i="18"/>
  <c r="H1089" i="18"/>
  <c r="G1089" i="18"/>
  <c r="F1089" i="18"/>
  <c r="E1089" i="18"/>
  <c r="D1089" i="18"/>
  <c r="C1089" i="18"/>
  <c r="M1088" i="18"/>
  <c r="L1088" i="18"/>
  <c r="K1088" i="18"/>
  <c r="J1088" i="18"/>
  <c r="I1088" i="18"/>
  <c r="H1088" i="18"/>
  <c r="G1088" i="18"/>
  <c r="F1088" i="18"/>
  <c r="E1088" i="18"/>
  <c r="D1088" i="18"/>
  <c r="C1088" i="18"/>
  <c r="M1087" i="18"/>
  <c r="L1087" i="18"/>
  <c r="K1087" i="18"/>
  <c r="J1087" i="18"/>
  <c r="I1087" i="18"/>
  <c r="H1087" i="18"/>
  <c r="G1087" i="18"/>
  <c r="F1087" i="18"/>
  <c r="E1087" i="18"/>
  <c r="D1087" i="18"/>
  <c r="C1087" i="18"/>
  <c r="M1086" i="18"/>
  <c r="L1086" i="18"/>
  <c r="K1086" i="18"/>
  <c r="J1086" i="18"/>
  <c r="I1086" i="18"/>
  <c r="H1086" i="18"/>
  <c r="G1086" i="18"/>
  <c r="F1086" i="18"/>
  <c r="E1086" i="18"/>
  <c r="D1086" i="18"/>
  <c r="C1086" i="18"/>
  <c r="M1085" i="18"/>
  <c r="L1085" i="18"/>
  <c r="K1085" i="18"/>
  <c r="J1085" i="18"/>
  <c r="I1085" i="18"/>
  <c r="H1085" i="18"/>
  <c r="G1085" i="18"/>
  <c r="F1085" i="18"/>
  <c r="E1085" i="18"/>
  <c r="D1085" i="18"/>
  <c r="C1085" i="18"/>
  <c r="M1084" i="18"/>
  <c r="L1084" i="18"/>
  <c r="K1084" i="18"/>
  <c r="J1084" i="18"/>
  <c r="I1084" i="18"/>
  <c r="H1084" i="18"/>
  <c r="G1084" i="18"/>
  <c r="F1084" i="18"/>
  <c r="E1084" i="18"/>
  <c r="D1084" i="18"/>
  <c r="C1084" i="18"/>
  <c r="M1083" i="18"/>
  <c r="L1083" i="18"/>
  <c r="K1083" i="18"/>
  <c r="J1083" i="18"/>
  <c r="I1083" i="18"/>
  <c r="H1083" i="18"/>
  <c r="G1083" i="18"/>
  <c r="F1083" i="18"/>
  <c r="E1083" i="18"/>
  <c r="D1083" i="18"/>
  <c r="C1083" i="18"/>
  <c r="M1082" i="18"/>
  <c r="L1082" i="18"/>
  <c r="K1082" i="18"/>
  <c r="J1082" i="18"/>
  <c r="I1082" i="18"/>
  <c r="H1082" i="18"/>
  <c r="G1082" i="18"/>
  <c r="F1082" i="18"/>
  <c r="E1082" i="18"/>
  <c r="D1082" i="18"/>
  <c r="C1082" i="18"/>
  <c r="M1081" i="18"/>
  <c r="L1081" i="18"/>
  <c r="K1081" i="18"/>
  <c r="J1081" i="18"/>
  <c r="I1081" i="18"/>
  <c r="H1081" i="18"/>
  <c r="G1081" i="18"/>
  <c r="F1081" i="18"/>
  <c r="E1081" i="18"/>
  <c r="D1081" i="18"/>
  <c r="C1081" i="18"/>
  <c r="M1080" i="18"/>
  <c r="L1080" i="18"/>
  <c r="K1080" i="18"/>
  <c r="J1080" i="18"/>
  <c r="I1080" i="18"/>
  <c r="H1080" i="18"/>
  <c r="G1080" i="18"/>
  <c r="F1080" i="18"/>
  <c r="E1080" i="18"/>
  <c r="D1080" i="18"/>
  <c r="C1080" i="18"/>
  <c r="M1079" i="18"/>
  <c r="L1079" i="18"/>
  <c r="K1079" i="18"/>
  <c r="J1079" i="18"/>
  <c r="I1079" i="18"/>
  <c r="H1079" i="18"/>
  <c r="G1079" i="18"/>
  <c r="F1079" i="18"/>
  <c r="E1079" i="18"/>
  <c r="D1079" i="18"/>
  <c r="C1079" i="18"/>
  <c r="M1078" i="18"/>
  <c r="L1078" i="18"/>
  <c r="K1078" i="18"/>
  <c r="J1078" i="18"/>
  <c r="I1078" i="18"/>
  <c r="H1078" i="18"/>
  <c r="G1078" i="18"/>
  <c r="F1078" i="18"/>
  <c r="E1078" i="18"/>
  <c r="D1078" i="18"/>
  <c r="C1078" i="18"/>
  <c r="M1077" i="18"/>
  <c r="L1077" i="18"/>
  <c r="K1077" i="18"/>
  <c r="J1077" i="18"/>
  <c r="I1077" i="18"/>
  <c r="H1077" i="18"/>
  <c r="G1077" i="18"/>
  <c r="F1077" i="18"/>
  <c r="E1077" i="18"/>
  <c r="D1077" i="18"/>
  <c r="C1077" i="18"/>
  <c r="M1076" i="18"/>
  <c r="L1076" i="18"/>
  <c r="K1076" i="18"/>
  <c r="J1076" i="18"/>
  <c r="I1076" i="18"/>
  <c r="H1076" i="18"/>
  <c r="G1076" i="18"/>
  <c r="F1076" i="18"/>
  <c r="E1076" i="18"/>
  <c r="D1076" i="18"/>
  <c r="C1076" i="18"/>
  <c r="M1075" i="18"/>
  <c r="L1075" i="18"/>
  <c r="K1075" i="18"/>
  <c r="J1075" i="18"/>
  <c r="I1075" i="18"/>
  <c r="H1075" i="18"/>
  <c r="G1075" i="18"/>
  <c r="F1075" i="18"/>
  <c r="E1075" i="18"/>
  <c r="D1075" i="18"/>
  <c r="C1075" i="18"/>
  <c r="M1074" i="18"/>
  <c r="L1074" i="18"/>
  <c r="K1074" i="18"/>
  <c r="J1074" i="18"/>
  <c r="I1074" i="18"/>
  <c r="H1074" i="18"/>
  <c r="G1074" i="18"/>
  <c r="F1074" i="18"/>
  <c r="E1074" i="18"/>
  <c r="D1074" i="18"/>
  <c r="C1074" i="18"/>
  <c r="M1073" i="18"/>
  <c r="L1073" i="18"/>
  <c r="K1073" i="18"/>
  <c r="J1073" i="18"/>
  <c r="I1073" i="18"/>
  <c r="H1073" i="18"/>
  <c r="G1073" i="18"/>
  <c r="F1073" i="18"/>
  <c r="E1073" i="18"/>
  <c r="D1073" i="18"/>
  <c r="C1073" i="18"/>
  <c r="M1072" i="18"/>
  <c r="L1072" i="18"/>
  <c r="K1072" i="18"/>
  <c r="J1072" i="18"/>
  <c r="I1072" i="18"/>
  <c r="H1072" i="18"/>
  <c r="G1072" i="18"/>
  <c r="F1072" i="18"/>
  <c r="E1072" i="18"/>
  <c r="D1072" i="18"/>
  <c r="C1072" i="18"/>
  <c r="M1071" i="18"/>
  <c r="L1071" i="18"/>
  <c r="K1071" i="18"/>
  <c r="J1071" i="18"/>
  <c r="I1071" i="18"/>
  <c r="H1071" i="18"/>
  <c r="G1071" i="18"/>
  <c r="F1071" i="18"/>
  <c r="E1071" i="18"/>
  <c r="D1071" i="18"/>
  <c r="C1071" i="18"/>
  <c r="M1070" i="18"/>
  <c r="L1070" i="18"/>
  <c r="K1070" i="18"/>
  <c r="J1070" i="18"/>
  <c r="I1070" i="18"/>
  <c r="H1070" i="18"/>
  <c r="G1070" i="18"/>
  <c r="F1070" i="18"/>
  <c r="E1070" i="18"/>
  <c r="D1070" i="18"/>
  <c r="C1070" i="18"/>
  <c r="M1069" i="18"/>
  <c r="L1069" i="18"/>
  <c r="K1069" i="18"/>
  <c r="J1069" i="18"/>
  <c r="I1069" i="18"/>
  <c r="H1069" i="18"/>
  <c r="G1069" i="18"/>
  <c r="F1069" i="18"/>
  <c r="E1069" i="18"/>
  <c r="D1069" i="18"/>
  <c r="C1069" i="18"/>
  <c r="M1068" i="18"/>
  <c r="L1068" i="18"/>
  <c r="K1068" i="18"/>
  <c r="J1068" i="18"/>
  <c r="I1068" i="18"/>
  <c r="H1068" i="18"/>
  <c r="G1068" i="18"/>
  <c r="F1068" i="18"/>
  <c r="E1068" i="18"/>
  <c r="D1068" i="18"/>
  <c r="C1068" i="18"/>
  <c r="M1067" i="18"/>
  <c r="L1067" i="18"/>
  <c r="K1067" i="18"/>
  <c r="J1067" i="18"/>
  <c r="I1067" i="18"/>
  <c r="H1067" i="18"/>
  <c r="G1067" i="18"/>
  <c r="F1067" i="18"/>
  <c r="E1067" i="18"/>
  <c r="D1067" i="18"/>
  <c r="C1067" i="18"/>
  <c r="M1066" i="18"/>
  <c r="L1066" i="18"/>
  <c r="K1066" i="18"/>
  <c r="J1066" i="18"/>
  <c r="I1066" i="18"/>
  <c r="H1066" i="18"/>
  <c r="G1066" i="18"/>
  <c r="F1066" i="18"/>
  <c r="E1066" i="18"/>
  <c r="D1066" i="18"/>
  <c r="C1066" i="18"/>
  <c r="M1065" i="18"/>
  <c r="L1065" i="18"/>
  <c r="K1065" i="18"/>
  <c r="J1065" i="18"/>
  <c r="I1065" i="18"/>
  <c r="H1065" i="18"/>
  <c r="G1065" i="18"/>
  <c r="F1065" i="18"/>
  <c r="E1065" i="18"/>
  <c r="D1065" i="18"/>
  <c r="C1065" i="18"/>
  <c r="M1064" i="18"/>
  <c r="L1064" i="18"/>
  <c r="K1064" i="18"/>
  <c r="J1064" i="18"/>
  <c r="I1064" i="18"/>
  <c r="H1064" i="18"/>
  <c r="G1064" i="18"/>
  <c r="F1064" i="18"/>
  <c r="E1064" i="18"/>
  <c r="D1064" i="18"/>
  <c r="C1064" i="18"/>
  <c r="M1063" i="18"/>
  <c r="L1063" i="18"/>
  <c r="K1063" i="18"/>
  <c r="J1063" i="18"/>
  <c r="I1063" i="18"/>
  <c r="H1063" i="18"/>
  <c r="G1063" i="18"/>
  <c r="F1063" i="18"/>
  <c r="E1063" i="18"/>
  <c r="D1063" i="18"/>
  <c r="C1063" i="18"/>
  <c r="M1062" i="18"/>
  <c r="L1062" i="18"/>
  <c r="K1062" i="18"/>
  <c r="J1062" i="18"/>
  <c r="I1062" i="18"/>
  <c r="H1062" i="18"/>
  <c r="G1062" i="18"/>
  <c r="F1062" i="18"/>
  <c r="E1062" i="18"/>
  <c r="D1062" i="18"/>
  <c r="C1062" i="18"/>
  <c r="M1061" i="18"/>
  <c r="L1061" i="18"/>
  <c r="K1061" i="18"/>
  <c r="J1061" i="18"/>
  <c r="I1061" i="18"/>
  <c r="H1061" i="18"/>
  <c r="G1061" i="18"/>
  <c r="F1061" i="18"/>
  <c r="E1061" i="18"/>
  <c r="D1061" i="18"/>
  <c r="C1061" i="18"/>
  <c r="M1060" i="18"/>
  <c r="L1060" i="18"/>
  <c r="K1060" i="18"/>
  <c r="J1060" i="18"/>
  <c r="I1060" i="18"/>
  <c r="H1060" i="18"/>
  <c r="G1060" i="18"/>
  <c r="F1060" i="18"/>
  <c r="E1060" i="18"/>
  <c r="D1060" i="18"/>
  <c r="C1060" i="18"/>
  <c r="M1059" i="18"/>
  <c r="L1059" i="18"/>
  <c r="K1059" i="18"/>
  <c r="J1059" i="18"/>
  <c r="I1059" i="18"/>
  <c r="H1059" i="18"/>
  <c r="G1059" i="18"/>
  <c r="F1059" i="18"/>
  <c r="E1059" i="18"/>
  <c r="D1059" i="18"/>
  <c r="C1059" i="18"/>
  <c r="M1058" i="18"/>
  <c r="L1058" i="18"/>
  <c r="K1058" i="18"/>
  <c r="J1058" i="18"/>
  <c r="I1058" i="18"/>
  <c r="H1058" i="18"/>
  <c r="G1058" i="18"/>
  <c r="F1058" i="18"/>
  <c r="E1058" i="18"/>
  <c r="D1058" i="18"/>
  <c r="C1058" i="18"/>
  <c r="M1057" i="18"/>
  <c r="L1057" i="18"/>
  <c r="K1057" i="18"/>
  <c r="J1057" i="18"/>
  <c r="I1057" i="18"/>
  <c r="H1057" i="18"/>
  <c r="G1057" i="18"/>
  <c r="F1057" i="18"/>
  <c r="E1057" i="18"/>
  <c r="D1057" i="18"/>
  <c r="C1057" i="18"/>
  <c r="M1056" i="18"/>
  <c r="L1056" i="18"/>
  <c r="K1056" i="18"/>
  <c r="J1056" i="18"/>
  <c r="I1056" i="18"/>
  <c r="H1056" i="18"/>
  <c r="G1056" i="18"/>
  <c r="F1056" i="18"/>
  <c r="E1056" i="18"/>
  <c r="D1056" i="18"/>
  <c r="C1056" i="18"/>
  <c r="M1055" i="18"/>
  <c r="L1055" i="18"/>
  <c r="K1055" i="18"/>
  <c r="J1055" i="18"/>
  <c r="I1055" i="18"/>
  <c r="H1055" i="18"/>
  <c r="G1055" i="18"/>
  <c r="F1055" i="18"/>
  <c r="E1055" i="18"/>
  <c r="D1055" i="18"/>
  <c r="C1055" i="18"/>
  <c r="M1054" i="18"/>
  <c r="L1054" i="18"/>
  <c r="K1054" i="18"/>
  <c r="J1054" i="18"/>
  <c r="I1054" i="18"/>
  <c r="H1054" i="18"/>
  <c r="G1054" i="18"/>
  <c r="F1054" i="18"/>
  <c r="E1054" i="18"/>
  <c r="D1054" i="18"/>
  <c r="C1054" i="18"/>
  <c r="M1053" i="18"/>
  <c r="L1053" i="18"/>
  <c r="K1053" i="18"/>
  <c r="J1053" i="18"/>
  <c r="I1053" i="18"/>
  <c r="H1053" i="18"/>
  <c r="G1053" i="18"/>
  <c r="F1053" i="18"/>
  <c r="E1053" i="18"/>
  <c r="D1053" i="18"/>
  <c r="C1053" i="18"/>
  <c r="M1052" i="18"/>
  <c r="L1052" i="18"/>
  <c r="K1052" i="18"/>
  <c r="J1052" i="18"/>
  <c r="I1052" i="18"/>
  <c r="H1052" i="18"/>
  <c r="G1052" i="18"/>
  <c r="F1052" i="18"/>
  <c r="E1052" i="18"/>
  <c r="D1052" i="18"/>
  <c r="C1052" i="18"/>
  <c r="M1051" i="18"/>
  <c r="L1051" i="18"/>
  <c r="K1051" i="18"/>
  <c r="J1051" i="18"/>
  <c r="I1051" i="18"/>
  <c r="H1051" i="18"/>
  <c r="G1051" i="18"/>
  <c r="F1051" i="18"/>
  <c r="E1051" i="18"/>
  <c r="D1051" i="18"/>
  <c r="C1051" i="18"/>
  <c r="M1050" i="18"/>
  <c r="L1050" i="18"/>
  <c r="K1050" i="18"/>
  <c r="J1050" i="18"/>
  <c r="I1050" i="18"/>
  <c r="H1050" i="18"/>
  <c r="G1050" i="18"/>
  <c r="F1050" i="18"/>
  <c r="E1050" i="18"/>
  <c r="D1050" i="18"/>
  <c r="C1050" i="18"/>
  <c r="M1049" i="18"/>
  <c r="L1049" i="18"/>
  <c r="K1049" i="18"/>
  <c r="J1049" i="18"/>
  <c r="I1049" i="18"/>
  <c r="H1049" i="18"/>
  <c r="G1049" i="18"/>
  <c r="F1049" i="18"/>
  <c r="E1049" i="18"/>
  <c r="D1049" i="18"/>
  <c r="C1049" i="18"/>
  <c r="M1048" i="18"/>
  <c r="L1048" i="18"/>
  <c r="K1048" i="18"/>
  <c r="J1048" i="18"/>
  <c r="I1048" i="18"/>
  <c r="H1048" i="18"/>
  <c r="G1048" i="18"/>
  <c r="F1048" i="18"/>
  <c r="E1048" i="18"/>
  <c r="D1048" i="18"/>
  <c r="C1048" i="18"/>
  <c r="M1047" i="18"/>
  <c r="L1047" i="18"/>
  <c r="K1047" i="18"/>
  <c r="J1047" i="18"/>
  <c r="I1047" i="18"/>
  <c r="H1047" i="18"/>
  <c r="G1047" i="18"/>
  <c r="F1047" i="18"/>
  <c r="E1047" i="18"/>
  <c r="D1047" i="18"/>
  <c r="C1047" i="18"/>
  <c r="M1046" i="18"/>
  <c r="L1046" i="18"/>
  <c r="K1046" i="18"/>
  <c r="J1046" i="18"/>
  <c r="I1046" i="18"/>
  <c r="H1046" i="18"/>
  <c r="G1046" i="18"/>
  <c r="F1046" i="18"/>
  <c r="E1046" i="18"/>
  <c r="D1046" i="18"/>
  <c r="C1046" i="18"/>
  <c r="M1045" i="18"/>
  <c r="L1045" i="18"/>
  <c r="K1045" i="18"/>
  <c r="J1045" i="18"/>
  <c r="I1045" i="18"/>
  <c r="H1045" i="18"/>
  <c r="G1045" i="18"/>
  <c r="F1045" i="18"/>
  <c r="E1045" i="18"/>
  <c r="D1045" i="18"/>
  <c r="C1045" i="18"/>
  <c r="M1044" i="18"/>
  <c r="L1044" i="18"/>
  <c r="K1044" i="18"/>
  <c r="J1044" i="18"/>
  <c r="I1044" i="18"/>
  <c r="H1044" i="18"/>
  <c r="G1044" i="18"/>
  <c r="F1044" i="18"/>
  <c r="E1044" i="18"/>
  <c r="D1044" i="18"/>
  <c r="C1044" i="18"/>
  <c r="M1043" i="18"/>
  <c r="L1043" i="18"/>
  <c r="K1043" i="18"/>
  <c r="J1043" i="18"/>
  <c r="I1043" i="18"/>
  <c r="H1043" i="18"/>
  <c r="G1043" i="18"/>
  <c r="F1043" i="18"/>
  <c r="E1043" i="18"/>
  <c r="D1043" i="18"/>
  <c r="C1043" i="18"/>
  <c r="M1042" i="18"/>
  <c r="L1042" i="18"/>
  <c r="K1042" i="18"/>
  <c r="J1042" i="18"/>
  <c r="I1042" i="18"/>
  <c r="H1042" i="18"/>
  <c r="G1042" i="18"/>
  <c r="F1042" i="18"/>
  <c r="E1042" i="18"/>
  <c r="D1042" i="18"/>
  <c r="C1042" i="18"/>
  <c r="M1041" i="18"/>
  <c r="L1041" i="18"/>
  <c r="K1041" i="18"/>
  <c r="J1041" i="18"/>
  <c r="I1041" i="18"/>
  <c r="H1041" i="18"/>
  <c r="G1041" i="18"/>
  <c r="F1041" i="18"/>
  <c r="E1041" i="18"/>
  <c r="D1041" i="18"/>
  <c r="C1041" i="18"/>
  <c r="M1040" i="18"/>
  <c r="L1040" i="18"/>
  <c r="K1040" i="18"/>
  <c r="J1040" i="18"/>
  <c r="I1040" i="18"/>
  <c r="H1040" i="18"/>
  <c r="G1040" i="18"/>
  <c r="F1040" i="18"/>
  <c r="E1040" i="18"/>
  <c r="D1040" i="18"/>
  <c r="C1040" i="18"/>
  <c r="M1039" i="18"/>
  <c r="L1039" i="18"/>
  <c r="K1039" i="18"/>
  <c r="J1039" i="18"/>
  <c r="I1039" i="18"/>
  <c r="H1039" i="18"/>
  <c r="G1039" i="18"/>
  <c r="F1039" i="18"/>
  <c r="E1039" i="18"/>
  <c r="D1039" i="18"/>
  <c r="C1039" i="18"/>
  <c r="M1038" i="18"/>
  <c r="L1038" i="18"/>
  <c r="K1038" i="18"/>
  <c r="J1038" i="18"/>
  <c r="I1038" i="18"/>
  <c r="H1038" i="18"/>
  <c r="G1038" i="18"/>
  <c r="F1038" i="18"/>
  <c r="E1038" i="18"/>
  <c r="D1038" i="18"/>
  <c r="C1038" i="18"/>
  <c r="M1037" i="18"/>
  <c r="L1037" i="18"/>
  <c r="K1037" i="18"/>
  <c r="J1037" i="18"/>
  <c r="I1037" i="18"/>
  <c r="H1037" i="18"/>
  <c r="G1037" i="18"/>
  <c r="F1037" i="18"/>
  <c r="E1037" i="18"/>
  <c r="D1037" i="18"/>
  <c r="C1037" i="18"/>
  <c r="M1036" i="18"/>
  <c r="L1036" i="18"/>
  <c r="K1036" i="18"/>
  <c r="J1036" i="18"/>
  <c r="I1036" i="18"/>
  <c r="H1036" i="18"/>
  <c r="G1036" i="18"/>
  <c r="F1036" i="18"/>
  <c r="E1036" i="18"/>
  <c r="D1036" i="18"/>
  <c r="C1036" i="18"/>
  <c r="M1035" i="18"/>
  <c r="L1035" i="18"/>
  <c r="K1035" i="18"/>
  <c r="J1035" i="18"/>
  <c r="I1035" i="18"/>
  <c r="H1035" i="18"/>
  <c r="G1035" i="18"/>
  <c r="F1035" i="18"/>
  <c r="E1035" i="18"/>
  <c r="D1035" i="18"/>
  <c r="C1035" i="18"/>
  <c r="M1034" i="18"/>
  <c r="L1034" i="18"/>
  <c r="K1034" i="18"/>
  <c r="J1034" i="18"/>
  <c r="I1034" i="18"/>
  <c r="H1034" i="18"/>
  <c r="G1034" i="18"/>
  <c r="F1034" i="18"/>
  <c r="E1034" i="18"/>
  <c r="D1034" i="18"/>
  <c r="C1034" i="18"/>
  <c r="M1033" i="18"/>
  <c r="L1033" i="18"/>
  <c r="K1033" i="18"/>
  <c r="J1033" i="18"/>
  <c r="I1033" i="18"/>
  <c r="H1033" i="18"/>
  <c r="G1033" i="18"/>
  <c r="F1033" i="18"/>
  <c r="E1033" i="18"/>
  <c r="D1033" i="18"/>
  <c r="C1033" i="18"/>
  <c r="M1032" i="18"/>
  <c r="L1032" i="18"/>
  <c r="K1032" i="18"/>
  <c r="J1032" i="18"/>
  <c r="I1032" i="18"/>
  <c r="H1032" i="18"/>
  <c r="G1032" i="18"/>
  <c r="F1032" i="18"/>
  <c r="E1032" i="18"/>
  <c r="D1032" i="18"/>
  <c r="C1032" i="18"/>
  <c r="M1031" i="18"/>
  <c r="L1031" i="18"/>
  <c r="K1031" i="18"/>
  <c r="J1031" i="18"/>
  <c r="I1031" i="18"/>
  <c r="H1031" i="18"/>
  <c r="G1031" i="18"/>
  <c r="F1031" i="18"/>
  <c r="E1031" i="18"/>
  <c r="D1031" i="18"/>
  <c r="C1031" i="18"/>
  <c r="M1030" i="18"/>
  <c r="L1030" i="18"/>
  <c r="K1030" i="18"/>
  <c r="J1030" i="18"/>
  <c r="I1030" i="18"/>
  <c r="H1030" i="18"/>
  <c r="G1030" i="18"/>
  <c r="F1030" i="18"/>
  <c r="E1030" i="18"/>
  <c r="D1030" i="18"/>
  <c r="C1030" i="18"/>
  <c r="M1029" i="18"/>
  <c r="L1029" i="18"/>
  <c r="K1029" i="18"/>
  <c r="J1029" i="18"/>
  <c r="I1029" i="18"/>
  <c r="H1029" i="18"/>
  <c r="G1029" i="18"/>
  <c r="F1029" i="18"/>
  <c r="E1029" i="18"/>
  <c r="D1029" i="18"/>
  <c r="C1029" i="18"/>
  <c r="M1028" i="18"/>
  <c r="L1028" i="18"/>
  <c r="K1028" i="18"/>
  <c r="J1028" i="18"/>
  <c r="I1028" i="18"/>
  <c r="H1028" i="18"/>
  <c r="G1028" i="18"/>
  <c r="F1028" i="18"/>
  <c r="E1028" i="18"/>
  <c r="D1028" i="18"/>
  <c r="C1028" i="18"/>
  <c r="M1027" i="18"/>
  <c r="L1027" i="18"/>
  <c r="K1027" i="18"/>
  <c r="J1027" i="18"/>
  <c r="I1027" i="18"/>
  <c r="H1027" i="18"/>
  <c r="G1027" i="18"/>
  <c r="F1027" i="18"/>
  <c r="E1027" i="18"/>
  <c r="D1027" i="18"/>
  <c r="C1027" i="18"/>
  <c r="M1026" i="18"/>
  <c r="L1026" i="18"/>
  <c r="K1026" i="18"/>
  <c r="J1026" i="18"/>
  <c r="I1026" i="18"/>
  <c r="H1026" i="18"/>
  <c r="G1026" i="18"/>
  <c r="F1026" i="18"/>
  <c r="E1026" i="18"/>
  <c r="D1026" i="18"/>
  <c r="C1026" i="18"/>
  <c r="M1025" i="18"/>
  <c r="L1025" i="18"/>
  <c r="K1025" i="18"/>
  <c r="J1025" i="18"/>
  <c r="I1025" i="18"/>
  <c r="H1025" i="18"/>
  <c r="G1025" i="18"/>
  <c r="F1025" i="18"/>
  <c r="E1025" i="18"/>
  <c r="D1025" i="18"/>
  <c r="C1025" i="18"/>
  <c r="M1024" i="18"/>
  <c r="L1024" i="18"/>
  <c r="K1024" i="18"/>
  <c r="J1024" i="18"/>
  <c r="I1024" i="18"/>
  <c r="H1024" i="18"/>
  <c r="G1024" i="18"/>
  <c r="F1024" i="18"/>
  <c r="E1024" i="18"/>
  <c r="D1024" i="18"/>
  <c r="C1024" i="18"/>
  <c r="M1023" i="18"/>
  <c r="L1023" i="18"/>
  <c r="K1023" i="18"/>
  <c r="J1023" i="18"/>
  <c r="I1023" i="18"/>
  <c r="H1023" i="18"/>
  <c r="G1023" i="18"/>
  <c r="F1023" i="18"/>
  <c r="E1023" i="18"/>
  <c r="D1023" i="18"/>
  <c r="C1023" i="18"/>
  <c r="M1022" i="18"/>
  <c r="L1022" i="18"/>
  <c r="K1022" i="18"/>
  <c r="J1022" i="18"/>
  <c r="I1022" i="18"/>
  <c r="H1022" i="18"/>
  <c r="G1022" i="18"/>
  <c r="F1022" i="18"/>
  <c r="E1022" i="18"/>
  <c r="D1022" i="18"/>
  <c r="C1022" i="18"/>
  <c r="M1021" i="18"/>
  <c r="L1021" i="18"/>
  <c r="K1021" i="18"/>
  <c r="J1021" i="18"/>
  <c r="I1021" i="18"/>
  <c r="H1021" i="18"/>
  <c r="G1021" i="18"/>
  <c r="F1021" i="18"/>
  <c r="E1021" i="18"/>
  <c r="D1021" i="18"/>
  <c r="C1021" i="18"/>
  <c r="M1020" i="18"/>
  <c r="L1020" i="18"/>
  <c r="K1020" i="18"/>
  <c r="J1020" i="18"/>
  <c r="I1020" i="18"/>
  <c r="H1020" i="18"/>
  <c r="G1020" i="18"/>
  <c r="F1020" i="18"/>
  <c r="E1020" i="18"/>
  <c r="D1020" i="18"/>
  <c r="C1020" i="18"/>
  <c r="M1019" i="18"/>
  <c r="L1019" i="18"/>
  <c r="K1019" i="18"/>
  <c r="J1019" i="18"/>
  <c r="I1019" i="18"/>
  <c r="H1019" i="18"/>
  <c r="G1019" i="18"/>
  <c r="F1019" i="18"/>
  <c r="E1019" i="18"/>
  <c r="D1019" i="18"/>
  <c r="C1019" i="18"/>
  <c r="M1018" i="18"/>
  <c r="L1018" i="18"/>
  <c r="K1018" i="18"/>
  <c r="J1018" i="18"/>
  <c r="I1018" i="18"/>
  <c r="H1018" i="18"/>
  <c r="G1018" i="18"/>
  <c r="F1018" i="18"/>
  <c r="E1018" i="18"/>
  <c r="D1018" i="18"/>
  <c r="C1018" i="18"/>
  <c r="M1017" i="18"/>
  <c r="L1017" i="18"/>
  <c r="K1017" i="18"/>
  <c r="J1017" i="18"/>
  <c r="I1017" i="18"/>
  <c r="H1017" i="18"/>
  <c r="G1017" i="18"/>
  <c r="F1017" i="18"/>
  <c r="E1017" i="18"/>
  <c r="D1017" i="18"/>
  <c r="C1017" i="18"/>
  <c r="M1016" i="18"/>
  <c r="L1016" i="18"/>
  <c r="K1016" i="18"/>
  <c r="J1016" i="18"/>
  <c r="I1016" i="18"/>
  <c r="H1016" i="18"/>
  <c r="G1016" i="18"/>
  <c r="F1016" i="18"/>
  <c r="E1016" i="18"/>
  <c r="D1016" i="18"/>
  <c r="C1016" i="18"/>
  <c r="M1015" i="18"/>
  <c r="L1015" i="18"/>
  <c r="K1015" i="18"/>
  <c r="J1015" i="18"/>
  <c r="I1015" i="18"/>
  <c r="H1015" i="18"/>
  <c r="G1015" i="18"/>
  <c r="F1015" i="18"/>
  <c r="E1015" i="18"/>
  <c r="D1015" i="18"/>
  <c r="C1015" i="18"/>
  <c r="M1014" i="18"/>
  <c r="L1014" i="18"/>
  <c r="K1014" i="18"/>
  <c r="J1014" i="18"/>
  <c r="I1014" i="18"/>
  <c r="H1014" i="18"/>
  <c r="G1014" i="18"/>
  <c r="F1014" i="18"/>
  <c r="E1014" i="18"/>
  <c r="D1014" i="18"/>
  <c r="C1014" i="18"/>
  <c r="M1013" i="18"/>
  <c r="L1013" i="18"/>
  <c r="K1013" i="18"/>
  <c r="J1013" i="18"/>
  <c r="I1013" i="18"/>
  <c r="H1013" i="18"/>
  <c r="G1013" i="18"/>
  <c r="F1013" i="18"/>
  <c r="E1013" i="18"/>
  <c r="D1013" i="18"/>
  <c r="C1013" i="18"/>
  <c r="M1012" i="18"/>
  <c r="L1012" i="18"/>
  <c r="K1012" i="18"/>
  <c r="J1012" i="18"/>
  <c r="I1012" i="18"/>
  <c r="H1012" i="18"/>
  <c r="G1012" i="18"/>
  <c r="F1012" i="18"/>
  <c r="E1012" i="18"/>
  <c r="D1012" i="18"/>
  <c r="C1012" i="18"/>
  <c r="M1011" i="18"/>
  <c r="L1011" i="18"/>
  <c r="K1011" i="18"/>
  <c r="J1011" i="18"/>
  <c r="I1011" i="18"/>
  <c r="H1011" i="18"/>
  <c r="G1011" i="18"/>
  <c r="F1011" i="18"/>
  <c r="E1011" i="18"/>
  <c r="D1011" i="18"/>
  <c r="C1011" i="18"/>
  <c r="M1010" i="18"/>
  <c r="L1010" i="18"/>
  <c r="K1010" i="18"/>
  <c r="J1010" i="18"/>
  <c r="I1010" i="18"/>
  <c r="H1010" i="18"/>
  <c r="G1010" i="18"/>
  <c r="F1010" i="18"/>
  <c r="E1010" i="18"/>
  <c r="D1010" i="18"/>
  <c r="C1010" i="18"/>
  <c r="M1009" i="18"/>
  <c r="L1009" i="18"/>
  <c r="K1009" i="18"/>
  <c r="J1009" i="18"/>
  <c r="I1009" i="18"/>
  <c r="H1009" i="18"/>
  <c r="G1009" i="18"/>
  <c r="F1009" i="18"/>
  <c r="E1009" i="18"/>
  <c r="D1009" i="18"/>
  <c r="C1009" i="18"/>
  <c r="M1008" i="18"/>
  <c r="L1008" i="18"/>
  <c r="K1008" i="18"/>
  <c r="J1008" i="18"/>
  <c r="I1008" i="18"/>
  <c r="H1008" i="18"/>
  <c r="G1008" i="18"/>
  <c r="F1008" i="18"/>
  <c r="E1008" i="18"/>
  <c r="D1008" i="18"/>
  <c r="C1008" i="18"/>
  <c r="M1007" i="18"/>
  <c r="L1007" i="18"/>
  <c r="K1007" i="18"/>
  <c r="J1007" i="18"/>
  <c r="I1007" i="18"/>
  <c r="H1007" i="18"/>
  <c r="G1007" i="18"/>
  <c r="F1007" i="18"/>
  <c r="E1007" i="18"/>
  <c r="D1007" i="18"/>
  <c r="C1007" i="18"/>
  <c r="M1006" i="18"/>
  <c r="L1006" i="18"/>
  <c r="K1006" i="18"/>
  <c r="J1006" i="18"/>
  <c r="I1006" i="18"/>
  <c r="H1006" i="18"/>
  <c r="G1006" i="18"/>
  <c r="F1006" i="18"/>
  <c r="E1006" i="18"/>
  <c r="D1006" i="18"/>
  <c r="C1006" i="18"/>
  <c r="M1005" i="18"/>
  <c r="L1005" i="18"/>
  <c r="K1005" i="18"/>
  <c r="J1005" i="18"/>
  <c r="I1005" i="18"/>
  <c r="H1005" i="18"/>
  <c r="G1005" i="18"/>
  <c r="F1005" i="18"/>
  <c r="E1005" i="18"/>
  <c r="D1005" i="18"/>
  <c r="C1005" i="18"/>
  <c r="M1004" i="18"/>
  <c r="L1004" i="18"/>
  <c r="K1004" i="18"/>
  <c r="J1004" i="18"/>
  <c r="I1004" i="18"/>
  <c r="H1004" i="18"/>
  <c r="G1004" i="18"/>
  <c r="F1004" i="18"/>
  <c r="E1004" i="18"/>
  <c r="D1004" i="18"/>
  <c r="C1004" i="18"/>
  <c r="M1003" i="18"/>
  <c r="L1003" i="18"/>
  <c r="K1003" i="18"/>
  <c r="J1003" i="18"/>
  <c r="I1003" i="18"/>
  <c r="H1003" i="18"/>
  <c r="G1003" i="18"/>
  <c r="F1003" i="18"/>
  <c r="E1003" i="18"/>
  <c r="D1003" i="18"/>
  <c r="C1003" i="18"/>
  <c r="M1002" i="18"/>
  <c r="L1002" i="18"/>
  <c r="K1002" i="18"/>
  <c r="J1002" i="18"/>
  <c r="I1002" i="18"/>
  <c r="H1002" i="18"/>
  <c r="G1002" i="18"/>
  <c r="F1002" i="18"/>
  <c r="E1002" i="18"/>
  <c r="D1002" i="18"/>
  <c r="C1002" i="18"/>
  <c r="M1001" i="18"/>
  <c r="L1001" i="18"/>
  <c r="K1001" i="18"/>
  <c r="J1001" i="18"/>
  <c r="I1001" i="18"/>
  <c r="H1001" i="18"/>
  <c r="G1001" i="18"/>
  <c r="F1001" i="18"/>
  <c r="E1001" i="18"/>
  <c r="D1001" i="18"/>
  <c r="C1001" i="18"/>
  <c r="M1000" i="18"/>
  <c r="L1000" i="18"/>
  <c r="K1000" i="18"/>
  <c r="J1000" i="18"/>
  <c r="I1000" i="18"/>
  <c r="H1000" i="18"/>
  <c r="G1000" i="18"/>
  <c r="F1000" i="18"/>
  <c r="E1000" i="18"/>
  <c r="D1000" i="18"/>
  <c r="C1000" i="18"/>
  <c r="M999" i="18"/>
  <c r="L999" i="18"/>
  <c r="K999" i="18"/>
  <c r="J999" i="18"/>
  <c r="I999" i="18"/>
  <c r="H999" i="18"/>
  <c r="G999" i="18"/>
  <c r="F999" i="18"/>
  <c r="E999" i="18"/>
  <c r="D999" i="18"/>
  <c r="C999" i="18"/>
  <c r="M998" i="18"/>
  <c r="L998" i="18"/>
  <c r="K998" i="18"/>
  <c r="J998" i="18"/>
  <c r="I998" i="18"/>
  <c r="H998" i="18"/>
  <c r="G998" i="18"/>
  <c r="F998" i="18"/>
  <c r="E998" i="18"/>
  <c r="D998" i="18"/>
  <c r="C998" i="18"/>
  <c r="M997" i="18"/>
  <c r="L997" i="18"/>
  <c r="K997" i="18"/>
  <c r="J997" i="18"/>
  <c r="I997" i="18"/>
  <c r="H997" i="18"/>
  <c r="G997" i="18"/>
  <c r="F997" i="18"/>
  <c r="E997" i="18"/>
  <c r="D997" i="18"/>
  <c r="C997" i="18"/>
  <c r="M996" i="18"/>
  <c r="L996" i="18"/>
  <c r="K996" i="18"/>
  <c r="J996" i="18"/>
  <c r="I996" i="18"/>
  <c r="H996" i="18"/>
  <c r="G996" i="18"/>
  <c r="F996" i="18"/>
  <c r="E996" i="18"/>
  <c r="D996" i="18"/>
  <c r="C996" i="18"/>
  <c r="M995" i="18"/>
  <c r="L995" i="18"/>
  <c r="K995" i="18"/>
  <c r="J995" i="18"/>
  <c r="I995" i="18"/>
  <c r="H995" i="18"/>
  <c r="G995" i="18"/>
  <c r="F995" i="18"/>
  <c r="E995" i="18"/>
  <c r="D995" i="18"/>
  <c r="C995" i="18"/>
  <c r="M994" i="18"/>
  <c r="L994" i="18"/>
  <c r="K994" i="18"/>
  <c r="J994" i="18"/>
  <c r="I994" i="18"/>
  <c r="H994" i="18"/>
  <c r="G994" i="18"/>
  <c r="F994" i="18"/>
  <c r="E994" i="18"/>
  <c r="D994" i="18"/>
  <c r="C994" i="18"/>
  <c r="M993" i="18"/>
  <c r="L993" i="18"/>
  <c r="K993" i="18"/>
  <c r="J993" i="18"/>
  <c r="I993" i="18"/>
  <c r="H993" i="18"/>
  <c r="G993" i="18"/>
  <c r="F993" i="18"/>
  <c r="E993" i="18"/>
  <c r="D993" i="18"/>
  <c r="C993" i="18"/>
  <c r="M992" i="18"/>
  <c r="L992" i="18"/>
  <c r="K992" i="18"/>
  <c r="J992" i="18"/>
  <c r="I992" i="18"/>
  <c r="H992" i="18"/>
  <c r="G992" i="18"/>
  <c r="F992" i="18"/>
  <c r="E992" i="18"/>
  <c r="D992" i="18"/>
  <c r="C992" i="18"/>
  <c r="M991" i="18"/>
  <c r="L991" i="18"/>
  <c r="K991" i="18"/>
  <c r="J991" i="18"/>
  <c r="I991" i="18"/>
  <c r="H991" i="18"/>
  <c r="G991" i="18"/>
  <c r="F991" i="18"/>
  <c r="E991" i="18"/>
  <c r="D991" i="18"/>
  <c r="C991" i="18"/>
  <c r="M990" i="18"/>
  <c r="L990" i="18"/>
  <c r="K990" i="18"/>
  <c r="J990" i="18"/>
  <c r="I990" i="18"/>
  <c r="H990" i="18"/>
  <c r="G990" i="18"/>
  <c r="F990" i="18"/>
  <c r="E990" i="18"/>
  <c r="D990" i="18"/>
  <c r="C990" i="18"/>
  <c r="M989" i="18"/>
  <c r="L989" i="18"/>
  <c r="K989" i="18"/>
  <c r="J989" i="18"/>
  <c r="I989" i="18"/>
  <c r="H989" i="18"/>
  <c r="G989" i="18"/>
  <c r="F989" i="18"/>
  <c r="E989" i="18"/>
  <c r="D989" i="18"/>
  <c r="C989" i="18"/>
  <c r="M988" i="18"/>
  <c r="L988" i="18"/>
  <c r="K988" i="18"/>
  <c r="J988" i="18"/>
  <c r="I988" i="18"/>
  <c r="H988" i="18"/>
  <c r="G988" i="18"/>
  <c r="F988" i="18"/>
  <c r="E988" i="18"/>
  <c r="D988" i="18"/>
  <c r="C988" i="18"/>
  <c r="M987" i="18"/>
  <c r="L987" i="18"/>
  <c r="K987" i="18"/>
  <c r="J987" i="18"/>
  <c r="I987" i="18"/>
  <c r="H987" i="18"/>
  <c r="G987" i="18"/>
  <c r="F987" i="18"/>
  <c r="E987" i="18"/>
  <c r="D987" i="18"/>
  <c r="C987" i="18"/>
  <c r="M986" i="18"/>
  <c r="L986" i="18"/>
  <c r="K986" i="18"/>
  <c r="J986" i="18"/>
  <c r="I986" i="18"/>
  <c r="H986" i="18"/>
  <c r="G986" i="18"/>
  <c r="F986" i="18"/>
  <c r="E986" i="18"/>
  <c r="D986" i="18"/>
  <c r="C986" i="18"/>
  <c r="M985" i="18"/>
  <c r="L985" i="18"/>
  <c r="K985" i="18"/>
  <c r="J985" i="18"/>
  <c r="I985" i="18"/>
  <c r="H985" i="18"/>
  <c r="G985" i="18"/>
  <c r="F985" i="18"/>
  <c r="E985" i="18"/>
  <c r="D985" i="18"/>
  <c r="C985" i="18"/>
  <c r="M984" i="18"/>
  <c r="L984" i="18"/>
  <c r="K984" i="18"/>
  <c r="J984" i="18"/>
  <c r="I984" i="18"/>
  <c r="H984" i="18"/>
  <c r="G984" i="18"/>
  <c r="F984" i="18"/>
  <c r="E984" i="18"/>
  <c r="D984" i="18"/>
  <c r="C984" i="18"/>
  <c r="M983" i="18"/>
  <c r="L983" i="18"/>
  <c r="K983" i="18"/>
  <c r="J983" i="18"/>
  <c r="I983" i="18"/>
  <c r="H983" i="18"/>
  <c r="G983" i="18"/>
  <c r="F983" i="18"/>
  <c r="E983" i="18"/>
  <c r="D983" i="18"/>
  <c r="C983" i="18"/>
  <c r="M982" i="18"/>
  <c r="L982" i="18"/>
  <c r="K982" i="18"/>
  <c r="J982" i="18"/>
  <c r="I982" i="18"/>
  <c r="H982" i="18"/>
  <c r="G982" i="18"/>
  <c r="F982" i="18"/>
  <c r="E982" i="18"/>
  <c r="D982" i="18"/>
  <c r="C982" i="18"/>
  <c r="M981" i="18"/>
  <c r="L981" i="18"/>
  <c r="K981" i="18"/>
  <c r="J981" i="18"/>
  <c r="I981" i="18"/>
  <c r="H981" i="18"/>
  <c r="G981" i="18"/>
  <c r="F981" i="18"/>
  <c r="E981" i="18"/>
  <c r="D981" i="18"/>
  <c r="C981" i="18"/>
  <c r="M980" i="18"/>
  <c r="L980" i="18"/>
  <c r="K980" i="18"/>
  <c r="J980" i="18"/>
  <c r="I980" i="18"/>
  <c r="H980" i="18"/>
  <c r="G980" i="18"/>
  <c r="F980" i="18"/>
  <c r="E980" i="18"/>
  <c r="D980" i="18"/>
  <c r="C980" i="18"/>
  <c r="M979" i="18"/>
  <c r="L979" i="18"/>
  <c r="K979" i="18"/>
  <c r="J979" i="18"/>
  <c r="I979" i="18"/>
  <c r="H979" i="18"/>
  <c r="G979" i="18"/>
  <c r="F979" i="18"/>
  <c r="E979" i="18"/>
  <c r="D979" i="18"/>
  <c r="C979" i="18"/>
  <c r="M978" i="18"/>
  <c r="L978" i="18"/>
  <c r="K978" i="18"/>
  <c r="J978" i="18"/>
  <c r="I978" i="18"/>
  <c r="H978" i="18"/>
  <c r="G978" i="18"/>
  <c r="F978" i="18"/>
  <c r="E978" i="18"/>
  <c r="D978" i="18"/>
  <c r="C978" i="18"/>
  <c r="M977" i="18"/>
  <c r="L977" i="18"/>
  <c r="K977" i="18"/>
  <c r="J977" i="18"/>
  <c r="I977" i="18"/>
  <c r="H977" i="18"/>
  <c r="G977" i="18"/>
  <c r="F977" i="18"/>
  <c r="E977" i="18"/>
  <c r="D977" i="18"/>
  <c r="C977" i="18"/>
  <c r="M976" i="18"/>
  <c r="L976" i="18"/>
  <c r="K976" i="18"/>
  <c r="J976" i="18"/>
  <c r="I976" i="18"/>
  <c r="H976" i="18"/>
  <c r="G976" i="18"/>
  <c r="F976" i="18"/>
  <c r="E976" i="18"/>
  <c r="D976" i="18"/>
  <c r="C976" i="18"/>
  <c r="M975" i="18"/>
  <c r="L975" i="18"/>
  <c r="K975" i="18"/>
  <c r="J975" i="18"/>
  <c r="I975" i="18"/>
  <c r="H975" i="18"/>
  <c r="G975" i="18"/>
  <c r="F975" i="18"/>
  <c r="E975" i="18"/>
  <c r="D975" i="18"/>
  <c r="C975" i="18"/>
  <c r="M974" i="18"/>
  <c r="L974" i="18"/>
  <c r="K974" i="18"/>
  <c r="J974" i="18"/>
  <c r="I974" i="18"/>
  <c r="H974" i="18"/>
  <c r="G974" i="18"/>
  <c r="F974" i="18"/>
  <c r="E974" i="18"/>
  <c r="D974" i="18"/>
  <c r="C974" i="18"/>
  <c r="M973" i="18"/>
  <c r="L973" i="18"/>
  <c r="K973" i="18"/>
  <c r="J973" i="18"/>
  <c r="I973" i="18"/>
  <c r="H973" i="18"/>
  <c r="G973" i="18"/>
  <c r="F973" i="18"/>
  <c r="E973" i="18"/>
  <c r="D973" i="18"/>
  <c r="C973" i="18"/>
  <c r="M972" i="18"/>
  <c r="L972" i="18"/>
  <c r="K972" i="18"/>
  <c r="J972" i="18"/>
  <c r="I972" i="18"/>
  <c r="H972" i="18"/>
  <c r="G972" i="18"/>
  <c r="F972" i="18"/>
  <c r="E972" i="18"/>
  <c r="D972" i="18"/>
  <c r="C972" i="18"/>
  <c r="M971" i="18"/>
  <c r="L971" i="18"/>
  <c r="K971" i="18"/>
  <c r="J971" i="18"/>
  <c r="I971" i="18"/>
  <c r="H971" i="18"/>
  <c r="G971" i="18"/>
  <c r="F971" i="18"/>
  <c r="E971" i="18"/>
  <c r="D971" i="18"/>
  <c r="C971" i="18"/>
  <c r="M970" i="18"/>
  <c r="L970" i="18"/>
  <c r="K970" i="18"/>
  <c r="J970" i="18"/>
  <c r="I970" i="18"/>
  <c r="H970" i="18"/>
  <c r="G970" i="18"/>
  <c r="F970" i="18"/>
  <c r="E970" i="18"/>
  <c r="D970" i="18"/>
  <c r="C970" i="18"/>
  <c r="M969" i="18"/>
  <c r="L969" i="18"/>
  <c r="K969" i="18"/>
  <c r="J969" i="18"/>
  <c r="I969" i="18"/>
  <c r="H969" i="18"/>
  <c r="G969" i="18"/>
  <c r="F969" i="18"/>
  <c r="E969" i="18"/>
  <c r="D969" i="18"/>
  <c r="C969" i="18"/>
  <c r="M968" i="18"/>
  <c r="L968" i="18"/>
  <c r="K968" i="18"/>
  <c r="J968" i="18"/>
  <c r="I968" i="18"/>
  <c r="H968" i="18"/>
  <c r="G968" i="18"/>
  <c r="F968" i="18"/>
  <c r="E968" i="18"/>
  <c r="D968" i="18"/>
  <c r="C968" i="18"/>
  <c r="M967" i="18"/>
  <c r="L967" i="18"/>
  <c r="K967" i="18"/>
  <c r="J967" i="18"/>
  <c r="I967" i="18"/>
  <c r="H967" i="18"/>
  <c r="G967" i="18"/>
  <c r="F967" i="18"/>
  <c r="E967" i="18"/>
  <c r="D967" i="18"/>
  <c r="C967" i="18"/>
  <c r="M966" i="18"/>
  <c r="L966" i="18"/>
  <c r="K966" i="18"/>
  <c r="J966" i="18"/>
  <c r="I966" i="18"/>
  <c r="H966" i="18"/>
  <c r="G966" i="18"/>
  <c r="F966" i="18"/>
  <c r="E966" i="18"/>
  <c r="D966" i="18"/>
  <c r="C966" i="18"/>
  <c r="M965" i="18"/>
  <c r="L965" i="18"/>
  <c r="K965" i="18"/>
  <c r="J965" i="18"/>
  <c r="I965" i="18"/>
  <c r="H965" i="18"/>
  <c r="G965" i="18"/>
  <c r="F965" i="18"/>
  <c r="E965" i="18"/>
  <c r="D965" i="18"/>
  <c r="C965" i="18"/>
  <c r="M964" i="18"/>
  <c r="L964" i="18"/>
  <c r="K964" i="18"/>
  <c r="J964" i="18"/>
  <c r="I964" i="18"/>
  <c r="H964" i="18"/>
  <c r="G964" i="18"/>
  <c r="F964" i="18"/>
  <c r="E964" i="18"/>
  <c r="D964" i="18"/>
  <c r="C964" i="18"/>
  <c r="M963" i="18"/>
  <c r="L963" i="18"/>
  <c r="K963" i="18"/>
  <c r="J963" i="18"/>
  <c r="I963" i="18"/>
  <c r="H963" i="18"/>
  <c r="G963" i="18"/>
  <c r="F963" i="18"/>
  <c r="E963" i="18"/>
  <c r="D963" i="18"/>
  <c r="C963" i="18"/>
  <c r="M962" i="18"/>
  <c r="L962" i="18"/>
  <c r="K962" i="18"/>
  <c r="J962" i="18"/>
  <c r="I962" i="18"/>
  <c r="H962" i="18"/>
  <c r="G962" i="18"/>
  <c r="F962" i="18"/>
  <c r="E962" i="18"/>
  <c r="D962" i="18"/>
  <c r="C962" i="18"/>
  <c r="M961" i="18"/>
  <c r="L961" i="18"/>
  <c r="K961" i="18"/>
  <c r="J961" i="18"/>
  <c r="I961" i="18"/>
  <c r="H961" i="18"/>
  <c r="G961" i="18"/>
  <c r="F961" i="18"/>
  <c r="E961" i="18"/>
  <c r="D961" i="18"/>
  <c r="C961" i="18"/>
  <c r="M960" i="18"/>
  <c r="L960" i="18"/>
  <c r="K960" i="18"/>
  <c r="J960" i="18"/>
  <c r="I960" i="18"/>
  <c r="H960" i="18"/>
  <c r="G960" i="18"/>
  <c r="F960" i="18"/>
  <c r="E960" i="18"/>
  <c r="D960" i="18"/>
  <c r="C960" i="18"/>
  <c r="M959" i="18"/>
  <c r="L959" i="18"/>
  <c r="K959" i="18"/>
  <c r="J959" i="18"/>
  <c r="I959" i="18"/>
  <c r="H959" i="18"/>
  <c r="G959" i="18"/>
  <c r="F959" i="18"/>
  <c r="E959" i="18"/>
  <c r="D959" i="18"/>
  <c r="C959" i="18"/>
  <c r="M958" i="18"/>
  <c r="L958" i="18"/>
  <c r="K958" i="18"/>
  <c r="J958" i="18"/>
  <c r="I958" i="18"/>
  <c r="H958" i="18"/>
  <c r="G958" i="18"/>
  <c r="F958" i="18"/>
  <c r="E958" i="18"/>
  <c r="D958" i="18"/>
  <c r="C958" i="18"/>
  <c r="M957" i="18"/>
  <c r="L957" i="18"/>
  <c r="K957" i="18"/>
  <c r="J957" i="18"/>
  <c r="I957" i="18"/>
  <c r="H957" i="18"/>
  <c r="G957" i="18"/>
  <c r="F957" i="18"/>
  <c r="E957" i="18"/>
  <c r="D957" i="18"/>
  <c r="C957" i="18"/>
  <c r="M956" i="18"/>
  <c r="L956" i="18"/>
  <c r="K956" i="18"/>
  <c r="J956" i="18"/>
  <c r="I956" i="18"/>
  <c r="H956" i="18"/>
  <c r="G956" i="18"/>
  <c r="F956" i="18"/>
  <c r="E956" i="18"/>
  <c r="D956" i="18"/>
  <c r="C956" i="18"/>
  <c r="M955" i="18"/>
  <c r="L955" i="18"/>
  <c r="K955" i="18"/>
  <c r="J955" i="18"/>
  <c r="I955" i="18"/>
  <c r="H955" i="18"/>
  <c r="G955" i="18"/>
  <c r="F955" i="18"/>
  <c r="E955" i="18"/>
  <c r="D955" i="18"/>
  <c r="C955" i="18"/>
  <c r="M954" i="18"/>
  <c r="L954" i="18"/>
  <c r="K954" i="18"/>
  <c r="J954" i="18"/>
  <c r="I954" i="18"/>
  <c r="H954" i="18"/>
  <c r="G954" i="18"/>
  <c r="F954" i="18"/>
  <c r="E954" i="18"/>
  <c r="D954" i="18"/>
  <c r="C954" i="18"/>
  <c r="M953" i="18"/>
  <c r="L953" i="18"/>
  <c r="K953" i="18"/>
  <c r="J953" i="18"/>
  <c r="I953" i="18"/>
  <c r="H953" i="18"/>
  <c r="G953" i="18"/>
  <c r="F953" i="18"/>
  <c r="E953" i="18"/>
  <c r="D953" i="18"/>
  <c r="C953" i="18"/>
  <c r="M952" i="18"/>
  <c r="L952" i="18"/>
  <c r="K952" i="18"/>
  <c r="J952" i="18"/>
  <c r="I952" i="18"/>
  <c r="H952" i="18"/>
  <c r="G952" i="18"/>
  <c r="F952" i="18"/>
  <c r="E952" i="18"/>
  <c r="D952" i="18"/>
  <c r="C952" i="18"/>
  <c r="M951" i="18"/>
  <c r="L951" i="18"/>
  <c r="K951" i="18"/>
  <c r="J951" i="18"/>
  <c r="I951" i="18"/>
  <c r="H951" i="18"/>
  <c r="G951" i="18"/>
  <c r="F951" i="18"/>
  <c r="E951" i="18"/>
  <c r="D951" i="18"/>
  <c r="C951" i="18"/>
  <c r="M950" i="18"/>
  <c r="L950" i="18"/>
  <c r="K950" i="18"/>
  <c r="J950" i="18"/>
  <c r="I950" i="18"/>
  <c r="H950" i="18"/>
  <c r="G950" i="18"/>
  <c r="F950" i="18"/>
  <c r="E950" i="18"/>
  <c r="D950" i="18"/>
  <c r="C950" i="18"/>
  <c r="M949" i="18"/>
  <c r="L949" i="18"/>
  <c r="K949" i="18"/>
  <c r="J949" i="18"/>
  <c r="I949" i="18"/>
  <c r="H949" i="18"/>
  <c r="G949" i="18"/>
  <c r="F949" i="18"/>
  <c r="E949" i="18"/>
  <c r="D949" i="18"/>
  <c r="C949" i="18"/>
  <c r="M948" i="18"/>
  <c r="L948" i="18"/>
  <c r="K948" i="18"/>
  <c r="J948" i="18"/>
  <c r="I948" i="18"/>
  <c r="H948" i="18"/>
  <c r="G948" i="18"/>
  <c r="F948" i="18"/>
  <c r="E948" i="18"/>
  <c r="D948" i="18"/>
  <c r="C948" i="18"/>
  <c r="M947" i="18"/>
  <c r="L947" i="18"/>
  <c r="K947" i="18"/>
  <c r="J947" i="18"/>
  <c r="I947" i="18"/>
  <c r="H947" i="18"/>
  <c r="G947" i="18"/>
  <c r="F947" i="18"/>
  <c r="E947" i="18"/>
  <c r="D947" i="18"/>
  <c r="C947" i="18"/>
  <c r="M946" i="18"/>
  <c r="L946" i="18"/>
  <c r="K946" i="18"/>
  <c r="J946" i="18"/>
  <c r="I946" i="18"/>
  <c r="H946" i="18"/>
  <c r="G946" i="18"/>
  <c r="F946" i="18"/>
  <c r="E946" i="18"/>
  <c r="D946" i="18"/>
  <c r="C946" i="18"/>
  <c r="M945" i="18"/>
  <c r="L945" i="18"/>
  <c r="K945" i="18"/>
  <c r="J945" i="18"/>
  <c r="I945" i="18"/>
  <c r="H945" i="18"/>
  <c r="G945" i="18"/>
  <c r="F945" i="18"/>
  <c r="E945" i="18"/>
  <c r="D945" i="18"/>
  <c r="C945" i="18"/>
  <c r="M944" i="18"/>
  <c r="L944" i="18"/>
  <c r="K944" i="18"/>
  <c r="J944" i="18"/>
  <c r="I944" i="18"/>
  <c r="H944" i="18"/>
  <c r="G944" i="18"/>
  <c r="F944" i="18"/>
  <c r="E944" i="18"/>
  <c r="D944" i="18"/>
  <c r="C944" i="18"/>
  <c r="M943" i="18"/>
  <c r="L943" i="18"/>
  <c r="K943" i="18"/>
  <c r="J943" i="18"/>
  <c r="I943" i="18"/>
  <c r="H943" i="18"/>
  <c r="G943" i="18"/>
  <c r="F943" i="18"/>
  <c r="E943" i="18"/>
  <c r="D943" i="18"/>
  <c r="C943" i="18"/>
  <c r="M942" i="18"/>
  <c r="L942" i="18"/>
  <c r="K942" i="18"/>
  <c r="J942" i="18"/>
  <c r="I942" i="18"/>
  <c r="H942" i="18"/>
  <c r="G942" i="18"/>
  <c r="F942" i="18"/>
  <c r="E942" i="18"/>
  <c r="D942" i="18"/>
  <c r="C942" i="18"/>
  <c r="M941" i="18"/>
  <c r="L941" i="18"/>
  <c r="K941" i="18"/>
  <c r="J941" i="18"/>
  <c r="I941" i="18"/>
  <c r="H941" i="18"/>
  <c r="G941" i="18"/>
  <c r="F941" i="18"/>
  <c r="E941" i="18"/>
  <c r="D941" i="18"/>
  <c r="C941" i="18"/>
  <c r="M940" i="18"/>
  <c r="L940" i="18"/>
  <c r="K940" i="18"/>
  <c r="J940" i="18"/>
  <c r="I940" i="18"/>
  <c r="H940" i="18"/>
  <c r="G940" i="18"/>
  <c r="F940" i="18"/>
  <c r="E940" i="18"/>
  <c r="D940" i="18"/>
  <c r="C940" i="18"/>
  <c r="M939" i="18"/>
  <c r="L939" i="18"/>
  <c r="K939" i="18"/>
  <c r="J939" i="18"/>
  <c r="I939" i="18"/>
  <c r="H939" i="18"/>
  <c r="G939" i="18"/>
  <c r="F939" i="18"/>
  <c r="E939" i="18"/>
  <c r="D939" i="18"/>
  <c r="C939" i="18"/>
  <c r="M938" i="18"/>
  <c r="L938" i="18"/>
  <c r="K938" i="18"/>
  <c r="J938" i="18"/>
  <c r="I938" i="18"/>
  <c r="H938" i="18"/>
  <c r="G938" i="18"/>
  <c r="F938" i="18"/>
  <c r="E938" i="18"/>
  <c r="D938" i="18"/>
  <c r="C938" i="18"/>
  <c r="M937" i="18"/>
  <c r="L937" i="18"/>
  <c r="K937" i="18"/>
  <c r="J937" i="18"/>
  <c r="I937" i="18"/>
  <c r="H937" i="18"/>
  <c r="G937" i="18"/>
  <c r="F937" i="18"/>
  <c r="E937" i="18"/>
  <c r="D937" i="18"/>
  <c r="C937" i="18"/>
  <c r="M936" i="18"/>
  <c r="L936" i="18"/>
  <c r="K936" i="18"/>
  <c r="J936" i="18"/>
  <c r="I936" i="18"/>
  <c r="H936" i="18"/>
  <c r="G936" i="18"/>
  <c r="F936" i="18"/>
  <c r="E936" i="18"/>
  <c r="D936" i="18"/>
  <c r="C936" i="18"/>
  <c r="M935" i="18"/>
  <c r="L935" i="18"/>
  <c r="K935" i="18"/>
  <c r="J935" i="18"/>
  <c r="I935" i="18"/>
  <c r="H935" i="18"/>
  <c r="G935" i="18"/>
  <c r="F935" i="18"/>
  <c r="E935" i="18"/>
  <c r="D935" i="18"/>
  <c r="C935" i="18"/>
  <c r="M934" i="18"/>
  <c r="L934" i="18"/>
  <c r="K934" i="18"/>
  <c r="J934" i="18"/>
  <c r="I934" i="18"/>
  <c r="H934" i="18"/>
  <c r="G934" i="18"/>
  <c r="F934" i="18"/>
  <c r="E934" i="18"/>
  <c r="D934" i="18"/>
  <c r="C934" i="18"/>
  <c r="M933" i="18"/>
  <c r="L933" i="18"/>
  <c r="K933" i="18"/>
  <c r="J933" i="18"/>
  <c r="I933" i="18"/>
  <c r="H933" i="18"/>
  <c r="G933" i="18"/>
  <c r="F933" i="18"/>
  <c r="E933" i="18"/>
  <c r="D933" i="18"/>
  <c r="C933" i="18"/>
  <c r="M932" i="18"/>
  <c r="L932" i="18"/>
  <c r="K932" i="18"/>
  <c r="J932" i="18"/>
  <c r="I932" i="18"/>
  <c r="H932" i="18"/>
  <c r="G932" i="18"/>
  <c r="F932" i="18"/>
  <c r="E932" i="18"/>
  <c r="D932" i="18"/>
  <c r="C932" i="18"/>
  <c r="M931" i="18"/>
  <c r="L931" i="18"/>
  <c r="K931" i="18"/>
  <c r="J931" i="18"/>
  <c r="I931" i="18"/>
  <c r="H931" i="18"/>
  <c r="G931" i="18"/>
  <c r="F931" i="18"/>
  <c r="E931" i="18"/>
  <c r="D931" i="18"/>
  <c r="C931" i="18"/>
  <c r="M930" i="18"/>
  <c r="L930" i="18"/>
  <c r="K930" i="18"/>
  <c r="J930" i="18"/>
  <c r="I930" i="18"/>
  <c r="H930" i="18"/>
  <c r="G930" i="18"/>
  <c r="F930" i="18"/>
  <c r="E930" i="18"/>
  <c r="D930" i="18"/>
  <c r="C930" i="18"/>
  <c r="M929" i="18"/>
  <c r="L929" i="18"/>
  <c r="K929" i="18"/>
  <c r="J929" i="18"/>
  <c r="I929" i="18"/>
  <c r="H929" i="18"/>
  <c r="G929" i="18"/>
  <c r="F929" i="18"/>
  <c r="E929" i="18"/>
  <c r="D929" i="18"/>
  <c r="C929" i="18"/>
  <c r="M928" i="18"/>
  <c r="L928" i="18"/>
  <c r="K928" i="18"/>
  <c r="J928" i="18"/>
  <c r="I928" i="18"/>
  <c r="H928" i="18"/>
  <c r="G928" i="18"/>
  <c r="F928" i="18"/>
  <c r="E928" i="18"/>
  <c r="D928" i="18"/>
  <c r="C928" i="18"/>
  <c r="M927" i="18"/>
  <c r="L927" i="18"/>
  <c r="K927" i="18"/>
  <c r="J927" i="18"/>
  <c r="I927" i="18"/>
  <c r="H927" i="18"/>
  <c r="G927" i="18"/>
  <c r="F927" i="18"/>
  <c r="E927" i="18"/>
  <c r="D927" i="18"/>
  <c r="C927" i="18"/>
  <c r="M926" i="18"/>
  <c r="L926" i="18"/>
  <c r="K926" i="18"/>
  <c r="J926" i="18"/>
  <c r="I926" i="18"/>
  <c r="H926" i="18"/>
  <c r="G926" i="18"/>
  <c r="F926" i="18"/>
  <c r="E926" i="18"/>
  <c r="D926" i="18"/>
  <c r="C926" i="18"/>
  <c r="M925" i="18"/>
  <c r="L925" i="18"/>
  <c r="K925" i="18"/>
  <c r="J925" i="18"/>
  <c r="I925" i="18"/>
  <c r="H925" i="18"/>
  <c r="G925" i="18"/>
  <c r="F925" i="18"/>
  <c r="E925" i="18"/>
  <c r="D925" i="18"/>
  <c r="C925" i="18"/>
  <c r="M924" i="18"/>
  <c r="L924" i="18"/>
  <c r="K924" i="18"/>
  <c r="J924" i="18"/>
  <c r="I924" i="18"/>
  <c r="H924" i="18"/>
  <c r="G924" i="18"/>
  <c r="F924" i="18"/>
  <c r="E924" i="18"/>
  <c r="D924" i="18"/>
  <c r="C924" i="18"/>
  <c r="M923" i="18"/>
  <c r="L923" i="18"/>
  <c r="K923" i="18"/>
  <c r="J923" i="18"/>
  <c r="I923" i="18"/>
  <c r="H923" i="18"/>
  <c r="G923" i="18"/>
  <c r="F923" i="18"/>
  <c r="E923" i="18"/>
  <c r="D923" i="18"/>
  <c r="C923" i="18"/>
  <c r="M922" i="18"/>
  <c r="L922" i="18"/>
  <c r="K922" i="18"/>
  <c r="J922" i="18"/>
  <c r="I922" i="18"/>
  <c r="H922" i="18"/>
  <c r="G922" i="18"/>
  <c r="F922" i="18"/>
  <c r="E922" i="18"/>
  <c r="D922" i="18"/>
  <c r="C922" i="18"/>
  <c r="M921" i="18"/>
  <c r="L921" i="18"/>
  <c r="K921" i="18"/>
  <c r="J921" i="18"/>
  <c r="I921" i="18"/>
  <c r="H921" i="18"/>
  <c r="G921" i="18"/>
  <c r="F921" i="18"/>
  <c r="E921" i="18"/>
  <c r="D921" i="18"/>
  <c r="C921" i="18"/>
  <c r="M920" i="18"/>
  <c r="L920" i="18"/>
  <c r="K920" i="18"/>
  <c r="J920" i="18"/>
  <c r="I920" i="18"/>
  <c r="H920" i="18"/>
  <c r="G920" i="18"/>
  <c r="F920" i="18"/>
  <c r="E920" i="18"/>
  <c r="D920" i="18"/>
  <c r="C920" i="18"/>
  <c r="M919" i="18"/>
  <c r="L919" i="18"/>
  <c r="K919" i="18"/>
  <c r="J919" i="18"/>
  <c r="I919" i="18"/>
  <c r="H919" i="18"/>
  <c r="G919" i="18"/>
  <c r="F919" i="18"/>
  <c r="E919" i="18"/>
  <c r="D919" i="18"/>
  <c r="C919" i="18"/>
  <c r="M918" i="18"/>
  <c r="L918" i="18"/>
  <c r="K918" i="18"/>
  <c r="J918" i="18"/>
  <c r="I918" i="18"/>
  <c r="H918" i="18"/>
  <c r="G918" i="18"/>
  <c r="F918" i="18"/>
  <c r="E918" i="18"/>
  <c r="D918" i="18"/>
  <c r="C918" i="18"/>
  <c r="M917" i="18"/>
  <c r="L917" i="18"/>
  <c r="K917" i="18"/>
  <c r="J917" i="18"/>
  <c r="I917" i="18"/>
  <c r="H917" i="18"/>
  <c r="G917" i="18"/>
  <c r="F917" i="18"/>
  <c r="E917" i="18"/>
  <c r="D917" i="18"/>
  <c r="C917" i="18"/>
  <c r="M916" i="18"/>
  <c r="L916" i="18"/>
  <c r="K916" i="18"/>
  <c r="J916" i="18"/>
  <c r="I916" i="18"/>
  <c r="H916" i="18"/>
  <c r="G916" i="18"/>
  <c r="F916" i="18"/>
  <c r="E916" i="18"/>
  <c r="D916" i="18"/>
  <c r="C916" i="18"/>
  <c r="M915" i="18"/>
  <c r="L915" i="18"/>
  <c r="K915" i="18"/>
  <c r="J915" i="18"/>
  <c r="I915" i="18"/>
  <c r="H915" i="18"/>
  <c r="G915" i="18"/>
  <c r="F915" i="18"/>
  <c r="E915" i="18"/>
  <c r="D915" i="18"/>
  <c r="C915" i="18"/>
  <c r="M914" i="18"/>
  <c r="L914" i="18"/>
  <c r="K914" i="18"/>
  <c r="J914" i="18"/>
  <c r="I914" i="18"/>
  <c r="H914" i="18"/>
  <c r="G914" i="18"/>
  <c r="F914" i="18"/>
  <c r="E914" i="18"/>
  <c r="D914" i="18"/>
  <c r="C914" i="18"/>
  <c r="M913" i="18"/>
  <c r="L913" i="18"/>
  <c r="K913" i="18"/>
  <c r="J913" i="18"/>
  <c r="I913" i="18"/>
  <c r="H913" i="18"/>
  <c r="G913" i="18"/>
  <c r="F913" i="18"/>
  <c r="E913" i="18"/>
  <c r="D913" i="18"/>
  <c r="C913" i="18"/>
  <c r="M912" i="18"/>
  <c r="L912" i="18"/>
  <c r="K912" i="18"/>
  <c r="J912" i="18"/>
  <c r="I912" i="18"/>
  <c r="H912" i="18"/>
  <c r="G912" i="18"/>
  <c r="F912" i="18"/>
  <c r="E912" i="18"/>
  <c r="D912" i="18"/>
  <c r="C912" i="18"/>
  <c r="M911" i="18"/>
  <c r="L911" i="18"/>
  <c r="K911" i="18"/>
  <c r="J911" i="18"/>
  <c r="I911" i="18"/>
  <c r="H911" i="18"/>
  <c r="G911" i="18"/>
  <c r="F911" i="18"/>
  <c r="E911" i="18"/>
  <c r="D911" i="18"/>
  <c r="C911" i="18"/>
  <c r="M910" i="18"/>
  <c r="L910" i="18"/>
  <c r="K910" i="18"/>
  <c r="J910" i="18"/>
  <c r="I910" i="18"/>
  <c r="H910" i="18"/>
  <c r="G910" i="18"/>
  <c r="F910" i="18"/>
  <c r="E910" i="18"/>
  <c r="D910" i="18"/>
  <c r="C910" i="18"/>
  <c r="M909" i="18"/>
  <c r="L909" i="18"/>
  <c r="K909" i="18"/>
  <c r="J909" i="18"/>
  <c r="I909" i="18"/>
  <c r="H909" i="18"/>
  <c r="G909" i="18"/>
  <c r="F909" i="18"/>
  <c r="E909" i="18"/>
  <c r="D909" i="18"/>
  <c r="C909" i="18"/>
  <c r="M908" i="18"/>
  <c r="L908" i="18"/>
  <c r="K908" i="18"/>
  <c r="J908" i="18"/>
  <c r="I908" i="18"/>
  <c r="H908" i="18"/>
  <c r="G908" i="18"/>
  <c r="F908" i="18"/>
  <c r="E908" i="18"/>
  <c r="D908" i="18"/>
  <c r="C908" i="18"/>
  <c r="M907" i="18"/>
  <c r="L907" i="18"/>
  <c r="K907" i="18"/>
  <c r="J907" i="18"/>
  <c r="I907" i="18"/>
  <c r="H907" i="18"/>
  <c r="G907" i="18"/>
  <c r="F907" i="18"/>
  <c r="E907" i="18"/>
  <c r="D907" i="18"/>
  <c r="C907" i="18"/>
  <c r="M906" i="18"/>
  <c r="L906" i="18"/>
  <c r="K906" i="18"/>
  <c r="J906" i="18"/>
  <c r="I906" i="18"/>
  <c r="H906" i="18"/>
  <c r="G906" i="18"/>
  <c r="F906" i="18"/>
  <c r="E906" i="18"/>
  <c r="D906" i="18"/>
  <c r="C906" i="18"/>
  <c r="M905" i="18"/>
  <c r="L905" i="18"/>
  <c r="K905" i="18"/>
  <c r="J905" i="18"/>
  <c r="I905" i="18"/>
  <c r="H905" i="18"/>
  <c r="G905" i="18"/>
  <c r="F905" i="18"/>
  <c r="E905" i="18"/>
  <c r="D905" i="18"/>
  <c r="C905" i="18"/>
  <c r="M904" i="18"/>
  <c r="L904" i="18"/>
  <c r="K904" i="18"/>
  <c r="J904" i="18"/>
  <c r="I904" i="18"/>
  <c r="H904" i="18"/>
  <c r="G904" i="18"/>
  <c r="F904" i="18"/>
  <c r="E904" i="18"/>
  <c r="D904" i="18"/>
  <c r="C904" i="18"/>
  <c r="M903" i="18"/>
  <c r="L903" i="18"/>
  <c r="K903" i="18"/>
  <c r="J903" i="18"/>
  <c r="I903" i="18"/>
  <c r="H903" i="18"/>
  <c r="G903" i="18"/>
  <c r="F903" i="18"/>
  <c r="E903" i="18"/>
  <c r="D903" i="18"/>
  <c r="C903" i="18"/>
  <c r="M902" i="18"/>
  <c r="L902" i="18"/>
  <c r="K902" i="18"/>
  <c r="J902" i="18"/>
  <c r="I902" i="18"/>
  <c r="H902" i="18"/>
  <c r="G902" i="18"/>
  <c r="F902" i="18"/>
  <c r="E902" i="18"/>
  <c r="D902" i="18"/>
  <c r="C902" i="18"/>
  <c r="M901" i="18"/>
  <c r="L901" i="18"/>
  <c r="K901" i="18"/>
  <c r="J901" i="18"/>
  <c r="I901" i="18"/>
  <c r="H901" i="18"/>
  <c r="G901" i="18"/>
  <c r="F901" i="18"/>
  <c r="E901" i="18"/>
  <c r="D901" i="18"/>
  <c r="C901" i="18"/>
  <c r="M900" i="18"/>
  <c r="L900" i="18"/>
  <c r="K900" i="18"/>
  <c r="J900" i="18"/>
  <c r="I900" i="18"/>
  <c r="H900" i="18"/>
  <c r="G900" i="18"/>
  <c r="F900" i="18"/>
  <c r="E900" i="18"/>
  <c r="D900" i="18"/>
  <c r="C900" i="18"/>
  <c r="M899" i="18"/>
  <c r="L899" i="18"/>
  <c r="K899" i="18"/>
  <c r="J899" i="18"/>
  <c r="I899" i="18"/>
  <c r="H899" i="18"/>
  <c r="G899" i="18"/>
  <c r="F899" i="18"/>
  <c r="E899" i="18"/>
  <c r="D899" i="18"/>
  <c r="C899" i="18"/>
  <c r="M898" i="18"/>
  <c r="L898" i="18"/>
  <c r="K898" i="18"/>
  <c r="J898" i="18"/>
  <c r="I898" i="18"/>
  <c r="H898" i="18"/>
  <c r="G898" i="18"/>
  <c r="F898" i="18"/>
  <c r="E898" i="18"/>
  <c r="D898" i="18"/>
  <c r="C898" i="18"/>
  <c r="M897" i="18"/>
  <c r="L897" i="18"/>
  <c r="K897" i="18"/>
  <c r="J897" i="18"/>
  <c r="I897" i="18"/>
  <c r="H897" i="18"/>
  <c r="G897" i="18"/>
  <c r="F897" i="18"/>
  <c r="E897" i="18"/>
  <c r="D897" i="18"/>
  <c r="C897" i="18"/>
  <c r="M896" i="18"/>
  <c r="L896" i="18"/>
  <c r="K896" i="18"/>
  <c r="J896" i="18"/>
  <c r="I896" i="18"/>
  <c r="H896" i="18"/>
  <c r="G896" i="18"/>
  <c r="F896" i="18"/>
  <c r="E896" i="18"/>
  <c r="D896" i="18"/>
  <c r="C896" i="18"/>
  <c r="M895" i="18"/>
  <c r="L895" i="18"/>
  <c r="K895" i="18"/>
  <c r="J895" i="18"/>
  <c r="I895" i="18"/>
  <c r="H895" i="18"/>
  <c r="G895" i="18"/>
  <c r="F895" i="18"/>
  <c r="E895" i="18"/>
  <c r="D895" i="18"/>
  <c r="C895" i="18"/>
  <c r="M894" i="18"/>
  <c r="L894" i="18"/>
  <c r="K894" i="18"/>
  <c r="J894" i="18"/>
  <c r="I894" i="18"/>
  <c r="H894" i="18"/>
  <c r="G894" i="18"/>
  <c r="F894" i="18"/>
  <c r="E894" i="18"/>
  <c r="D894" i="18"/>
  <c r="C894" i="18"/>
  <c r="M893" i="18"/>
  <c r="L893" i="18"/>
  <c r="K893" i="18"/>
  <c r="J893" i="18"/>
  <c r="I893" i="18"/>
  <c r="H893" i="18"/>
  <c r="G893" i="18"/>
  <c r="F893" i="18"/>
  <c r="E893" i="18"/>
  <c r="D893" i="18"/>
  <c r="C893" i="18"/>
  <c r="M892" i="18"/>
  <c r="L892" i="18"/>
  <c r="K892" i="18"/>
  <c r="J892" i="18"/>
  <c r="I892" i="18"/>
  <c r="H892" i="18"/>
  <c r="G892" i="18"/>
  <c r="F892" i="18"/>
  <c r="E892" i="18"/>
  <c r="D892" i="18"/>
  <c r="C892" i="18"/>
  <c r="M891" i="18"/>
  <c r="L891" i="18"/>
  <c r="K891" i="18"/>
  <c r="J891" i="18"/>
  <c r="I891" i="18"/>
  <c r="H891" i="18"/>
  <c r="G891" i="18"/>
  <c r="F891" i="18"/>
  <c r="E891" i="18"/>
  <c r="D891" i="18"/>
  <c r="C891" i="18"/>
  <c r="M890" i="18"/>
  <c r="L890" i="18"/>
  <c r="K890" i="18"/>
  <c r="J890" i="18"/>
  <c r="I890" i="18"/>
  <c r="H890" i="18"/>
  <c r="G890" i="18"/>
  <c r="F890" i="18"/>
  <c r="E890" i="18"/>
  <c r="D890" i="18"/>
  <c r="C890" i="18"/>
  <c r="M889" i="18"/>
  <c r="L889" i="18"/>
  <c r="K889" i="18"/>
  <c r="J889" i="18"/>
  <c r="I889" i="18"/>
  <c r="H889" i="18"/>
  <c r="G889" i="18"/>
  <c r="F889" i="18"/>
  <c r="E889" i="18"/>
  <c r="D889" i="18"/>
  <c r="C889" i="18"/>
  <c r="M888" i="18"/>
  <c r="L888" i="18"/>
  <c r="K888" i="18"/>
  <c r="J888" i="18"/>
  <c r="I888" i="18"/>
  <c r="H888" i="18"/>
  <c r="G888" i="18"/>
  <c r="F888" i="18"/>
  <c r="E888" i="18"/>
  <c r="D888" i="18"/>
  <c r="C888" i="18"/>
  <c r="M887" i="18"/>
  <c r="L887" i="18"/>
  <c r="K887" i="18"/>
  <c r="J887" i="18"/>
  <c r="I887" i="18"/>
  <c r="H887" i="18"/>
  <c r="G887" i="18"/>
  <c r="F887" i="18"/>
  <c r="E887" i="18"/>
  <c r="D887" i="18"/>
  <c r="C887" i="18"/>
  <c r="M886" i="18"/>
  <c r="L886" i="18"/>
  <c r="K886" i="18"/>
  <c r="J886" i="18"/>
  <c r="I886" i="18"/>
  <c r="H886" i="18"/>
  <c r="G886" i="18"/>
  <c r="F886" i="18"/>
  <c r="E886" i="18"/>
  <c r="D886" i="18"/>
  <c r="C886" i="18"/>
  <c r="M885" i="18"/>
  <c r="L885" i="18"/>
  <c r="K885" i="18"/>
  <c r="J885" i="18"/>
  <c r="I885" i="18"/>
  <c r="H885" i="18"/>
  <c r="G885" i="18"/>
  <c r="F885" i="18"/>
  <c r="E885" i="18"/>
  <c r="D885" i="18"/>
  <c r="C885" i="18"/>
  <c r="M884" i="18"/>
  <c r="L884" i="18"/>
  <c r="K884" i="18"/>
  <c r="J884" i="18"/>
  <c r="I884" i="18"/>
  <c r="H884" i="18"/>
  <c r="G884" i="18"/>
  <c r="F884" i="18"/>
  <c r="E884" i="18"/>
  <c r="D884" i="18"/>
  <c r="C884" i="18"/>
  <c r="M883" i="18"/>
  <c r="L883" i="18"/>
  <c r="K883" i="18"/>
  <c r="J883" i="18"/>
  <c r="I883" i="18"/>
  <c r="H883" i="18"/>
  <c r="G883" i="18"/>
  <c r="F883" i="18"/>
  <c r="E883" i="18"/>
  <c r="D883" i="18"/>
  <c r="C883" i="18"/>
  <c r="M882" i="18"/>
  <c r="L882" i="18"/>
  <c r="K882" i="18"/>
  <c r="J882" i="18"/>
  <c r="I882" i="18"/>
  <c r="H882" i="18"/>
  <c r="G882" i="18"/>
  <c r="F882" i="18"/>
  <c r="E882" i="18"/>
  <c r="D882" i="18"/>
  <c r="C882" i="18"/>
  <c r="M881" i="18"/>
  <c r="L881" i="18"/>
  <c r="K881" i="18"/>
  <c r="J881" i="18"/>
  <c r="I881" i="18"/>
  <c r="H881" i="18"/>
  <c r="G881" i="18"/>
  <c r="F881" i="18"/>
  <c r="E881" i="18"/>
  <c r="D881" i="18"/>
  <c r="C881" i="18"/>
  <c r="M880" i="18"/>
  <c r="L880" i="18"/>
  <c r="K880" i="18"/>
  <c r="J880" i="18"/>
  <c r="I880" i="18"/>
  <c r="H880" i="18"/>
  <c r="G880" i="18"/>
  <c r="F880" i="18"/>
  <c r="E880" i="18"/>
  <c r="D880" i="18"/>
  <c r="C880" i="18"/>
  <c r="M879" i="18"/>
  <c r="L879" i="18"/>
  <c r="K879" i="18"/>
  <c r="J879" i="18"/>
  <c r="I879" i="18"/>
  <c r="H879" i="18"/>
  <c r="G879" i="18"/>
  <c r="F879" i="18"/>
  <c r="E879" i="18"/>
  <c r="D879" i="18"/>
  <c r="C879" i="18"/>
  <c r="M878" i="18"/>
  <c r="L878" i="18"/>
  <c r="K878" i="18"/>
  <c r="J878" i="18"/>
  <c r="I878" i="18"/>
  <c r="H878" i="18"/>
  <c r="G878" i="18"/>
  <c r="F878" i="18"/>
  <c r="E878" i="18"/>
  <c r="D878" i="18"/>
  <c r="C878" i="18"/>
  <c r="M877" i="18"/>
  <c r="L877" i="18"/>
  <c r="K877" i="18"/>
  <c r="J877" i="18"/>
  <c r="I877" i="18"/>
  <c r="H877" i="18"/>
  <c r="G877" i="18"/>
  <c r="F877" i="18"/>
  <c r="E877" i="18"/>
  <c r="D877" i="18"/>
  <c r="C877" i="18"/>
  <c r="M876" i="18"/>
  <c r="L876" i="18"/>
  <c r="K876" i="18"/>
  <c r="J876" i="18"/>
  <c r="I876" i="18"/>
  <c r="H876" i="18"/>
  <c r="G876" i="18"/>
  <c r="F876" i="18"/>
  <c r="E876" i="18"/>
  <c r="D876" i="18"/>
  <c r="C876" i="18"/>
  <c r="M875" i="18"/>
  <c r="L875" i="18"/>
  <c r="K875" i="18"/>
  <c r="J875" i="18"/>
  <c r="I875" i="18"/>
  <c r="H875" i="18"/>
  <c r="G875" i="18"/>
  <c r="F875" i="18"/>
  <c r="E875" i="18"/>
  <c r="D875" i="18"/>
  <c r="C875" i="18"/>
  <c r="M874" i="18"/>
  <c r="L874" i="18"/>
  <c r="K874" i="18"/>
  <c r="J874" i="18"/>
  <c r="I874" i="18"/>
  <c r="H874" i="18"/>
  <c r="G874" i="18"/>
  <c r="F874" i="18"/>
  <c r="E874" i="18"/>
  <c r="D874" i="18"/>
  <c r="C874" i="18"/>
  <c r="M873" i="18"/>
  <c r="L873" i="18"/>
  <c r="K873" i="18"/>
  <c r="J873" i="18"/>
  <c r="I873" i="18"/>
  <c r="H873" i="18"/>
  <c r="G873" i="18"/>
  <c r="F873" i="18"/>
  <c r="E873" i="18"/>
  <c r="D873" i="18"/>
  <c r="C873" i="18"/>
  <c r="M872" i="18"/>
  <c r="L872" i="18"/>
  <c r="K872" i="18"/>
  <c r="J872" i="18"/>
  <c r="I872" i="18"/>
  <c r="H872" i="18"/>
  <c r="G872" i="18"/>
  <c r="F872" i="18"/>
  <c r="E872" i="18"/>
  <c r="D872" i="18"/>
  <c r="C872" i="18"/>
  <c r="M871" i="18"/>
  <c r="L871" i="18"/>
  <c r="K871" i="18"/>
  <c r="J871" i="18"/>
  <c r="I871" i="18"/>
  <c r="H871" i="18"/>
  <c r="G871" i="18"/>
  <c r="F871" i="18"/>
  <c r="E871" i="18"/>
  <c r="D871" i="18"/>
  <c r="C871" i="18"/>
  <c r="M870" i="18"/>
  <c r="L870" i="18"/>
  <c r="K870" i="18"/>
  <c r="J870" i="18"/>
  <c r="I870" i="18"/>
  <c r="H870" i="18"/>
  <c r="G870" i="18"/>
  <c r="F870" i="18"/>
  <c r="E870" i="18"/>
  <c r="D870" i="18"/>
  <c r="C870" i="18"/>
  <c r="M869" i="18"/>
  <c r="L869" i="18"/>
  <c r="K869" i="18"/>
  <c r="J869" i="18"/>
  <c r="I869" i="18"/>
  <c r="H869" i="18"/>
  <c r="G869" i="18"/>
  <c r="F869" i="18"/>
  <c r="E869" i="18"/>
  <c r="D869" i="18"/>
  <c r="C869" i="18"/>
  <c r="M868" i="18"/>
  <c r="L868" i="18"/>
  <c r="K868" i="18"/>
  <c r="J868" i="18"/>
  <c r="I868" i="18"/>
  <c r="H868" i="18"/>
  <c r="G868" i="18"/>
  <c r="F868" i="18"/>
  <c r="E868" i="18"/>
  <c r="D868" i="18"/>
  <c r="C868" i="18"/>
  <c r="M867" i="18"/>
  <c r="L867" i="18"/>
  <c r="K867" i="18"/>
  <c r="J867" i="18"/>
  <c r="I867" i="18"/>
  <c r="H867" i="18"/>
  <c r="G867" i="18"/>
  <c r="F867" i="18"/>
  <c r="E867" i="18"/>
  <c r="D867" i="18"/>
  <c r="C867" i="18"/>
  <c r="M866" i="18"/>
  <c r="L866" i="18"/>
  <c r="K866" i="18"/>
  <c r="J866" i="18"/>
  <c r="I866" i="18"/>
  <c r="H866" i="18"/>
  <c r="G866" i="18"/>
  <c r="F866" i="18"/>
  <c r="E866" i="18"/>
  <c r="D866" i="18"/>
  <c r="C866" i="18"/>
  <c r="M865" i="18"/>
  <c r="L865" i="18"/>
  <c r="K865" i="18"/>
  <c r="J865" i="18"/>
  <c r="I865" i="18"/>
  <c r="H865" i="18"/>
  <c r="G865" i="18"/>
  <c r="F865" i="18"/>
  <c r="E865" i="18"/>
  <c r="D865" i="18"/>
  <c r="C865" i="18"/>
  <c r="M864" i="18"/>
  <c r="L864" i="18"/>
  <c r="K864" i="18"/>
  <c r="J864" i="18"/>
  <c r="I864" i="18"/>
  <c r="H864" i="18"/>
  <c r="G864" i="18"/>
  <c r="F864" i="18"/>
  <c r="E864" i="18"/>
  <c r="D864" i="18"/>
  <c r="C864" i="18"/>
  <c r="M863" i="18"/>
  <c r="L863" i="18"/>
  <c r="K863" i="18"/>
  <c r="J863" i="18"/>
  <c r="I863" i="18"/>
  <c r="H863" i="18"/>
  <c r="G863" i="18"/>
  <c r="F863" i="18"/>
  <c r="E863" i="18"/>
  <c r="D863" i="18"/>
  <c r="C863" i="18"/>
  <c r="M862" i="18"/>
  <c r="L862" i="18"/>
  <c r="K862" i="18"/>
  <c r="J862" i="18"/>
  <c r="I862" i="18"/>
  <c r="H862" i="18"/>
  <c r="G862" i="18"/>
  <c r="F862" i="18"/>
  <c r="E862" i="18"/>
  <c r="D862" i="18"/>
  <c r="C862" i="18"/>
  <c r="M861" i="18"/>
  <c r="L861" i="18"/>
  <c r="K861" i="18"/>
  <c r="J861" i="18"/>
  <c r="I861" i="18"/>
  <c r="H861" i="18"/>
  <c r="G861" i="18"/>
  <c r="F861" i="18"/>
  <c r="E861" i="18"/>
  <c r="D861" i="18"/>
  <c r="C861" i="18"/>
  <c r="M860" i="18"/>
  <c r="L860" i="18"/>
  <c r="K860" i="18"/>
  <c r="J860" i="18"/>
  <c r="I860" i="18"/>
  <c r="H860" i="18"/>
  <c r="G860" i="18"/>
  <c r="F860" i="18"/>
  <c r="E860" i="18"/>
  <c r="D860" i="18"/>
  <c r="C860" i="18"/>
  <c r="M859" i="18"/>
  <c r="L859" i="18"/>
  <c r="K859" i="18"/>
  <c r="J859" i="18"/>
  <c r="I859" i="18"/>
  <c r="H859" i="18"/>
  <c r="G859" i="18"/>
  <c r="F859" i="18"/>
  <c r="E859" i="18"/>
  <c r="D859" i="18"/>
  <c r="C859" i="18"/>
  <c r="M858" i="18"/>
  <c r="L858" i="18"/>
  <c r="K858" i="18"/>
  <c r="J858" i="18"/>
  <c r="I858" i="18"/>
  <c r="H858" i="18"/>
  <c r="G858" i="18"/>
  <c r="F858" i="18"/>
  <c r="E858" i="18"/>
  <c r="D858" i="18"/>
  <c r="C858" i="18"/>
  <c r="M857" i="18"/>
  <c r="L857" i="18"/>
  <c r="K857" i="18"/>
  <c r="J857" i="18"/>
  <c r="I857" i="18"/>
  <c r="H857" i="18"/>
  <c r="G857" i="18"/>
  <c r="F857" i="18"/>
  <c r="E857" i="18"/>
  <c r="D857" i="18"/>
  <c r="C857" i="18"/>
  <c r="M856" i="18"/>
  <c r="L856" i="18"/>
  <c r="K856" i="18"/>
  <c r="J856" i="18"/>
  <c r="I856" i="18"/>
  <c r="H856" i="18"/>
  <c r="G856" i="18"/>
  <c r="F856" i="18"/>
  <c r="E856" i="18"/>
  <c r="D856" i="18"/>
  <c r="C856" i="18"/>
  <c r="M855" i="18"/>
  <c r="L855" i="18"/>
  <c r="K855" i="18"/>
  <c r="J855" i="18"/>
  <c r="I855" i="18"/>
  <c r="H855" i="18"/>
  <c r="G855" i="18"/>
  <c r="F855" i="18"/>
  <c r="E855" i="18"/>
  <c r="D855" i="18"/>
  <c r="C855" i="18"/>
  <c r="M854" i="18"/>
  <c r="L854" i="18"/>
  <c r="K854" i="18"/>
  <c r="J854" i="18"/>
  <c r="I854" i="18"/>
  <c r="H854" i="18"/>
  <c r="G854" i="18"/>
  <c r="F854" i="18"/>
  <c r="E854" i="18"/>
  <c r="D854" i="18"/>
  <c r="C854" i="18"/>
  <c r="M853" i="18"/>
  <c r="L853" i="18"/>
  <c r="K853" i="18"/>
  <c r="J853" i="18"/>
  <c r="I853" i="18"/>
  <c r="H853" i="18"/>
  <c r="G853" i="18"/>
  <c r="F853" i="18"/>
  <c r="E853" i="18"/>
  <c r="D853" i="18"/>
  <c r="C853" i="18"/>
  <c r="M852" i="18"/>
  <c r="L852" i="18"/>
  <c r="K852" i="18"/>
  <c r="J852" i="18"/>
  <c r="I852" i="18"/>
  <c r="H852" i="18"/>
  <c r="G852" i="18"/>
  <c r="F852" i="18"/>
  <c r="E852" i="18"/>
  <c r="D852" i="18"/>
  <c r="C852" i="18"/>
  <c r="M851" i="18"/>
  <c r="L851" i="18"/>
  <c r="K851" i="18"/>
  <c r="J851" i="18"/>
  <c r="I851" i="18"/>
  <c r="H851" i="18"/>
  <c r="G851" i="18"/>
  <c r="F851" i="18"/>
  <c r="E851" i="18"/>
  <c r="D851" i="18"/>
  <c r="C851" i="18"/>
  <c r="M850" i="18"/>
  <c r="L850" i="18"/>
  <c r="K850" i="18"/>
  <c r="J850" i="18"/>
  <c r="I850" i="18"/>
  <c r="H850" i="18"/>
  <c r="G850" i="18"/>
  <c r="F850" i="18"/>
  <c r="E850" i="18"/>
  <c r="D850" i="18"/>
  <c r="C850" i="18"/>
  <c r="M849" i="18"/>
  <c r="L849" i="18"/>
  <c r="K849" i="18"/>
  <c r="J849" i="18"/>
  <c r="I849" i="18"/>
  <c r="H849" i="18"/>
  <c r="G849" i="18"/>
  <c r="F849" i="18"/>
  <c r="E849" i="18"/>
  <c r="D849" i="18"/>
  <c r="C849" i="18"/>
  <c r="M848" i="18"/>
  <c r="L848" i="18"/>
  <c r="K848" i="18"/>
  <c r="J848" i="18"/>
  <c r="I848" i="18"/>
  <c r="H848" i="18"/>
  <c r="G848" i="18"/>
  <c r="F848" i="18"/>
  <c r="E848" i="18"/>
  <c r="D848" i="18"/>
  <c r="C848" i="18"/>
  <c r="M847" i="18"/>
  <c r="L847" i="18"/>
  <c r="K847" i="18"/>
  <c r="J847" i="18"/>
  <c r="I847" i="18"/>
  <c r="H847" i="18"/>
  <c r="G847" i="18"/>
  <c r="F847" i="18"/>
  <c r="E847" i="18"/>
  <c r="D847" i="18"/>
  <c r="C847" i="18"/>
  <c r="M846" i="18"/>
  <c r="L846" i="18"/>
  <c r="K846" i="18"/>
  <c r="J846" i="18"/>
  <c r="I846" i="18"/>
  <c r="H846" i="18"/>
  <c r="G846" i="18"/>
  <c r="F846" i="18"/>
  <c r="E846" i="18"/>
  <c r="D846" i="18"/>
  <c r="C846" i="18"/>
  <c r="M845" i="18"/>
  <c r="L845" i="18"/>
  <c r="K845" i="18"/>
  <c r="J845" i="18"/>
  <c r="I845" i="18"/>
  <c r="H845" i="18"/>
  <c r="G845" i="18"/>
  <c r="F845" i="18"/>
  <c r="E845" i="18"/>
  <c r="D845" i="18"/>
  <c r="C845" i="18"/>
  <c r="M844" i="18"/>
  <c r="L844" i="18"/>
  <c r="K844" i="18"/>
  <c r="J844" i="18"/>
  <c r="I844" i="18"/>
  <c r="H844" i="18"/>
  <c r="G844" i="18"/>
  <c r="F844" i="18"/>
  <c r="E844" i="18"/>
  <c r="D844" i="18"/>
  <c r="C844" i="18"/>
  <c r="M843" i="18"/>
  <c r="L843" i="18"/>
  <c r="K843" i="18"/>
  <c r="J843" i="18"/>
  <c r="I843" i="18"/>
  <c r="H843" i="18"/>
  <c r="G843" i="18"/>
  <c r="F843" i="18"/>
  <c r="E843" i="18"/>
  <c r="D843" i="18"/>
  <c r="C843" i="18"/>
  <c r="M842" i="18"/>
  <c r="L842" i="18"/>
  <c r="K842" i="18"/>
  <c r="J842" i="18"/>
  <c r="I842" i="18"/>
  <c r="H842" i="18"/>
  <c r="G842" i="18"/>
  <c r="F842" i="18"/>
  <c r="E842" i="18"/>
  <c r="D842" i="18"/>
  <c r="C842" i="18"/>
  <c r="M841" i="18"/>
  <c r="L841" i="18"/>
  <c r="K841" i="18"/>
  <c r="J841" i="18"/>
  <c r="I841" i="18"/>
  <c r="H841" i="18"/>
  <c r="G841" i="18"/>
  <c r="F841" i="18"/>
  <c r="E841" i="18"/>
  <c r="D841" i="18"/>
  <c r="C841" i="18"/>
  <c r="M840" i="18"/>
  <c r="L840" i="18"/>
  <c r="K840" i="18"/>
  <c r="J840" i="18"/>
  <c r="I840" i="18"/>
  <c r="H840" i="18"/>
  <c r="G840" i="18"/>
  <c r="F840" i="18"/>
  <c r="E840" i="18"/>
  <c r="D840" i="18"/>
  <c r="C840" i="18"/>
  <c r="M839" i="18"/>
  <c r="L839" i="18"/>
  <c r="K839" i="18"/>
  <c r="J839" i="18"/>
  <c r="I839" i="18"/>
  <c r="H839" i="18"/>
  <c r="G839" i="18"/>
  <c r="F839" i="18"/>
  <c r="E839" i="18"/>
  <c r="D839" i="18"/>
  <c r="C839" i="18"/>
  <c r="M838" i="18"/>
  <c r="L838" i="18"/>
  <c r="K838" i="18"/>
  <c r="J838" i="18"/>
  <c r="I838" i="18"/>
  <c r="H838" i="18"/>
  <c r="G838" i="18"/>
  <c r="F838" i="18"/>
  <c r="E838" i="18"/>
  <c r="D838" i="18"/>
  <c r="C838" i="18"/>
  <c r="M837" i="18"/>
  <c r="L837" i="18"/>
  <c r="K837" i="18"/>
  <c r="J837" i="18"/>
  <c r="I837" i="18"/>
  <c r="H837" i="18"/>
  <c r="G837" i="18"/>
  <c r="F837" i="18"/>
  <c r="E837" i="18"/>
  <c r="D837" i="18"/>
  <c r="C837" i="18"/>
  <c r="M836" i="18"/>
  <c r="L836" i="18"/>
  <c r="K836" i="18"/>
  <c r="J836" i="18"/>
  <c r="I836" i="18"/>
  <c r="H836" i="18"/>
  <c r="G836" i="18"/>
  <c r="F836" i="18"/>
  <c r="E836" i="18"/>
  <c r="D836" i="18"/>
  <c r="C836" i="18"/>
  <c r="M835" i="18"/>
  <c r="L835" i="18"/>
  <c r="K835" i="18"/>
  <c r="J835" i="18"/>
  <c r="I835" i="18"/>
  <c r="H835" i="18"/>
  <c r="G835" i="18"/>
  <c r="F835" i="18"/>
  <c r="E835" i="18"/>
  <c r="D835" i="18"/>
  <c r="C835" i="18"/>
  <c r="M834" i="18"/>
  <c r="L834" i="18"/>
  <c r="K834" i="18"/>
  <c r="J834" i="18"/>
  <c r="I834" i="18"/>
  <c r="H834" i="18"/>
  <c r="G834" i="18"/>
  <c r="F834" i="18"/>
  <c r="E834" i="18"/>
  <c r="D834" i="18"/>
  <c r="C834" i="18"/>
  <c r="M833" i="18"/>
  <c r="L833" i="18"/>
  <c r="K833" i="18"/>
  <c r="J833" i="18"/>
  <c r="I833" i="18"/>
  <c r="H833" i="18"/>
  <c r="G833" i="18"/>
  <c r="F833" i="18"/>
  <c r="E833" i="18"/>
  <c r="D833" i="18"/>
  <c r="C833" i="18"/>
  <c r="M832" i="18"/>
  <c r="L832" i="18"/>
  <c r="K832" i="18"/>
  <c r="J832" i="18"/>
  <c r="I832" i="18"/>
  <c r="H832" i="18"/>
  <c r="G832" i="18"/>
  <c r="F832" i="18"/>
  <c r="E832" i="18"/>
  <c r="D832" i="18"/>
  <c r="C832" i="18"/>
  <c r="M831" i="18"/>
  <c r="L831" i="18"/>
  <c r="K831" i="18"/>
  <c r="J831" i="18"/>
  <c r="I831" i="18"/>
  <c r="H831" i="18"/>
  <c r="G831" i="18"/>
  <c r="F831" i="18"/>
  <c r="E831" i="18"/>
  <c r="D831" i="18"/>
  <c r="C831" i="18"/>
  <c r="M830" i="18"/>
  <c r="L830" i="18"/>
  <c r="K830" i="18"/>
  <c r="J830" i="18"/>
  <c r="I830" i="18"/>
  <c r="H830" i="18"/>
  <c r="G830" i="18"/>
  <c r="F830" i="18"/>
  <c r="E830" i="18"/>
  <c r="D830" i="18"/>
  <c r="C830" i="18"/>
  <c r="M829" i="18"/>
  <c r="L829" i="18"/>
  <c r="K829" i="18"/>
  <c r="J829" i="18"/>
  <c r="I829" i="18"/>
  <c r="H829" i="18"/>
  <c r="G829" i="18"/>
  <c r="F829" i="18"/>
  <c r="E829" i="18"/>
  <c r="D829" i="18"/>
  <c r="C829" i="18"/>
  <c r="M828" i="18"/>
  <c r="L828" i="18"/>
  <c r="K828" i="18"/>
  <c r="J828" i="18"/>
  <c r="I828" i="18"/>
  <c r="H828" i="18"/>
  <c r="G828" i="18"/>
  <c r="F828" i="18"/>
  <c r="E828" i="18"/>
  <c r="D828" i="18"/>
  <c r="C828" i="18"/>
  <c r="M827" i="18"/>
  <c r="L827" i="18"/>
  <c r="K827" i="18"/>
  <c r="J827" i="18"/>
  <c r="I827" i="18"/>
  <c r="H827" i="18"/>
  <c r="G827" i="18"/>
  <c r="F827" i="18"/>
  <c r="E827" i="18"/>
  <c r="D827" i="18"/>
  <c r="C827" i="18"/>
  <c r="M826" i="18"/>
  <c r="L826" i="18"/>
  <c r="K826" i="18"/>
  <c r="J826" i="18"/>
  <c r="I826" i="18"/>
  <c r="H826" i="18"/>
  <c r="G826" i="18"/>
  <c r="F826" i="18"/>
  <c r="E826" i="18"/>
  <c r="D826" i="18"/>
  <c r="C826" i="18"/>
  <c r="M825" i="18"/>
  <c r="L825" i="18"/>
  <c r="K825" i="18"/>
  <c r="J825" i="18"/>
  <c r="I825" i="18"/>
  <c r="H825" i="18"/>
  <c r="G825" i="18"/>
  <c r="F825" i="18"/>
  <c r="E825" i="18"/>
  <c r="D825" i="18"/>
  <c r="C825" i="18"/>
  <c r="M824" i="18"/>
  <c r="L824" i="18"/>
  <c r="K824" i="18"/>
  <c r="J824" i="18"/>
  <c r="I824" i="18"/>
  <c r="H824" i="18"/>
  <c r="G824" i="18"/>
  <c r="F824" i="18"/>
  <c r="E824" i="18"/>
  <c r="D824" i="18"/>
  <c r="C824" i="18"/>
  <c r="M823" i="18"/>
  <c r="L823" i="18"/>
  <c r="K823" i="18"/>
  <c r="J823" i="18"/>
  <c r="I823" i="18"/>
  <c r="H823" i="18"/>
  <c r="G823" i="18"/>
  <c r="F823" i="18"/>
  <c r="E823" i="18"/>
  <c r="D823" i="18"/>
  <c r="C823" i="18"/>
  <c r="M822" i="18"/>
  <c r="L822" i="18"/>
  <c r="K822" i="18"/>
  <c r="J822" i="18"/>
  <c r="I822" i="18"/>
  <c r="H822" i="18"/>
  <c r="G822" i="18"/>
  <c r="F822" i="18"/>
  <c r="E822" i="18"/>
  <c r="D822" i="18"/>
  <c r="C822" i="18"/>
  <c r="M821" i="18"/>
  <c r="L821" i="18"/>
  <c r="K821" i="18"/>
  <c r="J821" i="18"/>
  <c r="I821" i="18"/>
  <c r="H821" i="18"/>
  <c r="G821" i="18"/>
  <c r="F821" i="18"/>
  <c r="E821" i="18"/>
  <c r="D821" i="18"/>
  <c r="C821" i="18"/>
  <c r="M820" i="18"/>
  <c r="L820" i="18"/>
  <c r="K820" i="18"/>
  <c r="J820" i="18"/>
  <c r="I820" i="18"/>
  <c r="H820" i="18"/>
  <c r="G820" i="18"/>
  <c r="F820" i="18"/>
  <c r="E820" i="18"/>
  <c r="D820" i="18"/>
  <c r="C820" i="18"/>
  <c r="M819" i="18"/>
  <c r="L819" i="18"/>
  <c r="K819" i="18"/>
  <c r="J819" i="18"/>
  <c r="I819" i="18"/>
  <c r="H819" i="18"/>
  <c r="G819" i="18"/>
  <c r="F819" i="18"/>
  <c r="E819" i="18"/>
  <c r="D819" i="18"/>
  <c r="C819" i="18"/>
  <c r="M818" i="18"/>
  <c r="L818" i="18"/>
  <c r="K818" i="18"/>
  <c r="J818" i="18"/>
  <c r="I818" i="18"/>
  <c r="H818" i="18"/>
  <c r="G818" i="18"/>
  <c r="F818" i="18"/>
  <c r="E818" i="18"/>
  <c r="D818" i="18"/>
  <c r="C818" i="18"/>
  <c r="M817" i="18"/>
  <c r="L817" i="18"/>
  <c r="K817" i="18"/>
  <c r="J817" i="18"/>
  <c r="I817" i="18"/>
  <c r="H817" i="18"/>
  <c r="G817" i="18"/>
  <c r="F817" i="18"/>
  <c r="E817" i="18"/>
  <c r="D817" i="18"/>
  <c r="C817" i="18"/>
  <c r="M816" i="18"/>
  <c r="L816" i="18"/>
  <c r="K816" i="18"/>
  <c r="J816" i="18"/>
  <c r="I816" i="18"/>
  <c r="H816" i="18"/>
  <c r="G816" i="18"/>
  <c r="F816" i="18"/>
  <c r="E816" i="18"/>
  <c r="D816" i="18"/>
  <c r="C816" i="18"/>
  <c r="M815" i="18"/>
  <c r="L815" i="18"/>
  <c r="K815" i="18"/>
  <c r="J815" i="18"/>
  <c r="I815" i="18"/>
  <c r="H815" i="18"/>
  <c r="G815" i="18"/>
  <c r="F815" i="18"/>
  <c r="E815" i="18"/>
  <c r="D815" i="18"/>
  <c r="C815" i="18"/>
  <c r="M814" i="18"/>
  <c r="L814" i="18"/>
  <c r="K814" i="18"/>
  <c r="J814" i="18"/>
  <c r="I814" i="18"/>
  <c r="H814" i="18"/>
  <c r="G814" i="18"/>
  <c r="F814" i="18"/>
  <c r="E814" i="18"/>
  <c r="D814" i="18"/>
  <c r="C814" i="18"/>
  <c r="M813" i="18"/>
  <c r="L813" i="18"/>
  <c r="K813" i="18"/>
  <c r="J813" i="18"/>
  <c r="I813" i="18"/>
  <c r="H813" i="18"/>
  <c r="G813" i="18"/>
  <c r="F813" i="18"/>
  <c r="E813" i="18"/>
  <c r="D813" i="18"/>
  <c r="C813" i="18"/>
  <c r="M812" i="18"/>
  <c r="L812" i="18"/>
  <c r="K812" i="18"/>
  <c r="J812" i="18"/>
  <c r="I812" i="18"/>
  <c r="H812" i="18"/>
  <c r="G812" i="18"/>
  <c r="F812" i="18"/>
  <c r="E812" i="18"/>
  <c r="D812" i="18"/>
  <c r="C812" i="18"/>
  <c r="M811" i="18"/>
  <c r="L811" i="18"/>
  <c r="K811" i="18"/>
  <c r="J811" i="18"/>
  <c r="I811" i="18"/>
  <c r="H811" i="18"/>
  <c r="G811" i="18"/>
  <c r="F811" i="18"/>
  <c r="E811" i="18"/>
  <c r="D811" i="18"/>
  <c r="C811" i="18"/>
  <c r="M810" i="18"/>
  <c r="L810" i="18"/>
  <c r="K810" i="18"/>
  <c r="J810" i="18"/>
  <c r="I810" i="18"/>
  <c r="H810" i="18"/>
  <c r="G810" i="18"/>
  <c r="F810" i="18"/>
  <c r="E810" i="18"/>
  <c r="D810" i="18"/>
  <c r="C810" i="18"/>
  <c r="M809" i="18"/>
  <c r="L809" i="18"/>
  <c r="K809" i="18"/>
  <c r="J809" i="18"/>
  <c r="I809" i="18"/>
  <c r="H809" i="18"/>
  <c r="G809" i="18"/>
  <c r="F809" i="18"/>
  <c r="E809" i="18"/>
  <c r="D809" i="18"/>
  <c r="C809" i="18"/>
  <c r="M808" i="18"/>
  <c r="L808" i="18"/>
  <c r="K808" i="18"/>
  <c r="J808" i="18"/>
  <c r="I808" i="18"/>
  <c r="H808" i="18"/>
  <c r="G808" i="18"/>
  <c r="F808" i="18"/>
  <c r="E808" i="18"/>
  <c r="D808" i="18"/>
  <c r="C808" i="18"/>
  <c r="M807" i="18"/>
  <c r="L807" i="18"/>
  <c r="K807" i="18"/>
  <c r="J807" i="18"/>
  <c r="I807" i="18"/>
  <c r="H807" i="18"/>
  <c r="G807" i="18"/>
  <c r="F807" i="18"/>
  <c r="E807" i="18"/>
  <c r="D807" i="18"/>
  <c r="C807" i="18"/>
  <c r="M806" i="18"/>
  <c r="L806" i="18"/>
  <c r="K806" i="18"/>
  <c r="J806" i="18"/>
  <c r="I806" i="18"/>
  <c r="H806" i="18"/>
  <c r="G806" i="18"/>
  <c r="F806" i="18"/>
  <c r="E806" i="18"/>
  <c r="D806" i="18"/>
  <c r="C806" i="18"/>
  <c r="M805" i="18"/>
  <c r="L805" i="18"/>
  <c r="K805" i="18"/>
  <c r="J805" i="18"/>
  <c r="I805" i="18"/>
  <c r="H805" i="18"/>
  <c r="G805" i="18"/>
  <c r="F805" i="18"/>
  <c r="E805" i="18"/>
  <c r="D805" i="18"/>
  <c r="C805" i="18"/>
  <c r="M804" i="18"/>
  <c r="L804" i="18"/>
  <c r="K804" i="18"/>
  <c r="J804" i="18"/>
  <c r="I804" i="18"/>
  <c r="H804" i="18"/>
  <c r="G804" i="18"/>
  <c r="F804" i="18"/>
  <c r="E804" i="18"/>
  <c r="D804" i="18"/>
  <c r="C804" i="18"/>
  <c r="M803" i="18"/>
  <c r="L803" i="18"/>
  <c r="K803" i="18"/>
  <c r="J803" i="18"/>
  <c r="I803" i="18"/>
  <c r="H803" i="18"/>
  <c r="G803" i="18"/>
  <c r="F803" i="18"/>
  <c r="E803" i="18"/>
  <c r="D803" i="18"/>
  <c r="C803" i="18"/>
  <c r="M802" i="18"/>
  <c r="L802" i="18"/>
  <c r="K802" i="18"/>
  <c r="J802" i="18"/>
  <c r="I802" i="18"/>
  <c r="H802" i="18"/>
  <c r="G802" i="18"/>
  <c r="F802" i="18"/>
  <c r="E802" i="18"/>
  <c r="D802" i="18"/>
  <c r="C802" i="18"/>
  <c r="M801" i="18"/>
  <c r="L801" i="18"/>
  <c r="K801" i="18"/>
  <c r="J801" i="18"/>
  <c r="I801" i="18"/>
  <c r="H801" i="18"/>
  <c r="G801" i="18"/>
  <c r="F801" i="18"/>
  <c r="E801" i="18"/>
  <c r="D801" i="18"/>
  <c r="C801" i="18"/>
  <c r="M800" i="18"/>
  <c r="L800" i="18"/>
  <c r="K800" i="18"/>
  <c r="J800" i="18"/>
  <c r="I800" i="18"/>
  <c r="H800" i="18"/>
  <c r="G800" i="18"/>
  <c r="F800" i="18"/>
  <c r="E800" i="18"/>
  <c r="D800" i="18"/>
  <c r="C800" i="18"/>
  <c r="M799" i="18"/>
  <c r="L799" i="18"/>
  <c r="K799" i="18"/>
  <c r="J799" i="18"/>
  <c r="I799" i="18"/>
  <c r="H799" i="18"/>
  <c r="G799" i="18"/>
  <c r="F799" i="18"/>
  <c r="E799" i="18"/>
  <c r="D799" i="18"/>
  <c r="C799" i="18"/>
  <c r="M798" i="18"/>
  <c r="L798" i="18"/>
  <c r="K798" i="18"/>
  <c r="J798" i="18"/>
  <c r="I798" i="18"/>
  <c r="H798" i="18"/>
  <c r="G798" i="18"/>
  <c r="F798" i="18"/>
  <c r="E798" i="18"/>
  <c r="D798" i="18"/>
  <c r="C798" i="18"/>
  <c r="M797" i="18"/>
  <c r="L797" i="18"/>
  <c r="K797" i="18"/>
  <c r="J797" i="18"/>
  <c r="I797" i="18"/>
  <c r="H797" i="18"/>
  <c r="G797" i="18"/>
  <c r="F797" i="18"/>
  <c r="E797" i="18"/>
  <c r="D797" i="18"/>
  <c r="C797" i="18"/>
  <c r="M796" i="18"/>
  <c r="L796" i="18"/>
  <c r="K796" i="18"/>
  <c r="J796" i="18"/>
  <c r="I796" i="18"/>
  <c r="H796" i="18"/>
  <c r="G796" i="18"/>
  <c r="F796" i="18"/>
  <c r="E796" i="18"/>
  <c r="D796" i="18"/>
  <c r="C796" i="18"/>
  <c r="M795" i="18"/>
  <c r="L795" i="18"/>
  <c r="K795" i="18"/>
  <c r="J795" i="18"/>
  <c r="I795" i="18"/>
  <c r="H795" i="18"/>
  <c r="G795" i="18"/>
  <c r="F795" i="18"/>
  <c r="E795" i="18"/>
  <c r="D795" i="18"/>
  <c r="C795" i="18"/>
  <c r="M794" i="18"/>
  <c r="L794" i="18"/>
  <c r="K794" i="18"/>
  <c r="J794" i="18"/>
  <c r="I794" i="18"/>
  <c r="H794" i="18"/>
  <c r="G794" i="18"/>
  <c r="F794" i="18"/>
  <c r="E794" i="18"/>
  <c r="D794" i="18"/>
  <c r="C794" i="18"/>
  <c r="M793" i="18"/>
  <c r="L793" i="18"/>
  <c r="K793" i="18"/>
  <c r="J793" i="18"/>
  <c r="I793" i="18"/>
  <c r="H793" i="18"/>
  <c r="G793" i="18"/>
  <c r="F793" i="18"/>
  <c r="E793" i="18"/>
  <c r="D793" i="18"/>
  <c r="C793" i="18"/>
  <c r="M792" i="18"/>
  <c r="L792" i="18"/>
  <c r="K792" i="18"/>
  <c r="J792" i="18"/>
  <c r="I792" i="18"/>
  <c r="H792" i="18"/>
  <c r="G792" i="18"/>
  <c r="F792" i="18"/>
  <c r="E792" i="18"/>
  <c r="D792" i="18"/>
  <c r="C792" i="18"/>
  <c r="M791" i="18"/>
  <c r="L791" i="18"/>
  <c r="K791" i="18"/>
  <c r="J791" i="18"/>
  <c r="I791" i="18"/>
  <c r="H791" i="18"/>
  <c r="G791" i="18"/>
  <c r="F791" i="18"/>
  <c r="E791" i="18"/>
  <c r="D791" i="18"/>
  <c r="C791" i="18"/>
  <c r="M790" i="18"/>
  <c r="L790" i="18"/>
  <c r="K790" i="18"/>
  <c r="J790" i="18"/>
  <c r="I790" i="18"/>
  <c r="H790" i="18"/>
  <c r="G790" i="18"/>
  <c r="F790" i="18"/>
  <c r="E790" i="18"/>
  <c r="D790" i="18"/>
  <c r="C790" i="18"/>
  <c r="M789" i="18"/>
  <c r="L789" i="18"/>
  <c r="K789" i="18"/>
  <c r="J789" i="18"/>
  <c r="I789" i="18"/>
  <c r="H789" i="18"/>
  <c r="G789" i="18"/>
  <c r="F789" i="18"/>
  <c r="E789" i="18"/>
  <c r="D789" i="18"/>
  <c r="C789" i="18"/>
  <c r="M788" i="18"/>
  <c r="L788" i="18"/>
  <c r="K788" i="18"/>
  <c r="J788" i="18"/>
  <c r="I788" i="18"/>
  <c r="H788" i="18"/>
  <c r="G788" i="18"/>
  <c r="F788" i="18"/>
  <c r="E788" i="18"/>
  <c r="D788" i="18"/>
  <c r="C788" i="18"/>
  <c r="M787" i="18"/>
  <c r="L787" i="18"/>
  <c r="K787" i="18"/>
  <c r="J787" i="18"/>
  <c r="I787" i="18"/>
  <c r="H787" i="18"/>
  <c r="G787" i="18"/>
  <c r="F787" i="18"/>
  <c r="E787" i="18"/>
  <c r="D787" i="18"/>
  <c r="C787" i="18"/>
  <c r="M786" i="18"/>
  <c r="L786" i="18"/>
  <c r="K786" i="18"/>
  <c r="J786" i="18"/>
  <c r="I786" i="18"/>
  <c r="H786" i="18"/>
  <c r="G786" i="18"/>
  <c r="F786" i="18"/>
  <c r="E786" i="18"/>
  <c r="D786" i="18"/>
  <c r="C786" i="18"/>
  <c r="M785" i="18"/>
  <c r="L785" i="18"/>
  <c r="K785" i="18"/>
  <c r="J785" i="18"/>
  <c r="I785" i="18"/>
  <c r="H785" i="18"/>
  <c r="G785" i="18"/>
  <c r="F785" i="18"/>
  <c r="E785" i="18"/>
  <c r="D785" i="18"/>
  <c r="C785" i="18"/>
  <c r="M784" i="18"/>
  <c r="L784" i="18"/>
  <c r="K784" i="18"/>
  <c r="J784" i="18"/>
  <c r="I784" i="18"/>
  <c r="H784" i="18"/>
  <c r="G784" i="18"/>
  <c r="F784" i="18"/>
  <c r="E784" i="18"/>
  <c r="D784" i="18"/>
  <c r="C784" i="18"/>
  <c r="M783" i="18"/>
  <c r="L783" i="18"/>
  <c r="K783" i="18"/>
  <c r="J783" i="18"/>
  <c r="I783" i="18"/>
  <c r="H783" i="18"/>
  <c r="G783" i="18"/>
  <c r="F783" i="18"/>
  <c r="E783" i="18"/>
  <c r="D783" i="18"/>
  <c r="C783" i="18"/>
  <c r="M782" i="18"/>
  <c r="L782" i="18"/>
  <c r="K782" i="18"/>
  <c r="J782" i="18"/>
  <c r="I782" i="18"/>
  <c r="H782" i="18"/>
  <c r="G782" i="18"/>
  <c r="F782" i="18"/>
  <c r="E782" i="18"/>
  <c r="D782" i="18"/>
  <c r="C782" i="18"/>
  <c r="M781" i="18"/>
  <c r="L781" i="18"/>
  <c r="K781" i="18"/>
  <c r="J781" i="18"/>
  <c r="I781" i="18"/>
  <c r="H781" i="18"/>
  <c r="G781" i="18"/>
  <c r="F781" i="18"/>
  <c r="E781" i="18"/>
  <c r="D781" i="18"/>
  <c r="C781" i="18"/>
  <c r="M780" i="18"/>
  <c r="L780" i="18"/>
  <c r="K780" i="18"/>
  <c r="J780" i="18"/>
  <c r="I780" i="18"/>
  <c r="H780" i="18"/>
  <c r="G780" i="18"/>
  <c r="F780" i="18"/>
  <c r="E780" i="18"/>
  <c r="D780" i="18"/>
  <c r="C780" i="18"/>
  <c r="M779" i="18"/>
  <c r="L779" i="18"/>
  <c r="K779" i="18"/>
  <c r="J779" i="18"/>
  <c r="I779" i="18"/>
  <c r="H779" i="18"/>
  <c r="G779" i="18"/>
  <c r="F779" i="18"/>
  <c r="E779" i="18"/>
  <c r="D779" i="18"/>
  <c r="C779" i="18"/>
  <c r="M778" i="18"/>
  <c r="L778" i="18"/>
  <c r="K778" i="18"/>
  <c r="J778" i="18"/>
  <c r="I778" i="18"/>
  <c r="H778" i="18"/>
  <c r="G778" i="18"/>
  <c r="F778" i="18"/>
  <c r="E778" i="18"/>
  <c r="D778" i="18"/>
  <c r="C778" i="18"/>
  <c r="M777" i="18"/>
  <c r="L777" i="18"/>
  <c r="K777" i="18"/>
  <c r="J777" i="18"/>
  <c r="I777" i="18"/>
  <c r="H777" i="18"/>
  <c r="G777" i="18"/>
  <c r="F777" i="18"/>
  <c r="E777" i="18"/>
  <c r="D777" i="18"/>
  <c r="C777" i="18"/>
  <c r="M776" i="18"/>
  <c r="L776" i="18"/>
  <c r="K776" i="18"/>
  <c r="J776" i="18"/>
  <c r="I776" i="18"/>
  <c r="H776" i="18"/>
  <c r="G776" i="18"/>
  <c r="F776" i="18"/>
  <c r="E776" i="18"/>
  <c r="D776" i="18"/>
  <c r="C776" i="18"/>
  <c r="M775" i="18"/>
  <c r="L775" i="18"/>
  <c r="K775" i="18"/>
  <c r="J775" i="18"/>
  <c r="I775" i="18"/>
  <c r="H775" i="18"/>
  <c r="G775" i="18"/>
  <c r="F775" i="18"/>
  <c r="E775" i="18"/>
  <c r="D775" i="18"/>
  <c r="C775" i="18"/>
  <c r="M774" i="18"/>
  <c r="L774" i="18"/>
  <c r="K774" i="18"/>
  <c r="J774" i="18"/>
  <c r="I774" i="18"/>
  <c r="H774" i="18"/>
  <c r="G774" i="18"/>
  <c r="F774" i="18"/>
  <c r="E774" i="18"/>
  <c r="D774" i="18"/>
  <c r="C774" i="18"/>
  <c r="M773" i="18"/>
  <c r="L773" i="18"/>
  <c r="K773" i="18"/>
  <c r="J773" i="18"/>
  <c r="I773" i="18"/>
  <c r="H773" i="18"/>
  <c r="G773" i="18"/>
  <c r="F773" i="18"/>
  <c r="E773" i="18"/>
  <c r="D773" i="18"/>
  <c r="C773" i="18"/>
  <c r="M772" i="18"/>
  <c r="L772" i="18"/>
  <c r="K772" i="18"/>
  <c r="J772" i="18"/>
  <c r="I772" i="18"/>
  <c r="H772" i="18"/>
  <c r="G772" i="18"/>
  <c r="F772" i="18"/>
  <c r="E772" i="18"/>
  <c r="D772" i="18"/>
  <c r="C772" i="18"/>
  <c r="M771" i="18"/>
  <c r="L771" i="18"/>
  <c r="K771" i="18"/>
  <c r="J771" i="18"/>
  <c r="I771" i="18"/>
  <c r="H771" i="18"/>
  <c r="G771" i="18"/>
  <c r="F771" i="18"/>
  <c r="E771" i="18"/>
  <c r="D771" i="18"/>
  <c r="C771" i="18"/>
  <c r="M770" i="18"/>
  <c r="L770" i="18"/>
  <c r="K770" i="18"/>
  <c r="J770" i="18"/>
  <c r="I770" i="18"/>
  <c r="H770" i="18"/>
  <c r="G770" i="18"/>
  <c r="F770" i="18"/>
  <c r="E770" i="18"/>
  <c r="D770" i="18"/>
  <c r="C770" i="18"/>
  <c r="M769" i="18"/>
  <c r="L769" i="18"/>
  <c r="K769" i="18"/>
  <c r="J769" i="18"/>
  <c r="I769" i="18"/>
  <c r="H769" i="18"/>
  <c r="G769" i="18"/>
  <c r="F769" i="18"/>
  <c r="E769" i="18"/>
  <c r="D769" i="18"/>
  <c r="C769" i="18"/>
  <c r="M768" i="18"/>
  <c r="L768" i="18"/>
  <c r="K768" i="18"/>
  <c r="J768" i="18"/>
  <c r="I768" i="18"/>
  <c r="H768" i="18"/>
  <c r="G768" i="18"/>
  <c r="F768" i="18"/>
  <c r="E768" i="18"/>
  <c r="D768" i="18"/>
  <c r="C768" i="18"/>
  <c r="M767" i="18"/>
  <c r="L767" i="18"/>
  <c r="K767" i="18"/>
  <c r="J767" i="18"/>
  <c r="I767" i="18"/>
  <c r="H767" i="18"/>
  <c r="G767" i="18"/>
  <c r="F767" i="18"/>
  <c r="E767" i="18"/>
  <c r="D767" i="18"/>
  <c r="C767" i="18"/>
  <c r="M766" i="18"/>
  <c r="L766" i="18"/>
  <c r="K766" i="18"/>
  <c r="J766" i="18"/>
  <c r="I766" i="18"/>
  <c r="H766" i="18"/>
  <c r="G766" i="18"/>
  <c r="F766" i="18"/>
  <c r="E766" i="18"/>
  <c r="D766" i="18"/>
  <c r="C766" i="18"/>
  <c r="M765" i="18"/>
  <c r="L765" i="18"/>
  <c r="K765" i="18"/>
  <c r="J765" i="18"/>
  <c r="I765" i="18"/>
  <c r="H765" i="18"/>
  <c r="G765" i="18"/>
  <c r="F765" i="18"/>
  <c r="E765" i="18"/>
  <c r="D765" i="18"/>
  <c r="C765" i="18"/>
  <c r="M764" i="18"/>
  <c r="L764" i="18"/>
  <c r="K764" i="18"/>
  <c r="J764" i="18"/>
  <c r="I764" i="18"/>
  <c r="H764" i="18"/>
  <c r="G764" i="18"/>
  <c r="F764" i="18"/>
  <c r="E764" i="18"/>
  <c r="D764" i="18"/>
  <c r="C764" i="18"/>
  <c r="M763" i="18"/>
  <c r="L763" i="18"/>
  <c r="K763" i="18"/>
  <c r="J763" i="18"/>
  <c r="I763" i="18"/>
  <c r="H763" i="18"/>
  <c r="G763" i="18"/>
  <c r="F763" i="18"/>
  <c r="E763" i="18"/>
  <c r="D763" i="18"/>
  <c r="C763" i="18"/>
  <c r="M762" i="18"/>
  <c r="L762" i="18"/>
  <c r="K762" i="18"/>
  <c r="J762" i="18"/>
  <c r="I762" i="18"/>
  <c r="H762" i="18"/>
  <c r="G762" i="18"/>
  <c r="F762" i="18"/>
  <c r="E762" i="18"/>
  <c r="D762" i="18"/>
  <c r="C762" i="18"/>
  <c r="M761" i="18"/>
  <c r="L761" i="18"/>
  <c r="K761" i="18"/>
  <c r="J761" i="18"/>
  <c r="I761" i="18"/>
  <c r="H761" i="18"/>
  <c r="G761" i="18"/>
  <c r="F761" i="18"/>
  <c r="E761" i="18"/>
  <c r="D761" i="18"/>
  <c r="C761" i="18"/>
  <c r="M760" i="18"/>
  <c r="L760" i="18"/>
  <c r="K760" i="18"/>
  <c r="J760" i="18"/>
  <c r="I760" i="18"/>
  <c r="H760" i="18"/>
  <c r="G760" i="18"/>
  <c r="F760" i="18"/>
  <c r="E760" i="18"/>
  <c r="D760" i="18"/>
  <c r="C760" i="18"/>
  <c r="M759" i="18"/>
  <c r="L759" i="18"/>
  <c r="K759" i="18"/>
  <c r="J759" i="18"/>
  <c r="I759" i="18"/>
  <c r="H759" i="18"/>
  <c r="G759" i="18"/>
  <c r="F759" i="18"/>
  <c r="E759" i="18"/>
  <c r="D759" i="18"/>
  <c r="C759" i="18"/>
  <c r="M758" i="18"/>
  <c r="L758" i="18"/>
  <c r="K758" i="18"/>
  <c r="J758" i="18"/>
  <c r="I758" i="18"/>
  <c r="H758" i="18"/>
  <c r="G758" i="18"/>
  <c r="F758" i="18"/>
  <c r="E758" i="18"/>
  <c r="D758" i="18"/>
  <c r="C758" i="18"/>
  <c r="M757" i="18"/>
  <c r="L757" i="18"/>
  <c r="K757" i="18"/>
  <c r="J757" i="18"/>
  <c r="I757" i="18"/>
  <c r="H757" i="18"/>
  <c r="G757" i="18"/>
  <c r="F757" i="18"/>
  <c r="E757" i="18"/>
  <c r="D757" i="18"/>
  <c r="C757" i="18"/>
  <c r="M756" i="18"/>
  <c r="L756" i="18"/>
  <c r="K756" i="18"/>
  <c r="J756" i="18"/>
  <c r="I756" i="18"/>
  <c r="H756" i="18"/>
  <c r="G756" i="18"/>
  <c r="F756" i="18"/>
  <c r="E756" i="18"/>
  <c r="D756" i="18"/>
  <c r="C756" i="18"/>
  <c r="M755" i="18"/>
  <c r="L755" i="18"/>
  <c r="K755" i="18"/>
  <c r="J755" i="18"/>
  <c r="I755" i="18"/>
  <c r="H755" i="18"/>
  <c r="G755" i="18"/>
  <c r="F755" i="18"/>
  <c r="E755" i="18"/>
  <c r="D755" i="18"/>
  <c r="C755" i="18"/>
  <c r="M754" i="18"/>
  <c r="L754" i="18"/>
  <c r="K754" i="18"/>
  <c r="J754" i="18"/>
  <c r="I754" i="18"/>
  <c r="H754" i="18"/>
  <c r="G754" i="18"/>
  <c r="F754" i="18"/>
  <c r="E754" i="18"/>
  <c r="D754" i="18"/>
  <c r="C754" i="18"/>
  <c r="M753" i="18"/>
  <c r="L753" i="18"/>
  <c r="K753" i="18"/>
  <c r="J753" i="18"/>
  <c r="I753" i="18"/>
  <c r="H753" i="18"/>
  <c r="G753" i="18"/>
  <c r="F753" i="18"/>
  <c r="E753" i="18"/>
  <c r="D753" i="18"/>
  <c r="C753" i="18"/>
  <c r="M752" i="18"/>
  <c r="L752" i="18"/>
  <c r="K752" i="18"/>
  <c r="J752" i="18"/>
  <c r="I752" i="18"/>
  <c r="H752" i="18"/>
  <c r="G752" i="18"/>
  <c r="F752" i="18"/>
  <c r="E752" i="18"/>
  <c r="D752" i="18"/>
  <c r="C752" i="18"/>
  <c r="M751" i="18"/>
  <c r="L751" i="18"/>
  <c r="K751" i="18"/>
  <c r="J751" i="18"/>
  <c r="I751" i="18"/>
  <c r="H751" i="18"/>
  <c r="G751" i="18"/>
  <c r="F751" i="18"/>
  <c r="E751" i="18"/>
  <c r="D751" i="18"/>
  <c r="C751" i="18"/>
  <c r="M750" i="18"/>
  <c r="L750" i="18"/>
  <c r="K750" i="18"/>
  <c r="J750" i="18"/>
  <c r="I750" i="18"/>
  <c r="H750" i="18"/>
  <c r="G750" i="18"/>
  <c r="F750" i="18"/>
  <c r="E750" i="18"/>
  <c r="D750" i="18"/>
  <c r="C750" i="18"/>
  <c r="M749" i="18"/>
  <c r="L749" i="18"/>
  <c r="K749" i="18"/>
  <c r="J749" i="18"/>
  <c r="I749" i="18"/>
  <c r="H749" i="18"/>
  <c r="G749" i="18"/>
  <c r="F749" i="18"/>
  <c r="E749" i="18"/>
  <c r="D749" i="18"/>
  <c r="C749" i="18"/>
  <c r="M748" i="18"/>
  <c r="L748" i="18"/>
  <c r="K748" i="18"/>
  <c r="J748" i="18"/>
  <c r="I748" i="18"/>
  <c r="H748" i="18"/>
  <c r="G748" i="18"/>
  <c r="F748" i="18"/>
  <c r="E748" i="18"/>
  <c r="D748" i="18"/>
  <c r="C748" i="18"/>
  <c r="M747" i="18"/>
  <c r="L747" i="18"/>
  <c r="K747" i="18"/>
  <c r="J747" i="18"/>
  <c r="I747" i="18"/>
  <c r="H747" i="18"/>
  <c r="G747" i="18"/>
  <c r="F747" i="18"/>
  <c r="E747" i="18"/>
  <c r="D747" i="18"/>
  <c r="C747" i="18"/>
  <c r="M746" i="18"/>
  <c r="L746" i="18"/>
  <c r="K746" i="18"/>
  <c r="J746" i="18"/>
  <c r="I746" i="18"/>
  <c r="H746" i="18"/>
  <c r="G746" i="18"/>
  <c r="F746" i="18"/>
  <c r="E746" i="18"/>
  <c r="D746" i="18"/>
  <c r="C746" i="18"/>
  <c r="M745" i="18"/>
  <c r="L745" i="18"/>
  <c r="K745" i="18"/>
  <c r="J745" i="18"/>
  <c r="I745" i="18"/>
  <c r="H745" i="18"/>
  <c r="G745" i="18"/>
  <c r="F745" i="18"/>
  <c r="E745" i="18"/>
  <c r="D745" i="18"/>
  <c r="C745" i="18"/>
  <c r="M744" i="18"/>
  <c r="L744" i="18"/>
  <c r="K744" i="18"/>
  <c r="J744" i="18"/>
  <c r="I744" i="18"/>
  <c r="H744" i="18"/>
  <c r="G744" i="18"/>
  <c r="F744" i="18"/>
  <c r="E744" i="18"/>
  <c r="D744" i="18"/>
  <c r="C744" i="18"/>
  <c r="M743" i="18"/>
  <c r="L743" i="18"/>
  <c r="K743" i="18"/>
  <c r="J743" i="18"/>
  <c r="I743" i="18"/>
  <c r="H743" i="18"/>
  <c r="G743" i="18"/>
  <c r="F743" i="18"/>
  <c r="E743" i="18"/>
  <c r="D743" i="18"/>
  <c r="C743" i="18"/>
  <c r="M742" i="18"/>
  <c r="L742" i="18"/>
  <c r="K742" i="18"/>
  <c r="J742" i="18"/>
  <c r="I742" i="18"/>
  <c r="H742" i="18"/>
  <c r="G742" i="18"/>
  <c r="F742" i="18"/>
  <c r="E742" i="18"/>
  <c r="D742" i="18"/>
  <c r="C742" i="18"/>
  <c r="M741" i="18"/>
  <c r="L741" i="18"/>
  <c r="K741" i="18"/>
  <c r="J741" i="18"/>
  <c r="I741" i="18"/>
  <c r="H741" i="18"/>
  <c r="G741" i="18"/>
  <c r="F741" i="18"/>
  <c r="E741" i="18"/>
  <c r="D741" i="18"/>
  <c r="C741" i="18"/>
  <c r="M740" i="18"/>
  <c r="L740" i="18"/>
  <c r="K740" i="18"/>
  <c r="J740" i="18"/>
  <c r="I740" i="18"/>
  <c r="H740" i="18"/>
  <c r="G740" i="18"/>
  <c r="F740" i="18"/>
  <c r="E740" i="18"/>
  <c r="D740" i="18"/>
  <c r="C740" i="18"/>
  <c r="M739" i="18"/>
  <c r="L739" i="18"/>
  <c r="K739" i="18"/>
  <c r="J739" i="18"/>
  <c r="I739" i="18"/>
  <c r="H739" i="18"/>
  <c r="G739" i="18"/>
  <c r="F739" i="18"/>
  <c r="E739" i="18"/>
  <c r="D739" i="18"/>
  <c r="C739" i="18"/>
  <c r="M738" i="18"/>
  <c r="L738" i="18"/>
  <c r="K738" i="18"/>
  <c r="J738" i="18"/>
  <c r="I738" i="18"/>
  <c r="H738" i="18"/>
  <c r="G738" i="18"/>
  <c r="F738" i="18"/>
  <c r="E738" i="18"/>
  <c r="D738" i="18"/>
  <c r="C738" i="18"/>
  <c r="M737" i="18"/>
  <c r="L737" i="18"/>
  <c r="K737" i="18"/>
  <c r="J737" i="18"/>
  <c r="I737" i="18"/>
  <c r="H737" i="18"/>
  <c r="G737" i="18"/>
  <c r="F737" i="18"/>
  <c r="E737" i="18"/>
  <c r="D737" i="18"/>
  <c r="C737" i="18"/>
  <c r="M736" i="18"/>
  <c r="L736" i="18"/>
  <c r="K736" i="18"/>
  <c r="J736" i="18"/>
  <c r="I736" i="18"/>
  <c r="H736" i="18"/>
  <c r="G736" i="18"/>
  <c r="F736" i="18"/>
  <c r="E736" i="18"/>
  <c r="D736" i="18"/>
  <c r="C736" i="18"/>
  <c r="M735" i="18"/>
  <c r="L735" i="18"/>
  <c r="K735" i="18"/>
  <c r="J735" i="18"/>
  <c r="I735" i="18"/>
  <c r="H735" i="18"/>
  <c r="G735" i="18"/>
  <c r="F735" i="18"/>
  <c r="E735" i="18"/>
  <c r="D735" i="18"/>
  <c r="C735" i="18"/>
  <c r="M734" i="18"/>
  <c r="L734" i="18"/>
  <c r="K734" i="18"/>
  <c r="J734" i="18"/>
  <c r="I734" i="18"/>
  <c r="H734" i="18"/>
  <c r="G734" i="18"/>
  <c r="F734" i="18"/>
  <c r="E734" i="18"/>
  <c r="D734" i="18"/>
  <c r="C734" i="18"/>
  <c r="M733" i="18"/>
  <c r="L733" i="18"/>
  <c r="K733" i="18"/>
  <c r="J733" i="18"/>
  <c r="I733" i="18"/>
  <c r="H733" i="18"/>
  <c r="G733" i="18"/>
  <c r="F733" i="18"/>
  <c r="E733" i="18"/>
  <c r="D733" i="18"/>
  <c r="C733" i="18"/>
  <c r="M732" i="18"/>
  <c r="L732" i="18"/>
  <c r="K732" i="18"/>
  <c r="J732" i="18"/>
  <c r="I732" i="18"/>
  <c r="H732" i="18"/>
  <c r="G732" i="18"/>
  <c r="F732" i="18"/>
  <c r="E732" i="18"/>
  <c r="D732" i="18"/>
  <c r="C732" i="18"/>
  <c r="M731" i="18"/>
  <c r="L731" i="18"/>
  <c r="K731" i="18"/>
  <c r="J731" i="18"/>
  <c r="I731" i="18"/>
  <c r="H731" i="18"/>
  <c r="G731" i="18"/>
  <c r="F731" i="18"/>
  <c r="E731" i="18"/>
  <c r="D731" i="18"/>
  <c r="C731" i="18"/>
  <c r="M730" i="18"/>
  <c r="L730" i="18"/>
  <c r="K730" i="18"/>
  <c r="J730" i="18"/>
  <c r="I730" i="18"/>
  <c r="H730" i="18"/>
  <c r="G730" i="18"/>
  <c r="F730" i="18"/>
  <c r="E730" i="18"/>
  <c r="D730" i="18"/>
  <c r="C730" i="18"/>
  <c r="M729" i="18"/>
  <c r="L729" i="18"/>
  <c r="K729" i="18"/>
  <c r="J729" i="18"/>
  <c r="I729" i="18"/>
  <c r="H729" i="18"/>
  <c r="G729" i="18"/>
  <c r="F729" i="18"/>
  <c r="E729" i="18"/>
  <c r="D729" i="18"/>
  <c r="C729" i="18"/>
  <c r="M728" i="18"/>
  <c r="L728" i="18"/>
  <c r="K728" i="18"/>
  <c r="J728" i="18"/>
  <c r="I728" i="18"/>
  <c r="H728" i="18"/>
  <c r="G728" i="18"/>
  <c r="F728" i="18"/>
  <c r="E728" i="18"/>
  <c r="D728" i="18"/>
  <c r="C728" i="18"/>
  <c r="M727" i="18"/>
  <c r="L727" i="18"/>
  <c r="K727" i="18"/>
  <c r="J727" i="18"/>
  <c r="I727" i="18"/>
  <c r="H727" i="18"/>
  <c r="G727" i="18"/>
  <c r="F727" i="18"/>
  <c r="E727" i="18"/>
  <c r="D727" i="18"/>
  <c r="C727" i="18"/>
  <c r="M726" i="18"/>
  <c r="L726" i="18"/>
  <c r="K726" i="18"/>
  <c r="J726" i="18"/>
  <c r="I726" i="18"/>
  <c r="H726" i="18"/>
  <c r="G726" i="18"/>
  <c r="F726" i="18"/>
  <c r="E726" i="18"/>
  <c r="D726" i="18"/>
  <c r="C726" i="18"/>
  <c r="M725" i="18"/>
  <c r="L725" i="18"/>
  <c r="K725" i="18"/>
  <c r="J725" i="18"/>
  <c r="I725" i="18"/>
  <c r="H725" i="18"/>
  <c r="G725" i="18"/>
  <c r="F725" i="18"/>
  <c r="E725" i="18"/>
  <c r="D725" i="18"/>
  <c r="C725" i="18"/>
  <c r="M724" i="18"/>
  <c r="L724" i="18"/>
  <c r="K724" i="18"/>
  <c r="J724" i="18"/>
  <c r="I724" i="18"/>
  <c r="H724" i="18"/>
  <c r="G724" i="18"/>
  <c r="F724" i="18"/>
  <c r="E724" i="18"/>
  <c r="D724" i="18"/>
  <c r="C724" i="18"/>
  <c r="M723" i="18"/>
  <c r="L723" i="18"/>
  <c r="K723" i="18"/>
  <c r="J723" i="18"/>
  <c r="I723" i="18"/>
  <c r="H723" i="18"/>
  <c r="G723" i="18"/>
  <c r="F723" i="18"/>
  <c r="E723" i="18"/>
  <c r="D723" i="18"/>
  <c r="C723" i="18"/>
  <c r="M722" i="18"/>
  <c r="L722" i="18"/>
  <c r="K722" i="18"/>
  <c r="J722" i="18"/>
  <c r="I722" i="18"/>
  <c r="H722" i="18"/>
  <c r="G722" i="18"/>
  <c r="F722" i="18"/>
  <c r="E722" i="18"/>
  <c r="D722" i="18"/>
  <c r="C722" i="18"/>
  <c r="M721" i="18"/>
  <c r="L721" i="18"/>
  <c r="K721" i="18"/>
  <c r="J721" i="18"/>
  <c r="I721" i="18"/>
  <c r="H721" i="18"/>
  <c r="G721" i="18"/>
  <c r="F721" i="18"/>
  <c r="E721" i="18"/>
  <c r="D721" i="18"/>
  <c r="C721" i="18"/>
  <c r="M720" i="18"/>
  <c r="L720" i="18"/>
  <c r="K720" i="18"/>
  <c r="J720" i="18"/>
  <c r="I720" i="18"/>
  <c r="H720" i="18"/>
  <c r="G720" i="18"/>
  <c r="F720" i="18"/>
  <c r="E720" i="18"/>
  <c r="D720" i="18"/>
  <c r="C720" i="18"/>
  <c r="M719" i="18"/>
  <c r="L719" i="18"/>
  <c r="K719" i="18"/>
  <c r="J719" i="18"/>
  <c r="I719" i="18"/>
  <c r="H719" i="18"/>
  <c r="G719" i="18"/>
  <c r="F719" i="18"/>
  <c r="E719" i="18"/>
  <c r="D719" i="18"/>
  <c r="C719" i="18"/>
  <c r="M718" i="18"/>
  <c r="L718" i="18"/>
  <c r="K718" i="18"/>
  <c r="J718" i="18"/>
  <c r="I718" i="18"/>
  <c r="H718" i="18"/>
  <c r="G718" i="18"/>
  <c r="F718" i="18"/>
  <c r="E718" i="18"/>
  <c r="D718" i="18"/>
  <c r="C718" i="18"/>
  <c r="M717" i="18"/>
  <c r="L717" i="18"/>
  <c r="K717" i="18"/>
  <c r="J717" i="18"/>
  <c r="I717" i="18"/>
  <c r="H717" i="18"/>
  <c r="G717" i="18"/>
  <c r="F717" i="18"/>
  <c r="E717" i="18"/>
  <c r="D717" i="18"/>
  <c r="C717" i="18"/>
  <c r="M716" i="18"/>
  <c r="L716" i="18"/>
  <c r="K716" i="18"/>
  <c r="J716" i="18"/>
  <c r="I716" i="18"/>
  <c r="H716" i="18"/>
  <c r="G716" i="18"/>
  <c r="F716" i="18"/>
  <c r="E716" i="18"/>
  <c r="D716" i="18"/>
  <c r="C716" i="18"/>
  <c r="M715" i="18"/>
  <c r="L715" i="18"/>
  <c r="K715" i="18"/>
  <c r="J715" i="18"/>
  <c r="I715" i="18"/>
  <c r="H715" i="18"/>
  <c r="G715" i="18"/>
  <c r="F715" i="18"/>
  <c r="E715" i="18"/>
  <c r="D715" i="18"/>
  <c r="C715" i="18"/>
  <c r="M714" i="18"/>
  <c r="L714" i="18"/>
  <c r="K714" i="18"/>
  <c r="J714" i="18"/>
  <c r="I714" i="18"/>
  <c r="H714" i="18"/>
  <c r="G714" i="18"/>
  <c r="F714" i="18"/>
  <c r="E714" i="18"/>
  <c r="D714" i="18"/>
  <c r="C714" i="18"/>
  <c r="M713" i="18"/>
  <c r="L713" i="18"/>
  <c r="K713" i="18"/>
  <c r="J713" i="18"/>
  <c r="I713" i="18"/>
  <c r="H713" i="18"/>
  <c r="G713" i="18"/>
  <c r="F713" i="18"/>
  <c r="E713" i="18"/>
  <c r="D713" i="18"/>
  <c r="C713" i="18"/>
  <c r="M712" i="18"/>
  <c r="L712" i="18"/>
  <c r="K712" i="18"/>
  <c r="J712" i="18"/>
  <c r="I712" i="18"/>
  <c r="H712" i="18"/>
  <c r="G712" i="18"/>
  <c r="F712" i="18"/>
  <c r="E712" i="18"/>
  <c r="D712" i="18"/>
  <c r="C712" i="18"/>
  <c r="M711" i="18"/>
  <c r="L711" i="18"/>
  <c r="K711" i="18"/>
  <c r="J711" i="18"/>
  <c r="I711" i="18"/>
  <c r="H711" i="18"/>
  <c r="G711" i="18"/>
  <c r="F711" i="18"/>
  <c r="E711" i="18"/>
  <c r="D711" i="18"/>
  <c r="C711" i="18"/>
  <c r="M710" i="18"/>
  <c r="L710" i="18"/>
  <c r="K710" i="18"/>
  <c r="J710" i="18"/>
  <c r="I710" i="18"/>
  <c r="H710" i="18"/>
  <c r="G710" i="18"/>
  <c r="F710" i="18"/>
  <c r="E710" i="18"/>
  <c r="D710" i="18"/>
  <c r="C710" i="18"/>
  <c r="M709" i="18"/>
  <c r="L709" i="18"/>
  <c r="K709" i="18"/>
  <c r="J709" i="18"/>
  <c r="I709" i="18"/>
  <c r="H709" i="18"/>
  <c r="G709" i="18"/>
  <c r="F709" i="18"/>
  <c r="E709" i="18"/>
  <c r="D709" i="18"/>
  <c r="C709" i="18"/>
  <c r="M708" i="18"/>
  <c r="L708" i="18"/>
  <c r="K708" i="18"/>
  <c r="J708" i="18"/>
  <c r="I708" i="18"/>
  <c r="H708" i="18"/>
  <c r="G708" i="18"/>
  <c r="F708" i="18"/>
  <c r="E708" i="18"/>
  <c r="D708" i="18"/>
  <c r="C708" i="18"/>
  <c r="M707" i="18"/>
  <c r="L707" i="18"/>
  <c r="K707" i="18"/>
  <c r="J707" i="18"/>
  <c r="I707" i="18"/>
  <c r="H707" i="18"/>
  <c r="G707" i="18"/>
  <c r="F707" i="18"/>
  <c r="E707" i="18"/>
  <c r="D707" i="18"/>
  <c r="C707" i="18"/>
  <c r="M706" i="18"/>
  <c r="L706" i="18"/>
  <c r="K706" i="18"/>
  <c r="J706" i="18"/>
  <c r="I706" i="18"/>
  <c r="H706" i="18"/>
  <c r="G706" i="18"/>
  <c r="F706" i="18"/>
  <c r="E706" i="18"/>
  <c r="D706" i="18"/>
  <c r="C706" i="18"/>
  <c r="M705" i="18"/>
  <c r="L705" i="18"/>
  <c r="K705" i="18"/>
  <c r="J705" i="18"/>
  <c r="I705" i="18"/>
  <c r="H705" i="18"/>
  <c r="G705" i="18"/>
  <c r="F705" i="18"/>
  <c r="E705" i="18"/>
  <c r="D705" i="18"/>
  <c r="C705" i="18"/>
  <c r="M704" i="18"/>
  <c r="L704" i="18"/>
  <c r="K704" i="18"/>
  <c r="J704" i="18"/>
  <c r="I704" i="18"/>
  <c r="H704" i="18"/>
  <c r="G704" i="18"/>
  <c r="F704" i="18"/>
  <c r="E704" i="18"/>
  <c r="D704" i="18"/>
  <c r="C704" i="18"/>
  <c r="M703" i="18"/>
  <c r="L703" i="18"/>
  <c r="K703" i="18"/>
  <c r="J703" i="18"/>
  <c r="I703" i="18"/>
  <c r="H703" i="18"/>
  <c r="G703" i="18"/>
  <c r="F703" i="18"/>
  <c r="E703" i="18"/>
  <c r="D703" i="18"/>
  <c r="C703" i="18"/>
  <c r="M702" i="18"/>
  <c r="L702" i="18"/>
  <c r="K702" i="18"/>
  <c r="J702" i="18"/>
  <c r="I702" i="18"/>
  <c r="H702" i="18"/>
  <c r="G702" i="18"/>
  <c r="F702" i="18"/>
  <c r="E702" i="18"/>
  <c r="D702" i="18"/>
  <c r="C702" i="18"/>
  <c r="M701" i="18"/>
  <c r="L701" i="18"/>
  <c r="K701" i="18"/>
  <c r="J701" i="18"/>
  <c r="I701" i="18"/>
  <c r="H701" i="18"/>
  <c r="G701" i="18"/>
  <c r="F701" i="18"/>
  <c r="E701" i="18"/>
  <c r="D701" i="18"/>
  <c r="C701" i="18"/>
  <c r="M700" i="18"/>
  <c r="L700" i="18"/>
  <c r="K700" i="18"/>
  <c r="J700" i="18"/>
  <c r="I700" i="18"/>
  <c r="H700" i="18"/>
  <c r="G700" i="18"/>
  <c r="F700" i="18"/>
  <c r="E700" i="18"/>
  <c r="D700" i="18"/>
  <c r="C700" i="18"/>
  <c r="M699" i="18"/>
  <c r="L699" i="18"/>
  <c r="K699" i="18"/>
  <c r="J699" i="18"/>
  <c r="I699" i="18"/>
  <c r="H699" i="18"/>
  <c r="G699" i="18"/>
  <c r="F699" i="18"/>
  <c r="E699" i="18"/>
  <c r="D699" i="18"/>
  <c r="C699" i="18"/>
  <c r="M698" i="18"/>
  <c r="L698" i="18"/>
  <c r="K698" i="18"/>
  <c r="J698" i="18"/>
  <c r="I698" i="18"/>
  <c r="H698" i="18"/>
  <c r="G698" i="18"/>
  <c r="F698" i="18"/>
  <c r="E698" i="18"/>
  <c r="D698" i="18"/>
  <c r="C698" i="18"/>
  <c r="M697" i="18"/>
  <c r="L697" i="18"/>
  <c r="K697" i="18"/>
  <c r="J697" i="18"/>
  <c r="I697" i="18"/>
  <c r="H697" i="18"/>
  <c r="G697" i="18"/>
  <c r="F697" i="18"/>
  <c r="E697" i="18"/>
  <c r="D697" i="18"/>
  <c r="C697" i="18"/>
  <c r="M696" i="18"/>
  <c r="L696" i="18"/>
  <c r="K696" i="18"/>
  <c r="J696" i="18"/>
  <c r="I696" i="18"/>
  <c r="H696" i="18"/>
  <c r="G696" i="18"/>
  <c r="F696" i="18"/>
  <c r="E696" i="18"/>
  <c r="D696" i="18"/>
  <c r="C696" i="18"/>
  <c r="M695" i="18"/>
  <c r="L695" i="18"/>
  <c r="K695" i="18"/>
  <c r="J695" i="18"/>
  <c r="I695" i="18"/>
  <c r="H695" i="18"/>
  <c r="G695" i="18"/>
  <c r="F695" i="18"/>
  <c r="E695" i="18"/>
  <c r="D695" i="18"/>
  <c r="C695" i="18"/>
  <c r="M694" i="18"/>
  <c r="L694" i="18"/>
  <c r="K694" i="18"/>
  <c r="J694" i="18"/>
  <c r="I694" i="18"/>
  <c r="H694" i="18"/>
  <c r="G694" i="18"/>
  <c r="F694" i="18"/>
  <c r="E694" i="18"/>
  <c r="D694" i="18"/>
  <c r="C694" i="18"/>
  <c r="M693" i="18"/>
  <c r="L693" i="18"/>
  <c r="K693" i="18"/>
  <c r="J693" i="18"/>
  <c r="I693" i="18"/>
  <c r="H693" i="18"/>
  <c r="G693" i="18"/>
  <c r="F693" i="18"/>
  <c r="E693" i="18"/>
  <c r="D693" i="18"/>
  <c r="C693" i="18"/>
  <c r="M692" i="18"/>
  <c r="L692" i="18"/>
  <c r="K692" i="18"/>
  <c r="J692" i="18"/>
  <c r="I692" i="18"/>
  <c r="H692" i="18"/>
  <c r="G692" i="18"/>
  <c r="F692" i="18"/>
  <c r="E692" i="18"/>
  <c r="D692" i="18"/>
  <c r="C692" i="18"/>
  <c r="M691" i="18"/>
  <c r="L691" i="18"/>
  <c r="K691" i="18"/>
  <c r="J691" i="18"/>
  <c r="I691" i="18"/>
  <c r="H691" i="18"/>
  <c r="G691" i="18"/>
  <c r="F691" i="18"/>
  <c r="E691" i="18"/>
  <c r="D691" i="18"/>
  <c r="C691" i="18"/>
  <c r="M690" i="18"/>
  <c r="L690" i="18"/>
  <c r="K690" i="18"/>
  <c r="J690" i="18"/>
  <c r="I690" i="18"/>
  <c r="H690" i="18"/>
  <c r="G690" i="18"/>
  <c r="F690" i="18"/>
  <c r="E690" i="18"/>
  <c r="D690" i="18"/>
  <c r="C690" i="18"/>
  <c r="M689" i="18"/>
  <c r="L689" i="18"/>
  <c r="K689" i="18"/>
  <c r="J689" i="18"/>
  <c r="I689" i="18"/>
  <c r="H689" i="18"/>
  <c r="G689" i="18"/>
  <c r="F689" i="18"/>
  <c r="E689" i="18"/>
  <c r="D689" i="18"/>
  <c r="C689" i="18"/>
  <c r="M688" i="18"/>
  <c r="L688" i="18"/>
  <c r="K688" i="18"/>
  <c r="J688" i="18"/>
  <c r="I688" i="18"/>
  <c r="H688" i="18"/>
  <c r="G688" i="18"/>
  <c r="F688" i="18"/>
  <c r="E688" i="18"/>
  <c r="D688" i="18"/>
  <c r="C688" i="18"/>
  <c r="M687" i="18"/>
  <c r="L687" i="18"/>
  <c r="K687" i="18"/>
  <c r="J687" i="18"/>
  <c r="I687" i="18"/>
  <c r="H687" i="18"/>
  <c r="G687" i="18"/>
  <c r="F687" i="18"/>
  <c r="E687" i="18"/>
  <c r="D687" i="18"/>
  <c r="C687" i="18"/>
  <c r="M686" i="18"/>
  <c r="L686" i="18"/>
  <c r="K686" i="18"/>
  <c r="J686" i="18"/>
  <c r="I686" i="18"/>
  <c r="H686" i="18"/>
  <c r="G686" i="18"/>
  <c r="F686" i="18"/>
  <c r="E686" i="18"/>
  <c r="D686" i="18"/>
  <c r="C686" i="18"/>
  <c r="M685" i="18"/>
  <c r="L685" i="18"/>
  <c r="K685" i="18"/>
  <c r="J685" i="18"/>
  <c r="I685" i="18"/>
  <c r="H685" i="18"/>
  <c r="G685" i="18"/>
  <c r="F685" i="18"/>
  <c r="E685" i="18"/>
  <c r="D685" i="18"/>
  <c r="C685" i="18"/>
  <c r="M684" i="18"/>
  <c r="L684" i="18"/>
  <c r="K684" i="18"/>
  <c r="J684" i="18"/>
  <c r="I684" i="18"/>
  <c r="H684" i="18"/>
  <c r="G684" i="18"/>
  <c r="F684" i="18"/>
  <c r="E684" i="18"/>
  <c r="D684" i="18"/>
  <c r="C684" i="18"/>
  <c r="M683" i="18"/>
  <c r="L683" i="18"/>
  <c r="K683" i="18"/>
  <c r="J683" i="18"/>
  <c r="I683" i="18"/>
  <c r="H683" i="18"/>
  <c r="G683" i="18"/>
  <c r="F683" i="18"/>
  <c r="E683" i="18"/>
  <c r="D683" i="18"/>
  <c r="C683" i="18"/>
  <c r="M682" i="18"/>
  <c r="L682" i="18"/>
  <c r="K682" i="18"/>
  <c r="J682" i="18"/>
  <c r="I682" i="18"/>
  <c r="H682" i="18"/>
  <c r="G682" i="18"/>
  <c r="F682" i="18"/>
  <c r="E682" i="18"/>
  <c r="D682" i="18"/>
  <c r="C682" i="18"/>
  <c r="M681" i="18"/>
  <c r="L681" i="18"/>
  <c r="K681" i="18"/>
  <c r="J681" i="18"/>
  <c r="I681" i="18"/>
  <c r="H681" i="18"/>
  <c r="G681" i="18"/>
  <c r="F681" i="18"/>
  <c r="E681" i="18"/>
  <c r="D681" i="18"/>
  <c r="C681" i="18"/>
  <c r="M680" i="18"/>
  <c r="L680" i="18"/>
  <c r="K680" i="18"/>
  <c r="J680" i="18"/>
  <c r="I680" i="18"/>
  <c r="H680" i="18"/>
  <c r="G680" i="18"/>
  <c r="F680" i="18"/>
  <c r="E680" i="18"/>
  <c r="D680" i="18"/>
  <c r="C680" i="18"/>
  <c r="M679" i="18"/>
  <c r="L679" i="18"/>
  <c r="K679" i="18"/>
  <c r="J679" i="18"/>
  <c r="I679" i="18"/>
  <c r="H679" i="18"/>
  <c r="G679" i="18"/>
  <c r="F679" i="18"/>
  <c r="E679" i="18"/>
  <c r="D679" i="18"/>
  <c r="C679" i="18"/>
  <c r="M678" i="18"/>
  <c r="L678" i="18"/>
  <c r="K678" i="18"/>
  <c r="J678" i="18"/>
  <c r="I678" i="18"/>
  <c r="H678" i="18"/>
  <c r="G678" i="18"/>
  <c r="F678" i="18"/>
  <c r="E678" i="18"/>
  <c r="D678" i="18"/>
  <c r="C678" i="18"/>
  <c r="M677" i="18"/>
  <c r="L677" i="18"/>
  <c r="K677" i="18"/>
  <c r="J677" i="18"/>
  <c r="I677" i="18"/>
  <c r="H677" i="18"/>
  <c r="G677" i="18"/>
  <c r="F677" i="18"/>
  <c r="E677" i="18"/>
  <c r="D677" i="18"/>
  <c r="C677" i="18"/>
  <c r="M676" i="18"/>
  <c r="L676" i="18"/>
  <c r="K676" i="18"/>
  <c r="J676" i="18"/>
  <c r="I676" i="18"/>
  <c r="H676" i="18"/>
  <c r="G676" i="18"/>
  <c r="F676" i="18"/>
  <c r="E676" i="18"/>
  <c r="D676" i="18"/>
  <c r="C676" i="18"/>
  <c r="M675" i="18"/>
  <c r="L675" i="18"/>
  <c r="K675" i="18"/>
  <c r="J675" i="18"/>
  <c r="I675" i="18"/>
  <c r="H675" i="18"/>
  <c r="G675" i="18"/>
  <c r="F675" i="18"/>
  <c r="E675" i="18"/>
  <c r="D675" i="18"/>
  <c r="C675" i="18"/>
  <c r="M674" i="18"/>
  <c r="L674" i="18"/>
  <c r="K674" i="18"/>
  <c r="J674" i="18"/>
  <c r="I674" i="18"/>
  <c r="H674" i="18"/>
  <c r="G674" i="18"/>
  <c r="F674" i="18"/>
  <c r="E674" i="18"/>
  <c r="D674" i="18"/>
  <c r="C674" i="18"/>
  <c r="M673" i="18"/>
  <c r="L673" i="18"/>
  <c r="K673" i="18"/>
  <c r="J673" i="18"/>
  <c r="I673" i="18"/>
  <c r="H673" i="18"/>
  <c r="G673" i="18"/>
  <c r="F673" i="18"/>
  <c r="E673" i="18"/>
  <c r="D673" i="18"/>
  <c r="C673" i="18"/>
  <c r="M672" i="18"/>
  <c r="L672" i="18"/>
  <c r="K672" i="18"/>
  <c r="J672" i="18"/>
  <c r="I672" i="18"/>
  <c r="H672" i="18"/>
  <c r="G672" i="18"/>
  <c r="F672" i="18"/>
  <c r="E672" i="18"/>
  <c r="D672" i="18"/>
  <c r="C672" i="18"/>
  <c r="M671" i="18"/>
  <c r="L671" i="18"/>
  <c r="K671" i="18"/>
  <c r="J671" i="18"/>
  <c r="I671" i="18"/>
  <c r="H671" i="18"/>
  <c r="G671" i="18"/>
  <c r="F671" i="18"/>
  <c r="E671" i="18"/>
  <c r="D671" i="18"/>
  <c r="C671" i="18"/>
  <c r="M670" i="18"/>
  <c r="L670" i="18"/>
  <c r="K670" i="18"/>
  <c r="J670" i="18"/>
  <c r="I670" i="18"/>
  <c r="H670" i="18"/>
  <c r="G670" i="18"/>
  <c r="F670" i="18"/>
  <c r="E670" i="18"/>
  <c r="D670" i="18"/>
  <c r="C670" i="18"/>
  <c r="M669" i="18"/>
  <c r="L669" i="18"/>
  <c r="K669" i="18"/>
  <c r="J669" i="18"/>
  <c r="I669" i="18"/>
  <c r="H669" i="18"/>
  <c r="G669" i="18"/>
  <c r="F669" i="18"/>
  <c r="E669" i="18"/>
  <c r="D669" i="18"/>
  <c r="C669" i="18"/>
  <c r="M668" i="18"/>
  <c r="L668" i="18"/>
  <c r="K668" i="18"/>
  <c r="J668" i="18"/>
  <c r="I668" i="18"/>
  <c r="H668" i="18"/>
  <c r="G668" i="18"/>
  <c r="F668" i="18"/>
  <c r="E668" i="18"/>
  <c r="D668" i="18"/>
  <c r="C668" i="18"/>
  <c r="M667" i="18"/>
  <c r="L667" i="18"/>
  <c r="K667" i="18"/>
  <c r="J667" i="18"/>
  <c r="I667" i="18"/>
  <c r="H667" i="18"/>
  <c r="G667" i="18"/>
  <c r="F667" i="18"/>
  <c r="E667" i="18"/>
  <c r="D667" i="18"/>
  <c r="C667" i="18"/>
  <c r="M666" i="18"/>
  <c r="L666" i="18"/>
  <c r="K666" i="18"/>
  <c r="J666" i="18"/>
  <c r="I666" i="18"/>
  <c r="H666" i="18"/>
  <c r="G666" i="18"/>
  <c r="F666" i="18"/>
  <c r="E666" i="18"/>
  <c r="D666" i="18"/>
  <c r="C666" i="18"/>
  <c r="M665" i="18"/>
  <c r="L665" i="18"/>
  <c r="K665" i="18"/>
  <c r="J665" i="18"/>
  <c r="I665" i="18"/>
  <c r="H665" i="18"/>
  <c r="G665" i="18"/>
  <c r="F665" i="18"/>
  <c r="E665" i="18"/>
  <c r="D665" i="18"/>
  <c r="C665" i="18"/>
  <c r="M664" i="18"/>
  <c r="L664" i="18"/>
  <c r="K664" i="18"/>
  <c r="J664" i="18"/>
  <c r="I664" i="18"/>
  <c r="H664" i="18"/>
  <c r="G664" i="18"/>
  <c r="F664" i="18"/>
  <c r="E664" i="18"/>
  <c r="D664" i="18"/>
  <c r="C664" i="18"/>
  <c r="M663" i="18"/>
  <c r="L663" i="18"/>
  <c r="K663" i="18"/>
  <c r="J663" i="18"/>
  <c r="I663" i="18"/>
  <c r="H663" i="18"/>
  <c r="G663" i="18"/>
  <c r="F663" i="18"/>
  <c r="E663" i="18"/>
  <c r="D663" i="18"/>
  <c r="C663" i="18"/>
  <c r="M662" i="18"/>
  <c r="L662" i="18"/>
  <c r="K662" i="18"/>
  <c r="J662" i="18"/>
  <c r="I662" i="18"/>
  <c r="H662" i="18"/>
  <c r="G662" i="18"/>
  <c r="F662" i="18"/>
  <c r="E662" i="18"/>
  <c r="D662" i="18"/>
  <c r="C662" i="18"/>
  <c r="M661" i="18"/>
  <c r="L661" i="18"/>
  <c r="K661" i="18"/>
  <c r="J661" i="18"/>
  <c r="I661" i="18"/>
  <c r="H661" i="18"/>
  <c r="G661" i="18"/>
  <c r="F661" i="18"/>
  <c r="E661" i="18"/>
  <c r="D661" i="18"/>
  <c r="C661" i="18"/>
  <c r="M660" i="18"/>
  <c r="L660" i="18"/>
  <c r="K660" i="18"/>
  <c r="J660" i="18"/>
  <c r="I660" i="18"/>
  <c r="H660" i="18"/>
  <c r="G660" i="18"/>
  <c r="F660" i="18"/>
  <c r="E660" i="18"/>
  <c r="D660" i="18"/>
  <c r="C660" i="18"/>
  <c r="M659" i="18"/>
  <c r="L659" i="18"/>
  <c r="K659" i="18"/>
  <c r="J659" i="18"/>
  <c r="I659" i="18"/>
  <c r="H659" i="18"/>
  <c r="G659" i="18"/>
  <c r="F659" i="18"/>
  <c r="E659" i="18"/>
  <c r="D659" i="18"/>
  <c r="C659" i="18"/>
  <c r="M658" i="18"/>
  <c r="L658" i="18"/>
  <c r="K658" i="18"/>
  <c r="J658" i="18"/>
  <c r="I658" i="18"/>
  <c r="H658" i="18"/>
  <c r="G658" i="18"/>
  <c r="F658" i="18"/>
  <c r="E658" i="18"/>
  <c r="D658" i="18"/>
  <c r="C658" i="18"/>
  <c r="M657" i="18"/>
  <c r="L657" i="18"/>
  <c r="K657" i="18"/>
  <c r="J657" i="18"/>
  <c r="I657" i="18"/>
  <c r="H657" i="18"/>
  <c r="G657" i="18"/>
  <c r="F657" i="18"/>
  <c r="E657" i="18"/>
  <c r="D657" i="18"/>
  <c r="C657" i="18"/>
  <c r="M656" i="18"/>
  <c r="L656" i="18"/>
  <c r="K656" i="18"/>
  <c r="J656" i="18"/>
  <c r="I656" i="18"/>
  <c r="H656" i="18"/>
  <c r="G656" i="18"/>
  <c r="F656" i="18"/>
  <c r="E656" i="18"/>
  <c r="D656" i="18"/>
  <c r="C656" i="18"/>
  <c r="M655" i="18"/>
  <c r="L655" i="18"/>
  <c r="K655" i="18"/>
  <c r="J655" i="18"/>
  <c r="I655" i="18"/>
  <c r="H655" i="18"/>
  <c r="G655" i="18"/>
  <c r="F655" i="18"/>
  <c r="E655" i="18"/>
  <c r="D655" i="18"/>
  <c r="C655" i="18"/>
  <c r="M654" i="18"/>
  <c r="L654" i="18"/>
  <c r="K654" i="18"/>
  <c r="J654" i="18"/>
  <c r="I654" i="18"/>
  <c r="H654" i="18"/>
  <c r="G654" i="18"/>
  <c r="F654" i="18"/>
  <c r="E654" i="18"/>
  <c r="D654" i="18"/>
  <c r="C654" i="18"/>
  <c r="M653" i="18"/>
  <c r="L653" i="18"/>
  <c r="K653" i="18"/>
  <c r="J653" i="18"/>
  <c r="I653" i="18"/>
  <c r="H653" i="18"/>
  <c r="G653" i="18"/>
  <c r="F653" i="18"/>
  <c r="E653" i="18"/>
  <c r="D653" i="18"/>
  <c r="C653" i="18"/>
  <c r="M652" i="18"/>
  <c r="L652" i="18"/>
  <c r="K652" i="18"/>
  <c r="J652" i="18"/>
  <c r="I652" i="18"/>
  <c r="H652" i="18"/>
  <c r="G652" i="18"/>
  <c r="F652" i="18"/>
  <c r="E652" i="18"/>
  <c r="D652" i="18"/>
  <c r="C652" i="18"/>
  <c r="M651" i="18"/>
  <c r="L651" i="18"/>
  <c r="K651" i="18"/>
  <c r="J651" i="18"/>
  <c r="I651" i="18"/>
  <c r="H651" i="18"/>
  <c r="G651" i="18"/>
  <c r="F651" i="18"/>
  <c r="E651" i="18"/>
  <c r="D651" i="18"/>
  <c r="C651" i="18"/>
  <c r="M650" i="18"/>
  <c r="L650" i="18"/>
  <c r="K650" i="18"/>
  <c r="J650" i="18"/>
  <c r="I650" i="18"/>
  <c r="H650" i="18"/>
  <c r="G650" i="18"/>
  <c r="F650" i="18"/>
  <c r="E650" i="18"/>
  <c r="D650" i="18"/>
  <c r="C650" i="18"/>
  <c r="M649" i="18"/>
  <c r="L649" i="18"/>
  <c r="K649" i="18"/>
  <c r="J649" i="18"/>
  <c r="I649" i="18"/>
  <c r="H649" i="18"/>
  <c r="G649" i="18"/>
  <c r="F649" i="18"/>
  <c r="E649" i="18"/>
  <c r="D649" i="18"/>
  <c r="C649" i="18"/>
  <c r="M648" i="18"/>
  <c r="L648" i="18"/>
  <c r="K648" i="18"/>
  <c r="J648" i="18"/>
  <c r="I648" i="18"/>
  <c r="H648" i="18"/>
  <c r="G648" i="18"/>
  <c r="F648" i="18"/>
  <c r="E648" i="18"/>
  <c r="D648" i="18"/>
  <c r="C648" i="18"/>
  <c r="M647" i="18"/>
  <c r="L647" i="18"/>
  <c r="K647" i="18"/>
  <c r="J647" i="18"/>
  <c r="I647" i="18"/>
  <c r="H647" i="18"/>
  <c r="G647" i="18"/>
  <c r="F647" i="18"/>
  <c r="E647" i="18"/>
  <c r="D647" i="18"/>
  <c r="C647" i="18"/>
  <c r="M646" i="18"/>
  <c r="L646" i="18"/>
  <c r="K646" i="18"/>
  <c r="J646" i="18"/>
  <c r="I646" i="18"/>
  <c r="H646" i="18"/>
  <c r="G646" i="18"/>
  <c r="F646" i="18"/>
  <c r="E646" i="18"/>
  <c r="D646" i="18"/>
  <c r="C646" i="18"/>
  <c r="M645" i="18"/>
  <c r="L645" i="18"/>
  <c r="K645" i="18"/>
  <c r="J645" i="18"/>
  <c r="I645" i="18"/>
  <c r="H645" i="18"/>
  <c r="G645" i="18"/>
  <c r="F645" i="18"/>
  <c r="E645" i="18"/>
  <c r="D645" i="18"/>
  <c r="C645" i="18"/>
  <c r="M644" i="18"/>
  <c r="L644" i="18"/>
  <c r="K644" i="18"/>
  <c r="J644" i="18"/>
  <c r="I644" i="18"/>
  <c r="H644" i="18"/>
  <c r="G644" i="18"/>
  <c r="F644" i="18"/>
  <c r="E644" i="18"/>
  <c r="D644" i="18"/>
  <c r="C644" i="18"/>
  <c r="M643" i="18"/>
  <c r="L643" i="18"/>
  <c r="K643" i="18"/>
  <c r="J643" i="18"/>
  <c r="I643" i="18"/>
  <c r="H643" i="18"/>
  <c r="G643" i="18"/>
  <c r="F643" i="18"/>
  <c r="E643" i="18"/>
  <c r="D643" i="18"/>
  <c r="C643" i="18"/>
  <c r="M642" i="18"/>
  <c r="L642" i="18"/>
  <c r="K642" i="18"/>
  <c r="J642" i="18"/>
  <c r="I642" i="18"/>
  <c r="H642" i="18"/>
  <c r="G642" i="18"/>
  <c r="F642" i="18"/>
  <c r="E642" i="18"/>
  <c r="D642" i="18"/>
  <c r="C642" i="18"/>
  <c r="M641" i="18"/>
  <c r="L641" i="18"/>
  <c r="K641" i="18"/>
  <c r="J641" i="18"/>
  <c r="I641" i="18"/>
  <c r="H641" i="18"/>
  <c r="G641" i="18"/>
  <c r="F641" i="18"/>
  <c r="E641" i="18"/>
  <c r="D641" i="18"/>
  <c r="C641" i="18"/>
  <c r="M640" i="18"/>
  <c r="L640" i="18"/>
  <c r="K640" i="18"/>
  <c r="J640" i="18"/>
  <c r="I640" i="18"/>
  <c r="H640" i="18"/>
  <c r="G640" i="18"/>
  <c r="F640" i="18"/>
  <c r="E640" i="18"/>
  <c r="D640" i="18"/>
  <c r="C640" i="18"/>
  <c r="M639" i="18"/>
  <c r="L639" i="18"/>
  <c r="K639" i="18"/>
  <c r="J639" i="18"/>
  <c r="I639" i="18"/>
  <c r="H639" i="18"/>
  <c r="G639" i="18"/>
  <c r="F639" i="18"/>
  <c r="E639" i="18"/>
  <c r="D639" i="18"/>
  <c r="C639" i="18"/>
  <c r="M638" i="18"/>
  <c r="L638" i="18"/>
  <c r="K638" i="18"/>
  <c r="J638" i="18"/>
  <c r="I638" i="18"/>
  <c r="H638" i="18"/>
  <c r="G638" i="18"/>
  <c r="F638" i="18"/>
  <c r="E638" i="18"/>
  <c r="D638" i="18"/>
  <c r="C638" i="18"/>
  <c r="M637" i="18"/>
  <c r="L637" i="18"/>
  <c r="K637" i="18"/>
  <c r="J637" i="18"/>
  <c r="I637" i="18"/>
  <c r="H637" i="18"/>
  <c r="G637" i="18"/>
  <c r="F637" i="18"/>
  <c r="E637" i="18"/>
  <c r="D637" i="18"/>
  <c r="C637" i="18"/>
  <c r="M636" i="18"/>
  <c r="L636" i="18"/>
  <c r="K636" i="18"/>
  <c r="J636" i="18"/>
  <c r="I636" i="18"/>
  <c r="H636" i="18"/>
  <c r="G636" i="18"/>
  <c r="F636" i="18"/>
  <c r="E636" i="18"/>
  <c r="D636" i="18"/>
  <c r="C636" i="18"/>
  <c r="M635" i="18"/>
  <c r="L635" i="18"/>
  <c r="K635" i="18"/>
  <c r="J635" i="18"/>
  <c r="I635" i="18"/>
  <c r="H635" i="18"/>
  <c r="G635" i="18"/>
  <c r="F635" i="18"/>
  <c r="E635" i="18"/>
  <c r="D635" i="18"/>
  <c r="C635" i="18"/>
  <c r="M634" i="18"/>
  <c r="L634" i="18"/>
  <c r="K634" i="18"/>
  <c r="J634" i="18"/>
  <c r="I634" i="18"/>
  <c r="H634" i="18"/>
  <c r="G634" i="18"/>
  <c r="F634" i="18"/>
  <c r="E634" i="18"/>
  <c r="D634" i="18"/>
  <c r="C634" i="18"/>
  <c r="M633" i="18"/>
  <c r="L633" i="18"/>
  <c r="K633" i="18"/>
  <c r="J633" i="18"/>
  <c r="I633" i="18"/>
  <c r="H633" i="18"/>
  <c r="G633" i="18"/>
  <c r="F633" i="18"/>
  <c r="E633" i="18"/>
  <c r="D633" i="18"/>
  <c r="C633" i="18"/>
  <c r="M632" i="18"/>
  <c r="L632" i="18"/>
  <c r="K632" i="18"/>
  <c r="J632" i="18"/>
  <c r="I632" i="18"/>
  <c r="H632" i="18"/>
  <c r="G632" i="18"/>
  <c r="F632" i="18"/>
  <c r="E632" i="18"/>
  <c r="D632" i="18"/>
  <c r="C632" i="18"/>
  <c r="M631" i="18"/>
  <c r="L631" i="18"/>
  <c r="K631" i="18"/>
  <c r="J631" i="18"/>
  <c r="I631" i="18"/>
  <c r="H631" i="18"/>
  <c r="G631" i="18"/>
  <c r="F631" i="18"/>
  <c r="E631" i="18"/>
  <c r="D631" i="18"/>
  <c r="C631" i="18"/>
  <c r="M630" i="18"/>
  <c r="L630" i="18"/>
  <c r="K630" i="18"/>
  <c r="J630" i="18"/>
  <c r="I630" i="18"/>
  <c r="H630" i="18"/>
  <c r="G630" i="18"/>
  <c r="F630" i="18"/>
  <c r="E630" i="18"/>
  <c r="D630" i="18"/>
  <c r="C630" i="18"/>
  <c r="M629" i="18"/>
  <c r="L629" i="18"/>
  <c r="K629" i="18"/>
  <c r="J629" i="18"/>
  <c r="I629" i="18"/>
  <c r="H629" i="18"/>
  <c r="G629" i="18"/>
  <c r="F629" i="18"/>
  <c r="E629" i="18"/>
  <c r="D629" i="18"/>
  <c r="C629" i="18"/>
  <c r="M628" i="18"/>
  <c r="L628" i="18"/>
  <c r="K628" i="18"/>
  <c r="J628" i="18"/>
  <c r="I628" i="18"/>
  <c r="H628" i="18"/>
  <c r="G628" i="18"/>
  <c r="F628" i="18"/>
  <c r="E628" i="18"/>
  <c r="D628" i="18"/>
  <c r="C628" i="18"/>
  <c r="M627" i="18"/>
  <c r="L627" i="18"/>
  <c r="K627" i="18"/>
  <c r="J627" i="18"/>
  <c r="I627" i="18"/>
  <c r="H627" i="18"/>
  <c r="G627" i="18"/>
  <c r="F627" i="18"/>
  <c r="E627" i="18"/>
  <c r="D627" i="18"/>
  <c r="C627" i="18"/>
  <c r="M626" i="18"/>
  <c r="L626" i="18"/>
  <c r="K626" i="18"/>
  <c r="J626" i="18"/>
  <c r="I626" i="18"/>
  <c r="H626" i="18"/>
  <c r="G626" i="18"/>
  <c r="F626" i="18"/>
  <c r="E626" i="18"/>
  <c r="D626" i="18"/>
  <c r="C626" i="18"/>
  <c r="M625" i="18"/>
  <c r="L625" i="18"/>
  <c r="K625" i="18"/>
  <c r="J625" i="18"/>
  <c r="I625" i="18"/>
  <c r="H625" i="18"/>
  <c r="G625" i="18"/>
  <c r="F625" i="18"/>
  <c r="E625" i="18"/>
  <c r="D625" i="18"/>
  <c r="C625" i="18"/>
  <c r="M624" i="18"/>
  <c r="L624" i="18"/>
  <c r="K624" i="18"/>
  <c r="J624" i="18"/>
  <c r="I624" i="18"/>
  <c r="H624" i="18"/>
  <c r="G624" i="18"/>
  <c r="F624" i="18"/>
  <c r="E624" i="18"/>
  <c r="D624" i="18"/>
  <c r="C624" i="18"/>
  <c r="M623" i="18"/>
  <c r="L623" i="18"/>
  <c r="K623" i="18"/>
  <c r="J623" i="18"/>
  <c r="I623" i="18"/>
  <c r="H623" i="18"/>
  <c r="G623" i="18"/>
  <c r="F623" i="18"/>
  <c r="E623" i="18"/>
  <c r="D623" i="18"/>
  <c r="C623" i="18"/>
  <c r="M622" i="18"/>
  <c r="L622" i="18"/>
  <c r="K622" i="18"/>
  <c r="J622" i="18"/>
  <c r="I622" i="18"/>
  <c r="H622" i="18"/>
  <c r="G622" i="18"/>
  <c r="F622" i="18"/>
  <c r="E622" i="18"/>
  <c r="D622" i="18"/>
  <c r="C622" i="18"/>
  <c r="M621" i="18"/>
  <c r="L621" i="18"/>
  <c r="K621" i="18"/>
  <c r="J621" i="18"/>
  <c r="I621" i="18"/>
  <c r="H621" i="18"/>
  <c r="G621" i="18"/>
  <c r="F621" i="18"/>
  <c r="E621" i="18"/>
  <c r="D621" i="18"/>
  <c r="C621" i="18"/>
  <c r="M620" i="18"/>
  <c r="L620" i="18"/>
  <c r="K620" i="18"/>
  <c r="J620" i="18"/>
  <c r="I620" i="18"/>
  <c r="H620" i="18"/>
  <c r="G620" i="18"/>
  <c r="F620" i="18"/>
  <c r="E620" i="18"/>
  <c r="D620" i="18"/>
  <c r="C620" i="18"/>
  <c r="M619" i="18"/>
  <c r="L619" i="18"/>
  <c r="K619" i="18"/>
  <c r="J619" i="18"/>
  <c r="I619" i="18"/>
  <c r="H619" i="18"/>
  <c r="G619" i="18"/>
  <c r="F619" i="18"/>
  <c r="E619" i="18"/>
  <c r="D619" i="18"/>
  <c r="C619" i="18"/>
  <c r="M618" i="18"/>
  <c r="L618" i="18"/>
  <c r="K618" i="18"/>
  <c r="J618" i="18"/>
  <c r="I618" i="18"/>
  <c r="H618" i="18"/>
  <c r="G618" i="18"/>
  <c r="F618" i="18"/>
  <c r="E618" i="18"/>
  <c r="D618" i="18"/>
  <c r="C618" i="18"/>
  <c r="M617" i="18"/>
  <c r="L617" i="18"/>
  <c r="K617" i="18"/>
  <c r="J617" i="18"/>
  <c r="I617" i="18"/>
  <c r="H617" i="18"/>
  <c r="G617" i="18"/>
  <c r="F617" i="18"/>
  <c r="E617" i="18"/>
  <c r="D617" i="18"/>
  <c r="C617" i="18"/>
  <c r="M616" i="18"/>
  <c r="L616" i="18"/>
  <c r="K616" i="18"/>
  <c r="J616" i="18"/>
  <c r="I616" i="18"/>
  <c r="H616" i="18"/>
  <c r="G616" i="18"/>
  <c r="F616" i="18"/>
  <c r="E616" i="18"/>
  <c r="D616" i="18"/>
  <c r="C616" i="18"/>
  <c r="M615" i="18"/>
  <c r="L615" i="18"/>
  <c r="K615" i="18"/>
  <c r="J615" i="18"/>
  <c r="I615" i="18"/>
  <c r="H615" i="18"/>
  <c r="G615" i="18"/>
  <c r="F615" i="18"/>
  <c r="E615" i="18"/>
  <c r="D615" i="18"/>
  <c r="C615" i="18"/>
  <c r="M614" i="18"/>
  <c r="L614" i="18"/>
  <c r="K614" i="18"/>
  <c r="J614" i="18"/>
  <c r="I614" i="18"/>
  <c r="H614" i="18"/>
  <c r="G614" i="18"/>
  <c r="F614" i="18"/>
  <c r="E614" i="18"/>
  <c r="D614" i="18"/>
  <c r="C614" i="18"/>
  <c r="M613" i="18"/>
  <c r="L613" i="18"/>
  <c r="K613" i="18"/>
  <c r="J613" i="18"/>
  <c r="I613" i="18"/>
  <c r="H613" i="18"/>
  <c r="G613" i="18"/>
  <c r="F613" i="18"/>
  <c r="E613" i="18"/>
  <c r="D613" i="18"/>
  <c r="C613" i="18"/>
  <c r="M612" i="18"/>
  <c r="L612" i="18"/>
  <c r="K612" i="18"/>
  <c r="J612" i="18"/>
  <c r="I612" i="18"/>
  <c r="H612" i="18"/>
  <c r="G612" i="18"/>
  <c r="F612" i="18"/>
  <c r="E612" i="18"/>
  <c r="D612" i="18"/>
  <c r="C612" i="18"/>
  <c r="M611" i="18"/>
  <c r="L611" i="18"/>
  <c r="K611" i="18"/>
  <c r="J611" i="18"/>
  <c r="I611" i="18"/>
  <c r="H611" i="18"/>
  <c r="G611" i="18"/>
  <c r="F611" i="18"/>
  <c r="E611" i="18"/>
  <c r="D611" i="18"/>
  <c r="C611" i="18"/>
  <c r="M610" i="18"/>
  <c r="L610" i="18"/>
  <c r="K610" i="18"/>
  <c r="J610" i="18"/>
  <c r="I610" i="18"/>
  <c r="H610" i="18"/>
  <c r="G610" i="18"/>
  <c r="F610" i="18"/>
  <c r="E610" i="18"/>
  <c r="D610" i="18"/>
  <c r="C610" i="18"/>
  <c r="M609" i="18"/>
  <c r="L609" i="18"/>
  <c r="K609" i="18"/>
  <c r="J609" i="18"/>
  <c r="I609" i="18"/>
  <c r="H609" i="18"/>
  <c r="G609" i="18"/>
  <c r="F609" i="18"/>
  <c r="E609" i="18"/>
  <c r="D609" i="18"/>
  <c r="C609" i="18"/>
  <c r="M608" i="18"/>
  <c r="L608" i="18"/>
  <c r="K608" i="18"/>
  <c r="J608" i="18"/>
  <c r="I608" i="18"/>
  <c r="H608" i="18"/>
  <c r="G608" i="18"/>
  <c r="F608" i="18"/>
  <c r="E608" i="18"/>
  <c r="D608" i="18"/>
  <c r="C608" i="18"/>
  <c r="M607" i="18"/>
  <c r="L607" i="18"/>
  <c r="K607" i="18"/>
  <c r="J607" i="18"/>
  <c r="I607" i="18"/>
  <c r="H607" i="18"/>
  <c r="G607" i="18"/>
  <c r="F607" i="18"/>
  <c r="E607" i="18"/>
  <c r="D607" i="18"/>
  <c r="C607" i="18"/>
  <c r="M606" i="18"/>
  <c r="L606" i="18"/>
  <c r="K606" i="18"/>
  <c r="J606" i="18"/>
  <c r="I606" i="18"/>
  <c r="H606" i="18"/>
  <c r="G606" i="18"/>
  <c r="F606" i="18"/>
  <c r="E606" i="18"/>
  <c r="D606" i="18"/>
  <c r="C606" i="18"/>
  <c r="M605" i="18"/>
  <c r="L605" i="18"/>
  <c r="K605" i="18"/>
  <c r="J605" i="18"/>
  <c r="I605" i="18"/>
  <c r="H605" i="18"/>
  <c r="G605" i="18"/>
  <c r="F605" i="18"/>
  <c r="E605" i="18"/>
  <c r="D605" i="18"/>
  <c r="C605" i="18"/>
  <c r="M604" i="18"/>
  <c r="L604" i="18"/>
  <c r="K604" i="18"/>
  <c r="J604" i="18"/>
  <c r="I604" i="18"/>
  <c r="H604" i="18"/>
  <c r="G604" i="18"/>
  <c r="F604" i="18"/>
  <c r="E604" i="18"/>
  <c r="D604" i="18"/>
  <c r="C604" i="18"/>
  <c r="M603" i="18"/>
  <c r="L603" i="18"/>
  <c r="K603" i="18"/>
  <c r="J603" i="18"/>
  <c r="I603" i="18"/>
  <c r="H603" i="18"/>
  <c r="G603" i="18"/>
  <c r="F603" i="18"/>
  <c r="E603" i="18"/>
  <c r="D603" i="18"/>
  <c r="C603" i="18"/>
  <c r="M602" i="18"/>
  <c r="L602" i="18"/>
  <c r="K602" i="18"/>
  <c r="J602" i="18"/>
  <c r="I602" i="18"/>
  <c r="H602" i="18"/>
  <c r="G602" i="18"/>
  <c r="F602" i="18"/>
  <c r="E602" i="18"/>
  <c r="D602" i="18"/>
  <c r="C602" i="18"/>
  <c r="M601" i="18"/>
  <c r="L601" i="18"/>
  <c r="K601" i="18"/>
  <c r="J601" i="18"/>
  <c r="I601" i="18"/>
  <c r="H601" i="18"/>
  <c r="G601" i="18"/>
  <c r="F601" i="18"/>
  <c r="E601" i="18"/>
  <c r="D601" i="18"/>
  <c r="C601" i="18"/>
  <c r="M600" i="18"/>
  <c r="L600" i="18"/>
  <c r="K600" i="18"/>
  <c r="J600" i="18"/>
  <c r="I600" i="18"/>
  <c r="H600" i="18"/>
  <c r="G600" i="18"/>
  <c r="F600" i="18"/>
  <c r="E600" i="18"/>
  <c r="D600" i="18"/>
  <c r="C600" i="18"/>
  <c r="M599" i="18"/>
  <c r="L599" i="18"/>
  <c r="K599" i="18"/>
  <c r="J599" i="18"/>
  <c r="I599" i="18"/>
  <c r="H599" i="18"/>
  <c r="G599" i="18"/>
  <c r="F599" i="18"/>
  <c r="E599" i="18"/>
  <c r="D599" i="18"/>
  <c r="C599" i="18"/>
  <c r="M598" i="18"/>
  <c r="L598" i="18"/>
  <c r="K598" i="18"/>
  <c r="J598" i="18"/>
  <c r="I598" i="18"/>
  <c r="H598" i="18"/>
  <c r="G598" i="18"/>
  <c r="F598" i="18"/>
  <c r="E598" i="18"/>
  <c r="D598" i="18"/>
  <c r="C598" i="18"/>
  <c r="M597" i="18"/>
  <c r="L597" i="18"/>
  <c r="K597" i="18"/>
  <c r="J597" i="18"/>
  <c r="I597" i="18"/>
  <c r="H597" i="18"/>
  <c r="G597" i="18"/>
  <c r="F597" i="18"/>
  <c r="E597" i="18"/>
  <c r="D597" i="18"/>
  <c r="C597" i="18"/>
  <c r="M596" i="18"/>
  <c r="L596" i="18"/>
  <c r="K596" i="18"/>
  <c r="J596" i="18"/>
  <c r="I596" i="18"/>
  <c r="H596" i="18"/>
  <c r="G596" i="18"/>
  <c r="F596" i="18"/>
  <c r="E596" i="18"/>
  <c r="D596" i="18"/>
  <c r="C596" i="18"/>
  <c r="M595" i="18"/>
  <c r="L595" i="18"/>
  <c r="K595" i="18"/>
  <c r="J595" i="18"/>
  <c r="I595" i="18"/>
  <c r="H595" i="18"/>
  <c r="G595" i="18"/>
  <c r="F595" i="18"/>
  <c r="E595" i="18"/>
  <c r="D595" i="18"/>
  <c r="C595" i="18"/>
  <c r="M594" i="18"/>
  <c r="L594" i="18"/>
  <c r="K594" i="18"/>
  <c r="J594" i="18"/>
  <c r="I594" i="18"/>
  <c r="H594" i="18"/>
  <c r="G594" i="18"/>
  <c r="F594" i="18"/>
  <c r="E594" i="18"/>
  <c r="D594" i="18"/>
  <c r="C594" i="18"/>
  <c r="M593" i="18"/>
  <c r="L593" i="18"/>
  <c r="K593" i="18"/>
  <c r="J593" i="18"/>
  <c r="I593" i="18"/>
  <c r="H593" i="18"/>
  <c r="G593" i="18"/>
  <c r="F593" i="18"/>
  <c r="E593" i="18"/>
  <c r="D593" i="18"/>
  <c r="C593" i="18"/>
  <c r="M592" i="18"/>
  <c r="L592" i="18"/>
  <c r="K592" i="18"/>
  <c r="J592" i="18"/>
  <c r="I592" i="18"/>
  <c r="H592" i="18"/>
  <c r="G592" i="18"/>
  <c r="F592" i="18"/>
  <c r="E592" i="18"/>
  <c r="D592" i="18"/>
  <c r="C592" i="18"/>
  <c r="M591" i="18"/>
  <c r="L591" i="18"/>
  <c r="K591" i="18"/>
  <c r="J591" i="18"/>
  <c r="I591" i="18"/>
  <c r="H591" i="18"/>
  <c r="G591" i="18"/>
  <c r="F591" i="18"/>
  <c r="E591" i="18"/>
  <c r="D591" i="18"/>
  <c r="C591" i="18"/>
  <c r="M590" i="18"/>
  <c r="L590" i="18"/>
  <c r="K590" i="18"/>
  <c r="J590" i="18"/>
  <c r="I590" i="18"/>
  <c r="H590" i="18"/>
  <c r="G590" i="18"/>
  <c r="F590" i="18"/>
  <c r="E590" i="18"/>
  <c r="D590" i="18"/>
  <c r="C590" i="18"/>
  <c r="M589" i="18"/>
  <c r="L589" i="18"/>
  <c r="K589" i="18"/>
  <c r="J589" i="18"/>
  <c r="I589" i="18"/>
  <c r="H589" i="18"/>
  <c r="G589" i="18"/>
  <c r="F589" i="18"/>
  <c r="E589" i="18"/>
  <c r="D589" i="18"/>
  <c r="C589" i="18"/>
  <c r="M588" i="18"/>
  <c r="L588" i="18"/>
  <c r="K588" i="18"/>
  <c r="J588" i="18"/>
  <c r="I588" i="18"/>
  <c r="H588" i="18"/>
  <c r="G588" i="18"/>
  <c r="F588" i="18"/>
  <c r="E588" i="18"/>
  <c r="D588" i="18"/>
  <c r="C588" i="18"/>
  <c r="M587" i="18"/>
  <c r="L587" i="18"/>
  <c r="K587" i="18"/>
  <c r="J587" i="18"/>
  <c r="I587" i="18"/>
  <c r="H587" i="18"/>
  <c r="G587" i="18"/>
  <c r="F587" i="18"/>
  <c r="E587" i="18"/>
  <c r="D587" i="18"/>
  <c r="C587" i="18"/>
  <c r="M586" i="18"/>
  <c r="L586" i="18"/>
  <c r="K586" i="18"/>
  <c r="J586" i="18"/>
  <c r="I586" i="18"/>
  <c r="H586" i="18"/>
  <c r="G586" i="18"/>
  <c r="F586" i="18"/>
  <c r="E586" i="18"/>
  <c r="D586" i="18"/>
  <c r="C586" i="18"/>
  <c r="M585" i="18"/>
  <c r="L585" i="18"/>
  <c r="K585" i="18"/>
  <c r="J585" i="18"/>
  <c r="I585" i="18"/>
  <c r="H585" i="18"/>
  <c r="G585" i="18"/>
  <c r="F585" i="18"/>
  <c r="E585" i="18"/>
  <c r="D585" i="18"/>
  <c r="C585" i="18"/>
  <c r="M584" i="18"/>
  <c r="L584" i="18"/>
  <c r="K584" i="18"/>
  <c r="J584" i="18"/>
  <c r="I584" i="18"/>
  <c r="H584" i="18"/>
  <c r="G584" i="18"/>
  <c r="F584" i="18"/>
  <c r="E584" i="18"/>
  <c r="D584" i="18"/>
  <c r="C584" i="18"/>
  <c r="M583" i="18"/>
  <c r="L583" i="18"/>
  <c r="K583" i="18"/>
  <c r="J583" i="18"/>
  <c r="I583" i="18"/>
  <c r="H583" i="18"/>
  <c r="G583" i="18"/>
  <c r="F583" i="18"/>
  <c r="E583" i="18"/>
  <c r="D583" i="18"/>
  <c r="C583" i="18"/>
  <c r="M582" i="18"/>
  <c r="L582" i="18"/>
  <c r="K582" i="18"/>
  <c r="J582" i="18"/>
  <c r="I582" i="18"/>
  <c r="H582" i="18"/>
  <c r="G582" i="18"/>
  <c r="F582" i="18"/>
  <c r="E582" i="18"/>
  <c r="D582" i="18"/>
  <c r="C582" i="18"/>
  <c r="M581" i="18"/>
  <c r="L581" i="18"/>
  <c r="K581" i="18"/>
  <c r="J581" i="18"/>
  <c r="I581" i="18"/>
  <c r="H581" i="18"/>
  <c r="G581" i="18"/>
  <c r="F581" i="18"/>
  <c r="E581" i="18"/>
  <c r="D581" i="18"/>
  <c r="C581" i="18"/>
  <c r="M580" i="18"/>
  <c r="L580" i="18"/>
  <c r="K580" i="18"/>
  <c r="J580" i="18"/>
  <c r="I580" i="18"/>
  <c r="H580" i="18"/>
  <c r="G580" i="18"/>
  <c r="F580" i="18"/>
  <c r="E580" i="18"/>
  <c r="D580" i="18"/>
  <c r="C580" i="18"/>
  <c r="M579" i="18"/>
  <c r="L579" i="18"/>
  <c r="K579" i="18"/>
  <c r="J579" i="18"/>
  <c r="I579" i="18"/>
  <c r="H579" i="18"/>
  <c r="G579" i="18"/>
  <c r="F579" i="18"/>
  <c r="E579" i="18"/>
  <c r="D579" i="18"/>
  <c r="C579" i="18"/>
  <c r="M578" i="18"/>
  <c r="L578" i="18"/>
  <c r="K578" i="18"/>
  <c r="J578" i="18"/>
  <c r="I578" i="18"/>
  <c r="H578" i="18"/>
  <c r="G578" i="18"/>
  <c r="F578" i="18"/>
  <c r="E578" i="18"/>
  <c r="D578" i="18"/>
  <c r="C578" i="18"/>
  <c r="M577" i="18"/>
  <c r="L577" i="18"/>
  <c r="K577" i="18"/>
  <c r="J577" i="18"/>
  <c r="I577" i="18"/>
  <c r="H577" i="18"/>
  <c r="G577" i="18"/>
  <c r="F577" i="18"/>
  <c r="E577" i="18"/>
  <c r="D577" i="18"/>
  <c r="C577" i="18"/>
  <c r="M576" i="18"/>
  <c r="L576" i="18"/>
  <c r="K576" i="18"/>
  <c r="J576" i="18"/>
  <c r="I576" i="18"/>
  <c r="H576" i="18"/>
  <c r="G576" i="18"/>
  <c r="F576" i="18"/>
  <c r="E576" i="18"/>
  <c r="D576" i="18"/>
  <c r="C576" i="18"/>
  <c r="M575" i="18"/>
  <c r="L575" i="18"/>
  <c r="K575" i="18"/>
  <c r="J575" i="18"/>
  <c r="I575" i="18"/>
  <c r="H575" i="18"/>
  <c r="G575" i="18"/>
  <c r="F575" i="18"/>
  <c r="E575" i="18"/>
  <c r="D575" i="18"/>
  <c r="C575" i="18"/>
  <c r="M574" i="18"/>
  <c r="L574" i="18"/>
  <c r="K574" i="18"/>
  <c r="J574" i="18"/>
  <c r="I574" i="18"/>
  <c r="H574" i="18"/>
  <c r="G574" i="18"/>
  <c r="F574" i="18"/>
  <c r="E574" i="18"/>
  <c r="D574" i="18"/>
  <c r="C574" i="18"/>
  <c r="M573" i="18"/>
  <c r="L573" i="18"/>
  <c r="K573" i="18"/>
  <c r="J573" i="18"/>
  <c r="I573" i="18"/>
  <c r="H573" i="18"/>
  <c r="G573" i="18"/>
  <c r="F573" i="18"/>
  <c r="E573" i="18"/>
  <c r="D573" i="18"/>
  <c r="C573" i="18"/>
  <c r="M572" i="18"/>
  <c r="L572" i="18"/>
  <c r="K572" i="18"/>
  <c r="J572" i="18"/>
  <c r="I572" i="18"/>
  <c r="H572" i="18"/>
  <c r="G572" i="18"/>
  <c r="F572" i="18"/>
  <c r="E572" i="18"/>
  <c r="D572" i="18"/>
  <c r="C572" i="18"/>
  <c r="M571" i="18"/>
  <c r="L571" i="18"/>
  <c r="K571" i="18"/>
  <c r="J571" i="18"/>
  <c r="I571" i="18"/>
  <c r="H571" i="18"/>
  <c r="G571" i="18"/>
  <c r="F571" i="18"/>
  <c r="E571" i="18"/>
  <c r="D571" i="18"/>
  <c r="C571" i="18"/>
  <c r="M570" i="18"/>
  <c r="L570" i="18"/>
  <c r="K570" i="18"/>
  <c r="J570" i="18"/>
  <c r="I570" i="18"/>
  <c r="H570" i="18"/>
  <c r="G570" i="18"/>
  <c r="F570" i="18"/>
  <c r="E570" i="18"/>
  <c r="D570" i="18"/>
  <c r="C570" i="18"/>
  <c r="M569" i="18"/>
  <c r="L569" i="18"/>
  <c r="K569" i="18"/>
  <c r="J569" i="18"/>
  <c r="I569" i="18"/>
  <c r="H569" i="18"/>
  <c r="G569" i="18"/>
  <c r="F569" i="18"/>
  <c r="E569" i="18"/>
  <c r="D569" i="18"/>
  <c r="C569" i="18"/>
  <c r="M568" i="18"/>
  <c r="L568" i="18"/>
  <c r="K568" i="18"/>
  <c r="J568" i="18"/>
  <c r="I568" i="18"/>
  <c r="H568" i="18"/>
  <c r="G568" i="18"/>
  <c r="F568" i="18"/>
  <c r="E568" i="18"/>
  <c r="D568" i="18"/>
  <c r="C568" i="18"/>
  <c r="M567" i="18"/>
  <c r="L567" i="18"/>
  <c r="K567" i="18"/>
  <c r="J567" i="18"/>
  <c r="I567" i="18"/>
  <c r="H567" i="18"/>
  <c r="G567" i="18"/>
  <c r="F567" i="18"/>
  <c r="E567" i="18"/>
  <c r="D567" i="18"/>
  <c r="C567" i="18"/>
  <c r="M566" i="18"/>
  <c r="L566" i="18"/>
  <c r="K566" i="18"/>
  <c r="J566" i="18"/>
  <c r="I566" i="18"/>
  <c r="H566" i="18"/>
  <c r="G566" i="18"/>
  <c r="F566" i="18"/>
  <c r="E566" i="18"/>
  <c r="D566" i="18"/>
  <c r="C566" i="18"/>
  <c r="M565" i="18"/>
  <c r="L565" i="18"/>
  <c r="K565" i="18"/>
  <c r="J565" i="18"/>
  <c r="I565" i="18"/>
  <c r="H565" i="18"/>
  <c r="G565" i="18"/>
  <c r="F565" i="18"/>
  <c r="E565" i="18"/>
  <c r="D565" i="18"/>
  <c r="C565" i="18"/>
  <c r="M564" i="18"/>
  <c r="L564" i="18"/>
  <c r="K564" i="18"/>
  <c r="J564" i="18"/>
  <c r="I564" i="18"/>
  <c r="H564" i="18"/>
  <c r="G564" i="18"/>
  <c r="F564" i="18"/>
  <c r="E564" i="18"/>
  <c r="D564" i="18"/>
  <c r="C564" i="18"/>
  <c r="M563" i="18"/>
  <c r="L563" i="18"/>
  <c r="K563" i="18"/>
  <c r="J563" i="18"/>
  <c r="I563" i="18"/>
  <c r="H563" i="18"/>
  <c r="G563" i="18"/>
  <c r="F563" i="18"/>
  <c r="E563" i="18"/>
  <c r="D563" i="18"/>
  <c r="C563" i="18"/>
  <c r="M562" i="18"/>
  <c r="L562" i="18"/>
  <c r="K562" i="18"/>
  <c r="J562" i="18"/>
  <c r="I562" i="18"/>
  <c r="H562" i="18"/>
  <c r="G562" i="18"/>
  <c r="F562" i="18"/>
  <c r="E562" i="18"/>
  <c r="D562" i="18"/>
  <c r="C562" i="18"/>
  <c r="M561" i="18"/>
  <c r="L561" i="18"/>
  <c r="K561" i="18"/>
  <c r="J561" i="18"/>
  <c r="I561" i="18"/>
  <c r="H561" i="18"/>
  <c r="G561" i="18"/>
  <c r="F561" i="18"/>
  <c r="E561" i="18"/>
  <c r="D561" i="18"/>
  <c r="C561" i="18"/>
  <c r="M560" i="18"/>
  <c r="L560" i="18"/>
  <c r="K560" i="18"/>
  <c r="J560" i="18"/>
  <c r="I560" i="18"/>
  <c r="H560" i="18"/>
  <c r="G560" i="18"/>
  <c r="F560" i="18"/>
  <c r="E560" i="18"/>
  <c r="D560" i="18"/>
  <c r="C560" i="18"/>
  <c r="M559" i="18"/>
  <c r="L559" i="18"/>
  <c r="K559" i="18"/>
  <c r="J559" i="18"/>
  <c r="I559" i="18"/>
  <c r="H559" i="18"/>
  <c r="G559" i="18"/>
  <c r="F559" i="18"/>
  <c r="E559" i="18"/>
  <c r="D559" i="18"/>
  <c r="C559" i="18"/>
  <c r="M558" i="18"/>
  <c r="L558" i="18"/>
  <c r="K558" i="18"/>
  <c r="J558" i="18"/>
  <c r="I558" i="18"/>
  <c r="H558" i="18"/>
  <c r="G558" i="18"/>
  <c r="F558" i="18"/>
  <c r="E558" i="18"/>
  <c r="D558" i="18"/>
  <c r="C558" i="18"/>
  <c r="M557" i="18"/>
  <c r="L557" i="18"/>
  <c r="K557" i="18"/>
  <c r="J557" i="18"/>
  <c r="I557" i="18"/>
  <c r="H557" i="18"/>
  <c r="G557" i="18"/>
  <c r="F557" i="18"/>
  <c r="E557" i="18"/>
  <c r="D557" i="18"/>
  <c r="C557" i="18"/>
  <c r="M556" i="18"/>
  <c r="L556" i="18"/>
  <c r="K556" i="18"/>
  <c r="J556" i="18"/>
  <c r="I556" i="18"/>
  <c r="H556" i="18"/>
  <c r="G556" i="18"/>
  <c r="F556" i="18"/>
  <c r="E556" i="18"/>
  <c r="D556" i="18"/>
  <c r="C556" i="18"/>
  <c r="M555" i="18"/>
  <c r="L555" i="18"/>
  <c r="K555" i="18"/>
  <c r="J555" i="18"/>
  <c r="I555" i="18"/>
  <c r="H555" i="18"/>
  <c r="G555" i="18"/>
  <c r="F555" i="18"/>
  <c r="E555" i="18"/>
  <c r="D555" i="18"/>
  <c r="C555" i="18"/>
  <c r="M554" i="18"/>
  <c r="L554" i="18"/>
  <c r="K554" i="18"/>
  <c r="J554" i="18"/>
  <c r="I554" i="18"/>
  <c r="H554" i="18"/>
  <c r="G554" i="18"/>
  <c r="F554" i="18"/>
  <c r="E554" i="18"/>
  <c r="D554" i="18"/>
  <c r="C554" i="18"/>
  <c r="M553" i="18"/>
  <c r="L553" i="18"/>
  <c r="K553" i="18"/>
  <c r="J553" i="18"/>
  <c r="I553" i="18"/>
  <c r="H553" i="18"/>
  <c r="G553" i="18"/>
  <c r="F553" i="18"/>
  <c r="E553" i="18"/>
  <c r="D553" i="18"/>
  <c r="C553" i="18"/>
  <c r="M552" i="18"/>
  <c r="L552" i="18"/>
  <c r="K552" i="18"/>
  <c r="J552" i="18"/>
  <c r="I552" i="18"/>
  <c r="H552" i="18"/>
  <c r="G552" i="18"/>
  <c r="F552" i="18"/>
  <c r="E552" i="18"/>
  <c r="D552" i="18"/>
  <c r="C552" i="18"/>
  <c r="M551" i="18"/>
  <c r="L551" i="18"/>
  <c r="K551" i="18"/>
  <c r="J551" i="18"/>
  <c r="I551" i="18"/>
  <c r="H551" i="18"/>
  <c r="G551" i="18"/>
  <c r="F551" i="18"/>
  <c r="E551" i="18"/>
  <c r="D551" i="18"/>
  <c r="C551" i="18"/>
  <c r="M550" i="18"/>
  <c r="L550" i="18"/>
  <c r="K550" i="18"/>
  <c r="J550" i="18"/>
  <c r="I550" i="18"/>
  <c r="H550" i="18"/>
  <c r="G550" i="18"/>
  <c r="F550" i="18"/>
  <c r="E550" i="18"/>
  <c r="D550" i="18"/>
  <c r="C550" i="18"/>
  <c r="M549" i="18"/>
  <c r="L549" i="18"/>
  <c r="K549" i="18"/>
  <c r="J549" i="18"/>
  <c r="I549" i="18"/>
  <c r="H549" i="18"/>
  <c r="G549" i="18"/>
  <c r="F549" i="18"/>
  <c r="E549" i="18"/>
  <c r="D549" i="18"/>
  <c r="C549" i="18"/>
  <c r="M548" i="18"/>
  <c r="L548" i="18"/>
  <c r="K548" i="18"/>
  <c r="J548" i="18"/>
  <c r="I548" i="18"/>
  <c r="H548" i="18"/>
  <c r="G548" i="18"/>
  <c r="F548" i="18"/>
  <c r="E548" i="18"/>
  <c r="D548" i="18"/>
  <c r="C548" i="18"/>
  <c r="M547" i="18"/>
  <c r="L547" i="18"/>
  <c r="K547" i="18"/>
  <c r="J547" i="18"/>
  <c r="I547" i="18"/>
  <c r="H547" i="18"/>
  <c r="G547" i="18"/>
  <c r="F547" i="18"/>
  <c r="E547" i="18"/>
  <c r="D547" i="18"/>
  <c r="C547" i="18"/>
  <c r="M546" i="18"/>
  <c r="L546" i="18"/>
  <c r="K546" i="18"/>
  <c r="J546" i="18"/>
  <c r="I546" i="18"/>
  <c r="H546" i="18"/>
  <c r="G546" i="18"/>
  <c r="F546" i="18"/>
  <c r="E546" i="18"/>
  <c r="D546" i="18"/>
  <c r="C546" i="18"/>
  <c r="M545" i="18"/>
  <c r="L545" i="18"/>
  <c r="K545" i="18"/>
  <c r="J545" i="18"/>
  <c r="I545" i="18"/>
  <c r="H545" i="18"/>
  <c r="G545" i="18"/>
  <c r="F545" i="18"/>
  <c r="E545" i="18"/>
  <c r="D545" i="18"/>
  <c r="C545" i="18"/>
  <c r="M544" i="18"/>
  <c r="L544" i="18"/>
  <c r="K544" i="18"/>
  <c r="J544" i="18"/>
  <c r="I544" i="18"/>
  <c r="H544" i="18"/>
  <c r="G544" i="18"/>
  <c r="F544" i="18"/>
  <c r="E544" i="18"/>
  <c r="D544" i="18"/>
  <c r="C544" i="18"/>
  <c r="M543" i="18"/>
  <c r="L543" i="18"/>
  <c r="K543" i="18"/>
  <c r="J543" i="18"/>
  <c r="I543" i="18"/>
  <c r="H543" i="18"/>
  <c r="G543" i="18"/>
  <c r="F543" i="18"/>
  <c r="E543" i="18"/>
  <c r="D543" i="18"/>
  <c r="C543" i="18"/>
  <c r="M542" i="18"/>
  <c r="L542" i="18"/>
  <c r="K542" i="18"/>
  <c r="J542" i="18"/>
  <c r="I542" i="18"/>
  <c r="H542" i="18"/>
  <c r="G542" i="18"/>
  <c r="F542" i="18"/>
  <c r="E542" i="18"/>
  <c r="D542" i="18"/>
  <c r="C542" i="18"/>
  <c r="M541" i="18"/>
  <c r="L541" i="18"/>
  <c r="K541" i="18"/>
  <c r="J541" i="18"/>
  <c r="I541" i="18"/>
  <c r="H541" i="18"/>
  <c r="G541" i="18"/>
  <c r="F541" i="18"/>
  <c r="E541" i="18"/>
  <c r="D541" i="18"/>
  <c r="C541" i="18"/>
  <c r="M540" i="18"/>
  <c r="L540" i="18"/>
  <c r="K540" i="18"/>
  <c r="J540" i="18"/>
  <c r="I540" i="18"/>
  <c r="H540" i="18"/>
  <c r="G540" i="18"/>
  <c r="F540" i="18"/>
  <c r="E540" i="18"/>
  <c r="D540" i="18"/>
  <c r="C540" i="18"/>
  <c r="M539" i="18"/>
  <c r="L539" i="18"/>
  <c r="K539" i="18"/>
  <c r="J539" i="18"/>
  <c r="I539" i="18"/>
  <c r="H539" i="18"/>
  <c r="G539" i="18"/>
  <c r="F539" i="18"/>
  <c r="E539" i="18"/>
  <c r="D539" i="18"/>
  <c r="C539" i="18"/>
  <c r="M538" i="18"/>
  <c r="L538" i="18"/>
  <c r="K538" i="18"/>
  <c r="J538" i="18"/>
  <c r="I538" i="18"/>
  <c r="H538" i="18"/>
  <c r="G538" i="18"/>
  <c r="F538" i="18"/>
  <c r="E538" i="18"/>
  <c r="D538" i="18"/>
  <c r="C538" i="18"/>
  <c r="M537" i="18"/>
  <c r="L537" i="18"/>
  <c r="K537" i="18"/>
  <c r="J537" i="18"/>
  <c r="I537" i="18"/>
  <c r="H537" i="18"/>
  <c r="G537" i="18"/>
  <c r="F537" i="18"/>
  <c r="E537" i="18"/>
  <c r="D537" i="18"/>
  <c r="C537" i="18"/>
  <c r="M536" i="18"/>
  <c r="L536" i="18"/>
  <c r="K536" i="18"/>
  <c r="J536" i="18"/>
  <c r="I536" i="18"/>
  <c r="H536" i="18"/>
  <c r="G536" i="18"/>
  <c r="F536" i="18"/>
  <c r="E536" i="18"/>
  <c r="D536" i="18"/>
  <c r="C536" i="18"/>
  <c r="M535" i="18"/>
  <c r="L535" i="18"/>
  <c r="K535" i="18"/>
  <c r="J535" i="18"/>
  <c r="I535" i="18"/>
  <c r="H535" i="18"/>
  <c r="G535" i="18"/>
  <c r="F535" i="18"/>
  <c r="E535" i="18"/>
  <c r="D535" i="18"/>
  <c r="C535" i="18"/>
  <c r="M534" i="18"/>
  <c r="L534" i="18"/>
  <c r="K534" i="18"/>
  <c r="J534" i="18"/>
  <c r="I534" i="18"/>
  <c r="H534" i="18"/>
  <c r="G534" i="18"/>
  <c r="F534" i="18"/>
  <c r="E534" i="18"/>
  <c r="D534" i="18"/>
  <c r="C534" i="18"/>
  <c r="M533" i="18"/>
  <c r="L533" i="18"/>
  <c r="K533" i="18"/>
  <c r="J533" i="18"/>
  <c r="I533" i="18"/>
  <c r="H533" i="18"/>
  <c r="G533" i="18"/>
  <c r="F533" i="18"/>
  <c r="E533" i="18"/>
  <c r="D533" i="18"/>
  <c r="C533" i="18"/>
  <c r="M532" i="18"/>
  <c r="L532" i="18"/>
  <c r="K532" i="18"/>
  <c r="J532" i="18"/>
  <c r="I532" i="18"/>
  <c r="H532" i="18"/>
  <c r="G532" i="18"/>
  <c r="F532" i="18"/>
  <c r="E532" i="18"/>
  <c r="D532" i="18"/>
  <c r="C532" i="18"/>
  <c r="M531" i="18"/>
  <c r="L531" i="18"/>
  <c r="K531" i="18"/>
  <c r="J531" i="18"/>
  <c r="I531" i="18"/>
  <c r="H531" i="18"/>
  <c r="G531" i="18"/>
  <c r="F531" i="18"/>
  <c r="E531" i="18"/>
  <c r="D531" i="18"/>
  <c r="C531" i="18"/>
  <c r="M530" i="18"/>
  <c r="L530" i="18"/>
  <c r="K530" i="18"/>
  <c r="J530" i="18"/>
  <c r="I530" i="18"/>
  <c r="H530" i="18"/>
  <c r="G530" i="18"/>
  <c r="F530" i="18"/>
  <c r="E530" i="18"/>
  <c r="D530" i="18"/>
  <c r="C530" i="18"/>
  <c r="M529" i="18"/>
  <c r="L529" i="18"/>
  <c r="K529" i="18"/>
  <c r="J529" i="18"/>
  <c r="I529" i="18"/>
  <c r="H529" i="18"/>
  <c r="G529" i="18"/>
  <c r="F529" i="18"/>
  <c r="E529" i="18"/>
  <c r="D529" i="18"/>
  <c r="C529" i="18"/>
  <c r="M528" i="18"/>
  <c r="L528" i="18"/>
  <c r="K528" i="18"/>
  <c r="J528" i="18"/>
  <c r="I528" i="18"/>
  <c r="H528" i="18"/>
  <c r="G528" i="18"/>
  <c r="F528" i="18"/>
  <c r="E528" i="18"/>
  <c r="D528" i="18"/>
  <c r="C528" i="18"/>
  <c r="M527" i="18"/>
  <c r="L527" i="18"/>
  <c r="K527" i="18"/>
  <c r="J527" i="18"/>
  <c r="I527" i="18"/>
  <c r="H527" i="18"/>
  <c r="G527" i="18"/>
  <c r="F527" i="18"/>
  <c r="E527" i="18"/>
  <c r="D527" i="18"/>
  <c r="C527" i="18"/>
  <c r="M526" i="18"/>
  <c r="L526" i="18"/>
  <c r="K526" i="18"/>
  <c r="J526" i="18"/>
  <c r="I526" i="18"/>
  <c r="H526" i="18"/>
  <c r="G526" i="18"/>
  <c r="F526" i="18"/>
  <c r="E526" i="18"/>
  <c r="D526" i="18"/>
  <c r="C526" i="18"/>
  <c r="M525" i="18"/>
  <c r="L525" i="18"/>
  <c r="K525" i="18"/>
  <c r="J525" i="18"/>
  <c r="I525" i="18"/>
  <c r="H525" i="18"/>
  <c r="G525" i="18"/>
  <c r="F525" i="18"/>
  <c r="E525" i="18"/>
  <c r="D525" i="18"/>
  <c r="C525" i="18"/>
  <c r="M524" i="18"/>
  <c r="L524" i="18"/>
  <c r="K524" i="18"/>
  <c r="J524" i="18"/>
  <c r="I524" i="18"/>
  <c r="H524" i="18"/>
  <c r="G524" i="18"/>
  <c r="F524" i="18"/>
  <c r="E524" i="18"/>
  <c r="D524" i="18"/>
  <c r="C524" i="18"/>
  <c r="M523" i="18"/>
  <c r="L523" i="18"/>
  <c r="K523" i="18"/>
  <c r="J523" i="18"/>
  <c r="I523" i="18"/>
  <c r="H523" i="18"/>
  <c r="G523" i="18"/>
  <c r="F523" i="18"/>
  <c r="E523" i="18"/>
  <c r="D523" i="18"/>
  <c r="C523" i="18"/>
  <c r="M522" i="18"/>
  <c r="L522" i="18"/>
  <c r="K522" i="18"/>
  <c r="J522" i="18"/>
  <c r="I522" i="18"/>
  <c r="H522" i="18"/>
  <c r="G522" i="18"/>
  <c r="F522" i="18"/>
  <c r="E522" i="18"/>
  <c r="D522" i="18"/>
  <c r="C522" i="18"/>
  <c r="M521" i="18"/>
  <c r="L521" i="18"/>
  <c r="K521" i="18"/>
  <c r="J521" i="18"/>
  <c r="I521" i="18"/>
  <c r="H521" i="18"/>
  <c r="G521" i="18"/>
  <c r="F521" i="18"/>
  <c r="E521" i="18"/>
  <c r="D521" i="18"/>
  <c r="C521" i="18"/>
  <c r="M520" i="18"/>
  <c r="L520" i="18"/>
  <c r="K520" i="18"/>
  <c r="J520" i="18"/>
  <c r="I520" i="18"/>
  <c r="H520" i="18"/>
  <c r="G520" i="18"/>
  <c r="F520" i="18"/>
  <c r="E520" i="18"/>
  <c r="D520" i="18"/>
  <c r="C520" i="18"/>
  <c r="M519" i="18"/>
  <c r="L519" i="18"/>
  <c r="K519" i="18"/>
  <c r="J519" i="18"/>
  <c r="I519" i="18"/>
  <c r="H519" i="18"/>
  <c r="G519" i="18"/>
  <c r="F519" i="18"/>
  <c r="E519" i="18"/>
  <c r="D519" i="18"/>
  <c r="C519" i="18"/>
  <c r="M518" i="18"/>
  <c r="L518" i="18"/>
  <c r="K518" i="18"/>
  <c r="J518" i="18"/>
  <c r="I518" i="18"/>
  <c r="H518" i="18"/>
  <c r="G518" i="18"/>
  <c r="F518" i="18"/>
  <c r="E518" i="18"/>
  <c r="D518" i="18"/>
  <c r="C518" i="18"/>
  <c r="M517" i="18"/>
  <c r="L517" i="18"/>
  <c r="K517" i="18"/>
  <c r="J517" i="18"/>
  <c r="I517" i="18"/>
  <c r="H517" i="18"/>
  <c r="G517" i="18"/>
  <c r="F517" i="18"/>
  <c r="E517" i="18"/>
  <c r="D517" i="18"/>
  <c r="C517" i="18"/>
  <c r="M516" i="18"/>
  <c r="L516" i="18"/>
  <c r="K516" i="18"/>
  <c r="J516" i="18"/>
  <c r="I516" i="18"/>
  <c r="H516" i="18"/>
  <c r="G516" i="18"/>
  <c r="F516" i="18"/>
  <c r="E516" i="18"/>
  <c r="D516" i="18"/>
  <c r="C516" i="18"/>
  <c r="M515" i="18"/>
  <c r="L515" i="18"/>
  <c r="K515" i="18"/>
  <c r="J515" i="18"/>
  <c r="I515" i="18"/>
  <c r="H515" i="18"/>
  <c r="G515" i="18"/>
  <c r="F515" i="18"/>
  <c r="E515" i="18"/>
  <c r="D515" i="18"/>
  <c r="C515" i="18"/>
  <c r="M514" i="18"/>
  <c r="L514" i="18"/>
  <c r="K514" i="18"/>
  <c r="J514" i="18"/>
  <c r="I514" i="18"/>
  <c r="H514" i="18"/>
  <c r="G514" i="18"/>
  <c r="F514" i="18"/>
  <c r="E514" i="18"/>
  <c r="D514" i="18"/>
  <c r="C514" i="18"/>
  <c r="M513" i="18"/>
  <c r="L513" i="18"/>
  <c r="K513" i="18"/>
  <c r="J513" i="18"/>
  <c r="I513" i="18"/>
  <c r="H513" i="18"/>
  <c r="G513" i="18"/>
  <c r="F513" i="18"/>
  <c r="E513" i="18"/>
  <c r="D513" i="18"/>
  <c r="C513" i="18"/>
  <c r="M512" i="18"/>
  <c r="L512" i="18"/>
  <c r="K512" i="18"/>
  <c r="J512" i="18"/>
  <c r="I512" i="18"/>
  <c r="H512" i="18"/>
  <c r="G512" i="18"/>
  <c r="F512" i="18"/>
  <c r="E512" i="18"/>
  <c r="D512" i="18"/>
  <c r="C512" i="18"/>
  <c r="M511" i="18"/>
  <c r="L511" i="18"/>
  <c r="K511" i="18"/>
  <c r="J511" i="18"/>
  <c r="I511" i="18"/>
  <c r="H511" i="18"/>
  <c r="G511" i="18"/>
  <c r="F511" i="18"/>
  <c r="E511" i="18"/>
  <c r="D511" i="18"/>
  <c r="C511" i="18"/>
  <c r="M510" i="18"/>
  <c r="L510" i="18"/>
  <c r="K510" i="18"/>
  <c r="J510" i="18"/>
  <c r="I510" i="18"/>
  <c r="H510" i="18"/>
  <c r="G510" i="18"/>
  <c r="F510" i="18"/>
  <c r="E510" i="18"/>
  <c r="D510" i="18"/>
  <c r="C510" i="18"/>
  <c r="M509" i="18"/>
  <c r="L509" i="18"/>
  <c r="K509" i="18"/>
  <c r="J509" i="18"/>
  <c r="I509" i="18"/>
  <c r="H509" i="18"/>
  <c r="G509" i="18"/>
  <c r="F509" i="18"/>
  <c r="E509" i="18"/>
  <c r="D509" i="18"/>
  <c r="C509" i="18"/>
  <c r="M508" i="18"/>
  <c r="L508" i="18"/>
  <c r="K508" i="18"/>
  <c r="J508" i="18"/>
  <c r="I508" i="18"/>
  <c r="H508" i="18"/>
  <c r="G508" i="18"/>
  <c r="F508" i="18"/>
  <c r="E508" i="18"/>
  <c r="D508" i="18"/>
  <c r="C508" i="18"/>
  <c r="M507" i="18"/>
  <c r="L507" i="18"/>
  <c r="K507" i="18"/>
  <c r="J507" i="18"/>
  <c r="I507" i="18"/>
  <c r="H507" i="18"/>
  <c r="G507" i="18"/>
  <c r="F507" i="18"/>
  <c r="E507" i="18"/>
  <c r="D507" i="18"/>
  <c r="C507" i="18"/>
  <c r="M506" i="18"/>
  <c r="L506" i="18"/>
  <c r="K506" i="18"/>
  <c r="J506" i="18"/>
  <c r="I506" i="18"/>
  <c r="H506" i="18"/>
  <c r="G506" i="18"/>
  <c r="F506" i="18"/>
  <c r="E506" i="18"/>
  <c r="D506" i="18"/>
  <c r="C506" i="18"/>
  <c r="M505" i="18"/>
  <c r="L505" i="18"/>
  <c r="K505" i="18"/>
  <c r="J505" i="18"/>
  <c r="I505" i="18"/>
  <c r="H505" i="18"/>
  <c r="G505" i="18"/>
  <c r="F505" i="18"/>
  <c r="E505" i="18"/>
  <c r="D505" i="18"/>
  <c r="C505" i="18"/>
  <c r="M504" i="18"/>
  <c r="L504" i="18"/>
  <c r="K504" i="18"/>
  <c r="J504" i="18"/>
  <c r="I504" i="18"/>
  <c r="H504" i="18"/>
  <c r="G504" i="18"/>
  <c r="F504" i="18"/>
  <c r="E504" i="18"/>
  <c r="D504" i="18"/>
  <c r="C504" i="18"/>
  <c r="M503" i="18"/>
  <c r="L503" i="18"/>
  <c r="K503" i="18"/>
  <c r="J503" i="18"/>
  <c r="I503" i="18"/>
  <c r="H503" i="18"/>
  <c r="G503" i="18"/>
  <c r="F503" i="18"/>
  <c r="E503" i="18"/>
  <c r="D503" i="18"/>
  <c r="C503" i="18"/>
  <c r="M502" i="18"/>
  <c r="L502" i="18"/>
  <c r="K502" i="18"/>
  <c r="J502" i="18"/>
  <c r="I502" i="18"/>
  <c r="H502" i="18"/>
  <c r="G502" i="18"/>
  <c r="F502" i="18"/>
  <c r="E502" i="18"/>
  <c r="D502" i="18"/>
  <c r="C502" i="18"/>
  <c r="M501" i="18"/>
  <c r="L501" i="18"/>
  <c r="K501" i="18"/>
  <c r="J501" i="18"/>
  <c r="I501" i="18"/>
  <c r="H501" i="18"/>
  <c r="G501" i="18"/>
  <c r="F501" i="18"/>
  <c r="E501" i="18"/>
  <c r="D501" i="18"/>
  <c r="C501" i="18"/>
  <c r="M500" i="18"/>
  <c r="L500" i="18"/>
  <c r="K500" i="18"/>
  <c r="J500" i="18"/>
  <c r="I500" i="18"/>
  <c r="H500" i="18"/>
  <c r="G500" i="18"/>
  <c r="F500" i="18"/>
  <c r="E500" i="18"/>
  <c r="D500" i="18"/>
  <c r="C500" i="18"/>
  <c r="M499" i="18"/>
  <c r="L499" i="18"/>
  <c r="K499" i="18"/>
  <c r="J499" i="18"/>
  <c r="I499" i="18"/>
  <c r="H499" i="18"/>
  <c r="G499" i="18"/>
  <c r="F499" i="18"/>
  <c r="E499" i="18"/>
  <c r="D499" i="18"/>
  <c r="C499" i="18"/>
  <c r="M498" i="18"/>
  <c r="L498" i="18"/>
  <c r="K498" i="18"/>
  <c r="J498" i="18"/>
  <c r="I498" i="18"/>
  <c r="H498" i="18"/>
  <c r="G498" i="18"/>
  <c r="F498" i="18"/>
  <c r="E498" i="18"/>
  <c r="D498" i="18"/>
  <c r="C498" i="18"/>
  <c r="M497" i="18"/>
  <c r="L497" i="18"/>
  <c r="K497" i="18"/>
  <c r="J497" i="18"/>
  <c r="I497" i="18"/>
  <c r="H497" i="18"/>
  <c r="G497" i="18"/>
  <c r="F497" i="18"/>
  <c r="E497" i="18"/>
  <c r="D497" i="18"/>
  <c r="C497" i="18"/>
  <c r="M496" i="18"/>
  <c r="L496" i="18"/>
  <c r="K496" i="18"/>
  <c r="J496" i="18"/>
  <c r="I496" i="18"/>
  <c r="H496" i="18"/>
  <c r="G496" i="18"/>
  <c r="F496" i="18"/>
  <c r="E496" i="18"/>
  <c r="D496" i="18"/>
  <c r="C496" i="18"/>
  <c r="M495" i="18"/>
  <c r="L495" i="18"/>
  <c r="K495" i="18"/>
  <c r="J495" i="18"/>
  <c r="I495" i="18"/>
  <c r="H495" i="18"/>
  <c r="G495" i="18"/>
  <c r="F495" i="18"/>
  <c r="E495" i="18"/>
  <c r="D495" i="18"/>
  <c r="C495" i="18"/>
  <c r="M494" i="18"/>
  <c r="L494" i="18"/>
  <c r="K494" i="18"/>
  <c r="J494" i="18"/>
  <c r="I494" i="18"/>
  <c r="H494" i="18"/>
  <c r="G494" i="18"/>
  <c r="F494" i="18"/>
  <c r="E494" i="18"/>
  <c r="D494" i="18"/>
  <c r="C494" i="18"/>
  <c r="M493" i="18"/>
  <c r="L493" i="18"/>
  <c r="K493" i="18"/>
  <c r="J493" i="18"/>
  <c r="I493" i="18"/>
  <c r="H493" i="18"/>
  <c r="G493" i="18"/>
  <c r="F493" i="18"/>
  <c r="E493" i="18"/>
  <c r="D493" i="18"/>
  <c r="C493" i="18"/>
  <c r="M492" i="18"/>
  <c r="L492" i="18"/>
  <c r="K492" i="18"/>
  <c r="J492" i="18"/>
  <c r="I492" i="18"/>
  <c r="H492" i="18"/>
  <c r="G492" i="18"/>
  <c r="F492" i="18"/>
  <c r="E492" i="18"/>
  <c r="D492" i="18"/>
  <c r="C492" i="18"/>
  <c r="M491" i="18"/>
  <c r="L491" i="18"/>
  <c r="K491" i="18"/>
  <c r="J491" i="18"/>
  <c r="I491" i="18"/>
  <c r="H491" i="18"/>
  <c r="G491" i="18"/>
  <c r="F491" i="18"/>
  <c r="E491" i="18"/>
  <c r="D491" i="18"/>
  <c r="C491" i="18"/>
  <c r="M490" i="18"/>
  <c r="L490" i="18"/>
  <c r="K490" i="18"/>
  <c r="J490" i="18"/>
  <c r="I490" i="18"/>
  <c r="H490" i="18"/>
  <c r="G490" i="18"/>
  <c r="F490" i="18"/>
  <c r="E490" i="18"/>
  <c r="D490" i="18"/>
  <c r="C490" i="18"/>
  <c r="M489" i="18"/>
  <c r="L489" i="18"/>
  <c r="K489" i="18"/>
  <c r="J489" i="18"/>
  <c r="I489" i="18"/>
  <c r="H489" i="18"/>
  <c r="G489" i="18"/>
  <c r="F489" i="18"/>
  <c r="E489" i="18"/>
  <c r="D489" i="18"/>
  <c r="C489" i="18"/>
  <c r="M488" i="18"/>
  <c r="L488" i="18"/>
  <c r="K488" i="18"/>
  <c r="J488" i="18"/>
  <c r="I488" i="18"/>
  <c r="H488" i="18"/>
  <c r="G488" i="18"/>
  <c r="F488" i="18"/>
  <c r="E488" i="18"/>
  <c r="D488" i="18"/>
  <c r="C488" i="18"/>
  <c r="M487" i="18"/>
  <c r="L487" i="18"/>
  <c r="K487" i="18"/>
  <c r="J487" i="18"/>
  <c r="I487" i="18"/>
  <c r="H487" i="18"/>
  <c r="G487" i="18"/>
  <c r="F487" i="18"/>
  <c r="E487" i="18"/>
  <c r="D487" i="18"/>
  <c r="C487" i="18"/>
  <c r="M486" i="18"/>
  <c r="L486" i="18"/>
  <c r="K486" i="18"/>
  <c r="J486" i="18"/>
  <c r="I486" i="18"/>
  <c r="H486" i="18"/>
  <c r="G486" i="18"/>
  <c r="F486" i="18"/>
  <c r="E486" i="18"/>
  <c r="D486" i="18"/>
  <c r="C486" i="18"/>
  <c r="M485" i="18"/>
  <c r="L485" i="18"/>
  <c r="K485" i="18"/>
  <c r="J485" i="18"/>
  <c r="I485" i="18"/>
  <c r="H485" i="18"/>
  <c r="G485" i="18"/>
  <c r="F485" i="18"/>
  <c r="E485" i="18"/>
  <c r="D485" i="18"/>
  <c r="C485" i="18"/>
  <c r="M484" i="18"/>
  <c r="L484" i="18"/>
  <c r="K484" i="18"/>
  <c r="J484" i="18"/>
  <c r="I484" i="18"/>
  <c r="H484" i="18"/>
  <c r="G484" i="18"/>
  <c r="F484" i="18"/>
  <c r="E484" i="18"/>
  <c r="D484" i="18"/>
  <c r="C484" i="18"/>
  <c r="M483" i="18"/>
  <c r="L483" i="18"/>
  <c r="K483" i="18"/>
  <c r="J483" i="18"/>
  <c r="I483" i="18"/>
  <c r="H483" i="18"/>
  <c r="G483" i="18"/>
  <c r="F483" i="18"/>
  <c r="E483" i="18"/>
  <c r="D483" i="18"/>
  <c r="C483" i="18"/>
  <c r="M482" i="18"/>
  <c r="L482" i="18"/>
  <c r="K482" i="18"/>
  <c r="J482" i="18"/>
  <c r="I482" i="18"/>
  <c r="H482" i="18"/>
  <c r="G482" i="18"/>
  <c r="F482" i="18"/>
  <c r="E482" i="18"/>
  <c r="D482" i="18"/>
  <c r="C482" i="18"/>
  <c r="M481" i="18"/>
  <c r="L481" i="18"/>
  <c r="K481" i="18"/>
  <c r="J481" i="18"/>
  <c r="I481" i="18"/>
  <c r="H481" i="18"/>
  <c r="G481" i="18"/>
  <c r="F481" i="18"/>
  <c r="E481" i="18"/>
  <c r="D481" i="18"/>
  <c r="C481" i="18"/>
  <c r="M480" i="18"/>
  <c r="L480" i="18"/>
  <c r="K480" i="18"/>
  <c r="J480" i="18"/>
  <c r="I480" i="18"/>
  <c r="H480" i="18"/>
  <c r="G480" i="18"/>
  <c r="F480" i="18"/>
  <c r="E480" i="18"/>
  <c r="D480" i="18"/>
  <c r="C480" i="18"/>
  <c r="M479" i="18"/>
  <c r="L479" i="18"/>
  <c r="K479" i="18"/>
  <c r="J479" i="18"/>
  <c r="I479" i="18"/>
  <c r="H479" i="18"/>
  <c r="G479" i="18"/>
  <c r="F479" i="18"/>
  <c r="E479" i="18"/>
  <c r="D479" i="18"/>
  <c r="C479" i="18"/>
  <c r="M478" i="18"/>
  <c r="L478" i="18"/>
  <c r="K478" i="18"/>
  <c r="J478" i="18"/>
  <c r="I478" i="18"/>
  <c r="H478" i="18"/>
  <c r="G478" i="18"/>
  <c r="F478" i="18"/>
  <c r="E478" i="18"/>
  <c r="D478" i="18"/>
  <c r="C478" i="18"/>
  <c r="M477" i="18"/>
  <c r="L477" i="18"/>
  <c r="K477" i="18"/>
  <c r="J477" i="18"/>
  <c r="I477" i="18"/>
  <c r="H477" i="18"/>
  <c r="G477" i="18"/>
  <c r="F477" i="18"/>
  <c r="E477" i="18"/>
  <c r="D477" i="18"/>
  <c r="C477" i="18"/>
  <c r="M476" i="18"/>
  <c r="L476" i="18"/>
  <c r="K476" i="18"/>
  <c r="J476" i="18"/>
  <c r="I476" i="18"/>
  <c r="H476" i="18"/>
  <c r="G476" i="18"/>
  <c r="F476" i="18"/>
  <c r="E476" i="18"/>
  <c r="D476" i="18"/>
  <c r="C476" i="18"/>
  <c r="M475" i="18"/>
  <c r="L475" i="18"/>
  <c r="K475" i="18"/>
  <c r="J475" i="18"/>
  <c r="I475" i="18"/>
  <c r="H475" i="18"/>
  <c r="G475" i="18"/>
  <c r="F475" i="18"/>
  <c r="E475" i="18"/>
  <c r="D475" i="18"/>
  <c r="C475" i="18"/>
  <c r="M474" i="18"/>
  <c r="L474" i="18"/>
  <c r="K474" i="18"/>
  <c r="J474" i="18"/>
  <c r="I474" i="18"/>
  <c r="H474" i="18"/>
  <c r="G474" i="18"/>
  <c r="F474" i="18"/>
  <c r="E474" i="18"/>
  <c r="D474" i="18"/>
  <c r="C474" i="18"/>
  <c r="M473" i="18"/>
  <c r="L473" i="18"/>
  <c r="K473" i="18"/>
  <c r="J473" i="18"/>
  <c r="I473" i="18"/>
  <c r="H473" i="18"/>
  <c r="G473" i="18"/>
  <c r="F473" i="18"/>
  <c r="E473" i="18"/>
  <c r="D473" i="18"/>
  <c r="C473" i="18"/>
  <c r="M472" i="18"/>
  <c r="L472" i="18"/>
  <c r="K472" i="18"/>
  <c r="J472" i="18"/>
  <c r="I472" i="18"/>
  <c r="H472" i="18"/>
  <c r="G472" i="18"/>
  <c r="F472" i="18"/>
  <c r="E472" i="18"/>
  <c r="D472" i="18"/>
  <c r="C472" i="18"/>
  <c r="M471" i="18"/>
  <c r="L471" i="18"/>
  <c r="K471" i="18"/>
  <c r="J471" i="18"/>
  <c r="I471" i="18"/>
  <c r="H471" i="18"/>
  <c r="G471" i="18"/>
  <c r="F471" i="18"/>
  <c r="E471" i="18"/>
  <c r="D471" i="18"/>
  <c r="C471" i="18"/>
  <c r="M470" i="18"/>
  <c r="L470" i="18"/>
  <c r="K470" i="18"/>
  <c r="J470" i="18"/>
  <c r="I470" i="18"/>
  <c r="H470" i="18"/>
  <c r="G470" i="18"/>
  <c r="F470" i="18"/>
  <c r="E470" i="18"/>
  <c r="D470" i="18"/>
  <c r="C470" i="18"/>
  <c r="M469" i="18"/>
  <c r="L469" i="18"/>
  <c r="K469" i="18"/>
  <c r="J469" i="18"/>
  <c r="I469" i="18"/>
  <c r="H469" i="18"/>
  <c r="G469" i="18"/>
  <c r="F469" i="18"/>
  <c r="E469" i="18"/>
  <c r="D469" i="18"/>
  <c r="C469" i="18"/>
  <c r="M468" i="18"/>
  <c r="L468" i="18"/>
  <c r="K468" i="18"/>
  <c r="J468" i="18"/>
  <c r="I468" i="18"/>
  <c r="H468" i="18"/>
  <c r="G468" i="18"/>
  <c r="F468" i="18"/>
  <c r="E468" i="18"/>
  <c r="D468" i="18"/>
  <c r="C468" i="18"/>
  <c r="M467" i="18"/>
  <c r="L467" i="18"/>
  <c r="K467" i="18"/>
  <c r="J467" i="18"/>
  <c r="I467" i="18"/>
  <c r="H467" i="18"/>
  <c r="G467" i="18"/>
  <c r="F467" i="18"/>
  <c r="E467" i="18"/>
  <c r="D467" i="18"/>
  <c r="C467" i="18"/>
  <c r="M466" i="18"/>
  <c r="L466" i="18"/>
  <c r="K466" i="18"/>
  <c r="J466" i="18"/>
  <c r="I466" i="18"/>
  <c r="H466" i="18"/>
  <c r="G466" i="18"/>
  <c r="F466" i="18"/>
  <c r="E466" i="18"/>
  <c r="D466" i="18"/>
  <c r="C466" i="18"/>
  <c r="M465" i="18"/>
  <c r="L465" i="18"/>
  <c r="K465" i="18"/>
  <c r="J465" i="18"/>
  <c r="I465" i="18"/>
  <c r="H465" i="18"/>
  <c r="G465" i="18"/>
  <c r="F465" i="18"/>
  <c r="E465" i="18"/>
  <c r="D465" i="18"/>
  <c r="C465" i="18"/>
  <c r="M464" i="18"/>
  <c r="L464" i="18"/>
  <c r="K464" i="18"/>
  <c r="J464" i="18"/>
  <c r="I464" i="18"/>
  <c r="H464" i="18"/>
  <c r="G464" i="18"/>
  <c r="F464" i="18"/>
  <c r="E464" i="18"/>
  <c r="D464" i="18"/>
  <c r="C464" i="18"/>
  <c r="M463" i="18"/>
  <c r="L463" i="18"/>
  <c r="K463" i="18"/>
  <c r="J463" i="18"/>
  <c r="I463" i="18"/>
  <c r="H463" i="18"/>
  <c r="G463" i="18"/>
  <c r="F463" i="18"/>
  <c r="E463" i="18"/>
  <c r="D463" i="18"/>
  <c r="C463" i="18"/>
  <c r="M462" i="18"/>
  <c r="L462" i="18"/>
  <c r="K462" i="18"/>
  <c r="J462" i="18"/>
  <c r="I462" i="18"/>
  <c r="H462" i="18"/>
  <c r="G462" i="18"/>
  <c r="F462" i="18"/>
  <c r="E462" i="18"/>
  <c r="D462" i="18"/>
  <c r="C462" i="18"/>
  <c r="M461" i="18"/>
  <c r="L461" i="18"/>
  <c r="K461" i="18"/>
  <c r="J461" i="18"/>
  <c r="I461" i="18"/>
  <c r="H461" i="18"/>
  <c r="G461" i="18"/>
  <c r="F461" i="18"/>
  <c r="E461" i="18"/>
  <c r="D461" i="18"/>
  <c r="C461" i="18"/>
  <c r="M460" i="18"/>
  <c r="L460" i="18"/>
  <c r="K460" i="18"/>
  <c r="J460" i="18"/>
  <c r="I460" i="18"/>
  <c r="H460" i="18"/>
  <c r="G460" i="18"/>
  <c r="F460" i="18"/>
  <c r="E460" i="18"/>
  <c r="D460" i="18"/>
  <c r="C460" i="18"/>
  <c r="M459" i="18"/>
  <c r="L459" i="18"/>
  <c r="K459" i="18"/>
  <c r="J459" i="18"/>
  <c r="I459" i="18"/>
  <c r="H459" i="18"/>
  <c r="G459" i="18"/>
  <c r="F459" i="18"/>
  <c r="E459" i="18"/>
  <c r="D459" i="18"/>
  <c r="C459" i="18"/>
  <c r="M458" i="18"/>
  <c r="L458" i="18"/>
  <c r="K458" i="18"/>
  <c r="J458" i="18"/>
  <c r="I458" i="18"/>
  <c r="H458" i="18"/>
  <c r="G458" i="18"/>
  <c r="F458" i="18"/>
  <c r="E458" i="18"/>
  <c r="D458" i="18"/>
  <c r="C458" i="18"/>
  <c r="M457" i="18"/>
  <c r="L457" i="18"/>
  <c r="K457" i="18"/>
  <c r="J457" i="18"/>
  <c r="I457" i="18"/>
  <c r="H457" i="18"/>
  <c r="G457" i="18"/>
  <c r="F457" i="18"/>
  <c r="E457" i="18"/>
  <c r="D457" i="18"/>
  <c r="C457" i="18"/>
  <c r="M456" i="18"/>
  <c r="L456" i="18"/>
  <c r="K456" i="18"/>
  <c r="J456" i="18"/>
  <c r="I456" i="18"/>
  <c r="H456" i="18"/>
  <c r="G456" i="18"/>
  <c r="F456" i="18"/>
  <c r="E456" i="18"/>
  <c r="D456" i="18"/>
  <c r="C456" i="18"/>
  <c r="M455" i="18"/>
  <c r="L455" i="18"/>
  <c r="K455" i="18"/>
  <c r="J455" i="18"/>
  <c r="I455" i="18"/>
  <c r="H455" i="18"/>
  <c r="G455" i="18"/>
  <c r="F455" i="18"/>
  <c r="E455" i="18"/>
  <c r="D455" i="18"/>
  <c r="C455" i="18"/>
  <c r="M454" i="18"/>
  <c r="L454" i="18"/>
  <c r="K454" i="18"/>
  <c r="J454" i="18"/>
  <c r="I454" i="18"/>
  <c r="H454" i="18"/>
  <c r="G454" i="18"/>
  <c r="F454" i="18"/>
  <c r="E454" i="18"/>
  <c r="D454" i="18"/>
  <c r="C454" i="18"/>
  <c r="M453" i="18"/>
  <c r="L453" i="18"/>
  <c r="K453" i="18"/>
  <c r="J453" i="18"/>
  <c r="I453" i="18"/>
  <c r="H453" i="18"/>
  <c r="G453" i="18"/>
  <c r="F453" i="18"/>
  <c r="E453" i="18"/>
  <c r="D453" i="18"/>
  <c r="C453" i="18"/>
  <c r="M452" i="18"/>
  <c r="L452" i="18"/>
  <c r="K452" i="18"/>
  <c r="J452" i="18"/>
  <c r="I452" i="18"/>
  <c r="H452" i="18"/>
  <c r="G452" i="18"/>
  <c r="F452" i="18"/>
  <c r="E452" i="18"/>
  <c r="D452" i="18"/>
  <c r="C452" i="18"/>
  <c r="M451" i="18"/>
  <c r="L451" i="18"/>
  <c r="K451" i="18"/>
  <c r="J451" i="18"/>
  <c r="I451" i="18"/>
  <c r="H451" i="18"/>
  <c r="G451" i="18"/>
  <c r="F451" i="18"/>
  <c r="E451" i="18"/>
  <c r="D451" i="18"/>
  <c r="C451" i="18"/>
  <c r="M450" i="18"/>
  <c r="L450" i="18"/>
  <c r="K450" i="18"/>
  <c r="J450" i="18"/>
  <c r="I450" i="18"/>
  <c r="H450" i="18"/>
  <c r="G450" i="18"/>
  <c r="F450" i="18"/>
  <c r="E450" i="18"/>
  <c r="D450" i="18"/>
  <c r="C450" i="18"/>
  <c r="M449" i="18"/>
  <c r="L449" i="18"/>
  <c r="K449" i="18"/>
  <c r="J449" i="18"/>
  <c r="I449" i="18"/>
  <c r="H449" i="18"/>
  <c r="G449" i="18"/>
  <c r="F449" i="18"/>
  <c r="E449" i="18"/>
  <c r="D449" i="18"/>
  <c r="C449" i="18"/>
  <c r="M448" i="18"/>
  <c r="L448" i="18"/>
  <c r="K448" i="18"/>
  <c r="J448" i="18"/>
  <c r="I448" i="18"/>
  <c r="H448" i="18"/>
  <c r="G448" i="18"/>
  <c r="F448" i="18"/>
  <c r="E448" i="18"/>
  <c r="D448" i="18"/>
  <c r="C448" i="18"/>
  <c r="M447" i="18"/>
  <c r="L447" i="18"/>
  <c r="K447" i="18"/>
  <c r="J447" i="18"/>
  <c r="I447" i="18"/>
  <c r="H447" i="18"/>
  <c r="G447" i="18"/>
  <c r="F447" i="18"/>
  <c r="E447" i="18"/>
  <c r="D447" i="18"/>
  <c r="C447" i="18"/>
  <c r="M446" i="18"/>
  <c r="L446" i="18"/>
  <c r="K446" i="18"/>
  <c r="J446" i="18"/>
  <c r="I446" i="18"/>
  <c r="H446" i="18"/>
  <c r="G446" i="18"/>
  <c r="F446" i="18"/>
  <c r="E446" i="18"/>
  <c r="D446" i="18"/>
  <c r="C446" i="18"/>
  <c r="M445" i="18"/>
  <c r="L445" i="18"/>
  <c r="K445" i="18"/>
  <c r="J445" i="18"/>
  <c r="I445" i="18"/>
  <c r="H445" i="18"/>
  <c r="G445" i="18"/>
  <c r="F445" i="18"/>
  <c r="E445" i="18"/>
  <c r="D445" i="18"/>
  <c r="C445" i="18"/>
  <c r="M444" i="18"/>
  <c r="L444" i="18"/>
  <c r="K444" i="18"/>
  <c r="J444" i="18"/>
  <c r="I444" i="18"/>
  <c r="H444" i="18"/>
  <c r="G444" i="18"/>
  <c r="F444" i="18"/>
  <c r="E444" i="18"/>
  <c r="D444" i="18"/>
  <c r="C444" i="18"/>
  <c r="M443" i="18"/>
  <c r="L443" i="18"/>
  <c r="K443" i="18"/>
  <c r="J443" i="18"/>
  <c r="I443" i="18"/>
  <c r="H443" i="18"/>
  <c r="G443" i="18"/>
  <c r="F443" i="18"/>
  <c r="E443" i="18"/>
  <c r="D443" i="18"/>
  <c r="C443" i="18"/>
  <c r="M442" i="18"/>
  <c r="L442" i="18"/>
  <c r="K442" i="18"/>
  <c r="J442" i="18"/>
  <c r="I442" i="18"/>
  <c r="H442" i="18"/>
  <c r="G442" i="18"/>
  <c r="F442" i="18"/>
  <c r="E442" i="18"/>
  <c r="D442" i="18"/>
  <c r="C442" i="18"/>
  <c r="M441" i="18"/>
  <c r="L441" i="18"/>
  <c r="K441" i="18"/>
  <c r="J441" i="18"/>
  <c r="I441" i="18"/>
  <c r="H441" i="18"/>
  <c r="G441" i="18"/>
  <c r="F441" i="18"/>
  <c r="E441" i="18"/>
  <c r="D441" i="18"/>
  <c r="C441" i="18"/>
  <c r="M440" i="18"/>
  <c r="L440" i="18"/>
  <c r="K440" i="18"/>
  <c r="J440" i="18"/>
  <c r="I440" i="18"/>
  <c r="H440" i="18"/>
  <c r="G440" i="18"/>
  <c r="F440" i="18"/>
  <c r="E440" i="18"/>
  <c r="D440" i="18"/>
  <c r="C440" i="18"/>
  <c r="M439" i="18"/>
  <c r="L439" i="18"/>
  <c r="K439" i="18"/>
  <c r="J439" i="18"/>
  <c r="I439" i="18"/>
  <c r="H439" i="18"/>
  <c r="G439" i="18"/>
  <c r="F439" i="18"/>
  <c r="E439" i="18"/>
  <c r="D439" i="18"/>
  <c r="C439" i="18"/>
  <c r="M438" i="18"/>
  <c r="L438" i="18"/>
  <c r="K438" i="18"/>
  <c r="J438" i="18"/>
  <c r="I438" i="18"/>
  <c r="H438" i="18"/>
  <c r="G438" i="18"/>
  <c r="F438" i="18"/>
  <c r="E438" i="18"/>
  <c r="D438" i="18"/>
  <c r="C438" i="18"/>
  <c r="M437" i="18"/>
  <c r="L437" i="18"/>
  <c r="K437" i="18"/>
  <c r="J437" i="18"/>
  <c r="I437" i="18"/>
  <c r="H437" i="18"/>
  <c r="G437" i="18"/>
  <c r="F437" i="18"/>
  <c r="E437" i="18"/>
  <c r="D437" i="18"/>
  <c r="C437" i="18"/>
  <c r="M436" i="18"/>
  <c r="L436" i="18"/>
  <c r="K436" i="18"/>
  <c r="J436" i="18"/>
  <c r="I436" i="18"/>
  <c r="H436" i="18"/>
  <c r="G436" i="18"/>
  <c r="F436" i="18"/>
  <c r="E436" i="18"/>
  <c r="D436" i="18"/>
  <c r="C436" i="18"/>
  <c r="M435" i="18"/>
  <c r="L435" i="18"/>
  <c r="K435" i="18"/>
  <c r="J435" i="18"/>
  <c r="I435" i="18"/>
  <c r="H435" i="18"/>
  <c r="G435" i="18"/>
  <c r="F435" i="18"/>
  <c r="E435" i="18"/>
  <c r="D435" i="18"/>
  <c r="C435" i="18"/>
  <c r="M434" i="18"/>
  <c r="L434" i="18"/>
  <c r="K434" i="18"/>
  <c r="J434" i="18"/>
  <c r="I434" i="18"/>
  <c r="H434" i="18"/>
  <c r="G434" i="18"/>
  <c r="F434" i="18"/>
  <c r="E434" i="18"/>
  <c r="D434" i="18"/>
  <c r="C434" i="18"/>
  <c r="M433" i="18"/>
  <c r="L433" i="18"/>
  <c r="K433" i="18"/>
  <c r="J433" i="18"/>
  <c r="I433" i="18"/>
  <c r="H433" i="18"/>
  <c r="G433" i="18"/>
  <c r="F433" i="18"/>
  <c r="E433" i="18"/>
  <c r="D433" i="18"/>
  <c r="C433" i="18"/>
  <c r="M432" i="18"/>
  <c r="L432" i="18"/>
  <c r="K432" i="18"/>
  <c r="J432" i="18"/>
  <c r="I432" i="18"/>
  <c r="H432" i="18"/>
  <c r="G432" i="18"/>
  <c r="F432" i="18"/>
  <c r="E432" i="18"/>
  <c r="D432" i="18"/>
  <c r="C432" i="18"/>
  <c r="M431" i="18"/>
  <c r="L431" i="18"/>
  <c r="K431" i="18"/>
  <c r="J431" i="18"/>
  <c r="I431" i="18"/>
  <c r="H431" i="18"/>
  <c r="G431" i="18"/>
  <c r="F431" i="18"/>
  <c r="E431" i="18"/>
  <c r="D431" i="18"/>
  <c r="C431" i="18"/>
  <c r="M430" i="18"/>
  <c r="L430" i="18"/>
  <c r="K430" i="18"/>
  <c r="J430" i="18"/>
  <c r="I430" i="18"/>
  <c r="H430" i="18"/>
  <c r="G430" i="18"/>
  <c r="F430" i="18"/>
  <c r="E430" i="18"/>
  <c r="D430" i="18"/>
  <c r="C430" i="18"/>
  <c r="M429" i="18"/>
  <c r="L429" i="18"/>
  <c r="K429" i="18"/>
  <c r="J429" i="18"/>
  <c r="I429" i="18"/>
  <c r="H429" i="18"/>
  <c r="G429" i="18"/>
  <c r="F429" i="18"/>
  <c r="E429" i="18"/>
  <c r="D429" i="18"/>
  <c r="C429" i="18"/>
  <c r="M428" i="18"/>
  <c r="L428" i="18"/>
  <c r="K428" i="18"/>
  <c r="J428" i="18"/>
  <c r="I428" i="18"/>
  <c r="H428" i="18"/>
  <c r="G428" i="18"/>
  <c r="F428" i="18"/>
  <c r="E428" i="18"/>
  <c r="D428" i="18"/>
  <c r="C428" i="18"/>
  <c r="M427" i="18"/>
  <c r="L427" i="18"/>
  <c r="K427" i="18"/>
  <c r="J427" i="18"/>
  <c r="I427" i="18"/>
  <c r="H427" i="18"/>
  <c r="G427" i="18"/>
  <c r="F427" i="18"/>
  <c r="E427" i="18"/>
  <c r="D427" i="18"/>
  <c r="C427" i="18"/>
  <c r="M426" i="18"/>
  <c r="L426" i="18"/>
  <c r="K426" i="18"/>
  <c r="J426" i="18"/>
  <c r="I426" i="18"/>
  <c r="H426" i="18"/>
  <c r="G426" i="18"/>
  <c r="F426" i="18"/>
  <c r="E426" i="18"/>
  <c r="D426" i="18"/>
  <c r="C426" i="18"/>
  <c r="M425" i="18"/>
  <c r="L425" i="18"/>
  <c r="K425" i="18"/>
  <c r="J425" i="18"/>
  <c r="I425" i="18"/>
  <c r="H425" i="18"/>
  <c r="G425" i="18"/>
  <c r="F425" i="18"/>
  <c r="E425" i="18"/>
  <c r="D425" i="18"/>
  <c r="C425" i="18"/>
  <c r="M424" i="18"/>
  <c r="L424" i="18"/>
  <c r="K424" i="18"/>
  <c r="J424" i="18"/>
  <c r="I424" i="18"/>
  <c r="H424" i="18"/>
  <c r="G424" i="18"/>
  <c r="F424" i="18"/>
  <c r="E424" i="18"/>
  <c r="D424" i="18"/>
  <c r="C424" i="18"/>
  <c r="M423" i="18"/>
  <c r="L423" i="18"/>
  <c r="K423" i="18"/>
  <c r="J423" i="18"/>
  <c r="I423" i="18"/>
  <c r="H423" i="18"/>
  <c r="G423" i="18"/>
  <c r="F423" i="18"/>
  <c r="E423" i="18"/>
  <c r="D423" i="18"/>
  <c r="C423" i="18"/>
  <c r="M422" i="18"/>
  <c r="L422" i="18"/>
  <c r="K422" i="18"/>
  <c r="J422" i="18"/>
  <c r="I422" i="18"/>
  <c r="H422" i="18"/>
  <c r="G422" i="18"/>
  <c r="F422" i="18"/>
  <c r="E422" i="18"/>
  <c r="D422" i="18"/>
  <c r="C422" i="18"/>
  <c r="M421" i="18"/>
  <c r="L421" i="18"/>
  <c r="K421" i="18"/>
  <c r="J421" i="18"/>
  <c r="I421" i="18"/>
  <c r="H421" i="18"/>
  <c r="G421" i="18"/>
  <c r="F421" i="18"/>
  <c r="E421" i="18"/>
  <c r="D421" i="18"/>
  <c r="C421" i="18"/>
  <c r="M420" i="18"/>
  <c r="L420" i="18"/>
  <c r="K420" i="18"/>
  <c r="J420" i="18"/>
  <c r="I420" i="18"/>
  <c r="H420" i="18"/>
  <c r="G420" i="18"/>
  <c r="F420" i="18"/>
  <c r="E420" i="18"/>
  <c r="D420" i="18"/>
  <c r="C420" i="18"/>
  <c r="M419" i="18"/>
  <c r="L419" i="18"/>
  <c r="K419" i="18"/>
  <c r="J419" i="18"/>
  <c r="I419" i="18"/>
  <c r="H419" i="18"/>
  <c r="G419" i="18"/>
  <c r="F419" i="18"/>
  <c r="E419" i="18"/>
  <c r="D419" i="18"/>
  <c r="C419" i="18"/>
  <c r="M418" i="18"/>
  <c r="L418" i="18"/>
  <c r="K418" i="18"/>
  <c r="J418" i="18"/>
  <c r="I418" i="18"/>
  <c r="H418" i="18"/>
  <c r="G418" i="18"/>
  <c r="F418" i="18"/>
  <c r="E418" i="18"/>
  <c r="D418" i="18"/>
  <c r="C418" i="18"/>
  <c r="M417" i="18"/>
  <c r="L417" i="18"/>
  <c r="K417" i="18"/>
  <c r="J417" i="18"/>
  <c r="I417" i="18"/>
  <c r="H417" i="18"/>
  <c r="G417" i="18"/>
  <c r="F417" i="18"/>
  <c r="E417" i="18"/>
  <c r="D417" i="18"/>
  <c r="C417" i="18"/>
  <c r="M416" i="18"/>
  <c r="L416" i="18"/>
  <c r="K416" i="18"/>
  <c r="J416" i="18"/>
  <c r="I416" i="18"/>
  <c r="H416" i="18"/>
  <c r="G416" i="18"/>
  <c r="F416" i="18"/>
  <c r="E416" i="18"/>
  <c r="D416" i="18"/>
  <c r="C416" i="18"/>
  <c r="M415" i="18"/>
  <c r="L415" i="18"/>
  <c r="K415" i="18"/>
  <c r="J415" i="18"/>
  <c r="I415" i="18"/>
  <c r="H415" i="18"/>
  <c r="G415" i="18"/>
  <c r="F415" i="18"/>
  <c r="E415" i="18"/>
  <c r="D415" i="18"/>
  <c r="C415" i="18"/>
  <c r="M414" i="18"/>
  <c r="L414" i="18"/>
  <c r="K414" i="18"/>
  <c r="J414" i="18"/>
  <c r="I414" i="18"/>
  <c r="H414" i="18"/>
  <c r="G414" i="18"/>
  <c r="F414" i="18"/>
  <c r="E414" i="18"/>
  <c r="D414" i="18"/>
  <c r="C414" i="18"/>
  <c r="M413" i="18"/>
  <c r="L413" i="18"/>
  <c r="K413" i="18"/>
  <c r="J413" i="18"/>
  <c r="I413" i="18"/>
  <c r="H413" i="18"/>
  <c r="G413" i="18"/>
  <c r="F413" i="18"/>
  <c r="E413" i="18"/>
  <c r="D413" i="18"/>
  <c r="C413" i="18"/>
  <c r="M412" i="18"/>
  <c r="L412" i="18"/>
  <c r="K412" i="18"/>
  <c r="J412" i="18"/>
  <c r="I412" i="18"/>
  <c r="H412" i="18"/>
  <c r="G412" i="18"/>
  <c r="F412" i="18"/>
  <c r="E412" i="18"/>
  <c r="D412" i="18"/>
  <c r="C412" i="18"/>
  <c r="M411" i="18"/>
  <c r="L411" i="18"/>
  <c r="K411" i="18"/>
  <c r="J411" i="18"/>
  <c r="I411" i="18"/>
  <c r="H411" i="18"/>
  <c r="G411" i="18"/>
  <c r="F411" i="18"/>
  <c r="E411" i="18"/>
  <c r="D411" i="18"/>
  <c r="C411" i="18"/>
  <c r="M410" i="18"/>
  <c r="L410" i="18"/>
  <c r="K410" i="18"/>
  <c r="J410" i="18"/>
  <c r="I410" i="18"/>
  <c r="H410" i="18"/>
  <c r="G410" i="18"/>
  <c r="F410" i="18"/>
  <c r="E410" i="18"/>
  <c r="D410" i="18"/>
  <c r="C410" i="18"/>
  <c r="M409" i="18"/>
  <c r="L409" i="18"/>
  <c r="K409" i="18"/>
  <c r="J409" i="18"/>
  <c r="I409" i="18"/>
  <c r="H409" i="18"/>
  <c r="G409" i="18"/>
  <c r="F409" i="18"/>
  <c r="E409" i="18"/>
  <c r="D409" i="18"/>
  <c r="C409" i="18"/>
  <c r="M408" i="18"/>
  <c r="L408" i="18"/>
  <c r="K408" i="18"/>
  <c r="J408" i="18"/>
  <c r="I408" i="18"/>
  <c r="H408" i="18"/>
  <c r="G408" i="18"/>
  <c r="F408" i="18"/>
  <c r="E408" i="18"/>
  <c r="D408" i="18"/>
  <c r="C408" i="18"/>
  <c r="M407" i="18"/>
  <c r="L407" i="18"/>
  <c r="K407" i="18"/>
  <c r="J407" i="18"/>
  <c r="I407" i="18"/>
  <c r="H407" i="18"/>
  <c r="G407" i="18"/>
  <c r="F407" i="18"/>
  <c r="E407" i="18"/>
  <c r="D407" i="18"/>
  <c r="C407" i="18"/>
  <c r="M406" i="18"/>
  <c r="L406" i="18"/>
  <c r="K406" i="18"/>
  <c r="J406" i="18"/>
  <c r="I406" i="18"/>
  <c r="H406" i="18"/>
  <c r="G406" i="18"/>
  <c r="F406" i="18"/>
  <c r="E406" i="18"/>
  <c r="D406" i="18"/>
  <c r="C406" i="18"/>
  <c r="M405" i="18"/>
  <c r="L405" i="18"/>
  <c r="K405" i="18"/>
  <c r="J405" i="18"/>
  <c r="I405" i="18"/>
  <c r="H405" i="18"/>
  <c r="G405" i="18"/>
  <c r="F405" i="18"/>
  <c r="E405" i="18"/>
  <c r="D405" i="18"/>
  <c r="C405" i="18"/>
  <c r="M404" i="18"/>
  <c r="L404" i="18"/>
  <c r="K404" i="18"/>
  <c r="J404" i="18"/>
  <c r="I404" i="18"/>
  <c r="H404" i="18"/>
  <c r="G404" i="18"/>
  <c r="F404" i="18"/>
  <c r="E404" i="18"/>
  <c r="D404" i="18"/>
  <c r="C404" i="18"/>
  <c r="M403" i="18"/>
  <c r="L403" i="18"/>
  <c r="K403" i="18"/>
  <c r="J403" i="18"/>
  <c r="I403" i="18"/>
  <c r="H403" i="18"/>
  <c r="G403" i="18"/>
  <c r="F403" i="18"/>
  <c r="E403" i="18"/>
  <c r="D403" i="18"/>
  <c r="C403" i="18"/>
  <c r="M402" i="18"/>
  <c r="L402" i="18"/>
  <c r="K402" i="18"/>
  <c r="J402" i="18"/>
  <c r="I402" i="18"/>
  <c r="H402" i="18"/>
  <c r="G402" i="18"/>
  <c r="F402" i="18"/>
  <c r="E402" i="18"/>
  <c r="D402" i="18"/>
  <c r="C402" i="18"/>
  <c r="M401" i="18"/>
  <c r="L401" i="18"/>
  <c r="K401" i="18"/>
  <c r="J401" i="18"/>
  <c r="I401" i="18"/>
  <c r="H401" i="18"/>
  <c r="G401" i="18"/>
  <c r="F401" i="18"/>
  <c r="E401" i="18"/>
  <c r="D401" i="18"/>
  <c r="C401" i="18"/>
  <c r="M400" i="18"/>
  <c r="L400" i="18"/>
  <c r="K400" i="18"/>
  <c r="J400" i="18"/>
  <c r="I400" i="18"/>
  <c r="H400" i="18"/>
  <c r="G400" i="18"/>
  <c r="F400" i="18"/>
  <c r="E400" i="18"/>
  <c r="D400" i="18"/>
  <c r="C400" i="18"/>
  <c r="M399" i="18"/>
  <c r="L399" i="18"/>
  <c r="K399" i="18"/>
  <c r="J399" i="18"/>
  <c r="I399" i="18"/>
  <c r="H399" i="18"/>
  <c r="G399" i="18"/>
  <c r="F399" i="18"/>
  <c r="E399" i="18"/>
  <c r="D399" i="18"/>
  <c r="C399" i="18"/>
  <c r="M398" i="18"/>
  <c r="L398" i="18"/>
  <c r="K398" i="18"/>
  <c r="J398" i="18"/>
  <c r="I398" i="18"/>
  <c r="H398" i="18"/>
  <c r="G398" i="18"/>
  <c r="F398" i="18"/>
  <c r="E398" i="18"/>
  <c r="D398" i="18"/>
  <c r="C398" i="18"/>
  <c r="M397" i="18"/>
  <c r="L397" i="18"/>
  <c r="K397" i="18"/>
  <c r="J397" i="18"/>
  <c r="I397" i="18"/>
  <c r="H397" i="18"/>
  <c r="G397" i="18"/>
  <c r="F397" i="18"/>
  <c r="E397" i="18"/>
  <c r="D397" i="18"/>
  <c r="C397" i="18"/>
  <c r="M396" i="18"/>
  <c r="L396" i="18"/>
  <c r="K396" i="18"/>
  <c r="J396" i="18"/>
  <c r="I396" i="18"/>
  <c r="H396" i="18"/>
  <c r="G396" i="18"/>
  <c r="F396" i="18"/>
  <c r="E396" i="18"/>
  <c r="D396" i="18"/>
  <c r="C396" i="18"/>
  <c r="M395" i="18"/>
  <c r="L395" i="18"/>
  <c r="K395" i="18"/>
  <c r="J395" i="18"/>
  <c r="I395" i="18"/>
  <c r="H395" i="18"/>
  <c r="G395" i="18"/>
  <c r="F395" i="18"/>
  <c r="E395" i="18"/>
  <c r="D395" i="18"/>
  <c r="C395" i="18"/>
  <c r="M394" i="18"/>
  <c r="L394" i="18"/>
  <c r="K394" i="18"/>
  <c r="J394" i="18"/>
  <c r="I394" i="18"/>
  <c r="H394" i="18"/>
  <c r="G394" i="18"/>
  <c r="F394" i="18"/>
  <c r="E394" i="18"/>
  <c r="D394" i="18"/>
  <c r="C394" i="18"/>
  <c r="M393" i="18"/>
  <c r="L393" i="18"/>
  <c r="K393" i="18"/>
  <c r="J393" i="18"/>
  <c r="I393" i="18"/>
  <c r="H393" i="18"/>
  <c r="G393" i="18"/>
  <c r="F393" i="18"/>
  <c r="E393" i="18"/>
  <c r="D393" i="18"/>
  <c r="C393" i="18"/>
  <c r="M392" i="18"/>
  <c r="L392" i="18"/>
  <c r="K392" i="18"/>
  <c r="J392" i="18"/>
  <c r="I392" i="18"/>
  <c r="H392" i="18"/>
  <c r="G392" i="18"/>
  <c r="F392" i="18"/>
  <c r="E392" i="18"/>
  <c r="D392" i="18"/>
  <c r="C392" i="18"/>
  <c r="M391" i="18"/>
  <c r="L391" i="18"/>
  <c r="K391" i="18"/>
  <c r="J391" i="18"/>
  <c r="I391" i="18"/>
  <c r="H391" i="18"/>
  <c r="G391" i="18"/>
  <c r="F391" i="18"/>
  <c r="E391" i="18"/>
  <c r="D391" i="18"/>
  <c r="C391" i="18"/>
  <c r="M390" i="18"/>
  <c r="L390" i="18"/>
  <c r="K390" i="18"/>
  <c r="J390" i="18"/>
  <c r="I390" i="18"/>
  <c r="H390" i="18"/>
  <c r="G390" i="18"/>
  <c r="F390" i="18"/>
  <c r="E390" i="18"/>
  <c r="D390" i="18"/>
  <c r="C390" i="18"/>
  <c r="M389" i="18"/>
  <c r="L389" i="18"/>
  <c r="K389" i="18"/>
  <c r="J389" i="18"/>
  <c r="I389" i="18"/>
  <c r="H389" i="18"/>
  <c r="G389" i="18"/>
  <c r="F389" i="18"/>
  <c r="E389" i="18"/>
  <c r="D389" i="18"/>
  <c r="C389" i="18"/>
  <c r="M388" i="18"/>
  <c r="L388" i="18"/>
  <c r="K388" i="18"/>
  <c r="J388" i="18"/>
  <c r="I388" i="18"/>
  <c r="H388" i="18"/>
  <c r="G388" i="18"/>
  <c r="F388" i="18"/>
  <c r="E388" i="18"/>
  <c r="D388" i="18"/>
  <c r="C388" i="18"/>
  <c r="M387" i="18"/>
  <c r="L387" i="18"/>
  <c r="K387" i="18"/>
  <c r="J387" i="18"/>
  <c r="I387" i="18"/>
  <c r="H387" i="18"/>
  <c r="G387" i="18"/>
  <c r="F387" i="18"/>
  <c r="E387" i="18"/>
  <c r="D387" i="18"/>
  <c r="C387" i="18"/>
  <c r="M386" i="18"/>
  <c r="L386" i="18"/>
  <c r="K386" i="18"/>
  <c r="J386" i="18"/>
  <c r="I386" i="18"/>
  <c r="H386" i="18"/>
  <c r="G386" i="18"/>
  <c r="F386" i="18"/>
  <c r="E386" i="18"/>
  <c r="D386" i="18"/>
  <c r="C386" i="18"/>
  <c r="M385" i="18"/>
  <c r="L385" i="18"/>
  <c r="K385" i="18"/>
  <c r="J385" i="18"/>
  <c r="I385" i="18"/>
  <c r="H385" i="18"/>
  <c r="G385" i="18"/>
  <c r="F385" i="18"/>
  <c r="E385" i="18"/>
  <c r="D385" i="18"/>
  <c r="C385" i="18"/>
  <c r="M384" i="18"/>
  <c r="L384" i="18"/>
  <c r="K384" i="18"/>
  <c r="J384" i="18"/>
  <c r="I384" i="18"/>
  <c r="H384" i="18"/>
  <c r="G384" i="18"/>
  <c r="F384" i="18"/>
  <c r="E384" i="18"/>
  <c r="D384" i="18"/>
  <c r="C384" i="18"/>
  <c r="M383" i="18"/>
  <c r="L383" i="18"/>
  <c r="K383" i="18"/>
  <c r="J383" i="18"/>
  <c r="I383" i="18"/>
  <c r="H383" i="18"/>
  <c r="G383" i="18"/>
  <c r="F383" i="18"/>
  <c r="E383" i="18"/>
  <c r="D383" i="18"/>
  <c r="C383" i="18"/>
  <c r="M382" i="18"/>
  <c r="L382" i="18"/>
  <c r="K382" i="18"/>
  <c r="J382" i="18"/>
  <c r="I382" i="18"/>
  <c r="H382" i="18"/>
  <c r="G382" i="18"/>
  <c r="F382" i="18"/>
  <c r="E382" i="18"/>
  <c r="D382" i="18"/>
  <c r="C382" i="18"/>
  <c r="M381" i="18"/>
  <c r="L381" i="18"/>
  <c r="K381" i="18"/>
  <c r="J381" i="18"/>
  <c r="I381" i="18"/>
  <c r="H381" i="18"/>
  <c r="G381" i="18"/>
  <c r="F381" i="18"/>
  <c r="E381" i="18"/>
  <c r="D381" i="18"/>
  <c r="C381" i="18"/>
  <c r="M380" i="18"/>
  <c r="L380" i="18"/>
  <c r="K380" i="18"/>
  <c r="J380" i="18"/>
  <c r="I380" i="18"/>
  <c r="H380" i="18"/>
  <c r="G380" i="18"/>
  <c r="F380" i="18"/>
  <c r="E380" i="18"/>
  <c r="D380" i="18"/>
  <c r="C380" i="18"/>
  <c r="M379" i="18"/>
  <c r="L379" i="18"/>
  <c r="K379" i="18"/>
  <c r="J379" i="18"/>
  <c r="I379" i="18"/>
  <c r="H379" i="18"/>
  <c r="G379" i="18"/>
  <c r="F379" i="18"/>
  <c r="E379" i="18"/>
  <c r="D379" i="18"/>
  <c r="C379" i="18"/>
  <c r="M378" i="18"/>
  <c r="L378" i="18"/>
  <c r="K378" i="18"/>
  <c r="J378" i="18"/>
  <c r="I378" i="18"/>
  <c r="H378" i="18"/>
  <c r="G378" i="18"/>
  <c r="F378" i="18"/>
  <c r="E378" i="18"/>
  <c r="D378" i="18"/>
  <c r="C378" i="18"/>
  <c r="M377" i="18"/>
  <c r="L377" i="18"/>
  <c r="K377" i="18"/>
  <c r="J377" i="18"/>
  <c r="I377" i="18"/>
  <c r="H377" i="18"/>
  <c r="G377" i="18"/>
  <c r="F377" i="18"/>
  <c r="E377" i="18"/>
  <c r="D377" i="18"/>
  <c r="C377" i="18"/>
  <c r="M376" i="18"/>
  <c r="L376" i="18"/>
  <c r="K376" i="18"/>
  <c r="J376" i="18"/>
  <c r="I376" i="18"/>
  <c r="H376" i="18"/>
  <c r="G376" i="18"/>
  <c r="F376" i="18"/>
  <c r="E376" i="18"/>
  <c r="D376" i="18"/>
  <c r="C376" i="18"/>
  <c r="M375" i="18"/>
  <c r="L375" i="18"/>
  <c r="K375" i="18"/>
  <c r="J375" i="18"/>
  <c r="I375" i="18"/>
  <c r="H375" i="18"/>
  <c r="G375" i="18"/>
  <c r="F375" i="18"/>
  <c r="E375" i="18"/>
  <c r="D375" i="18"/>
  <c r="C375" i="18"/>
  <c r="M374" i="18"/>
  <c r="L374" i="18"/>
  <c r="K374" i="18"/>
  <c r="J374" i="18"/>
  <c r="I374" i="18"/>
  <c r="H374" i="18"/>
  <c r="G374" i="18"/>
  <c r="F374" i="18"/>
  <c r="E374" i="18"/>
  <c r="D374" i="18"/>
  <c r="C374" i="18"/>
  <c r="M373" i="18"/>
  <c r="L373" i="18"/>
  <c r="K373" i="18"/>
  <c r="J373" i="18"/>
  <c r="I373" i="18"/>
  <c r="H373" i="18"/>
  <c r="G373" i="18"/>
  <c r="F373" i="18"/>
  <c r="E373" i="18"/>
  <c r="D373" i="18"/>
  <c r="C373" i="18"/>
  <c r="M372" i="18"/>
  <c r="L372" i="18"/>
  <c r="K372" i="18"/>
  <c r="J372" i="18"/>
  <c r="I372" i="18"/>
  <c r="H372" i="18"/>
  <c r="G372" i="18"/>
  <c r="F372" i="18"/>
  <c r="E372" i="18"/>
  <c r="D372" i="18"/>
  <c r="C372" i="18"/>
  <c r="M371" i="18"/>
  <c r="L371" i="18"/>
  <c r="K371" i="18"/>
  <c r="J371" i="18"/>
  <c r="I371" i="18"/>
  <c r="H371" i="18"/>
  <c r="G371" i="18"/>
  <c r="F371" i="18"/>
  <c r="E371" i="18"/>
  <c r="D371" i="18"/>
  <c r="C371" i="18"/>
  <c r="M370" i="18"/>
  <c r="L370" i="18"/>
  <c r="K370" i="18"/>
  <c r="J370" i="18"/>
  <c r="I370" i="18"/>
  <c r="H370" i="18"/>
  <c r="G370" i="18"/>
  <c r="F370" i="18"/>
  <c r="E370" i="18"/>
  <c r="D370" i="18"/>
  <c r="C370" i="18"/>
  <c r="M369" i="18"/>
  <c r="L369" i="18"/>
  <c r="K369" i="18"/>
  <c r="J369" i="18"/>
  <c r="I369" i="18"/>
  <c r="H369" i="18"/>
  <c r="G369" i="18"/>
  <c r="F369" i="18"/>
  <c r="E369" i="18"/>
  <c r="D369" i="18"/>
  <c r="C369" i="18"/>
  <c r="M368" i="18"/>
  <c r="L368" i="18"/>
  <c r="K368" i="18"/>
  <c r="J368" i="18"/>
  <c r="I368" i="18"/>
  <c r="H368" i="18"/>
  <c r="G368" i="18"/>
  <c r="F368" i="18"/>
  <c r="E368" i="18"/>
  <c r="D368" i="18"/>
  <c r="C368" i="18"/>
  <c r="M367" i="18"/>
  <c r="L367" i="18"/>
  <c r="K367" i="18"/>
  <c r="J367" i="18"/>
  <c r="I367" i="18"/>
  <c r="H367" i="18"/>
  <c r="G367" i="18"/>
  <c r="F367" i="18"/>
  <c r="E367" i="18"/>
  <c r="D367" i="18"/>
  <c r="C367" i="18"/>
  <c r="M366" i="18"/>
  <c r="L366" i="18"/>
  <c r="K366" i="18"/>
  <c r="J366" i="18"/>
  <c r="I366" i="18"/>
  <c r="H366" i="18"/>
  <c r="G366" i="18"/>
  <c r="F366" i="18"/>
  <c r="E366" i="18"/>
  <c r="D366" i="18"/>
  <c r="C366" i="18"/>
  <c r="M365" i="18"/>
  <c r="L365" i="18"/>
  <c r="K365" i="18"/>
  <c r="J365" i="18"/>
  <c r="I365" i="18"/>
  <c r="H365" i="18"/>
  <c r="G365" i="18"/>
  <c r="F365" i="18"/>
  <c r="E365" i="18"/>
  <c r="D365" i="18"/>
  <c r="C365" i="18"/>
  <c r="M364" i="18"/>
  <c r="L364" i="18"/>
  <c r="K364" i="18"/>
  <c r="J364" i="18"/>
  <c r="I364" i="18"/>
  <c r="H364" i="18"/>
  <c r="G364" i="18"/>
  <c r="F364" i="18"/>
  <c r="E364" i="18"/>
  <c r="D364" i="18"/>
  <c r="C364" i="18"/>
  <c r="M363" i="18"/>
  <c r="L363" i="18"/>
  <c r="K363" i="18"/>
  <c r="J363" i="18"/>
  <c r="I363" i="18"/>
  <c r="H363" i="18"/>
  <c r="G363" i="18"/>
  <c r="F363" i="18"/>
  <c r="E363" i="18"/>
  <c r="D363" i="18"/>
  <c r="C363" i="18"/>
  <c r="M362" i="18"/>
  <c r="L362" i="18"/>
  <c r="K362" i="18"/>
  <c r="J362" i="18"/>
  <c r="I362" i="18"/>
  <c r="H362" i="18"/>
  <c r="G362" i="18"/>
  <c r="F362" i="18"/>
  <c r="E362" i="18"/>
  <c r="D362" i="18"/>
  <c r="C362" i="18"/>
  <c r="M361" i="18"/>
  <c r="L361" i="18"/>
  <c r="K361" i="18"/>
  <c r="J361" i="18"/>
  <c r="I361" i="18"/>
  <c r="H361" i="18"/>
  <c r="G361" i="18"/>
  <c r="F361" i="18"/>
  <c r="E361" i="18"/>
  <c r="D361" i="18"/>
  <c r="C361" i="18"/>
  <c r="M360" i="18"/>
  <c r="L360" i="18"/>
  <c r="K360" i="18"/>
  <c r="J360" i="18"/>
  <c r="I360" i="18"/>
  <c r="H360" i="18"/>
  <c r="G360" i="18"/>
  <c r="F360" i="18"/>
  <c r="E360" i="18"/>
  <c r="D360" i="18"/>
  <c r="C360" i="18"/>
  <c r="M359" i="18"/>
  <c r="L359" i="18"/>
  <c r="K359" i="18"/>
  <c r="J359" i="18"/>
  <c r="I359" i="18"/>
  <c r="H359" i="18"/>
  <c r="G359" i="18"/>
  <c r="F359" i="18"/>
  <c r="E359" i="18"/>
  <c r="D359" i="18"/>
  <c r="C359" i="18"/>
  <c r="M358" i="18"/>
  <c r="L358" i="18"/>
  <c r="K358" i="18"/>
  <c r="J358" i="18"/>
  <c r="I358" i="18"/>
  <c r="H358" i="18"/>
  <c r="G358" i="18"/>
  <c r="F358" i="18"/>
  <c r="E358" i="18"/>
  <c r="D358" i="18"/>
  <c r="C358" i="18"/>
  <c r="M357" i="18"/>
  <c r="L357" i="18"/>
  <c r="K357" i="18"/>
  <c r="J357" i="18"/>
  <c r="I357" i="18"/>
  <c r="H357" i="18"/>
  <c r="G357" i="18"/>
  <c r="F357" i="18"/>
  <c r="E357" i="18"/>
  <c r="D357" i="18"/>
  <c r="C357" i="18"/>
  <c r="M356" i="18"/>
  <c r="L356" i="18"/>
  <c r="K356" i="18"/>
  <c r="J356" i="18"/>
  <c r="I356" i="18"/>
  <c r="H356" i="18"/>
  <c r="G356" i="18"/>
  <c r="F356" i="18"/>
  <c r="E356" i="18"/>
  <c r="D356" i="18"/>
  <c r="C356" i="18"/>
  <c r="M355" i="18"/>
  <c r="L355" i="18"/>
  <c r="K355" i="18"/>
  <c r="J355" i="18"/>
  <c r="I355" i="18"/>
  <c r="H355" i="18"/>
  <c r="G355" i="18"/>
  <c r="F355" i="18"/>
  <c r="E355" i="18"/>
  <c r="D355" i="18"/>
  <c r="C355" i="18"/>
  <c r="M354" i="18"/>
  <c r="L354" i="18"/>
  <c r="K354" i="18"/>
  <c r="J354" i="18"/>
  <c r="I354" i="18"/>
  <c r="H354" i="18"/>
  <c r="G354" i="18"/>
  <c r="F354" i="18"/>
  <c r="E354" i="18"/>
  <c r="D354" i="18"/>
  <c r="C354" i="18"/>
  <c r="M353" i="18"/>
  <c r="L353" i="18"/>
  <c r="K353" i="18"/>
  <c r="J353" i="18"/>
  <c r="I353" i="18"/>
  <c r="H353" i="18"/>
  <c r="G353" i="18"/>
  <c r="F353" i="18"/>
  <c r="E353" i="18"/>
  <c r="D353" i="18"/>
  <c r="C353" i="18"/>
  <c r="M352" i="18"/>
  <c r="L352" i="18"/>
  <c r="K352" i="18"/>
  <c r="J352" i="18"/>
  <c r="I352" i="18"/>
  <c r="H352" i="18"/>
  <c r="G352" i="18"/>
  <c r="F352" i="18"/>
  <c r="E352" i="18"/>
  <c r="D352" i="18"/>
  <c r="C352" i="18"/>
  <c r="M351" i="18"/>
  <c r="L351" i="18"/>
  <c r="K351" i="18"/>
  <c r="J351" i="18"/>
  <c r="I351" i="18"/>
  <c r="H351" i="18"/>
  <c r="G351" i="18"/>
  <c r="F351" i="18"/>
  <c r="E351" i="18"/>
  <c r="D351" i="18"/>
  <c r="C351" i="18"/>
  <c r="M350" i="18"/>
  <c r="L350" i="18"/>
  <c r="K350" i="18"/>
  <c r="J350" i="18"/>
  <c r="I350" i="18"/>
  <c r="H350" i="18"/>
  <c r="G350" i="18"/>
  <c r="F350" i="18"/>
  <c r="E350" i="18"/>
  <c r="D350" i="18"/>
  <c r="C350" i="18"/>
  <c r="M349" i="18"/>
  <c r="L349" i="18"/>
  <c r="K349" i="18"/>
  <c r="J349" i="18"/>
  <c r="I349" i="18"/>
  <c r="H349" i="18"/>
  <c r="G349" i="18"/>
  <c r="F349" i="18"/>
  <c r="E349" i="18"/>
  <c r="D349" i="18"/>
  <c r="C349" i="18"/>
  <c r="M348" i="18"/>
  <c r="L348" i="18"/>
  <c r="K348" i="18"/>
  <c r="J348" i="18"/>
  <c r="I348" i="18"/>
  <c r="H348" i="18"/>
  <c r="G348" i="18"/>
  <c r="F348" i="18"/>
  <c r="E348" i="18"/>
  <c r="D348" i="18"/>
  <c r="C348" i="18"/>
  <c r="M347" i="18"/>
  <c r="L347" i="18"/>
  <c r="K347" i="18"/>
  <c r="J347" i="18"/>
  <c r="I347" i="18"/>
  <c r="H347" i="18"/>
  <c r="G347" i="18"/>
  <c r="F347" i="18"/>
  <c r="E347" i="18"/>
  <c r="D347" i="18"/>
  <c r="C347" i="18"/>
  <c r="M346" i="18"/>
  <c r="L346" i="18"/>
  <c r="K346" i="18"/>
  <c r="J346" i="18"/>
  <c r="I346" i="18"/>
  <c r="H346" i="18"/>
  <c r="G346" i="18"/>
  <c r="F346" i="18"/>
  <c r="E346" i="18"/>
  <c r="D346" i="18"/>
  <c r="C346" i="18"/>
  <c r="M345" i="18"/>
  <c r="L345" i="18"/>
  <c r="K345" i="18"/>
  <c r="J345" i="18"/>
  <c r="I345" i="18"/>
  <c r="H345" i="18"/>
  <c r="G345" i="18"/>
  <c r="F345" i="18"/>
  <c r="E345" i="18"/>
  <c r="D345" i="18"/>
  <c r="C345" i="18"/>
  <c r="M344" i="18"/>
  <c r="L344" i="18"/>
  <c r="K344" i="18"/>
  <c r="J344" i="18"/>
  <c r="I344" i="18"/>
  <c r="H344" i="18"/>
  <c r="G344" i="18"/>
  <c r="F344" i="18"/>
  <c r="E344" i="18"/>
  <c r="D344" i="18"/>
  <c r="C344" i="18"/>
  <c r="M343" i="18"/>
  <c r="L343" i="18"/>
  <c r="K343" i="18"/>
  <c r="J343" i="18"/>
  <c r="I343" i="18"/>
  <c r="H343" i="18"/>
  <c r="G343" i="18"/>
  <c r="F343" i="18"/>
  <c r="E343" i="18"/>
  <c r="D343" i="18"/>
  <c r="C343" i="18"/>
  <c r="M342" i="18"/>
  <c r="L342" i="18"/>
  <c r="K342" i="18"/>
  <c r="J342" i="18"/>
  <c r="I342" i="18"/>
  <c r="H342" i="18"/>
  <c r="G342" i="18"/>
  <c r="F342" i="18"/>
  <c r="E342" i="18"/>
  <c r="D342" i="18"/>
  <c r="C342" i="18"/>
  <c r="M341" i="18"/>
  <c r="L341" i="18"/>
  <c r="K341" i="18"/>
  <c r="J341" i="18"/>
  <c r="I341" i="18"/>
  <c r="H341" i="18"/>
  <c r="G341" i="18"/>
  <c r="F341" i="18"/>
  <c r="E341" i="18"/>
  <c r="D341" i="18"/>
  <c r="C341" i="18"/>
  <c r="M340" i="18"/>
  <c r="L340" i="18"/>
  <c r="K340" i="18"/>
  <c r="J340" i="18"/>
  <c r="I340" i="18"/>
  <c r="H340" i="18"/>
  <c r="G340" i="18"/>
  <c r="F340" i="18"/>
  <c r="E340" i="18"/>
  <c r="D340" i="18"/>
  <c r="C340" i="18"/>
  <c r="M339" i="18"/>
  <c r="L339" i="18"/>
  <c r="K339" i="18"/>
  <c r="J339" i="18"/>
  <c r="I339" i="18"/>
  <c r="H339" i="18"/>
  <c r="G339" i="18"/>
  <c r="F339" i="18"/>
  <c r="E339" i="18"/>
  <c r="D339" i="18"/>
  <c r="C339" i="18"/>
  <c r="M338" i="18"/>
  <c r="L338" i="18"/>
  <c r="K338" i="18"/>
  <c r="J338" i="18"/>
  <c r="I338" i="18"/>
  <c r="H338" i="18"/>
  <c r="G338" i="18"/>
  <c r="F338" i="18"/>
  <c r="E338" i="18"/>
  <c r="D338" i="18"/>
  <c r="C338" i="18"/>
  <c r="M337" i="18"/>
  <c r="L337" i="18"/>
  <c r="K337" i="18"/>
  <c r="J337" i="18"/>
  <c r="I337" i="18"/>
  <c r="H337" i="18"/>
  <c r="G337" i="18"/>
  <c r="F337" i="18"/>
  <c r="E337" i="18"/>
  <c r="D337" i="18"/>
  <c r="C337" i="18"/>
  <c r="M336" i="18"/>
  <c r="L336" i="18"/>
  <c r="K336" i="18"/>
  <c r="J336" i="18"/>
  <c r="I336" i="18"/>
  <c r="H336" i="18"/>
  <c r="G336" i="18"/>
  <c r="F336" i="18"/>
  <c r="E336" i="18"/>
  <c r="D336" i="18"/>
  <c r="C336" i="18"/>
  <c r="M335" i="18"/>
  <c r="L335" i="18"/>
  <c r="K335" i="18"/>
  <c r="J335" i="18"/>
  <c r="I335" i="18"/>
  <c r="H335" i="18"/>
  <c r="G335" i="18"/>
  <c r="F335" i="18"/>
  <c r="E335" i="18"/>
  <c r="D335" i="18"/>
  <c r="C335" i="18"/>
  <c r="M334" i="18"/>
  <c r="L334" i="18"/>
  <c r="K334" i="18"/>
  <c r="J334" i="18"/>
  <c r="I334" i="18"/>
  <c r="H334" i="18"/>
  <c r="G334" i="18"/>
  <c r="F334" i="18"/>
  <c r="E334" i="18"/>
  <c r="D334" i="18"/>
  <c r="C334" i="18"/>
  <c r="M333" i="18"/>
  <c r="L333" i="18"/>
  <c r="K333" i="18"/>
  <c r="J333" i="18"/>
  <c r="I333" i="18"/>
  <c r="H333" i="18"/>
  <c r="G333" i="18"/>
  <c r="F333" i="18"/>
  <c r="E333" i="18"/>
  <c r="D333" i="18"/>
  <c r="C333" i="18"/>
  <c r="M332" i="18"/>
  <c r="L332" i="18"/>
  <c r="K332" i="18"/>
  <c r="J332" i="18"/>
  <c r="I332" i="18"/>
  <c r="H332" i="18"/>
  <c r="G332" i="18"/>
  <c r="F332" i="18"/>
  <c r="E332" i="18"/>
  <c r="D332" i="18"/>
  <c r="C332" i="18"/>
  <c r="M331" i="18"/>
  <c r="L331" i="18"/>
  <c r="K331" i="18"/>
  <c r="J331" i="18"/>
  <c r="I331" i="18"/>
  <c r="H331" i="18"/>
  <c r="G331" i="18"/>
  <c r="F331" i="18"/>
  <c r="E331" i="18"/>
  <c r="D331" i="18"/>
  <c r="C331" i="18"/>
  <c r="M330" i="18"/>
  <c r="L330" i="18"/>
  <c r="K330" i="18"/>
  <c r="J330" i="18"/>
  <c r="I330" i="18"/>
  <c r="H330" i="18"/>
  <c r="G330" i="18"/>
  <c r="F330" i="18"/>
  <c r="E330" i="18"/>
  <c r="D330" i="18"/>
  <c r="C330" i="18"/>
  <c r="M329" i="18"/>
  <c r="L329" i="18"/>
  <c r="K329" i="18"/>
  <c r="J329" i="18"/>
  <c r="I329" i="18"/>
  <c r="H329" i="18"/>
  <c r="G329" i="18"/>
  <c r="F329" i="18"/>
  <c r="E329" i="18"/>
  <c r="D329" i="18"/>
  <c r="C329" i="18"/>
  <c r="M328" i="18"/>
  <c r="L328" i="18"/>
  <c r="K328" i="18"/>
  <c r="J328" i="18"/>
  <c r="I328" i="18"/>
  <c r="H328" i="18"/>
  <c r="G328" i="18"/>
  <c r="F328" i="18"/>
  <c r="E328" i="18"/>
  <c r="D328" i="18"/>
  <c r="C328" i="18"/>
  <c r="M327" i="18"/>
  <c r="L327" i="18"/>
  <c r="K327" i="18"/>
  <c r="J327" i="18"/>
  <c r="I327" i="18"/>
  <c r="H327" i="18"/>
  <c r="G327" i="18"/>
  <c r="F327" i="18"/>
  <c r="E327" i="18"/>
  <c r="D327" i="18"/>
  <c r="C327" i="18"/>
  <c r="M326" i="18"/>
  <c r="L326" i="18"/>
  <c r="K326" i="18"/>
  <c r="J326" i="18"/>
  <c r="I326" i="18"/>
  <c r="H326" i="18"/>
  <c r="G326" i="18"/>
  <c r="F326" i="18"/>
  <c r="E326" i="18"/>
  <c r="D326" i="18"/>
  <c r="C326" i="18"/>
  <c r="M325" i="18"/>
  <c r="L325" i="18"/>
  <c r="K325" i="18"/>
  <c r="J325" i="18"/>
  <c r="I325" i="18"/>
  <c r="H325" i="18"/>
  <c r="G325" i="18"/>
  <c r="F325" i="18"/>
  <c r="E325" i="18"/>
  <c r="D325" i="18"/>
  <c r="C325" i="18"/>
  <c r="M324" i="18"/>
  <c r="L324" i="18"/>
  <c r="K324" i="18"/>
  <c r="J324" i="18"/>
  <c r="I324" i="18"/>
  <c r="H324" i="18"/>
  <c r="G324" i="18"/>
  <c r="F324" i="18"/>
  <c r="E324" i="18"/>
  <c r="D324" i="18"/>
  <c r="C324" i="18"/>
  <c r="M323" i="18"/>
  <c r="L323" i="18"/>
  <c r="K323" i="18"/>
  <c r="J323" i="18"/>
  <c r="I323" i="18"/>
  <c r="H323" i="18"/>
  <c r="G323" i="18"/>
  <c r="F323" i="18"/>
  <c r="E323" i="18"/>
  <c r="D323" i="18"/>
  <c r="C323" i="18"/>
  <c r="M322" i="18"/>
  <c r="L322" i="18"/>
  <c r="K322" i="18"/>
  <c r="J322" i="18"/>
  <c r="I322" i="18"/>
  <c r="H322" i="18"/>
  <c r="G322" i="18"/>
  <c r="F322" i="18"/>
  <c r="E322" i="18"/>
  <c r="D322" i="18"/>
  <c r="C322" i="18"/>
  <c r="M321" i="18"/>
  <c r="L321" i="18"/>
  <c r="K321" i="18"/>
  <c r="J321" i="18"/>
  <c r="I321" i="18"/>
  <c r="H321" i="18"/>
  <c r="G321" i="18"/>
  <c r="F321" i="18"/>
  <c r="E321" i="18"/>
  <c r="D321" i="18"/>
  <c r="C321" i="18"/>
  <c r="M320" i="18"/>
  <c r="L320" i="18"/>
  <c r="K320" i="18"/>
  <c r="J320" i="18"/>
  <c r="I320" i="18"/>
  <c r="H320" i="18"/>
  <c r="G320" i="18"/>
  <c r="F320" i="18"/>
  <c r="E320" i="18"/>
  <c r="D320" i="18"/>
  <c r="C320" i="18"/>
  <c r="M319" i="18"/>
  <c r="L319" i="18"/>
  <c r="K319" i="18"/>
  <c r="J319" i="18"/>
  <c r="I319" i="18"/>
  <c r="H319" i="18"/>
  <c r="G319" i="18"/>
  <c r="F319" i="18"/>
  <c r="E319" i="18"/>
  <c r="D319" i="18"/>
  <c r="C319" i="18"/>
  <c r="M318" i="18"/>
  <c r="L318" i="18"/>
  <c r="K318" i="18"/>
  <c r="J318" i="18"/>
  <c r="I318" i="18"/>
  <c r="H318" i="18"/>
  <c r="G318" i="18"/>
  <c r="F318" i="18"/>
  <c r="E318" i="18"/>
  <c r="D318" i="18"/>
  <c r="C318" i="18"/>
  <c r="M317" i="18"/>
  <c r="L317" i="18"/>
  <c r="K317" i="18"/>
  <c r="J317" i="18"/>
  <c r="I317" i="18"/>
  <c r="H317" i="18"/>
  <c r="G317" i="18"/>
  <c r="F317" i="18"/>
  <c r="E317" i="18"/>
  <c r="D317" i="18"/>
  <c r="C317" i="18"/>
  <c r="M316" i="18"/>
  <c r="L316" i="18"/>
  <c r="K316" i="18"/>
  <c r="J316" i="18"/>
  <c r="I316" i="18"/>
  <c r="H316" i="18"/>
  <c r="G316" i="18"/>
  <c r="F316" i="18"/>
  <c r="E316" i="18"/>
  <c r="D316" i="18"/>
  <c r="C316" i="18"/>
  <c r="M315" i="18"/>
  <c r="L315" i="18"/>
  <c r="K315" i="18"/>
  <c r="J315" i="18"/>
  <c r="I315" i="18"/>
  <c r="H315" i="18"/>
  <c r="G315" i="18"/>
  <c r="F315" i="18"/>
  <c r="E315" i="18"/>
  <c r="D315" i="18"/>
  <c r="C315" i="18"/>
  <c r="M314" i="18"/>
  <c r="L314" i="18"/>
  <c r="K314" i="18"/>
  <c r="J314" i="18"/>
  <c r="I314" i="18"/>
  <c r="H314" i="18"/>
  <c r="G314" i="18"/>
  <c r="F314" i="18"/>
  <c r="E314" i="18"/>
  <c r="D314" i="18"/>
  <c r="C314" i="18"/>
  <c r="M313" i="18"/>
  <c r="L313" i="18"/>
  <c r="K313" i="18"/>
  <c r="J313" i="18"/>
  <c r="I313" i="18"/>
  <c r="H313" i="18"/>
  <c r="G313" i="18"/>
  <c r="F313" i="18"/>
  <c r="E313" i="18"/>
  <c r="D313" i="18"/>
  <c r="C313" i="18"/>
  <c r="M312" i="18"/>
  <c r="L312" i="18"/>
  <c r="K312" i="18"/>
  <c r="J312" i="18"/>
  <c r="I312" i="18"/>
  <c r="H312" i="18"/>
  <c r="G312" i="18"/>
  <c r="F312" i="18"/>
  <c r="E312" i="18"/>
  <c r="D312" i="18"/>
  <c r="C312" i="18"/>
  <c r="M311" i="18"/>
  <c r="L311" i="18"/>
  <c r="K311" i="18"/>
  <c r="J311" i="18"/>
  <c r="I311" i="18"/>
  <c r="H311" i="18"/>
  <c r="G311" i="18"/>
  <c r="F311" i="18"/>
  <c r="E311" i="18"/>
  <c r="D311" i="18"/>
  <c r="C311" i="18"/>
  <c r="M310" i="18"/>
  <c r="L310" i="18"/>
  <c r="K310" i="18"/>
  <c r="J310" i="18"/>
  <c r="I310" i="18"/>
  <c r="H310" i="18"/>
  <c r="G310" i="18"/>
  <c r="F310" i="18"/>
  <c r="E310" i="18"/>
  <c r="D310" i="18"/>
  <c r="C310" i="18"/>
  <c r="M309" i="18"/>
  <c r="L309" i="18"/>
  <c r="K309" i="18"/>
  <c r="J309" i="18"/>
  <c r="I309" i="18"/>
  <c r="H309" i="18"/>
  <c r="G309" i="18"/>
  <c r="F309" i="18"/>
  <c r="E309" i="18"/>
  <c r="D309" i="18"/>
  <c r="C309" i="18"/>
  <c r="M308" i="18"/>
  <c r="L308" i="18"/>
  <c r="K308" i="18"/>
  <c r="J308" i="18"/>
  <c r="I308" i="18"/>
  <c r="H308" i="18"/>
  <c r="G308" i="18"/>
  <c r="F308" i="18"/>
  <c r="E308" i="18"/>
  <c r="D308" i="18"/>
  <c r="C308" i="18"/>
  <c r="M307" i="18"/>
  <c r="L307" i="18"/>
  <c r="K307" i="18"/>
  <c r="J307" i="18"/>
  <c r="I307" i="18"/>
  <c r="H307" i="18"/>
  <c r="G307" i="18"/>
  <c r="F307" i="18"/>
  <c r="E307" i="18"/>
  <c r="D307" i="18"/>
  <c r="C307" i="18"/>
  <c r="M306" i="18"/>
  <c r="L306" i="18"/>
  <c r="K306" i="18"/>
  <c r="J306" i="18"/>
  <c r="I306" i="18"/>
  <c r="H306" i="18"/>
  <c r="G306" i="18"/>
  <c r="F306" i="18"/>
  <c r="E306" i="18"/>
  <c r="D306" i="18"/>
  <c r="C306" i="18"/>
  <c r="M305" i="18"/>
  <c r="L305" i="18"/>
  <c r="K305" i="18"/>
  <c r="J305" i="18"/>
  <c r="I305" i="18"/>
  <c r="H305" i="18"/>
  <c r="G305" i="18"/>
  <c r="F305" i="18"/>
  <c r="E305" i="18"/>
  <c r="D305" i="18"/>
  <c r="C305" i="18"/>
  <c r="M304" i="18"/>
  <c r="L304" i="18"/>
  <c r="K304" i="18"/>
  <c r="J304" i="18"/>
  <c r="I304" i="18"/>
  <c r="H304" i="18"/>
  <c r="G304" i="18"/>
  <c r="F304" i="18"/>
  <c r="E304" i="18"/>
  <c r="D304" i="18"/>
  <c r="C304" i="18"/>
  <c r="M303" i="18"/>
  <c r="L303" i="18"/>
  <c r="K303" i="18"/>
  <c r="J303" i="18"/>
  <c r="I303" i="18"/>
  <c r="H303" i="18"/>
  <c r="G303" i="18"/>
  <c r="F303" i="18"/>
  <c r="E303" i="18"/>
  <c r="D303" i="18"/>
  <c r="C303" i="18"/>
  <c r="M302" i="18"/>
  <c r="L302" i="18"/>
  <c r="K302" i="18"/>
  <c r="J302" i="18"/>
  <c r="I302" i="18"/>
  <c r="H302" i="18"/>
  <c r="G302" i="18"/>
  <c r="F302" i="18"/>
  <c r="E302" i="18"/>
  <c r="D302" i="18"/>
  <c r="C302" i="18"/>
  <c r="M301" i="18"/>
  <c r="L301" i="18"/>
  <c r="K301" i="18"/>
  <c r="J301" i="18"/>
  <c r="I301" i="18"/>
  <c r="H301" i="18"/>
  <c r="G301" i="18"/>
  <c r="F301" i="18"/>
  <c r="E301" i="18"/>
  <c r="D301" i="18"/>
  <c r="C301" i="18"/>
  <c r="M300" i="18"/>
  <c r="L300" i="18"/>
  <c r="K300" i="18"/>
  <c r="J300" i="18"/>
  <c r="I300" i="18"/>
  <c r="H300" i="18"/>
  <c r="G300" i="18"/>
  <c r="F300" i="18"/>
  <c r="E300" i="18"/>
  <c r="D300" i="18"/>
  <c r="C300" i="18"/>
  <c r="M299" i="18"/>
  <c r="L299" i="18"/>
  <c r="K299" i="18"/>
  <c r="J299" i="18"/>
  <c r="I299" i="18"/>
  <c r="H299" i="18"/>
  <c r="G299" i="18"/>
  <c r="F299" i="18"/>
  <c r="E299" i="18"/>
  <c r="D299" i="18"/>
  <c r="C299" i="18"/>
  <c r="M298" i="18"/>
  <c r="L298" i="18"/>
  <c r="K298" i="18"/>
  <c r="J298" i="18"/>
  <c r="I298" i="18"/>
  <c r="H298" i="18"/>
  <c r="G298" i="18"/>
  <c r="F298" i="18"/>
  <c r="E298" i="18"/>
  <c r="D298" i="18"/>
  <c r="C298" i="18"/>
  <c r="M297" i="18"/>
  <c r="L297" i="18"/>
  <c r="K297" i="18"/>
  <c r="J297" i="18"/>
  <c r="I297" i="18"/>
  <c r="H297" i="18"/>
  <c r="G297" i="18"/>
  <c r="F297" i="18"/>
  <c r="E297" i="18"/>
  <c r="D297" i="18"/>
  <c r="C297" i="18"/>
  <c r="M296" i="18"/>
  <c r="L296" i="18"/>
  <c r="K296" i="18"/>
  <c r="J296" i="18"/>
  <c r="I296" i="18"/>
  <c r="H296" i="18"/>
  <c r="G296" i="18"/>
  <c r="F296" i="18"/>
  <c r="E296" i="18"/>
  <c r="D296" i="18"/>
  <c r="C296" i="18"/>
  <c r="M295" i="18"/>
  <c r="L295" i="18"/>
  <c r="K295" i="18"/>
  <c r="J295" i="18"/>
  <c r="I295" i="18"/>
  <c r="H295" i="18"/>
  <c r="G295" i="18"/>
  <c r="F295" i="18"/>
  <c r="E295" i="18"/>
  <c r="D295" i="18"/>
  <c r="C295" i="18"/>
  <c r="M294" i="18"/>
  <c r="L294" i="18"/>
  <c r="K294" i="18"/>
  <c r="J294" i="18"/>
  <c r="I294" i="18"/>
  <c r="H294" i="18"/>
  <c r="G294" i="18"/>
  <c r="F294" i="18"/>
  <c r="E294" i="18"/>
  <c r="D294" i="18"/>
  <c r="C294" i="18"/>
  <c r="M293" i="18"/>
  <c r="L293" i="18"/>
  <c r="K293" i="18"/>
  <c r="J293" i="18"/>
  <c r="I293" i="18"/>
  <c r="H293" i="18"/>
  <c r="G293" i="18"/>
  <c r="F293" i="18"/>
  <c r="E293" i="18"/>
  <c r="D293" i="18"/>
  <c r="C293" i="18"/>
  <c r="M292" i="18"/>
  <c r="L292" i="18"/>
  <c r="K292" i="18"/>
  <c r="J292" i="18"/>
  <c r="I292" i="18"/>
  <c r="H292" i="18"/>
  <c r="G292" i="18"/>
  <c r="F292" i="18"/>
  <c r="E292" i="18"/>
  <c r="D292" i="18"/>
  <c r="C292" i="18"/>
  <c r="M291" i="18"/>
  <c r="L291" i="18"/>
  <c r="K291" i="18"/>
  <c r="J291" i="18"/>
  <c r="I291" i="18"/>
  <c r="H291" i="18"/>
  <c r="G291" i="18"/>
  <c r="F291" i="18"/>
  <c r="E291" i="18"/>
  <c r="D291" i="18"/>
  <c r="C291" i="18"/>
  <c r="M290" i="18"/>
  <c r="L290" i="18"/>
  <c r="K290" i="18"/>
  <c r="J290" i="18"/>
  <c r="I290" i="18"/>
  <c r="H290" i="18"/>
  <c r="G290" i="18"/>
  <c r="F290" i="18"/>
  <c r="E290" i="18"/>
  <c r="D290" i="18"/>
  <c r="C290" i="18"/>
  <c r="M289" i="18"/>
  <c r="L289" i="18"/>
  <c r="K289" i="18"/>
  <c r="J289" i="18"/>
  <c r="I289" i="18"/>
  <c r="H289" i="18"/>
  <c r="G289" i="18"/>
  <c r="F289" i="18"/>
  <c r="E289" i="18"/>
  <c r="D289" i="18"/>
  <c r="C289" i="18"/>
  <c r="M288" i="18"/>
  <c r="L288" i="18"/>
  <c r="K288" i="18"/>
  <c r="J288" i="18"/>
  <c r="I288" i="18"/>
  <c r="H288" i="18"/>
  <c r="G288" i="18"/>
  <c r="F288" i="18"/>
  <c r="E288" i="18"/>
  <c r="D288" i="18"/>
  <c r="C288" i="18"/>
  <c r="M287" i="18"/>
  <c r="L287" i="18"/>
  <c r="K287" i="18"/>
  <c r="J287" i="18"/>
  <c r="I287" i="18"/>
  <c r="H287" i="18"/>
  <c r="G287" i="18"/>
  <c r="F287" i="18"/>
  <c r="E287" i="18"/>
  <c r="D287" i="18"/>
  <c r="C287" i="18"/>
  <c r="M286" i="18"/>
  <c r="L286" i="18"/>
  <c r="K286" i="18"/>
  <c r="J286" i="18"/>
  <c r="I286" i="18"/>
  <c r="H286" i="18"/>
  <c r="G286" i="18"/>
  <c r="F286" i="18"/>
  <c r="E286" i="18"/>
  <c r="D286" i="18"/>
  <c r="C286" i="18"/>
  <c r="M285" i="18"/>
  <c r="L285" i="18"/>
  <c r="K285" i="18"/>
  <c r="J285" i="18"/>
  <c r="I285" i="18"/>
  <c r="H285" i="18"/>
  <c r="G285" i="18"/>
  <c r="F285" i="18"/>
  <c r="E285" i="18"/>
  <c r="D285" i="18"/>
  <c r="C285" i="18"/>
  <c r="M284" i="18"/>
  <c r="L284" i="18"/>
  <c r="K284" i="18"/>
  <c r="J284" i="18"/>
  <c r="I284" i="18"/>
  <c r="H284" i="18"/>
  <c r="G284" i="18"/>
  <c r="F284" i="18"/>
  <c r="E284" i="18"/>
  <c r="D284" i="18"/>
  <c r="C284" i="18"/>
  <c r="M283" i="18"/>
  <c r="L283" i="18"/>
  <c r="K283" i="18"/>
  <c r="J283" i="18"/>
  <c r="I283" i="18"/>
  <c r="H283" i="18"/>
  <c r="G283" i="18"/>
  <c r="F283" i="18"/>
  <c r="E283" i="18"/>
  <c r="D283" i="18"/>
  <c r="C283" i="18"/>
  <c r="M282" i="18"/>
  <c r="L282" i="18"/>
  <c r="K282" i="18"/>
  <c r="J282" i="18"/>
  <c r="I282" i="18"/>
  <c r="H282" i="18"/>
  <c r="G282" i="18"/>
  <c r="F282" i="18"/>
  <c r="E282" i="18"/>
  <c r="D282" i="18"/>
  <c r="C282" i="18"/>
  <c r="M281" i="18"/>
  <c r="L281" i="18"/>
  <c r="K281" i="18"/>
  <c r="J281" i="18"/>
  <c r="I281" i="18"/>
  <c r="H281" i="18"/>
  <c r="G281" i="18"/>
  <c r="F281" i="18"/>
  <c r="E281" i="18"/>
  <c r="D281" i="18"/>
  <c r="C281" i="18"/>
  <c r="M280" i="18"/>
  <c r="L280" i="18"/>
  <c r="K280" i="18"/>
  <c r="J280" i="18"/>
  <c r="I280" i="18"/>
  <c r="H280" i="18"/>
  <c r="G280" i="18"/>
  <c r="F280" i="18"/>
  <c r="E280" i="18"/>
  <c r="D280" i="18"/>
  <c r="C280" i="18"/>
  <c r="M279" i="18"/>
  <c r="L279" i="18"/>
  <c r="K279" i="18"/>
  <c r="J279" i="18"/>
  <c r="I279" i="18"/>
  <c r="H279" i="18"/>
  <c r="G279" i="18"/>
  <c r="F279" i="18"/>
  <c r="E279" i="18"/>
  <c r="D279" i="18"/>
  <c r="C279" i="18"/>
  <c r="M278" i="18"/>
  <c r="L278" i="18"/>
  <c r="K278" i="18"/>
  <c r="J278" i="18"/>
  <c r="I278" i="18"/>
  <c r="H278" i="18"/>
  <c r="G278" i="18"/>
  <c r="F278" i="18"/>
  <c r="E278" i="18"/>
  <c r="D278" i="18"/>
  <c r="C278" i="18"/>
  <c r="M277" i="18"/>
  <c r="L277" i="18"/>
  <c r="K277" i="18"/>
  <c r="J277" i="18"/>
  <c r="I277" i="18"/>
  <c r="H277" i="18"/>
  <c r="G277" i="18"/>
  <c r="F277" i="18"/>
  <c r="E277" i="18"/>
  <c r="D277" i="18"/>
  <c r="C277" i="18"/>
  <c r="M276" i="18"/>
  <c r="L276" i="18"/>
  <c r="K276" i="18"/>
  <c r="J276" i="18"/>
  <c r="I276" i="18"/>
  <c r="H276" i="18"/>
  <c r="G276" i="18"/>
  <c r="F276" i="18"/>
  <c r="E276" i="18"/>
  <c r="D276" i="18"/>
  <c r="C276" i="18"/>
  <c r="M275" i="18"/>
  <c r="L275" i="18"/>
  <c r="K275" i="18"/>
  <c r="J275" i="18"/>
  <c r="I275" i="18"/>
  <c r="H275" i="18"/>
  <c r="G275" i="18"/>
  <c r="F275" i="18"/>
  <c r="E275" i="18"/>
  <c r="D275" i="18"/>
  <c r="C275" i="18"/>
  <c r="M274" i="18"/>
  <c r="L274" i="18"/>
  <c r="K274" i="18"/>
  <c r="J274" i="18"/>
  <c r="I274" i="18"/>
  <c r="H274" i="18"/>
  <c r="G274" i="18"/>
  <c r="F274" i="18"/>
  <c r="E274" i="18"/>
  <c r="D274" i="18"/>
  <c r="C274" i="18"/>
  <c r="M273" i="18"/>
  <c r="L273" i="18"/>
  <c r="K273" i="18"/>
  <c r="J273" i="18"/>
  <c r="I273" i="18"/>
  <c r="H273" i="18"/>
  <c r="G273" i="18"/>
  <c r="F273" i="18"/>
  <c r="E273" i="18"/>
  <c r="D273" i="18"/>
  <c r="C273" i="18"/>
  <c r="M272" i="18"/>
  <c r="L272" i="18"/>
  <c r="K272" i="18"/>
  <c r="J272" i="18"/>
  <c r="I272" i="18"/>
  <c r="H272" i="18"/>
  <c r="G272" i="18"/>
  <c r="F272" i="18"/>
  <c r="E272" i="18"/>
  <c r="D272" i="18"/>
  <c r="C272" i="18"/>
  <c r="M271" i="18"/>
  <c r="L271" i="18"/>
  <c r="K271" i="18"/>
  <c r="J271" i="18"/>
  <c r="I271" i="18"/>
  <c r="H271" i="18"/>
  <c r="G271" i="18"/>
  <c r="F271" i="18"/>
  <c r="E271" i="18"/>
  <c r="D271" i="18"/>
  <c r="C271" i="18"/>
  <c r="M270" i="18"/>
  <c r="L270" i="18"/>
  <c r="K270" i="18"/>
  <c r="J270" i="18"/>
  <c r="I270" i="18"/>
  <c r="H270" i="18"/>
  <c r="G270" i="18"/>
  <c r="F270" i="18"/>
  <c r="E270" i="18"/>
  <c r="D270" i="18"/>
  <c r="C270" i="18"/>
  <c r="M269" i="18"/>
  <c r="L269" i="18"/>
  <c r="K269" i="18"/>
  <c r="J269" i="18"/>
  <c r="I269" i="18"/>
  <c r="H269" i="18"/>
  <c r="G269" i="18"/>
  <c r="F269" i="18"/>
  <c r="E269" i="18"/>
  <c r="D269" i="18"/>
  <c r="C269" i="18"/>
  <c r="M268" i="18"/>
  <c r="L268" i="18"/>
  <c r="K268" i="18"/>
  <c r="J268" i="18"/>
  <c r="I268" i="18"/>
  <c r="H268" i="18"/>
  <c r="G268" i="18"/>
  <c r="F268" i="18"/>
  <c r="E268" i="18"/>
  <c r="D268" i="18"/>
  <c r="C268" i="18"/>
  <c r="M267" i="18"/>
  <c r="L267" i="18"/>
  <c r="K267" i="18"/>
  <c r="J267" i="18"/>
  <c r="I267" i="18"/>
  <c r="H267" i="18"/>
  <c r="G267" i="18"/>
  <c r="F267" i="18"/>
  <c r="E267" i="18"/>
  <c r="D267" i="18"/>
  <c r="C267" i="18"/>
  <c r="M266" i="18"/>
  <c r="L266" i="18"/>
  <c r="K266" i="18"/>
  <c r="J266" i="18"/>
  <c r="I266" i="18"/>
  <c r="H266" i="18"/>
  <c r="G266" i="18"/>
  <c r="F266" i="18"/>
  <c r="E266" i="18"/>
  <c r="D266" i="18"/>
  <c r="C266" i="18"/>
  <c r="M265" i="18"/>
  <c r="L265" i="18"/>
  <c r="K265" i="18"/>
  <c r="J265" i="18"/>
  <c r="I265" i="18"/>
  <c r="H265" i="18"/>
  <c r="G265" i="18"/>
  <c r="F265" i="18"/>
  <c r="E265" i="18"/>
  <c r="D265" i="18"/>
  <c r="C265" i="18"/>
  <c r="M264" i="18"/>
  <c r="L264" i="18"/>
  <c r="K264" i="18"/>
  <c r="J264" i="18"/>
  <c r="I264" i="18"/>
  <c r="H264" i="18"/>
  <c r="G264" i="18"/>
  <c r="F264" i="18"/>
  <c r="E264" i="18"/>
  <c r="D264" i="18"/>
  <c r="C264" i="18"/>
  <c r="M263" i="18"/>
  <c r="L263" i="18"/>
  <c r="K263" i="18"/>
  <c r="J263" i="18"/>
  <c r="I263" i="18"/>
  <c r="H263" i="18"/>
  <c r="G263" i="18"/>
  <c r="F263" i="18"/>
  <c r="E263" i="18"/>
  <c r="D263" i="18"/>
  <c r="C263" i="18"/>
  <c r="M262" i="18"/>
  <c r="L262" i="18"/>
  <c r="K262" i="18"/>
  <c r="J262" i="18"/>
  <c r="I262" i="18"/>
  <c r="H262" i="18"/>
  <c r="G262" i="18"/>
  <c r="F262" i="18"/>
  <c r="E262" i="18"/>
  <c r="D262" i="18"/>
  <c r="C262" i="18"/>
  <c r="M261" i="18"/>
  <c r="L261" i="18"/>
  <c r="K261" i="18"/>
  <c r="J261" i="18"/>
  <c r="I261" i="18"/>
  <c r="H261" i="18"/>
  <c r="G261" i="18"/>
  <c r="F261" i="18"/>
  <c r="E261" i="18"/>
  <c r="D261" i="18"/>
  <c r="C261" i="18"/>
  <c r="M260" i="18"/>
  <c r="L260" i="18"/>
  <c r="K260" i="18"/>
  <c r="J260" i="18"/>
  <c r="I260" i="18"/>
  <c r="H260" i="18"/>
  <c r="G260" i="18"/>
  <c r="F260" i="18"/>
  <c r="E260" i="18"/>
  <c r="D260" i="18"/>
  <c r="C260" i="18"/>
  <c r="M259" i="18"/>
  <c r="L259" i="18"/>
  <c r="K259" i="18"/>
  <c r="J259" i="18"/>
  <c r="I259" i="18"/>
  <c r="H259" i="18"/>
  <c r="G259" i="18"/>
  <c r="F259" i="18"/>
  <c r="E259" i="18"/>
  <c r="D259" i="18"/>
  <c r="C259" i="18"/>
  <c r="M258" i="18"/>
  <c r="L258" i="18"/>
  <c r="K258" i="18"/>
  <c r="J258" i="18"/>
  <c r="I258" i="18"/>
  <c r="H258" i="18"/>
  <c r="G258" i="18"/>
  <c r="F258" i="18"/>
  <c r="E258" i="18"/>
  <c r="D258" i="18"/>
  <c r="C258" i="18"/>
  <c r="M257" i="18"/>
  <c r="L257" i="18"/>
  <c r="K257" i="18"/>
  <c r="J257" i="18"/>
  <c r="I257" i="18"/>
  <c r="H257" i="18"/>
  <c r="G257" i="18"/>
  <c r="F257" i="18"/>
  <c r="E257" i="18"/>
  <c r="D257" i="18"/>
  <c r="C257" i="18"/>
  <c r="M256" i="18"/>
  <c r="L256" i="18"/>
  <c r="K256" i="18"/>
  <c r="J256" i="18"/>
  <c r="I256" i="18"/>
  <c r="H256" i="18"/>
  <c r="G256" i="18"/>
  <c r="F256" i="18"/>
  <c r="E256" i="18"/>
  <c r="D256" i="18"/>
  <c r="C256" i="18"/>
  <c r="M255" i="18"/>
  <c r="L255" i="18"/>
  <c r="K255" i="18"/>
  <c r="J255" i="18"/>
  <c r="I255" i="18"/>
  <c r="H255" i="18"/>
  <c r="G255" i="18"/>
  <c r="F255" i="18"/>
  <c r="E255" i="18"/>
  <c r="D255" i="18"/>
  <c r="C255" i="18"/>
  <c r="M254" i="18"/>
  <c r="L254" i="18"/>
  <c r="K254" i="18"/>
  <c r="J254" i="18"/>
  <c r="I254" i="18"/>
  <c r="H254" i="18"/>
  <c r="G254" i="18"/>
  <c r="F254" i="18"/>
  <c r="E254" i="18"/>
  <c r="D254" i="18"/>
  <c r="C254" i="18"/>
  <c r="M253" i="18"/>
  <c r="L253" i="18"/>
  <c r="K253" i="18"/>
  <c r="J253" i="18"/>
  <c r="I253" i="18"/>
  <c r="H253" i="18"/>
  <c r="G253" i="18"/>
  <c r="F253" i="18"/>
  <c r="E253" i="18"/>
  <c r="D253" i="18"/>
  <c r="C253" i="18"/>
  <c r="M252" i="18"/>
  <c r="L252" i="18"/>
  <c r="K252" i="18"/>
  <c r="J252" i="18"/>
  <c r="I252" i="18"/>
  <c r="H252" i="18"/>
  <c r="G252" i="18"/>
  <c r="F252" i="18"/>
  <c r="E252" i="18"/>
  <c r="D252" i="18"/>
  <c r="C252" i="18"/>
  <c r="M251" i="18"/>
  <c r="L251" i="18"/>
  <c r="K251" i="18"/>
  <c r="J251" i="18"/>
  <c r="I251" i="18"/>
  <c r="H251" i="18"/>
  <c r="G251" i="18"/>
  <c r="F251" i="18"/>
  <c r="E251" i="18"/>
  <c r="D251" i="18"/>
  <c r="C251" i="18"/>
  <c r="M250" i="18"/>
  <c r="L250" i="18"/>
  <c r="K250" i="18"/>
  <c r="J250" i="18"/>
  <c r="I250" i="18"/>
  <c r="H250" i="18"/>
  <c r="G250" i="18"/>
  <c r="F250" i="18"/>
  <c r="E250" i="18"/>
  <c r="D250" i="18"/>
  <c r="C250" i="18"/>
  <c r="M249" i="18"/>
  <c r="L249" i="18"/>
  <c r="K249" i="18"/>
  <c r="J249" i="18"/>
  <c r="I249" i="18"/>
  <c r="H249" i="18"/>
  <c r="G249" i="18"/>
  <c r="F249" i="18"/>
  <c r="E249" i="18"/>
  <c r="D249" i="18"/>
  <c r="C249" i="18"/>
  <c r="M248" i="18"/>
  <c r="L248" i="18"/>
  <c r="K248" i="18"/>
  <c r="J248" i="18"/>
  <c r="I248" i="18"/>
  <c r="H248" i="18"/>
  <c r="G248" i="18"/>
  <c r="F248" i="18"/>
  <c r="E248" i="18"/>
  <c r="D248" i="18"/>
  <c r="C248" i="18"/>
  <c r="M247" i="18"/>
  <c r="L247" i="18"/>
  <c r="K247" i="18"/>
  <c r="J247" i="18"/>
  <c r="I247" i="18"/>
  <c r="H247" i="18"/>
  <c r="G247" i="18"/>
  <c r="F247" i="18"/>
  <c r="E247" i="18"/>
  <c r="D247" i="18"/>
  <c r="C247" i="18"/>
  <c r="M246" i="18"/>
  <c r="L246" i="18"/>
  <c r="K246" i="18"/>
  <c r="J246" i="18"/>
  <c r="I246" i="18"/>
  <c r="H246" i="18"/>
  <c r="G246" i="18"/>
  <c r="F246" i="18"/>
  <c r="E246" i="18"/>
  <c r="D246" i="18"/>
  <c r="C246" i="18"/>
  <c r="M245" i="18"/>
  <c r="L245" i="18"/>
  <c r="K245" i="18"/>
  <c r="J245" i="18"/>
  <c r="I245" i="18"/>
  <c r="H245" i="18"/>
  <c r="G245" i="18"/>
  <c r="F245" i="18"/>
  <c r="E245" i="18"/>
  <c r="D245" i="18"/>
  <c r="C245" i="18"/>
  <c r="M244" i="18"/>
  <c r="L244" i="18"/>
  <c r="K244" i="18"/>
  <c r="J244" i="18"/>
  <c r="I244" i="18"/>
  <c r="H244" i="18"/>
  <c r="G244" i="18"/>
  <c r="F244" i="18"/>
  <c r="E244" i="18"/>
  <c r="D244" i="18"/>
  <c r="C244" i="18"/>
  <c r="M243" i="18"/>
  <c r="L243" i="18"/>
  <c r="K243" i="18"/>
  <c r="J243" i="18"/>
  <c r="I243" i="18"/>
  <c r="H243" i="18"/>
  <c r="G243" i="18"/>
  <c r="F243" i="18"/>
  <c r="E243" i="18"/>
  <c r="D243" i="18"/>
  <c r="C243" i="18"/>
  <c r="M242" i="18"/>
  <c r="L242" i="18"/>
  <c r="K242" i="18"/>
  <c r="J242" i="18"/>
  <c r="I242" i="18"/>
  <c r="H242" i="18"/>
  <c r="G242" i="18"/>
  <c r="F242" i="18"/>
  <c r="E242" i="18"/>
  <c r="D242" i="18"/>
  <c r="C242" i="18"/>
  <c r="M241" i="18"/>
  <c r="L241" i="18"/>
  <c r="K241" i="18"/>
  <c r="J241" i="18"/>
  <c r="I241" i="18"/>
  <c r="H241" i="18"/>
  <c r="G241" i="18"/>
  <c r="F241" i="18"/>
  <c r="E241" i="18"/>
  <c r="D241" i="18"/>
  <c r="C241" i="18"/>
  <c r="M240" i="18"/>
  <c r="L240" i="18"/>
  <c r="K240" i="18"/>
  <c r="J240" i="18"/>
  <c r="I240" i="18"/>
  <c r="H240" i="18"/>
  <c r="G240" i="18"/>
  <c r="F240" i="18"/>
  <c r="E240" i="18"/>
  <c r="D240" i="18"/>
  <c r="C240" i="18"/>
  <c r="M239" i="18"/>
  <c r="L239" i="18"/>
  <c r="K239" i="18"/>
  <c r="J239" i="18"/>
  <c r="I239" i="18"/>
  <c r="H239" i="18"/>
  <c r="G239" i="18"/>
  <c r="F239" i="18"/>
  <c r="E239" i="18"/>
  <c r="D239" i="18"/>
  <c r="C239" i="18"/>
  <c r="M238" i="18"/>
  <c r="L238" i="18"/>
  <c r="K238" i="18"/>
  <c r="J238" i="18"/>
  <c r="I238" i="18"/>
  <c r="H238" i="18"/>
  <c r="G238" i="18"/>
  <c r="F238" i="18"/>
  <c r="E238" i="18"/>
  <c r="D238" i="18"/>
  <c r="C238" i="18"/>
  <c r="M237" i="18"/>
  <c r="L237" i="18"/>
  <c r="K237" i="18"/>
  <c r="J237" i="18"/>
  <c r="I237" i="18"/>
  <c r="H237" i="18"/>
  <c r="G237" i="18"/>
  <c r="F237" i="18"/>
  <c r="E237" i="18"/>
  <c r="D237" i="18"/>
  <c r="C237" i="18"/>
  <c r="M236" i="18"/>
  <c r="L236" i="18"/>
  <c r="K236" i="18"/>
  <c r="J236" i="18"/>
  <c r="I236" i="18"/>
  <c r="H236" i="18"/>
  <c r="G236" i="18"/>
  <c r="F236" i="18"/>
  <c r="E236" i="18"/>
  <c r="D236" i="18"/>
  <c r="C236" i="18"/>
  <c r="M235" i="18"/>
  <c r="L235" i="18"/>
  <c r="K235" i="18"/>
  <c r="J235" i="18"/>
  <c r="I235" i="18"/>
  <c r="H235" i="18"/>
  <c r="G235" i="18"/>
  <c r="F235" i="18"/>
  <c r="E235" i="18"/>
  <c r="D235" i="18"/>
  <c r="C235" i="18"/>
  <c r="M234" i="18"/>
  <c r="L234" i="18"/>
  <c r="K234" i="18"/>
  <c r="J234" i="18"/>
  <c r="I234" i="18"/>
  <c r="H234" i="18"/>
  <c r="G234" i="18"/>
  <c r="F234" i="18"/>
  <c r="E234" i="18"/>
  <c r="D234" i="18"/>
  <c r="C234" i="18"/>
  <c r="M233" i="18"/>
  <c r="L233" i="18"/>
  <c r="K233" i="18"/>
  <c r="J233" i="18"/>
  <c r="I233" i="18"/>
  <c r="H233" i="18"/>
  <c r="G233" i="18"/>
  <c r="F233" i="18"/>
  <c r="E233" i="18"/>
  <c r="D233" i="18"/>
  <c r="C233" i="18"/>
  <c r="M232" i="18"/>
  <c r="L232" i="18"/>
  <c r="K232" i="18"/>
  <c r="J232" i="18"/>
  <c r="I232" i="18"/>
  <c r="H232" i="18"/>
  <c r="G232" i="18"/>
  <c r="F232" i="18"/>
  <c r="E232" i="18"/>
  <c r="D232" i="18"/>
  <c r="C232" i="18"/>
  <c r="M231" i="18"/>
  <c r="L231" i="18"/>
  <c r="K231" i="18"/>
  <c r="J231" i="18"/>
  <c r="I231" i="18"/>
  <c r="H231" i="18"/>
  <c r="G231" i="18"/>
  <c r="F231" i="18"/>
  <c r="E231" i="18"/>
  <c r="D231" i="18"/>
  <c r="C231" i="18"/>
  <c r="M230" i="18"/>
  <c r="L230" i="18"/>
  <c r="K230" i="18"/>
  <c r="J230" i="18"/>
  <c r="I230" i="18"/>
  <c r="H230" i="18"/>
  <c r="G230" i="18"/>
  <c r="F230" i="18"/>
  <c r="E230" i="18"/>
  <c r="D230" i="18"/>
  <c r="C230" i="18"/>
  <c r="M229" i="18"/>
  <c r="L229" i="18"/>
  <c r="K229" i="18"/>
  <c r="J229" i="18"/>
  <c r="I229" i="18"/>
  <c r="H229" i="18"/>
  <c r="G229" i="18"/>
  <c r="F229" i="18"/>
  <c r="E229" i="18"/>
  <c r="D229" i="18"/>
  <c r="C229" i="18"/>
  <c r="M228" i="18"/>
  <c r="L228" i="18"/>
  <c r="K228" i="18"/>
  <c r="J228" i="18"/>
  <c r="I228" i="18"/>
  <c r="H228" i="18"/>
  <c r="G228" i="18"/>
  <c r="F228" i="18"/>
  <c r="E228" i="18"/>
  <c r="D228" i="18"/>
  <c r="C228" i="18"/>
  <c r="M227" i="18"/>
  <c r="L227" i="18"/>
  <c r="K227" i="18"/>
  <c r="J227" i="18"/>
  <c r="I227" i="18"/>
  <c r="H227" i="18"/>
  <c r="G227" i="18"/>
  <c r="F227" i="18"/>
  <c r="E227" i="18"/>
  <c r="D227" i="18"/>
  <c r="C227" i="18"/>
  <c r="M226" i="18"/>
  <c r="L226" i="18"/>
  <c r="K226" i="18"/>
  <c r="J226" i="18"/>
  <c r="I226" i="18"/>
  <c r="H226" i="18"/>
  <c r="G226" i="18"/>
  <c r="F226" i="18"/>
  <c r="E226" i="18"/>
  <c r="D226" i="18"/>
  <c r="C226" i="18"/>
  <c r="M225" i="18"/>
  <c r="L225" i="18"/>
  <c r="K225" i="18"/>
  <c r="J225" i="18"/>
  <c r="I225" i="18"/>
  <c r="H225" i="18"/>
  <c r="G225" i="18"/>
  <c r="F225" i="18"/>
  <c r="E225" i="18"/>
  <c r="D225" i="18"/>
  <c r="C225" i="18"/>
  <c r="M224" i="18"/>
  <c r="L224" i="18"/>
  <c r="K224" i="18"/>
  <c r="J224" i="18"/>
  <c r="I224" i="18"/>
  <c r="H224" i="18"/>
  <c r="G224" i="18"/>
  <c r="F224" i="18"/>
  <c r="E224" i="18"/>
  <c r="D224" i="18"/>
  <c r="C224" i="18"/>
  <c r="M223" i="18"/>
  <c r="L223" i="18"/>
  <c r="K223" i="18"/>
  <c r="J223" i="18"/>
  <c r="I223" i="18"/>
  <c r="H223" i="18"/>
  <c r="G223" i="18"/>
  <c r="F223" i="18"/>
  <c r="E223" i="18"/>
  <c r="D223" i="18"/>
  <c r="C223" i="18"/>
  <c r="M222" i="18"/>
  <c r="L222" i="18"/>
  <c r="K222" i="18"/>
  <c r="J222" i="18"/>
  <c r="I222" i="18"/>
  <c r="H222" i="18"/>
  <c r="G222" i="18"/>
  <c r="F222" i="18"/>
  <c r="E222" i="18"/>
  <c r="D222" i="18"/>
  <c r="C222" i="18"/>
  <c r="M221" i="18"/>
  <c r="L221" i="18"/>
  <c r="K221" i="18"/>
  <c r="J221" i="18"/>
  <c r="I221" i="18"/>
  <c r="H221" i="18"/>
  <c r="G221" i="18"/>
  <c r="F221" i="18"/>
  <c r="E221" i="18"/>
  <c r="D221" i="18"/>
  <c r="C221" i="18"/>
  <c r="M220" i="18"/>
  <c r="L220" i="18"/>
  <c r="K220" i="18"/>
  <c r="J220" i="18"/>
  <c r="I220" i="18"/>
  <c r="H220" i="18"/>
  <c r="G220" i="18"/>
  <c r="F220" i="18"/>
  <c r="E220" i="18"/>
  <c r="D220" i="18"/>
  <c r="C220" i="18"/>
  <c r="M219" i="18"/>
  <c r="L219" i="18"/>
  <c r="K219" i="18"/>
  <c r="J219" i="18"/>
  <c r="I219" i="18"/>
  <c r="H219" i="18"/>
  <c r="G219" i="18"/>
  <c r="F219" i="18"/>
  <c r="E219" i="18"/>
  <c r="D219" i="18"/>
  <c r="C219" i="18"/>
  <c r="M218" i="18"/>
  <c r="L218" i="18"/>
  <c r="K218" i="18"/>
  <c r="J218" i="18"/>
  <c r="I218" i="18"/>
  <c r="H218" i="18"/>
  <c r="G218" i="18"/>
  <c r="F218" i="18"/>
  <c r="E218" i="18"/>
  <c r="D218" i="18"/>
  <c r="C218" i="18"/>
  <c r="M217" i="18"/>
  <c r="L217" i="18"/>
  <c r="K217" i="18"/>
  <c r="J217" i="18"/>
  <c r="I217" i="18"/>
  <c r="H217" i="18"/>
  <c r="G217" i="18"/>
  <c r="F217" i="18"/>
  <c r="E217" i="18"/>
  <c r="D217" i="18"/>
  <c r="C217" i="18"/>
  <c r="M216" i="18"/>
  <c r="L216" i="18"/>
  <c r="K216" i="18"/>
  <c r="J216" i="18"/>
  <c r="I216" i="18"/>
  <c r="H216" i="18"/>
  <c r="G216" i="18"/>
  <c r="F216" i="18"/>
  <c r="E216" i="18"/>
  <c r="D216" i="18"/>
  <c r="C216" i="18"/>
  <c r="M215" i="18"/>
  <c r="L215" i="18"/>
  <c r="K215" i="18"/>
  <c r="J215" i="18"/>
  <c r="I215" i="18"/>
  <c r="H215" i="18"/>
  <c r="G215" i="18"/>
  <c r="F215" i="18"/>
  <c r="E215" i="18"/>
  <c r="D215" i="18"/>
  <c r="C215" i="18"/>
  <c r="M214" i="18"/>
  <c r="L214" i="18"/>
  <c r="K214" i="18"/>
  <c r="J214" i="18"/>
  <c r="I214" i="18"/>
  <c r="H214" i="18"/>
  <c r="G214" i="18"/>
  <c r="F214" i="18"/>
  <c r="E214" i="18"/>
  <c r="D214" i="18"/>
  <c r="C214" i="18"/>
  <c r="M213" i="18"/>
  <c r="L213" i="18"/>
  <c r="K213" i="18"/>
  <c r="J213" i="18"/>
  <c r="I213" i="18"/>
  <c r="H213" i="18"/>
  <c r="G213" i="18"/>
  <c r="F213" i="18"/>
  <c r="E213" i="18"/>
  <c r="D213" i="18"/>
  <c r="C213" i="18"/>
  <c r="M212" i="18"/>
  <c r="L212" i="18"/>
  <c r="K212" i="18"/>
  <c r="J212" i="18"/>
  <c r="I212" i="18"/>
  <c r="H212" i="18"/>
  <c r="G212" i="18"/>
  <c r="F212" i="18"/>
  <c r="E212" i="18"/>
  <c r="D212" i="18"/>
  <c r="C212" i="18"/>
  <c r="M211" i="18"/>
  <c r="L211" i="18"/>
  <c r="K211" i="18"/>
  <c r="J211" i="18"/>
  <c r="I211" i="18"/>
  <c r="H211" i="18"/>
  <c r="G211" i="18"/>
  <c r="F211" i="18"/>
  <c r="E211" i="18"/>
  <c r="D211" i="18"/>
  <c r="C211" i="18"/>
  <c r="M210" i="18"/>
  <c r="L210" i="18"/>
  <c r="K210" i="18"/>
  <c r="J210" i="18"/>
  <c r="I210" i="18"/>
  <c r="H210" i="18"/>
  <c r="G210" i="18"/>
  <c r="F210" i="18"/>
  <c r="E210" i="18"/>
  <c r="D210" i="18"/>
  <c r="C210" i="18"/>
  <c r="M209" i="18"/>
  <c r="L209" i="18"/>
  <c r="K209" i="18"/>
  <c r="J209" i="18"/>
  <c r="I209" i="18"/>
  <c r="H209" i="18"/>
  <c r="G209" i="18"/>
  <c r="F209" i="18"/>
  <c r="E209" i="18"/>
  <c r="D209" i="18"/>
  <c r="C209" i="18"/>
  <c r="M208" i="18"/>
  <c r="L208" i="18"/>
  <c r="K208" i="18"/>
  <c r="J208" i="18"/>
  <c r="I208" i="18"/>
  <c r="H208" i="18"/>
  <c r="G208" i="18"/>
  <c r="F208" i="18"/>
  <c r="E208" i="18"/>
  <c r="D208" i="18"/>
  <c r="C208" i="18"/>
  <c r="M207" i="18"/>
  <c r="L207" i="18"/>
  <c r="K207" i="18"/>
  <c r="J207" i="18"/>
  <c r="I207" i="18"/>
  <c r="H207" i="18"/>
  <c r="G207" i="18"/>
  <c r="F207" i="18"/>
  <c r="E207" i="18"/>
  <c r="D207" i="18"/>
  <c r="C207" i="18"/>
  <c r="M206" i="18"/>
  <c r="L206" i="18"/>
  <c r="K206" i="18"/>
  <c r="J206" i="18"/>
  <c r="I206" i="18"/>
  <c r="H206" i="18"/>
  <c r="G206" i="18"/>
  <c r="F206" i="18"/>
  <c r="E206" i="18"/>
  <c r="D206" i="18"/>
  <c r="C206" i="18"/>
  <c r="M205" i="18"/>
  <c r="L205" i="18"/>
  <c r="K205" i="18"/>
  <c r="J205" i="18"/>
  <c r="I205" i="18"/>
  <c r="H205" i="18"/>
  <c r="G205" i="18"/>
  <c r="F205" i="18"/>
  <c r="E205" i="18"/>
  <c r="D205" i="18"/>
  <c r="C205" i="18"/>
  <c r="M204" i="18"/>
  <c r="L204" i="18"/>
  <c r="K204" i="18"/>
  <c r="J204" i="18"/>
  <c r="I204" i="18"/>
  <c r="H204" i="18"/>
  <c r="G204" i="18"/>
  <c r="F204" i="18"/>
  <c r="E204" i="18"/>
  <c r="D204" i="18"/>
  <c r="C204" i="18"/>
  <c r="M203" i="18"/>
  <c r="L203" i="18"/>
  <c r="K203" i="18"/>
  <c r="J203" i="18"/>
  <c r="I203" i="18"/>
  <c r="H203" i="18"/>
  <c r="G203" i="18"/>
  <c r="F203" i="18"/>
  <c r="E203" i="18"/>
  <c r="D203" i="18"/>
  <c r="C203" i="18"/>
  <c r="M202" i="18"/>
  <c r="L202" i="18"/>
  <c r="K202" i="18"/>
  <c r="J202" i="18"/>
  <c r="I202" i="18"/>
  <c r="H202" i="18"/>
  <c r="G202" i="18"/>
  <c r="F202" i="18"/>
  <c r="E202" i="18"/>
  <c r="D202" i="18"/>
  <c r="C202" i="18"/>
  <c r="M201" i="18"/>
  <c r="L201" i="18"/>
  <c r="K201" i="18"/>
  <c r="J201" i="18"/>
  <c r="I201" i="18"/>
  <c r="H201" i="18"/>
  <c r="G201" i="18"/>
  <c r="F201" i="18"/>
  <c r="E201" i="18"/>
  <c r="D201" i="18"/>
  <c r="C201" i="18"/>
  <c r="M200" i="18"/>
  <c r="L200" i="18"/>
  <c r="K200" i="18"/>
  <c r="J200" i="18"/>
  <c r="I200" i="18"/>
  <c r="H200" i="18"/>
  <c r="G200" i="18"/>
  <c r="F200" i="18"/>
  <c r="E200" i="18"/>
  <c r="D200" i="18"/>
  <c r="C200" i="18"/>
  <c r="M199" i="18"/>
  <c r="L199" i="18"/>
  <c r="K199" i="18"/>
  <c r="J199" i="18"/>
  <c r="I199" i="18"/>
  <c r="H199" i="18"/>
  <c r="G199" i="18"/>
  <c r="F199" i="18"/>
  <c r="E199" i="18"/>
  <c r="D199" i="18"/>
  <c r="C199" i="18"/>
  <c r="M198" i="18"/>
  <c r="L198" i="18"/>
  <c r="K198" i="18"/>
  <c r="J198" i="18"/>
  <c r="I198" i="18"/>
  <c r="H198" i="18"/>
  <c r="G198" i="18"/>
  <c r="F198" i="18"/>
  <c r="E198" i="18"/>
  <c r="D198" i="18"/>
  <c r="C198" i="18"/>
  <c r="M197" i="18"/>
  <c r="L197" i="18"/>
  <c r="K197" i="18"/>
  <c r="J197" i="18"/>
  <c r="I197" i="18"/>
  <c r="H197" i="18"/>
  <c r="G197" i="18"/>
  <c r="F197" i="18"/>
  <c r="E197" i="18"/>
  <c r="D197" i="18"/>
  <c r="C197" i="18"/>
  <c r="M196" i="18"/>
  <c r="L196" i="18"/>
  <c r="K196" i="18"/>
  <c r="J196" i="18"/>
  <c r="I196" i="18"/>
  <c r="H196" i="18"/>
  <c r="G196" i="18"/>
  <c r="F196" i="18"/>
  <c r="E196" i="18"/>
  <c r="D196" i="18"/>
  <c r="C196" i="18"/>
  <c r="M195" i="18"/>
  <c r="L195" i="18"/>
  <c r="K195" i="18"/>
  <c r="J195" i="18"/>
  <c r="I195" i="18"/>
  <c r="H195" i="18"/>
  <c r="G195" i="18"/>
  <c r="F195" i="18"/>
  <c r="E195" i="18"/>
  <c r="D195" i="18"/>
  <c r="C195" i="18"/>
  <c r="M194" i="18"/>
  <c r="L194" i="18"/>
  <c r="K194" i="18"/>
  <c r="J194" i="18"/>
  <c r="I194" i="18"/>
  <c r="H194" i="18"/>
  <c r="G194" i="18"/>
  <c r="F194" i="18"/>
  <c r="E194" i="18"/>
  <c r="D194" i="18"/>
  <c r="C194" i="18"/>
  <c r="M193" i="18"/>
  <c r="L193" i="18"/>
  <c r="K193" i="18"/>
  <c r="J193" i="18"/>
  <c r="I193" i="18"/>
  <c r="H193" i="18"/>
  <c r="G193" i="18"/>
  <c r="F193" i="18"/>
  <c r="E193" i="18"/>
  <c r="D193" i="18"/>
  <c r="C193" i="18"/>
  <c r="M192" i="18"/>
  <c r="L192" i="18"/>
  <c r="K192" i="18"/>
  <c r="J192" i="18"/>
  <c r="I192" i="18"/>
  <c r="H192" i="18"/>
  <c r="G192" i="18"/>
  <c r="F192" i="18"/>
  <c r="E192" i="18"/>
  <c r="D192" i="18"/>
  <c r="C192" i="18"/>
  <c r="M191" i="18"/>
  <c r="L191" i="18"/>
  <c r="K191" i="18"/>
  <c r="J191" i="18"/>
  <c r="I191" i="18"/>
  <c r="H191" i="18"/>
  <c r="G191" i="18"/>
  <c r="F191" i="18"/>
  <c r="E191" i="18"/>
  <c r="D191" i="18"/>
  <c r="C191" i="18"/>
  <c r="M190" i="18"/>
  <c r="L190" i="18"/>
  <c r="K190" i="18"/>
  <c r="J190" i="18"/>
  <c r="I190" i="18"/>
  <c r="H190" i="18"/>
  <c r="G190" i="18"/>
  <c r="F190" i="18"/>
  <c r="E190" i="18"/>
  <c r="D190" i="18"/>
  <c r="C190" i="18"/>
  <c r="M189" i="18"/>
  <c r="L189" i="18"/>
  <c r="K189" i="18"/>
  <c r="J189" i="18"/>
  <c r="I189" i="18"/>
  <c r="H189" i="18"/>
  <c r="G189" i="18"/>
  <c r="F189" i="18"/>
  <c r="E189" i="18"/>
  <c r="D189" i="18"/>
  <c r="C189" i="18"/>
  <c r="M188" i="18"/>
  <c r="L188" i="18"/>
  <c r="K188" i="18"/>
  <c r="J188" i="18"/>
  <c r="I188" i="18"/>
  <c r="H188" i="18"/>
  <c r="G188" i="18"/>
  <c r="F188" i="18"/>
  <c r="E188" i="18"/>
  <c r="D188" i="18"/>
  <c r="C188" i="18"/>
  <c r="M187" i="18"/>
  <c r="L187" i="18"/>
  <c r="K187" i="18"/>
  <c r="J187" i="18"/>
  <c r="I187" i="18"/>
  <c r="H187" i="18"/>
  <c r="G187" i="18"/>
  <c r="F187" i="18"/>
  <c r="E187" i="18"/>
  <c r="D187" i="18"/>
  <c r="C187" i="18"/>
  <c r="M186" i="18"/>
  <c r="L186" i="18"/>
  <c r="K186" i="18"/>
  <c r="J186" i="18"/>
  <c r="I186" i="18"/>
  <c r="H186" i="18"/>
  <c r="G186" i="18"/>
  <c r="F186" i="18"/>
  <c r="E186" i="18"/>
  <c r="D186" i="18"/>
  <c r="C186" i="18"/>
  <c r="M185" i="18"/>
  <c r="L185" i="18"/>
  <c r="K185" i="18"/>
  <c r="J185" i="18"/>
  <c r="I185" i="18"/>
  <c r="H185" i="18"/>
  <c r="G185" i="18"/>
  <c r="F185" i="18"/>
  <c r="E185" i="18"/>
  <c r="D185" i="18"/>
  <c r="C185" i="18"/>
  <c r="M184" i="18"/>
  <c r="L184" i="18"/>
  <c r="K184" i="18"/>
  <c r="J184" i="18"/>
  <c r="I184" i="18"/>
  <c r="H184" i="18"/>
  <c r="G184" i="18"/>
  <c r="F184" i="18"/>
  <c r="E184" i="18"/>
  <c r="D184" i="18"/>
  <c r="C184" i="18"/>
  <c r="M183" i="18"/>
  <c r="L183" i="18"/>
  <c r="K183" i="18"/>
  <c r="J183" i="18"/>
  <c r="I183" i="18"/>
  <c r="H183" i="18"/>
  <c r="G183" i="18"/>
  <c r="F183" i="18"/>
  <c r="E183" i="18"/>
  <c r="D183" i="18"/>
  <c r="C183" i="18"/>
  <c r="M182" i="18"/>
  <c r="L182" i="18"/>
  <c r="K182" i="18"/>
  <c r="J182" i="18"/>
  <c r="I182" i="18"/>
  <c r="H182" i="18"/>
  <c r="G182" i="18"/>
  <c r="F182" i="18"/>
  <c r="E182" i="18"/>
  <c r="D182" i="18"/>
  <c r="C182" i="18"/>
  <c r="M181" i="18"/>
  <c r="L181" i="18"/>
  <c r="K181" i="18"/>
  <c r="J181" i="18"/>
  <c r="I181" i="18"/>
  <c r="H181" i="18"/>
  <c r="G181" i="18"/>
  <c r="F181" i="18"/>
  <c r="E181" i="18"/>
  <c r="D181" i="18"/>
  <c r="C181" i="18"/>
  <c r="M180" i="18"/>
  <c r="L180" i="18"/>
  <c r="K180" i="18"/>
  <c r="J180" i="18"/>
  <c r="I180" i="18"/>
  <c r="H180" i="18"/>
  <c r="G180" i="18"/>
  <c r="F180" i="18"/>
  <c r="E180" i="18"/>
  <c r="D180" i="18"/>
  <c r="C180" i="18"/>
  <c r="M179" i="18"/>
  <c r="L179" i="18"/>
  <c r="K179" i="18"/>
  <c r="J179" i="18"/>
  <c r="I179" i="18"/>
  <c r="H179" i="18"/>
  <c r="G179" i="18"/>
  <c r="F179" i="18"/>
  <c r="E179" i="18"/>
  <c r="D179" i="18"/>
  <c r="C179" i="18"/>
  <c r="M178" i="18"/>
  <c r="L178" i="18"/>
  <c r="K178" i="18"/>
  <c r="J178" i="18"/>
  <c r="I178" i="18"/>
  <c r="H178" i="18"/>
  <c r="G178" i="18"/>
  <c r="F178" i="18"/>
  <c r="E178" i="18"/>
  <c r="D178" i="18"/>
  <c r="C178" i="18"/>
  <c r="M177" i="18"/>
  <c r="L177" i="18"/>
  <c r="K177" i="18"/>
  <c r="J177" i="18"/>
  <c r="I177" i="18"/>
  <c r="H177" i="18"/>
  <c r="G177" i="18"/>
  <c r="F177" i="18"/>
  <c r="E177" i="18"/>
  <c r="D177" i="18"/>
  <c r="C177" i="18"/>
  <c r="M176" i="18"/>
  <c r="L176" i="18"/>
  <c r="K176" i="18"/>
  <c r="J176" i="18"/>
  <c r="I176" i="18"/>
  <c r="H176" i="18"/>
  <c r="G176" i="18"/>
  <c r="F176" i="18"/>
  <c r="E176" i="18"/>
  <c r="D176" i="18"/>
  <c r="C176" i="18"/>
  <c r="M175" i="18"/>
  <c r="L175" i="18"/>
  <c r="K175" i="18"/>
  <c r="J175" i="18"/>
  <c r="I175" i="18"/>
  <c r="H175" i="18"/>
  <c r="G175" i="18"/>
  <c r="F175" i="18"/>
  <c r="E175" i="18"/>
  <c r="D175" i="18"/>
  <c r="C175" i="18"/>
  <c r="M174" i="18"/>
  <c r="L174" i="18"/>
  <c r="K174" i="18"/>
  <c r="J174" i="18"/>
  <c r="I174" i="18"/>
  <c r="H174" i="18"/>
  <c r="G174" i="18"/>
  <c r="F174" i="18"/>
  <c r="E174" i="18"/>
  <c r="D174" i="18"/>
  <c r="C174" i="18"/>
  <c r="M173" i="18"/>
  <c r="L173" i="18"/>
  <c r="K173" i="18"/>
  <c r="J173" i="18"/>
  <c r="I173" i="18"/>
  <c r="H173" i="18"/>
  <c r="G173" i="18"/>
  <c r="F173" i="18"/>
  <c r="E173" i="18"/>
  <c r="D173" i="18"/>
  <c r="C173" i="18"/>
  <c r="M172" i="18"/>
  <c r="L172" i="18"/>
  <c r="K172" i="18"/>
  <c r="J172" i="18"/>
  <c r="I172" i="18"/>
  <c r="H172" i="18"/>
  <c r="G172" i="18"/>
  <c r="F172" i="18"/>
  <c r="E172" i="18"/>
  <c r="D172" i="18"/>
  <c r="C172" i="18"/>
  <c r="M171" i="18"/>
  <c r="L171" i="18"/>
  <c r="K171" i="18"/>
  <c r="J171" i="18"/>
  <c r="I171" i="18"/>
  <c r="H171" i="18"/>
  <c r="G171" i="18"/>
  <c r="F171" i="18"/>
  <c r="E171" i="18"/>
  <c r="D171" i="18"/>
  <c r="C171" i="18"/>
  <c r="M170" i="18"/>
  <c r="L170" i="18"/>
  <c r="K170" i="18"/>
  <c r="J170" i="18"/>
  <c r="I170" i="18"/>
  <c r="H170" i="18"/>
  <c r="G170" i="18"/>
  <c r="F170" i="18"/>
  <c r="E170" i="18"/>
  <c r="D170" i="18"/>
  <c r="C170" i="18"/>
  <c r="M169" i="18"/>
  <c r="L169" i="18"/>
  <c r="K169" i="18"/>
  <c r="J169" i="18"/>
  <c r="I169" i="18"/>
  <c r="H169" i="18"/>
  <c r="G169" i="18"/>
  <c r="F169" i="18"/>
  <c r="E169" i="18"/>
  <c r="D169" i="18"/>
  <c r="C169" i="18"/>
  <c r="M168" i="18"/>
  <c r="L168" i="18"/>
  <c r="K168" i="18"/>
  <c r="J168" i="18"/>
  <c r="I168" i="18"/>
  <c r="H168" i="18"/>
  <c r="G168" i="18"/>
  <c r="F168" i="18"/>
  <c r="E168" i="18"/>
  <c r="D168" i="18"/>
  <c r="C168" i="18"/>
  <c r="M167" i="18"/>
  <c r="L167" i="18"/>
  <c r="K167" i="18"/>
  <c r="J167" i="18"/>
  <c r="I167" i="18"/>
  <c r="H167" i="18"/>
  <c r="G167" i="18"/>
  <c r="F167" i="18"/>
  <c r="E167" i="18"/>
  <c r="D167" i="18"/>
  <c r="C167" i="18"/>
  <c r="M166" i="18"/>
  <c r="L166" i="18"/>
  <c r="K166" i="18"/>
  <c r="J166" i="18"/>
  <c r="I166" i="18"/>
  <c r="H166" i="18"/>
  <c r="G166" i="18"/>
  <c r="F166" i="18"/>
  <c r="E166" i="18"/>
  <c r="D166" i="18"/>
  <c r="C166" i="18"/>
  <c r="M165" i="18"/>
  <c r="L165" i="18"/>
  <c r="K165" i="18"/>
  <c r="J165" i="18"/>
  <c r="I165" i="18"/>
  <c r="H165" i="18"/>
  <c r="G165" i="18"/>
  <c r="F165" i="18"/>
  <c r="E165" i="18"/>
  <c r="D165" i="18"/>
  <c r="C165" i="18"/>
  <c r="M164" i="18"/>
  <c r="L164" i="18"/>
  <c r="K164" i="18"/>
  <c r="J164" i="18"/>
  <c r="I164" i="18"/>
  <c r="H164" i="18"/>
  <c r="G164" i="18"/>
  <c r="F164" i="18"/>
  <c r="E164" i="18"/>
  <c r="D164" i="18"/>
  <c r="C164" i="18"/>
  <c r="M163" i="18"/>
  <c r="L163" i="18"/>
  <c r="K163" i="18"/>
  <c r="J163" i="18"/>
  <c r="I163" i="18"/>
  <c r="H163" i="18"/>
  <c r="G163" i="18"/>
  <c r="F163" i="18"/>
  <c r="E163" i="18"/>
  <c r="D163" i="18"/>
  <c r="C163" i="18"/>
  <c r="M162" i="18"/>
  <c r="L162" i="18"/>
  <c r="K162" i="18"/>
  <c r="J162" i="18"/>
  <c r="I162" i="18"/>
  <c r="H162" i="18"/>
  <c r="G162" i="18"/>
  <c r="F162" i="18"/>
  <c r="E162" i="18"/>
  <c r="D162" i="18"/>
  <c r="C162" i="18"/>
  <c r="M161" i="18"/>
  <c r="L161" i="18"/>
  <c r="K161" i="18"/>
  <c r="J161" i="18"/>
  <c r="I161" i="18"/>
  <c r="H161" i="18"/>
  <c r="G161" i="18"/>
  <c r="F161" i="18"/>
  <c r="E161" i="18"/>
  <c r="D161" i="18"/>
  <c r="C161" i="18"/>
  <c r="M160" i="18"/>
  <c r="L160" i="18"/>
  <c r="K160" i="18"/>
  <c r="J160" i="18"/>
  <c r="I160" i="18"/>
  <c r="H160" i="18"/>
  <c r="G160" i="18"/>
  <c r="F160" i="18"/>
  <c r="E160" i="18"/>
  <c r="D160" i="18"/>
  <c r="C160" i="18"/>
  <c r="M159" i="18"/>
  <c r="L159" i="18"/>
  <c r="K159" i="18"/>
  <c r="J159" i="18"/>
  <c r="I159" i="18"/>
  <c r="H159" i="18"/>
  <c r="G159" i="18"/>
  <c r="F159" i="18"/>
  <c r="E159" i="18"/>
  <c r="D159" i="18"/>
  <c r="C159" i="18"/>
  <c r="M158" i="18"/>
  <c r="L158" i="18"/>
  <c r="K158" i="18"/>
  <c r="J158" i="18"/>
  <c r="I158" i="18"/>
  <c r="H158" i="18"/>
  <c r="G158" i="18"/>
  <c r="F158" i="18"/>
  <c r="E158" i="18"/>
  <c r="D158" i="18"/>
  <c r="C158" i="18"/>
  <c r="M157" i="18"/>
  <c r="L157" i="18"/>
  <c r="K157" i="18"/>
  <c r="J157" i="18"/>
  <c r="I157" i="18"/>
  <c r="H157" i="18"/>
  <c r="G157" i="18"/>
  <c r="F157" i="18"/>
  <c r="E157" i="18"/>
  <c r="D157" i="18"/>
  <c r="C157" i="18"/>
  <c r="M156" i="18"/>
  <c r="L156" i="18"/>
  <c r="K156" i="18"/>
  <c r="J156" i="18"/>
  <c r="I156" i="18"/>
  <c r="H156" i="18"/>
  <c r="G156" i="18"/>
  <c r="F156" i="18"/>
  <c r="E156" i="18"/>
  <c r="D156" i="18"/>
  <c r="C156" i="18"/>
  <c r="M155" i="18"/>
  <c r="L155" i="18"/>
  <c r="K155" i="18"/>
  <c r="J155" i="18"/>
  <c r="I155" i="18"/>
  <c r="H155" i="18"/>
  <c r="G155" i="18"/>
  <c r="F155" i="18"/>
  <c r="E155" i="18"/>
  <c r="D155" i="18"/>
  <c r="C155" i="18"/>
  <c r="M154" i="18"/>
  <c r="L154" i="18"/>
  <c r="K154" i="18"/>
  <c r="J154" i="18"/>
  <c r="I154" i="18"/>
  <c r="H154" i="18"/>
  <c r="G154" i="18"/>
  <c r="F154" i="18"/>
  <c r="E154" i="18"/>
  <c r="D154" i="18"/>
  <c r="C154" i="18"/>
  <c r="M153" i="18"/>
  <c r="L153" i="18"/>
  <c r="K153" i="18"/>
  <c r="J153" i="18"/>
  <c r="I153" i="18"/>
  <c r="H153" i="18"/>
  <c r="G153" i="18"/>
  <c r="F153" i="18"/>
  <c r="E153" i="18"/>
  <c r="D153" i="18"/>
  <c r="C153" i="18"/>
  <c r="M152" i="18"/>
  <c r="L152" i="18"/>
  <c r="K152" i="18"/>
  <c r="J152" i="18"/>
  <c r="I152" i="18"/>
  <c r="H152" i="18"/>
  <c r="G152" i="18"/>
  <c r="F152" i="18"/>
  <c r="E152" i="18"/>
  <c r="D152" i="18"/>
  <c r="C152" i="18"/>
  <c r="M151" i="18"/>
  <c r="L151" i="18"/>
  <c r="K151" i="18"/>
  <c r="J151" i="18"/>
  <c r="I151" i="18"/>
  <c r="H151" i="18"/>
  <c r="G151" i="18"/>
  <c r="F151" i="18"/>
  <c r="E151" i="18"/>
  <c r="D151" i="18"/>
  <c r="C151" i="18"/>
  <c r="M150" i="18"/>
  <c r="L150" i="18"/>
  <c r="K150" i="18"/>
  <c r="J150" i="18"/>
  <c r="I150" i="18"/>
  <c r="H150" i="18"/>
  <c r="G150" i="18"/>
  <c r="F150" i="18"/>
  <c r="E150" i="18"/>
  <c r="D150" i="18"/>
  <c r="C150" i="18"/>
  <c r="M149" i="18"/>
  <c r="L149" i="18"/>
  <c r="K149" i="18"/>
  <c r="J149" i="18"/>
  <c r="I149" i="18"/>
  <c r="H149" i="18"/>
  <c r="G149" i="18"/>
  <c r="F149" i="18"/>
  <c r="E149" i="18"/>
  <c r="D149" i="18"/>
  <c r="C149" i="18"/>
  <c r="M148" i="18"/>
  <c r="L148" i="18"/>
  <c r="K148" i="18"/>
  <c r="J148" i="18"/>
  <c r="I148" i="18"/>
  <c r="H148" i="18"/>
  <c r="G148" i="18"/>
  <c r="F148" i="18"/>
  <c r="E148" i="18"/>
  <c r="D148" i="18"/>
  <c r="C148" i="18"/>
  <c r="M147" i="18"/>
  <c r="L147" i="18"/>
  <c r="K147" i="18"/>
  <c r="J147" i="18"/>
  <c r="I147" i="18"/>
  <c r="H147" i="18"/>
  <c r="G147" i="18"/>
  <c r="F147" i="18"/>
  <c r="E147" i="18"/>
  <c r="D147" i="18"/>
  <c r="C147" i="18"/>
  <c r="M146" i="18"/>
  <c r="L146" i="18"/>
  <c r="K146" i="18"/>
  <c r="J146" i="18"/>
  <c r="I146" i="18"/>
  <c r="H146" i="18"/>
  <c r="G146" i="18"/>
  <c r="F146" i="18"/>
  <c r="E146" i="18"/>
  <c r="D146" i="18"/>
  <c r="C146" i="18"/>
  <c r="M145" i="18"/>
  <c r="L145" i="18"/>
  <c r="K145" i="18"/>
  <c r="J145" i="18"/>
  <c r="I145" i="18"/>
  <c r="H145" i="18"/>
  <c r="G145" i="18"/>
  <c r="F145" i="18"/>
  <c r="E145" i="18"/>
  <c r="D145" i="18"/>
  <c r="C145" i="18"/>
  <c r="M144" i="18"/>
  <c r="L144" i="18"/>
  <c r="K144" i="18"/>
  <c r="J144" i="18"/>
  <c r="I144" i="18"/>
  <c r="H144" i="18"/>
  <c r="G144" i="18"/>
  <c r="F144" i="18"/>
  <c r="E144" i="18"/>
  <c r="D144" i="18"/>
  <c r="C144" i="18"/>
  <c r="M143" i="18"/>
  <c r="L143" i="18"/>
  <c r="K143" i="18"/>
  <c r="J143" i="18"/>
  <c r="I143" i="18"/>
  <c r="H143" i="18"/>
  <c r="G143" i="18"/>
  <c r="F143" i="18"/>
  <c r="E143" i="18"/>
  <c r="D143" i="18"/>
  <c r="C143" i="18"/>
  <c r="M142" i="18"/>
  <c r="L142" i="18"/>
  <c r="K142" i="18"/>
  <c r="J142" i="18"/>
  <c r="I142" i="18"/>
  <c r="H142" i="18"/>
  <c r="G142" i="18"/>
  <c r="F142" i="18"/>
  <c r="E142" i="18"/>
  <c r="D142" i="18"/>
  <c r="C142" i="18"/>
  <c r="M141" i="18"/>
  <c r="L141" i="18"/>
  <c r="K141" i="18"/>
  <c r="J141" i="18"/>
  <c r="I141" i="18"/>
  <c r="H141" i="18"/>
  <c r="G141" i="18"/>
  <c r="F141" i="18"/>
  <c r="E141" i="18"/>
  <c r="D141" i="18"/>
  <c r="C141" i="18"/>
  <c r="M140" i="18"/>
  <c r="L140" i="18"/>
  <c r="K140" i="18"/>
  <c r="J140" i="18"/>
  <c r="I140" i="18"/>
  <c r="H140" i="18"/>
  <c r="G140" i="18"/>
  <c r="F140" i="18"/>
  <c r="E140" i="18"/>
  <c r="D140" i="18"/>
  <c r="C140" i="18"/>
  <c r="M139" i="18"/>
  <c r="L139" i="18"/>
  <c r="K139" i="18"/>
  <c r="J139" i="18"/>
  <c r="I139" i="18"/>
  <c r="H139" i="18"/>
  <c r="G139" i="18"/>
  <c r="F139" i="18"/>
  <c r="E139" i="18"/>
  <c r="D139" i="18"/>
  <c r="C139" i="18"/>
  <c r="M138" i="18"/>
  <c r="L138" i="18"/>
  <c r="K138" i="18"/>
  <c r="J138" i="18"/>
  <c r="I138" i="18"/>
  <c r="H138" i="18"/>
  <c r="G138" i="18"/>
  <c r="F138" i="18"/>
  <c r="E138" i="18"/>
  <c r="D138" i="18"/>
  <c r="C138" i="18"/>
  <c r="M137" i="18"/>
  <c r="L137" i="18"/>
  <c r="K137" i="18"/>
  <c r="J137" i="18"/>
  <c r="I137" i="18"/>
  <c r="H137" i="18"/>
  <c r="G137" i="18"/>
  <c r="F137" i="18"/>
  <c r="E137" i="18"/>
  <c r="D137" i="18"/>
  <c r="C137" i="18"/>
  <c r="M136" i="18"/>
  <c r="L136" i="18"/>
  <c r="K136" i="18"/>
  <c r="J136" i="18"/>
  <c r="I136" i="18"/>
  <c r="H136" i="18"/>
  <c r="G136" i="18"/>
  <c r="F136" i="18"/>
  <c r="E136" i="18"/>
  <c r="D136" i="18"/>
  <c r="C136" i="18"/>
  <c r="M135" i="18"/>
  <c r="L135" i="18"/>
  <c r="K135" i="18"/>
  <c r="J135" i="18"/>
  <c r="I135" i="18"/>
  <c r="H135" i="18"/>
  <c r="G135" i="18"/>
  <c r="F135" i="18"/>
  <c r="E135" i="18"/>
  <c r="D135" i="18"/>
  <c r="C135" i="18"/>
  <c r="M134" i="18"/>
  <c r="L134" i="18"/>
  <c r="K134" i="18"/>
  <c r="J134" i="18"/>
  <c r="I134" i="18"/>
  <c r="H134" i="18"/>
  <c r="G134" i="18"/>
  <c r="F134" i="18"/>
  <c r="E134" i="18"/>
  <c r="D134" i="18"/>
  <c r="C134" i="18"/>
  <c r="M133" i="18"/>
  <c r="L133" i="18"/>
  <c r="K133" i="18"/>
  <c r="J133" i="18"/>
  <c r="I133" i="18"/>
  <c r="H133" i="18"/>
  <c r="G133" i="18"/>
  <c r="F133" i="18"/>
  <c r="E133" i="18"/>
  <c r="D133" i="18"/>
  <c r="C133" i="18"/>
  <c r="M132" i="18"/>
  <c r="L132" i="18"/>
  <c r="K132" i="18"/>
  <c r="J132" i="18"/>
  <c r="I132" i="18"/>
  <c r="H132" i="18"/>
  <c r="G132" i="18"/>
  <c r="F132" i="18"/>
  <c r="E132" i="18"/>
  <c r="D132" i="18"/>
  <c r="C132" i="18"/>
  <c r="M131" i="18"/>
  <c r="L131" i="18"/>
  <c r="K131" i="18"/>
  <c r="J131" i="18"/>
  <c r="I131" i="18"/>
  <c r="H131" i="18"/>
  <c r="G131" i="18"/>
  <c r="F131" i="18"/>
  <c r="E131" i="18"/>
  <c r="D131" i="18"/>
  <c r="C131" i="18"/>
  <c r="M130" i="18"/>
  <c r="L130" i="18"/>
  <c r="K130" i="18"/>
  <c r="J130" i="18"/>
  <c r="I130" i="18"/>
  <c r="H130" i="18"/>
  <c r="G130" i="18"/>
  <c r="F130" i="18"/>
  <c r="E130" i="18"/>
  <c r="D130" i="18"/>
  <c r="C130" i="18"/>
  <c r="M129" i="18"/>
  <c r="L129" i="18"/>
  <c r="K129" i="18"/>
  <c r="J129" i="18"/>
  <c r="I129" i="18"/>
  <c r="H129" i="18"/>
  <c r="G129" i="18"/>
  <c r="F129" i="18"/>
  <c r="E129" i="18"/>
  <c r="D129" i="18"/>
  <c r="C129" i="18"/>
  <c r="M128" i="18"/>
  <c r="L128" i="18"/>
  <c r="K128" i="18"/>
  <c r="J128" i="18"/>
  <c r="I128" i="18"/>
  <c r="H128" i="18"/>
  <c r="G128" i="18"/>
  <c r="F128" i="18"/>
  <c r="E128" i="18"/>
  <c r="D128" i="18"/>
  <c r="C128" i="18"/>
  <c r="M127" i="18"/>
  <c r="L127" i="18"/>
  <c r="K127" i="18"/>
  <c r="J127" i="18"/>
  <c r="I127" i="18"/>
  <c r="H127" i="18"/>
  <c r="G127" i="18"/>
  <c r="F127" i="18"/>
  <c r="E127" i="18"/>
  <c r="D127" i="18"/>
  <c r="C127" i="18"/>
  <c r="M126" i="18"/>
  <c r="L126" i="18"/>
  <c r="K126" i="18"/>
  <c r="J126" i="18"/>
  <c r="I126" i="18"/>
  <c r="H126" i="18"/>
  <c r="G126" i="18"/>
  <c r="F126" i="18"/>
  <c r="E126" i="18"/>
  <c r="D126" i="18"/>
  <c r="C126" i="18"/>
  <c r="M125" i="18"/>
  <c r="L125" i="18"/>
  <c r="K125" i="18"/>
  <c r="J125" i="18"/>
  <c r="I125" i="18"/>
  <c r="H125" i="18"/>
  <c r="G125" i="18"/>
  <c r="F125" i="18"/>
  <c r="E125" i="18"/>
  <c r="D125" i="18"/>
  <c r="C125" i="18"/>
  <c r="M124" i="18"/>
  <c r="L124" i="18"/>
  <c r="K124" i="18"/>
  <c r="J124" i="18"/>
  <c r="I124" i="18"/>
  <c r="H124" i="18"/>
  <c r="G124" i="18"/>
  <c r="F124" i="18"/>
  <c r="E124" i="18"/>
  <c r="D124" i="18"/>
  <c r="C124" i="18"/>
  <c r="M123" i="18"/>
  <c r="L123" i="18"/>
  <c r="K123" i="18"/>
  <c r="J123" i="18"/>
  <c r="I123" i="18"/>
  <c r="H123" i="18"/>
  <c r="G123" i="18"/>
  <c r="F123" i="18"/>
  <c r="E123" i="18"/>
  <c r="D123" i="18"/>
  <c r="C123" i="18"/>
  <c r="M122" i="18"/>
  <c r="L122" i="18"/>
  <c r="K122" i="18"/>
  <c r="J122" i="18"/>
  <c r="I122" i="18"/>
  <c r="H122" i="18"/>
  <c r="G122" i="18"/>
  <c r="F122" i="18"/>
  <c r="E122" i="18"/>
  <c r="D122" i="18"/>
  <c r="C122" i="18"/>
  <c r="M121" i="18"/>
  <c r="L121" i="18"/>
  <c r="K121" i="18"/>
  <c r="J121" i="18"/>
  <c r="I121" i="18"/>
  <c r="H121" i="18"/>
  <c r="G121" i="18"/>
  <c r="F121" i="18"/>
  <c r="E121" i="18"/>
  <c r="D121" i="18"/>
  <c r="C121" i="18"/>
  <c r="M120" i="18"/>
  <c r="L120" i="18"/>
  <c r="K120" i="18"/>
  <c r="J120" i="18"/>
  <c r="I120" i="18"/>
  <c r="H120" i="18"/>
  <c r="G120" i="18"/>
  <c r="F120" i="18"/>
  <c r="E120" i="18"/>
  <c r="D120" i="18"/>
  <c r="C120" i="18"/>
  <c r="M119" i="18"/>
  <c r="L119" i="18"/>
  <c r="K119" i="18"/>
  <c r="J119" i="18"/>
  <c r="I119" i="18"/>
  <c r="H119" i="18"/>
  <c r="G119" i="18"/>
  <c r="F119" i="18"/>
  <c r="E119" i="18"/>
  <c r="D119" i="18"/>
  <c r="C119" i="18"/>
  <c r="M118" i="18"/>
  <c r="L118" i="18"/>
  <c r="K118" i="18"/>
  <c r="J118" i="18"/>
  <c r="I118" i="18"/>
  <c r="H118" i="18"/>
  <c r="G118" i="18"/>
  <c r="F118" i="18"/>
  <c r="E118" i="18"/>
  <c r="D118" i="18"/>
  <c r="C118" i="18"/>
  <c r="M117" i="18"/>
  <c r="L117" i="18"/>
  <c r="K117" i="18"/>
  <c r="J117" i="18"/>
  <c r="I117" i="18"/>
  <c r="H117" i="18"/>
  <c r="G117" i="18"/>
  <c r="F117" i="18"/>
  <c r="E117" i="18"/>
  <c r="D117" i="18"/>
  <c r="C117" i="18"/>
  <c r="M116" i="18"/>
  <c r="L116" i="18"/>
  <c r="K116" i="18"/>
  <c r="J116" i="18"/>
  <c r="I116" i="18"/>
  <c r="H116" i="18"/>
  <c r="G116" i="18"/>
  <c r="F116" i="18"/>
  <c r="E116" i="18"/>
  <c r="D116" i="18"/>
  <c r="C116" i="18"/>
  <c r="M115" i="18"/>
  <c r="L115" i="18"/>
  <c r="K115" i="18"/>
  <c r="J115" i="18"/>
  <c r="I115" i="18"/>
  <c r="H115" i="18"/>
  <c r="G115" i="18"/>
  <c r="F115" i="18"/>
  <c r="E115" i="18"/>
  <c r="D115" i="18"/>
  <c r="C115" i="18"/>
  <c r="M114" i="18"/>
  <c r="L114" i="18"/>
  <c r="K114" i="18"/>
  <c r="J114" i="18"/>
  <c r="I114" i="18"/>
  <c r="H114" i="18"/>
  <c r="G114" i="18"/>
  <c r="F114" i="18"/>
  <c r="E114" i="18"/>
  <c r="D114" i="18"/>
  <c r="C114" i="18"/>
  <c r="M113" i="18"/>
  <c r="L113" i="18"/>
  <c r="K113" i="18"/>
  <c r="J113" i="18"/>
  <c r="I113" i="18"/>
  <c r="H113" i="18"/>
  <c r="G113" i="18"/>
  <c r="F113" i="18"/>
  <c r="E113" i="18"/>
  <c r="D113" i="18"/>
  <c r="C113" i="18"/>
  <c r="M112" i="18"/>
  <c r="L112" i="18"/>
  <c r="K112" i="18"/>
  <c r="J112" i="18"/>
  <c r="I112" i="18"/>
  <c r="H112" i="18"/>
  <c r="G112" i="18"/>
  <c r="F112" i="18"/>
  <c r="E112" i="18"/>
  <c r="D112" i="18"/>
  <c r="C112" i="18"/>
  <c r="M111" i="18"/>
  <c r="L111" i="18"/>
  <c r="K111" i="18"/>
  <c r="J111" i="18"/>
  <c r="I111" i="18"/>
  <c r="H111" i="18"/>
  <c r="G111" i="18"/>
  <c r="F111" i="18"/>
  <c r="E111" i="18"/>
  <c r="D111" i="18"/>
  <c r="C111" i="18"/>
  <c r="M110" i="18"/>
  <c r="L110" i="18"/>
  <c r="K110" i="18"/>
  <c r="J110" i="18"/>
  <c r="I110" i="18"/>
  <c r="H110" i="18"/>
  <c r="G110" i="18"/>
  <c r="F110" i="18"/>
  <c r="E110" i="18"/>
  <c r="D110" i="18"/>
  <c r="C110" i="18"/>
  <c r="M109" i="18"/>
  <c r="L109" i="18"/>
  <c r="K109" i="18"/>
  <c r="J109" i="18"/>
  <c r="I109" i="18"/>
  <c r="H109" i="18"/>
  <c r="G109" i="18"/>
  <c r="F109" i="18"/>
  <c r="E109" i="18"/>
  <c r="D109" i="18"/>
  <c r="C109" i="18"/>
  <c r="M108" i="18"/>
  <c r="L108" i="18"/>
  <c r="K108" i="18"/>
  <c r="J108" i="18"/>
  <c r="I108" i="18"/>
  <c r="H108" i="18"/>
  <c r="G108" i="18"/>
  <c r="F108" i="18"/>
  <c r="E108" i="18"/>
  <c r="D108" i="18"/>
  <c r="C108" i="18"/>
  <c r="M107" i="18"/>
  <c r="L107" i="18"/>
  <c r="K107" i="18"/>
  <c r="J107" i="18"/>
  <c r="I107" i="18"/>
  <c r="H107" i="18"/>
  <c r="G107" i="18"/>
  <c r="F107" i="18"/>
  <c r="E107" i="18"/>
  <c r="D107" i="18"/>
  <c r="C107" i="18"/>
  <c r="M106" i="18"/>
  <c r="L106" i="18"/>
  <c r="K106" i="18"/>
  <c r="J106" i="18"/>
  <c r="I106" i="18"/>
  <c r="H106" i="18"/>
  <c r="G106" i="18"/>
  <c r="F106" i="18"/>
  <c r="E106" i="18"/>
  <c r="D106" i="18"/>
  <c r="C106" i="18"/>
  <c r="M105" i="18"/>
  <c r="L105" i="18"/>
  <c r="K105" i="18"/>
  <c r="J105" i="18"/>
  <c r="I105" i="18"/>
  <c r="H105" i="18"/>
  <c r="G105" i="18"/>
  <c r="F105" i="18"/>
  <c r="E105" i="18"/>
  <c r="D105" i="18"/>
  <c r="C105" i="18"/>
  <c r="M104" i="18"/>
  <c r="L104" i="18"/>
  <c r="K104" i="18"/>
  <c r="J104" i="18"/>
  <c r="I104" i="18"/>
  <c r="H104" i="18"/>
  <c r="G104" i="18"/>
  <c r="F104" i="18"/>
  <c r="E104" i="18"/>
  <c r="D104" i="18"/>
  <c r="C104" i="18"/>
  <c r="M103" i="18"/>
  <c r="L103" i="18"/>
  <c r="K103" i="18"/>
  <c r="J103" i="18"/>
  <c r="I103" i="18"/>
  <c r="H103" i="18"/>
  <c r="G103" i="18"/>
  <c r="F103" i="18"/>
  <c r="E103" i="18"/>
  <c r="D103" i="18"/>
  <c r="C103" i="18"/>
  <c r="M102" i="18"/>
  <c r="L102" i="18"/>
  <c r="K102" i="18"/>
  <c r="J102" i="18"/>
  <c r="I102" i="18"/>
  <c r="H102" i="18"/>
  <c r="G102" i="18"/>
  <c r="F102" i="18"/>
  <c r="E102" i="18"/>
  <c r="D102" i="18"/>
  <c r="C102" i="18"/>
  <c r="M101" i="18"/>
  <c r="L101" i="18"/>
  <c r="K101" i="18"/>
  <c r="J101" i="18"/>
  <c r="I101" i="18"/>
  <c r="H101" i="18"/>
  <c r="G101" i="18"/>
  <c r="F101" i="18"/>
  <c r="E101" i="18"/>
  <c r="D101" i="18"/>
  <c r="C101" i="18"/>
  <c r="M100" i="18"/>
  <c r="L100" i="18"/>
  <c r="K100" i="18"/>
  <c r="J100" i="18"/>
  <c r="I100" i="18"/>
  <c r="H100" i="18"/>
  <c r="G100" i="18"/>
  <c r="F100" i="18"/>
  <c r="E100" i="18"/>
  <c r="D100" i="18"/>
  <c r="C100" i="18"/>
  <c r="M99" i="18"/>
  <c r="L99" i="18"/>
  <c r="K99" i="18"/>
  <c r="J99" i="18"/>
  <c r="I99" i="18"/>
  <c r="H99" i="18"/>
  <c r="G99" i="18"/>
  <c r="F99" i="18"/>
  <c r="E99" i="18"/>
  <c r="D99" i="18"/>
  <c r="C99" i="18"/>
  <c r="M98" i="18"/>
  <c r="L98" i="18"/>
  <c r="K98" i="18"/>
  <c r="J98" i="18"/>
  <c r="I98" i="18"/>
  <c r="H98" i="18"/>
  <c r="G98" i="18"/>
  <c r="F98" i="18"/>
  <c r="E98" i="18"/>
  <c r="D98" i="18"/>
  <c r="C98" i="18"/>
  <c r="M97" i="18"/>
  <c r="L97" i="18"/>
  <c r="K97" i="18"/>
  <c r="J97" i="18"/>
  <c r="I97" i="18"/>
  <c r="H97" i="18"/>
  <c r="G97" i="18"/>
  <c r="F97" i="18"/>
  <c r="E97" i="18"/>
  <c r="D97" i="18"/>
  <c r="C97" i="18"/>
  <c r="M96" i="18"/>
  <c r="L96" i="18"/>
  <c r="K96" i="18"/>
  <c r="J96" i="18"/>
  <c r="I96" i="18"/>
  <c r="H96" i="18"/>
  <c r="G96" i="18"/>
  <c r="F96" i="18"/>
  <c r="E96" i="18"/>
  <c r="D96" i="18"/>
  <c r="C96" i="18"/>
  <c r="M95" i="18"/>
  <c r="L95" i="18"/>
  <c r="K95" i="18"/>
  <c r="J95" i="18"/>
  <c r="I95" i="18"/>
  <c r="H95" i="18"/>
  <c r="G95" i="18"/>
  <c r="F95" i="18"/>
  <c r="E95" i="18"/>
  <c r="D95" i="18"/>
  <c r="C95" i="18"/>
  <c r="M94" i="18"/>
  <c r="L94" i="18"/>
  <c r="K94" i="18"/>
  <c r="J94" i="18"/>
  <c r="I94" i="18"/>
  <c r="H94" i="18"/>
  <c r="G94" i="18"/>
  <c r="F94" i="18"/>
  <c r="E94" i="18"/>
  <c r="D94" i="18"/>
  <c r="C94" i="18"/>
  <c r="M93" i="18"/>
  <c r="L93" i="18"/>
  <c r="K93" i="18"/>
  <c r="J93" i="18"/>
  <c r="I93" i="18"/>
  <c r="H93" i="18"/>
  <c r="G93" i="18"/>
  <c r="F93" i="18"/>
  <c r="E93" i="18"/>
  <c r="D93" i="18"/>
  <c r="C93" i="18"/>
  <c r="M92" i="18"/>
  <c r="L92" i="18"/>
  <c r="K92" i="18"/>
  <c r="J92" i="18"/>
  <c r="I92" i="18"/>
  <c r="H92" i="18"/>
  <c r="G92" i="18"/>
  <c r="F92" i="18"/>
  <c r="E92" i="18"/>
  <c r="D92" i="18"/>
  <c r="C92" i="18"/>
  <c r="M91" i="18"/>
  <c r="L91" i="18"/>
  <c r="K91" i="18"/>
  <c r="J91" i="18"/>
  <c r="I91" i="18"/>
  <c r="H91" i="18"/>
  <c r="G91" i="18"/>
  <c r="F91" i="18"/>
  <c r="E91" i="18"/>
  <c r="D91" i="18"/>
  <c r="C91" i="18"/>
  <c r="M90" i="18"/>
  <c r="L90" i="18"/>
  <c r="K90" i="18"/>
  <c r="J90" i="18"/>
  <c r="I90" i="18"/>
  <c r="H90" i="18"/>
  <c r="G90" i="18"/>
  <c r="F90" i="18"/>
  <c r="E90" i="18"/>
  <c r="D90" i="18"/>
  <c r="C90" i="18"/>
  <c r="M89" i="18"/>
  <c r="L89" i="18"/>
  <c r="K89" i="18"/>
  <c r="J89" i="18"/>
  <c r="I89" i="18"/>
  <c r="H89" i="18"/>
  <c r="G89" i="18"/>
  <c r="F89" i="18"/>
  <c r="E89" i="18"/>
  <c r="D89" i="18"/>
  <c r="C89" i="18"/>
  <c r="M88" i="18"/>
  <c r="L88" i="18"/>
  <c r="K88" i="18"/>
  <c r="J88" i="18"/>
  <c r="I88" i="18"/>
  <c r="H88" i="18"/>
  <c r="G88" i="18"/>
  <c r="F88" i="18"/>
  <c r="E88" i="18"/>
  <c r="D88" i="18"/>
  <c r="C88" i="18"/>
  <c r="M87" i="18"/>
  <c r="L87" i="18"/>
  <c r="K87" i="18"/>
  <c r="J87" i="18"/>
  <c r="I87" i="18"/>
  <c r="H87" i="18"/>
  <c r="G87" i="18"/>
  <c r="F87" i="18"/>
  <c r="E87" i="18"/>
  <c r="D87" i="18"/>
  <c r="C87" i="18"/>
  <c r="M86" i="18"/>
  <c r="L86" i="18"/>
  <c r="K86" i="18"/>
  <c r="J86" i="18"/>
  <c r="I86" i="18"/>
  <c r="H86" i="18"/>
  <c r="G86" i="18"/>
  <c r="F86" i="18"/>
  <c r="E86" i="18"/>
  <c r="D86" i="18"/>
  <c r="C86" i="18"/>
  <c r="M85" i="18"/>
  <c r="L85" i="18"/>
  <c r="K85" i="18"/>
  <c r="J85" i="18"/>
  <c r="I85" i="18"/>
  <c r="H85" i="18"/>
  <c r="G85" i="18"/>
  <c r="F85" i="18"/>
  <c r="E85" i="18"/>
  <c r="D85" i="18"/>
  <c r="C85" i="18"/>
  <c r="M84" i="18"/>
  <c r="L84" i="18"/>
  <c r="K84" i="18"/>
  <c r="J84" i="18"/>
  <c r="I84" i="18"/>
  <c r="H84" i="18"/>
  <c r="G84" i="18"/>
  <c r="F84" i="18"/>
  <c r="E84" i="18"/>
  <c r="D84" i="18"/>
  <c r="C84" i="18"/>
  <c r="M83" i="18"/>
  <c r="L83" i="18"/>
  <c r="K83" i="18"/>
  <c r="J83" i="18"/>
  <c r="I83" i="18"/>
  <c r="H83" i="18"/>
  <c r="G83" i="18"/>
  <c r="F83" i="18"/>
  <c r="E83" i="18"/>
  <c r="D83" i="18"/>
  <c r="C83" i="18"/>
  <c r="M82" i="18"/>
  <c r="L82" i="18"/>
  <c r="K82" i="18"/>
  <c r="J82" i="18"/>
  <c r="I82" i="18"/>
  <c r="H82" i="18"/>
  <c r="G82" i="18"/>
  <c r="F82" i="18"/>
  <c r="E82" i="18"/>
  <c r="D82" i="18"/>
  <c r="C82" i="18"/>
  <c r="M81" i="18"/>
  <c r="L81" i="18"/>
  <c r="K81" i="18"/>
  <c r="J81" i="18"/>
  <c r="I81" i="18"/>
  <c r="H81" i="18"/>
  <c r="G81" i="18"/>
  <c r="F81" i="18"/>
  <c r="E81" i="18"/>
  <c r="D81" i="18"/>
  <c r="C81" i="18"/>
  <c r="M80" i="18"/>
  <c r="L80" i="18"/>
  <c r="K80" i="18"/>
  <c r="J80" i="18"/>
  <c r="I80" i="18"/>
  <c r="H80" i="18"/>
  <c r="G80" i="18"/>
  <c r="F80" i="18"/>
  <c r="E80" i="18"/>
  <c r="D80" i="18"/>
  <c r="C80" i="18"/>
  <c r="M79" i="18"/>
  <c r="L79" i="18"/>
  <c r="K79" i="18"/>
  <c r="J79" i="18"/>
  <c r="I79" i="18"/>
  <c r="H79" i="18"/>
  <c r="G79" i="18"/>
  <c r="F79" i="18"/>
  <c r="E79" i="18"/>
  <c r="D79" i="18"/>
  <c r="C79" i="18"/>
  <c r="M78" i="18"/>
  <c r="L78" i="18"/>
  <c r="K78" i="18"/>
  <c r="J78" i="18"/>
  <c r="I78" i="18"/>
  <c r="H78" i="18"/>
  <c r="G78" i="18"/>
  <c r="F78" i="18"/>
  <c r="E78" i="18"/>
  <c r="D78" i="18"/>
  <c r="C78" i="18"/>
  <c r="M77" i="18"/>
  <c r="L77" i="18"/>
  <c r="K77" i="18"/>
  <c r="J77" i="18"/>
  <c r="I77" i="18"/>
  <c r="H77" i="18"/>
  <c r="G77" i="18"/>
  <c r="F77" i="18"/>
  <c r="E77" i="18"/>
  <c r="D77" i="18"/>
  <c r="C77" i="18"/>
  <c r="M76" i="18"/>
  <c r="L76" i="18"/>
  <c r="K76" i="18"/>
  <c r="J76" i="18"/>
  <c r="I76" i="18"/>
  <c r="H76" i="18"/>
  <c r="G76" i="18"/>
  <c r="F76" i="18"/>
  <c r="E76" i="18"/>
  <c r="D76" i="18"/>
  <c r="C76" i="18"/>
  <c r="M75" i="18"/>
  <c r="L75" i="18"/>
  <c r="K75" i="18"/>
  <c r="J75" i="18"/>
  <c r="I75" i="18"/>
  <c r="H75" i="18"/>
  <c r="G75" i="18"/>
  <c r="F75" i="18"/>
  <c r="E75" i="18"/>
  <c r="D75" i="18"/>
  <c r="C75" i="18"/>
  <c r="M74" i="18"/>
  <c r="L74" i="18"/>
  <c r="K74" i="18"/>
  <c r="J74" i="18"/>
  <c r="I74" i="18"/>
  <c r="H74" i="18"/>
  <c r="G74" i="18"/>
  <c r="F74" i="18"/>
  <c r="E74" i="18"/>
  <c r="D74" i="18"/>
  <c r="C74" i="18"/>
  <c r="M73" i="18"/>
  <c r="L73" i="18"/>
  <c r="K73" i="18"/>
  <c r="J73" i="18"/>
  <c r="I73" i="18"/>
  <c r="H73" i="18"/>
  <c r="G73" i="18"/>
  <c r="F73" i="18"/>
  <c r="E73" i="18"/>
  <c r="D73" i="18"/>
  <c r="C73" i="18"/>
  <c r="M72" i="18"/>
  <c r="L72" i="18"/>
  <c r="K72" i="18"/>
  <c r="J72" i="18"/>
  <c r="I72" i="18"/>
  <c r="H72" i="18"/>
  <c r="G72" i="18"/>
  <c r="F72" i="18"/>
  <c r="E72" i="18"/>
  <c r="D72" i="18"/>
  <c r="C72" i="18"/>
  <c r="M71" i="18"/>
  <c r="L71" i="18"/>
  <c r="K71" i="18"/>
  <c r="J71" i="18"/>
  <c r="I71" i="18"/>
  <c r="H71" i="18"/>
  <c r="G71" i="18"/>
  <c r="F71" i="18"/>
  <c r="E71" i="18"/>
  <c r="D71" i="18"/>
  <c r="C71" i="18"/>
  <c r="M70" i="18"/>
  <c r="L70" i="18"/>
  <c r="K70" i="18"/>
  <c r="J70" i="18"/>
  <c r="I70" i="18"/>
  <c r="H70" i="18"/>
  <c r="G70" i="18"/>
  <c r="F70" i="18"/>
  <c r="E70" i="18"/>
  <c r="D70" i="18"/>
  <c r="C70" i="18"/>
  <c r="M69" i="18"/>
  <c r="L69" i="18"/>
  <c r="K69" i="18"/>
  <c r="J69" i="18"/>
  <c r="I69" i="18"/>
  <c r="H69" i="18"/>
  <c r="G69" i="18"/>
  <c r="F69" i="18"/>
  <c r="E69" i="18"/>
  <c r="D69" i="18"/>
  <c r="C69" i="18"/>
  <c r="M68" i="18"/>
  <c r="L68" i="18"/>
  <c r="K68" i="18"/>
  <c r="J68" i="18"/>
  <c r="I68" i="18"/>
  <c r="H68" i="18"/>
  <c r="G68" i="18"/>
  <c r="F68" i="18"/>
  <c r="E68" i="18"/>
  <c r="D68" i="18"/>
  <c r="C68" i="18"/>
  <c r="M67" i="18"/>
  <c r="L67" i="18"/>
  <c r="K67" i="18"/>
  <c r="J67" i="18"/>
  <c r="I67" i="18"/>
  <c r="H67" i="18"/>
  <c r="G67" i="18"/>
  <c r="F67" i="18"/>
  <c r="E67" i="18"/>
  <c r="D67" i="18"/>
  <c r="C67" i="18"/>
  <c r="M66" i="18"/>
  <c r="L66" i="18"/>
  <c r="K66" i="18"/>
  <c r="J66" i="18"/>
  <c r="I66" i="18"/>
  <c r="H66" i="18"/>
  <c r="G66" i="18"/>
  <c r="F66" i="18"/>
  <c r="E66" i="18"/>
  <c r="D66" i="18"/>
  <c r="C66" i="18"/>
  <c r="M65" i="18"/>
  <c r="L65" i="18"/>
  <c r="K65" i="18"/>
  <c r="J65" i="18"/>
  <c r="I65" i="18"/>
  <c r="H65" i="18"/>
  <c r="G65" i="18"/>
  <c r="F65" i="18"/>
  <c r="E65" i="18"/>
  <c r="D65" i="18"/>
  <c r="C65" i="18"/>
  <c r="M64" i="18"/>
  <c r="L64" i="18"/>
  <c r="K64" i="18"/>
  <c r="J64" i="18"/>
  <c r="I64" i="18"/>
  <c r="H64" i="18"/>
  <c r="G64" i="18"/>
  <c r="F64" i="18"/>
  <c r="E64" i="18"/>
  <c r="D64" i="18"/>
  <c r="C64" i="18"/>
  <c r="M63" i="18"/>
  <c r="L63" i="18"/>
  <c r="K63" i="18"/>
  <c r="J63" i="18"/>
  <c r="I63" i="18"/>
  <c r="H63" i="18"/>
  <c r="G63" i="18"/>
  <c r="F63" i="18"/>
  <c r="E63" i="18"/>
  <c r="D63" i="18"/>
  <c r="C63" i="18"/>
  <c r="M62" i="18"/>
  <c r="L62" i="18"/>
  <c r="K62" i="18"/>
  <c r="J62" i="18"/>
  <c r="I62" i="18"/>
  <c r="H62" i="18"/>
  <c r="G62" i="18"/>
  <c r="F62" i="18"/>
  <c r="E62" i="18"/>
  <c r="D62" i="18"/>
  <c r="C62" i="18"/>
  <c r="M61" i="18"/>
  <c r="L61" i="18"/>
  <c r="K61" i="18"/>
  <c r="J61" i="18"/>
  <c r="I61" i="18"/>
  <c r="H61" i="18"/>
  <c r="G61" i="18"/>
  <c r="F61" i="18"/>
  <c r="E61" i="18"/>
  <c r="D61" i="18"/>
  <c r="C61" i="18"/>
  <c r="M60" i="18"/>
  <c r="L60" i="18"/>
  <c r="K60" i="18"/>
  <c r="J60" i="18"/>
  <c r="I60" i="18"/>
  <c r="H60" i="18"/>
  <c r="G60" i="18"/>
  <c r="F60" i="18"/>
  <c r="E60" i="18"/>
  <c r="D60" i="18"/>
  <c r="C60" i="18"/>
  <c r="M59" i="18"/>
  <c r="L59" i="18"/>
  <c r="K59" i="18"/>
  <c r="J59" i="18"/>
  <c r="I59" i="18"/>
  <c r="H59" i="18"/>
  <c r="G59" i="18"/>
  <c r="F59" i="18"/>
  <c r="E59" i="18"/>
  <c r="D59" i="18"/>
  <c r="C59" i="18"/>
  <c r="M58" i="18"/>
  <c r="L58" i="18"/>
  <c r="K58" i="18"/>
  <c r="J58" i="18"/>
  <c r="I58" i="18"/>
  <c r="H58" i="18"/>
  <c r="G58" i="18"/>
  <c r="F58" i="18"/>
  <c r="E58" i="18"/>
  <c r="D58" i="18"/>
  <c r="C58" i="18"/>
  <c r="M57" i="18"/>
  <c r="L57" i="18"/>
  <c r="K57" i="18"/>
  <c r="J57" i="18"/>
  <c r="I57" i="18"/>
  <c r="H57" i="18"/>
  <c r="G57" i="18"/>
  <c r="F57" i="18"/>
  <c r="E57" i="18"/>
  <c r="D57" i="18"/>
  <c r="C57" i="18"/>
  <c r="M56" i="18"/>
  <c r="L56" i="18"/>
  <c r="K56" i="18"/>
  <c r="J56" i="18"/>
  <c r="I56" i="18"/>
  <c r="H56" i="18"/>
  <c r="G56" i="18"/>
  <c r="F56" i="18"/>
  <c r="E56" i="18"/>
  <c r="D56" i="18"/>
  <c r="C56" i="18"/>
  <c r="M55" i="18"/>
  <c r="L55" i="18"/>
  <c r="K55" i="18"/>
  <c r="J55" i="18"/>
  <c r="I55" i="18"/>
  <c r="H55" i="18"/>
  <c r="G55" i="18"/>
  <c r="F55" i="18"/>
  <c r="E55" i="18"/>
  <c r="D55" i="18"/>
  <c r="C55" i="18"/>
  <c r="M54" i="18"/>
  <c r="L54" i="18"/>
  <c r="K54" i="18"/>
  <c r="J54" i="18"/>
  <c r="I54" i="18"/>
  <c r="H54" i="18"/>
  <c r="G54" i="18"/>
  <c r="F54" i="18"/>
  <c r="E54" i="18"/>
  <c r="D54" i="18"/>
  <c r="C54" i="18"/>
  <c r="M53" i="18"/>
  <c r="L53" i="18"/>
  <c r="K53" i="18"/>
  <c r="J53" i="18"/>
  <c r="I53" i="18"/>
  <c r="H53" i="18"/>
  <c r="G53" i="18"/>
  <c r="F53" i="18"/>
  <c r="E53" i="18"/>
  <c r="D53" i="18"/>
  <c r="C53" i="18"/>
  <c r="M52" i="18"/>
  <c r="L52" i="18"/>
  <c r="K52" i="18"/>
  <c r="J52" i="18"/>
  <c r="I52" i="18"/>
  <c r="H52" i="18"/>
  <c r="G52" i="18"/>
  <c r="F52" i="18"/>
  <c r="E52" i="18"/>
  <c r="D52" i="18"/>
  <c r="C52" i="18"/>
  <c r="M51" i="18"/>
  <c r="L51" i="18"/>
  <c r="K51" i="18"/>
  <c r="J51" i="18"/>
  <c r="I51" i="18"/>
  <c r="H51" i="18"/>
  <c r="G51" i="18"/>
  <c r="F51" i="18"/>
  <c r="E51" i="18"/>
  <c r="D51" i="18"/>
  <c r="C51" i="18"/>
  <c r="M50" i="18"/>
  <c r="L50" i="18"/>
  <c r="K50" i="18"/>
  <c r="J50" i="18"/>
  <c r="I50" i="18"/>
  <c r="H50" i="18"/>
  <c r="G50" i="18"/>
  <c r="F50" i="18"/>
  <c r="E50" i="18"/>
  <c r="D50" i="18"/>
  <c r="C50" i="18"/>
  <c r="M49" i="18"/>
  <c r="L49" i="18"/>
  <c r="K49" i="18"/>
  <c r="J49" i="18"/>
  <c r="I49" i="18"/>
  <c r="H49" i="18"/>
  <c r="G49" i="18"/>
  <c r="F49" i="18"/>
  <c r="E49" i="18"/>
  <c r="D49" i="18"/>
  <c r="C49" i="18"/>
  <c r="M48" i="18"/>
  <c r="L48" i="18"/>
  <c r="K48" i="18"/>
  <c r="J48" i="18"/>
  <c r="I48" i="18"/>
  <c r="H48" i="18"/>
  <c r="G48" i="18"/>
  <c r="F48" i="18"/>
  <c r="E48" i="18"/>
  <c r="D48" i="18"/>
  <c r="C48" i="18"/>
  <c r="M47" i="18"/>
  <c r="L47" i="18"/>
  <c r="K47" i="18"/>
  <c r="J47" i="18"/>
  <c r="I47" i="18"/>
  <c r="H47" i="18"/>
  <c r="G47" i="18"/>
  <c r="F47" i="18"/>
  <c r="E47" i="18"/>
  <c r="D47" i="18"/>
  <c r="C47" i="18"/>
  <c r="M46" i="18"/>
  <c r="L46" i="18"/>
  <c r="K46" i="18"/>
  <c r="J46" i="18"/>
  <c r="I46" i="18"/>
  <c r="H46" i="18"/>
  <c r="G46" i="18"/>
  <c r="F46" i="18"/>
  <c r="E46" i="18"/>
  <c r="D46" i="18"/>
  <c r="C46" i="18"/>
  <c r="M45" i="18"/>
  <c r="L45" i="18"/>
  <c r="K45" i="18"/>
  <c r="J45" i="18"/>
  <c r="I45" i="18"/>
  <c r="H45" i="18"/>
  <c r="G45" i="18"/>
  <c r="F45" i="18"/>
  <c r="E45" i="18"/>
  <c r="D45" i="18"/>
  <c r="C45" i="18"/>
  <c r="M44" i="18"/>
  <c r="L44" i="18"/>
  <c r="K44" i="18"/>
  <c r="J44" i="18"/>
  <c r="I44" i="18"/>
  <c r="H44" i="18"/>
  <c r="G44" i="18"/>
  <c r="F44" i="18"/>
  <c r="E44" i="18"/>
  <c r="D44" i="18"/>
  <c r="C44" i="18"/>
  <c r="M43" i="18"/>
  <c r="L43" i="18"/>
  <c r="K43" i="18"/>
  <c r="J43" i="18"/>
  <c r="I43" i="18"/>
  <c r="H43" i="18"/>
  <c r="G43" i="18"/>
  <c r="F43" i="18"/>
  <c r="E43" i="18"/>
  <c r="D43" i="18"/>
  <c r="C43" i="18"/>
  <c r="M42" i="18"/>
  <c r="L42" i="18"/>
  <c r="K42" i="18"/>
  <c r="J42" i="18"/>
  <c r="I42" i="18"/>
  <c r="H42" i="18"/>
  <c r="G42" i="18"/>
  <c r="F42" i="18"/>
  <c r="E42" i="18"/>
  <c r="D42" i="18"/>
  <c r="C42" i="18"/>
  <c r="M41" i="18"/>
  <c r="L41" i="18"/>
  <c r="K41" i="18"/>
  <c r="J41" i="18"/>
  <c r="I41" i="18"/>
  <c r="H41" i="18"/>
  <c r="G41" i="18"/>
  <c r="F41" i="18"/>
  <c r="E41" i="18"/>
  <c r="D41" i="18"/>
  <c r="C41" i="18"/>
  <c r="M40" i="18"/>
  <c r="L40" i="18"/>
  <c r="K40" i="18"/>
  <c r="J40" i="18"/>
  <c r="I40" i="18"/>
  <c r="H40" i="18"/>
  <c r="G40" i="18"/>
  <c r="F40" i="18"/>
  <c r="E40" i="18"/>
  <c r="D40" i="18"/>
  <c r="C40" i="18"/>
  <c r="M39" i="18"/>
  <c r="L39" i="18"/>
  <c r="K39" i="18"/>
  <c r="J39" i="18"/>
  <c r="I39" i="18"/>
  <c r="H39" i="18"/>
  <c r="G39" i="18"/>
  <c r="F39" i="18"/>
  <c r="E39" i="18"/>
  <c r="D39" i="18"/>
  <c r="C39" i="18"/>
  <c r="M38" i="18"/>
  <c r="L38" i="18"/>
  <c r="K38" i="18"/>
  <c r="J38" i="18"/>
  <c r="I38" i="18"/>
  <c r="H38" i="18"/>
  <c r="G38" i="18"/>
  <c r="F38" i="18"/>
  <c r="E38" i="18"/>
  <c r="D38" i="18"/>
  <c r="C38" i="18"/>
  <c r="M37" i="18"/>
  <c r="L37" i="18"/>
  <c r="K37" i="18"/>
  <c r="J37" i="18"/>
  <c r="I37" i="18"/>
  <c r="H37" i="18"/>
  <c r="G37" i="18"/>
  <c r="F37" i="18"/>
  <c r="E37" i="18"/>
  <c r="D37" i="18"/>
  <c r="C37" i="18"/>
  <c r="M36" i="18"/>
  <c r="L36" i="18"/>
  <c r="K36" i="18"/>
  <c r="J36" i="18"/>
  <c r="I36" i="18"/>
  <c r="H36" i="18"/>
  <c r="G36" i="18"/>
  <c r="F36" i="18"/>
  <c r="E36" i="18"/>
  <c r="D36" i="18"/>
  <c r="C36" i="18"/>
  <c r="M35" i="18"/>
  <c r="L35" i="18"/>
  <c r="K35" i="18"/>
  <c r="J35" i="18"/>
  <c r="I35" i="18"/>
  <c r="H35" i="18"/>
  <c r="G35" i="18"/>
  <c r="F35" i="18"/>
  <c r="E35" i="18"/>
  <c r="D35" i="18"/>
  <c r="C35" i="18"/>
  <c r="M34" i="18"/>
  <c r="L34" i="18"/>
  <c r="K34" i="18"/>
  <c r="J34" i="18"/>
  <c r="I34" i="18"/>
  <c r="H34" i="18"/>
  <c r="G34" i="18"/>
  <c r="F34" i="18"/>
  <c r="E34" i="18"/>
  <c r="D34" i="18"/>
  <c r="C34" i="18"/>
  <c r="M33" i="18"/>
  <c r="L33" i="18"/>
  <c r="K33" i="18"/>
  <c r="J33" i="18"/>
  <c r="I33" i="18"/>
  <c r="H33" i="18"/>
  <c r="G33" i="18"/>
  <c r="F33" i="18"/>
  <c r="E33" i="18"/>
  <c r="D33" i="18"/>
  <c r="C33" i="18"/>
  <c r="M32" i="18"/>
  <c r="L32" i="18"/>
  <c r="K32" i="18"/>
  <c r="J32" i="18"/>
  <c r="I32" i="18"/>
  <c r="H32" i="18"/>
  <c r="G32" i="18"/>
  <c r="F32" i="18"/>
  <c r="E32" i="18"/>
  <c r="D32" i="18"/>
  <c r="C32" i="18"/>
  <c r="M31" i="18"/>
  <c r="L31" i="18"/>
  <c r="K31" i="18"/>
  <c r="J31" i="18"/>
  <c r="I31" i="18"/>
  <c r="H31" i="18"/>
  <c r="G31" i="18"/>
  <c r="F31" i="18"/>
  <c r="E31" i="18"/>
  <c r="D31" i="18"/>
  <c r="C31" i="18"/>
  <c r="M30" i="18"/>
  <c r="L30" i="18"/>
  <c r="K30" i="18"/>
  <c r="J30" i="18"/>
  <c r="I30" i="18"/>
  <c r="H30" i="18"/>
  <c r="G30" i="18"/>
  <c r="F30" i="18"/>
  <c r="E30" i="18"/>
  <c r="D30" i="18"/>
  <c r="C30" i="18"/>
  <c r="M29" i="18"/>
  <c r="L29" i="18"/>
  <c r="K29" i="18"/>
  <c r="J29" i="18"/>
  <c r="I29" i="18"/>
  <c r="H29" i="18"/>
  <c r="G29" i="18"/>
  <c r="F29" i="18"/>
  <c r="E29" i="18"/>
  <c r="D29" i="18"/>
  <c r="C29" i="18"/>
  <c r="M28" i="18"/>
  <c r="L28" i="18"/>
  <c r="K28" i="18"/>
  <c r="J28" i="18"/>
  <c r="I28" i="18"/>
  <c r="H28" i="18"/>
  <c r="G28" i="18"/>
  <c r="F28" i="18"/>
  <c r="E28" i="18"/>
  <c r="D28" i="18"/>
  <c r="C28" i="18"/>
  <c r="M27" i="18"/>
  <c r="L27" i="18"/>
  <c r="K27" i="18"/>
  <c r="J27" i="18"/>
  <c r="I27" i="18"/>
  <c r="H27" i="18"/>
  <c r="G27" i="18"/>
  <c r="F27" i="18"/>
  <c r="E27" i="18"/>
  <c r="D27" i="18"/>
  <c r="C27" i="18"/>
  <c r="M26" i="18"/>
  <c r="L26" i="18"/>
  <c r="K26" i="18"/>
  <c r="J26" i="18"/>
  <c r="I26" i="18"/>
  <c r="H26" i="18"/>
  <c r="G26" i="18"/>
  <c r="F26" i="18"/>
  <c r="E26" i="18"/>
  <c r="D26" i="18"/>
  <c r="C26" i="18"/>
  <c r="M25" i="18"/>
  <c r="L25" i="18"/>
  <c r="K25" i="18"/>
  <c r="J25" i="18"/>
  <c r="I25" i="18"/>
  <c r="H25" i="18"/>
  <c r="G25" i="18"/>
  <c r="F25" i="18"/>
  <c r="E25" i="18"/>
  <c r="D25" i="18"/>
  <c r="C25" i="18"/>
  <c r="M24" i="18"/>
  <c r="L24" i="18"/>
  <c r="K24" i="18"/>
  <c r="J24" i="18"/>
  <c r="I24" i="18"/>
  <c r="H24" i="18"/>
  <c r="G24" i="18"/>
  <c r="F24" i="18"/>
  <c r="E24" i="18"/>
  <c r="D24" i="18"/>
  <c r="C24" i="18"/>
  <c r="M23" i="18"/>
  <c r="L23" i="18"/>
  <c r="K23" i="18"/>
  <c r="J23" i="18"/>
  <c r="I23" i="18"/>
  <c r="H23" i="18"/>
  <c r="G23" i="18"/>
  <c r="F23" i="18"/>
  <c r="E23" i="18"/>
  <c r="D23" i="18"/>
  <c r="C23" i="18"/>
  <c r="M22" i="18"/>
  <c r="L22" i="18"/>
  <c r="K22" i="18"/>
  <c r="J22" i="18"/>
  <c r="I22" i="18"/>
  <c r="H22" i="18"/>
  <c r="G22" i="18"/>
  <c r="F22" i="18"/>
  <c r="E22" i="18"/>
  <c r="D22" i="18"/>
  <c r="C22" i="18"/>
  <c r="M21" i="18"/>
  <c r="L21" i="18"/>
  <c r="K21" i="18"/>
  <c r="J21" i="18"/>
  <c r="I21" i="18"/>
  <c r="H21" i="18"/>
  <c r="G21" i="18"/>
  <c r="F21" i="18"/>
  <c r="E21" i="18"/>
  <c r="D21" i="18"/>
  <c r="C21" i="18"/>
  <c r="M20" i="18"/>
  <c r="L20" i="18"/>
  <c r="K20" i="18"/>
  <c r="J20" i="18"/>
  <c r="I20" i="18"/>
  <c r="H20" i="18"/>
  <c r="G20" i="18"/>
  <c r="F20" i="18"/>
  <c r="E20" i="18"/>
  <c r="D20" i="18"/>
  <c r="C20" i="18"/>
  <c r="M19" i="18"/>
  <c r="L19" i="18"/>
  <c r="K19" i="18"/>
  <c r="J19" i="18"/>
  <c r="I19" i="18"/>
  <c r="H19" i="18"/>
  <c r="G19" i="18"/>
  <c r="F19" i="18"/>
  <c r="E19" i="18"/>
  <c r="D19" i="18"/>
  <c r="C19" i="18"/>
  <c r="M18" i="18"/>
  <c r="L18" i="18"/>
  <c r="K18" i="18"/>
  <c r="J18" i="18"/>
  <c r="I18" i="18"/>
  <c r="H18" i="18"/>
  <c r="G18" i="18"/>
  <c r="F18" i="18"/>
  <c r="E18" i="18"/>
  <c r="D18" i="18"/>
  <c r="C18" i="18"/>
  <c r="M17" i="18"/>
  <c r="L17" i="18"/>
  <c r="K17" i="18"/>
  <c r="J17" i="18"/>
  <c r="I17" i="18"/>
  <c r="H17" i="18"/>
  <c r="G17" i="18"/>
  <c r="F17" i="18"/>
  <c r="E17" i="18"/>
  <c r="D17" i="18"/>
  <c r="C17" i="18"/>
  <c r="M16" i="18"/>
  <c r="L16" i="18"/>
  <c r="K16" i="18"/>
  <c r="J16" i="18"/>
  <c r="I16" i="18"/>
  <c r="H16" i="18"/>
  <c r="G16" i="18"/>
  <c r="F16" i="18"/>
  <c r="E16" i="18"/>
  <c r="D16" i="18"/>
  <c r="C16" i="18"/>
  <c r="M15" i="18"/>
  <c r="L15" i="18"/>
  <c r="K15" i="18"/>
  <c r="J15" i="18"/>
  <c r="I15" i="18"/>
  <c r="H15" i="18"/>
  <c r="G15" i="18"/>
  <c r="F15" i="18"/>
  <c r="E15" i="18"/>
  <c r="D15" i="18"/>
  <c r="C15" i="18"/>
  <c r="M14" i="18"/>
  <c r="L14" i="18"/>
  <c r="K14" i="18"/>
  <c r="J14" i="18"/>
  <c r="I14" i="18"/>
  <c r="H14" i="18"/>
  <c r="G14" i="18"/>
  <c r="F14" i="18"/>
  <c r="E14" i="18"/>
  <c r="D14" i="18"/>
  <c r="C14" i="18"/>
  <c r="M13" i="18"/>
  <c r="L13" i="18"/>
  <c r="K13" i="18"/>
  <c r="J13" i="18"/>
  <c r="I13" i="18"/>
  <c r="H13" i="18"/>
  <c r="G13" i="18"/>
  <c r="F13" i="18"/>
  <c r="E13" i="18"/>
  <c r="D13" i="18"/>
  <c r="C13" i="18"/>
  <c r="M12" i="18"/>
  <c r="L12" i="18"/>
  <c r="K12" i="18"/>
  <c r="J12" i="18"/>
  <c r="I12" i="18"/>
  <c r="H12" i="18"/>
  <c r="G12" i="18"/>
  <c r="F12" i="18"/>
  <c r="E12" i="18"/>
  <c r="D12" i="18"/>
  <c r="C12" i="18"/>
  <c r="M11" i="18"/>
  <c r="L11" i="18"/>
  <c r="K11" i="18"/>
  <c r="J11" i="18"/>
  <c r="I11" i="18"/>
  <c r="H11" i="18"/>
  <c r="G11" i="18"/>
  <c r="F11" i="18"/>
  <c r="E11" i="18"/>
  <c r="D11" i="18"/>
  <c r="C11" i="18"/>
  <c r="M10" i="18"/>
  <c r="L10" i="18"/>
  <c r="K10" i="18"/>
  <c r="J10" i="18"/>
  <c r="I10" i="18"/>
  <c r="H10" i="18"/>
  <c r="G10" i="18"/>
  <c r="F10" i="18"/>
  <c r="E10" i="18"/>
  <c r="D10" i="18"/>
  <c r="C10" i="18"/>
  <c r="M9" i="18"/>
  <c r="L9" i="18"/>
  <c r="K9" i="18"/>
  <c r="J9" i="18"/>
  <c r="I9" i="18"/>
  <c r="H9" i="18"/>
  <c r="G9" i="18"/>
  <c r="F9" i="18"/>
  <c r="E9" i="18"/>
  <c r="D9" i="18"/>
  <c r="C9" i="18"/>
  <c r="M8" i="18"/>
  <c r="L8" i="18"/>
  <c r="K8" i="18"/>
  <c r="J8" i="18"/>
  <c r="I8" i="18"/>
  <c r="H8" i="18"/>
  <c r="G8" i="18"/>
  <c r="F8" i="18"/>
  <c r="E8" i="18"/>
  <c r="D8" i="18"/>
  <c r="C8" i="18"/>
  <c r="M7" i="18"/>
  <c r="L7" i="18"/>
  <c r="K7" i="18"/>
  <c r="J7" i="18"/>
  <c r="I7" i="18"/>
  <c r="H7" i="18"/>
  <c r="G7" i="18"/>
  <c r="F7" i="18"/>
  <c r="E7" i="18"/>
  <c r="D7" i="18"/>
  <c r="C7" i="18"/>
  <c r="M6" i="18"/>
  <c r="L6" i="18"/>
  <c r="K6" i="18"/>
  <c r="J6" i="18"/>
  <c r="I6" i="18"/>
  <c r="H6" i="18"/>
  <c r="G6" i="18"/>
  <c r="F6" i="18"/>
  <c r="E6" i="18"/>
  <c r="D6" i="18"/>
  <c r="C6" i="18"/>
  <c r="M5" i="18"/>
  <c r="L5" i="18"/>
  <c r="K5" i="18"/>
  <c r="J5" i="18"/>
  <c r="I5" i="18"/>
  <c r="H5" i="18"/>
  <c r="G5" i="18"/>
  <c r="F5" i="18"/>
  <c r="E5" i="18"/>
  <c r="D5" i="18"/>
  <c r="C5" i="18"/>
  <c r="M4" i="18"/>
  <c r="L4" i="18"/>
  <c r="K4" i="18"/>
  <c r="J4" i="18"/>
  <c r="I4" i="18"/>
  <c r="H4" i="18"/>
  <c r="G4" i="18"/>
  <c r="F4" i="18"/>
  <c r="E4" i="18"/>
  <c r="D4" i="18"/>
  <c r="C4" i="18"/>
  <c r="M3" i="18"/>
  <c r="L3" i="18"/>
  <c r="K3" i="18"/>
  <c r="J3" i="18"/>
  <c r="I3" i="18"/>
  <c r="H3" i="18"/>
  <c r="G3" i="18"/>
  <c r="F3" i="18"/>
  <c r="E3" i="18"/>
  <c r="D3" i="18"/>
  <c r="C3" i="18"/>
  <c r="M2" i="18"/>
  <c r="L2" i="18"/>
  <c r="K2" i="18"/>
  <c r="J2" i="18"/>
  <c r="I2" i="18"/>
  <c r="H2" i="18"/>
  <c r="G2" i="18"/>
  <c r="F2" i="18"/>
  <c r="E2" i="18"/>
  <c r="D2" i="18"/>
  <c r="C2" i="18"/>
  <c r="E2" i="20" l="1"/>
  <c r="L14" i="16"/>
  <c r="L13" i="16"/>
  <c r="K13" i="16"/>
  <c r="L12" i="16"/>
  <c r="K12" i="16"/>
  <c r="J12" i="16"/>
  <c r="L11" i="16"/>
  <c r="K11" i="16"/>
  <c r="J11" i="16"/>
  <c r="I11" i="16"/>
  <c r="L10" i="16"/>
  <c r="K10" i="16"/>
  <c r="J10" i="16"/>
  <c r="I10" i="16"/>
  <c r="H10" i="16"/>
  <c r="L9" i="16"/>
  <c r="K9" i="16"/>
  <c r="J9" i="16"/>
  <c r="I9" i="16"/>
  <c r="H9" i="16"/>
  <c r="G9" i="16"/>
  <c r="L8" i="16"/>
  <c r="K8" i="16"/>
  <c r="J8" i="16"/>
  <c r="I8" i="16"/>
  <c r="H8" i="16"/>
  <c r="G8" i="16"/>
  <c r="F8" i="16"/>
  <c r="L7" i="16"/>
  <c r="K7" i="16"/>
  <c r="J7" i="16"/>
  <c r="I7" i="16"/>
  <c r="H7" i="16"/>
  <c r="G7" i="16"/>
  <c r="F7" i="16"/>
  <c r="E7" i="16"/>
  <c r="L6" i="16"/>
  <c r="K6" i="16"/>
  <c r="J6" i="16"/>
  <c r="I6" i="16"/>
  <c r="H6" i="16"/>
  <c r="G6" i="16"/>
  <c r="F6" i="16"/>
  <c r="E6" i="16"/>
  <c r="D6" i="16"/>
  <c r="F10" i="16"/>
  <c r="E10" i="16"/>
  <c r="D10" i="16"/>
  <c r="C10" i="16"/>
  <c r="G11" i="16"/>
  <c r="F11" i="16"/>
  <c r="E11" i="16"/>
  <c r="D11" i="16"/>
  <c r="C11" i="16"/>
  <c r="H12" i="16"/>
  <c r="G12" i="16"/>
  <c r="F12" i="16"/>
  <c r="E12" i="16"/>
  <c r="D12" i="16"/>
  <c r="C12" i="16"/>
  <c r="I13" i="16"/>
  <c r="H13" i="16"/>
  <c r="G13" i="16"/>
  <c r="F13" i="16"/>
  <c r="E13" i="16"/>
  <c r="D13" i="16"/>
  <c r="C13" i="16"/>
  <c r="J14" i="16"/>
  <c r="I14" i="16"/>
  <c r="H14" i="16"/>
  <c r="G14" i="16"/>
  <c r="F14" i="16"/>
  <c r="E14" i="16"/>
  <c r="D14" i="16"/>
  <c r="C14" i="16"/>
  <c r="D15" i="16"/>
  <c r="L15" i="16"/>
  <c r="K14" i="16"/>
  <c r="J13" i="16"/>
  <c r="I12" i="16"/>
  <c r="H11" i="16"/>
  <c r="G10" i="16"/>
  <c r="F9" i="16"/>
  <c r="E8" i="16"/>
  <c r="D7" i="16"/>
  <c r="C6" i="16"/>
  <c r="H15" i="16"/>
  <c r="K15" i="16"/>
  <c r="J15" i="16"/>
  <c r="I15" i="16"/>
  <c r="G15" i="16"/>
  <c r="F15" i="16"/>
  <c r="E15" i="16"/>
  <c r="C15" i="16"/>
  <c r="B15" i="16"/>
  <c r="B14" i="16"/>
  <c r="B13" i="16"/>
  <c r="B12" i="16"/>
  <c r="B11" i="16"/>
  <c r="B10" i="16"/>
  <c r="B6" i="16"/>
  <c r="E9" i="16"/>
  <c r="D9" i="16"/>
  <c r="C9" i="16"/>
  <c r="B9" i="16"/>
  <c r="D8" i="16"/>
  <c r="C8" i="16"/>
  <c r="B8" i="16"/>
  <c r="C7" i="16"/>
  <c r="B7" i="16"/>
  <c r="L2" i="16"/>
  <c r="K2" i="16"/>
  <c r="J2" i="16"/>
  <c r="I2" i="16"/>
  <c r="H2" i="16"/>
  <c r="G2" i="16"/>
  <c r="F2" i="16"/>
  <c r="E2" i="16"/>
  <c r="D2" i="16"/>
  <c r="C2" i="16"/>
  <c r="B2" i="16"/>
  <c r="P2" i="13" l="1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E2" i="13"/>
  <c r="E3" i="13" s="1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G2" i="13"/>
  <c r="G3" i="13" s="1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H2" i="13"/>
  <c r="H3" i="13" s="1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I2" i="13"/>
  <c r="I3" i="13" s="1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K2" i="13"/>
  <c r="K3" i="13" s="1"/>
  <c r="K4" i="13" s="1"/>
  <c r="K5" i="13" s="1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L2" i="13"/>
  <c r="L3" i="13" s="1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M2" i="13"/>
  <c r="M3" i="13" s="1"/>
  <c r="M4" i="13" s="1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C2" i="13"/>
  <c r="C3" i="13" s="1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" i="15"/>
  <c r="C4" i="13" l="1"/>
  <c r="N4" i="13"/>
  <c r="O4" i="13" s="1"/>
  <c r="N3" i="13"/>
  <c r="O3" i="13" s="1"/>
  <c r="C5" i="13"/>
  <c r="N5" i="13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3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3" i="2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3" i="3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3" i="4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3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3" i="6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3" i="7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3" i="8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3" i="10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3" i="11"/>
  <c r="O5" i="13" l="1"/>
  <c r="C6" i="13"/>
  <c r="N6" i="13"/>
  <c r="O6" i="13" s="1"/>
  <c r="C7" i="13" l="1"/>
  <c r="N7" i="13"/>
  <c r="O7" i="13" s="1"/>
  <c r="C8" i="13" l="1"/>
  <c r="N8" i="13"/>
  <c r="O8" i="13" s="1"/>
  <c r="C9" i="13" l="1"/>
  <c r="N9" i="13"/>
  <c r="O9" i="13" s="1"/>
  <c r="C10" i="13" l="1"/>
  <c r="N10" i="13"/>
  <c r="O10" i="13" s="1"/>
  <c r="C11" i="13" l="1"/>
  <c r="N11" i="13"/>
  <c r="O11" i="13" s="1"/>
  <c r="C12" i="13" l="1"/>
  <c r="N12" i="13"/>
  <c r="O12" i="13" s="1"/>
  <c r="C13" i="13" l="1"/>
  <c r="N13" i="13"/>
  <c r="O13" i="13" s="1"/>
  <c r="C14" i="13" l="1"/>
  <c r="N14" i="13"/>
  <c r="O14" i="13" s="1"/>
  <c r="C15" i="13" l="1"/>
  <c r="N15" i="13"/>
  <c r="O15" i="13" s="1"/>
  <c r="C16" i="13" l="1"/>
  <c r="N16" i="13"/>
  <c r="O16" i="13" s="1"/>
  <c r="C17" i="13" l="1"/>
  <c r="N17" i="13"/>
  <c r="O17" i="13" s="1"/>
  <c r="C18" i="13" l="1"/>
  <c r="N18" i="13"/>
  <c r="O18" i="13" s="1"/>
  <c r="C19" i="13" l="1"/>
  <c r="N19" i="13"/>
  <c r="O19" i="13" s="1"/>
  <c r="C20" i="13" l="1"/>
  <c r="N21" i="13" s="1"/>
  <c r="N20" i="13"/>
  <c r="O20" i="13" s="1"/>
  <c r="O21" i="13" l="1"/>
  <c r="L21" i="13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F21" i="13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K21" i="13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E21" i="13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J21" i="13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D21" i="13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I21" i="13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C21" i="13"/>
  <c r="M21" i="13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G21" i="13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H21" i="13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C22" i="13" l="1"/>
  <c r="N22" i="13"/>
  <c r="O22" i="13" s="1"/>
  <c r="C23" i="13" l="1"/>
  <c r="N23" i="13"/>
  <c r="O23" i="13" s="1"/>
  <c r="C24" i="13" l="1"/>
  <c r="N24" i="13"/>
  <c r="O24" i="13" s="1"/>
  <c r="C25" i="13" l="1"/>
  <c r="N25" i="13"/>
  <c r="O25" i="13" s="1"/>
  <c r="C26" i="13" l="1"/>
  <c r="N26" i="13"/>
  <c r="O26" i="13" s="1"/>
  <c r="C27" i="13" l="1"/>
  <c r="N27" i="13"/>
  <c r="O27" i="13" s="1"/>
  <c r="C28" i="13" l="1"/>
  <c r="N28" i="13"/>
  <c r="O28" i="13" s="1"/>
  <c r="C29" i="13" l="1"/>
  <c r="N29" i="13"/>
  <c r="O29" i="13" s="1"/>
  <c r="C30" i="13" l="1"/>
  <c r="N30" i="13"/>
  <c r="O30" i="13" s="1"/>
  <c r="C31" i="13" l="1"/>
  <c r="N31" i="13"/>
  <c r="O31" i="13" s="1"/>
  <c r="C32" i="13" l="1"/>
  <c r="N32" i="13"/>
  <c r="O32" i="13" s="1"/>
  <c r="C33" i="13" l="1"/>
  <c r="N33" i="13"/>
  <c r="O33" i="13" s="1"/>
  <c r="C34" i="13" l="1"/>
  <c r="N34" i="13"/>
  <c r="O34" i="13" s="1"/>
  <c r="C35" i="13" l="1"/>
  <c r="N35" i="13"/>
  <c r="O35" i="13" s="1"/>
  <c r="C36" i="13" l="1"/>
  <c r="N36" i="13"/>
  <c r="O36" i="13" s="1"/>
  <c r="C37" i="13" l="1"/>
  <c r="N37" i="13"/>
  <c r="O37" i="13" s="1"/>
  <c r="C38" i="13" l="1"/>
  <c r="N38" i="13"/>
  <c r="O38" i="13" s="1"/>
  <c r="C39" i="13" l="1"/>
  <c r="N39" i="13"/>
  <c r="O39" i="13" s="1"/>
  <c r="C40" i="13" l="1"/>
  <c r="N41" i="13" s="1"/>
  <c r="N40" i="13"/>
  <c r="O40" i="13" s="1"/>
  <c r="O41" i="13" l="1"/>
  <c r="M41" i="13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G41" i="13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L41" i="13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F41" i="13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K41" i="13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D41" i="13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C41" i="13"/>
  <c r="E41" i="13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J41" i="13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I41" i="13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H41" i="13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C42" i="13" l="1"/>
  <c r="N42" i="13"/>
  <c r="O42" i="13" s="1"/>
  <c r="C43" i="13" l="1"/>
  <c r="N43" i="13"/>
  <c r="O43" i="13" s="1"/>
  <c r="C44" i="13" l="1"/>
  <c r="N44" i="13"/>
  <c r="O44" i="13" s="1"/>
  <c r="C45" i="13" l="1"/>
  <c r="N45" i="13"/>
  <c r="O45" i="13" s="1"/>
  <c r="C46" i="13" l="1"/>
  <c r="N46" i="13"/>
  <c r="O46" i="13" s="1"/>
  <c r="C47" i="13" l="1"/>
  <c r="N47" i="13"/>
  <c r="O47" i="13" s="1"/>
  <c r="C48" i="13" l="1"/>
  <c r="N48" i="13"/>
  <c r="O48" i="13" s="1"/>
  <c r="C49" i="13" l="1"/>
  <c r="N49" i="13"/>
  <c r="O49" i="13" s="1"/>
  <c r="C50" i="13" l="1"/>
  <c r="N50" i="13"/>
  <c r="O50" i="13" s="1"/>
  <c r="C51" i="13" l="1"/>
  <c r="N51" i="13"/>
  <c r="O51" i="13" s="1"/>
  <c r="C52" i="13" l="1"/>
  <c r="N52" i="13"/>
  <c r="O52" i="13" s="1"/>
  <c r="C53" i="13" l="1"/>
  <c r="N53" i="13"/>
  <c r="O53" i="13" s="1"/>
  <c r="C54" i="13" l="1"/>
  <c r="N54" i="13"/>
  <c r="O54" i="13" s="1"/>
  <c r="C55" i="13" l="1"/>
  <c r="N55" i="13"/>
  <c r="O55" i="13" s="1"/>
  <c r="C56" i="13" l="1"/>
  <c r="N56" i="13"/>
  <c r="O56" i="13" s="1"/>
  <c r="C57" i="13" l="1"/>
  <c r="N57" i="13"/>
  <c r="O57" i="13" s="1"/>
  <c r="C58" i="13" l="1"/>
  <c r="N58" i="13"/>
  <c r="O58" i="13" s="1"/>
  <c r="C59" i="13" l="1"/>
  <c r="N59" i="13"/>
  <c r="O59" i="13" s="1"/>
  <c r="C60" i="13" l="1"/>
  <c r="N60" i="13"/>
  <c r="O60" i="13" s="1"/>
  <c r="C61" i="13" l="1"/>
  <c r="N61" i="13"/>
  <c r="O61" i="13" s="1"/>
  <c r="C62" i="13" l="1"/>
  <c r="N63" i="13" s="1"/>
  <c r="N62" i="13"/>
  <c r="O62" i="13" s="1"/>
  <c r="O63" i="13" l="1"/>
  <c r="M63" i="13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J63" i="13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G63" i="13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C63" i="13"/>
  <c r="F63" i="13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E63" i="13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K63" i="13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I63" i="13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L63" i="13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H63" i="13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D63" i="13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C64" i="13" l="1"/>
  <c r="N64" i="13"/>
  <c r="O64" i="13" s="1"/>
  <c r="C65" i="13" l="1"/>
  <c r="N65" i="13"/>
  <c r="O65" i="13" s="1"/>
  <c r="C66" i="13" l="1"/>
  <c r="N66" i="13"/>
  <c r="O66" i="13" s="1"/>
  <c r="C67" i="13" l="1"/>
  <c r="N67" i="13"/>
  <c r="O67" i="13" s="1"/>
  <c r="C68" i="13" l="1"/>
  <c r="N68" i="13"/>
  <c r="O68" i="13" s="1"/>
  <c r="C69" i="13" l="1"/>
  <c r="N69" i="13"/>
  <c r="O69" i="13" s="1"/>
  <c r="C70" i="13" l="1"/>
  <c r="N70" i="13"/>
  <c r="O70" i="13" s="1"/>
  <c r="C71" i="13" l="1"/>
  <c r="N71" i="13"/>
  <c r="O71" i="13" s="1"/>
  <c r="C72" i="13" l="1"/>
  <c r="N72" i="13"/>
  <c r="O72" i="13" s="1"/>
  <c r="C73" i="13" l="1"/>
  <c r="N73" i="13"/>
  <c r="O73" i="13" s="1"/>
  <c r="C74" i="13" l="1"/>
  <c r="N74" i="13"/>
  <c r="O74" i="13" s="1"/>
  <c r="C75" i="13" l="1"/>
  <c r="N75" i="13"/>
  <c r="O75" i="13" s="1"/>
  <c r="C76" i="13" l="1"/>
  <c r="N76" i="13"/>
  <c r="O76" i="13" s="1"/>
  <c r="C77" i="13" l="1"/>
  <c r="N77" i="13"/>
  <c r="O77" i="13" s="1"/>
  <c r="C78" i="13" l="1"/>
  <c r="N78" i="13"/>
  <c r="O78" i="13" s="1"/>
  <c r="C79" i="13" l="1"/>
  <c r="N79" i="13"/>
  <c r="O79" i="13" s="1"/>
  <c r="C80" i="13" l="1"/>
  <c r="N80" i="13"/>
  <c r="O80" i="13" s="1"/>
  <c r="C81" i="13" l="1"/>
  <c r="N81" i="13"/>
  <c r="O81" i="13" s="1"/>
  <c r="C82" i="13" l="1"/>
  <c r="N83" i="13" s="1"/>
  <c r="N82" i="13"/>
  <c r="O82" i="13" s="1"/>
  <c r="O83" i="13" l="1"/>
  <c r="M83" i="13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H83" i="13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K83" i="13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G83" i="13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D83" i="13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E83" i="13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J83" i="13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C83" i="13"/>
  <c r="L83" i="13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I83" i="13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F83" i="13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C84" i="13" l="1"/>
  <c r="N84" i="13"/>
  <c r="O84" i="13" s="1"/>
  <c r="C85" i="13" l="1"/>
  <c r="N85" i="13"/>
  <c r="O85" i="13" s="1"/>
  <c r="C86" i="13" l="1"/>
  <c r="N86" i="13"/>
  <c r="O86" i="13" s="1"/>
  <c r="C87" i="13" l="1"/>
  <c r="N87" i="13"/>
  <c r="O87" i="13" s="1"/>
  <c r="C88" i="13" l="1"/>
  <c r="N88" i="13"/>
  <c r="O88" i="13" s="1"/>
  <c r="C89" i="13" l="1"/>
  <c r="N89" i="13"/>
  <c r="O89" i="13" s="1"/>
  <c r="C90" i="13" l="1"/>
  <c r="N90" i="13"/>
  <c r="O90" i="13" s="1"/>
  <c r="C91" i="13" l="1"/>
  <c r="N91" i="13"/>
  <c r="O91" i="13" s="1"/>
  <c r="C92" i="13" l="1"/>
  <c r="N92" i="13"/>
  <c r="O92" i="13" s="1"/>
  <c r="C93" i="13" l="1"/>
  <c r="N93" i="13"/>
  <c r="O93" i="13" s="1"/>
  <c r="C94" i="13" l="1"/>
  <c r="N94" i="13"/>
  <c r="O94" i="13" s="1"/>
  <c r="C95" i="13" l="1"/>
  <c r="N95" i="13"/>
  <c r="O95" i="13" s="1"/>
  <c r="C96" i="13" l="1"/>
  <c r="N96" i="13"/>
  <c r="O96" i="13" s="1"/>
  <c r="C97" i="13" l="1"/>
  <c r="N97" i="13"/>
  <c r="O97" i="13" s="1"/>
  <c r="C98" i="13" l="1"/>
  <c r="N98" i="13"/>
  <c r="O98" i="13" s="1"/>
  <c r="C99" i="13" l="1"/>
  <c r="N99" i="13"/>
  <c r="O99" i="13" s="1"/>
  <c r="C100" i="13" l="1"/>
  <c r="N100" i="13"/>
  <c r="O100" i="13" s="1"/>
  <c r="C101" i="13" l="1"/>
  <c r="N101" i="13"/>
  <c r="O101" i="13" s="1"/>
  <c r="C102" i="13" l="1"/>
  <c r="N102" i="13"/>
  <c r="O102" i="13" s="1"/>
  <c r="C103" i="13" l="1"/>
  <c r="N103" i="13"/>
  <c r="O103" i="13" s="1"/>
  <c r="C104" i="13" l="1"/>
  <c r="N105" i="13" s="1"/>
  <c r="N104" i="13"/>
  <c r="O104" i="13" s="1"/>
  <c r="O105" i="13" l="1"/>
  <c r="K105" i="13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J105" i="13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D105" i="13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I105" i="13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H105" i="13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G105" i="13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F105" i="13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C105" i="13"/>
  <c r="M105" i="13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L105" i="13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C106" i="13" l="1"/>
  <c r="N106" i="13"/>
  <c r="O106" i="13" s="1"/>
  <c r="C107" i="13" l="1"/>
  <c r="N107" i="13"/>
  <c r="O107" i="13" s="1"/>
  <c r="C108" i="13" l="1"/>
  <c r="N108" i="13"/>
  <c r="O108" i="13" s="1"/>
  <c r="C109" i="13" l="1"/>
  <c r="N109" i="13"/>
  <c r="O109" i="13" s="1"/>
  <c r="C110" i="13" l="1"/>
  <c r="N110" i="13"/>
  <c r="O110" i="13" s="1"/>
  <c r="C111" i="13" l="1"/>
  <c r="N111" i="13"/>
  <c r="O111" i="13" s="1"/>
  <c r="C112" i="13" l="1"/>
  <c r="N112" i="13"/>
  <c r="O112" i="13" s="1"/>
  <c r="C113" i="13" l="1"/>
  <c r="N113" i="13"/>
  <c r="O113" i="13" s="1"/>
  <c r="C114" i="13" l="1"/>
  <c r="N114" i="13"/>
  <c r="O114" i="13" s="1"/>
  <c r="C115" i="13" l="1"/>
  <c r="N115" i="13"/>
  <c r="O115" i="13" s="1"/>
  <c r="C116" i="13" l="1"/>
  <c r="N116" i="13"/>
  <c r="O116" i="13" s="1"/>
  <c r="C117" i="13" l="1"/>
  <c r="N117" i="13"/>
  <c r="O117" i="13" s="1"/>
  <c r="C118" i="13" l="1"/>
  <c r="N118" i="13"/>
  <c r="O118" i="13" s="1"/>
  <c r="C119" i="13" l="1"/>
  <c r="N119" i="13"/>
  <c r="O119" i="13" s="1"/>
  <c r="C120" i="13" l="1"/>
  <c r="N120" i="13"/>
  <c r="O120" i="13" s="1"/>
  <c r="C121" i="13" l="1"/>
  <c r="N121" i="13"/>
  <c r="O121" i="13" s="1"/>
  <c r="C122" i="13" l="1"/>
  <c r="N122" i="13"/>
  <c r="O122" i="13" s="1"/>
  <c r="C123" i="13" l="1"/>
  <c r="N123" i="13"/>
  <c r="O123" i="13" s="1"/>
  <c r="C124" i="13" l="1"/>
  <c r="N124" i="13"/>
  <c r="O124" i="13" s="1"/>
  <c r="C125" i="13" l="1"/>
  <c r="N126" i="13" s="1"/>
  <c r="N125" i="13"/>
  <c r="O125" i="13" s="1"/>
  <c r="O126" i="13" l="1"/>
  <c r="C126" i="13"/>
  <c r="I126" i="13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L126" i="13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H126" i="13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E126" i="13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F126" i="13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M126" i="13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K126" i="13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J126" i="13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D126" i="13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G126" i="13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C127" i="13" l="1"/>
  <c r="N127" i="13"/>
  <c r="O127" i="13" s="1"/>
  <c r="C128" i="13" l="1"/>
  <c r="N128" i="13"/>
  <c r="O128" i="13" s="1"/>
  <c r="C129" i="13" l="1"/>
  <c r="N129" i="13"/>
  <c r="O129" i="13" s="1"/>
  <c r="C130" i="13" l="1"/>
  <c r="N130" i="13"/>
  <c r="O130" i="13" s="1"/>
  <c r="C131" i="13" l="1"/>
  <c r="N131" i="13"/>
  <c r="O131" i="13" s="1"/>
  <c r="C132" i="13" l="1"/>
  <c r="N132" i="13"/>
  <c r="O132" i="13" s="1"/>
  <c r="C133" i="13" l="1"/>
  <c r="N133" i="13"/>
  <c r="O133" i="13" s="1"/>
  <c r="C134" i="13" l="1"/>
  <c r="N134" i="13"/>
  <c r="O134" i="13" s="1"/>
  <c r="C135" i="13" l="1"/>
  <c r="N135" i="13"/>
  <c r="O135" i="13" s="1"/>
  <c r="C136" i="13" l="1"/>
  <c r="N136" i="13"/>
  <c r="O136" i="13" s="1"/>
  <c r="C137" i="13" l="1"/>
  <c r="N137" i="13"/>
  <c r="O137" i="13" s="1"/>
  <c r="C138" i="13" l="1"/>
  <c r="N138" i="13"/>
  <c r="O138" i="13" s="1"/>
  <c r="C139" i="13" l="1"/>
  <c r="N139" i="13"/>
  <c r="O139" i="13" s="1"/>
  <c r="C140" i="13" l="1"/>
  <c r="N140" i="13"/>
  <c r="O140" i="13" s="1"/>
  <c r="C141" i="13" l="1"/>
  <c r="N141" i="13"/>
  <c r="O141" i="13" s="1"/>
  <c r="C142" i="13" l="1"/>
  <c r="N142" i="13"/>
  <c r="O142" i="13" s="1"/>
  <c r="C143" i="13" l="1"/>
  <c r="N143" i="13"/>
  <c r="O143" i="13" s="1"/>
  <c r="C144" i="13" l="1"/>
  <c r="N144" i="13"/>
  <c r="O144" i="13" s="1"/>
  <c r="C145" i="13" l="1"/>
  <c r="N145" i="13"/>
  <c r="O145" i="13" s="1"/>
  <c r="C146" i="13" l="1"/>
  <c r="N147" i="13" s="1"/>
  <c r="N146" i="13"/>
  <c r="O146" i="13" s="1"/>
  <c r="O147" i="13" l="1"/>
  <c r="C147" i="13"/>
  <c r="H147" i="13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I147" i="13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G147" i="13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L147" i="13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F147" i="13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K147" i="13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M147" i="13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J147" i="13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D147" i="13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E147" i="13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C148" i="13" l="1"/>
  <c r="N148" i="13"/>
  <c r="O148" i="13" s="1"/>
  <c r="C149" i="13" l="1"/>
  <c r="N149" i="13"/>
  <c r="O149" i="13" s="1"/>
  <c r="C150" i="13" l="1"/>
  <c r="N150" i="13"/>
  <c r="O150" i="13" s="1"/>
  <c r="C151" i="13" l="1"/>
  <c r="N151" i="13"/>
  <c r="O151" i="13" s="1"/>
  <c r="C152" i="13" l="1"/>
  <c r="N152" i="13"/>
  <c r="O152" i="13" s="1"/>
  <c r="C153" i="13" l="1"/>
  <c r="N153" i="13"/>
  <c r="O153" i="13" s="1"/>
  <c r="C154" i="13" l="1"/>
  <c r="N154" i="13"/>
  <c r="O154" i="13" s="1"/>
  <c r="C155" i="13" l="1"/>
  <c r="N155" i="13"/>
  <c r="O155" i="13" s="1"/>
  <c r="C156" i="13" l="1"/>
  <c r="N156" i="13"/>
  <c r="O156" i="13" s="1"/>
  <c r="C157" i="13" l="1"/>
  <c r="N157" i="13"/>
  <c r="O157" i="13" s="1"/>
  <c r="C158" i="13" l="1"/>
  <c r="N158" i="13"/>
  <c r="O158" i="13" s="1"/>
  <c r="C159" i="13" l="1"/>
  <c r="N159" i="13"/>
  <c r="O159" i="13" s="1"/>
  <c r="C160" i="13" l="1"/>
  <c r="N160" i="13"/>
  <c r="O160" i="13" s="1"/>
  <c r="C161" i="13" l="1"/>
  <c r="N161" i="13"/>
  <c r="O161" i="13" s="1"/>
  <c r="C162" i="13" l="1"/>
  <c r="N162" i="13"/>
  <c r="O162" i="13" s="1"/>
  <c r="C163" i="13" l="1"/>
  <c r="N163" i="13"/>
  <c r="O163" i="13" s="1"/>
  <c r="C164" i="13" l="1"/>
  <c r="N164" i="13"/>
  <c r="O164" i="13" s="1"/>
  <c r="C165" i="13" l="1"/>
  <c r="N165" i="13"/>
  <c r="O165" i="13" s="1"/>
  <c r="C166" i="13" l="1"/>
  <c r="N166" i="13"/>
  <c r="O166" i="13" s="1"/>
  <c r="C167" i="13" l="1"/>
  <c r="N167" i="13"/>
  <c r="O167" i="13" s="1"/>
  <c r="C168" i="13" l="1"/>
  <c r="N168" i="13"/>
  <c r="O168" i="13" s="1"/>
  <c r="C169" i="13" l="1"/>
  <c r="N170" i="13" s="1"/>
  <c r="N169" i="13"/>
  <c r="O169" i="13" s="1"/>
  <c r="O170" i="13" l="1"/>
  <c r="M170" i="13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G170" i="13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L170" i="13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F170" i="13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K170" i="13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E170" i="13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J170" i="13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D170" i="13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I170" i="13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C170" i="13"/>
  <c r="H170" i="13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C171" i="13" l="1"/>
  <c r="N171" i="13"/>
  <c r="O171" i="13" s="1"/>
  <c r="C172" i="13" l="1"/>
  <c r="N172" i="13"/>
  <c r="O172" i="13" s="1"/>
  <c r="C173" i="13" l="1"/>
  <c r="N173" i="13"/>
  <c r="O173" i="13" s="1"/>
  <c r="C174" i="13" l="1"/>
  <c r="N174" i="13"/>
  <c r="O174" i="13" s="1"/>
  <c r="C175" i="13" l="1"/>
  <c r="N175" i="13"/>
  <c r="O175" i="13" s="1"/>
  <c r="C176" i="13" l="1"/>
  <c r="N176" i="13"/>
  <c r="O176" i="13" s="1"/>
  <c r="C177" i="13" l="1"/>
  <c r="N177" i="13"/>
  <c r="O177" i="13" s="1"/>
  <c r="C178" i="13" l="1"/>
  <c r="N178" i="13"/>
  <c r="O178" i="13" s="1"/>
  <c r="C179" i="13" l="1"/>
  <c r="N179" i="13"/>
  <c r="O179" i="13" s="1"/>
  <c r="C180" i="13" l="1"/>
  <c r="N180" i="13"/>
  <c r="O180" i="13" s="1"/>
  <c r="C181" i="13" l="1"/>
  <c r="N181" i="13"/>
  <c r="O181" i="13" s="1"/>
  <c r="C182" i="13" l="1"/>
  <c r="N182" i="13"/>
  <c r="O182" i="13" s="1"/>
  <c r="C183" i="13" l="1"/>
  <c r="N183" i="13"/>
  <c r="O183" i="13" s="1"/>
  <c r="C184" i="13" l="1"/>
  <c r="N184" i="13"/>
  <c r="O184" i="13" s="1"/>
  <c r="C185" i="13" l="1"/>
  <c r="N185" i="13"/>
  <c r="O185" i="13" s="1"/>
  <c r="C186" i="13" l="1"/>
  <c r="N186" i="13"/>
  <c r="O186" i="13" s="1"/>
  <c r="C187" i="13" l="1"/>
  <c r="N187" i="13"/>
  <c r="O187" i="13" s="1"/>
  <c r="C188" i="13" l="1"/>
  <c r="N189" i="13" s="1"/>
  <c r="N188" i="13"/>
  <c r="O188" i="13" s="1"/>
  <c r="O189" i="13" l="1"/>
  <c r="K189" i="13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F189" i="13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M189" i="13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D189" i="13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C189" i="13"/>
  <c r="H189" i="13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J189" i="13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G189" i="13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L189" i="13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E189" i="13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I189" i="13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C190" i="13" l="1"/>
  <c r="N190" i="13"/>
  <c r="O190" i="13" s="1"/>
  <c r="C191" i="13" l="1"/>
  <c r="N191" i="13"/>
  <c r="O191" i="13" s="1"/>
  <c r="C192" i="13" l="1"/>
  <c r="N192" i="13"/>
  <c r="O192" i="13" s="1"/>
  <c r="C193" i="13" l="1"/>
  <c r="N193" i="13"/>
  <c r="O193" i="13" s="1"/>
  <c r="C194" i="13" l="1"/>
  <c r="N194" i="13"/>
  <c r="O194" i="13" s="1"/>
  <c r="C195" i="13" l="1"/>
  <c r="N195" i="13"/>
  <c r="O195" i="13" s="1"/>
  <c r="C196" i="13" l="1"/>
  <c r="N196" i="13"/>
  <c r="O196" i="13" s="1"/>
  <c r="C197" i="13" l="1"/>
  <c r="N197" i="13"/>
  <c r="O197" i="13" s="1"/>
  <c r="C198" i="13" l="1"/>
  <c r="N198" i="13"/>
  <c r="O198" i="13" s="1"/>
  <c r="C199" i="13" l="1"/>
  <c r="N199" i="13"/>
  <c r="O199" i="13" s="1"/>
  <c r="C200" i="13" l="1"/>
  <c r="N200" i="13"/>
  <c r="O200" i="13" s="1"/>
  <c r="C201" i="13" l="1"/>
  <c r="N201" i="13"/>
  <c r="O201" i="13" s="1"/>
  <c r="C202" i="13" l="1"/>
  <c r="N202" i="13"/>
  <c r="O202" i="13" s="1"/>
  <c r="C203" i="13" l="1"/>
  <c r="N203" i="13"/>
  <c r="O203" i="13" s="1"/>
  <c r="C204" i="13" l="1"/>
  <c r="N204" i="13"/>
  <c r="O204" i="13" s="1"/>
  <c r="C205" i="13" l="1"/>
  <c r="N205" i="13"/>
  <c r="O205" i="13" s="1"/>
  <c r="C206" i="13" l="1"/>
  <c r="N206" i="13"/>
  <c r="O206" i="13" s="1"/>
  <c r="C207" i="13" l="1"/>
  <c r="N207" i="13"/>
  <c r="O207" i="13" s="1"/>
  <c r="C208" i="13" l="1"/>
  <c r="N208" i="13"/>
  <c r="O208" i="13" s="1"/>
  <c r="C209" i="13" l="1"/>
  <c r="N210" i="13" s="1"/>
  <c r="N209" i="13"/>
  <c r="O209" i="13" s="1"/>
  <c r="O210" i="13" l="1"/>
  <c r="L210" i="13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G210" i="13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F210" i="13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E210" i="13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J210" i="13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D210" i="13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I210" i="13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C210" i="13"/>
  <c r="H210" i="13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M210" i="13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K210" i="13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C211" i="13" l="1"/>
  <c r="N211" i="13"/>
  <c r="O211" i="13" s="1"/>
  <c r="C212" i="13" l="1"/>
  <c r="N212" i="13"/>
  <c r="O212" i="13" s="1"/>
  <c r="C213" i="13" l="1"/>
  <c r="N213" i="13"/>
  <c r="O213" i="13" s="1"/>
  <c r="C214" i="13" l="1"/>
  <c r="N214" i="13"/>
  <c r="O214" i="13" s="1"/>
  <c r="C215" i="13" l="1"/>
  <c r="N215" i="13"/>
  <c r="O215" i="13" s="1"/>
  <c r="C216" i="13" l="1"/>
  <c r="N216" i="13"/>
  <c r="O216" i="13" s="1"/>
  <c r="C217" i="13" l="1"/>
  <c r="N217" i="13"/>
  <c r="O217" i="13" s="1"/>
  <c r="C218" i="13" l="1"/>
  <c r="N218" i="13"/>
  <c r="O218" i="13" s="1"/>
  <c r="C219" i="13" l="1"/>
  <c r="N219" i="13"/>
  <c r="O219" i="13" s="1"/>
  <c r="C220" i="13" l="1"/>
  <c r="N220" i="13"/>
  <c r="O220" i="13" s="1"/>
  <c r="C221" i="13" l="1"/>
  <c r="N221" i="13"/>
  <c r="O221" i="13" s="1"/>
  <c r="C222" i="13" l="1"/>
  <c r="N222" i="13"/>
  <c r="O222" i="13" s="1"/>
  <c r="C223" i="13" l="1"/>
  <c r="N223" i="13"/>
  <c r="O223" i="13" s="1"/>
  <c r="C224" i="13" l="1"/>
  <c r="N224" i="13"/>
  <c r="O224" i="13" s="1"/>
  <c r="C225" i="13" l="1"/>
  <c r="N225" i="13"/>
  <c r="O225" i="13" s="1"/>
  <c r="C226" i="13" l="1"/>
  <c r="N226" i="13"/>
  <c r="O226" i="13" s="1"/>
  <c r="C227" i="13" l="1"/>
  <c r="N227" i="13"/>
  <c r="O227" i="13" s="1"/>
  <c r="C228" i="13" l="1"/>
  <c r="N228" i="13"/>
  <c r="O228" i="13" s="1"/>
  <c r="C229" i="13" l="1"/>
  <c r="N229" i="13"/>
  <c r="O229" i="13" s="1"/>
  <c r="C230" i="13" l="1"/>
  <c r="N231" i="13" s="1"/>
  <c r="N230" i="13"/>
  <c r="O230" i="13" s="1"/>
  <c r="O231" i="13" l="1"/>
  <c r="D231" i="13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G231" i="13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C231" i="13"/>
  <c r="I231" i="13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F231" i="13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E231" i="13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H231" i="13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J231" i="13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K231" i="13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M231" i="13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L231" i="13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C232" i="13" l="1"/>
  <c r="N232" i="13"/>
  <c r="O232" i="13" s="1"/>
  <c r="C233" i="13" l="1"/>
  <c r="N233" i="13"/>
  <c r="O233" i="13" s="1"/>
  <c r="C234" i="13" l="1"/>
  <c r="N234" i="13"/>
  <c r="O234" i="13" s="1"/>
  <c r="C235" i="13" l="1"/>
  <c r="N235" i="13"/>
  <c r="O235" i="13" s="1"/>
  <c r="C236" i="13" l="1"/>
  <c r="N236" i="13"/>
  <c r="O236" i="13" s="1"/>
  <c r="C237" i="13" l="1"/>
  <c r="N237" i="13"/>
  <c r="O237" i="13" s="1"/>
  <c r="C238" i="13" l="1"/>
  <c r="N238" i="13"/>
  <c r="O238" i="13" s="1"/>
  <c r="C239" i="13" l="1"/>
  <c r="N239" i="13"/>
  <c r="O239" i="13" s="1"/>
  <c r="C240" i="13" l="1"/>
  <c r="N240" i="13"/>
  <c r="O240" i="13" s="1"/>
  <c r="C241" i="13" l="1"/>
  <c r="N241" i="13"/>
  <c r="O241" i="13" s="1"/>
  <c r="C242" i="13" l="1"/>
  <c r="N242" i="13"/>
  <c r="O242" i="13" s="1"/>
  <c r="C243" i="13" l="1"/>
  <c r="N243" i="13"/>
  <c r="O243" i="13" s="1"/>
  <c r="C244" i="13" l="1"/>
  <c r="N244" i="13"/>
  <c r="O244" i="13" s="1"/>
  <c r="C245" i="13" l="1"/>
  <c r="N245" i="13"/>
  <c r="O245" i="13" s="1"/>
  <c r="C246" i="13" l="1"/>
  <c r="N246" i="13"/>
  <c r="O246" i="13" s="1"/>
  <c r="C247" i="13" l="1"/>
  <c r="N247" i="13"/>
  <c r="O247" i="13" s="1"/>
  <c r="C248" i="13" l="1"/>
  <c r="N248" i="13"/>
  <c r="O248" i="13" s="1"/>
  <c r="C249" i="13" l="1"/>
  <c r="N249" i="13"/>
  <c r="O249" i="13" s="1"/>
  <c r="C250" i="13" l="1"/>
  <c r="N251" i="13" s="1"/>
  <c r="N250" i="13"/>
  <c r="O250" i="13" s="1"/>
  <c r="O251" i="13" l="1"/>
  <c r="F251" i="13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M251" i="13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M270" i="13" s="1"/>
  <c r="M271" i="13" s="1"/>
  <c r="K251" i="13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K270" i="13" s="1"/>
  <c r="K271" i="13" s="1"/>
  <c r="J251" i="13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D251" i="13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G251" i="13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C251" i="13"/>
  <c r="I251" i="13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L251" i="13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H251" i="13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E251" i="13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C252" i="13" l="1"/>
  <c r="N252" i="13"/>
  <c r="O252" i="13" s="1"/>
  <c r="C253" i="13" l="1"/>
  <c r="N253" i="13"/>
  <c r="O253" i="13" s="1"/>
  <c r="C254" i="13" l="1"/>
  <c r="N254" i="13"/>
  <c r="O254" i="13" s="1"/>
  <c r="C255" i="13" l="1"/>
  <c r="N255" i="13"/>
  <c r="O255" i="13" s="1"/>
  <c r="C256" i="13" l="1"/>
  <c r="N256" i="13"/>
  <c r="O256" i="13" s="1"/>
  <c r="C257" i="13" l="1"/>
  <c r="N257" i="13"/>
  <c r="O257" i="13" s="1"/>
  <c r="C258" i="13" l="1"/>
  <c r="N258" i="13"/>
  <c r="O258" i="13" s="1"/>
  <c r="C259" i="13" l="1"/>
  <c r="N259" i="13"/>
  <c r="O259" i="13" s="1"/>
  <c r="C260" i="13" l="1"/>
  <c r="N260" i="13"/>
  <c r="O260" i="13" s="1"/>
  <c r="C261" i="13" l="1"/>
  <c r="N261" i="13"/>
  <c r="O261" i="13" s="1"/>
  <c r="C262" i="13" l="1"/>
  <c r="N262" i="13"/>
  <c r="O262" i="13" s="1"/>
  <c r="C263" i="13" l="1"/>
  <c r="N263" i="13"/>
  <c r="O263" i="13" s="1"/>
  <c r="C264" i="13" l="1"/>
  <c r="N264" i="13"/>
  <c r="O264" i="13" s="1"/>
  <c r="C265" i="13" l="1"/>
  <c r="N265" i="13"/>
  <c r="O265" i="13" s="1"/>
  <c r="C266" i="13" l="1"/>
  <c r="N266" i="13"/>
  <c r="O266" i="13" s="1"/>
  <c r="C267" i="13" l="1"/>
  <c r="N267" i="13"/>
  <c r="O267" i="13" s="1"/>
  <c r="C268" i="13" l="1"/>
  <c r="N268" i="13"/>
  <c r="O268" i="13" s="1"/>
  <c r="C269" i="13" l="1"/>
  <c r="N269" i="13"/>
  <c r="O269" i="13" s="1"/>
  <c r="C270" i="13" l="1"/>
  <c r="N270" i="13"/>
  <c r="O270" i="13" s="1"/>
  <c r="C271" i="13" l="1"/>
  <c r="N272" i="13" s="1"/>
  <c r="N271" i="13"/>
  <c r="O271" i="13" s="1"/>
  <c r="O272" i="13" l="1"/>
  <c r="G272" i="13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E272" i="13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H272" i="13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K272" i="13"/>
  <c r="K273" i="13" s="1"/>
  <c r="K274" i="13" s="1"/>
  <c r="K275" i="13" s="1"/>
  <c r="K276" i="13" s="1"/>
  <c r="K277" i="13" s="1"/>
  <c r="K278" i="13" s="1"/>
  <c r="K279" i="13" s="1"/>
  <c r="K280" i="13" s="1"/>
  <c r="K281" i="13" s="1"/>
  <c r="K282" i="13" s="1"/>
  <c r="K283" i="13" s="1"/>
  <c r="K284" i="13" s="1"/>
  <c r="K285" i="13" s="1"/>
  <c r="K286" i="13" s="1"/>
  <c r="K287" i="13" s="1"/>
  <c r="K288" i="13" s="1"/>
  <c r="K289" i="13" s="1"/>
  <c r="K290" i="13" s="1"/>
  <c r="L272" i="13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J272" i="13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F272" i="13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I272" i="13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D272" i="13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C272" i="13"/>
  <c r="M272" i="13"/>
  <c r="M273" i="13" s="1"/>
  <c r="M274" i="13" s="1"/>
  <c r="M275" i="13" s="1"/>
  <c r="M276" i="13" s="1"/>
  <c r="M277" i="13" s="1"/>
  <c r="M278" i="13" s="1"/>
  <c r="M279" i="13" s="1"/>
  <c r="M280" i="13" s="1"/>
  <c r="M281" i="13" s="1"/>
  <c r="M282" i="13" s="1"/>
  <c r="M283" i="13" s="1"/>
  <c r="M284" i="13" s="1"/>
  <c r="M285" i="13" s="1"/>
  <c r="M286" i="13" s="1"/>
  <c r="M287" i="13" s="1"/>
  <c r="M288" i="13" s="1"/>
  <c r="M289" i="13" s="1"/>
  <c r="M290" i="13" s="1"/>
  <c r="C273" i="13" l="1"/>
  <c r="N273" i="13"/>
  <c r="O273" i="13" s="1"/>
  <c r="C274" i="13" l="1"/>
  <c r="N274" i="13"/>
  <c r="O274" i="13" s="1"/>
  <c r="C275" i="13" l="1"/>
  <c r="N275" i="13"/>
  <c r="O275" i="13" s="1"/>
  <c r="C276" i="13" l="1"/>
  <c r="N276" i="13"/>
  <c r="O276" i="13" s="1"/>
  <c r="C277" i="13" l="1"/>
  <c r="N277" i="13"/>
  <c r="O277" i="13" s="1"/>
  <c r="C278" i="13" l="1"/>
  <c r="N278" i="13"/>
  <c r="O278" i="13" s="1"/>
  <c r="C279" i="13" l="1"/>
  <c r="N279" i="13"/>
  <c r="O279" i="13" s="1"/>
  <c r="C280" i="13" l="1"/>
  <c r="N280" i="13"/>
  <c r="O280" i="13" s="1"/>
  <c r="C281" i="13" l="1"/>
  <c r="N281" i="13"/>
  <c r="O281" i="13" s="1"/>
  <c r="C282" i="13" l="1"/>
  <c r="N282" i="13"/>
  <c r="O282" i="13" s="1"/>
  <c r="C283" i="13" l="1"/>
  <c r="N283" i="13"/>
  <c r="O283" i="13" s="1"/>
  <c r="C284" i="13" l="1"/>
  <c r="N284" i="13"/>
  <c r="O284" i="13" s="1"/>
  <c r="C285" i="13" l="1"/>
  <c r="N285" i="13"/>
  <c r="O285" i="13" s="1"/>
  <c r="C286" i="13" l="1"/>
  <c r="N286" i="13"/>
  <c r="O286" i="13" s="1"/>
  <c r="C287" i="13" l="1"/>
  <c r="N287" i="13"/>
  <c r="O287" i="13" s="1"/>
  <c r="C288" i="13" l="1"/>
  <c r="N288" i="13"/>
  <c r="O288" i="13" s="1"/>
  <c r="C289" i="13" l="1"/>
  <c r="N289" i="13"/>
  <c r="O289" i="13" s="1"/>
  <c r="C290" i="13" l="1"/>
  <c r="N291" i="13" s="1"/>
  <c r="N290" i="13"/>
  <c r="O290" i="13" s="1"/>
  <c r="O291" i="13" l="1"/>
  <c r="M291" i="13"/>
  <c r="M292" i="13" s="1"/>
  <c r="M293" i="13" s="1"/>
  <c r="M294" i="13" s="1"/>
  <c r="M295" i="13" s="1"/>
  <c r="M296" i="13" s="1"/>
  <c r="M297" i="13" s="1"/>
  <c r="M298" i="13" s="1"/>
  <c r="M299" i="13" s="1"/>
  <c r="M300" i="13" s="1"/>
  <c r="M301" i="13" s="1"/>
  <c r="M302" i="13" s="1"/>
  <c r="M303" i="13" s="1"/>
  <c r="M304" i="13" s="1"/>
  <c r="M305" i="13" s="1"/>
  <c r="M306" i="13" s="1"/>
  <c r="M307" i="13" s="1"/>
  <c r="M308" i="13" s="1"/>
  <c r="M309" i="13" s="1"/>
  <c r="M310" i="13" s="1"/>
  <c r="K291" i="13"/>
  <c r="K292" i="13" s="1"/>
  <c r="K293" i="13" s="1"/>
  <c r="K294" i="13" s="1"/>
  <c r="K295" i="13" s="1"/>
  <c r="K296" i="13" s="1"/>
  <c r="K297" i="13" s="1"/>
  <c r="K298" i="13" s="1"/>
  <c r="K299" i="13" s="1"/>
  <c r="K300" i="13" s="1"/>
  <c r="K301" i="13" s="1"/>
  <c r="K302" i="13" s="1"/>
  <c r="K303" i="13" s="1"/>
  <c r="K304" i="13" s="1"/>
  <c r="K305" i="13" s="1"/>
  <c r="K306" i="13" s="1"/>
  <c r="K307" i="13" s="1"/>
  <c r="K308" i="13" s="1"/>
  <c r="K309" i="13" s="1"/>
  <c r="K310" i="13" s="1"/>
  <c r="H291" i="13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D291" i="13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G291" i="13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C291" i="13"/>
  <c r="E291" i="13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J291" i="13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L291" i="13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I291" i="13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F291" i="13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C292" i="13" l="1"/>
  <c r="N292" i="13"/>
  <c r="O292" i="13" s="1"/>
  <c r="C293" i="13" l="1"/>
  <c r="N293" i="13"/>
  <c r="O293" i="13" s="1"/>
  <c r="C294" i="13" l="1"/>
  <c r="N294" i="13"/>
  <c r="O294" i="13" s="1"/>
  <c r="C295" i="13" l="1"/>
  <c r="N295" i="13"/>
  <c r="O295" i="13" s="1"/>
  <c r="C296" i="13" l="1"/>
  <c r="N296" i="13"/>
  <c r="O296" i="13" s="1"/>
  <c r="C297" i="13" l="1"/>
  <c r="N297" i="13"/>
  <c r="O297" i="13" s="1"/>
  <c r="C298" i="13" l="1"/>
  <c r="N298" i="13"/>
  <c r="O298" i="13" s="1"/>
  <c r="C299" i="13" l="1"/>
  <c r="N299" i="13"/>
  <c r="O299" i="13" s="1"/>
  <c r="C300" i="13" l="1"/>
  <c r="N300" i="13"/>
  <c r="O300" i="13" s="1"/>
  <c r="C301" i="13" l="1"/>
  <c r="N301" i="13"/>
  <c r="O301" i="13" s="1"/>
  <c r="C302" i="13" l="1"/>
  <c r="N302" i="13"/>
  <c r="O302" i="13" s="1"/>
  <c r="C303" i="13" l="1"/>
  <c r="N303" i="13"/>
  <c r="O303" i="13" s="1"/>
  <c r="C304" i="13" l="1"/>
  <c r="N304" i="13"/>
  <c r="O304" i="13" s="1"/>
  <c r="C305" i="13" l="1"/>
  <c r="N305" i="13"/>
  <c r="O305" i="13" s="1"/>
  <c r="C306" i="13" l="1"/>
  <c r="N306" i="13"/>
  <c r="O306" i="13" s="1"/>
  <c r="C307" i="13" l="1"/>
  <c r="N307" i="13"/>
  <c r="O307" i="13" s="1"/>
  <c r="C308" i="13" l="1"/>
  <c r="N308" i="13"/>
  <c r="O308" i="13" s="1"/>
  <c r="C309" i="13" l="1"/>
  <c r="N309" i="13"/>
  <c r="O309" i="13" s="1"/>
  <c r="C310" i="13" l="1"/>
  <c r="N311" i="13" s="1"/>
  <c r="N310" i="13"/>
  <c r="O310" i="13" s="1"/>
  <c r="O311" i="13" l="1"/>
  <c r="K311" i="13"/>
  <c r="K312" i="13" s="1"/>
  <c r="K313" i="13" s="1"/>
  <c r="K314" i="13" s="1"/>
  <c r="K315" i="13" s="1"/>
  <c r="K316" i="13" s="1"/>
  <c r="K317" i="13" s="1"/>
  <c r="K318" i="13" s="1"/>
  <c r="K319" i="13" s="1"/>
  <c r="K320" i="13" s="1"/>
  <c r="K321" i="13" s="1"/>
  <c r="K322" i="13" s="1"/>
  <c r="K323" i="13" s="1"/>
  <c r="K324" i="13" s="1"/>
  <c r="K325" i="13" s="1"/>
  <c r="K326" i="13" s="1"/>
  <c r="K327" i="13" s="1"/>
  <c r="K328" i="13" s="1"/>
  <c r="K329" i="13" s="1"/>
  <c r="K330" i="13" s="1"/>
  <c r="K331" i="13" s="1"/>
  <c r="K332" i="13" s="1"/>
  <c r="E311" i="13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J311" i="13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D311" i="13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C311" i="13"/>
  <c r="H311" i="13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M311" i="13"/>
  <c r="M312" i="13" s="1"/>
  <c r="M313" i="13" s="1"/>
  <c r="M314" i="13" s="1"/>
  <c r="M315" i="13" s="1"/>
  <c r="M316" i="13" s="1"/>
  <c r="M317" i="13" s="1"/>
  <c r="M318" i="13" s="1"/>
  <c r="M319" i="13" s="1"/>
  <c r="M320" i="13" s="1"/>
  <c r="M321" i="13" s="1"/>
  <c r="M322" i="13" s="1"/>
  <c r="M323" i="13" s="1"/>
  <c r="M324" i="13" s="1"/>
  <c r="M325" i="13" s="1"/>
  <c r="M326" i="13" s="1"/>
  <c r="M327" i="13" s="1"/>
  <c r="M328" i="13" s="1"/>
  <c r="M329" i="13" s="1"/>
  <c r="M330" i="13" s="1"/>
  <c r="M331" i="13" s="1"/>
  <c r="M332" i="13" s="1"/>
  <c r="G311" i="13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L311" i="13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F311" i="13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I311" i="13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C312" i="13" l="1"/>
  <c r="N312" i="13"/>
  <c r="O312" i="13" s="1"/>
  <c r="C313" i="13" l="1"/>
  <c r="N313" i="13"/>
  <c r="O313" i="13" s="1"/>
  <c r="C314" i="13" l="1"/>
  <c r="N314" i="13"/>
  <c r="O314" i="13" s="1"/>
  <c r="C315" i="13" l="1"/>
  <c r="N315" i="13"/>
  <c r="O315" i="13" s="1"/>
  <c r="C316" i="13" l="1"/>
  <c r="N316" i="13"/>
  <c r="O316" i="13" s="1"/>
  <c r="C317" i="13" l="1"/>
  <c r="N317" i="13"/>
  <c r="O317" i="13" s="1"/>
  <c r="C318" i="13" l="1"/>
  <c r="N318" i="13"/>
  <c r="O318" i="13" s="1"/>
  <c r="C319" i="13" l="1"/>
  <c r="N319" i="13"/>
  <c r="O319" i="13" s="1"/>
  <c r="C320" i="13" l="1"/>
  <c r="N320" i="13"/>
  <c r="O320" i="13" s="1"/>
  <c r="C321" i="13" l="1"/>
  <c r="N321" i="13"/>
  <c r="O321" i="13" s="1"/>
  <c r="C322" i="13" l="1"/>
  <c r="N322" i="13"/>
  <c r="O322" i="13" s="1"/>
  <c r="C323" i="13" l="1"/>
  <c r="N323" i="13"/>
  <c r="O323" i="13" s="1"/>
  <c r="C324" i="13" l="1"/>
  <c r="N324" i="13"/>
  <c r="O324" i="13" s="1"/>
  <c r="C325" i="13" l="1"/>
  <c r="N325" i="13"/>
  <c r="O325" i="13" s="1"/>
  <c r="C326" i="13" l="1"/>
  <c r="N326" i="13"/>
  <c r="O326" i="13" s="1"/>
  <c r="C327" i="13" l="1"/>
  <c r="N327" i="13"/>
  <c r="O327" i="13" s="1"/>
  <c r="C328" i="13" l="1"/>
  <c r="N328" i="13"/>
  <c r="O328" i="13" s="1"/>
  <c r="C329" i="13" l="1"/>
  <c r="N329" i="13"/>
  <c r="O329" i="13" s="1"/>
  <c r="C330" i="13" l="1"/>
  <c r="N330" i="13"/>
  <c r="O330" i="13" s="1"/>
  <c r="C331" i="13" l="1"/>
  <c r="N331" i="13"/>
  <c r="O331" i="13" s="1"/>
  <c r="C332" i="13" l="1"/>
  <c r="N333" i="13" s="1"/>
  <c r="N332" i="13"/>
  <c r="O332" i="13" s="1"/>
  <c r="O333" i="13" l="1"/>
  <c r="M333" i="13"/>
  <c r="M334" i="13" s="1"/>
  <c r="M335" i="13" s="1"/>
  <c r="M336" i="13" s="1"/>
  <c r="M337" i="13" s="1"/>
  <c r="M338" i="13" s="1"/>
  <c r="M339" i="13" s="1"/>
  <c r="M340" i="13" s="1"/>
  <c r="M341" i="13" s="1"/>
  <c r="M342" i="13" s="1"/>
  <c r="M343" i="13" s="1"/>
  <c r="M344" i="13" s="1"/>
  <c r="M345" i="13" s="1"/>
  <c r="M346" i="13" s="1"/>
  <c r="M347" i="13" s="1"/>
  <c r="M348" i="13" s="1"/>
  <c r="M349" i="13" s="1"/>
  <c r="M350" i="13" s="1"/>
  <c r="M351" i="13" s="1"/>
  <c r="M352" i="13" s="1"/>
  <c r="M353" i="13" s="1"/>
  <c r="M354" i="13" s="1"/>
  <c r="G333" i="13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H333" i="13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F333" i="13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K333" i="13"/>
  <c r="K334" i="13" s="1"/>
  <c r="K335" i="13" s="1"/>
  <c r="K336" i="13" s="1"/>
  <c r="K337" i="13" s="1"/>
  <c r="K338" i="13" s="1"/>
  <c r="K339" i="13" s="1"/>
  <c r="K340" i="13" s="1"/>
  <c r="K341" i="13" s="1"/>
  <c r="K342" i="13" s="1"/>
  <c r="K343" i="13" s="1"/>
  <c r="K344" i="13" s="1"/>
  <c r="K345" i="13" s="1"/>
  <c r="K346" i="13" s="1"/>
  <c r="K347" i="13" s="1"/>
  <c r="K348" i="13" s="1"/>
  <c r="K349" i="13" s="1"/>
  <c r="K350" i="13" s="1"/>
  <c r="K351" i="13" s="1"/>
  <c r="K352" i="13" s="1"/>
  <c r="K353" i="13" s="1"/>
  <c r="K354" i="13" s="1"/>
  <c r="E333" i="13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J333" i="13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L333" i="13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I333" i="13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C333" i="13"/>
  <c r="D333" i="13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C334" i="13" l="1"/>
  <c r="N334" i="13"/>
  <c r="O334" i="13" s="1"/>
  <c r="C335" i="13" l="1"/>
  <c r="N335" i="13"/>
  <c r="O335" i="13" s="1"/>
  <c r="C336" i="13" l="1"/>
  <c r="N336" i="13"/>
  <c r="O336" i="13" s="1"/>
  <c r="C337" i="13" l="1"/>
  <c r="N337" i="13"/>
  <c r="O337" i="13" s="1"/>
  <c r="C338" i="13" l="1"/>
  <c r="N338" i="13"/>
  <c r="O338" i="13" s="1"/>
  <c r="C339" i="13" l="1"/>
  <c r="N339" i="13"/>
  <c r="O339" i="13" s="1"/>
  <c r="C340" i="13" l="1"/>
  <c r="N340" i="13"/>
  <c r="O340" i="13" s="1"/>
  <c r="C341" i="13" l="1"/>
  <c r="N341" i="13"/>
  <c r="O341" i="13" s="1"/>
  <c r="C342" i="13" l="1"/>
  <c r="N342" i="13"/>
  <c r="O342" i="13" s="1"/>
  <c r="C343" i="13" l="1"/>
  <c r="N343" i="13"/>
  <c r="O343" i="13" s="1"/>
  <c r="C344" i="13" l="1"/>
  <c r="N344" i="13"/>
  <c r="O344" i="13" s="1"/>
  <c r="C345" i="13" l="1"/>
  <c r="N345" i="13"/>
  <c r="O345" i="13" s="1"/>
  <c r="C346" i="13" l="1"/>
  <c r="N346" i="13"/>
  <c r="O346" i="13" s="1"/>
  <c r="C347" i="13" l="1"/>
  <c r="N347" i="13"/>
  <c r="O347" i="13" s="1"/>
  <c r="C348" i="13" l="1"/>
  <c r="N348" i="13"/>
  <c r="O348" i="13" s="1"/>
  <c r="C349" i="13" l="1"/>
  <c r="N349" i="13"/>
  <c r="O349" i="13" s="1"/>
  <c r="C350" i="13" l="1"/>
  <c r="N350" i="13"/>
  <c r="O350" i="13" s="1"/>
  <c r="C351" i="13" l="1"/>
  <c r="N351" i="13"/>
  <c r="O351" i="13" s="1"/>
  <c r="C352" i="13" l="1"/>
  <c r="N352" i="13"/>
  <c r="O352" i="13" s="1"/>
  <c r="C353" i="13" l="1"/>
  <c r="N353" i="13"/>
  <c r="O353" i="13" s="1"/>
  <c r="C354" i="13" l="1"/>
  <c r="N355" i="13" s="1"/>
  <c r="N354" i="13"/>
  <c r="O354" i="13" s="1"/>
  <c r="O355" i="13" l="1"/>
  <c r="K355" i="13"/>
  <c r="K356" i="13" s="1"/>
  <c r="K357" i="13" s="1"/>
  <c r="K358" i="13" s="1"/>
  <c r="K359" i="13" s="1"/>
  <c r="K360" i="13" s="1"/>
  <c r="K361" i="13" s="1"/>
  <c r="K362" i="13" s="1"/>
  <c r="K363" i="13" s="1"/>
  <c r="K364" i="13" s="1"/>
  <c r="K365" i="13" s="1"/>
  <c r="K366" i="13" s="1"/>
  <c r="K367" i="13" s="1"/>
  <c r="K368" i="13" s="1"/>
  <c r="K369" i="13" s="1"/>
  <c r="K370" i="13" s="1"/>
  <c r="K371" i="13" s="1"/>
  <c r="K372" i="13" s="1"/>
  <c r="K373" i="13" s="1"/>
  <c r="K374" i="13" s="1"/>
  <c r="E355" i="13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F355" i="13"/>
  <c r="F356" i="13" s="1"/>
  <c r="F357" i="13" s="1"/>
  <c r="F358" i="13" s="1"/>
  <c r="F359" i="13" s="1"/>
  <c r="F360" i="13" s="1"/>
  <c r="F361" i="13" s="1"/>
  <c r="F362" i="13" s="1"/>
  <c r="F363" i="13" s="1"/>
  <c r="F364" i="13" s="1"/>
  <c r="F365" i="13" s="1"/>
  <c r="F366" i="13" s="1"/>
  <c r="F367" i="13" s="1"/>
  <c r="F368" i="13" s="1"/>
  <c r="F369" i="13" s="1"/>
  <c r="F370" i="13" s="1"/>
  <c r="F371" i="13" s="1"/>
  <c r="F372" i="13" s="1"/>
  <c r="F373" i="13" s="1"/>
  <c r="F374" i="13" s="1"/>
  <c r="D355" i="13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C355" i="13"/>
  <c r="H355" i="13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M355" i="13"/>
  <c r="M356" i="13" s="1"/>
  <c r="M357" i="13" s="1"/>
  <c r="M358" i="13" s="1"/>
  <c r="M359" i="13" s="1"/>
  <c r="M360" i="13" s="1"/>
  <c r="M361" i="13" s="1"/>
  <c r="M362" i="13" s="1"/>
  <c r="M363" i="13" s="1"/>
  <c r="M364" i="13" s="1"/>
  <c r="M365" i="13" s="1"/>
  <c r="M366" i="13" s="1"/>
  <c r="M367" i="13" s="1"/>
  <c r="M368" i="13" s="1"/>
  <c r="M369" i="13" s="1"/>
  <c r="M370" i="13" s="1"/>
  <c r="M371" i="13" s="1"/>
  <c r="M372" i="13" s="1"/>
  <c r="M373" i="13" s="1"/>
  <c r="M374" i="13" s="1"/>
  <c r="G355" i="13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L355" i="13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J355" i="13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I355" i="13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C356" i="13" l="1"/>
  <c r="N356" i="13"/>
  <c r="O356" i="13" s="1"/>
  <c r="C357" i="13" l="1"/>
  <c r="N357" i="13"/>
  <c r="O357" i="13" s="1"/>
  <c r="C358" i="13" l="1"/>
  <c r="N358" i="13"/>
  <c r="O358" i="13" s="1"/>
  <c r="C359" i="13" l="1"/>
  <c r="N359" i="13"/>
  <c r="O359" i="13" s="1"/>
  <c r="C360" i="13" l="1"/>
  <c r="N360" i="13"/>
  <c r="O360" i="13" s="1"/>
  <c r="C361" i="13" l="1"/>
  <c r="N361" i="13"/>
  <c r="O361" i="13" s="1"/>
  <c r="C362" i="13" l="1"/>
  <c r="N362" i="13"/>
  <c r="O362" i="13" s="1"/>
  <c r="C363" i="13" l="1"/>
  <c r="N363" i="13"/>
  <c r="O363" i="13" s="1"/>
  <c r="C364" i="13" l="1"/>
  <c r="N364" i="13"/>
  <c r="O364" i="13" s="1"/>
  <c r="C365" i="13" l="1"/>
  <c r="N365" i="13"/>
  <c r="O365" i="13" s="1"/>
  <c r="C366" i="13" l="1"/>
  <c r="N366" i="13"/>
  <c r="O366" i="13" s="1"/>
  <c r="C367" i="13" l="1"/>
  <c r="N367" i="13"/>
  <c r="O367" i="13" s="1"/>
  <c r="C368" i="13" l="1"/>
  <c r="N368" i="13"/>
  <c r="O368" i="13" s="1"/>
  <c r="C369" i="13" l="1"/>
  <c r="N369" i="13"/>
  <c r="O369" i="13" s="1"/>
  <c r="C370" i="13" l="1"/>
  <c r="N370" i="13"/>
  <c r="O370" i="13" s="1"/>
  <c r="C371" i="13" l="1"/>
  <c r="N371" i="13"/>
  <c r="O371" i="13" s="1"/>
  <c r="C372" i="13" l="1"/>
  <c r="N372" i="13"/>
  <c r="O372" i="13" s="1"/>
  <c r="C373" i="13" l="1"/>
  <c r="N373" i="13"/>
  <c r="O373" i="13" s="1"/>
  <c r="C374" i="13" l="1"/>
  <c r="N375" i="13" s="1"/>
  <c r="N374" i="13"/>
  <c r="O374" i="13" s="1"/>
  <c r="O375" i="13" l="1"/>
  <c r="K375" i="13"/>
  <c r="K376" i="13" s="1"/>
  <c r="K377" i="13" s="1"/>
  <c r="K378" i="13" s="1"/>
  <c r="K379" i="13" s="1"/>
  <c r="K380" i="13" s="1"/>
  <c r="K381" i="13" s="1"/>
  <c r="K382" i="13" s="1"/>
  <c r="K383" i="13" s="1"/>
  <c r="K384" i="13" s="1"/>
  <c r="K385" i="13" s="1"/>
  <c r="K386" i="13" s="1"/>
  <c r="K387" i="13" s="1"/>
  <c r="K388" i="13" s="1"/>
  <c r="K389" i="13" s="1"/>
  <c r="K390" i="13" s="1"/>
  <c r="K391" i="13" s="1"/>
  <c r="K392" i="13" s="1"/>
  <c r="K393" i="13" s="1"/>
  <c r="K394" i="13" s="1"/>
  <c r="K395" i="13" s="1"/>
  <c r="K396" i="13" s="1"/>
  <c r="E375" i="13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J375" i="13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D375" i="13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I375" i="13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C375" i="13"/>
  <c r="H375" i="13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M375" i="13"/>
  <c r="M376" i="13" s="1"/>
  <c r="M377" i="13" s="1"/>
  <c r="M378" i="13" s="1"/>
  <c r="M379" i="13" s="1"/>
  <c r="M380" i="13" s="1"/>
  <c r="M381" i="13" s="1"/>
  <c r="M382" i="13" s="1"/>
  <c r="M383" i="13" s="1"/>
  <c r="M384" i="13" s="1"/>
  <c r="M385" i="13" s="1"/>
  <c r="M386" i="13" s="1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G375" i="13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L375" i="13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F375" i="13"/>
  <c r="F376" i="13" s="1"/>
  <c r="F377" i="13" s="1"/>
  <c r="F378" i="13" s="1"/>
  <c r="F379" i="13" s="1"/>
  <c r="F380" i="13" s="1"/>
  <c r="F381" i="13" s="1"/>
  <c r="F382" i="13" s="1"/>
  <c r="F383" i="13" s="1"/>
  <c r="F384" i="13" s="1"/>
  <c r="F385" i="13" s="1"/>
  <c r="F386" i="13" s="1"/>
  <c r="F387" i="13" s="1"/>
  <c r="F388" i="13" s="1"/>
  <c r="F389" i="13" s="1"/>
  <c r="F390" i="13" s="1"/>
  <c r="F391" i="13" s="1"/>
  <c r="F392" i="13" s="1"/>
  <c r="F393" i="13" s="1"/>
  <c r="F394" i="13" s="1"/>
  <c r="F395" i="13" s="1"/>
  <c r="F396" i="13" s="1"/>
  <c r="C376" i="13" l="1"/>
  <c r="N376" i="13"/>
  <c r="O376" i="13" s="1"/>
  <c r="C377" i="13" l="1"/>
  <c r="N377" i="13"/>
  <c r="O377" i="13" s="1"/>
  <c r="C378" i="13" l="1"/>
  <c r="N378" i="13"/>
  <c r="O378" i="13" s="1"/>
  <c r="C379" i="13" l="1"/>
  <c r="N379" i="13"/>
  <c r="O379" i="13" s="1"/>
  <c r="C380" i="13" l="1"/>
  <c r="N380" i="13"/>
  <c r="O380" i="13" s="1"/>
  <c r="C381" i="13" l="1"/>
  <c r="N381" i="13"/>
  <c r="O381" i="13" s="1"/>
  <c r="C382" i="13" l="1"/>
  <c r="N382" i="13"/>
  <c r="O382" i="13" s="1"/>
  <c r="C383" i="13" l="1"/>
  <c r="N383" i="13"/>
  <c r="O383" i="13" s="1"/>
  <c r="C384" i="13" l="1"/>
  <c r="N384" i="13"/>
  <c r="O384" i="13" s="1"/>
  <c r="C385" i="13" l="1"/>
  <c r="N385" i="13"/>
  <c r="O385" i="13" s="1"/>
  <c r="C386" i="13" l="1"/>
  <c r="N386" i="13"/>
  <c r="O386" i="13" s="1"/>
  <c r="C387" i="13" l="1"/>
  <c r="N387" i="13"/>
  <c r="O387" i="13" s="1"/>
  <c r="C388" i="13" l="1"/>
  <c r="N388" i="13"/>
  <c r="O388" i="13" s="1"/>
  <c r="C389" i="13" l="1"/>
  <c r="N389" i="13"/>
  <c r="O389" i="13" s="1"/>
  <c r="C390" i="13" l="1"/>
  <c r="N390" i="13"/>
  <c r="O390" i="13" s="1"/>
  <c r="C391" i="13" l="1"/>
  <c r="N391" i="13"/>
  <c r="O391" i="13" s="1"/>
  <c r="C392" i="13" l="1"/>
  <c r="N392" i="13"/>
  <c r="O392" i="13" s="1"/>
  <c r="C393" i="13" l="1"/>
  <c r="N393" i="13"/>
  <c r="O393" i="13" s="1"/>
  <c r="C394" i="13" l="1"/>
  <c r="N394" i="13"/>
  <c r="O394" i="13" s="1"/>
  <c r="C395" i="13" l="1"/>
  <c r="N395" i="13"/>
  <c r="O395" i="13" s="1"/>
  <c r="C396" i="13" l="1"/>
  <c r="N397" i="13" s="1"/>
  <c r="N396" i="13"/>
  <c r="O396" i="13" s="1"/>
  <c r="O397" i="13" l="1"/>
  <c r="C397" i="13"/>
  <c r="H397" i="13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E397" i="13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G397" i="13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F397" i="13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K397" i="13"/>
  <c r="K398" i="13" s="1"/>
  <c r="K399" i="13" s="1"/>
  <c r="K400" i="13" s="1"/>
  <c r="K401" i="13" s="1"/>
  <c r="K402" i="13" s="1"/>
  <c r="K403" i="13" s="1"/>
  <c r="K404" i="13" s="1"/>
  <c r="K405" i="13" s="1"/>
  <c r="K406" i="13" s="1"/>
  <c r="K407" i="13" s="1"/>
  <c r="K408" i="13" s="1"/>
  <c r="K409" i="13" s="1"/>
  <c r="K410" i="13" s="1"/>
  <c r="K411" i="13" s="1"/>
  <c r="K412" i="13" s="1"/>
  <c r="K413" i="13" s="1"/>
  <c r="K414" i="13" s="1"/>
  <c r="K415" i="13" s="1"/>
  <c r="K416" i="13" s="1"/>
  <c r="K417" i="13" s="1"/>
  <c r="K418" i="13" s="1"/>
  <c r="I397" i="13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J397" i="13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D397" i="13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M397" i="13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M408" i="13" s="1"/>
  <c r="M409" i="13" s="1"/>
  <c r="M410" i="13" s="1"/>
  <c r="M411" i="13" s="1"/>
  <c r="M412" i="13" s="1"/>
  <c r="M413" i="13" s="1"/>
  <c r="M414" i="13" s="1"/>
  <c r="M415" i="13" s="1"/>
  <c r="M416" i="13" s="1"/>
  <c r="M417" i="13" s="1"/>
  <c r="M418" i="13" s="1"/>
  <c r="L397" i="13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C398" i="13" l="1"/>
  <c r="N398" i="13"/>
  <c r="O398" i="13" s="1"/>
  <c r="C399" i="13" l="1"/>
  <c r="N399" i="13"/>
  <c r="O399" i="13" s="1"/>
  <c r="C400" i="13" l="1"/>
  <c r="N400" i="13"/>
  <c r="O400" i="13" s="1"/>
  <c r="C401" i="13" l="1"/>
  <c r="N401" i="13"/>
  <c r="O401" i="13" s="1"/>
  <c r="C402" i="13" l="1"/>
  <c r="N402" i="13"/>
  <c r="O402" i="13" s="1"/>
  <c r="C403" i="13" l="1"/>
  <c r="N403" i="13"/>
  <c r="O403" i="13" s="1"/>
  <c r="C404" i="13" l="1"/>
  <c r="N404" i="13"/>
  <c r="O404" i="13" s="1"/>
  <c r="C405" i="13" l="1"/>
  <c r="N405" i="13"/>
  <c r="O405" i="13" s="1"/>
  <c r="C406" i="13" l="1"/>
  <c r="N406" i="13"/>
  <c r="O406" i="13" s="1"/>
  <c r="C407" i="13" l="1"/>
  <c r="N407" i="13"/>
  <c r="O407" i="13" s="1"/>
  <c r="C408" i="13" l="1"/>
  <c r="N408" i="13"/>
  <c r="O408" i="13" s="1"/>
  <c r="C409" i="13" l="1"/>
  <c r="N409" i="13"/>
  <c r="O409" i="13" s="1"/>
  <c r="C410" i="13" l="1"/>
  <c r="N410" i="13"/>
  <c r="O410" i="13" s="1"/>
  <c r="C411" i="13" l="1"/>
  <c r="N411" i="13"/>
  <c r="O411" i="13" s="1"/>
  <c r="C412" i="13" l="1"/>
  <c r="N412" i="13"/>
  <c r="O412" i="13" s="1"/>
  <c r="C413" i="13" l="1"/>
  <c r="N413" i="13"/>
  <c r="O413" i="13" s="1"/>
  <c r="C414" i="13" l="1"/>
  <c r="N414" i="13"/>
  <c r="O414" i="13" s="1"/>
  <c r="C415" i="13" l="1"/>
  <c r="N415" i="13"/>
  <c r="O415" i="13" s="1"/>
  <c r="C416" i="13" l="1"/>
  <c r="N416" i="13"/>
  <c r="O416" i="13" s="1"/>
  <c r="C417" i="13" l="1"/>
  <c r="N417" i="13"/>
  <c r="O417" i="13" s="1"/>
  <c r="C418" i="13" l="1"/>
  <c r="N419" i="13" s="1"/>
  <c r="N418" i="13"/>
  <c r="O418" i="13" s="1"/>
  <c r="O419" i="13" l="1"/>
  <c r="L419" i="13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F419" i="13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C419" i="13"/>
  <c r="E419" i="13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J419" i="13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D419" i="13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I419" i="13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G419" i="13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H419" i="13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M419" i="13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M435" i="13" s="1"/>
  <c r="M436" i="13" s="1"/>
  <c r="M437" i="13" s="1"/>
  <c r="M438" i="13" s="1"/>
  <c r="K419" i="13"/>
  <c r="K420" i="13" s="1"/>
  <c r="K421" i="13" s="1"/>
  <c r="K422" i="13" s="1"/>
  <c r="K423" i="13" s="1"/>
  <c r="K424" i="13" s="1"/>
  <c r="K425" i="13" s="1"/>
  <c r="K426" i="13" s="1"/>
  <c r="K427" i="13" s="1"/>
  <c r="K428" i="13" s="1"/>
  <c r="K429" i="13" s="1"/>
  <c r="K430" i="13" s="1"/>
  <c r="K431" i="13" s="1"/>
  <c r="K432" i="13" s="1"/>
  <c r="K433" i="13" s="1"/>
  <c r="K434" i="13" s="1"/>
  <c r="K435" i="13" s="1"/>
  <c r="K436" i="13" s="1"/>
  <c r="K437" i="13" s="1"/>
  <c r="K438" i="13" s="1"/>
  <c r="C420" i="13" l="1"/>
  <c r="N420" i="13"/>
  <c r="O420" i="13" s="1"/>
  <c r="C421" i="13" l="1"/>
  <c r="N421" i="13"/>
  <c r="O421" i="13" s="1"/>
  <c r="C422" i="13" l="1"/>
  <c r="N422" i="13"/>
  <c r="O422" i="13" s="1"/>
  <c r="C423" i="13" l="1"/>
  <c r="N423" i="13"/>
  <c r="O423" i="13" s="1"/>
  <c r="C424" i="13" l="1"/>
  <c r="N424" i="13"/>
  <c r="O424" i="13" s="1"/>
  <c r="C425" i="13" l="1"/>
  <c r="N425" i="13"/>
  <c r="O425" i="13" s="1"/>
  <c r="C426" i="13" l="1"/>
  <c r="N426" i="13"/>
  <c r="O426" i="13" s="1"/>
  <c r="C427" i="13" l="1"/>
  <c r="N427" i="13"/>
  <c r="O427" i="13" s="1"/>
  <c r="C428" i="13" l="1"/>
  <c r="N428" i="13"/>
  <c r="O428" i="13" s="1"/>
  <c r="C429" i="13" l="1"/>
  <c r="N429" i="13"/>
  <c r="O429" i="13" s="1"/>
  <c r="C430" i="13" l="1"/>
  <c r="N430" i="13"/>
  <c r="O430" i="13" s="1"/>
  <c r="C431" i="13" l="1"/>
  <c r="N431" i="13"/>
  <c r="O431" i="13" s="1"/>
  <c r="C432" i="13" l="1"/>
  <c r="N432" i="13"/>
  <c r="O432" i="13" s="1"/>
  <c r="C433" i="13" l="1"/>
  <c r="N433" i="13"/>
  <c r="O433" i="13" s="1"/>
  <c r="C434" i="13" l="1"/>
  <c r="N434" i="13"/>
  <c r="O434" i="13" s="1"/>
  <c r="C435" i="13" l="1"/>
  <c r="N435" i="13"/>
  <c r="O435" i="13" s="1"/>
  <c r="C436" i="13" l="1"/>
  <c r="N436" i="13"/>
  <c r="O436" i="13" s="1"/>
  <c r="C437" i="13" l="1"/>
  <c r="N437" i="13"/>
  <c r="O437" i="13" s="1"/>
  <c r="C438" i="13" l="1"/>
  <c r="N439" i="13" s="1"/>
  <c r="N438" i="13"/>
  <c r="O438" i="13" s="1"/>
  <c r="O439" i="13" l="1"/>
  <c r="L439" i="13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F439" i="13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G439" i="13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E439" i="13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J439" i="13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I439" i="13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K439" i="13"/>
  <c r="K440" i="13" s="1"/>
  <c r="K441" i="13" s="1"/>
  <c r="K442" i="13" s="1"/>
  <c r="K443" i="13" s="1"/>
  <c r="K444" i="13" s="1"/>
  <c r="K445" i="13" s="1"/>
  <c r="K446" i="13" s="1"/>
  <c r="K447" i="13" s="1"/>
  <c r="K448" i="13" s="1"/>
  <c r="K449" i="13" s="1"/>
  <c r="K450" i="13" s="1"/>
  <c r="K451" i="13" s="1"/>
  <c r="K452" i="13" s="1"/>
  <c r="K453" i="13" s="1"/>
  <c r="K454" i="13" s="1"/>
  <c r="K455" i="13" s="1"/>
  <c r="K456" i="13" s="1"/>
  <c r="K457" i="13" s="1"/>
  <c r="K458" i="13" s="1"/>
  <c r="K459" i="13" s="1"/>
  <c r="K460" i="13" s="1"/>
  <c r="K461" i="13" s="1"/>
  <c r="M439" i="13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M460" i="13" s="1"/>
  <c r="M461" i="13" s="1"/>
  <c r="D439" i="13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H439" i="13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C439" i="13"/>
  <c r="C440" i="13" l="1"/>
  <c r="N440" i="13"/>
  <c r="O440" i="13" s="1"/>
  <c r="C441" i="13" l="1"/>
  <c r="N441" i="13"/>
  <c r="O441" i="13" s="1"/>
  <c r="C442" i="13" l="1"/>
  <c r="N442" i="13"/>
  <c r="O442" i="13" s="1"/>
  <c r="C443" i="13" l="1"/>
  <c r="N443" i="13"/>
  <c r="O443" i="13" s="1"/>
  <c r="C444" i="13" l="1"/>
  <c r="N444" i="13"/>
  <c r="O444" i="13" s="1"/>
  <c r="C445" i="13" l="1"/>
  <c r="N445" i="13"/>
  <c r="O445" i="13" s="1"/>
  <c r="C446" i="13" l="1"/>
  <c r="N446" i="13"/>
  <c r="O446" i="13" s="1"/>
  <c r="C447" i="13" l="1"/>
  <c r="N447" i="13"/>
  <c r="O447" i="13" s="1"/>
  <c r="C448" i="13" l="1"/>
  <c r="N448" i="13"/>
  <c r="O448" i="13" s="1"/>
  <c r="C449" i="13" l="1"/>
  <c r="N449" i="13"/>
  <c r="O449" i="13" s="1"/>
  <c r="C450" i="13" l="1"/>
  <c r="N450" i="13"/>
  <c r="O450" i="13" s="1"/>
  <c r="C451" i="13" l="1"/>
  <c r="N451" i="13"/>
  <c r="O451" i="13" s="1"/>
  <c r="C452" i="13" l="1"/>
  <c r="N452" i="13"/>
  <c r="O452" i="13" s="1"/>
  <c r="C453" i="13" l="1"/>
  <c r="N453" i="13"/>
  <c r="O453" i="13" s="1"/>
  <c r="C454" i="13" l="1"/>
  <c r="N454" i="13"/>
  <c r="O454" i="13" s="1"/>
  <c r="C455" i="13" l="1"/>
  <c r="N455" i="13"/>
  <c r="O455" i="13" s="1"/>
  <c r="C456" i="13" l="1"/>
  <c r="N456" i="13"/>
  <c r="O456" i="13" s="1"/>
  <c r="C457" i="13" l="1"/>
  <c r="N457" i="13"/>
  <c r="O457" i="13" s="1"/>
  <c r="C458" i="13" l="1"/>
  <c r="N458" i="13"/>
  <c r="O458" i="13" s="1"/>
  <c r="C459" i="13" l="1"/>
  <c r="N459" i="13"/>
  <c r="O459" i="13" s="1"/>
  <c r="C460" i="13" l="1"/>
  <c r="N460" i="13"/>
  <c r="O460" i="13" s="1"/>
  <c r="C461" i="13" l="1"/>
  <c r="N462" i="13" s="1"/>
  <c r="N461" i="13"/>
  <c r="O461" i="13" s="1"/>
  <c r="O462" i="13" l="1"/>
  <c r="K462" i="13"/>
  <c r="K463" i="13" s="1"/>
  <c r="K464" i="13" s="1"/>
  <c r="K465" i="13" s="1"/>
  <c r="K466" i="13" s="1"/>
  <c r="K467" i="13" s="1"/>
  <c r="K468" i="13" s="1"/>
  <c r="K469" i="13" s="1"/>
  <c r="K470" i="13" s="1"/>
  <c r="K471" i="13" s="1"/>
  <c r="K472" i="13" s="1"/>
  <c r="K473" i="13" s="1"/>
  <c r="K474" i="13" s="1"/>
  <c r="K475" i="13" s="1"/>
  <c r="K476" i="13" s="1"/>
  <c r="K477" i="13" s="1"/>
  <c r="K478" i="13" s="1"/>
  <c r="K479" i="13" s="1"/>
  <c r="K480" i="13" s="1"/>
  <c r="K481" i="13" s="1"/>
  <c r="E462" i="13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76" i="13" s="1"/>
  <c r="E477" i="13" s="1"/>
  <c r="E478" i="13" s="1"/>
  <c r="E479" i="13" s="1"/>
  <c r="E480" i="13" s="1"/>
  <c r="E481" i="13" s="1"/>
  <c r="J462" i="13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D462" i="13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I462" i="13"/>
  <c r="I463" i="13" s="1"/>
  <c r="I464" i="13" s="1"/>
  <c r="I465" i="13" s="1"/>
  <c r="I466" i="13" s="1"/>
  <c r="I467" i="13" s="1"/>
  <c r="I468" i="13" s="1"/>
  <c r="I469" i="13" s="1"/>
  <c r="I470" i="13" s="1"/>
  <c r="I471" i="13" s="1"/>
  <c r="I472" i="13" s="1"/>
  <c r="I473" i="13" s="1"/>
  <c r="I474" i="13" s="1"/>
  <c r="I475" i="13" s="1"/>
  <c r="I476" i="13" s="1"/>
  <c r="I477" i="13" s="1"/>
  <c r="I478" i="13" s="1"/>
  <c r="I479" i="13" s="1"/>
  <c r="I480" i="13" s="1"/>
  <c r="I481" i="13" s="1"/>
  <c r="L462" i="13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C462" i="13"/>
  <c r="H462" i="13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M462" i="13"/>
  <c r="M463" i="13" s="1"/>
  <c r="M464" i="13" s="1"/>
  <c r="M465" i="13" s="1"/>
  <c r="M466" i="13" s="1"/>
  <c r="M467" i="13" s="1"/>
  <c r="M468" i="13" s="1"/>
  <c r="M469" i="13" s="1"/>
  <c r="M470" i="13" s="1"/>
  <c r="M471" i="13" s="1"/>
  <c r="M472" i="13" s="1"/>
  <c r="M473" i="13" s="1"/>
  <c r="M474" i="13" s="1"/>
  <c r="M475" i="13" s="1"/>
  <c r="M476" i="13" s="1"/>
  <c r="M477" i="13" s="1"/>
  <c r="M478" i="13" s="1"/>
  <c r="M479" i="13" s="1"/>
  <c r="M480" i="13" s="1"/>
  <c r="M481" i="13" s="1"/>
  <c r="G462" i="13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F462" i="13"/>
  <c r="F463" i="13" s="1"/>
  <c r="F464" i="13" s="1"/>
  <c r="F465" i="13" s="1"/>
  <c r="F466" i="13" s="1"/>
  <c r="F467" i="13" s="1"/>
  <c r="F468" i="13" s="1"/>
  <c r="F469" i="13" s="1"/>
  <c r="F470" i="13" s="1"/>
  <c r="F471" i="13" s="1"/>
  <c r="F472" i="13" s="1"/>
  <c r="F473" i="13" s="1"/>
  <c r="F474" i="13" s="1"/>
  <c r="F475" i="13" s="1"/>
  <c r="F476" i="13" s="1"/>
  <c r="F477" i="13" s="1"/>
  <c r="F478" i="13" s="1"/>
  <c r="F479" i="13" s="1"/>
  <c r="F480" i="13" s="1"/>
  <c r="F481" i="13" s="1"/>
  <c r="C463" i="13" l="1"/>
  <c r="N463" i="13"/>
  <c r="O463" i="13" s="1"/>
  <c r="C464" i="13" l="1"/>
  <c r="N464" i="13"/>
  <c r="O464" i="13" s="1"/>
  <c r="C465" i="13" l="1"/>
  <c r="N465" i="13"/>
  <c r="O465" i="13" s="1"/>
  <c r="C466" i="13" l="1"/>
  <c r="N466" i="13"/>
  <c r="O466" i="13" s="1"/>
  <c r="C467" i="13" l="1"/>
  <c r="N467" i="13"/>
  <c r="O467" i="13" s="1"/>
  <c r="C468" i="13" l="1"/>
  <c r="N468" i="13"/>
  <c r="O468" i="13" s="1"/>
  <c r="C469" i="13" l="1"/>
  <c r="N469" i="13"/>
  <c r="O469" i="13" s="1"/>
  <c r="C470" i="13" l="1"/>
  <c r="N470" i="13"/>
  <c r="O470" i="13" s="1"/>
  <c r="C471" i="13" l="1"/>
  <c r="N471" i="13"/>
  <c r="O471" i="13" s="1"/>
  <c r="C472" i="13" l="1"/>
  <c r="N472" i="13"/>
  <c r="O472" i="13" s="1"/>
  <c r="C473" i="13" l="1"/>
  <c r="N473" i="13"/>
  <c r="O473" i="13" s="1"/>
  <c r="C474" i="13" l="1"/>
  <c r="N474" i="13"/>
  <c r="O474" i="13" s="1"/>
  <c r="C475" i="13" l="1"/>
  <c r="N475" i="13"/>
  <c r="O475" i="13" s="1"/>
  <c r="C476" i="13" l="1"/>
  <c r="N476" i="13"/>
  <c r="O476" i="13" s="1"/>
  <c r="C477" i="13" l="1"/>
  <c r="N477" i="13"/>
  <c r="O477" i="13" s="1"/>
  <c r="C478" i="13" l="1"/>
  <c r="N478" i="13"/>
  <c r="O478" i="13" s="1"/>
  <c r="C479" i="13" l="1"/>
  <c r="N479" i="13"/>
  <c r="O479" i="13" s="1"/>
  <c r="C480" i="13" l="1"/>
  <c r="N480" i="13"/>
  <c r="O480" i="13" s="1"/>
  <c r="C481" i="13" l="1"/>
  <c r="N482" i="13" s="1"/>
  <c r="N481" i="13"/>
  <c r="O481" i="13" s="1"/>
  <c r="O482" i="13" l="1"/>
  <c r="K482" i="13"/>
  <c r="K483" i="13" s="1"/>
  <c r="K484" i="13" s="1"/>
  <c r="K485" i="13" s="1"/>
  <c r="K486" i="13" s="1"/>
  <c r="K487" i="13" s="1"/>
  <c r="K488" i="13" s="1"/>
  <c r="K489" i="13" s="1"/>
  <c r="K490" i="13" s="1"/>
  <c r="K491" i="13" s="1"/>
  <c r="K492" i="13" s="1"/>
  <c r="K493" i="13" s="1"/>
  <c r="K494" i="13" s="1"/>
  <c r="K495" i="13" s="1"/>
  <c r="K496" i="13" s="1"/>
  <c r="K497" i="13" s="1"/>
  <c r="K498" i="13" s="1"/>
  <c r="K499" i="13" s="1"/>
  <c r="K500" i="13" s="1"/>
  <c r="K501" i="13" s="1"/>
  <c r="K502" i="13" s="1"/>
  <c r="E482" i="13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J482" i="13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D482" i="13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I482" i="13"/>
  <c r="I483" i="13" s="1"/>
  <c r="I484" i="13" s="1"/>
  <c r="I485" i="13" s="1"/>
  <c r="I486" i="13" s="1"/>
  <c r="I487" i="13" s="1"/>
  <c r="I488" i="13" s="1"/>
  <c r="I489" i="13" s="1"/>
  <c r="I490" i="13" s="1"/>
  <c r="I491" i="13" s="1"/>
  <c r="I492" i="13" s="1"/>
  <c r="I493" i="13" s="1"/>
  <c r="I494" i="13" s="1"/>
  <c r="I495" i="13" s="1"/>
  <c r="I496" i="13" s="1"/>
  <c r="I497" i="13" s="1"/>
  <c r="I498" i="13" s="1"/>
  <c r="I499" i="13" s="1"/>
  <c r="I500" i="13" s="1"/>
  <c r="I501" i="13" s="1"/>
  <c r="I502" i="13" s="1"/>
  <c r="L482" i="13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C482" i="13"/>
  <c r="H482" i="13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M482" i="13"/>
  <c r="M483" i="13" s="1"/>
  <c r="M484" i="13" s="1"/>
  <c r="M485" i="13" s="1"/>
  <c r="M486" i="13" s="1"/>
  <c r="M487" i="13" s="1"/>
  <c r="M488" i="13" s="1"/>
  <c r="M489" i="13" s="1"/>
  <c r="M490" i="13" s="1"/>
  <c r="M491" i="13" s="1"/>
  <c r="M492" i="13" s="1"/>
  <c r="M493" i="13" s="1"/>
  <c r="M494" i="13" s="1"/>
  <c r="M495" i="13" s="1"/>
  <c r="M496" i="13" s="1"/>
  <c r="M497" i="13" s="1"/>
  <c r="M498" i="13" s="1"/>
  <c r="M499" i="13" s="1"/>
  <c r="M500" i="13" s="1"/>
  <c r="M501" i="13" s="1"/>
  <c r="M502" i="13" s="1"/>
  <c r="G482" i="13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F482" i="13"/>
  <c r="F483" i="13" s="1"/>
  <c r="F484" i="13" s="1"/>
  <c r="F485" i="13" s="1"/>
  <c r="F486" i="13" s="1"/>
  <c r="F487" i="13" s="1"/>
  <c r="F488" i="13" s="1"/>
  <c r="F489" i="13" s="1"/>
  <c r="F490" i="13" s="1"/>
  <c r="F491" i="13" s="1"/>
  <c r="F492" i="13" s="1"/>
  <c r="F493" i="13" s="1"/>
  <c r="F494" i="13" s="1"/>
  <c r="F495" i="13" s="1"/>
  <c r="F496" i="13" s="1"/>
  <c r="F497" i="13" s="1"/>
  <c r="F498" i="13" s="1"/>
  <c r="F499" i="13" s="1"/>
  <c r="F500" i="13" s="1"/>
  <c r="F501" i="13" s="1"/>
  <c r="F502" i="13" s="1"/>
  <c r="C483" i="13" l="1"/>
  <c r="N483" i="13"/>
  <c r="O483" i="13" s="1"/>
  <c r="C484" i="13" l="1"/>
  <c r="N484" i="13"/>
  <c r="O484" i="13" s="1"/>
  <c r="C485" i="13" l="1"/>
  <c r="N485" i="13"/>
  <c r="O485" i="13" s="1"/>
  <c r="C486" i="13" l="1"/>
  <c r="N486" i="13"/>
  <c r="O486" i="13" s="1"/>
  <c r="C487" i="13" l="1"/>
  <c r="N487" i="13"/>
  <c r="O487" i="13" s="1"/>
  <c r="C488" i="13" l="1"/>
  <c r="N488" i="13"/>
  <c r="O488" i="13" s="1"/>
  <c r="C489" i="13" l="1"/>
  <c r="N489" i="13"/>
  <c r="O489" i="13" s="1"/>
  <c r="C490" i="13" l="1"/>
  <c r="N490" i="13"/>
  <c r="O490" i="13" s="1"/>
  <c r="C491" i="13" l="1"/>
  <c r="N491" i="13"/>
  <c r="O491" i="13" s="1"/>
  <c r="C492" i="13" l="1"/>
  <c r="N492" i="13"/>
  <c r="O492" i="13" s="1"/>
  <c r="C493" i="13" l="1"/>
  <c r="N493" i="13"/>
  <c r="O493" i="13" s="1"/>
  <c r="C494" i="13" l="1"/>
  <c r="N494" i="13"/>
  <c r="O494" i="13" s="1"/>
  <c r="C495" i="13" l="1"/>
  <c r="N495" i="13"/>
  <c r="O495" i="13" s="1"/>
  <c r="C496" i="13" l="1"/>
  <c r="N496" i="13"/>
  <c r="O496" i="13" s="1"/>
  <c r="C497" i="13" l="1"/>
  <c r="N497" i="13"/>
  <c r="O497" i="13" s="1"/>
  <c r="C498" i="13" l="1"/>
  <c r="N498" i="13"/>
  <c r="O498" i="13" s="1"/>
  <c r="C499" i="13" l="1"/>
  <c r="N499" i="13"/>
  <c r="O499" i="13" s="1"/>
  <c r="C500" i="13" l="1"/>
  <c r="N500" i="13"/>
  <c r="O500" i="13" s="1"/>
  <c r="C501" i="13" l="1"/>
  <c r="N501" i="13"/>
  <c r="O501" i="13" s="1"/>
  <c r="C502" i="13" l="1"/>
  <c r="N503" i="13" s="1"/>
  <c r="N502" i="13"/>
  <c r="O502" i="13" s="1"/>
  <c r="O503" i="13" l="1"/>
  <c r="L503" i="13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F503" i="13"/>
  <c r="F504" i="13" s="1"/>
  <c r="F505" i="13" s="1"/>
  <c r="F506" i="13" s="1"/>
  <c r="F507" i="13" s="1"/>
  <c r="F508" i="13" s="1"/>
  <c r="F509" i="13" s="1"/>
  <c r="F510" i="13" s="1"/>
  <c r="F511" i="13" s="1"/>
  <c r="F512" i="13" s="1"/>
  <c r="F513" i="13" s="1"/>
  <c r="F514" i="13" s="1"/>
  <c r="F515" i="13" s="1"/>
  <c r="F516" i="13" s="1"/>
  <c r="F517" i="13" s="1"/>
  <c r="F518" i="13" s="1"/>
  <c r="F519" i="13" s="1"/>
  <c r="F520" i="13" s="1"/>
  <c r="F521" i="13" s="1"/>
  <c r="F522" i="13" s="1"/>
  <c r="F523" i="13" s="1"/>
  <c r="G503" i="13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E503" i="13"/>
  <c r="E504" i="13" s="1"/>
  <c r="E505" i="13" s="1"/>
  <c r="E506" i="13" s="1"/>
  <c r="E507" i="13" s="1"/>
  <c r="E508" i="13" s="1"/>
  <c r="E509" i="13" s="1"/>
  <c r="E510" i="13" s="1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J503" i="13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H503" i="13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C503" i="13"/>
  <c r="D503" i="13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I503" i="13"/>
  <c r="I504" i="13" s="1"/>
  <c r="I505" i="13" s="1"/>
  <c r="I506" i="13" s="1"/>
  <c r="I507" i="13" s="1"/>
  <c r="I508" i="13" s="1"/>
  <c r="I509" i="13" s="1"/>
  <c r="I510" i="13" s="1"/>
  <c r="I511" i="13" s="1"/>
  <c r="I512" i="13" s="1"/>
  <c r="I513" i="13" s="1"/>
  <c r="I514" i="13" s="1"/>
  <c r="I515" i="13" s="1"/>
  <c r="I516" i="13" s="1"/>
  <c r="I517" i="13" s="1"/>
  <c r="I518" i="13" s="1"/>
  <c r="I519" i="13" s="1"/>
  <c r="I520" i="13" s="1"/>
  <c r="I521" i="13" s="1"/>
  <c r="I522" i="13" s="1"/>
  <c r="I523" i="13" s="1"/>
  <c r="K503" i="13"/>
  <c r="K504" i="13" s="1"/>
  <c r="K505" i="13" s="1"/>
  <c r="K506" i="13" s="1"/>
  <c r="K507" i="13" s="1"/>
  <c r="K508" i="13" s="1"/>
  <c r="K509" i="13" s="1"/>
  <c r="K510" i="13" s="1"/>
  <c r="K511" i="13" s="1"/>
  <c r="K512" i="13" s="1"/>
  <c r="K513" i="13" s="1"/>
  <c r="K514" i="13" s="1"/>
  <c r="K515" i="13" s="1"/>
  <c r="K516" i="13" s="1"/>
  <c r="K517" i="13" s="1"/>
  <c r="K518" i="13" s="1"/>
  <c r="K519" i="13" s="1"/>
  <c r="K520" i="13" s="1"/>
  <c r="K521" i="13" s="1"/>
  <c r="K522" i="13" s="1"/>
  <c r="K523" i="13" s="1"/>
  <c r="M503" i="13"/>
  <c r="M504" i="13" s="1"/>
  <c r="M505" i="13" s="1"/>
  <c r="M506" i="13" s="1"/>
  <c r="M507" i="13" s="1"/>
  <c r="M508" i="13" s="1"/>
  <c r="M509" i="13" s="1"/>
  <c r="M510" i="13" s="1"/>
  <c r="M511" i="13" s="1"/>
  <c r="M512" i="13" s="1"/>
  <c r="M513" i="13" s="1"/>
  <c r="M514" i="13" s="1"/>
  <c r="M515" i="13" s="1"/>
  <c r="M516" i="13" s="1"/>
  <c r="M517" i="13" s="1"/>
  <c r="M518" i="13" s="1"/>
  <c r="M519" i="13" s="1"/>
  <c r="M520" i="13" s="1"/>
  <c r="M521" i="13" s="1"/>
  <c r="M522" i="13" s="1"/>
  <c r="M523" i="13" s="1"/>
  <c r="C504" i="13" l="1"/>
  <c r="N504" i="13"/>
  <c r="O504" i="13" s="1"/>
  <c r="C505" i="13" l="1"/>
  <c r="N505" i="13"/>
  <c r="O505" i="13" s="1"/>
  <c r="C506" i="13" l="1"/>
  <c r="N506" i="13"/>
  <c r="O506" i="13" s="1"/>
  <c r="C507" i="13" l="1"/>
  <c r="N507" i="13"/>
  <c r="O507" i="13" s="1"/>
  <c r="C508" i="13" l="1"/>
  <c r="N508" i="13"/>
  <c r="O508" i="13" s="1"/>
  <c r="C509" i="13" l="1"/>
  <c r="N509" i="13"/>
  <c r="O509" i="13" s="1"/>
  <c r="C510" i="13" l="1"/>
  <c r="N510" i="13"/>
  <c r="O510" i="13" s="1"/>
  <c r="C511" i="13" l="1"/>
  <c r="N511" i="13"/>
  <c r="O511" i="13" s="1"/>
  <c r="C512" i="13" l="1"/>
  <c r="N512" i="13"/>
  <c r="O512" i="13" s="1"/>
  <c r="C513" i="13" l="1"/>
  <c r="N513" i="13"/>
  <c r="O513" i="13" s="1"/>
  <c r="C514" i="13" l="1"/>
  <c r="N514" i="13"/>
  <c r="O514" i="13" s="1"/>
  <c r="C515" i="13" l="1"/>
  <c r="N515" i="13"/>
  <c r="O515" i="13" s="1"/>
  <c r="C516" i="13" l="1"/>
  <c r="N516" i="13"/>
  <c r="O516" i="13" s="1"/>
  <c r="C517" i="13" l="1"/>
  <c r="N517" i="13"/>
  <c r="O517" i="13" s="1"/>
  <c r="C518" i="13" l="1"/>
  <c r="N518" i="13"/>
  <c r="O518" i="13" s="1"/>
  <c r="C519" i="13" l="1"/>
  <c r="N519" i="13"/>
  <c r="O519" i="13" s="1"/>
  <c r="C520" i="13" l="1"/>
  <c r="N520" i="13"/>
  <c r="O520" i="13" s="1"/>
  <c r="C521" i="13" l="1"/>
  <c r="N521" i="13"/>
  <c r="O521" i="13" s="1"/>
  <c r="C522" i="13" l="1"/>
  <c r="N522" i="13"/>
  <c r="O522" i="13" s="1"/>
  <c r="C523" i="13" l="1"/>
  <c r="N524" i="13" s="1"/>
  <c r="N523" i="13"/>
  <c r="O523" i="13" s="1"/>
  <c r="O524" i="13" l="1"/>
  <c r="M524" i="13"/>
  <c r="M525" i="13" s="1"/>
  <c r="M526" i="13" s="1"/>
  <c r="M527" i="13" s="1"/>
  <c r="M528" i="13" s="1"/>
  <c r="M529" i="13" s="1"/>
  <c r="M530" i="13" s="1"/>
  <c r="M531" i="13" s="1"/>
  <c r="M532" i="13" s="1"/>
  <c r="M533" i="13" s="1"/>
  <c r="M534" i="13" s="1"/>
  <c r="M535" i="13" s="1"/>
  <c r="M536" i="13" s="1"/>
  <c r="M537" i="13" s="1"/>
  <c r="M538" i="13" s="1"/>
  <c r="M539" i="13" s="1"/>
  <c r="M540" i="13" s="1"/>
  <c r="M541" i="13" s="1"/>
  <c r="M542" i="13" s="1"/>
  <c r="G524" i="13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L524" i="13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F524" i="13"/>
  <c r="F525" i="13" s="1"/>
  <c r="F526" i="13" s="1"/>
  <c r="F527" i="13" s="1"/>
  <c r="F528" i="13" s="1"/>
  <c r="F529" i="13" s="1"/>
  <c r="F530" i="13" s="1"/>
  <c r="F531" i="13" s="1"/>
  <c r="F532" i="13" s="1"/>
  <c r="F533" i="13" s="1"/>
  <c r="F534" i="13" s="1"/>
  <c r="F535" i="13" s="1"/>
  <c r="F536" i="13" s="1"/>
  <c r="F537" i="13" s="1"/>
  <c r="F538" i="13" s="1"/>
  <c r="F539" i="13" s="1"/>
  <c r="F540" i="13" s="1"/>
  <c r="F541" i="13" s="1"/>
  <c r="F542" i="13" s="1"/>
  <c r="K524" i="13"/>
  <c r="K525" i="13" s="1"/>
  <c r="K526" i="13" s="1"/>
  <c r="K527" i="13" s="1"/>
  <c r="K528" i="13" s="1"/>
  <c r="K529" i="13" s="1"/>
  <c r="K530" i="13" s="1"/>
  <c r="K531" i="13" s="1"/>
  <c r="K532" i="13" s="1"/>
  <c r="K533" i="13" s="1"/>
  <c r="K534" i="13" s="1"/>
  <c r="K535" i="13" s="1"/>
  <c r="K536" i="13" s="1"/>
  <c r="K537" i="13" s="1"/>
  <c r="K538" i="13" s="1"/>
  <c r="K539" i="13" s="1"/>
  <c r="K540" i="13" s="1"/>
  <c r="K541" i="13" s="1"/>
  <c r="K542" i="13" s="1"/>
  <c r="C524" i="13"/>
  <c r="E524" i="13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E538" i="13" s="1"/>
  <c r="E539" i="13" s="1"/>
  <c r="E540" i="13" s="1"/>
  <c r="E541" i="13" s="1"/>
  <c r="E542" i="13" s="1"/>
  <c r="J524" i="13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D524" i="13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I524" i="13"/>
  <c r="I525" i="13" s="1"/>
  <c r="I526" i="13" s="1"/>
  <c r="I527" i="13" s="1"/>
  <c r="I528" i="13" s="1"/>
  <c r="I529" i="13" s="1"/>
  <c r="I530" i="13" s="1"/>
  <c r="I531" i="13" s="1"/>
  <c r="I532" i="13" s="1"/>
  <c r="I533" i="13" s="1"/>
  <c r="I534" i="13" s="1"/>
  <c r="I535" i="13" s="1"/>
  <c r="I536" i="13" s="1"/>
  <c r="I537" i="13" s="1"/>
  <c r="I538" i="13" s="1"/>
  <c r="I539" i="13" s="1"/>
  <c r="I540" i="13" s="1"/>
  <c r="I541" i="13" s="1"/>
  <c r="I542" i="13" s="1"/>
  <c r="H524" i="13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C525" i="13" l="1"/>
  <c r="N525" i="13"/>
  <c r="O525" i="13" s="1"/>
  <c r="C526" i="13" l="1"/>
  <c r="N526" i="13"/>
  <c r="O526" i="13" s="1"/>
  <c r="C527" i="13" l="1"/>
  <c r="N527" i="13"/>
  <c r="O527" i="13" s="1"/>
  <c r="C528" i="13" l="1"/>
  <c r="N528" i="13"/>
  <c r="O528" i="13" s="1"/>
  <c r="C529" i="13" l="1"/>
  <c r="N529" i="13"/>
  <c r="O529" i="13" s="1"/>
  <c r="C530" i="13" l="1"/>
  <c r="N530" i="13"/>
  <c r="O530" i="13" s="1"/>
  <c r="C531" i="13" l="1"/>
  <c r="N531" i="13"/>
  <c r="O531" i="13" s="1"/>
  <c r="C532" i="13" l="1"/>
  <c r="N532" i="13"/>
  <c r="O532" i="13" s="1"/>
  <c r="C533" i="13" l="1"/>
  <c r="N533" i="13"/>
  <c r="O533" i="13" s="1"/>
  <c r="C534" i="13" l="1"/>
  <c r="N534" i="13"/>
  <c r="O534" i="13" s="1"/>
  <c r="C535" i="13" l="1"/>
  <c r="N535" i="13"/>
  <c r="O535" i="13" s="1"/>
  <c r="C536" i="13" l="1"/>
  <c r="N536" i="13"/>
  <c r="O536" i="13" s="1"/>
  <c r="C537" i="13" l="1"/>
  <c r="N537" i="13"/>
  <c r="O537" i="13" s="1"/>
  <c r="C538" i="13" l="1"/>
  <c r="N538" i="13"/>
  <c r="O538" i="13" s="1"/>
  <c r="C539" i="13" l="1"/>
  <c r="N539" i="13"/>
  <c r="O539" i="13" s="1"/>
  <c r="C540" i="13" l="1"/>
  <c r="N540" i="13"/>
  <c r="O540" i="13" s="1"/>
  <c r="C541" i="13" l="1"/>
  <c r="N541" i="13"/>
  <c r="O541" i="13" s="1"/>
  <c r="C542" i="13" l="1"/>
  <c r="N543" i="13" s="1"/>
  <c r="N542" i="13"/>
  <c r="O542" i="13" s="1"/>
  <c r="O543" i="13" l="1"/>
  <c r="L543" i="13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F543" i="13"/>
  <c r="F544" i="13" s="1"/>
  <c r="F545" i="13" s="1"/>
  <c r="F546" i="13" s="1"/>
  <c r="F547" i="13" s="1"/>
  <c r="F548" i="13" s="1"/>
  <c r="F549" i="13" s="1"/>
  <c r="F550" i="13" s="1"/>
  <c r="F551" i="13" s="1"/>
  <c r="F552" i="13" s="1"/>
  <c r="F553" i="13" s="1"/>
  <c r="F554" i="13" s="1"/>
  <c r="F555" i="13" s="1"/>
  <c r="F556" i="13" s="1"/>
  <c r="F557" i="13" s="1"/>
  <c r="F558" i="13" s="1"/>
  <c r="F559" i="13" s="1"/>
  <c r="F560" i="13" s="1"/>
  <c r="F561" i="13" s="1"/>
  <c r="F562" i="13" s="1"/>
  <c r="F563" i="13" s="1"/>
  <c r="K543" i="13"/>
  <c r="K544" i="13" s="1"/>
  <c r="K545" i="13" s="1"/>
  <c r="K546" i="13" s="1"/>
  <c r="K547" i="13" s="1"/>
  <c r="K548" i="13" s="1"/>
  <c r="K549" i="13" s="1"/>
  <c r="K550" i="13" s="1"/>
  <c r="K551" i="13" s="1"/>
  <c r="K552" i="13" s="1"/>
  <c r="K553" i="13" s="1"/>
  <c r="K554" i="13" s="1"/>
  <c r="K555" i="13" s="1"/>
  <c r="K556" i="13" s="1"/>
  <c r="K557" i="13" s="1"/>
  <c r="K558" i="13" s="1"/>
  <c r="K559" i="13" s="1"/>
  <c r="K560" i="13" s="1"/>
  <c r="K561" i="13" s="1"/>
  <c r="K562" i="13" s="1"/>
  <c r="K563" i="13" s="1"/>
  <c r="E543" i="13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J543" i="13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D543" i="13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I543" i="13"/>
  <c r="I544" i="13" s="1"/>
  <c r="I545" i="13" s="1"/>
  <c r="I546" i="13" s="1"/>
  <c r="I547" i="13" s="1"/>
  <c r="I548" i="13" s="1"/>
  <c r="I549" i="13" s="1"/>
  <c r="I550" i="13" s="1"/>
  <c r="I551" i="13" s="1"/>
  <c r="I552" i="13" s="1"/>
  <c r="I553" i="13" s="1"/>
  <c r="I554" i="13" s="1"/>
  <c r="I555" i="13" s="1"/>
  <c r="I556" i="13" s="1"/>
  <c r="I557" i="13" s="1"/>
  <c r="I558" i="13" s="1"/>
  <c r="I559" i="13" s="1"/>
  <c r="I560" i="13" s="1"/>
  <c r="I561" i="13" s="1"/>
  <c r="I562" i="13" s="1"/>
  <c r="I563" i="13" s="1"/>
  <c r="C543" i="13"/>
  <c r="H543" i="13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G543" i="13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M543" i="13"/>
  <c r="M544" i="13" s="1"/>
  <c r="M545" i="13" s="1"/>
  <c r="M546" i="13" s="1"/>
  <c r="M547" i="13" s="1"/>
  <c r="M548" i="13" s="1"/>
  <c r="M549" i="13" s="1"/>
  <c r="M550" i="13" s="1"/>
  <c r="M551" i="13" s="1"/>
  <c r="M552" i="13" s="1"/>
  <c r="M553" i="13" s="1"/>
  <c r="M554" i="13" s="1"/>
  <c r="M555" i="13" s="1"/>
  <c r="M556" i="13" s="1"/>
  <c r="M557" i="13" s="1"/>
  <c r="M558" i="13" s="1"/>
  <c r="M559" i="13" s="1"/>
  <c r="M560" i="13" s="1"/>
  <c r="M561" i="13" s="1"/>
  <c r="M562" i="13" s="1"/>
  <c r="M563" i="13" s="1"/>
  <c r="C544" i="13" l="1"/>
  <c r="N544" i="13"/>
  <c r="O544" i="13" s="1"/>
  <c r="C545" i="13" l="1"/>
  <c r="N545" i="13"/>
  <c r="O545" i="13" s="1"/>
  <c r="C546" i="13" l="1"/>
  <c r="N546" i="13"/>
  <c r="O546" i="13" s="1"/>
  <c r="C547" i="13" l="1"/>
  <c r="N547" i="13"/>
  <c r="O547" i="13" s="1"/>
  <c r="C548" i="13" l="1"/>
  <c r="N548" i="13"/>
  <c r="O548" i="13" s="1"/>
  <c r="C549" i="13" l="1"/>
  <c r="N549" i="13"/>
  <c r="O549" i="13" s="1"/>
  <c r="C550" i="13" l="1"/>
  <c r="N550" i="13"/>
  <c r="O550" i="13" s="1"/>
  <c r="C551" i="13" l="1"/>
  <c r="N551" i="13"/>
  <c r="O551" i="13" s="1"/>
  <c r="C552" i="13" l="1"/>
  <c r="N552" i="13"/>
  <c r="O552" i="13" s="1"/>
  <c r="C553" i="13" l="1"/>
  <c r="N553" i="13"/>
  <c r="O553" i="13" s="1"/>
  <c r="C554" i="13" l="1"/>
  <c r="N554" i="13"/>
  <c r="O554" i="13" s="1"/>
  <c r="C555" i="13" l="1"/>
  <c r="N555" i="13"/>
  <c r="O555" i="13" s="1"/>
  <c r="C556" i="13" l="1"/>
  <c r="N556" i="13"/>
  <c r="O556" i="13" s="1"/>
  <c r="C557" i="13" l="1"/>
  <c r="N557" i="13"/>
  <c r="O557" i="13" s="1"/>
  <c r="C558" i="13" l="1"/>
  <c r="N558" i="13"/>
  <c r="O558" i="13" s="1"/>
  <c r="C559" i="13" l="1"/>
  <c r="N559" i="13"/>
  <c r="O559" i="13" s="1"/>
  <c r="C560" i="13" l="1"/>
  <c r="N560" i="13"/>
  <c r="O560" i="13" s="1"/>
  <c r="C561" i="13" l="1"/>
  <c r="N561" i="13"/>
  <c r="O561" i="13" s="1"/>
  <c r="C562" i="13" l="1"/>
  <c r="N562" i="13"/>
  <c r="O562" i="13" s="1"/>
  <c r="C563" i="13" l="1"/>
  <c r="N564" i="13" s="1"/>
  <c r="N563" i="13"/>
  <c r="O563" i="13" s="1"/>
  <c r="O564" i="13" l="1"/>
  <c r="M564" i="13"/>
  <c r="M565" i="13" s="1"/>
  <c r="M566" i="13" s="1"/>
  <c r="M567" i="13" s="1"/>
  <c r="M568" i="13" s="1"/>
  <c r="M569" i="13" s="1"/>
  <c r="M570" i="13" s="1"/>
  <c r="M571" i="13" s="1"/>
  <c r="M572" i="13" s="1"/>
  <c r="M573" i="13" s="1"/>
  <c r="M574" i="13" s="1"/>
  <c r="M575" i="13" s="1"/>
  <c r="M576" i="13" s="1"/>
  <c r="M577" i="13" s="1"/>
  <c r="M578" i="13" s="1"/>
  <c r="M579" i="13" s="1"/>
  <c r="M580" i="13" s="1"/>
  <c r="M581" i="13" s="1"/>
  <c r="M582" i="13" s="1"/>
  <c r="M583" i="13" s="1"/>
  <c r="M584" i="13" s="1"/>
  <c r="G564" i="13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H564" i="13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F564" i="13"/>
  <c r="F565" i="13" s="1"/>
  <c r="F566" i="13" s="1"/>
  <c r="F567" i="13" s="1"/>
  <c r="F568" i="13" s="1"/>
  <c r="F569" i="13" s="1"/>
  <c r="F570" i="13" s="1"/>
  <c r="F571" i="13" s="1"/>
  <c r="F572" i="13" s="1"/>
  <c r="F573" i="13" s="1"/>
  <c r="F574" i="13" s="1"/>
  <c r="F575" i="13" s="1"/>
  <c r="F576" i="13" s="1"/>
  <c r="F577" i="13" s="1"/>
  <c r="F578" i="13" s="1"/>
  <c r="F579" i="13" s="1"/>
  <c r="F580" i="13" s="1"/>
  <c r="F581" i="13" s="1"/>
  <c r="F582" i="13" s="1"/>
  <c r="F583" i="13" s="1"/>
  <c r="F584" i="13" s="1"/>
  <c r="K564" i="13"/>
  <c r="K565" i="13" s="1"/>
  <c r="K566" i="13" s="1"/>
  <c r="K567" i="13" s="1"/>
  <c r="K568" i="13" s="1"/>
  <c r="K569" i="13" s="1"/>
  <c r="K570" i="13" s="1"/>
  <c r="K571" i="13" s="1"/>
  <c r="K572" i="13" s="1"/>
  <c r="K573" i="13" s="1"/>
  <c r="K574" i="13" s="1"/>
  <c r="K575" i="13" s="1"/>
  <c r="K576" i="13" s="1"/>
  <c r="K577" i="13" s="1"/>
  <c r="K578" i="13" s="1"/>
  <c r="K579" i="13" s="1"/>
  <c r="K580" i="13" s="1"/>
  <c r="K581" i="13" s="1"/>
  <c r="K582" i="13" s="1"/>
  <c r="K583" i="13" s="1"/>
  <c r="K584" i="13" s="1"/>
  <c r="D564" i="13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E564" i="13"/>
  <c r="E565" i="13" s="1"/>
  <c r="E566" i="13" s="1"/>
  <c r="E567" i="13" s="1"/>
  <c r="E568" i="13" s="1"/>
  <c r="E569" i="13" s="1"/>
  <c r="E570" i="13" s="1"/>
  <c r="E571" i="13" s="1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J564" i="13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L564" i="13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I564" i="13"/>
  <c r="I565" i="13" s="1"/>
  <c r="I566" i="13" s="1"/>
  <c r="I567" i="13" s="1"/>
  <c r="I568" i="13" s="1"/>
  <c r="I569" i="13" s="1"/>
  <c r="I570" i="13" s="1"/>
  <c r="I571" i="13" s="1"/>
  <c r="I572" i="13" s="1"/>
  <c r="I573" i="13" s="1"/>
  <c r="I574" i="13" s="1"/>
  <c r="I575" i="13" s="1"/>
  <c r="I576" i="13" s="1"/>
  <c r="I577" i="13" s="1"/>
  <c r="I578" i="13" s="1"/>
  <c r="I579" i="13" s="1"/>
  <c r="I580" i="13" s="1"/>
  <c r="I581" i="13" s="1"/>
  <c r="I582" i="13" s="1"/>
  <c r="I583" i="13" s="1"/>
  <c r="I584" i="13" s="1"/>
  <c r="C564" i="13"/>
  <c r="C565" i="13" l="1"/>
  <c r="N565" i="13"/>
  <c r="O565" i="13" s="1"/>
  <c r="C566" i="13" l="1"/>
  <c r="N566" i="13"/>
  <c r="O566" i="13" s="1"/>
  <c r="C567" i="13" l="1"/>
  <c r="N567" i="13"/>
  <c r="O567" i="13" s="1"/>
  <c r="C568" i="13" l="1"/>
  <c r="N568" i="13"/>
  <c r="O568" i="13" s="1"/>
  <c r="C569" i="13" l="1"/>
  <c r="N569" i="13"/>
  <c r="O569" i="13" s="1"/>
  <c r="C570" i="13" l="1"/>
  <c r="N570" i="13"/>
  <c r="O570" i="13" s="1"/>
  <c r="C571" i="13" l="1"/>
  <c r="N571" i="13"/>
  <c r="O571" i="13" s="1"/>
  <c r="C572" i="13" l="1"/>
  <c r="N572" i="13"/>
  <c r="O572" i="13" s="1"/>
  <c r="C573" i="13" l="1"/>
  <c r="N573" i="13"/>
  <c r="O573" i="13" s="1"/>
  <c r="C574" i="13" l="1"/>
  <c r="N574" i="13"/>
  <c r="O574" i="13" s="1"/>
  <c r="C575" i="13" l="1"/>
  <c r="N575" i="13"/>
  <c r="O575" i="13" s="1"/>
  <c r="C576" i="13" l="1"/>
  <c r="N576" i="13"/>
  <c r="O576" i="13" s="1"/>
  <c r="C577" i="13" l="1"/>
  <c r="N577" i="13"/>
  <c r="O577" i="13" s="1"/>
  <c r="C578" i="13" l="1"/>
  <c r="N578" i="13"/>
  <c r="O578" i="13" s="1"/>
  <c r="C579" i="13" l="1"/>
  <c r="N579" i="13"/>
  <c r="O579" i="13" s="1"/>
  <c r="C580" i="13" l="1"/>
  <c r="N580" i="13"/>
  <c r="O580" i="13" s="1"/>
  <c r="C581" i="13" l="1"/>
  <c r="N581" i="13"/>
  <c r="O581" i="13" s="1"/>
  <c r="C582" i="13" l="1"/>
  <c r="N582" i="13"/>
  <c r="O582" i="13" s="1"/>
  <c r="C583" i="13" l="1"/>
  <c r="N583" i="13"/>
  <c r="O583" i="13" s="1"/>
  <c r="C584" i="13" l="1"/>
  <c r="N585" i="13" s="1"/>
  <c r="N584" i="13"/>
  <c r="O584" i="13" s="1"/>
  <c r="O585" i="13" l="1"/>
  <c r="C585" i="13"/>
  <c r="H585" i="13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M585" i="13"/>
  <c r="M586" i="13" s="1"/>
  <c r="M587" i="13" s="1"/>
  <c r="M588" i="13" s="1"/>
  <c r="M589" i="13" s="1"/>
  <c r="M590" i="13" s="1"/>
  <c r="M591" i="13" s="1"/>
  <c r="M592" i="13" s="1"/>
  <c r="M593" i="13" s="1"/>
  <c r="M594" i="13" s="1"/>
  <c r="M595" i="13" s="1"/>
  <c r="M596" i="13" s="1"/>
  <c r="M597" i="13" s="1"/>
  <c r="M598" i="13" s="1"/>
  <c r="M599" i="13" s="1"/>
  <c r="M600" i="13" s="1"/>
  <c r="M601" i="13" s="1"/>
  <c r="M602" i="13" s="1"/>
  <c r="M603" i="13" s="1"/>
  <c r="M604" i="13" s="1"/>
  <c r="M605" i="13" s="1"/>
  <c r="G585" i="13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L585" i="13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F585" i="13"/>
  <c r="F586" i="13" s="1"/>
  <c r="F587" i="13" s="1"/>
  <c r="F588" i="13" s="1"/>
  <c r="F589" i="13" s="1"/>
  <c r="F590" i="13" s="1"/>
  <c r="F591" i="13" s="1"/>
  <c r="F592" i="13" s="1"/>
  <c r="F593" i="13" s="1"/>
  <c r="F594" i="13" s="1"/>
  <c r="F595" i="13" s="1"/>
  <c r="F596" i="13" s="1"/>
  <c r="F597" i="13" s="1"/>
  <c r="F598" i="13" s="1"/>
  <c r="F599" i="13" s="1"/>
  <c r="F600" i="13" s="1"/>
  <c r="F601" i="13" s="1"/>
  <c r="F602" i="13" s="1"/>
  <c r="F603" i="13" s="1"/>
  <c r="F604" i="13" s="1"/>
  <c r="F605" i="13" s="1"/>
  <c r="E585" i="13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600" i="13" s="1"/>
  <c r="E601" i="13" s="1"/>
  <c r="E602" i="13" s="1"/>
  <c r="E603" i="13" s="1"/>
  <c r="E604" i="13" s="1"/>
  <c r="E605" i="13" s="1"/>
  <c r="J585" i="13"/>
  <c r="J586" i="13" s="1"/>
  <c r="J587" i="13" s="1"/>
  <c r="J588" i="13" s="1"/>
  <c r="J589" i="13" s="1"/>
  <c r="J590" i="13" s="1"/>
  <c r="J591" i="13" s="1"/>
  <c r="J592" i="13" s="1"/>
  <c r="J593" i="13" s="1"/>
  <c r="J594" i="13" s="1"/>
  <c r="J595" i="13" s="1"/>
  <c r="J596" i="13" s="1"/>
  <c r="J597" i="13" s="1"/>
  <c r="J598" i="13" s="1"/>
  <c r="J599" i="13" s="1"/>
  <c r="J600" i="13" s="1"/>
  <c r="J601" i="13" s="1"/>
  <c r="J602" i="13" s="1"/>
  <c r="J603" i="13" s="1"/>
  <c r="J604" i="13" s="1"/>
  <c r="J605" i="13" s="1"/>
  <c r="I585" i="13"/>
  <c r="I586" i="13" s="1"/>
  <c r="I587" i="13" s="1"/>
  <c r="I588" i="13" s="1"/>
  <c r="I589" i="13" s="1"/>
  <c r="I590" i="13" s="1"/>
  <c r="I591" i="13" s="1"/>
  <c r="I592" i="13" s="1"/>
  <c r="I593" i="13" s="1"/>
  <c r="I594" i="13" s="1"/>
  <c r="I595" i="13" s="1"/>
  <c r="I596" i="13" s="1"/>
  <c r="I597" i="13" s="1"/>
  <c r="I598" i="13" s="1"/>
  <c r="I599" i="13" s="1"/>
  <c r="I600" i="13" s="1"/>
  <c r="I601" i="13" s="1"/>
  <c r="I602" i="13" s="1"/>
  <c r="I603" i="13" s="1"/>
  <c r="I604" i="13" s="1"/>
  <c r="I605" i="13" s="1"/>
  <c r="K585" i="13"/>
  <c r="K586" i="13" s="1"/>
  <c r="K587" i="13" s="1"/>
  <c r="K588" i="13" s="1"/>
  <c r="K589" i="13" s="1"/>
  <c r="K590" i="13" s="1"/>
  <c r="K591" i="13" s="1"/>
  <c r="K592" i="13" s="1"/>
  <c r="K593" i="13" s="1"/>
  <c r="K594" i="13" s="1"/>
  <c r="K595" i="13" s="1"/>
  <c r="K596" i="13" s="1"/>
  <c r="K597" i="13" s="1"/>
  <c r="K598" i="13" s="1"/>
  <c r="K599" i="13" s="1"/>
  <c r="K600" i="13" s="1"/>
  <c r="K601" i="13" s="1"/>
  <c r="K602" i="13" s="1"/>
  <c r="K603" i="13" s="1"/>
  <c r="K604" i="13" s="1"/>
  <c r="K605" i="13" s="1"/>
  <c r="D585" i="13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C586" i="13" l="1"/>
  <c r="N586" i="13"/>
  <c r="O586" i="13" s="1"/>
  <c r="C587" i="13" l="1"/>
  <c r="N587" i="13"/>
  <c r="O587" i="13" s="1"/>
  <c r="C588" i="13" l="1"/>
  <c r="N588" i="13"/>
  <c r="O588" i="13" s="1"/>
  <c r="C589" i="13" l="1"/>
  <c r="N589" i="13"/>
  <c r="O589" i="13" s="1"/>
  <c r="C590" i="13" l="1"/>
  <c r="N590" i="13"/>
  <c r="O590" i="13" s="1"/>
  <c r="C591" i="13" l="1"/>
  <c r="N591" i="13"/>
  <c r="O591" i="13" s="1"/>
  <c r="C592" i="13" l="1"/>
  <c r="N592" i="13"/>
  <c r="O592" i="13" s="1"/>
  <c r="C593" i="13" l="1"/>
  <c r="N593" i="13"/>
  <c r="O593" i="13" s="1"/>
  <c r="C594" i="13" l="1"/>
  <c r="N594" i="13"/>
  <c r="O594" i="13" s="1"/>
  <c r="C595" i="13" l="1"/>
  <c r="N595" i="13"/>
  <c r="O595" i="13" s="1"/>
  <c r="C596" i="13" l="1"/>
  <c r="N596" i="13"/>
  <c r="O596" i="13" s="1"/>
  <c r="C597" i="13" l="1"/>
  <c r="N597" i="13"/>
  <c r="O597" i="13" s="1"/>
  <c r="C598" i="13" l="1"/>
  <c r="N598" i="13"/>
  <c r="O598" i="13" s="1"/>
  <c r="C599" i="13" l="1"/>
  <c r="N599" i="13"/>
  <c r="O599" i="13" s="1"/>
  <c r="C600" i="13" l="1"/>
  <c r="N600" i="13"/>
  <c r="O600" i="13" s="1"/>
  <c r="C601" i="13" l="1"/>
  <c r="N601" i="13"/>
  <c r="O601" i="13" s="1"/>
  <c r="C602" i="13" l="1"/>
  <c r="N602" i="13"/>
  <c r="O602" i="13" s="1"/>
  <c r="C603" i="13" l="1"/>
  <c r="N603" i="13"/>
  <c r="O603" i="13" s="1"/>
  <c r="C604" i="13" l="1"/>
  <c r="N604" i="13"/>
  <c r="O604" i="13" s="1"/>
  <c r="C605" i="13" l="1"/>
  <c r="N606" i="13" s="1"/>
  <c r="N605" i="13"/>
  <c r="O605" i="13" s="1"/>
  <c r="O606" i="13" l="1"/>
  <c r="K606" i="13"/>
  <c r="K607" i="13" s="1"/>
  <c r="K608" i="13" s="1"/>
  <c r="K609" i="13" s="1"/>
  <c r="K610" i="13" s="1"/>
  <c r="K611" i="13" s="1"/>
  <c r="K612" i="13" s="1"/>
  <c r="K613" i="13" s="1"/>
  <c r="K614" i="13" s="1"/>
  <c r="K615" i="13" s="1"/>
  <c r="K616" i="13" s="1"/>
  <c r="K617" i="13" s="1"/>
  <c r="K618" i="13" s="1"/>
  <c r="K619" i="13" s="1"/>
  <c r="K620" i="13" s="1"/>
  <c r="K621" i="13" s="1"/>
  <c r="K622" i="13" s="1"/>
  <c r="K623" i="13" s="1"/>
  <c r="K624" i="13" s="1"/>
  <c r="K625" i="13" s="1"/>
  <c r="K626" i="13" s="1"/>
  <c r="E606" i="13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J606" i="13"/>
  <c r="J607" i="13" s="1"/>
  <c r="J608" i="13" s="1"/>
  <c r="J609" i="13" s="1"/>
  <c r="J610" i="13" s="1"/>
  <c r="J611" i="13" s="1"/>
  <c r="J612" i="13" s="1"/>
  <c r="J613" i="13" s="1"/>
  <c r="J614" i="13" s="1"/>
  <c r="J615" i="13" s="1"/>
  <c r="J616" i="13" s="1"/>
  <c r="J617" i="13" s="1"/>
  <c r="J618" i="13" s="1"/>
  <c r="J619" i="13" s="1"/>
  <c r="J620" i="13" s="1"/>
  <c r="J621" i="13" s="1"/>
  <c r="J622" i="13" s="1"/>
  <c r="J623" i="13" s="1"/>
  <c r="J624" i="13" s="1"/>
  <c r="J625" i="13" s="1"/>
  <c r="J626" i="13" s="1"/>
  <c r="D606" i="13"/>
  <c r="D607" i="13" s="1"/>
  <c r="D608" i="13" s="1"/>
  <c r="D609" i="13" s="1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D620" i="13" s="1"/>
  <c r="D621" i="13" s="1"/>
  <c r="D622" i="13" s="1"/>
  <c r="D623" i="13" s="1"/>
  <c r="D624" i="13" s="1"/>
  <c r="D625" i="13" s="1"/>
  <c r="D626" i="13" s="1"/>
  <c r="I606" i="13"/>
  <c r="I607" i="13" s="1"/>
  <c r="I608" i="13" s="1"/>
  <c r="I609" i="13" s="1"/>
  <c r="I610" i="13" s="1"/>
  <c r="I611" i="13" s="1"/>
  <c r="I612" i="13" s="1"/>
  <c r="I613" i="13" s="1"/>
  <c r="I614" i="13" s="1"/>
  <c r="I615" i="13" s="1"/>
  <c r="I616" i="13" s="1"/>
  <c r="I617" i="13" s="1"/>
  <c r="I618" i="13" s="1"/>
  <c r="I619" i="13" s="1"/>
  <c r="I620" i="13" s="1"/>
  <c r="I621" i="13" s="1"/>
  <c r="I622" i="13" s="1"/>
  <c r="I623" i="13" s="1"/>
  <c r="I624" i="13" s="1"/>
  <c r="I625" i="13" s="1"/>
  <c r="I626" i="13" s="1"/>
  <c r="C606" i="13"/>
  <c r="H606" i="13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M606" i="13"/>
  <c r="M607" i="13" s="1"/>
  <c r="M608" i="13" s="1"/>
  <c r="M609" i="13" s="1"/>
  <c r="M610" i="13" s="1"/>
  <c r="M611" i="13" s="1"/>
  <c r="M612" i="13" s="1"/>
  <c r="M613" i="13" s="1"/>
  <c r="M614" i="13" s="1"/>
  <c r="M615" i="13" s="1"/>
  <c r="M616" i="13" s="1"/>
  <c r="M617" i="13" s="1"/>
  <c r="M618" i="13" s="1"/>
  <c r="M619" i="13" s="1"/>
  <c r="M620" i="13" s="1"/>
  <c r="M621" i="13" s="1"/>
  <c r="M622" i="13" s="1"/>
  <c r="M623" i="13" s="1"/>
  <c r="M624" i="13" s="1"/>
  <c r="M625" i="13" s="1"/>
  <c r="M626" i="13" s="1"/>
  <c r="G606" i="13"/>
  <c r="G607" i="13" s="1"/>
  <c r="G608" i="13" s="1"/>
  <c r="G609" i="13" s="1"/>
  <c r="G610" i="13" s="1"/>
  <c r="G611" i="13" s="1"/>
  <c r="G612" i="13" s="1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L606" i="13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F606" i="13"/>
  <c r="F607" i="13" s="1"/>
  <c r="F608" i="13" s="1"/>
  <c r="F609" i="13" s="1"/>
  <c r="F610" i="13" s="1"/>
  <c r="F611" i="13" s="1"/>
  <c r="F612" i="13" s="1"/>
  <c r="F613" i="13" s="1"/>
  <c r="F614" i="13" s="1"/>
  <c r="F615" i="13" s="1"/>
  <c r="F616" i="13" s="1"/>
  <c r="F617" i="13" s="1"/>
  <c r="F618" i="13" s="1"/>
  <c r="F619" i="13" s="1"/>
  <c r="F620" i="13" s="1"/>
  <c r="F621" i="13" s="1"/>
  <c r="F622" i="13" s="1"/>
  <c r="F623" i="13" s="1"/>
  <c r="F624" i="13" s="1"/>
  <c r="F625" i="13" s="1"/>
  <c r="F626" i="13" s="1"/>
  <c r="C607" i="13" l="1"/>
  <c r="N607" i="13"/>
  <c r="O607" i="13" s="1"/>
  <c r="C608" i="13" l="1"/>
  <c r="N608" i="13"/>
  <c r="O608" i="13" s="1"/>
  <c r="C609" i="13" l="1"/>
  <c r="N609" i="13"/>
  <c r="O609" i="13" s="1"/>
  <c r="C610" i="13" l="1"/>
  <c r="N610" i="13"/>
  <c r="O610" i="13" s="1"/>
  <c r="C611" i="13" l="1"/>
  <c r="N611" i="13"/>
  <c r="O611" i="13" s="1"/>
  <c r="C612" i="13" l="1"/>
  <c r="N612" i="13"/>
  <c r="O612" i="13" s="1"/>
  <c r="C613" i="13" l="1"/>
  <c r="N613" i="13"/>
  <c r="O613" i="13" s="1"/>
  <c r="C614" i="13" l="1"/>
  <c r="N614" i="13"/>
  <c r="O614" i="13" s="1"/>
  <c r="C615" i="13" l="1"/>
  <c r="N615" i="13"/>
  <c r="O615" i="13" s="1"/>
  <c r="C616" i="13" l="1"/>
  <c r="N616" i="13"/>
  <c r="O616" i="13" s="1"/>
  <c r="C617" i="13" l="1"/>
  <c r="N617" i="13"/>
  <c r="O617" i="13" s="1"/>
  <c r="C618" i="13" l="1"/>
  <c r="N618" i="13"/>
  <c r="O618" i="13" s="1"/>
  <c r="C619" i="13" l="1"/>
  <c r="N619" i="13"/>
  <c r="O619" i="13" s="1"/>
  <c r="C620" i="13" l="1"/>
  <c r="N620" i="13"/>
  <c r="O620" i="13" s="1"/>
  <c r="C621" i="13" l="1"/>
  <c r="N621" i="13"/>
  <c r="O621" i="13" s="1"/>
  <c r="C622" i="13" l="1"/>
  <c r="N622" i="13"/>
  <c r="O622" i="13" s="1"/>
  <c r="C623" i="13" l="1"/>
  <c r="N623" i="13"/>
  <c r="O623" i="13" s="1"/>
  <c r="C624" i="13" l="1"/>
  <c r="N624" i="13"/>
  <c r="O624" i="13" s="1"/>
  <c r="C625" i="13" l="1"/>
  <c r="N625" i="13"/>
  <c r="O625" i="13" s="1"/>
  <c r="C626" i="13" l="1"/>
  <c r="N627" i="13" s="1"/>
  <c r="N626" i="13"/>
  <c r="O626" i="13" s="1"/>
  <c r="O627" i="13" l="1"/>
  <c r="L627" i="13"/>
  <c r="L628" i="13" s="1"/>
  <c r="L629" i="13" s="1"/>
  <c r="L630" i="13" s="1"/>
  <c r="L631" i="13" s="1"/>
  <c r="L632" i="13" s="1"/>
  <c r="L633" i="13" s="1"/>
  <c r="L634" i="13" s="1"/>
  <c r="L635" i="13" s="1"/>
  <c r="L636" i="13" s="1"/>
  <c r="L637" i="13" s="1"/>
  <c r="L638" i="13" s="1"/>
  <c r="L639" i="13" s="1"/>
  <c r="L640" i="13" s="1"/>
  <c r="L641" i="13" s="1"/>
  <c r="L642" i="13" s="1"/>
  <c r="L643" i="13" s="1"/>
  <c r="L644" i="13" s="1"/>
  <c r="L645" i="13" s="1"/>
  <c r="L646" i="13" s="1"/>
  <c r="L647" i="13" s="1"/>
  <c r="L648" i="13" s="1"/>
  <c r="F627" i="13"/>
  <c r="F628" i="13" s="1"/>
  <c r="F629" i="13" s="1"/>
  <c r="F630" i="13" s="1"/>
  <c r="F631" i="13" s="1"/>
  <c r="F632" i="13" s="1"/>
  <c r="F633" i="13" s="1"/>
  <c r="F634" i="13" s="1"/>
  <c r="F635" i="13" s="1"/>
  <c r="F636" i="13" s="1"/>
  <c r="F637" i="13" s="1"/>
  <c r="F638" i="13" s="1"/>
  <c r="F639" i="13" s="1"/>
  <c r="F640" i="13" s="1"/>
  <c r="F641" i="13" s="1"/>
  <c r="F642" i="13" s="1"/>
  <c r="F643" i="13" s="1"/>
  <c r="F644" i="13" s="1"/>
  <c r="F645" i="13" s="1"/>
  <c r="F646" i="13" s="1"/>
  <c r="F647" i="13" s="1"/>
  <c r="F648" i="13" s="1"/>
  <c r="C627" i="13"/>
  <c r="E627" i="13"/>
  <c r="E628" i="13" s="1"/>
  <c r="E629" i="13" s="1"/>
  <c r="E630" i="13" s="1"/>
  <c r="E631" i="13" s="1"/>
  <c r="E632" i="13" s="1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J627" i="13"/>
  <c r="J628" i="13" s="1"/>
  <c r="J629" i="13" s="1"/>
  <c r="J630" i="13" s="1"/>
  <c r="J631" i="13" s="1"/>
  <c r="J632" i="13" s="1"/>
  <c r="J633" i="13" s="1"/>
  <c r="J634" i="13" s="1"/>
  <c r="J635" i="13" s="1"/>
  <c r="J636" i="13" s="1"/>
  <c r="J637" i="13" s="1"/>
  <c r="J638" i="13" s="1"/>
  <c r="J639" i="13" s="1"/>
  <c r="J640" i="13" s="1"/>
  <c r="J641" i="13" s="1"/>
  <c r="J642" i="13" s="1"/>
  <c r="J643" i="13" s="1"/>
  <c r="J644" i="13" s="1"/>
  <c r="J645" i="13" s="1"/>
  <c r="J646" i="13" s="1"/>
  <c r="J647" i="13" s="1"/>
  <c r="J648" i="13" s="1"/>
  <c r="H627" i="13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K627" i="13"/>
  <c r="K628" i="13" s="1"/>
  <c r="K629" i="13" s="1"/>
  <c r="K630" i="13" s="1"/>
  <c r="K631" i="13" s="1"/>
  <c r="K632" i="13" s="1"/>
  <c r="K633" i="13" s="1"/>
  <c r="K634" i="13" s="1"/>
  <c r="K635" i="13" s="1"/>
  <c r="K636" i="13" s="1"/>
  <c r="K637" i="13" s="1"/>
  <c r="K638" i="13" s="1"/>
  <c r="K639" i="13" s="1"/>
  <c r="K640" i="13" s="1"/>
  <c r="K641" i="13" s="1"/>
  <c r="K642" i="13" s="1"/>
  <c r="K643" i="13" s="1"/>
  <c r="K644" i="13" s="1"/>
  <c r="K645" i="13" s="1"/>
  <c r="K646" i="13" s="1"/>
  <c r="K647" i="13" s="1"/>
  <c r="K648" i="13" s="1"/>
  <c r="D627" i="13"/>
  <c r="D628" i="13" s="1"/>
  <c r="D629" i="13" s="1"/>
  <c r="D630" i="13" s="1"/>
  <c r="D631" i="13" s="1"/>
  <c r="D632" i="13" s="1"/>
  <c r="D633" i="13" s="1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D644" i="13" s="1"/>
  <c r="D645" i="13" s="1"/>
  <c r="D646" i="13" s="1"/>
  <c r="D647" i="13" s="1"/>
  <c r="D648" i="13" s="1"/>
  <c r="I627" i="13"/>
  <c r="I628" i="13" s="1"/>
  <c r="I629" i="13" s="1"/>
  <c r="I630" i="13" s="1"/>
  <c r="I631" i="13" s="1"/>
  <c r="I632" i="13" s="1"/>
  <c r="I633" i="13" s="1"/>
  <c r="I634" i="13" s="1"/>
  <c r="I635" i="13" s="1"/>
  <c r="I636" i="13" s="1"/>
  <c r="I637" i="13" s="1"/>
  <c r="I638" i="13" s="1"/>
  <c r="I639" i="13" s="1"/>
  <c r="I640" i="13" s="1"/>
  <c r="I641" i="13" s="1"/>
  <c r="I642" i="13" s="1"/>
  <c r="I643" i="13" s="1"/>
  <c r="I644" i="13" s="1"/>
  <c r="I645" i="13" s="1"/>
  <c r="I646" i="13" s="1"/>
  <c r="I647" i="13" s="1"/>
  <c r="I648" i="13" s="1"/>
  <c r="G627" i="13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1" i="13" s="1"/>
  <c r="G642" i="13" s="1"/>
  <c r="G643" i="13" s="1"/>
  <c r="G644" i="13" s="1"/>
  <c r="G645" i="13" s="1"/>
  <c r="G646" i="13" s="1"/>
  <c r="G647" i="13" s="1"/>
  <c r="G648" i="13" s="1"/>
  <c r="M627" i="13"/>
  <c r="M628" i="13" s="1"/>
  <c r="M629" i="13" s="1"/>
  <c r="M630" i="13" s="1"/>
  <c r="M631" i="13" s="1"/>
  <c r="M632" i="13" s="1"/>
  <c r="M633" i="13" s="1"/>
  <c r="M634" i="13" s="1"/>
  <c r="M635" i="13" s="1"/>
  <c r="M636" i="13" s="1"/>
  <c r="M637" i="13" s="1"/>
  <c r="M638" i="13" s="1"/>
  <c r="M639" i="13" s="1"/>
  <c r="M640" i="13" s="1"/>
  <c r="M641" i="13" s="1"/>
  <c r="M642" i="13" s="1"/>
  <c r="M643" i="13" s="1"/>
  <c r="M644" i="13" s="1"/>
  <c r="M645" i="13" s="1"/>
  <c r="M646" i="13" s="1"/>
  <c r="M647" i="13" s="1"/>
  <c r="M648" i="13" s="1"/>
  <c r="C628" i="13" l="1"/>
  <c r="N628" i="13"/>
  <c r="O628" i="13" s="1"/>
  <c r="C629" i="13" l="1"/>
  <c r="N629" i="13"/>
  <c r="O629" i="13" s="1"/>
  <c r="C630" i="13" l="1"/>
  <c r="N630" i="13"/>
  <c r="O630" i="13" s="1"/>
  <c r="C631" i="13" l="1"/>
  <c r="N631" i="13"/>
  <c r="O631" i="13" s="1"/>
  <c r="C632" i="13" l="1"/>
  <c r="N632" i="13"/>
  <c r="O632" i="13" s="1"/>
  <c r="C633" i="13" l="1"/>
  <c r="N633" i="13"/>
  <c r="O633" i="13" s="1"/>
  <c r="C634" i="13" l="1"/>
  <c r="N634" i="13"/>
  <c r="O634" i="13" s="1"/>
  <c r="C635" i="13" l="1"/>
  <c r="N635" i="13"/>
  <c r="O635" i="13" s="1"/>
  <c r="C636" i="13" l="1"/>
  <c r="N636" i="13"/>
  <c r="O636" i="13" s="1"/>
  <c r="C637" i="13" l="1"/>
  <c r="N637" i="13"/>
  <c r="O637" i="13" s="1"/>
  <c r="C638" i="13" l="1"/>
  <c r="N638" i="13"/>
  <c r="O638" i="13" s="1"/>
  <c r="C639" i="13" l="1"/>
  <c r="N639" i="13"/>
  <c r="O639" i="13" s="1"/>
  <c r="C640" i="13" l="1"/>
  <c r="N640" i="13"/>
  <c r="O640" i="13" s="1"/>
  <c r="C641" i="13" l="1"/>
  <c r="N641" i="13"/>
  <c r="O641" i="13" s="1"/>
  <c r="C642" i="13" l="1"/>
  <c r="N642" i="13"/>
  <c r="O642" i="13" s="1"/>
  <c r="C643" i="13" l="1"/>
  <c r="N643" i="13"/>
  <c r="O643" i="13" s="1"/>
  <c r="C644" i="13" l="1"/>
  <c r="N644" i="13"/>
  <c r="O644" i="13" s="1"/>
  <c r="C645" i="13" l="1"/>
  <c r="N645" i="13"/>
  <c r="O645" i="13" s="1"/>
  <c r="C646" i="13" l="1"/>
  <c r="N646" i="13"/>
  <c r="O646" i="13" s="1"/>
  <c r="C647" i="13" l="1"/>
  <c r="N647" i="13"/>
  <c r="O647" i="13" s="1"/>
  <c r="C648" i="13" l="1"/>
  <c r="N649" i="13" s="1"/>
  <c r="N648" i="13"/>
  <c r="O648" i="13" s="1"/>
  <c r="O649" i="13" l="1"/>
  <c r="C649" i="13"/>
  <c r="H649" i="13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M649" i="13"/>
  <c r="M650" i="13" s="1"/>
  <c r="M651" i="13" s="1"/>
  <c r="M652" i="13" s="1"/>
  <c r="M653" i="13" s="1"/>
  <c r="M654" i="13" s="1"/>
  <c r="M655" i="13" s="1"/>
  <c r="M656" i="13" s="1"/>
  <c r="M657" i="13" s="1"/>
  <c r="M658" i="13" s="1"/>
  <c r="M659" i="13" s="1"/>
  <c r="M660" i="13" s="1"/>
  <c r="M661" i="13" s="1"/>
  <c r="M662" i="13" s="1"/>
  <c r="M663" i="13" s="1"/>
  <c r="M664" i="13" s="1"/>
  <c r="M665" i="13" s="1"/>
  <c r="M666" i="13" s="1"/>
  <c r="M667" i="13" s="1"/>
  <c r="M668" i="13" s="1"/>
  <c r="M669" i="13" s="1"/>
  <c r="G649" i="13"/>
  <c r="G650" i="13" s="1"/>
  <c r="G651" i="13" s="1"/>
  <c r="G652" i="13" s="1"/>
  <c r="G653" i="13" s="1"/>
  <c r="G654" i="13" s="1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 s="1"/>
  <c r="G669" i="13" s="1"/>
  <c r="L649" i="13"/>
  <c r="L650" i="13" s="1"/>
  <c r="L651" i="13" s="1"/>
  <c r="L652" i="13" s="1"/>
  <c r="L653" i="13" s="1"/>
  <c r="L654" i="13" s="1"/>
  <c r="L655" i="13" s="1"/>
  <c r="L656" i="13" s="1"/>
  <c r="L657" i="13" s="1"/>
  <c r="L658" i="13" s="1"/>
  <c r="L659" i="13" s="1"/>
  <c r="L660" i="13" s="1"/>
  <c r="L661" i="13" s="1"/>
  <c r="L662" i="13" s="1"/>
  <c r="L663" i="13" s="1"/>
  <c r="L664" i="13" s="1"/>
  <c r="L665" i="13" s="1"/>
  <c r="L666" i="13" s="1"/>
  <c r="L667" i="13" s="1"/>
  <c r="L668" i="13" s="1"/>
  <c r="L669" i="13" s="1"/>
  <c r="K649" i="13"/>
  <c r="K650" i="13" s="1"/>
  <c r="K651" i="13" s="1"/>
  <c r="K652" i="13" s="1"/>
  <c r="K653" i="13" s="1"/>
  <c r="K654" i="13" s="1"/>
  <c r="K655" i="13" s="1"/>
  <c r="K656" i="13" s="1"/>
  <c r="K657" i="13" s="1"/>
  <c r="K658" i="13" s="1"/>
  <c r="K659" i="13" s="1"/>
  <c r="K660" i="13" s="1"/>
  <c r="K661" i="13" s="1"/>
  <c r="K662" i="13" s="1"/>
  <c r="K663" i="13" s="1"/>
  <c r="K664" i="13" s="1"/>
  <c r="K665" i="13" s="1"/>
  <c r="K666" i="13" s="1"/>
  <c r="K667" i="13" s="1"/>
  <c r="K668" i="13" s="1"/>
  <c r="K669" i="13" s="1"/>
  <c r="E649" i="13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62" i="13" s="1"/>
  <c r="E663" i="13" s="1"/>
  <c r="E664" i="13" s="1"/>
  <c r="E665" i="13" s="1"/>
  <c r="E666" i="13" s="1"/>
  <c r="E667" i="13" s="1"/>
  <c r="E668" i="13" s="1"/>
  <c r="E669" i="13" s="1"/>
  <c r="J649" i="13"/>
  <c r="J650" i="13" s="1"/>
  <c r="J651" i="13" s="1"/>
  <c r="J652" i="13" s="1"/>
  <c r="J653" i="13" s="1"/>
  <c r="J654" i="13" s="1"/>
  <c r="J655" i="13" s="1"/>
  <c r="J656" i="13" s="1"/>
  <c r="J657" i="13" s="1"/>
  <c r="J658" i="13" s="1"/>
  <c r="J659" i="13" s="1"/>
  <c r="J660" i="13" s="1"/>
  <c r="J661" i="13" s="1"/>
  <c r="J662" i="13" s="1"/>
  <c r="J663" i="13" s="1"/>
  <c r="J664" i="13" s="1"/>
  <c r="J665" i="13" s="1"/>
  <c r="J666" i="13" s="1"/>
  <c r="J667" i="13" s="1"/>
  <c r="J668" i="13" s="1"/>
  <c r="J669" i="13" s="1"/>
  <c r="I649" i="13"/>
  <c r="I650" i="13" s="1"/>
  <c r="I651" i="13" s="1"/>
  <c r="I652" i="13" s="1"/>
  <c r="I653" i="13" s="1"/>
  <c r="I654" i="13" s="1"/>
  <c r="I655" i="13" s="1"/>
  <c r="I656" i="13" s="1"/>
  <c r="I657" i="13" s="1"/>
  <c r="I658" i="13" s="1"/>
  <c r="I659" i="13" s="1"/>
  <c r="I660" i="13" s="1"/>
  <c r="I661" i="13" s="1"/>
  <c r="I662" i="13" s="1"/>
  <c r="I663" i="13" s="1"/>
  <c r="I664" i="13" s="1"/>
  <c r="I665" i="13" s="1"/>
  <c r="I666" i="13" s="1"/>
  <c r="I667" i="13" s="1"/>
  <c r="I668" i="13" s="1"/>
  <c r="I669" i="13" s="1"/>
  <c r="F649" i="13"/>
  <c r="F650" i="13" s="1"/>
  <c r="F651" i="13" s="1"/>
  <c r="F652" i="13" s="1"/>
  <c r="F653" i="13" s="1"/>
  <c r="F654" i="13" s="1"/>
  <c r="F655" i="13" s="1"/>
  <c r="F656" i="13" s="1"/>
  <c r="F657" i="13" s="1"/>
  <c r="F658" i="13" s="1"/>
  <c r="F659" i="13" s="1"/>
  <c r="F660" i="13" s="1"/>
  <c r="F661" i="13" s="1"/>
  <c r="F662" i="13" s="1"/>
  <c r="F663" i="13" s="1"/>
  <c r="F664" i="13" s="1"/>
  <c r="F665" i="13" s="1"/>
  <c r="F666" i="13" s="1"/>
  <c r="F667" i="13" s="1"/>
  <c r="F668" i="13" s="1"/>
  <c r="F669" i="13" s="1"/>
  <c r="D649" i="13"/>
  <c r="D650" i="13" s="1"/>
  <c r="D651" i="13" s="1"/>
  <c r="D652" i="13" s="1"/>
  <c r="D653" i="13" s="1"/>
  <c r="D654" i="13" s="1"/>
  <c r="D655" i="13" s="1"/>
  <c r="D656" i="13" s="1"/>
  <c r="D657" i="13" s="1"/>
  <c r="D658" i="13" s="1"/>
  <c r="D659" i="13" s="1"/>
  <c r="D660" i="13" s="1"/>
  <c r="D661" i="13" s="1"/>
  <c r="D662" i="13" s="1"/>
  <c r="D663" i="13" s="1"/>
  <c r="D664" i="13" s="1"/>
  <c r="D665" i="13" s="1"/>
  <c r="D666" i="13" s="1"/>
  <c r="D667" i="13" s="1"/>
  <c r="D668" i="13" s="1"/>
  <c r="D669" i="13" s="1"/>
  <c r="C650" i="13" l="1"/>
  <c r="N650" i="13"/>
  <c r="O650" i="13" s="1"/>
  <c r="C651" i="13" l="1"/>
  <c r="N651" i="13"/>
  <c r="O651" i="13" s="1"/>
  <c r="C652" i="13" l="1"/>
  <c r="N652" i="13"/>
  <c r="O652" i="13" s="1"/>
  <c r="C653" i="13" l="1"/>
  <c r="N653" i="13"/>
  <c r="O653" i="13" s="1"/>
  <c r="C654" i="13" l="1"/>
  <c r="N654" i="13"/>
  <c r="O654" i="13" s="1"/>
  <c r="C655" i="13" l="1"/>
  <c r="N655" i="13"/>
  <c r="O655" i="13" s="1"/>
  <c r="C656" i="13" l="1"/>
  <c r="N656" i="13"/>
  <c r="O656" i="13" s="1"/>
  <c r="C657" i="13" l="1"/>
  <c r="N657" i="13"/>
  <c r="O657" i="13" s="1"/>
  <c r="C658" i="13" l="1"/>
  <c r="N658" i="13"/>
  <c r="O658" i="13" s="1"/>
  <c r="C659" i="13" l="1"/>
  <c r="N659" i="13"/>
  <c r="O659" i="13" s="1"/>
  <c r="C660" i="13" l="1"/>
  <c r="N660" i="13"/>
  <c r="O660" i="13" s="1"/>
  <c r="C661" i="13" l="1"/>
  <c r="N661" i="13"/>
  <c r="O661" i="13" s="1"/>
  <c r="C662" i="13" l="1"/>
  <c r="N662" i="13"/>
  <c r="O662" i="13" s="1"/>
  <c r="C663" i="13" l="1"/>
  <c r="N663" i="13"/>
  <c r="O663" i="13" s="1"/>
  <c r="C664" i="13" l="1"/>
  <c r="N664" i="13"/>
  <c r="O664" i="13" s="1"/>
  <c r="C665" i="13" l="1"/>
  <c r="N665" i="13"/>
  <c r="O665" i="13" s="1"/>
  <c r="C666" i="13" l="1"/>
  <c r="N666" i="13"/>
  <c r="O666" i="13" s="1"/>
  <c r="C667" i="13" l="1"/>
  <c r="N667" i="13"/>
  <c r="O667" i="13" s="1"/>
  <c r="C668" i="13" l="1"/>
  <c r="N668" i="13"/>
  <c r="O668" i="13" s="1"/>
  <c r="C669" i="13" l="1"/>
  <c r="N670" i="13" s="1"/>
  <c r="N669" i="13"/>
  <c r="O669" i="13" s="1"/>
  <c r="O670" i="13" l="1"/>
  <c r="K670" i="13"/>
  <c r="K671" i="13" s="1"/>
  <c r="K672" i="13" s="1"/>
  <c r="K673" i="13" s="1"/>
  <c r="K674" i="13" s="1"/>
  <c r="K675" i="13" s="1"/>
  <c r="K676" i="13" s="1"/>
  <c r="K677" i="13" s="1"/>
  <c r="K678" i="13" s="1"/>
  <c r="K679" i="13" s="1"/>
  <c r="K680" i="13" s="1"/>
  <c r="K681" i="13" s="1"/>
  <c r="K682" i="13" s="1"/>
  <c r="K683" i="13" s="1"/>
  <c r="K684" i="13" s="1"/>
  <c r="K685" i="13" s="1"/>
  <c r="K686" i="13" s="1"/>
  <c r="K687" i="13" s="1"/>
  <c r="K688" i="13" s="1"/>
  <c r="K689" i="13" s="1"/>
  <c r="K690" i="13" s="1"/>
  <c r="E670" i="13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J670" i="13"/>
  <c r="J671" i="13" s="1"/>
  <c r="J672" i="13" s="1"/>
  <c r="J673" i="13" s="1"/>
  <c r="J674" i="13" s="1"/>
  <c r="J675" i="13" s="1"/>
  <c r="J676" i="13" s="1"/>
  <c r="J677" i="13" s="1"/>
  <c r="J678" i="13" s="1"/>
  <c r="J679" i="13" s="1"/>
  <c r="J680" i="13" s="1"/>
  <c r="J681" i="13" s="1"/>
  <c r="J682" i="13" s="1"/>
  <c r="J683" i="13" s="1"/>
  <c r="J684" i="13" s="1"/>
  <c r="J685" i="13" s="1"/>
  <c r="J686" i="13" s="1"/>
  <c r="J687" i="13" s="1"/>
  <c r="J688" i="13" s="1"/>
  <c r="J689" i="13" s="1"/>
  <c r="J690" i="13" s="1"/>
  <c r="C670" i="13"/>
  <c r="H670" i="13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M670" i="13"/>
  <c r="M671" i="13" s="1"/>
  <c r="M672" i="13" s="1"/>
  <c r="M673" i="13" s="1"/>
  <c r="M674" i="13" s="1"/>
  <c r="M675" i="13" s="1"/>
  <c r="M676" i="13" s="1"/>
  <c r="M677" i="13" s="1"/>
  <c r="M678" i="13" s="1"/>
  <c r="M679" i="13" s="1"/>
  <c r="M680" i="13" s="1"/>
  <c r="M681" i="13" s="1"/>
  <c r="M682" i="13" s="1"/>
  <c r="M683" i="13" s="1"/>
  <c r="M684" i="13" s="1"/>
  <c r="M685" i="13" s="1"/>
  <c r="M686" i="13" s="1"/>
  <c r="M687" i="13" s="1"/>
  <c r="M688" i="13" s="1"/>
  <c r="M689" i="13" s="1"/>
  <c r="M690" i="13" s="1"/>
  <c r="G670" i="13"/>
  <c r="G671" i="13" s="1"/>
  <c r="G672" i="13" s="1"/>
  <c r="G673" i="13" s="1"/>
  <c r="G674" i="13" s="1"/>
  <c r="G675" i="13" s="1"/>
  <c r="G676" i="13" s="1"/>
  <c r="G677" i="13" s="1"/>
  <c r="G678" i="13" s="1"/>
  <c r="G679" i="13" s="1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L670" i="13"/>
  <c r="L671" i="13" s="1"/>
  <c r="L672" i="13" s="1"/>
  <c r="L673" i="13" s="1"/>
  <c r="L674" i="13" s="1"/>
  <c r="L675" i="13" s="1"/>
  <c r="L676" i="13" s="1"/>
  <c r="L677" i="13" s="1"/>
  <c r="L678" i="13" s="1"/>
  <c r="L679" i="13" s="1"/>
  <c r="L680" i="13" s="1"/>
  <c r="L681" i="13" s="1"/>
  <c r="L682" i="13" s="1"/>
  <c r="L683" i="13" s="1"/>
  <c r="L684" i="13" s="1"/>
  <c r="L685" i="13" s="1"/>
  <c r="L686" i="13" s="1"/>
  <c r="L687" i="13" s="1"/>
  <c r="L688" i="13" s="1"/>
  <c r="L689" i="13" s="1"/>
  <c r="L690" i="13" s="1"/>
  <c r="F670" i="13"/>
  <c r="F671" i="13" s="1"/>
  <c r="F672" i="13" s="1"/>
  <c r="F673" i="13" s="1"/>
  <c r="F674" i="13" s="1"/>
  <c r="F675" i="13" s="1"/>
  <c r="F676" i="13" s="1"/>
  <c r="F677" i="13" s="1"/>
  <c r="F678" i="13" s="1"/>
  <c r="F679" i="13" s="1"/>
  <c r="F680" i="13" s="1"/>
  <c r="F681" i="13" s="1"/>
  <c r="F682" i="13" s="1"/>
  <c r="F683" i="13" s="1"/>
  <c r="F684" i="13" s="1"/>
  <c r="F685" i="13" s="1"/>
  <c r="F686" i="13" s="1"/>
  <c r="F687" i="13" s="1"/>
  <c r="F688" i="13" s="1"/>
  <c r="F689" i="13" s="1"/>
  <c r="F690" i="13" s="1"/>
  <c r="D670" i="13"/>
  <c r="D671" i="13" s="1"/>
  <c r="D672" i="13" s="1"/>
  <c r="D673" i="13" s="1"/>
  <c r="D674" i="13" s="1"/>
  <c r="D675" i="13" s="1"/>
  <c r="D676" i="13" s="1"/>
  <c r="D677" i="13" s="1"/>
  <c r="D678" i="13" s="1"/>
  <c r="D679" i="13" s="1"/>
  <c r="D680" i="13" s="1"/>
  <c r="D681" i="13" s="1"/>
  <c r="D682" i="13" s="1"/>
  <c r="D683" i="13" s="1"/>
  <c r="D684" i="13" s="1"/>
  <c r="D685" i="13" s="1"/>
  <c r="D686" i="13" s="1"/>
  <c r="D687" i="13" s="1"/>
  <c r="D688" i="13" s="1"/>
  <c r="D689" i="13" s="1"/>
  <c r="D690" i="13" s="1"/>
  <c r="I670" i="13"/>
  <c r="I671" i="13" s="1"/>
  <c r="I672" i="13" s="1"/>
  <c r="I673" i="13" s="1"/>
  <c r="I674" i="13" s="1"/>
  <c r="I675" i="13" s="1"/>
  <c r="I676" i="13" s="1"/>
  <c r="I677" i="13" s="1"/>
  <c r="I678" i="13" s="1"/>
  <c r="I679" i="13" s="1"/>
  <c r="I680" i="13" s="1"/>
  <c r="I681" i="13" s="1"/>
  <c r="I682" i="13" s="1"/>
  <c r="I683" i="13" s="1"/>
  <c r="I684" i="13" s="1"/>
  <c r="I685" i="13" s="1"/>
  <c r="I686" i="13" s="1"/>
  <c r="I687" i="13" s="1"/>
  <c r="I688" i="13" s="1"/>
  <c r="I689" i="13" s="1"/>
  <c r="I690" i="13" s="1"/>
  <c r="C671" i="13" l="1"/>
  <c r="N671" i="13"/>
  <c r="O671" i="13" s="1"/>
  <c r="C672" i="13" l="1"/>
  <c r="N672" i="13"/>
  <c r="O672" i="13" s="1"/>
  <c r="C673" i="13" l="1"/>
  <c r="N673" i="13"/>
  <c r="O673" i="13" s="1"/>
  <c r="C674" i="13" l="1"/>
  <c r="N674" i="13"/>
  <c r="O674" i="13" s="1"/>
  <c r="C675" i="13" l="1"/>
  <c r="N675" i="13"/>
  <c r="O675" i="13" s="1"/>
  <c r="C676" i="13" l="1"/>
  <c r="N676" i="13"/>
  <c r="O676" i="13" s="1"/>
  <c r="C677" i="13" l="1"/>
  <c r="N677" i="13"/>
  <c r="O677" i="13" s="1"/>
  <c r="C678" i="13" l="1"/>
  <c r="N678" i="13"/>
  <c r="O678" i="13" s="1"/>
  <c r="C679" i="13" l="1"/>
  <c r="N679" i="13"/>
  <c r="O679" i="13" s="1"/>
  <c r="C680" i="13" l="1"/>
  <c r="N680" i="13"/>
  <c r="O680" i="13" s="1"/>
  <c r="C681" i="13" l="1"/>
  <c r="N681" i="13"/>
  <c r="O681" i="13" s="1"/>
  <c r="C682" i="13" l="1"/>
  <c r="N682" i="13"/>
  <c r="O682" i="13" s="1"/>
  <c r="C683" i="13" l="1"/>
  <c r="N683" i="13"/>
  <c r="O683" i="13" s="1"/>
  <c r="C684" i="13" l="1"/>
  <c r="N684" i="13"/>
  <c r="O684" i="13" s="1"/>
  <c r="C685" i="13" l="1"/>
  <c r="N685" i="13"/>
  <c r="O685" i="13" s="1"/>
  <c r="C686" i="13" l="1"/>
  <c r="N686" i="13"/>
  <c r="O686" i="13" s="1"/>
  <c r="C687" i="13" l="1"/>
  <c r="N687" i="13"/>
  <c r="O687" i="13" s="1"/>
  <c r="C688" i="13" l="1"/>
  <c r="N688" i="13"/>
  <c r="O688" i="13" s="1"/>
  <c r="C689" i="13" l="1"/>
  <c r="N689" i="13"/>
  <c r="O689" i="13" s="1"/>
  <c r="C690" i="13" l="1"/>
  <c r="N691" i="13" s="1"/>
  <c r="N690" i="13"/>
  <c r="O690" i="13" s="1"/>
  <c r="O691" i="13" l="1"/>
  <c r="H691" i="13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M691" i="13"/>
  <c r="M692" i="13" s="1"/>
  <c r="M693" i="13" s="1"/>
  <c r="M694" i="13" s="1"/>
  <c r="M695" i="13" s="1"/>
  <c r="M696" i="13" s="1"/>
  <c r="M697" i="13" s="1"/>
  <c r="M698" i="13" s="1"/>
  <c r="M699" i="13" s="1"/>
  <c r="M700" i="13" s="1"/>
  <c r="M701" i="13" s="1"/>
  <c r="M702" i="13" s="1"/>
  <c r="M703" i="13" s="1"/>
  <c r="M704" i="13" s="1"/>
  <c r="M705" i="13" s="1"/>
  <c r="M706" i="13" s="1"/>
  <c r="M707" i="13" s="1"/>
  <c r="M708" i="13" s="1"/>
  <c r="M709" i="13" s="1"/>
  <c r="M710" i="13" s="1"/>
  <c r="M711" i="13" s="1"/>
  <c r="M712" i="13" s="1"/>
  <c r="M713" i="13" s="1"/>
  <c r="K691" i="13"/>
  <c r="K692" i="13" s="1"/>
  <c r="K693" i="13" s="1"/>
  <c r="K694" i="13" s="1"/>
  <c r="K695" i="13" s="1"/>
  <c r="K696" i="13" s="1"/>
  <c r="K697" i="13" s="1"/>
  <c r="K698" i="13" s="1"/>
  <c r="K699" i="13" s="1"/>
  <c r="K700" i="13" s="1"/>
  <c r="K701" i="13" s="1"/>
  <c r="K702" i="13" s="1"/>
  <c r="K703" i="13" s="1"/>
  <c r="K704" i="13" s="1"/>
  <c r="K705" i="13" s="1"/>
  <c r="K706" i="13" s="1"/>
  <c r="K707" i="13" s="1"/>
  <c r="K708" i="13" s="1"/>
  <c r="K709" i="13" s="1"/>
  <c r="K710" i="13" s="1"/>
  <c r="K711" i="13" s="1"/>
  <c r="K712" i="13" s="1"/>
  <c r="K713" i="13" s="1"/>
  <c r="L691" i="13"/>
  <c r="L692" i="13" s="1"/>
  <c r="L693" i="13" s="1"/>
  <c r="L694" i="13" s="1"/>
  <c r="L695" i="13" s="1"/>
  <c r="L696" i="13" s="1"/>
  <c r="L697" i="13" s="1"/>
  <c r="L698" i="13" s="1"/>
  <c r="L699" i="13" s="1"/>
  <c r="L700" i="13" s="1"/>
  <c r="L701" i="13" s="1"/>
  <c r="L702" i="13" s="1"/>
  <c r="L703" i="13" s="1"/>
  <c r="L704" i="13" s="1"/>
  <c r="L705" i="13" s="1"/>
  <c r="L706" i="13" s="1"/>
  <c r="L707" i="13" s="1"/>
  <c r="L708" i="13" s="1"/>
  <c r="L709" i="13" s="1"/>
  <c r="L710" i="13" s="1"/>
  <c r="L711" i="13" s="1"/>
  <c r="L712" i="13" s="1"/>
  <c r="L713" i="13" s="1"/>
  <c r="F691" i="13"/>
  <c r="F692" i="13" s="1"/>
  <c r="F693" i="13" s="1"/>
  <c r="F694" i="13" s="1"/>
  <c r="F695" i="13" s="1"/>
  <c r="F696" i="13" s="1"/>
  <c r="F697" i="13" s="1"/>
  <c r="F698" i="13" s="1"/>
  <c r="F699" i="13" s="1"/>
  <c r="F700" i="13" s="1"/>
  <c r="F701" i="13" s="1"/>
  <c r="F702" i="13" s="1"/>
  <c r="F703" i="13" s="1"/>
  <c r="F704" i="13" s="1"/>
  <c r="F705" i="13" s="1"/>
  <c r="F706" i="13" s="1"/>
  <c r="F707" i="13" s="1"/>
  <c r="F708" i="13" s="1"/>
  <c r="F709" i="13" s="1"/>
  <c r="F710" i="13" s="1"/>
  <c r="F711" i="13" s="1"/>
  <c r="F712" i="13" s="1"/>
  <c r="F713" i="13" s="1"/>
  <c r="C691" i="13"/>
  <c r="D691" i="13"/>
  <c r="D692" i="13" s="1"/>
  <c r="D693" i="13" s="1"/>
  <c r="D694" i="13" s="1"/>
  <c r="D695" i="13" s="1"/>
  <c r="D696" i="13" s="1"/>
  <c r="D697" i="13" s="1"/>
  <c r="D698" i="13" s="1"/>
  <c r="D699" i="13" s="1"/>
  <c r="D700" i="13" s="1"/>
  <c r="D701" i="13" s="1"/>
  <c r="D702" i="13" s="1"/>
  <c r="D703" i="13" s="1"/>
  <c r="D704" i="13" s="1"/>
  <c r="D705" i="13" s="1"/>
  <c r="D706" i="13" s="1"/>
  <c r="D707" i="13" s="1"/>
  <c r="D708" i="13" s="1"/>
  <c r="D709" i="13" s="1"/>
  <c r="D710" i="13" s="1"/>
  <c r="D711" i="13" s="1"/>
  <c r="D712" i="13" s="1"/>
  <c r="D713" i="13" s="1"/>
  <c r="I691" i="13"/>
  <c r="I692" i="13" s="1"/>
  <c r="I693" i="13" s="1"/>
  <c r="I694" i="13" s="1"/>
  <c r="I695" i="13" s="1"/>
  <c r="I696" i="13" s="1"/>
  <c r="I697" i="13" s="1"/>
  <c r="I698" i="13" s="1"/>
  <c r="I699" i="13" s="1"/>
  <c r="I700" i="13" s="1"/>
  <c r="I701" i="13" s="1"/>
  <c r="I702" i="13" s="1"/>
  <c r="I703" i="13" s="1"/>
  <c r="I704" i="13" s="1"/>
  <c r="I705" i="13" s="1"/>
  <c r="I706" i="13" s="1"/>
  <c r="I707" i="13" s="1"/>
  <c r="I708" i="13" s="1"/>
  <c r="I709" i="13" s="1"/>
  <c r="I710" i="13" s="1"/>
  <c r="I711" i="13" s="1"/>
  <c r="I712" i="13" s="1"/>
  <c r="I713" i="13" s="1"/>
  <c r="G691" i="13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2" i="13" s="1"/>
  <c r="G703" i="13" s="1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E691" i="13"/>
  <c r="E692" i="13" s="1"/>
  <c r="E693" i="13" s="1"/>
  <c r="E694" i="13" s="1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J691" i="13"/>
  <c r="J692" i="13" s="1"/>
  <c r="J693" i="13" s="1"/>
  <c r="J694" i="13" s="1"/>
  <c r="J695" i="13" s="1"/>
  <c r="J696" i="13" s="1"/>
  <c r="J697" i="13" s="1"/>
  <c r="J698" i="13" s="1"/>
  <c r="J699" i="13" s="1"/>
  <c r="J700" i="13" s="1"/>
  <c r="J701" i="13" s="1"/>
  <c r="J702" i="13" s="1"/>
  <c r="J703" i="13" s="1"/>
  <c r="J704" i="13" s="1"/>
  <c r="J705" i="13" s="1"/>
  <c r="J706" i="13" s="1"/>
  <c r="J707" i="13" s="1"/>
  <c r="J708" i="13" s="1"/>
  <c r="J709" i="13" s="1"/>
  <c r="J710" i="13" s="1"/>
  <c r="J711" i="13" s="1"/>
  <c r="J712" i="13" s="1"/>
  <c r="J713" i="13" s="1"/>
  <c r="C692" i="13" l="1"/>
  <c r="N692" i="13"/>
  <c r="O692" i="13" s="1"/>
  <c r="C693" i="13" l="1"/>
  <c r="N693" i="13"/>
  <c r="O693" i="13" s="1"/>
  <c r="C694" i="13" l="1"/>
  <c r="N694" i="13"/>
  <c r="O694" i="13" s="1"/>
  <c r="C695" i="13" l="1"/>
  <c r="N695" i="13"/>
  <c r="O695" i="13" s="1"/>
  <c r="C696" i="13" l="1"/>
  <c r="N696" i="13"/>
  <c r="O696" i="13" s="1"/>
  <c r="C697" i="13" l="1"/>
  <c r="N697" i="13"/>
  <c r="O697" i="13" s="1"/>
  <c r="C698" i="13" l="1"/>
  <c r="N698" i="13"/>
  <c r="O698" i="13" s="1"/>
  <c r="C699" i="13" l="1"/>
  <c r="N699" i="13"/>
  <c r="O699" i="13" s="1"/>
  <c r="C700" i="13" l="1"/>
  <c r="N700" i="13"/>
  <c r="O700" i="13" s="1"/>
  <c r="C701" i="13" l="1"/>
  <c r="N701" i="13"/>
  <c r="O701" i="13" s="1"/>
  <c r="C702" i="13" l="1"/>
  <c r="N702" i="13"/>
  <c r="O702" i="13" s="1"/>
  <c r="C703" i="13" l="1"/>
  <c r="N703" i="13"/>
  <c r="O703" i="13" s="1"/>
  <c r="C704" i="13" l="1"/>
  <c r="N704" i="13"/>
  <c r="O704" i="13" s="1"/>
  <c r="C705" i="13" l="1"/>
  <c r="N705" i="13"/>
  <c r="O705" i="13" s="1"/>
  <c r="C706" i="13" l="1"/>
  <c r="N706" i="13"/>
  <c r="O706" i="13" s="1"/>
  <c r="C707" i="13" l="1"/>
  <c r="N707" i="13"/>
  <c r="O707" i="13" s="1"/>
  <c r="C708" i="13" l="1"/>
  <c r="N708" i="13"/>
  <c r="O708" i="13" s="1"/>
  <c r="C709" i="13" l="1"/>
  <c r="N709" i="13"/>
  <c r="O709" i="13" s="1"/>
  <c r="C710" i="13" l="1"/>
  <c r="N710" i="13"/>
  <c r="O710" i="13" s="1"/>
  <c r="C711" i="13" l="1"/>
  <c r="N711" i="13"/>
  <c r="O711" i="13" s="1"/>
  <c r="C712" i="13" l="1"/>
  <c r="N712" i="13"/>
  <c r="O712" i="13" s="1"/>
  <c r="C713" i="13" l="1"/>
  <c r="N714" i="13" s="1"/>
  <c r="N713" i="13"/>
  <c r="O713" i="13" s="1"/>
  <c r="O714" i="13" l="1"/>
  <c r="M714" i="13"/>
  <c r="M715" i="13" s="1"/>
  <c r="M716" i="13" s="1"/>
  <c r="M717" i="13" s="1"/>
  <c r="M718" i="13" s="1"/>
  <c r="M719" i="13" s="1"/>
  <c r="M720" i="13" s="1"/>
  <c r="M721" i="13" s="1"/>
  <c r="M722" i="13" s="1"/>
  <c r="M723" i="13" s="1"/>
  <c r="M724" i="13" s="1"/>
  <c r="M725" i="13" s="1"/>
  <c r="M726" i="13" s="1"/>
  <c r="M727" i="13" s="1"/>
  <c r="M728" i="13" s="1"/>
  <c r="M729" i="13" s="1"/>
  <c r="M730" i="13" s="1"/>
  <c r="M731" i="13" s="1"/>
  <c r="M732" i="13" s="1"/>
  <c r="G714" i="13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 s="1"/>
  <c r="G725" i="13" s="1"/>
  <c r="G726" i="13" s="1"/>
  <c r="G727" i="13" s="1"/>
  <c r="G728" i="13" s="1"/>
  <c r="G729" i="13" s="1"/>
  <c r="G730" i="13" s="1"/>
  <c r="G731" i="13" s="1"/>
  <c r="G732" i="13" s="1"/>
  <c r="D714" i="13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F714" i="13"/>
  <c r="F715" i="13" s="1"/>
  <c r="F716" i="13" s="1"/>
  <c r="F717" i="13" s="1"/>
  <c r="F718" i="13" s="1"/>
  <c r="F719" i="13" s="1"/>
  <c r="F720" i="13" s="1"/>
  <c r="F721" i="13" s="1"/>
  <c r="F722" i="13" s="1"/>
  <c r="F723" i="13" s="1"/>
  <c r="F724" i="13" s="1"/>
  <c r="F725" i="13" s="1"/>
  <c r="F726" i="13" s="1"/>
  <c r="F727" i="13" s="1"/>
  <c r="F728" i="13" s="1"/>
  <c r="F729" i="13" s="1"/>
  <c r="F730" i="13" s="1"/>
  <c r="F731" i="13" s="1"/>
  <c r="F732" i="13" s="1"/>
  <c r="K714" i="13"/>
  <c r="K715" i="13" s="1"/>
  <c r="K716" i="13" s="1"/>
  <c r="K717" i="13" s="1"/>
  <c r="K718" i="13" s="1"/>
  <c r="K719" i="13" s="1"/>
  <c r="K720" i="13" s="1"/>
  <c r="K721" i="13" s="1"/>
  <c r="K722" i="13" s="1"/>
  <c r="K723" i="13" s="1"/>
  <c r="K724" i="13" s="1"/>
  <c r="K725" i="13" s="1"/>
  <c r="K726" i="13" s="1"/>
  <c r="K727" i="13" s="1"/>
  <c r="K728" i="13" s="1"/>
  <c r="K729" i="13" s="1"/>
  <c r="K730" i="13" s="1"/>
  <c r="K731" i="13" s="1"/>
  <c r="K732" i="13" s="1"/>
  <c r="I714" i="13"/>
  <c r="I715" i="13" s="1"/>
  <c r="I716" i="13" s="1"/>
  <c r="I717" i="13" s="1"/>
  <c r="I718" i="13" s="1"/>
  <c r="I719" i="13" s="1"/>
  <c r="I720" i="13" s="1"/>
  <c r="I721" i="13" s="1"/>
  <c r="I722" i="13" s="1"/>
  <c r="I723" i="13" s="1"/>
  <c r="I724" i="13" s="1"/>
  <c r="I725" i="13" s="1"/>
  <c r="I726" i="13" s="1"/>
  <c r="I727" i="13" s="1"/>
  <c r="I728" i="13" s="1"/>
  <c r="I729" i="13" s="1"/>
  <c r="I730" i="13" s="1"/>
  <c r="I731" i="13" s="1"/>
  <c r="I732" i="13" s="1"/>
  <c r="C714" i="13"/>
  <c r="E714" i="13"/>
  <c r="E715" i="13" s="1"/>
  <c r="E716" i="13" s="1"/>
  <c r="E717" i="13" s="1"/>
  <c r="E718" i="13" s="1"/>
  <c r="E719" i="13" s="1"/>
  <c r="E720" i="13" s="1"/>
  <c r="E721" i="13" s="1"/>
  <c r="E722" i="13" s="1"/>
  <c r="E723" i="13" s="1"/>
  <c r="E724" i="13" s="1"/>
  <c r="E725" i="13" s="1"/>
  <c r="E726" i="13" s="1"/>
  <c r="E727" i="13" s="1"/>
  <c r="E728" i="13" s="1"/>
  <c r="E729" i="13" s="1"/>
  <c r="E730" i="13" s="1"/>
  <c r="E731" i="13" s="1"/>
  <c r="E732" i="13" s="1"/>
  <c r="J714" i="13"/>
  <c r="J715" i="13" s="1"/>
  <c r="J716" i="13" s="1"/>
  <c r="J717" i="13" s="1"/>
  <c r="J718" i="13" s="1"/>
  <c r="J719" i="13" s="1"/>
  <c r="J720" i="13" s="1"/>
  <c r="J721" i="13" s="1"/>
  <c r="J722" i="13" s="1"/>
  <c r="J723" i="13" s="1"/>
  <c r="J724" i="13" s="1"/>
  <c r="J725" i="13" s="1"/>
  <c r="J726" i="13" s="1"/>
  <c r="J727" i="13" s="1"/>
  <c r="J728" i="13" s="1"/>
  <c r="J729" i="13" s="1"/>
  <c r="J730" i="13" s="1"/>
  <c r="J731" i="13" s="1"/>
  <c r="J732" i="13" s="1"/>
  <c r="H714" i="13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L714" i="13"/>
  <c r="L715" i="13" s="1"/>
  <c r="L716" i="13" s="1"/>
  <c r="L717" i="13" s="1"/>
  <c r="L718" i="13" s="1"/>
  <c r="L719" i="13" s="1"/>
  <c r="L720" i="13" s="1"/>
  <c r="L721" i="13" s="1"/>
  <c r="L722" i="13" s="1"/>
  <c r="L723" i="13" s="1"/>
  <c r="L724" i="13" s="1"/>
  <c r="L725" i="13" s="1"/>
  <c r="L726" i="13" s="1"/>
  <c r="L727" i="13" s="1"/>
  <c r="L728" i="13" s="1"/>
  <c r="L729" i="13" s="1"/>
  <c r="L730" i="13" s="1"/>
  <c r="L731" i="13" s="1"/>
  <c r="L732" i="13" s="1"/>
  <c r="C715" i="13" l="1"/>
  <c r="N715" i="13"/>
  <c r="O715" i="13" s="1"/>
  <c r="C716" i="13" l="1"/>
  <c r="N716" i="13"/>
  <c r="O716" i="13" s="1"/>
  <c r="C717" i="13" l="1"/>
  <c r="N717" i="13"/>
  <c r="O717" i="13" s="1"/>
  <c r="C718" i="13" l="1"/>
  <c r="N718" i="13"/>
  <c r="O718" i="13" s="1"/>
  <c r="C719" i="13" l="1"/>
  <c r="N719" i="13"/>
  <c r="O719" i="13" s="1"/>
  <c r="C720" i="13" l="1"/>
  <c r="N720" i="13"/>
  <c r="O720" i="13" s="1"/>
  <c r="C721" i="13" l="1"/>
  <c r="N721" i="13"/>
  <c r="O721" i="13" s="1"/>
  <c r="C722" i="13" l="1"/>
  <c r="N722" i="13"/>
  <c r="O722" i="13" s="1"/>
  <c r="C723" i="13" l="1"/>
  <c r="N723" i="13"/>
  <c r="O723" i="13" s="1"/>
  <c r="C724" i="13" l="1"/>
  <c r="N724" i="13"/>
  <c r="O724" i="13" s="1"/>
  <c r="C725" i="13" l="1"/>
  <c r="N725" i="13"/>
  <c r="O725" i="13" s="1"/>
  <c r="C726" i="13" l="1"/>
  <c r="N726" i="13"/>
  <c r="O726" i="13" s="1"/>
  <c r="C727" i="13" l="1"/>
  <c r="N727" i="13"/>
  <c r="O727" i="13" s="1"/>
  <c r="C728" i="13" l="1"/>
  <c r="N728" i="13"/>
  <c r="O728" i="13" s="1"/>
  <c r="C729" i="13" l="1"/>
  <c r="N729" i="13"/>
  <c r="O729" i="13" s="1"/>
  <c r="C730" i="13" l="1"/>
  <c r="N730" i="13"/>
  <c r="O730" i="13" s="1"/>
  <c r="C731" i="13" l="1"/>
  <c r="N731" i="13"/>
  <c r="O731" i="13" s="1"/>
  <c r="C732" i="13" l="1"/>
  <c r="N733" i="13" s="1"/>
  <c r="N732" i="13"/>
  <c r="O732" i="13" s="1"/>
  <c r="O733" i="13" l="1"/>
  <c r="L733" i="13"/>
  <c r="L734" i="13" s="1"/>
  <c r="L735" i="13" s="1"/>
  <c r="L736" i="13" s="1"/>
  <c r="L737" i="13" s="1"/>
  <c r="L738" i="13" s="1"/>
  <c r="L739" i="13" s="1"/>
  <c r="L740" i="13" s="1"/>
  <c r="L741" i="13" s="1"/>
  <c r="L742" i="13" s="1"/>
  <c r="L743" i="13" s="1"/>
  <c r="L744" i="13" s="1"/>
  <c r="L745" i="13" s="1"/>
  <c r="L746" i="13" s="1"/>
  <c r="L747" i="13" s="1"/>
  <c r="L748" i="13" s="1"/>
  <c r="L749" i="13" s="1"/>
  <c r="L750" i="13" s="1"/>
  <c r="L751" i="13" s="1"/>
  <c r="L752" i="13" s="1"/>
  <c r="L753" i="13" s="1"/>
  <c r="L754" i="13" s="1"/>
  <c r="F733" i="13"/>
  <c r="F734" i="13" s="1"/>
  <c r="F735" i="13" s="1"/>
  <c r="F736" i="13" s="1"/>
  <c r="F737" i="13" s="1"/>
  <c r="F738" i="13" s="1"/>
  <c r="F739" i="13" s="1"/>
  <c r="F740" i="13" s="1"/>
  <c r="F741" i="13" s="1"/>
  <c r="F742" i="13" s="1"/>
  <c r="F743" i="13" s="1"/>
  <c r="F744" i="13" s="1"/>
  <c r="F745" i="13" s="1"/>
  <c r="F746" i="13" s="1"/>
  <c r="F747" i="13" s="1"/>
  <c r="F748" i="13" s="1"/>
  <c r="F749" i="13" s="1"/>
  <c r="F750" i="13" s="1"/>
  <c r="F751" i="13" s="1"/>
  <c r="F752" i="13" s="1"/>
  <c r="F753" i="13" s="1"/>
  <c r="F754" i="13" s="1"/>
  <c r="C733" i="13"/>
  <c r="E733" i="13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J733" i="13"/>
  <c r="J734" i="13" s="1"/>
  <c r="J735" i="13" s="1"/>
  <c r="J736" i="13" s="1"/>
  <c r="J737" i="13" s="1"/>
  <c r="J738" i="13" s="1"/>
  <c r="J739" i="13" s="1"/>
  <c r="J740" i="13" s="1"/>
  <c r="J741" i="13" s="1"/>
  <c r="J742" i="13" s="1"/>
  <c r="J743" i="13" s="1"/>
  <c r="J744" i="13" s="1"/>
  <c r="J745" i="13" s="1"/>
  <c r="J746" i="13" s="1"/>
  <c r="J747" i="13" s="1"/>
  <c r="J748" i="13" s="1"/>
  <c r="J749" i="13" s="1"/>
  <c r="J750" i="13" s="1"/>
  <c r="J751" i="13" s="1"/>
  <c r="J752" i="13" s="1"/>
  <c r="J753" i="13" s="1"/>
  <c r="J754" i="13" s="1"/>
  <c r="D733" i="13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I733" i="13"/>
  <c r="I734" i="13" s="1"/>
  <c r="I735" i="13" s="1"/>
  <c r="I736" i="13" s="1"/>
  <c r="I737" i="13" s="1"/>
  <c r="I738" i="13" s="1"/>
  <c r="I739" i="13" s="1"/>
  <c r="I740" i="13" s="1"/>
  <c r="I741" i="13" s="1"/>
  <c r="I742" i="13" s="1"/>
  <c r="I743" i="13" s="1"/>
  <c r="I744" i="13" s="1"/>
  <c r="I745" i="13" s="1"/>
  <c r="I746" i="13" s="1"/>
  <c r="I747" i="13" s="1"/>
  <c r="I748" i="13" s="1"/>
  <c r="I749" i="13" s="1"/>
  <c r="I750" i="13" s="1"/>
  <c r="I751" i="13" s="1"/>
  <c r="I752" i="13" s="1"/>
  <c r="I753" i="13" s="1"/>
  <c r="I754" i="13" s="1"/>
  <c r="H733" i="13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M733" i="13"/>
  <c r="M734" i="13" s="1"/>
  <c r="M735" i="13" s="1"/>
  <c r="M736" i="13" s="1"/>
  <c r="M737" i="13" s="1"/>
  <c r="M738" i="13" s="1"/>
  <c r="M739" i="13" s="1"/>
  <c r="M740" i="13" s="1"/>
  <c r="M741" i="13" s="1"/>
  <c r="M742" i="13" s="1"/>
  <c r="M743" i="13" s="1"/>
  <c r="M744" i="13" s="1"/>
  <c r="M745" i="13" s="1"/>
  <c r="M746" i="13" s="1"/>
  <c r="M747" i="13" s="1"/>
  <c r="M748" i="13" s="1"/>
  <c r="M749" i="13" s="1"/>
  <c r="M750" i="13" s="1"/>
  <c r="M751" i="13" s="1"/>
  <c r="M752" i="13" s="1"/>
  <c r="M753" i="13" s="1"/>
  <c r="M754" i="13" s="1"/>
  <c r="K733" i="13"/>
  <c r="K734" i="13" s="1"/>
  <c r="K735" i="13" s="1"/>
  <c r="K736" i="13" s="1"/>
  <c r="K737" i="13" s="1"/>
  <c r="K738" i="13" s="1"/>
  <c r="K739" i="13" s="1"/>
  <c r="K740" i="13" s="1"/>
  <c r="K741" i="13" s="1"/>
  <c r="K742" i="13" s="1"/>
  <c r="K743" i="13" s="1"/>
  <c r="K744" i="13" s="1"/>
  <c r="K745" i="13" s="1"/>
  <c r="K746" i="13" s="1"/>
  <c r="K747" i="13" s="1"/>
  <c r="K748" i="13" s="1"/>
  <c r="K749" i="13" s="1"/>
  <c r="K750" i="13" s="1"/>
  <c r="K751" i="13" s="1"/>
  <c r="K752" i="13" s="1"/>
  <c r="K753" i="13" s="1"/>
  <c r="K754" i="13" s="1"/>
  <c r="G733" i="13"/>
  <c r="G734" i="13" s="1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C734" i="13" l="1"/>
  <c r="N734" i="13"/>
  <c r="O734" i="13" s="1"/>
  <c r="C735" i="13" l="1"/>
  <c r="N735" i="13"/>
  <c r="O735" i="13" s="1"/>
  <c r="C736" i="13" l="1"/>
  <c r="N736" i="13"/>
  <c r="O736" i="13" s="1"/>
  <c r="C737" i="13" l="1"/>
  <c r="N737" i="13"/>
  <c r="O737" i="13" s="1"/>
  <c r="C738" i="13" l="1"/>
  <c r="N738" i="13"/>
  <c r="O738" i="13" s="1"/>
  <c r="C739" i="13" l="1"/>
  <c r="N739" i="13"/>
  <c r="O739" i="13" s="1"/>
  <c r="C740" i="13" l="1"/>
  <c r="N740" i="13"/>
  <c r="O740" i="13" s="1"/>
  <c r="C741" i="13" l="1"/>
  <c r="N741" i="13"/>
  <c r="O741" i="13" s="1"/>
  <c r="C742" i="13" l="1"/>
  <c r="N742" i="13"/>
  <c r="O742" i="13" s="1"/>
  <c r="C743" i="13" l="1"/>
  <c r="N743" i="13"/>
  <c r="O743" i="13" s="1"/>
  <c r="C744" i="13" l="1"/>
  <c r="N744" i="13"/>
  <c r="O744" i="13" s="1"/>
  <c r="C745" i="13" l="1"/>
  <c r="N745" i="13"/>
  <c r="O745" i="13" s="1"/>
  <c r="C746" i="13" l="1"/>
  <c r="N746" i="13"/>
  <c r="O746" i="13" s="1"/>
  <c r="C747" i="13" l="1"/>
  <c r="N747" i="13"/>
  <c r="O747" i="13" s="1"/>
  <c r="C748" i="13" l="1"/>
  <c r="N748" i="13"/>
  <c r="O748" i="13" s="1"/>
  <c r="C749" i="13" l="1"/>
  <c r="N749" i="13"/>
  <c r="O749" i="13" s="1"/>
  <c r="C750" i="13" l="1"/>
  <c r="N750" i="13"/>
  <c r="O750" i="13" s="1"/>
  <c r="C751" i="13" l="1"/>
  <c r="N751" i="13"/>
  <c r="O751" i="13" s="1"/>
  <c r="C752" i="13" l="1"/>
  <c r="N752" i="13"/>
  <c r="O752" i="13" s="1"/>
  <c r="C753" i="13" l="1"/>
  <c r="N753" i="13"/>
  <c r="O753" i="13" s="1"/>
  <c r="C754" i="13" l="1"/>
  <c r="N755" i="13" s="1"/>
  <c r="N754" i="13"/>
  <c r="O754" i="13" s="1"/>
  <c r="O755" i="13" l="1"/>
  <c r="C755" i="13"/>
  <c r="H755" i="13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M755" i="13"/>
  <c r="M756" i="13" s="1"/>
  <c r="M757" i="13" s="1"/>
  <c r="M758" i="13" s="1"/>
  <c r="M759" i="13" s="1"/>
  <c r="M760" i="13" s="1"/>
  <c r="M761" i="13" s="1"/>
  <c r="M762" i="13" s="1"/>
  <c r="M763" i="13" s="1"/>
  <c r="M764" i="13" s="1"/>
  <c r="M765" i="13" s="1"/>
  <c r="M766" i="13" s="1"/>
  <c r="M767" i="13" s="1"/>
  <c r="M768" i="13" s="1"/>
  <c r="M769" i="13" s="1"/>
  <c r="M770" i="13" s="1"/>
  <c r="M771" i="13" s="1"/>
  <c r="M772" i="13" s="1"/>
  <c r="M773" i="13" s="1"/>
  <c r="M774" i="13" s="1"/>
  <c r="G755" i="13"/>
  <c r="G756" i="13" s="1"/>
  <c r="G757" i="13" s="1"/>
  <c r="G758" i="13" s="1"/>
  <c r="G759" i="13" s="1"/>
  <c r="G760" i="13" s="1"/>
  <c r="G761" i="13" s="1"/>
  <c r="G762" i="13" s="1"/>
  <c r="G763" i="13" s="1"/>
  <c r="G764" i="13" s="1"/>
  <c r="G765" i="13" s="1"/>
  <c r="G766" i="13" s="1"/>
  <c r="G767" i="13" s="1"/>
  <c r="G768" i="13" s="1"/>
  <c r="G769" i="13" s="1"/>
  <c r="G770" i="13" s="1"/>
  <c r="G771" i="13" s="1"/>
  <c r="G772" i="13" s="1"/>
  <c r="G773" i="13" s="1"/>
  <c r="G774" i="13" s="1"/>
  <c r="L755" i="13"/>
  <c r="L756" i="13" s="1"/>
  <c r="L757" i="13" s="1"/>
  <c r="L758" i="13" s="1"/>
  <c r="L759" i="13" s="1"/>
  <c r="L760" i="13" s="1"/>
  <c r="L761" i="13" s="1"/>
  <c r="L762" i="13" s="1"/>
  <c r="L763" i="13" s="1"/>
  <c r="L764" i="13" s="1"/>
  <c r="L765" i="13" s="1"/>
  <c r="L766" i="13" s="1"/>
  <c r="L767" i="13" s="1"/>
  <c r="L768" i="13" s="1"/>
  <c r="L769" i="13" s="1"/>
  <c r="L770" i="13" s="1"/>
  <c r="L771" i="13" s="1"/>
  <c r="L772" i="13" s="1"/>
  <c r="L773" i="13" s="1"/>
  <c r="L774" i="13" s="1"/>
  <c r="E755" i="13"/>
  <c r="E756" i="13" s="1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D755" i="13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F755" i="13"/>
  <c r="F756" i="13" s="1"/>
  <c r="F757" i="13" s="1"/>
  <c r="F758" i="13" s="1"/>
  <c r="F759" i="13" s="1"/>
  <c r="F760" i="13" s="1"/>
  <c r="F761" i="13" s="1"/>
  <c r="F762" i="13" s="1"/>
  <c r="F763" i="13" s="1"/>
  <c r="F764" i="13" s="1"/>
  <c r="F765" i="13" s="1"/>
  <c r="F766" i="13" s="1"/>
  <c r="F767" i="13" s="1"/>
  <c r="F768" i="13" s="1"/>
  <c r="F769" i="13" s="1"/>
  <c r="F770" i="13" s="1"/>
  <c r="F771" i="13" s="1"/>
  <c r="F772" i="13" s="1"/>
  <c r="F773" i="13" s="1"/>
  <c r="F774" i="13" s="1"/>
  <c r="K755" i="13"/>
  <c r="K756" i="13" s="1"/>
  <c r="K757" i="13" s="1"/>
  <c r="K758" i="13" s="1"/>
  <c r="K759" i="13" s="1"/>
  <c r="K760" i="13" s="1"/>
  <c r="K761" i="13" s="1"/>
  <c r="K762" i="13" s="1"/>
  <c r="K763" i="13" s="1"/>
  <c r="K764" i="13" s="1"/>
  <c r="K765" i="13" s="1"/>
  <c r="K766" i="13" s="1"/>
  <c r="K767" i="13" s="1"/>
  <c r="K768" i="13" s="1"/>
  <c r="K769" i="13" s="1"/>
  <c r="K770" i="13" s="1"/>
  <c r="K771" i="13" s="1"/>
  <c r="K772" i="13" s="1"/>
  <c r="K773" i="13" s="1"/>
  <c r="K774" i="13" s="1"/>
  <c r="J755" i="13"/>
  <c r="J756" i="13" s="1"/>
  <c r="J757" i="13" s="1"/>
  <c r="J758" i="13" s="1"/>
  <c r="J759" i="13" s="1"/>
  <c r="J760" i="13" s="1"/>
  <c r="J761" i="13" s="1"/>
  <c r="J762" i="13" s="1"/>
  <c r="J763" i="13" s="1"/>
  <c r="J764" i="13" s="1"/>
  <c r="J765" i="13" s="1"/>
  <c r="J766" i="13" s="1"/>
  <c r="J767" i="13" s="1"/>
  <c r="J768" i="13" s="1"/>
  <c r="J769" i="13" s="1"/>
  <c r="J770" i="13" s="1"/>
  <c r="J771" i="13" s="1"/>
  <c r="J772" i="13" s="1"/>
  <c r="J773" i="13" s="1"/>
  <c r="J774" i="13" s="1"/>
  <c r="I755" i="13"/>
  <c r="I756" i="13" s="1"/>
  <c r="I757" i="13" s="1"/>
  <c r="I758" i="13" s="1"/>
  <c r="I759" i="13" s="1"/>
  <c r="I760" i="13" s="1"/>
  <c r="I761" i="13" s="1"/>
  <c r="I762" i="13" s="1"/>
  <c r="I763" i="13" s="1"/>
  <c r="I764" i="13" s="1"/>
  <c r="I765" i="13" s="1"/>
  <c r="I766" i="13" s="1"/>
  <c r="I767" i="13" s="1"/>
  <c r="I768" i="13" s="1"/>
  <c r="I769" i="13" s="1"/>
  <c r="I770" i="13" s="1"/>
  <c r="I771" i="13" s="1"/>
  <c r="I772" i="13" s="1"/>
  <c r="I773" i="13" s="1"/>
  <c r="I774" i="13" s="1"/>
  <c r="C756" i="13" l="1"/>
  <c r="N756" i="13"/>
  <c r="O756" i="13" s="1"/>
  <c r="C757" i="13" l="1"/>
  <c r="N757" i="13"/>
  <c r="O757" i="13" s="1"/>
  <c r="C758" i="13" l="1"/>
  <c r="N758" i="13"/>
  <c r="O758" i="13" s="1"/>
  <c r="C759" i="13" l="1"/>
  <c r="N759" i="13"/>
  <c r="O759" i="13" s="1"/>
  <c r="C760" i="13" l="1"/>
  <c r="N760" i="13"/>
  <c r="O760" i="13" s="1"/>
  <c r="C761" i="13" l="1"/>
  <c r="N761" i="13"/>
  <c r="O761" i="13" s="1"/>
  <c r="C762" i="13" l="1"/>
  <c r="N762" i="13"/>
  <c r="O762" i="13" s="1"/>
  <c r="C763" i="13" l="1"/>
  <c r="N763" i="13"/>
  <c r="O763" i="13" s="1"/>
  <c r="C764" i="13" l="1"/>
  <c r="N764" i="13"/>
  <c r="O764" i="13" s="1"/>
  <c r="C765" i="13" l="1"/>
  <c r="N765" i="13"/>
  <c r="O765" i="13" s="1"/>
  <c r="C766" i="13" l="1"/>
  <c r="N766" i="13"/>
  <c r="O766" i="13" s="1"/>
  <c r="C767" i="13" l="1"/>
  <c r="N767" i="13"/>
  <c r="O767" i="13" s="1"/>
  <c r="C768" i="13" l="1"/>
  <c r="N768" i="13"/>
  <c r="O768" i="13" s="1"/>
  <c r="C769" i="13" l="1"/>
  <c r="N769" i="13"/>
  <c r="O769" i="13" s="1"/>
  <c r="C770" i="13" l="1"/>
  <c r="N770" i="13"/>
  <c r="O770" i="13" s="1"/>
  <c r="C771" i="13" l="1"/>
  <c r="N771" i="13"/>
  <c r="O771" i="13" s="1"/>
  <c r="C772" i="13" l="1"/>
  <c r="N772" i="13"/>
  <c r="O772" i="13" s="1"/>
  <c r="C773" i="13" l="1"/>
  <c r="N773" i="13"/>
  <c r="O773" i="13" s="1"/>
  <c r="C774" i="13" l="1"/>
  <c r="N775" i="13" s="1"/>
  <c r="N774" i="13"/>
  <c r="O774" i="13" s="1"/>
  <c r="O775" i="13" l="1"/>
  <c r="C775" i="13"/>
  <c r="H775" i="13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E775" i="13"/>
  <c r="E776" i="13" s="1"/>
  <c r="E777" i="13" s="1"/>
  <c r="E778" i="13" s="1"/>
  <c r="E779" i="13" s="1"/>
  <c r="E780" i="13" s="1"/>
  <c r="E781" i="13" s="1"/>
  <c r="E782" i="13" s="1"/>
  <c r="E783" i="13" s="1"/>
  <c r="E784" i="13" s="1"/>
  <c r="E785" i="13" s="1"/>
  <c r="E786" i="13" s="1"/>
  <c r="E787" i="13" s="1"/>
  <c r="E788" i="13" s="1"/>
  <c r="E789" i="13" s="1"/>
  <c r="E790" i="13" s="1"/>
  <c r="E791" i="13" s="1"/>
  <c r="E792" i="13" s="1"/>
  <c r="E793" i="13" s="1"/>
  <c r="G775" i="13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2" i="13" s="1"/>
  <c r="G793" i="13" s="1"/>
  <c r="L775" i="13"/>
  <c r="L776" i="13" s="1"/>
  <c r="L777" i="13" s="1"/>
  <c r="L778" i="13" s="1"/>
  <c r="L779" i="13" s="1"/>
  <c r="L780" i="13" s="1"/>
  <c r="L781" i="13" s="1"/>
  <c r="L782" i="13" s="1"/>
  <c r="L783" i="13" s="1"/>
  <c r="L784" i="13" s="1"/>
  <c r="L785" i="13" s="1"/>
  <c r="L786" i="13" s="1"/>
  <c r="L787" i="13" s="1"/>
  <c r="L788" i="13" s="1"/>
  <c r="L789" i="13" s="1"/>
  <c r="L790" i="13" s="1"/>
  <c r="L791" i="13" s="1"/>
  <c r="L792" i="13" s="1"/>
  <c r="L793" i="13" s="1"/>
  <c r="J775" i="13"/>
  <c r="J776" i="13" s="1"/>
  <c r="J777" i="13" s="1"/>
  <c r="J778" i="13" s="1"/>
  <c r="J779" i="13" s="1"/>
  <c r="J780" i="13" s="1"/>
  <c r="J781" i="13" s="1"/>
  <c r="J782" i="13" s="1"/>
  <c r="J783" i="13" s="1"/>
  <c r="J784" i="13" s="1"/>
  <c r="J785" i="13" s="1"/>
  <c r="J786" i="13" s="1"/>
  <c r="J787" i="13" s="1"/>
  <c r="J788" i="13" s="1"/>
  <c r="J789" i="13" s="1"/>
  <c r="J790" i="13" s="1"/>
  <c r="J791" i="13" s="1"/>
  <c r="J792" i="13" s="1"/>
  <c r="J793" i="13" s="1"/>
  <c r="M775" i="13"/>
  <c r="M776" i="13" s="1"/>
  <c r="M777" i="13" s="1"/>
  <c r="M778" i="13" s="1"/>
  <c r="M779" i="13" s="1"/>
  <c r="M780" i="13" s="1"/>
  <c r="M781" i="13" s="1"/>
  <c r="M782" i="13" s="1"/>
  <c r="M783" i="13" s="1"/>
  <c r="M784" i="13" s="1"/>
  <c r="M785" i="13" s="1"/>
  <c r="M786" i="13" s="1"/>
  <c r="M787" i="13" s="1"/>
  <c r="M788" i="13" s="1"/>
  <c r="M789" i="13" s="1"/>
  <c r="M790" i="13" s="1"/>
  <c r="M791" i="13" s="1"/>
  <c r="M792" i="13" s="1"/>
  <c r="M793" i="13" s="1"/>
  <c r="F775" i="13"/>
  <c r="F776" i="13" s="1"/>
  <c r="F777" i="13" s="1"/>
  <c r="F778" i="13" s="1"/>
  <c r="F779" i="13" s="1"/>
  <c r="F780" i="13" s="1"/>
  <c r="F781" i="13" s="1"/>
  <c r="F782" i="13" s="1"/>
  <c r="F783" i="13" s="1"/>
  <c r="F784" i="13" s="1"/>
  <c r="F785" i="13" s="1"/>
  <c r="F786" i="13" s="1"/>
  <c r="F787" i="13" s="1"/>
  <c r="F788" i="13" s="1"/>
  <c r="F789" i="13" s="1"/>
  <c r="F790" i="13" s="1"/>
  <c r="F791" i="13" s="1"/>
  <c r="F792" i="13" s="1"/>
  <c r="F793" i="13" s="1"/>
  <c r="K775" i="13"/>
  <c r="K776" i="13" s="1"/>
  <c r="K777" i="13" s="1"/>
  <c r="K778" i="13" s="1"/>
  <c r="K779" i="13" s="1"/>
  <c r="K780" i="13" s="1"/>
  <c r="K781" i="13" s="1"/>
  <c r="K782" i="13" s="1"/>
  <c r="K783" i="13" s="1"/>
  <c r="K784" i="13" s="1"/>
  <c r="K785" i="13" s="1"/>
  <c r="K786" i="13" s="1"/>
  <c r="K787" i="13" s="1"/>
  <c r="K788" i="13" s="1"/>
  <c r="K789" i="13" s="1"/>
  <c r="K790" i="13" s="1"/>
  <c r="K791" i="13" s="1"/>
  <c r="K792" i="13" s="1"/>
  <c r="K793" i="13" s="1"/>
  <c r="I775" i="13"/>
  <c r="I776" i="13" s="1"/>
  <c r="I777" i="13" s="1"/>
  <c r="I778" i="13" s="1"/>
  <c r="I779" i="13" s="1"/>
  <c r="I780" i="13" s="1"/>
  <c r="I781" i="13" s="1"/>
  <c r="I782" i="13" s="1"/>
  <c r="I783" i="13" s="1"/>
  <c r="I784" i="13" s="1"/>
  <c r="I785" i="13" s="1"/>
  <c r="I786" i="13" s="1"/>
  <c r="I787" i="13" s="1"/>
  <c r="I788" i="13" s="1"/>
  <c r="I789" i="13" s="1"/>
  <c r="I790" i="13" s="1"/>
  <c r="I791" i="13" s="1"/>
  <c r="I792" i="13" s="1"/>
  <c r="I793" i="13" s="1"/>
  <c r="D775" i="13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C776" i="13" l="1"/>
  <c r="N776" i="13"/>
  <c r="O776" i="13" s="1"/>
  <c r="C777" i="13" l="1"/>
  <c r="N777" i="13"/>
  <c r="O777" i="13" s="1"/>
  <c r="C778" i="13" l="1"/>
  <c r="N778" i="13"/>
  <c r="O778" i="13" s="1"/>
  <c r="C779" i="13" l="1"/>
  <c r="N779" i="13"/>
  <c r="O779" i="13" s="1"/>
  <c r="C780" i="13" l="1"/>
  <c r="N780" i="13"/>
  <c r="O780" i="13" s="1"/>
  <c r="C781" i="13" l="1"/>
  <c r="N781" i="13"/>
  <c r="O781" i="13" s="1"/>
  <c r="C782" i="13" l="1"/>
  <c r="N782" i="13"/>
  <c r="O782" i="13" s="1"/>
  <c r="C783" i="13" l="1"/>
  <c r="N783" i="13"/>
  <c r="O783" i="13" s="1"/>
  <c r="C784" i="13" l="1"/>
  <c r="N784" i="13"/>
  <c r="O784" i="13" s="1"/>
  <c r="C785" i="13" l="1"/>
  <c r="N785" i="13"/>
  <c r="O785" i="13" s="1"/>
  <c r="C786" i="13" l="1"/>
  <c r="N786" i="13"/>
  <c r="O786" i="13" s="1"/>
  <c r="C787" i="13" l="1"/>
  <c r="N787" i="13"/>
  <c r="O787" i="13" s="1"/>
  <c r="C788" i="13" l="1"/>
  <c r="N788" i="13"/>
  <c r="O788" i="13" s="1"/>
  <c r="C789" i="13" l="1"/>
  <c r="N789" i="13"/>
  <c r="O789" i="13" s="1"/>
  <c r="C790" i="13" l="1"/>
  <c r="N790" i="13"/>
  <c r="O790" i="13" s="1"/>
  <c r="C791" i="13" l="1"/>
  <c r="N791" i="13"/>
  <c r="O791" i="13" s="1"/>
  <c r="C792" i="13" l="1"/>
  <c r="N792" i="13"/>
  <c r="O792" i="13" s="1"/>
  <c r="C793" i="13" l="1"/>
  <c r="N794" i="13" s="1"/>
  <c r="N793" i="13"/>
  <c r="O793" i="13" s="1"/>
  <c r="O794" i="13" l="1"/>
  <c r="M794" i="13"/>
  <c r="M795" i="13" s="1"/>
  <c r="M796" i="13" s="1"/>
  <c r="M797" i="13" s="1"/>
  <c r="M798" i="13" s="1"/>
  <c r="M799" i="13" s="1"/>
  <c r="M800" i="13" s="1"/>
  <c r="M801" i="13" s="1"/>
  <c r="M802" i="13" s="1"/>
  <c r="M803" i="13" s="1"/>
  <c r="M804" i="13" s="1"/>
  <c r="M805" i="13" s="1"/>
  <c r="M806" i="13" s="1"/>
  <c r="M807" i="13" s="1"/>
  <c r="M808" i="13" s="1"/>
  <c r="M809" i="13" s="1"/>
  <c r="M810" i="13" s="1"/>
  <c r="M811" i="13" s="1"/>
  <c r="M812" i="13" s="1"/>
  <c r="M813" i="13" s="1"/>
  <c r="M814" i="13" s="1"/>
  <c r="M815" i="13" s="1"/>
  <c r="G794" i="13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D794" i="13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F794" i="13"/>
  <c r="F795" i="13" s="1"/>
  <c r="F796" i="13" s="1"/>
  <c r="F797" i="13" s="1"/>
  <c r="F798" i="13" s="1"/>
  <c r="F799" i="13" s="1"/>
  <c r="F800" i="13" s="1"/>
  <c r="F801" i="13" s="1"/>
  <c r="F802" i="13" s="1"/>
  <c r="F803" i="13" s="1"/>
  <c r="F804" i="13" s="1"/>
  <c r="F805" i="13" s="1"/>
  <c r="F806" i="13" s="1"/>
  <c r="F807" i="13" s="1"/>
  <c r="F808" i="13" s="1"/>
  <c r="F809" i="13" s="1"/>
  <c r="F810" i="13" s="1"/>
  <c r="F811" i="13" s="1"/>
  <c r="F812" i="13" s="1"/>
  <c r="F813" i="13" s="1"/>
  <c r="F814" i="13" s="1"/>
  <c r="F815" i="13" s="1"/>
  <c r="K794" i="13"/>
  <c r="K795" i="13" s="1"/>
  <c r="K796" i="13" s="1"/>
  <c r="K797" i="13" s="1"/>
  <c r="K798" i="13" s="1"/>
  <c r="K799" i="13" s="1"/>
  <c r="K800" i="13" s="1"/>
  <c r="K801" i="13" s="1"/>
  <c r="K802" i="13" s="1"/>
  <c r="K803" i="13" s="1"/>
  <c r="K804" i="13" s="1"/>
  <c r="K805" i="13" s="1"/>
  <c r="K806" i="13" s="1"/>
  <c r="K807" i="13" s="1"/>
  <c r="K808" i="13" s="1"/>
  <c r="K809" i="13" s="1"/>
  <c r="K810" i="13" s="1"/>
  <c r="K811" i="13" s="1"/>
  <c r="K812" i="13" s="1"/>
  <c r="K813" i="13" s="1"/>
  <c r="K814" i="13" s="1"/>
  <c r="K815" i="13" s="1"/>
  <c r="E794" i="13"/>
  <c r="E795" i="13" s="1"/>
  <c r="E796" i="13" s="1"/>
  <c r="E797" i="13" s="1"/>
  <c r="E798" i="13" s="1"/>
  <c r="E799" i="13" s="1"/>
  <c r="E800" i="13" s="1"/>
  <c r="E801" i="13" s="1"/>
  <c r="E802" i="13" s="1"/>
  <c r="E803" i="13" s="1"/>
  <c r="E804" i="13" s="1"/>
  <c r="E805" i="13" s="1"/>
  <c r="E806" i="13" s="1"/>
  <c r="E807" i="13" s="1"/>
  <c r="E808" i="13" s="1"/>
  <c r="E809" i="13" s="1"/>
  <c r="E810" i="13" s="1"/>
  <c r="E811" i="13" s="1"/>
  <c r="E812" i="13" s="1"/>
  <c r="E813" i="13" s="1"/>
  <c r="E814" i="13" s="1"/>
  <c r="E815" i="13" s="1"/>
  <c r="H794" i="13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I794" i="13"/>
  <c r="I795" i="13" s="1"/>
  <c r="I796" i="13" s="1"/>
  <c r="I797" i="13" s="1"/>
  <c r="I798" i="13" s="1"/>
  <c r="I799" i="13" s="1"/>
  <c r="I800" i="13" s="1"/>
  <c r="I801" i="13" s="1"/>
  <c r="I802" i="13" s="1"/>
  <c r="I803" i="13" s="1"/>
  <c r="I804" i="13" s="1"/>
  <c r="I805" i="13" s="1"/>
  <c r="I806" i="13" s="1"/>
  <c r="I807" i="13" s="1"/>
  <c r="I808" i="13" s="1"/>
  <c r="I809" i="13" s="1"/>
  <c r="I810" i="13" s="1"/>
  <c r="I811" i="13" s="1"/>
  <c r="I812" i="13" s="1"/>
  <c r="I813" i="13" s="1"/>
  <c r="I814" i="13" s="1"/>
  <c r="I815" i="13" s="1"/>
  <c r="L794" i="13"/>
  <c r="L795" i="13" s="1"/>
  <c r="L796" i="13" s="1"/>
  <c r="L797" i="13" s="1"/>
  <c r="L798" i="13" s="1"/>
  <c r="L799" i="13" s="1"/>
  <c r="L800" i="13" s="1"/>
  <c r="L801" i="13" s="1"/>
  <c r="L802" i="13" s="1"/>
  <c r="L803" i="13" s="1"/>
  <c r="L804" i="13" s="1"/>
  <c r="L805" i="13" s="1"/>
  <c r="L806" i="13" s="1"/>
  <c r="L807" i="13" s="1"/>
  <c r="L808" i="13" s="1"/>
  <c r="L809" i="13" s="1"/>
  <c r="L810" i="13" s="1"/>
  <c r="L811" i="13" s="1"/>
  <c r="L812" i="13" s="1"/>
  <c r="L813" i="13" s="1"/>
  <c r="L814" i="13" s="1"/>
  <c r="L815" i="13" s="1"/>
  <c r="J794" i="13"/>
  <c r="J795" i="13" s="1"/>
  <c r="J796" i="13" s="1"/>
  <c r="J797" i="13" s="1"/>
  <c r="J798" i="13" s="1"/>
  <c r="J799" i="13" s="1"/>
  <c r="J800" i="13" s="1"/>
  <c r="J801" i="13" s="1"/>
  <c r="J802" i="13" s="1"/>
  <c r="J803" i="13" s="1"/>
  <c r="J804" i="13" s="1"/>
  <c r="J805" i="13" s="1"/>
  <c r="J806" i="13" s="1"/>
  <c r="J807" i="13" s="1"/>
  <c r="J808" i="13" s="1"/>
  <c r="J809" i="13" s="1"/>
  <c r="J810" i="13" s="1"/>
  <c r="J811" i="13" s="1"/>
  <c r="J812" i="13" s="1"/>
  <c r="J813" i="13" s="1"/>
  <c r="J814" i="13" s="1"/>
  <c r="J815" i="13" s="1"/>
  <c r="C794" i="13"/>
  <c r="C795" i="13" l="1"/>
  <c r="N795" i="13"/>
  <c r="O795" i="13" s="1"/>
  <c r="C796" i="13" l="1"/>
  <c r="N796" i="13"/>
  <c r="O796" i="13" s="1"/>
  <c r="C797" i="13" l="1"/>
  <c r="N797" i="13"/>
  <c r="O797" i="13" s="1"/>
  <c r="C798" i="13" l="1"/>
  <c r="N798" i="13"/>
  <c r="O798" i="13" s="1"/>
  <c r="C799" i="13" l="1"/>
  <c r="N799" i="13"/>
  <c r="O799" i="13" s="1"/>
  <c r="C800" i="13" l="1"/>
  <c r="N800" i="13"/>
  <c r="O800" i="13" s="1"/>
  <c r="C801" i="13" l="1"/>
  <c r="N801" i="13"/>
  <c r="O801" i="13" s="1"/>
  <c r="C802" i="13" l="1"/>
  <c r="N802" i="13"/>
  <c r="O802" i="13" s="1"/>
  <c r="C803" i="13" l="1"/>
  <c r="N803" i="13"/>
  <c r="O803" i="13" s="1"/>
  <c r="C804" i="13" l="1"/>
  <c r="N804" i="13"/>
  <c r="O804" i="13" s="1"/>
  <c r="C805" i="13" l="1"/>
  <c r="N805" i="13"/>
  <c r="O805" i="13" s="1"/>
  <c r="C806" i="13" l="1"/>
  <c r="N806" i="13"/>
  <c r="O806" i="13" s="1"/>
  <c r="C807" i="13" l="1"/>
  <c r="N807" i="13"/>
  <c r="O807" i="13" s="1"/>
  <c r="C808" i="13" l="1"/>
  <c r="N808" i="13"/>
  <c r="O808" i="13" s="1"/>
  <c r="C809" i="13" l="1"/>
  <c r="N809" i="13"/>
  <c r="O809" i="13" s="1"/>
  <c r="C810" i="13" l="1"/>
  <c r="N810" i="13"/>
  <c r="O810" i="13" s="1"/>
  <c r="C811" i="13" l="1"/>
  <c r="N811" i="13"/>
  <c r="O811" i="13" s="1"/>
  <c r="C812" i="13" l="1"/>
  <c r="N812" i="13"/>
  <c r="O812" i="13" s="1"/>
  <c r="C813" i="13" l="1"/>
  <c r="N813" i="13"/>
  <c r="O813" i="13" s="1"/>
  <c r="C814" i="13" l="1"/>
  <c r="N814" i="13"/>
  <c r="O814" i="13" s="1"/>
  <c r="C815" i="13" l="1"/>
  <c r="N816" i="13" s="1"/>
  <c r="N815" i="13"/>
  <c r="O815" i="13" s="1"/>
  <c r="O816" i="13" l="1"/>
  <c r="K816" i="13"/>
  <c r="K817" i="13" s="1"/>
  <c r="K818" i="13" s="1"/>
  <c r="K819" i="13" s="1"/>
  <c r="K820" i="13" s="1"/>
  <c r="K821" i="13" s="1"/>
  <c r="K822" i="13" s="1"/>
  <c r="K823" i="13" s="1"/>
  <c r="K824" i="13" s="1"/>
  <c r="K825" i="13" s="1"/>
  <c r="K826" i="13" s="1"/>
  <c r="K827" i="13" s="1"/>
  <c r="K828" i="13" s="1"/>
  <c r="K829" i="13" s="1"/>
  <c r="K830" i="13" s="1"/>
  <c r="K831" i="13" s="1"/>
  <c r="K832" i="13" s="1"/>
  <c r="K833" i="13" s="1"/>
  <c r="K834" i="13" s="1"/>
  <c r="K835" i="13" s="1"/>
  <c r="K836" i="13" s="1"/>
  <c r="E816" i="13"/>
  <c r="E817" i="13" s="1"/>
  <c r="E818" i="13" s="1"/>
  <c r="E819" i="13" s="1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34" i="13" s="1"/>
  <c r="E835" i="13" s="1"/>
  <c r="E836" i="13" s="1"/>
  <c r="J816" i="13"/>
  <c r="J817" i="13" s="1"/>
  <c r="J818" i="13" s="1"/>
  <c r="J819" i="13" s="1"/>
  <c r="J820" i="13" s="1"/>
  <c r="J821" i="13" s="1"/>
  <c r="J822" i="13" s="1"/>
  <c r="J823" i="13" s="1"/>
  <c r="J824" i="13" s="1"/>
  <c r="J825" i="13" s="1"/>
  <c r="J826" i="13" s="1"/>
  <c r="J827" i="13" s="1"/>
  <c r="J828" i="13" s="1"/>
  <c r="J829" i="13" s="1"/>
  <c r="J830" i="13" s="1"/>
  <c r="J831" i="13" s="1"/>
  <c r="J832" i="13" s="1"/>
  <c r="J833" i="13" s="1"/>
  <c r="J834" i="13" s="1"/>
  <c r="J835" i="13" s="1"/>
  <c r="J836" i="13" s="1"/>
  <c r="D816" i="13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I816" i="13"/>
  <c r="I817" i="13" s="1"/>
  <c r="I818" i="13" s="1"/>
  <c r="I819" i="13" s="1"/>
  <c r="I820" i="13" s="1"/>
  <c r="I821" i="13" s="1"/>
  <c r="I822" i="13" s="1"/>
  <c r="I823" i="13" s="1"/>
  <c r="I824" i="13" s="1"/>
  <c r="I825" i="13" s="1"/>
  <c r="I826" i="13" s="1"/>
  <c r="I827" i="13" s="1"/>
  <c r="I828" i="13" s="1"/>
  <c r="I829" i="13" s="1"/>
  <c r="I830" i="13" s="1"/>
  <c r="I831" i="13" s="1"/>
  <c r="I832" i="13" s="1"/>
  <c r="I833" i="13" s="1"/>
  <c r="I834" i="13" s="1"/>
  <c r="I835" i="13" s="1"/>
  <c r="I836" i="13" s="1"/>
  <c r="C816" i="13"/>
  <c r="H816" i="13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M816" i="13"/>
  <c r="M817" i="13" s="1"/>
  <c r="M818" i="13" s="1"/>
  <c r="M819" i="13" s="1"/>
  <c r="M820" i="13" s="1"/>
  <c r="M821" i="13" s="1"/>
  <c r="M822" i="13" s="1"/>
  <c r="M823" i="13" s="1"/>
  <c r="M824" i="13" s="1"/>
  <c r="M825" i="13" s="1"/>
  <c r="M826" i="13" s="1"/>
  <c r="M827" i="13" s="1"/>
  <c r="M828" i="13" s="1"/>
  <c r="M829" i="13" s="1"/>
  <c r="M830" i="13" s="1"/>
  <c r="M831" i="13" s="1"/>
  <c r="M832" i="13" s="1"/>
  <c r="M833" i="13" s="1"/>
  <c r="M834" i="13" s="1"/>
  <c r="M835" i="13" s="1"/>
  <c r="M836" i="13" s="1"/>
  <c r="G816" i="13"/>
  <c r="G817" i="13" s="1"/>
  <c r="G818" i="13" s="1"/>
  <c r="G819" i="13" s="1"/>
  <c r="G820" i="13" s="1"/>
  <c r="G821" i="13" s="1"/>
  <c r="G822" i="13" s="1"/>
  <c r="G823" i="13" s="1"/>
  <c r="G824" i="13" s="1"/>
  <c r="G825" i="13" s="1"/>
  <c r="G826" i="13" s="1"/>
  <c r="G827" i="13" s="1"/>
  <c r="G828" i="13" s="1"/>
  <c r="G829" i="13" s="1"/>
  <c r="G830" i="13" s="1"/>
  <c r="G831" i="13" s="1"/>
  <c r="G832" i="13" s="1"/>
  <c r="G833" i="13" s="1"/>
  <c r="G834" i="13" s="1"/>
  <c r="G835" i="13" s="1"/>
  <c r="G836" i="13" s="1"/>
  <c r="L816" i="13"/>
  <c r="L817" i="13" s="1"/>
  <c r="L818" i="13" s="1"/>
  <c r="L819" i="13" s="1"/>
  <c r="L820" i="13" s="1"/>
  <c r="L821" i="13" s="1"/>
  <c r="L822" i="13" s="1"/>
  <c r="L823" i="13" s="1"/>
  <c r="L824" i="13" s="1"/>
  <c r="L825" i="13" s="1"/>
  <c r="L826" i="13" s="1"/>
  <c r="L827" i="13" s="1"/>
  <c r="L828" i="13" s="1"/>
  <c r="L829" i="13" s="1"/>
  <c r="L830" i="13" s="1"/>
  <c r="L831" i="13" s="1"/>
  <c r="L832" i="13" s="1"/>
  <c r="L833" i="13" s="1"/>
  <c r="L834" i="13" s="1"/>
  <c r="L835" i="13" s="1"/>
  <c r="L836" i="13" s="1"/>
  <c r="F816" i="13"/>
  <c r="F817" i="13" s="1"/>
  <c r="F818" i="13" s="1"/>
  <c r="F819" i="13" s="1"/>
  <c r="F820" i="13" s="1"/>
  <c r="F821" i="13" s="1"/>
  <c r="F822" i="13" s="1"/>
  <c r="F823" i="13" s="1"/>
  <c r="F824" i="13" s="1"/>
  <c r="F825" i="13" s="1"/>
  <c r="F826" i="13" s="1"/>
  <c r="F827" i="13" s="1"/>
  <c r="F828" i="13" s="1"/>
  <c r="F829" i="13" s="1"/>
  <c r="F830" i="13" s="1"/>
  <c r="F831" i="13" s="1"/>
  <c r="F832" i="13" s="1"/>
  <c r="F833" i="13" s="1"/>
  <c r="F834" i="13" s="1"/>
  <c r="F835" i="13" s="1"/>
  <c r="F836" i="13" s="1"/>
  <c r="C817" i="13" l="1"/>
  <c r="N817" i="13"/>
  <c r="O817" i="13" s="1"/>
  <c r="C818" i="13" l="1"/>
  <c r="N818" i="13"/>
  <c r="O818" i="13" s="1"/>
  <c r="C819" i="13" l="1"/>
  <c r="N819" i="13"/>
  <c r="O819" i="13" s="1"/>
  <c r="C820" i="13" l="1"/>
  <c r="N820" i="13"/>
  <c r="O820" i="13" s="1"/>
  <c r="C821" i="13" l="1"/>
  <c r="N821" i="13"/>
  <c r="O821" i="13" s="1"/>
  <c r="C822" i="13" l="1"/>
  <c r="N822" i="13"/>
  <c r="O822" i="13" s="1"/>
  <c r="C823" i="13" l="1"/>
  <c r="N823" i="13"/>
  <c r="O823" i="13" s="1"/>
  <c r="C824" i="13" l="1"/>
  <c r="N824" i="13"/>
  <c r="O824" i="13" s="1"/>
  <c r="C825" i="13" l="1"/>
  <c r="N825" i="13"/>
  <c r="O825" i="13" s="1"/>
  <c r="C826" i="13" l="1"/>
  <c r="N826" i="13"/>
  <c r="O826" i="13" s="1"/>
  <c r="C827" i="13" l="1"/>
  <c r="N827" i="13"/>
  <c r="O827" i="13" s="1"/>
  <c r="C828" i="13" l="1"/>
  <c r="N828" i="13"/>
  <c r="O828" i="13" s="1"/>
  <c r="C829" i="13" l="1"/>
  <c r="N829" i="13"/>
  <c r="O829" i="13" s="1"/>
  <c r="C830" i="13" l="1"/>
  <c r="N830" i="13"/>
  <c r="O830" i="13" s="1"/>
  <c r="C831" i="13" l="1"/>
  <c r="N831" i="13"/>
  <c r="O831" i="13" s="1"/>
  <c r="C832" i="13" l="1"/>
  <c r="N832" i="13"/>
  <c r="O832" i="13" s="1"/>
  <c r="C833" i="13" l="1"/>
  <c r="N833" i="13"/>
  <c r="O833" i="13" s="1"/>
  <c r="C834" i="13" l="1"/>
  <c r="N834" i="13"/>
  <c r="O834" i="13" s="1"/>
  <c r="C835" i="13" l="1"/>
  <c r="N835" i="13"/>
  <c r="O835" i="13" s="1"/>
  <c r="C836" i="13" l="1"/>
  <c r="N837" i="13" s="1"/>
  <c r="N836" i="13"/>
  <c r="O836" i="13" s="1"/>
  <c r="O837" i="13" l="1"/>
  <c r="L837" i="13"/>
  <c r="L838" i="13" s="1"/>
  <c r="L839" i="13" s="1"/>
  <c r="L840" i="13" s="1"/>
  <c r="L841" i="13" s="1"/>
  <c r="L842" i="13" s="1"/>
  <c r="L843" i="13" s="1"/>
  <c r="L844" i="13" s="1"/>
  <c r="L845" i="13" s="1"/>
  <c r="L846" i="13" s="1"/>
  <c r="L847" i="13" s="1"/>
  <c r="L848" i="13" s="1"/>
  <c r="L849" i="13" s="1"/>
  <c r="L850" i="13" s="1"/>
  <c r="L851" i="13" s="1"/>
  <c r="L852" i="13" s="1"/>
  <c r="L853" i="13" s="1"/>
  <c r="L854" i="13" s="1"/>
  <c r="L855" i="13" s="1"/>
  <c r="L856" i="13" s="1"/>
  <c r="F837" i="13"/>
  <c r="F838" i="13" s="1"/>
  <c r="F839" i="13" s="1"/>
  <c r="F840" i="13" s="1"/>
  <c r="F841" i="13" s="1"/>
  <c r="F842" i="13" s="1"/>
  <c r="F843" i="13" s="1"/>
  <c r="F844" i="13" s="1"/>
  <c r="F845" i="13" s="1"/>
  <c r="F846" i="13" s="1"/>
  <c r="F847" i="13" s="1"/>
  <c r="F848" i="13" s="1"/>
  <c r="F849" i="13" s="1"/>
  <c r="F850" i="13" s="1"/>
  <c r="F851" i="13" s="1"/>
  <c r="F852" i="13" s="1"/>
  <c r="F853" i="13" s="1"/>
  <c r="F854" i="13" s="1"/>
  <c r="F855" i="13" s="1"/>
  <c r="F856" i="13" s="1"/>
  <c r="K837" i="13"/>
  <c r="K838" i="13" s="1"/>
  <c r="K839" i="13" s="1"/>
  <c r="K840" i="13" s="1"/>
  <c r="K841" i="13" s="1"/>
  <c r="K842" i="13" s="1"/>
  <c r="K843" i="13" s="1"/>
  <c r="K844" i="13" s="1"/>
  <c r="K845" i="13" s="1"/>
  <c r="K846" i="13" s="1"/>
  <c r="K847" i="13" s="1"/>
  <c r="K848" i="13" s="1"/>
  <c r="K849" i="13" s="1"/>
  <c r="K850" i="13" s="1"/>
  <c r="K851" i="13" s="1"/>
  <c r="K852" i="13" s="1"/>
  <c r="K853" i="13" s="1"/>
  <c r="K854" i="13" s="1"/>
  <c r="K855" i="13" s="1"/>
  <c r="K856" i="13" s="1"/>
  <c r="E837" i="13"/>
  <c r="E838" i="13" s="1"/>
  <c r="E839" i="13" s="1"/>
  <c r="E840" i="13" s="1"/>
  <c r="E841" i="13" s="1"/>
  <c r="E842" i="13" s="1"/>
  <c r="E843" i="13" s="1"/>
  <c r="E844" i="13" s="1"/>
  <c r="E845" i="13" s="1"/>
  <c r="E846" i="13" s="1"/>
  <c r="E847" i="13" s="1"/>
  <c r="E848" i="13" s="1"/>
  <c r="E849" i="13" s="1"/>
  <c r="E850" i="13" s="1"/>
  <c r="E851" i="13" s="1"/>
  <c r="E852" i="13" s="1"/>
  <c r="E853" i="13" s="1"/>
  <c r="E854" i="13" s="1"/>
  <c r="E855" i="13" s="1"/>
  <c r="E856" i="13" s="1"/>
  <c r="J837" i="13"/>
  <c r="J838" i="13" s="1"/>
  <c r="J839" i="13" s="1"/>
  <c r="J840" i="13" s="1"/>
  <c r="J841" i="13" s="1"/>
  <c r="J842" i="13" s="1"/>
  <c r="J843" i="13" s="1"/>
  <c r="J844" i="13" s="1"/>
  <c r="J845" i="13" s="1"/>
  <c r="J846" i="13" s="1"/>
  <c r="J847" i="13" s="1"/>
  <c r="J848" i="13" s="1"/>
  <c r="J849" i="13" s="1"/>
  <c r="J850" i="13" s="1"/>
  <c r="J851" i="13" s="1"/>
  <c r="J852" i="13" s="1"/>
  <c r="J853" i="13" s="1"/>
  <c r="J854" i="13" s="1"/>
  <c r="J855" i="13" s="1"/>
  <c r="J856" i="13" s="1"/>
  <c r="D837" i="13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I837" i="13"/>
  <c r="I838" i="13" s="1"/>
  <c r="I839" i="13" s="1"/>
  <c r="I840" i="13" s="1"/>
  <c r="I841" i="13" s="1"/>
  <c r="I842" i="13" s="1"/>
  <c r="I843" i="13" s="1"/>
  <c r="I844" i="13" s="1"/>
  <c r="I845" i="13" s="1"/>
  <c r="I846" i="13" s="1"/>
  <c r="I847" i="13" s="1"/>
  <c r="I848" i="13" s="1"/>
  <c r="I849" i="13" s="1"/>
  <c r="I850" i="13" s="1"/>
  <c r="I851" i="13" s="1"/>
  <c r="I852" i="13" s="1"/>
  <c r="I853" i="13" s="1"/>
  <c r="I854" i="13" s="1"/>
  <c r="I855" i="13" s="1"/>
  <c r="I856" i="13" s="1"/>
  <c r="C837" i="13"/>
  <c r="H837" i="13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M837" i="13"/>
  <c r="M838" i="13" s="1"/>
  <c r="M839" i="13" s="1"/>
  <c r="M840" i="13" s="1"/>
  <c r="M841" i="13" s="1"/>
  <c r="M842" i="13" s="1"/>
  <c r="M843" i="13" s="1"/>
  <c r="M844" i="13" s="1"/>
  <c r="M845" i="13" s="1"/>
  <c r="M846" i="13" s="1"/>
  <c r="M847" i="13" s="1"/>
  <c r="M848" i="13" s="1"/>
  <c r="M849" i="13" s="1"/>
  <c r="M850" i="13" s="1"/>
  <c r="M851" i="13" s="1"/>
  <c r="M852" i="13" s="1"/>
  <c r="M853" i="13" s="1"/>
  <c r="M854" i="13" s="1"/>
  <c r="M855" i="13" s="1"/>
  <c r="M856" i="13" s="1"/>
  <c r="G837" i="13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C838" i="13" l="1"/>
  <c r="N838" i="13"/>
  <c r="O838" i="13" s="1"/>
  <c r="C839" i="13" l="1"/>
  <c r="N839" i="13"/>
  <c r="O839" i="13" s="1"/>
  <c r="C840" i="13" l="1"/>
  <c r="N840" i="13"/>
  <c r="O840" i="13" s="1"/>
  <c r="C841" i="13" l="1"/>
  <c r="N841" i="13"/>
  <c r="O841" i="13" s="1"/>
  <c r="C842" i="13" l="1"/>
  <c r="N842" i="13"/>
  <c r="O842" i="13" s="1"/>
  <c r="C843" i="13" l="1"/>
  <c r="N843" i="13"/>
  <c r="O843" i="13" s="1"/>
  <c r="C844" i="13" l="1"/>
  <c r="N844" i="13"/>
  <c r="O844" i="13" s="1"/>
  <c r="C845" i="13" l="1"/>
  <c r="N845" i="13"/>
  <c r="O845" i="13" s="1"/>
  <c r="C846" i="13" l="1"/>
  <c r="N846" i="13"/>
  <c r="O846" i="13" s="1"/>
  <c r="C847" i="13" l="1"/>
  <c r="N847" i="13"/>
  <c r="O847" i="13" s="1"/>
  <c r="C848" i="13" l="1"/>
  <c r="N848" i="13"/>
  <c r="O848" i="13" s="1"/>
  <c r="C849" i="13" l="1"/>
  <c r="N849" i="13"/>
  <c r="O849" i="13" s="1"/>
  <c r="C850" i="13" l="1"/>
  <c r="N850" i="13"/>
  <c r="O850" i="13" s="1"/>
  <c r="C851" i="13" l="1"/>
  <c r="N851" i="13"/>
  <c r="O851" i="13" s="1"/>
  <c r="C852" i="13" l="1"/>
  <c r="N852" i="13"/>
  <c r="O852" i="13" s="1"/>
  <c r="C853" i="13" l="1"/>
  <c r="N853" i="13"/>
  <c r="O853" i="13" s="1"/>
  <c r="C854" i="13" l="1"/>
  <c r="N854" i="13"/>
  <c r="O854" i="13" s="1"/>
  <c r="C855" i="13" l="1"/>
  <c r="N855" i="13"/>
  <c r="O855" i="13" s="1"/>
  <c r="C856" i="13" l="1"/>
  <c r="N857" i="13" s="1"/>
  <c r="N856" i="13"/>
  <c r="O856" i="13" s="1"/>
  <c r="O857" i="13" l="1"/>
  <c r="L857" i="13"/>
  <c r="L858" i="13" s="1"/>
  <c r="L859" i="13" s="1"/>
  <c r="L860" i="13" s="1"/>
  <c r="L861" i="13" s="1"/>
  <c r="L862" i="13" s="1"/>
  <c r="L863" i="13" s="1"/>
  <c r="L864" i="13" s="1"/>
  <c r="L865" i="13" s="1"/>
  <c r="L866" i="13" s="1"/>
  <c r="L867" i="13" s="1"/>
  <c r="L868" i="13" s="1"/>
  <c r="L869" i="13" s="1"/>
  <c r="L870" i="13" s="1"/>
  <c r="L871" i="13" s="1"/>
  <c r="L872" i="13" s="1"/>
  <c r="L873" i="13" s="1"/>
  <c r="L874" i="13" s="1"/>
  <c r="L875" i="13" s="1"/>
  <c r="L876" i="13" s="1"/>
  <c r="L877" i="13" s="1"/>
  <c r="L878" i="13" s="1"/>
  <c r="F857" i="13"/>
  <c r="F858" i="13" s="1"/>
  <c r="F859" i="13" s="1"/>
  <c r="F860" i="13" s="1"/>
  <c r="F861" i="13" s="1"/>
  <c r="F862" i="13" s="1"/>
  <c r="F863" i="13" s="1"/>
  <c r="F864" i="13" s="1"/>
  <c r="F865" i="13" s="1"/>
  <c r="F866" i="13" s="1"/>
  <c r="F867" i="13" s="1"/>
  <c r="F868" i="13" s="1"/>
  <c r="F869" i="13" s="1"/>
  <c r="F870" i="13" s="1"/>
  <c r="F871" i="13" s="1"/>
  <c r="F872" i="13" s="1"/>
  <c r="F873" i="13" s="1"/>
  <c r="F874" i="13" s="1"/>
  <c r="F875" i="13" s="1"/>
  <c r="F876" i="13" s="1"/>
  <c r="F877" i="13" s="1"/>
  <c r="F878" i="13" s="1"/>
  <c r="K857" i="13"/>
  <c r="K858" i="13" s="1"/>
  <c r="K859" i="13" s="1"/>
  <c r="K860" i="13" s="1"/>
  <c r="K861" i="13" s="1"/>
  <c r="K862" i="13" s="1"/>
  <c r="K863" i="13" s="1"/>
  <c r="K864" i="13" s="1"/>
  <c r="K865" i="13" s="1"/>
  <c r="K866" i="13" s="1"/>
  <c r="K867" i="13" s="1"/>
  <c r="K868" i="13" s="1"/>
  <c r="K869" i="13" s="1"/>
  <c r="K870" i="13" s="1"/>
  <c r="K871" i="13" s="1"/>
  <c r="K872" i="13" s="1"/>
  <c r="K873" i="13" s="1"/>
  <c r="K874" i="13" s="1"/>
  <c r="K875" i="13" s="1"/>
  <c r="K876" i="13" s="1"/>
  <c r="K877" i="13" s="1"/>
  <c r="K878" i="13" s="1"/>
  <c r="E857" i="13"/>
  <c r="E858" i="13" s="1"/>
  <c r="E859" i="13" s="1"/>
  <c r="E860" i="13" s="1"/>
  <c r="E861" i="13" s="1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 s="1"/>
  <c r="E876" i="13" s="1"/>
  <c r="E877" i="13" s="1"/>
  <c r="E878" i="13" s="1"/>
  <c r="D857" i="13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I857" i="13"/>
  <c r="I858" i="13" s="1"/>
  <c r="I859" i="13" s="1"/>
  <c r="I860" i="13" s="1"/>
  <c r="I861" i="13" s="1"/>
  <c r="I862" i="13" s="1"/>
  <c r="I863" i="13" s="1"/>
  <c r="I864" i="13" s="1"/>
  <c r="I865" i="13" s="1"/>
  <c r="I866" i="13" s="1"/>
  <c r="I867" i="13" s="1"/>
  <c r="I868" i="13" s="1"/>
  <c r="I869" i="13" s="1"/>
  <c r="I870" i="13" s="1"/>
  <c r="I871" i="13" s="1"/>
  <c r="I872" i="13" s="1"/>
  <c r="I873" i="13" s="1"/>
  <c r="I874" i="13" s="1"/>
  <c r="I875" i="13" s="1"/>
  <c r="I876" i="13" s="1"/>
  <c r="I877" i="13" s="1"/>
  <c r="I878" i="13" s="1"/>
  <c r="C857" i="13"/>
  <c r="H857" i="13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M857" i="13"/>
  <c r="M858" i="13" s="1"/>
  <c r="M859" i="13" s="1"/>
  <c r="M860" i="13" s="1"/>
  <c r="M861" i="13" s="1"/>
  <c r="M862" i="13" s="1"/>
  <c r="M863" i="13" s="1"/>
  <c r="M864" i="13" s="1"/>
  <c r="M865" i="13" s="1"/>
  <c r="M866" i="13" s="1"/>
  <c r="M867" i="13" s="1"/>
  <c r="M868" i="13" s="1"/>
  <c r="M869" i="13" s="1"/>
  <c r="M870" i="13" s="1"/>
  <c r="M871" i="13" s="1"/>
  <c r="M872" i="13" s="1"/>
  <c r="M873" i="13" s="1"/>
  <c r="M874" i="13" s="1"/>
  <c r="M875" i="13" s="1"/>
  <c r="M876" i="13" s="1"/>
  <c r="M877" i="13" s="1"/>
  <c r="M878" i="13" s="1"/>
  <c r="G857" i="13"/>
  <c r="G858" i="13" s="1"/>
  <c r="G859" i="13" s="1"/>
  <c r="G860" i="13" s="1"/>
  <c r="G861" i="13" s="1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J857" i="13"/>
  <c r="J858" i="13" s="1"/>
  <c r="J859" i="13" s="1"/>
  <c r="J860" i="13" s="1"/>
  <c r="J861" i="13" s="1"/>
  <c r="J862" i="13" s="1"/>
  <c r="J863" i="13" s="1"/>
  <c r="J864" i="13" s="1"/>
  <c r="J865" i="13" s="1"/>
  <c r="J866" i="13" s="1"/>
  <c r="J867" i="13" s="1"/>
  <c r="J868" i="13" s="1"/>
  <c r="J869" i="13" s="1"/>
  <c r="J870" i="13" s="1"/>
  <c r="J871" i="13" s="1"/>
  <c r="J872" i="13" s="1"/>
  <c r="J873" i="13" s="1"/>
  <c r="J874" i="13" s="1"/>
  <c r="J875" i="13" s="1"/>
  <c r="J876" i="13" s="1"/>
  <c r="J877" i="13" s="1"/>
  <c r="J878" i="13" s="1"/>
  <c r="C858" i="13" l="1"/>
  <c r="N858" i="13"/>
  <c r="O858" i="13" s="1"/>
  <c r="C859" i="13" l="1"/>
  <c r="N859" i="13"/>
  <c r="O859" i="13" s="1"/>
  <c r="C860" i="13" l="1"/>
  <c r="N860" i="13"/>
  <c r="O860" i="13" s="1"/>
  <c r="C861" i="13" l="1"/>
  <c r="N861" i="13"/>
  <c r="O861" i="13" s="1"/>
  <c r="C862" i="13" l="1"/>
  <c r="N862" i="13"/>
  <c r="O862" i="13" s="1"/>
  <c r="C863" i="13" l="1"/>
  <c r="N863" i="13"/>
  <c r="O863" i="13" s="1"/>
  <c r="C864" i="13" l="1"/>
  <c r="N864" i="13"/>
  <c r="O864" i="13" s="1"/>
  <c r="C865" i="13" l="1"/>
  <c r="N865" i="13"/>
  <c r="O865" i="13" s="1"/>
  <c r="C866" i="13" l="1"/>
  <c r="N866" i="13"/>
  <c r="O866" i="13" s="1"/>
  <c r="C867" i="13" l="1"/>
  <c r="N867" i="13"/>
  <c r="O867" i="13" s="1"/>
  <c r="C868" i="13" l="1"/>
  <c r="N868" i="13"/>
  <c r="O868" i="13" s="1"/>
  <c r="C869" i="13" l="1"/>
  <c r="N869" i="13"/>
  <c r="O869" i="13" s="1"/>
  <c r="C870" i="13" l="1"/>
  <c r="N870" i="13"/>
  <c r="O870" i="13" s="1"/>
  <c r="C871" i="13" l="1"/>
  <c r="N871" i="13"/>
  <c r="O871" i="13" s="1"/>
  <c r="C872" i="13" l="1"/>
  <c r="N872" i="13"/>
  <c r="O872" i="13" s="1"/>
  <c r="C873" i="13" l="1"/>
  <c r="N873" i="13"/>
  <c r="O873" i="13" s="1"/>
  <c r="C874" i="13" l="1"/>
  <c r="N874" i="13"/>
  <c r="O874" i="13" s="1"/>
  <c r="C875" i="13" l="1"/>
  <c r="N875" i="13"/>
  <c r="O875" i="13" s="1"/>
  <c r="C876" i="13" l="1"/>
  <c r="N876" i="13"/>
  <c r="O876" i="13" s="1"/>
  <c r="C877" i="13" l="1"/>
  <c r="N877" i="13"/>
  <c r="O877" i="13" s="1"/>
  <c r="C878" i="13" l="1"/>
  <c r="N879" i="13" s="1"/>
  <c r="N878" i="13"/>
  <c r="O878" i="13" s="1"/>
  <c r="O879" i="13" l="1"/>
  <c r="C879" i="13"/>
  <c r="H879" i="13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I879" i="13"/>
  <c r="I880" i="13" s="1"/>
  <c r="I881" i="13" s="1"/>
  <c r="I882" i="13" s="1"/>
  <c r="I883" i="13" s="1"/>
  <c r="I884" i="13" s="1"/>
  <c r="I885" i="13" s="1"/>
  <c r="I886" i="13" s="1"/>
  <c r="I887" i="13" s="1"/>
  <c r="I888" i="13" s="1"/>
  <c r="I889" i="13" s="1"/>
  <c r="I890" i="13" s="1"/>
  <c r="I891" i="13" s="1"/>
  <c r="I892" i="13" s="1"/>
  <c r="I893" i="13" s="1"/>
  <c r="I894" i="13" s="1"/>
  <c r="I895" i="13" s="1"/>
  <c r="I896" i="13" s="1"/>
  <c r="I897" i="13" s="1"/>
  <c r="I898" i="13" s="1"/>
  <c r="I899" i="13" s="1"/>
  <c r="I900" i="13" s="1"/>
  <c r="G879" i="13"/>
  <c r="G880" i="13" s="1"/>
  <c r="G881" i="13" s="1"/>
  <c r="G882" i="13" s="1"/>
  <c r="G883" i="13" s="1"/>
  <c r="G884" i="13" s="1"/>
  <c r="G885" i="13" s="1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F879" i="13"/>
  <c r="F880" i="13" s="1"/>
  <c r="F881" i="13" s="1"/>
  <c r="F882" i="13" s="1"/>
  <c r="F883" i="13" s="1"/>
  <c r="F884" i="13" s="1"/>
  <c r="F885" i="13" s="1"/>
  <c r="F886" i="13" s="1"/>
  <c r="F887" i="13" s="1"/>
  <c r="F888" i="13" s="1"/>
  <c r="F889" i="13" s="1"/>
  <c r="F890" i="13" s="1"/>
  <c r="F891" i="13" s="1"/>
  <c r="F892" i="13" s="1"/>
  <c r="F893" i="13" s="1"/>
  <c r="F894" i="13" s="1"/>
  <c r="F895" i="13" s="1"/>
  <c r="F896" i="13" s="1"/>
  <c r="F897" i="13" s="1"/>
  <c r="F898" i="13" s="1"/>
  <c r="F899" i="13" s="1"/>
  <c r="F900" i="13" s="1"/>
  <c r="K879" i="13"/>
  <c r="K880" i="13" s="1"/>
  <c r="K881" i="13" s="1"/>
  <c r="K882" i="13" s="1"/>
  <c r="K883" i="13" s="1"/>
  <c r="K884" i="13" s="1"/>
  <c r="K885" i="13" s="1"/>
  <c r="K886" i="13" s="1"/>
  <c r="K887" i="13" s="1"/>
  <c r="K888" i="13" s="1"/>
  <c r="K889" i="13" s="1"/>
  <c r="K890" i="13" s="1"/>
  <c r="K891" i="13" s="1"/>
  <c r="K892" i="13" s="1"/>
  <c r="K893" i="13" s="1"/>
  <c r="K894" i="13" s="1"/>
  <c r="K895" i="13" s="1"/>
  <c r="K896" i="13" s="1"/>
  <c r="K897" i="13" s="1"/>
  <c r="K898" i="13" s="1"/>
  <c r="K899" i="13" s="1"/>
  <c r="K900" i="13" s="1"/>
  <c r="M879" i="13"/>
  <c r="M880" i="13" s="1"/>
  <c r="M881" i="13" s="1"/>
  <c r="M882" i="13" s="1"/>
  <c r="M883" i="13" s="1"/>
  <c r="M884" i="13" s="1"/>
  <c r="M885" i="13" s="1"/>
  <c r="M886" i="13" s="1"/>
  <c r="M887" i="13" s="1"/>
  <c r="M888" i="13" s="1"/>
  <c r="M889" i="13" s="1"/>
  <c r="M890" i="13" s="1"/>
  <c r="M891" i="13" s="1"/>
  <c r="M892" i="13" s="1"/>
  <c r="M893" i="13" s="1"/>
  <c r="M894" i="13" s="1"/>
  <c r="M895" i="13" s="1"/>
  <c r="M896" i="13" s="1"/>
  <c r="M897" i="13" s="1"/>
  <c r="M898" i="13" s="1"/>
  <c r="M899" i="13" s="1"/>
  <c r="M900" i="13" s="1"/>
  <c r="J879" i="13"/>
  <c r="J880" i="13" s="1"/>
  <c r="J881" i="13" s="1"/>
  <c r="J882" i="13" s="1"/>
  <c r="J883" i="13" s="1"/>
  <c r="J884" i="13" s="1"/>
  <c r="J885" i="13" s="1"/>
  <c r="J886" i="13" s="1"/>
  <c r="J887" i="13" s="1"/>
  <c r="J888" i="13" s="1"/>
  <c r="J889" i="13" s="1"/>
  <c r="J890" i="13" s="1"/>
  <c r="J891" i="13" s="1"/>
  <c r="J892" i="13" s="1"/>
  <c r="J893" i="13" s="1"/>
  <c r="J894" i="13" s="1"/>
  <c r="J895" i="13" s="1"/>
  <c r="J896" i="13" s="1"/>
  <c r="J897" i="13" s="1"/>
  <c r="J898" i="13" s="1"/>
  <c r="J899" i="13" s="1"/>
  <c r="J900" i="13" s="1"/>
  <c r="D879" i="13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E879" i="13"/>
  <c r="E880" i="13" s="1"/>
  <c r="E881" i="13" s="1"/>
  <c r="E882" i="13" s="1"/>
  <c r="E883" i="13" s="1"/>
  <c r="E884" i="13" s="1"/>
  <c r="E885" i="13" s="1"/>
  <c r="E886" i="13" s="1"/>
  <c r="E887" i="13" s="1"/>
  <c r="E888" i="13" s="1"/>
  <c r="E889" i="13" s="1"/>
  <c r="E890" i="13" s="1"/>
  <c r="E891" i="13" s="1"/>
  <c r="E892" i="13" s="1"/>
  <c r="E893" i="13" s="1"/>
  <c r="E894" i="13" s="1"/>
  <c r="E895" i="13" s="1"/>
  <c r="E896" i="13" s="1"/>
  <c r="E897" i="13" s="1"/>
  <c r="E898" i="13" s="1"/>
  <c r="E899" i="13" s="1"/>
  <c r="E900" i="13" s="1"/>
  <c r="L879" i="13"/>
  <c r="L880" i="13" s="1"/>
  <c r="L881" i="13" s="1"/>
  <c r="L882" i="13" s="1"/>
  <c r="L883" i="13" s="1"/>
  <c r="L884" i="13" s="1"/>
  <c r="L885" i="13" s="1"/>
  <c r="L886" i="13" s="1"/>
  <c r="L887" i="13" s="1"/>
  <c r="L888" i="13" s="1"/>
  <c r="L889" i="13" s="1"/>
  <c r="L890" i="13" s="1"/>
  <c r="L891" i="13" s="1"/>
  <c r="L892" i="13" s="1"/>
  <c r="L893" i="13" s="1"/>
  <c r="L894" i="13" s="1"/>
  <c r="L895" i="13" s="1"/>
  <c r="L896" i="13" s="1"/>
  <c r="L897" i="13" s="1"/>
  <c r="L898" i="13" s="1"/>
  <c r="L899" i="13" s="1"/>
  <c r="L900" i="13" s="1"/>
  <c r="C880" i="13" l="1"/>
  <c r="N880" i="13"/>
  <c r="O880" i="13" s="1"/>
  <c r="C881" i="13" l="1"/>
  <c r="N881" i="13"/>
  <c r="O881" i="13" s="1"/>
  <c r="C882" i="13" l="1"/>
  <c r="N882" i="13"/>
  <c r="O882" i="13" s="1"/>
  <c r="C883" i="13" l="1"/>
  <c r="N883" i="13"/>
  <c r="O883" i="13" s="1"/>
  <c r="C884" i="13" l="1"/>
  <c r="N884" i="13"/>
  <c r="O884" i="13" s="1"/>
  <c r="C885" i="13" l="1"/>
  <c r="N885" i="13"/>
  <c r="O885" i="13" s="1"/>
  <c r="C886" i="13" l="1"/>
  <c r="N886" i="13"/>
  <c r="O886" i="13" s="1"/>
  <c r="C887" i="13" l="1"/>
  <c r="N887" i="13"/>
  <c r="O887" i="13" s="1"/>
  <c r="C888" i="13" l="1"/>
  <c r="N888" i="13"/>
  <c r="O888" i="13" s="1"/>
  <c r="C889" i="13" l="1"/>
  <c r="N889" i="13"/>
  <c r="O889" i="13" s="1"/>
  <c r="C890" i="13" l="1"/>
  <c r="N890" i="13"/>
  <c r="O890" i="13" s="1"/>
  <c r="C891" i="13" l="1"/>
  <c r="N891" i="13"/>
  <c r="O891" i="13" s="1"/>
  <c r="C892" i="13" l="1"/>
  <c r="N892" i="13"/>
  <c r="O892" i="13" s="1"/>
  <c r="C893" i="13" l="1"/>
  <c r="N893" i="13"/>
  <c r="O893" i="13" s="1"/>
  <c r="C894" i="13" l="1"/>
  <c r="N894" i="13"/>
  <c r="O894" i="13" s="1"/>
  <c r="C895" i="13" l="1"/>
  <c r="N895" i="13"/>
  <c r="O895" i="13" s="1"/>
  <c r="C896" i="13" l="1"/>
  <c r="N896" i="13"/>
  <c r="O896" i="13" s="1"/>
  <c r="C897" i="13" l="1"/>
  <c r="N897" i="13"/>
  <c r="O897" i="13" s="1"/>
  <c r="C898" i="13" l="1"/>
  <c r="N898" i="13"/>
  <c r="O898" i="13" s="1"/>
  <c r="C899" i="13" l="1"/>
  <c r="N899" i="13"/>
  <c r="O899" i="13" s="1"/>
  <c r="C900" i="13" l="1"/>
  <c r="N901" i="13" s="1"/>
  <c r="N900" i="13"/>
  <c r="O900" i="13" s="1"/>
  <c r="O901" i="13" l="1"/>
  <c r="L901" i="13"/>
  <c r="L902" i="13" s="1"/>
  <c r="L903" i="13" s="1"/>
  <c r="L904" i="13" s="1"/>
  <c r="L905" i="13" s="1"/>
  <c r="L906" i="13" s="1"/>
  <c r="L907" i="13" s="1"/>
  <c r="L908" i="13" s="1"/>
  <c r="L909" i="13" s="1"/>
  <c r="L910" i="13" s="1"/>
  <c r="L911" i="13" s="1"/>
  <c r="L912" i="13" s="1"/>
  <c r="L913" i="13" s="1"/>
  <c r="L914" i="13" s="1"/>
  <c r="L915" i="13" s="1"/>
  <c r="L916" i="13" s="1"/>
  <c r="L917" i="13" s="1"/>
  <c r="L918" i="13" s="1"/>
  <c r="L919" i="13" s="1"/>
  <c r="L920" i="13" s="1"/>
  <c r="L921" i="13" s="1"/>
  <c r="F901" i="13"/>
  <c r="F902" i="13" s="1"/>
  <c r="F903" i="13" s="1"/>
  <c r="F904" i="13" s="1"/>
  <c r="F905" i="13" s="1"/>
  <c r="F906" i="13" s="1"/>
  <c r="F907" i="13" s="1"/>
  <c r="F908" i="13" s="1"/>
  <c r="F909" i="13" s="1"/>
  <c r="F910" i="13" s="1"/>
  <c r="F911" i="13" s="1"/>
  <c r="F912" i="13" s="1"/>
  <c r="F913" i="13" s="1"/>
  <c r="F914" i="13" s="1"/>
  <c r="F915" i="13" s="1"/>
  <c r="F916" i="13" s="1"/>
  <c r="F917" i="13" s="1"/>
  <c r="F918" i="13" s="1"/>
  <c r="F919" i="13" s="1"/>
  <c r="F920" i="13" s="1"/>
  <c r="F921" i="13" s="1"/>
  <c r="G901" i="13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4" i="13" s="1"/>
  <c r="G915" i="13" s="1"/>
  <c r="G916" i="13" s="1"/>
  <c r="G917" i="13" s="1"/>
  <c r="G918" i="13" s="1"/>
  <c r="G919" i="13" s="1"/>
  <c r="G920" i="13" s="1"/>
  <c r="G921" i="13" s="1"/>
  <c r="E901" i="13"/>
  <c r="E902" i="13" s="1"/>
  <c r="E903" i="13" s="1"/>
  <c r="E904" i="13" s="1"/>
  <c r="E905" i="13" s="1"/>
  <c r="E906" i="13" s="1"/>
  <c r="E907" i="13" s="1"/>
  <c r="E908" i="13" s="1"/>
  <c r="E909" i="13" s="1"/>
  <c r="E910" i="13" s="1"/>
  <c r="E911" i="13" s="1"/>
  <c r="E912" i="13" s="1"/>
  <c r="E913" i="13" s="1"/>
  <c r="E914" i="13" s="1"/>
  <c r="E915" i="13" s="1"/>
  <c r="E916" i="13" s="1"/>
  <c r="E917" i="13" s="1"/>
  <c r="E918" i="13" s="1"/>
  <c r="E919" i="13" s="1"/>
  <c r="E920" i="13" s="1"/>
  <c r="E921" i="13" s="1"/>
  <c r="J901" i="13"/>
  <c r="J902" i="13" s="1"/>
  <c r="J903" i="13" s="1"/>
  <c r="J904" i="13" s="1"/>
  <c r="J905" i="13" s="1"/>
  <c r="J906" i="13" s="1"/>
  <c r="J907" i="13" s="1"/>
  <c r="J908" i="13" s="1"/>
  <c r="J909" i="13" s="1"/>
  <c r="J910" i="13" s="1"/>
  <c r="J911" i="13" s="1"/>
  <c r="J912" i="13" s="1"/>
  <c r="J913" i="13" s="1"/>
  <c r="J914" i="13" s="1"/>
  <c r="J915" i="13" s="1"/>
  <c r="J916" i="13" s="1"/>
  <c r="J917" i="13" s="1"/>
  <c r="J918" i="13" s="1"/>
  <c r="J919" i="13" s="1"/>
  <c r="J920" i="13" s="1"/>
  <c r="J921" i="13" s="1"/>
  <c r="D901" i="13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I901" i="13"/>
  <c r="I902" i="13" s="1"/>
  <c r="I903" i="13" s="1"/>
  <c r="I904" i="13" s="1"/>
  <c r="I905" i="13" s="1"/>
  <c r="I906" i="13" s="1"/>
  <c r="I907" i="13" s="1"/>
  <c r="I908" i="13" s="1"/>
  <c r="I909" i="13" s="1"/>
  <c r="I910" i="13" s="1"/>
  <c r="I911" i="13" s="1"/>
  <c r="I912" i="13" s="1"/>
  <c r="I913" i="13" s="1"/>
  <c r="I914" i="13" s="1"/>
  <c r="I915" i="13" s="1"/>
  <c r="I916" i="13" s="1"/>
  <c r="I917" i="13" s="1"/>
  <c r="I918" i="13" s="1"/>
  <c r="I919" i="13" s="1"/>
  <c r="I920" i="13" s="1"/>
  <c r="I921" i="13" s="1"/>
  <c r="K901" i="13"/>
  <c r="K902" i="13" s="1"/>
  <c r="K903" i="13" s="1"/>
  <c r="K904" i="13" s="1"/>
  <c r="K905" i="13" s="1"/>
  <c r="K906" i="13" s="1"/>
  <c r="K907" i="13" s="1"/>
  <c r="K908" i="13" s="1"/>
  <c r="K909" i="13" s="1"/>
  <c r="K910" i="13" s="1"/>
  <c r="K911" i="13" s="1"/>
  <c r="K912" i="13" s="1"/>
  <c r="K913" i="13" s="1"/>
  <c r="K914" i="13" s="1"/>
  <c r="K915" i="13" s="1"/>
  <c r="K916" i="13" s="1"/>
  <c r="K917" i="13" s="1"/>
  <c r="K918" i="13" s="1"/>
  <c r="K919" i="13" s="1"/>
  <c r="K920" i="13" s="1"/>
  <c r="K921" i="13" s="1"/>
  <c r="H901" i="13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M901" i="13"/>
  <c r="M902" i="13" s="1"/>
  <c r="M903" i="13" s="1"/>
  <c r="M904" i="13" s="1"/>
  <c r="M905" i="13" s="1"/>
  <c r="M906" i="13" s="1"/>
  <c r="M907" i="13" s="1"/>
  <c r="M908" i="13" s="1"/>
  <c r="M909" i="13" s="1"/>
  <c r="M910" i="13" s="1"/>
  <c r="M911" i="13" s="1"/>
  <c r="M912" i="13" s="1"/>
  <c r="M913" i="13" s="1"/>
  <c r="M914" i="13" s="1"/>
  <c r="M915" i="13" s="1"/>
  <c r="M916" i="13" s="1"/>
  <c r="M917" i="13" s="1"/>
  <c r="M918" i="13" s="1"/>
  <c r="M919" i="13" s="1"/>
  <c r="M920" i="13" s="1"/>
  <c r="M921" i="13" s="1"/>
  <c r="C901" i="13"/>
  <c r="C902" i="13" l="1"/>
  <c r="N902" i="13"/>
  <c r="O902" i="13" s="1"/>
  <c r="C903" i="13" l="1"/>
  <c r="N903" i="13"/>
  <c r="O903" i="13" s="1"/>
  <c r="C904" i="13" l="1"/>
  <c r="N904" i="13"/>
  <c r="O904" i="13" s="1"/>
  <c r="C905" i="13" l="1"/>
  <c r="N905" i="13"/>
  <c r="O905" i="13" s="1"/>
  <c r="C906" i="13" l="1"/>
  <c r="N906" i="13"/>
  <c r="O906" i="13" s="1"/>
  <c r="C907" i="13" l="1"/>
  <c r="N907" i="13"/>
  <c r="O907" i="13" s="1"/>
  <c r="C908" i="13" l="1"/>
  <c r="N908" i="13"/>
  <c r="O908" i="13" s="1"/>
  <c r="C909" i="13" l="1"/>
  <c r="N909" i="13"/>
  <c r="O909" i="13" s="1"/>
  <c r="C910" i="13" l="1"/>
  <c r="N910" i="13"/>
  <c r="O910" i="13" s="1"/>
  <c r="C911" i="13" l="1"/>
  <c r="N911" i="13"/>
  <c r="O911" i="13" s="1"/>
  <c r="C912" i="13" l="1"/>
  <c r="N912" i="13"/>
  <c r="O912" i="13" s="1"/>
  <c r="C913" i="13" l="1"/>
  <c r="N913" i="13"/>
  <c r="O913" i="13" s="1"/>
  <c r="C914" i="13" l="1"/>
  <c r="N914" i="13"/>
  <c r="O914" i="13" s="1"/>
  <c r="C915" i="13" l="1"/>
  <c r="N915" i="13"/>
  <c r="O915" i="13" s="1"/>
  <c r="C916" i="13" l="1"/>
  <c r="N916" i="13"/>
  <c r="O916" i="13" s="1"/>
  <c r="C917" i="13" l="1"/>
  <c r="N917" i="13"/>
  <c r="O917" i="13" s="1"/>
  <c r="C918" i="13" l="1"/>
  <c r="N918" i="13"/>
  <c r="O918" i="13" s="1"/>
  <c r="C919" i="13" l="1"/>
  <c r="N919" i="13"/>
  <c r="O919" i="13" s="1"/>
  <c r="C920" i="13" l="1"/>
  <c r="N920" i="13"/>
  <c r="O920" i="13" s="1"/>
  <c r="C921" i="13" l="1"/>
  <c r="N922" i="13" s="1"/>
  <c r="N921" i="13"/>
  <c r="O921" i="13" s="1"/>
  <c r="O922" i="13" l="1"/>
  <c r="M922" i="13"/>
  <c r="M923" i="13" s="1"/>
  <c r="M924" i="13" s="1"/>
  <c r="M925" i="13" s="1"/>
  <c r="M926" i="13" s="1"/>
  <c r="M927" i="13" s="1"/>
  <c r="M928" i="13" s="1"/>
  <c r="M929" i="13" s="1"/>
  <c r="M930" i="13" s="1"/>
  <c r="M931" i="13" s="1"/>
  <c r="M932" i="13" s="1"/>
  <c r="M933" i="13" s="1"/>
  <c r="M934" i="13" s="1"/>
  <c r="M935" i="13" s="1"/>
  <c r="M936" i="13" s="1"/>
  <c r="M937" i="13" s="1"/>
  <c r="M938" i="13" s="1"/>
  <c r="M939" i="13" s="1"/>
  <c r="M940" i="13" s="1"/>
  <c r="M941" i="13" s="1"/>
  <c r="M942" i="13" s="1"/>
  <c r="G922" i="13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L922" i="13"/>
  <c r="L923" i="13" s="1"/>
  <c r="L924" i="13" s="1"/>
  <c r="L925" i="13" s="1"/>
  <c r="L926" i="13" s="1"/>
  <c r="L927" i="13" s="1"/>
  <c r="L928" i="13" s="1"/>
  <c r="L929" i="13" s="1"/>
  <c r="L930" i="13" s="1"/>
  <c r="L931" i="13" s="1"/>
  <c r="L932" i="13" s="1"/>
  <c r="L933" i="13" s="1"/>
  <c r="L934" i="13" s="1"/>
  <c r="L935" i="13" s="1"/>
  <c r="L936" i="13" s="1"/>
  <c r="L937" i="13" s="1"/>
  <c r="L938" i="13" s="1"/>
  <c r="L939" i="13" s="1"/>
  <c r="L940" i="13" s="1"/>
  <c r="L941" i="13" s="1"/>
  <c r="L942" i="13" s="1"/>
  <c r="F922" i="13"/>
  <c r="F923" i="13" s="1"/>
  <c r="F924" i="13" s="1"/>
  <c r="F925" i="13" s="1"/>
  <c r="F926" i="13" s="1"/>
  <c r="F927" i="13" s="1"/>
  <c r="F928" i="13" s="1"/>
  <c r="F929" i="13" s="1"/>
  <c r="F930" i="13" s="1"/>
  <c r="F931" i="13" s="1"/>
  <c r="F932" i="13" s="1"/>
  <c r="F933" i="13" s="1"/>
  <c r="F934" i="13" s="1"/>
  <c r="F935" i="13" s="1"/>
  <c r="F936" i="13" s="1"/>
  <c r="F937" i="13" s="1"/>
  <c r="F938" i="13" s="1"/>
  <c r="F939" i="13" s="1"/>
  <c r="F940" i="13" s="1"/>
  <c r="F941" i="13" s="1"/>
  <c r="F942" i="13" s="1"/>
  <c r="K922" i="13"/>
  <c r="K923" i="13" s="1"/>
  <c r="K924" i="13" s="1"/>
  <c r="K925" i="13" s="1"/>
  <c r="K926" i="13" s="1"/>
  <c r="K927" i="13" s="1"/>
  <c r="K928" i="13" s="1"/>
  <c r="K929" i="13" s="1"/>
  <c r="K930" i="13" s="1"/>
  <c r="K931" i="13" s="1"/>
  <c r="K932" i="13" s="1"/>
  <c r="K933" i="13" s="1"/>
  <c r="K934" i="13" s="1"/>
  <c r="K935" i="13" s="1"/>
  <c r="K936" i="13" s="1"/>
  <c r="K937" i="13" s="1"/>
  <c r="K938" i="13" s="1"/>
  <c r="K939" i="13" s="1"/>
  <c r="K940" i="13" s="1"/>
  <c r="K941" i="13" s="1"/>
  <c r="K942" i="13" s="1"/>
  <c r="E922" i="13"/>
  <c r="E923" i="13" s="1"/>
  <c r="E924" i="13" s="1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 s="1"/>
  <c r="E941" i="13" s="1"/>
  <c r="E942" i="13" s="1"/>
  <c r="J922" i="13"/>
  <c r="J923" i="13" s="1"/>
  <c r="J924" i="13" s="1"/>
  <c r="J925" i="13" s="1"/>
  <c r="J926" i="13" s="1"/>
  <c r="J927" i="13" s="1"/>
  <c r="J928" i="13" s="1"/>
  <c r="J929" i="13" s="1"/>
  <c r="J930" i="13" s="1"/>
  <c r="J931" i="13" s="1"/>
  <c r="J932" i="13" s="1"/>
  <c r="J933" i="13" s="1"/>
  <c r="J934" i="13" s="1"/>
  <c r="J935" i="13" s="1"/>
  <c r="J936" i="13" s="1"/>
  <c r="J937" i="13" s="1"/>
  <c r="J938" i="13" s="1"/>
  <c r="J939" i="13" s="1"/>
  <c r="J940" i="13" s="1"/>
  <c r="J941" i="13" s="1"/>
  <c r="J942" i="13" s="1"/>
  <c r="D922" i="13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I922" i="13"/>
  <c r="I923" i="13" s="1"/>
  <c r="I924" i="13" s="1"/>
  <c r="I925" i="13" s="1"/>
  <c r="I926" i="13" s="1"/>
  <c r="I927" i="13" s="1"/>
  <c r="I928" i="13" s="1"/>
  <c r="I929" i="13" s="1"/>
  <c r="I930" i="13" s="1"/>
  <c r="I931" i="13" s="1"/>
  <c r="I932" i="13" s="1"/>
  <c r="I933" i="13" s="1"/>
  <c r="I934" i="13" s="1"/>
  <c r="I935" i="13" s="1"/>
  <c r="I936" i="13" s="1"/>
  <c r="I937" i="13" s="1"/>
  <c r="I938" i="13" s="1"/>
  <c r="I939" i="13" s="1"/>
  <c r="I940" i="13" s="1"/>
  <c r="I941" i="13" s="1"/>
  <c r="I942" i="13" s="1"/>
  <c r="C922" i="13"/>
  <c r="H922" i="13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C923" i="13" l="1"/>
  <c r="N923" i="13"/>
  <c r="O923" i="13" s="1"/>
  <c r="C924" i="13" l="1"/>
  <c r="N924" i="13"/>
  <c r="O924" i="13" s="1"/>
  <c r="C925" i="13" l="1"/>
  <c r="N925" i="13"/>
  <c r="O925" i="13" s="1"/>
  <c r="C926" i="13" l="1"/>
  <c r="N926" i="13"/>
  <c r="O926" i="13" s="1"/>
  <c r="C927" i="13" l="1"/>
  <c r="N927" i="13"/>
  <c r="O927" i="13" s="1"/>
  <c r="C928" i="13" l="1"/>
  <c r="N928" i="13"/>
  <c r="O928" i="13" s="1"/>
  <c r="C929" i="13" l="1"/>
  <c r="N929" i="13"/>
  <c r="O929" i="13" s="1"/>
  <c r="C930" i="13" l="1"/>
  <c r="N930" i="13"/>
  <c r="O930" i="13" s="1"/>
  <c r="C931" i="13" l="1"/>
  <c r="N931" i="13"/>
  <c r="O931" i="13" s="1"/>
  <c r="C932" i="13" l="1"/>
  <c r="N932" i="13"/>
  <c r="O932" i="13" s="1"/>
  <c r="C933" i="13" l="1"/>
  <c r="N933" i="13"/>
  <c r="O933" i="13" s="1"/>
  <c r="C934" i="13" l="1"/>
  <c r="N934" i="13"/>
  <c r="O934" i="13" s="1"/>
  <c r="C935" i="13" l="1"/>
  <c r="N935" i="13"/>
  <c r="O935" i="13" s="1"/>
  <c r="C936" i="13" l="1"/>
  <c r="N936" i="13"/>
  <c r="O936" i="13" s="1"/>
  <c r="C937" i="13" l="1"/>
  <c r="N937" i="13"/>
  <c r="O937" i="13" s="1"/>
  <c r="C938" i="13" l="1"/>
  <c r="N938" i="13"/>
  <c r="O938" i="13" s="1"/>
  <c r="C939" i="13" l="1"/>
  <c r="N939" i="13"/>
  <c r="O939" i="13" s="1"/>
  <c r="C940" i="13" l="1"/>
  <c r="N940" i="13"/>
  <c r="O940" i="13" s="1"/>
  <c r="C941" i="13" l="1"/>
  <c r="N941" i="13"/>
  <c r="O941" i="13" s="1"/>
  <c r="C942" i="13" l="1"/>
  <c r="N943" i="13" s="1"/>
  <c r="N942" i="13"/>
  <c r="O942" i="13" s="1"/>
  <c r="O943" i="13" l="1"/>
  <c r="C943" i="13"/>
  <c r="H943" i="13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I943" i="13"/>
  <c r="I944" i="13" s="1"/>
  <c r="I945" i="13" s="1"/>
  <c r="I946" i="13" s="1"/>
  <c r="I947" i="13" s="1"/>
  <c r="I948" i="13" s="1"/>
  <c r="I949" i="13" s="1"/>
  <c r="I950" i="13" s="1"/>
  <c r="I951" i="13" s="1"/>
  <c r="I952" i="13" s="1"/>
  <c r="I953" i="13" s="1"/>
  <c r="I954" i="13" s="1"/>
  <c r="I955" i="13" s="1"/>
  <c r="I956" i="13" s="1"/>
  <c r="I957" i="13" s="1"/>
  <c r="I958" i="13" s="1"/>
  <c r="I959" i="13" s="1"/>
  <c r="I960" i="13" s="1"/>
  <c r="I961" i="13" s="1"/>
  <c r="I962" i="13" s="1"/>
  <c r="I963" i="13" s="1"/>
  <c r="I964" i="13" s="1"/>
  <c r="G943" i="13"/>
  <c r="G944" i="13" s="1"/>
  <c r="G945" i="13" s="1"/>
  <c r="G946" i="13" s="1"/>
  <c r="G947" i="13" s="1"/>
  <c r="G948" i="13" s="1"/>
  <c r="G949" i="13" s="1"/>
  <c r="G950" i="13" s="1"/>
  <c r="G951" i="13" s="1"/>
  <c r="G952" i="13" s="1"/>
  <c r="G953" i="13" s="1"/>
  <c r="G954" i="13" s="1"/>
  <c r="G955" i="13" s="1"/>
  <c r="G956" i="13" s="1"/>
  <c r="G957" i="13" s="1"/>
  <c r="G958" i="13" s="1"/>
  <c r="G959" i="13" s="1"/>
  <c r="G960" i="13" s="1"/>
  <c r="G961" i="13" s="1"/>
  <c r="G962" i="13" s="1"/>
  <c r="G963" i="13" s="1"/>
  <c r="G964" i="13" s="1"/>
  <c r="L943" i="13"/>
  <c r="L944" i="13" s="1"/>
  <c r="L945" i="13" s="1"/>
  <c r="L946" i="13" s="1"/>
  <c r="L947" i="13" s="1"/>
  <c r="L948" i="13" s="1"/>
  <c r="L949" i="13" s="1"/>
  <c r="L950" i="13" s="1"/>
  <c r="L951" i="13" s="1"/>
  <c r="L952" i="13" s="1"/>
  <c r="L953" i="13" s="1"/>
  <c r="L954" i="13" s="1"/>
  <c r="L955" i="13" s="1"/>
  <c r="L956" i="13" s="1"/>
  <c r="L957" i="13" s="1"/>
  <c r="L958" i="13" s="1"/>
  <c r="L959" i="13" s="1"/>
  <c r="L960" i="13" s="1"/>
  <c r="L961" i="13" s="1"/>
  <c r="L962" i="13" s="1"/>
  <c r="L963" i="13" s="1"/>
  <c r="L964" i="13" s="1"/>
  <c r="F943" i="13"/>
  <c r="F944" i="13" s="1"/>
  <c r="F945" i="13" s="1"/>
  <c r="F946" i="13" s="1"/>
  <c r="F947" i="13" s="1"/>
  <c r="F948" i="13" s="1"/>
  <c r="F949" i="13" s="1"/>
  <c r="F950" i="13" s="1"/>
  <c r="F951" i="13" s="1"/>
  <c r="F952" i="13" s="1"/>
  <c r="F953" i="13" s="1"/>
  <c r="F954" i="13" s="1"/>
  <c r="F955" i="13" s="1"/>
  <c r="F956" i="13" s="1"/>
  <c r="F957" i="13" s="1"/>
  <c r="F958" i="13" s="1"/>
  <c r="F959" i="13" s="1"/>
  <c r="F960" i="13" s="1"/>
  <c r="F961" i="13" s="1"/>
  <c r="F962" i="13" s="1"/>
  <c r="F963" i="13" s="1"/>
  <c r="F964" i="13" s="1"/>
  <c r="M943" i="13"/>
  <c r="M944" i="13" s="1"/>
  <c r="M945" i="13" s="1"/>
  <c r="M946" i="13" s="1"/>
  <c r="M947" i="13" s="1"/>
  <c r="M948" i="13" s="1"/>
  <c r="M949" i="13" s="1"/>
  <c r="M950" i="13" s="1"/>
  <c r="M951" i="13" s="1"/>
  <c r="M952" i="13" s="1"/>
  <c r="M953" i="13" s="1"/>
  <c r="M954" i="13" s="1"/>
  <c r="M955" i="13" s="1"/>
  <c r="M956" i="13" s="1"/>
  <c r="M957" i="13" s="1"/>
  <c r="M958" i="13" s="1"/>
  <c r="M959" i="13" s="1"/>
  <c r="M960" i="13" s="1"/>
  <c r="M961" i="13" s="1"/>
  <c r="M962" i="13" s="1"/>
  <c r="M963" i="13" s="1"/>
  <c r="M964" i="13" s="1"/>
  <c r="J943" i="13"/>
  <c r="J944" i="13" s="1"/>
  <c r="J945" i="13" s="1"/>
  <c r="J946" i="13" s="1"/>
  <c r="J947" i="13" s="1"/>
  <c r="J948" i="13" s="1"/>
  <c r="J949" i="13" s="1"/>
  <c r="J950" i="13" s="1"/>
  <c r="J951" i="13" s="1"/>
  <c r="J952" i="13" s="1"/>
  <c r="J953" i="13" s="1"/>
  <c r="J954" i="13" s="1"/>
  <c r="J955" i="13" s="1"/>
  <c r="J956" i="13" s="1"/>
  <c r="J957" i="13" s="1"/>
  <c r="J958" i="13" s="1"/>
  <c r="J959" i="13" s="1"/>
  <c r="J960" i="13" s="1"/>
  <c r="J961" i="13" s="1"/>
  <c r="J962" i="13" s="1"/>
  <c r="J963" i="13" s="1"/>
  <c r="J964" i="13" s="1"/>
  <c r="D943" i="13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K943" i="13"/>
  <c r="K944" i="13" s="1"/>
  <c r="K945" i="13" s="1"/>
  <c r="K946" i="13" s="1"/>
  <c r="K947" i="13" s="1"/>
  <c r="K948" i="13" s="1"/>
  <c r="K949" i="13" s="1"/>
  <c r="K950" i="13" s="1"/>
  <c r="K951" i="13" s="1"/>
  <c r="K952" i="13" s="1"/>
  <c r="K953" i="13" s="1"/>
  <c r="K954" i="13" s="1"/>
  <c r="K955" i="13" s="1"/>
  <c r="K956" i="13" s="1"/>
  <c r="K957" i="13" s="1"/>
  <c r="K958" i="13" s="1"/>
  <c r="K959" i="13" s="1"/>
  <c r="K960" i="13" s="1"/>
  <c r="K961" i="13" s="1"/>
  <c r="K962" i="13" s="1"/>
  <c r="K963" i="13" s="1"/>
  <c r="K964" i="13" s="1"/>
  <c r="E943" i="13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 s="1"/>
  <c r="E963" i="13" s="1"/>
  <c r="E964" i="13" s="1"/>
  <c r="C944" i="13" l="1"/>
  <c r="N944" i="13"/>
  <c r="O944" i="13" s="1"/>
  <c r="C945" i="13" l="1"/>
  <c r="N945" i="13"/>
  <c r="O945" i="13" s="1"/>
  <c r="C946" i="13" l="1"/>
  <c r="N946" i="13"/>
  <c r="O946" i="13" s="1"/>
  <c r="C947" i="13" l="1"/>
  <c r="N947" i="13"/>
  <c r="O947" i="13" s="1"/>
  <c r="C948" i="13" l="1"/>
  <c r="N948" i="13"/>
  <c r="O948" i="13" s="1"/>
  <c r="C949" i="13" l="1"/>
  <c r="N949" i="13"/>
  <c r="O949" i="13" s="1"/>
  <c r="C950" i="13" l="1"/>
  <c r="N950" i="13"/>
  <c r="O950" i="13" s="1"/>
  <c r="C951" i="13" l="1"/>
  <c r="N951" i="13"/>
  <c r="O951" i="13" s="1"/>
  <c r="C952" i="13" l="1"/>
  <c r="N952" i="13"/>
  <c r="O952" i="13" s="1"/>
  <c r="C953" i="13" l="1"/>
  <c r="N953" i="13"/>
  <c r="O953" i="13" s="1"/>
  <c r="C954" i="13" l="1"/>
  <c r="N954" i="13"/>
  <c r="O954" i="13" s="1"/>
  <c r="C955" i="13" l="1"/>
  <c r="N955" i="13"/>
  <c r="O955" i="13" s="1"/>
  <c r="C956" i="13" l="1"/>
  <c r="N956" i="13"/>
  <c r="O956" i="13" s="1"/>
  <c r="C957" i="13" l="1"/>
  <c r="N957" i="13"/>
  <c r="O957" i="13" s="1"/>
  <c r="C958" i="13" l="1"/>
  <c r="N958" i="13"/>
  <c r="O958" i="13" s="1"/>
  <c r="C959" i="13" l="1"/>
  <c r="N959" i="13"/>
  <c r="O959" i="13" s="1"/>
  <c r="C960" i="13" l="1"/>
  <c r="N960" i="13"/>
  <c r="O960" i="13" s="1"/>
  <c r="C961" i="13" l="1"/>
  <c r="N961" i="13"/>
  <c r="O961" i="13" s="1"/>
  <c r="C962" i="13" l="1"/>
  <c r="N962" i="13"/>
  <c r="O962" i="13" s="1"/>
  <c r="C963" i="13" l="1"/>
  <c r="N963" i="13"/>
  <c r="O963" i="13" s="1"/>
  <c r="C964" i="13" l="1"/>
  <c r="N965" i="13" s="1"/>
  <c r="N964" i="13"/>
  <c r="O964" i="13" s="1"/>
  <c r="O965" i="13" l="1"/>
  <c r="L965" i="13"/>
  <c r="L966" i="13" s="1"/>
  <c r="L967" i="13" s="1"/>
  <c r="L968" i="13" s="1"/>
  <c r="L969" i="13" s="1"/>
  <c r="L970" i="13" s="1"/>
  <c r="L971" i="13" s="1"/>
  <c r="L972" i="13" s="1"/>
  <c r="L973" i="13" s="1"/>
  <c r="L974" i="13" s="1"/>
  <c r="L975" i="13" s="1"/>
  <c r="L976" i="13" s="1"/>
  <c r="L977" i="13" s="1"/>
  <c r="L978" i="13" s="1"/>
  <c r="L979" i="13" s="1"/>
  <c r="L980" i="13" s="1"/>
  <c r="L981" i="13" s="1"/>
  <c r="L982" i="13" s="1"/>
  <c r="L983" i="13" s="1"/>
  <c r="L984" i="13" s="1"/>
  <c r="F965" i="13"/>
  <c r="F966" i="13" s="1"/>
  <c r="F967" i="13" s="1"/>
  <c r="F968" i="13" s="1"/>
  <c r="F969" i="13" s="1"/>
  <c r="F970" i="13" s="1"/>
  <c r="F971" i="13" s="1"/>
  <c r="F972" i="13" s="1"/>
  <c r="F973" i="13" s="1"/>
  <c r="F974" i="13" s="1"/>
  <c r="F975" i="13" s="1"/>
  <c r="F976" i="13" s="1"/>
  <c r="F977" i="13" s="1"/>
  <c r="F978" i="13" s="1"/>
  <c r="F979" i="13" s="1"/>
  <c r="F980" i="13" s="1"/>
  <c r="F981" i="13" s="1"/>
  <c r="F982" i="13" s="1"/>
  <c r="F983" i="13" s="1"/>
  <c r="F984" i="13" s="1"/>
  <c r="G965" i="13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6" i="13" s="1"/>
  <c r="G977" i="13" s="1"/>
  <c r="G978" i="13" s="1"/>
  <c r="G979" i="13" s="1"/>
  <c r="G980" i="13" s="1"/>
  <c r="G981" i="13" s="1"/>
  <c r="G982" i="13" s="1"/>
  <c r="G983" i="13" s="1"/>
  <c r="G984" i="13" s="1"/>
  <c r="E965" i="13"/>
  <c r="E966" i="13" s="1"/>
  <c r="E967" i="13" s="1"/>
  <c r="E968" i="13" s="1"/>
  <c r="E969" i="13" s="1"/>
  <c r="E970" i="13" s="1"/>
  <c r="E971" i="13" s="1"/>
  <c r="E972" i="13" s="1"/>
  <c r="E973" i="13" s="1"/>
  <c r="E974" i="13" s="1"/>
  <c r="E975" i="13" s="1"/>
  <c r="E976" i="13" s="1"/>
  <c r="E977" i="13" s="1"/>
  <c r="E978" i="13" s="1"/>
  <c r="E979" i="13" s="1"/>
  <c r="E980" i="13" s="1"/>
  <c r="E981" i="13" s="1"/>
  <c r="E982" i="13" s="1"/>
  <c r="E983" i="13" s="1"/>
  <c r="E984" i="13" s="1"/>
  <c r="J965" i="13"/>
  <c r="J966" i="13" s="1"/>
  <c r="J967" i="13" s="1"/>
  <c r="J968" i="13" s="1"/>
  <c r="J969" i="13" s="1"/>
  <c r="J970" i="13" s="1"/>
  <c r="J971" i="13" s="1"/>
  <c r="J972" i="13" s="1"/>
  <c r="J973" i="13" s="1"/>
  <c r="J974" i="13" s="1"/>
  <c r="J975" i="13" s="1"/>
  <c r="J976" i="13" s="1"/>
  <c r="J977" i="13" s="1"/>
  <c r="J978" i="13" s="1"/>
  <c r="J979" i="13" s="1"/>
  <c r="J980" i="13" s="1"/>
  <c r="J981" i="13" s="1"/>
  <c r="J982" i="13" s="1"/>
  <c r="J983" i="13" s="1"/>
  <c r="J984" i="13" s="1"/>
  <c r="D965" i="13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I965" i="13"/>
  <c r="I966" i="13" s="1"/>
  <c r="I967" i="13" s="1"/>
  <c r="I968" i="13" s="1"/>
  <c r="I969" i="13" s="1"/>
  <c r="I970" i="13" s="1"/>
  <c r="I971" i="13" s="1"/>
  <c r="I972" i="13" s="1"/>
  <c r="I973" i="13" s="1"/>
  <c r="I974" i="13" s="1"/>
  <c r="I975" i="13" s="1"/>
  <c r="I976" i="13" s="1"/>
  <c r="I977" i="13" s="1"/>
  <c r="I978" i="13" s="1"/>
  <c r="I979" i="13" s="1"/>
  <c r="I980" i="13" s="1"/>
  <c r="I981" i="13" s="1"/>
  <c r="I982" i="13" s="1"/>
  <c r="I983" i="13" s="1"/>
  <c r="I984" i="13" s="1"/>
  <c r="K965" i="13"/>
  <c r="K966" i="13" s="1"/>
  <c r="K967" i="13" s="1"/>
  <c r="K968" i="13" s="1"/>
  <c r="K969" i="13" s="1"/>
  <c r="K970" i="13" s="1"/>
  <c r="K971" i="13" s="1"/>
  <c r="K972" i="13" s="1"/>
  <c r="K973" i="13" s="1"/>
  <c r="K974" i="13" s="1"/>
  <c r="K975" i="13" s="1"/>
  <c r="K976" i="13" s="1"/>
  <c r="K977" i="13" s="1"/>
  <c r="K978" i="13" s="1"/>
  <c r="K979" i="13" s="1"/>
  <c r="K980" i="13" s="1"/>
  <c r="K981" i="13" s="1"/>
  <c r="K982" i="13" s="1"/>
  <c r="K983" i="13" s="1"/>
  <c r="K984" i="13" s="1"/>
  <c r="H965" i="13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M965" i="13"/>
  <c r="M966" i="13" s="1"/>
  <c r="M967" i="13" s="1"/>
  <c r="M968" i="13" s="1"/>
  <c r="M969" i="13" s="1"/>
  <c r="M970" i="13" s="1"/>
  <c r="M971" i="13" s="1"/>
  <c r="M972" i="13" s="1"/>
  <c r="M973" i="13" s="1"/>
  <c r="M974" i="13" s="1"/>
  <c r="M975" i="13" s="1"/>
  <c r="M976" i="13" s="1"/>
  <c r="M977" i="13" s="1"/>
  <c r="M978" i="13" s="1"/>
  <c r="M979" i="13" s="1"/>
  <c r="M980" i="13" s="1"/>
  <c r="M981" i="13" s="1"/>
  <c r="M982" i="13" s="1"/>
  <c r="M983" i="13" s="1"/>
  <c r="M984" i="13" s="1"/>
  <c r="C965" i="13"/>
  <c r="C966" i="13" l="1"/>
  <c r="N966" i="13"/>
  <c r="O966" i="13" s="1"/>
  <c r="C967" i="13" l="1"/>
  <c r="N967" i="13"/>
  <c r="O967" i="13" s="1"/>
  <c r="C968" i="13" l="1"/>
  <c r="N968" i="13"/>
  <c r="O968" i="13" s="1"/>
  <c r="C969" i="13" l="1"/>
  <c r="N969" i="13"/>
  <c r="O969" i="13" s="1"/>
  <c r="C970" i="13" l="1"/>
  <c r="N970" i="13"/>
  <c r="O970" i="13" s="1"/>
  <c r="C971" i="13" l="1"/>
  <c r="N971" i="13"/>
  <c r="O971" i="13" s="1"/>
  <c r="C972" i="13" l="1"/>
  <c r="N972" i="13"/>
  <c r="O972" i="13" s="1"/>
  <c r="C973" i="13" l="1"/>
  <c r="N973" i="13"/>
  <c r="O973" i="13" s="1"/>
  <c r="C974" i="13" l="1"/>
  <c r="N974" i="13"/>
  <c r="O974" i="13" s="1"/>
  <c r="C975" i="13" l="1"/>
  <c r="N975" i="13"/>
  <c r="O975" i="13" s="1"/>
  <c r="C976" i="13" l="1"/>
  <c r="N976" i="13"/>
  <c r="O976" i="13" s="1"/>
  <c r="C977" i="13" l="1"/>
  <c r="N977" i="13"/>
  <c r="O977" i="13" s="1"/>
  <c r="C978" i="13" l="1"/>
  <c r="N978" i="13"/>
  <c r="O978" i="13" s="1"/>
  <c r="C979" i="13" l="1"/>
  <c r="N979" i="13"/>
  <c r="O979" i="13" s="1"/>
  <c r="C980" i="13" l="1"/>
  <c r="N980" i="13"/>
  <c r="O980" i="13" s="1"/>
  <c r="C981" i="13" l="1"/>
  <c r="N981" i="13"/>
  <c r="O981" i="13" s="1"/>
  <c r="C982" i="13" l="1"/>
  <c r="N982" i="13"/>
  <c r="O982" i="13" s="1"/>
  <c r="C983" i="13" l="1"/>
  <c r="N983" i="13"/>
  <c r="O983" i="13" s="1"/>
  <c r="C984" i="13" l="1"/>
  <c r="N985" i="13" s="1"/>
  <c r="N984" i="13"/>
  <c r="O984" i="13" s="1"/>
  <c r="O985" i="13" l="1"/>
  <c r="L985" i="13"/>
  <c r="L986" i="13" s="1"/>
  <c r="L987" i="13" s="1"/>
  <c r="L988" i="13" s="1"/>
  <c r="L989" i="13" s="1"/>
  <c r="L990" i="13" s="1"/>
  <c r="L991" i="13" s="1"/>
  <c r="L992" i="13" s="1"/>
  <c r="L993" i="13" s="1"/>
  <c r="L994" i="13" s="1"/>
  <c r="L995" i="13" s="1"/>
  <c r="L996" i="13" s="1"/>
  <c r="L997" i="13" s="1"/>
  <c r="L998" i="13" s="1"/>
  <c r="L999" i="13" s="1"/>
  <c r="L1000" i="13" s="1"/>
  <c r="L1001" i="13" s="1"/>
  <c r="L1002" i="13" s="1"/>
  <c r="L1003" i="13" s="1"/>
  <c r="L1004" i="13" s="1"/>
  <c r="L1005" i="13" s="1"/>
  <c r="L1006" i="13" s="1"/>
  <c r="F985" i="13"/>
  <c r="F986" i="13" s="1"/>
  <c r="F987" i="13" s="1"/>
  <c r="F988" i="13" s="1"/>
  <c r="F989" i="13" s="1"/>
  <c r="F990" i="13" s="1"/>
  <c r="F991" i="13" s="1"/>
  <c r="F992" i="13" s="1"/>
  <c r="F993" i="13" s="1"/>
  <c r="F994" i="13" s="1"/>
  <c r="F995" i="13" s="1"/>
  <c r="F996" i="13" s="1"/>
  <c r="F997" i="13" s="1"/>
  <c r="F998" i="13" s="1"/>
  <c r="F999" i="13" s="1"/>
  <c r="F1000" i="13" s="1"/>
  <c r="F1001" i="13" s="1"/>
  <c r="F1002" i="13" s="1"/>
  <c r="F1003" i="13" s="1"/>
  <c r="F1004" i="13" s="1"/>
  <c r="F1005" i="13" s="1"/>
  <c r="F1006" i="13" s="1"/>
  <c r="K985" i="13"/>
  <c r="K986" i="13" s="1"/>
  <c r="K987" i="13" s="1"/>
  <c r="K988" i="13" s="1"/>
  <c r="K989" i="13" s="1"/>
  <c r="K990" i="13" s="1"/>
  <c r="K991" i="13" s="1"/>
  <c r="K992" i="13" s="1"/>
  <c r="K993" i="13" s="1"/>
  <c r="K994" i="13" s="1"/>
  <c r="K995" i="13" s="1"/>
  <c r="K996" i="13" s="1"/>
  <c r="K997" i="13" s="1"/>
  <c r="K998" i="13" s="1"/>
  <c r="K999" i="13" s="1"/>
  <c r="K1000" i="13" s="1"/>
  <c r="K1001" i="13" s="1"/>
  <c r="K1002" i="13" s="1"/>
  <c r="K1003" i="13" s="1"/>
  <c r="K1004" i="13" s="1"/>
  <c r="K1005" i="13" s="1"/>
  <c r="K1006" i="13" s="1"/>
  <c r="E985" i="13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 s="1"/>
  <c r="E1003" i="13" s="1"/>
  <c r="E1004" i="13" s="1"/>
  <c r="E1005" i="13" s="1"/>
  <c r="E1006" i="13" s="1"/>
  <c r="J985" i="13"/>
  <c r="J986" i="13" s="1"/>
  <c r="J987" i="13" s="1"/>
  <c r="J988" i="13" s="1"/>
  <c r="J989" i="13" s="1"/>
  <c r="J990" i="13" s="1"/>
  <c r="J991" i="13" s="1"/>
  <c r="J992" i="13" s="1"/>
  <c r="J993" i="13" s="1"/>
  <c r="J994" i="13" s="1"/>
  <c r="J995" i="13" s="1"/>
  <c r="J996" i="13" s="1"/>
  <c r="J997" i="13" s="1"/>
  <c r="J998" i="13" s="1"/>
  <c r="J999" i="13" s="1"/>
  <c r="J1000" i="13" s="1"/>
  <c r="J1001" i="13" s="1"/>
  <c r="J1002" i="13" s="1"/>
  <c r="J1003" i="13" s="1"/>
  <c r="J1004" i="13" s="1"/>
  <c r="J1005" i="13" s="1"/>
  <c r="J1006" i="13" s="1"/>
  <c r="D985" i="13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I985" i="13"/>
  <c r="I986" i="13" s="1"/>
  <c r="I987" i="13" s="1"/>
  <c r="I988" i="13" s="1"/>
  <c r="I989" i="13" s="1"/>
  <c r="I990" i="13" s="1"/>
  <c r="I991" i="13" s="1"/>
  <c r="I992" i="13" s="1"/>
  <c r="I993" i="13" s="1"/>
  <c r="I994" i="13" s="1"/>
  <c r="I995" i="13" s="1"/>
  <c r="I996" i="13" s="1"/>
  <c r="I997" i="13" s="1"/>
  <c r="I998" i="13" s="1"/>
  <c r="I999" i="13" s="1"/>
  <c r="I1000" i="13" s="1"/>
  <c r="I1001" i="13" s="1"/>
  <c r="I1002" i="13" s="1"/>
  <c r="I1003" i="13" s="1"/>
  <c r="I1004" i="13" s="1"/>
  <c r="I1005" i="13" s="1"/>
  <c r="I1006" i="13" s="1"/>
  <c r="C985" i="13"/>
  <c r="H985" i="13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M985" i="13"/>
  <c r="M986" i="13" s="1"/>
  <c r="M987" i="13" s="1"/>
  <c r="M988" i="13" s="1"/>
  <c r="M989" i="13" s="1"/>
  <c r="M990" i="13" s="1"/>
  <c r="M991" i="13" s="1"/>
  <c r="M992" i="13" s="1"/>
  <c r="M993" i="13" s="1"/>
  <c r="M994" i="13" s="1"/>
  <c r="M995" i="13" s="1"/>
  <c r="M996" i="13" s="1"/>
  <c r="M997" i="13" s="1"/>
  <c r="M998" i="13" s="1"/>
  <c r="M999" i="13" s="1"/>
  <c r="M1000" i="13" s="1"/>
  <c r="M1001" i="13" s="1"/>
  <c r="M1002" i="13" s="1"/>
  <c r="M1003" i="13" s="1"/>
  <c r="M1004" i="13" s="1"/>
  <c r="M1005" i="13" s="1"/>
  <c r="M1006" i="13" s="1"/>
  <c r="G985" i="13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G1001" i="13" s="1"/>
  <c r="G1002" i="13" s="1"/>
  <c r="G1003" i="13" s="1"/>
  <c r="G1004" i="13" s="1"/>
  <c r="G1005" i="13" s="1"/>
  <c r="G1006" i="13" s="1"/>
  <c r="C986" i="13" l="1"/>
  <c r="N986" i="13"/>
  <c r="O986" i="13" s="1"/>
  <c r="C987" i="13" l="1"/>
  <c r="N987" i="13"/>
  <c r="O987" i="13" s="1"/>
  <c r="C988" i="13" l="1"/>
  <c r="N988" i="13"/>
  <c r="O988" i="13" s="1"/>
  <c r="C989" i="13" l="1"/>
  <c r="N989" i="13"/>
  <c r="O989" i="13" s="1"/>
  <c r="C990" i="13" l="1"/>
  <c r="N990" i="13"/>
  <c r="O990" i="13" s="1"/>
  <c r="C991" i="13" l="1"/>
  <c r="N991" i="13"/>
  <c r="O991" i="13" s="1"/>
  <c r="C992" i="13" l="1"/>
  <c r="N992" i="13"/>
  <c r="O992" i="13" s="1"/>
  <c r="C993" i="13" l="1"/>
  <c r="N993" i="13"/>
  <c r="O993" i="13" s="1"/>
  <c r="C994" i="13" l="1"/>
  <c r="N994" i="13"/>
  <c r="O994" i="13" s="1"/>
  <c r="C995" i="13" l="1"/>
  <c r="N995" i="13"/>
  <c r="O995" i="13" s="1"/>
  <c r="C996" i="13" l="1"/>
  <c r="N996" i="13"/>
  <c r="O996" i="13" s="1"/>
  <c r="C997" i="13" l="1"/>
  <c r="N997" i="13"/>
  <c r="O997" i="13" s="1"/>
  <c r="C998" i="13" l="1"/>
  <c r="N998" i="13"/>
  <c r="O998" i="13" s="1"/>
  <c r="C999" i="13" l="1"/>
  <c r="N999" i="13"/>
  <c r="O999" i="13" s="1"/>
  <c r="C1000" i="13" l="1"/>
  <c r="N1000" i="13"/>
  <c r="O1000" i="13" s="1"/>
  <c r="C1001" i="13" l="1"/>
  <c r="N1001" i="13"/>
  <c r="O1001" i="13" s="1"/>
  <c r="C1002" i="13" l="1"/>
  <c r="N1002" i="13"/>
  <c r="O1002" i="13" s="1"/>
  <c r="C1003" i="13" l="1"/>
  <c r="N1003" i="13"/>
  <c r="O1003" i="13" s="1"/>
  <c r="C1004" i="13" l="1"/>
  <c r="N1004" i="13"/>
  <c r="O1004" i="13" s="1"/>
  <c r="C1005" i="13" l="1"/>
  <c r="N1005" i="13"/>
  <c r="O1005" i="13" s="1"/>
  <c r="C1006" i="13" l="1"/>
  <c r="N1007" i="13" s="1"/>
  <c r="N1006" i="13"/>
  <c r="O1006" i="13" s="1"/>
  <c r="O1007" i="13" l="1"/>
  <c r="C1007" i="13"/>
  <c r="H1007" i="13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I1007" i="13"/>
  <c r="I1008" i="13" s="1"/>
  <c r="I1009" i="13" s="1"/>
  <c r="I1010" i="13" s="1"/>
  <c r="I1011" i="13" s="1"/>
  <c r="I1012" i="13" s="1"/>
  <c r="I1013" i="13" s="1"/>
  <c r="I1014" i="13" s="1"/>
  <c r="I1015" i="13" s="1"/>
  <c r="I1016" i="13" s="1"/>
  <c r="I1017" i="13" s="1"/>
  <c r="I1018" i="13" s="1"/>
  <c r="I1019" i="13" s="1"/>
  <c r="I1020" i="13" s="1"/>
  <c r="I1021" i="13" s="1"/>
  <c r="I1022" i="13" s="1"/>
  <c r="I1023" i="13" s="1"/>
  <c r="I1024" i="13" s="1"/>
  <c r="I1025" i="13" s="1"/>
  <c r="G1007" i="13"/>
  <c r="G1008" i="13" s="1"/>
  <c r="G1009" i="13" s="1"/>
  <c r="G1010" i="13" s="1"/>
  <c r="G1011" i="13" s="1"/>
  <c r="G1012" i="13" s="1"/>
  <c r="G1013" i="13" s="1"/>
  <c r="G1014" i="13" s="1"/>
  <c r="G1015" i="13" s="1"/>
  <c r="G1016" i="13" s="1"/>
  <c r="G1017" i="13" s="1"/>
  <c r="G1018" i="13" s="1"/>
  <c r="G1019" i="13" s="1"/>
  <c r="G1020" i="13" s="1"/>
  <c r="G1021" i="13" s="1"/>
  <c r="G1022" i="13" s="1"/>
  <c r="G1023" i="13" s="1"/>
  <c r="G1024" i="13" s="1"/>
  <c r="G1025" i="13" s="1"/>
  <c r="F1007" i="13"/>
  <c r="F1008" i="13" s="1"/>
  <c r="F1009" i="13" s="1"/>
  <c r="F1010" i="13" s="1"/>
  <c r="F1011" i="13" s="1"/>
  <c r="F1012" i="13" s="1"/>
  <c r="F1013" i="13" s="1"/>
  <c r="F1014" i="13" s="1"/>
  <c r="F1015" i="13" s="1"/>
  <c r="F1016" i="13" s="1"/>
  <c r="F1017" i="13" s="1"/>
  <c r="F1018" i="13" s="1"/>
  <c r="F1019" i="13" s="1"/>
  <c r="F1020" i="13" s="1"/>
  <c r="F1021" i="13" s="1"/>
  <c r="F1022" i="13" s="1"/>
  <c r="F1023" i="13" s="1"/>
  <c r="F1024" i="13" s="1"/>
  <c r="F1025" i="13" s="1"/>
  <c r="K1007" i="13"/>
  <c r="K1008" i="13" s="1"/>
  <c r="K1009" i="13" s="1"/>
  <c r="K1010" i="13" s="1"/>
  <c r="K1011" i="13" s="1"/>
  <c r="K1012" i="13" s="1"/>
  <c r="K1013" i="13" s="1"/>
  <c r="K1014" i="13" s="1"/>
  <c r="K1015" i="13" s="1"/>
  <c r="K1016" i="13" s="1"/>
  <c r="K1017" i="13" s="1"/>
  <c r="K1018" i="13" s="1"/>
  <c r="K1019" i="13" s="1"/>
  <c r="K1020" i="13" s="1"/>
  <c r="K1021" i="13" s="1"/>
  <c r="K1022" i="13" s="1"/>
  <c r="K1023" i="13" s="1"/>
  <c r="K1024" i="13" s="1"/>
  <c r="K1025" i="13" s="1"/>
  <c r="M1007" i="13"/>
  <c r="M1008" i="13" s="1"/>
  <c r="M1009" i="13" s="1"/>
  <c r="M1010" i="13" s="1"/>
  <c r="M1011" i="13" s="1"/>
  <c r="M1012" i="13" s="1"/>
  <c r="M1013" i="13" s="1"/>
  <c r="M1014" i="13" s="1"/>
  <c r="M1015" i="13" s="1"/>
  <c r="M1016" i="13" s="1"/>
  <c r="M1017" i="13" s="1"/>
  <c r="M1018" i="13" s="1"/>
  <c r="M1019" i="13" s="1"/>
  <c r="M1020" i="13" s="1"/>
  <c r="M1021" i="13" s="1"/>
  <c r="M1022" i="13" s="1"/>
  <c r="M1023" i="13" s="1"/>
  <c r="M1024" i="13" s="1"/>
  <c r="M1025" i="13" s="1"/>
  <c r="J1007" i="13"/>
  <c r="J1008" i="13" s="1"/>
  <c r="J1009" i="13" s="1"/>
  <c r="J1010" i="13" s="1"/>
  <c r="J1011" i="13" s="1"/>
  <c r="J1012" i="13" s="1"/>
  <c r="J1013" i="13" s="1"/>
  <c r="J1014" i="13" s="1"/>
  <c r="J1015" i="13" s="1"/>
  <c r="J1016" i="13" s="1"/>
  <c r="J1017" i="13" s="1"/>
  <c r="J1018" i="13" s="1"/>
  <c r="J1019" i="13" s="1"/>
  <c r="J1020" i="13" s="1"/>
  <c r="J1021" i="13" s="1"/>
  <c r="J1022" i="13" s="1"/>
  <c r="J1023" i="13" s="1"/>
  <c r="J1024" i="13" s="1"/>
  <c r="J1025" i="13" s="1"/>
  <c r="D1007" i="13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E1007" i="13"/>
  <c r="E1008" i="13" s="1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L1007" i="13"/>
  <c r="L1008" i="13" s="1"/>
  <c r="L1009" i="13" s="1"/>
  <c r="L1010" i="13" s="1"/>
  <c r="L1011" i="13" s="1"/>
  <c r="L1012" i="13" s="1"/>
  <c r="L1013" i="13" s="1"/>
  <c r="L1014" i="13" s="1"/>
  <c r="L1015" i="13" s="1"/>
  <c r="L1016" i="13" s="1"/>
  <c r="L1017" i="13" s="1"/>
  <c r="L1018" i="13" s="1"/>
  <c r="L1019" i="13" s="1"/>
  <c r="L1020" i="13" s="1"/>
  <c r="L1021" i="13" s="1"/>
  <c r="L1022" i="13" s="1"/>
  <c r="L1023" i="13" s="1"/>
  <c r="L1024" i="13" s="1"/>
  <c r="L1025" i="13" s="1"/>
  <c r="C1008" i="13" l="1"/>
  <c r="N1008" i="13"/>
  <c r="O1008" i="13" s="1"/>
  <c r="C1009" i="13" l="1"/>
  <c r="N1009" i="13"/>
  <c r="O1009" i="13" s="1"/>
  <c r="C1010" i="13" l="1"/>
  <c r="N1010" i="13"/>
  <c r="O1010" i="13" s="1"/>
  <c r="C1011" i="13" l="1"/>
  <c r="N1011" i="13"/>
  <c r="O1011" i="13" s="1"/>
  <c r="C1012" i="13" l="1"/>
  <c r="N1012" i="13"/>
  <c r="O1012" i="13" s="1"/>
  <c r="C1013" i="13" l="1"/>
  <c r="N1013" i="13"/>
  <c r="O1013" i="13" s="1"/>
  <c r="C1014" i="13" l="1"/>
  <c r="N1014" i="13"/>
  <c r="O1014" i="13" s="1"/>
  <c r="C1015" i="13" l="1"/>
  <c r="N1015" i="13"/>
  <c r="O1015" i="13" s="1"/>
  <c r="C1016" i="13" l="1"/>
  <c r="N1016" i="13"/>
  <c r="O1016" i="13" s="1"/>
  <c r="C1017" i="13" l="1"/>
  <c r="N1017" i="13"/>
  <c r="O1017" i="13" s="1"/>
  <c r="C1018" i="13" l="1"/>
  <c r="N1018" i="13"/>
  <c r="O1018" i="13" s="1"/>
  <c r="C1019" i="13" l="1"/>
  <c r="N1019" i="13"/>
  <c r="O1019" i="13" s="1"/>
  <c r="C1020" i="13" l="1"/>
  <c r="N1020" i="13"/>
  <c r="O1020" i="13" s="1"/>
  <c r="C1021" i="13" l="1"/>
  <c r="N1021" i="13"/>
  <c r="O1021" i="13" s="1"/>
  <c r="C1022" i="13" l="1"/>
  <c r="N1022" i="13"/>
  <c r="O1022" i="13" s="1"/>
  <c r="C1023" i="13" l="1"/>
  <c r="N1023" i="13"/>
  <c r="O1023" i="13" s="1"/>
  <c r="C1024" i="13" l="1"/>
  <c r="N1024" i="13"/>
  <c r="O1024" i="13" s="1"/>
  <c r="C1025" i="13" l="1"/>
  <c r="N1026" i="13" s="1"/>
  <c r="N1025" i="13"/>
  <c r="O1025" i="13" s="1"/>
  <c r="O1026" i="13" l="1"/>
  <c r="F1026" i="13"/>
  <c r="F1027" i="13" s="1"/>
  <c r="F1028" i="13" s="1"/>
  <c r="F1029" i="13" s="1"/>
  <c r="F1030" i="13" s="1"/>
  <c r="F1031" i="13" s="1"/>
  <c r="F1032" i="13" s="1"/>
  <c r="F1033" i="13" s="1"/>
  <c r="F1034" i="13" s="1"/>
  <c r="F1035" i="13" s="1"/>
  <c r="F1036" i="13" s="1"/>
  <c r="F1037" i="13" s="1"/>
  <c r="F1038" i="13" s="1"/>
  <c r="F1039" i="13" s="1"/>
  <c r="F1040" i="13" s="1"/>
  <c r="F1041" i="13" s="1"/>
  <c r="F1042" i="13" s="1"/>
  <c r="F1043" i="13" s="1"/>
  <c r="F1044" i="13" s="1"/>
  <c r="F1045" i="13" s="1"/>
  <c r="E1026" i="13"/>
  <c r="E1027" i="13" s="1"/>
  <c r="E1028" i="13" s="1"/>
  <c r="E1029" i="13" s="1"/>
  <c r="E1030" i="13" s="1"/>
  <c r="E1031" i="13" s="1"/>
  <c r="E1032" i="13" s="1"/>
  <c r="E1033" i="13" s="1"/>
  <c r="E1034" i="13" s="1"/>
  <c r="E1035" i="13" s="1"/>
  <c r="E1036" i="13" s="1"/>
  <c r="E1037" i="13" s="1"/>
  <c r="E1038" i="13" s="1"/>
  <c r="E1039" i="13" s="1"/>
  <c r="E1040" i="13" s="1"/>
  <c r="E1041" i="13" s="1"/>
  <c r="E1042" i="13" s="1"/>
  <c r="E1043" i="13" s="1"/>
  <c r="E1044" i="13" s="1"/>
  <c r="E1045" i="13" s="1"/>
  <c r="J1026" i="13"/>
  <c r="J1027" i="13" s="1"/>
  <c r="J1028" i="13" s="1"/>
  <c r="J1029" i="13" s="1"/>
  <c r="J1030" i="13" s="1"/>
  <c r="J1031" i="13" s="1"/>
  <c r="J1032" i="13" s="1"/>
  <c r="J1033" i="13" s="1"/>
  <c r="J1034" i="13" s="1"/>
  <c r="J1035" i="13" s="1"/>
  <c r="J1036" i="13" s="1"/>
  <c r="J1037" i="13" s="1"/>
  <c r="J1038" i="13" s="1"/>
  <c r="J1039" i="13" s="1"/>
  <c r="J1040" i="13" s="1"/>
  <c r="J1041" i="13" s="1"/>
  <c r="J1042" i="13" s="1"/>
  <c r="J1043" i="13" s="1"/>
  <c r="J1044" i="13" s="1"/>
  <c r="J1045" i="13" s="1"/>
  <c r="L1026" i="13"/>
  <c r="L1027" i="13" s="1"/>
  <c r="L1028" i="13" s="1"/>
  <c r="L1029" i="13" s="1"/>
  <c r="L1030" i="13" s="1"/>
  <c r="L1031" i="13" s="1"/>
  <c r="L1032" i="13" s="1"/>
  <c r="L1033" i="13" s="1"/>
  <c r="L1034" i="13" s="1"/>
  <c r="L1035" i="13" s="1"/>
  <c r="L1036" i="13" s="1"/>
  <c r="L1037" i="13" s="1"/>
  <c r="L1038" i="13" s="1"/>
  <c r="L1039" i="13" s="1"/>
  <c r="L1040" i="13" s="1"/>
  <c r="L1041" i="13" s="1"/>
  <c r="L1042" i="13" s="1"/>
  <c r="L1043" i="13" s="1"/>
  <c r="L1044" i="13" s="1"/>
  <c r="L1045" i="13" s="1"/>
  <c r="I1026" i="13"/>
  <c r="I1027" i="13" s="1"/>
  <c r="I1028" i="13" s="1"/>
  <c r="I1029" i="13" s="1"/>
  <c r="I1030" i="13" s="1"/>
  <c r="I1031" i="13" s="1"/>
  <c r="I1032" i="13" s="1"/>
  <c r="I1033" i="13" s="1"/>
  <c r="I1034" i="13" s="1"/>
  <c r="I1035" i="13" s="1"/>
  <c r="I1036" i="13" s="1"/>
  <c r="I1037" i="13" s="1"/>
  <c r="I1038" i="13" s="1"/>
  <c r="I1039" i="13" s="1"/>
  <c r="I1040" i="13" s="1"/>
  <c r="I1041" i="13" s="1"/>
  <c r="I1042" i="13" s="1"/>
  <c r="I1043" i="13" s="1"/>
  <c r="I1044" i="13" s="1"/>
  <c r="I1045" i="13" s="1"/>
  <c r="C1026" i="13"/>
  <c r="D1026" i="13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3" i="13" s="1"/>
  <c r="D1044" i="13" s="1"/>
  <c r="D1045" i="13" s="1"/>
  <c r="M1026" i="13"/>
  <c r="M1027" i="13" s="1"/>
  <c r="M1028" i="13" s="1"/>
  <c r="M1029" i="13" s="1"/>
  <c r="M1030" i="13" s="1"/>
  <c r="M1031" i="13" s="1"/>
  <c r="M1032" i="13" s="1"/>
  <c r="M1033" i="13" s="1"/>
  <c r="M1034" i="13" s="1"/>
  <c r="M1035" i="13" s="1"/>
  <c r="M1036" i="13" s="1"/>
  <c r="M1037" i="13" s="1"/>
  <c r="M1038" i="13" s="1"/>
  <c r="M1039" i="13" s="1"/>
  <c r="M1040" i="13" s="1"/>
  <c r="M1041" i="13" s="1"/>
  <c r="M1042" i="13" s="1"/>
  <c r="M1043" i="13" s="1"/>
  <c r="M1044" i="13" s="1"/>
  <c r="M1045" i="13" s="1"/>
  <c r="G1026" i="13"/>
  <c r="G1027" i="13" s="1"/>
  <c r="G1028" i="13" s="1"/>
  <c r="G1029" i="13" s="1"/>
  <c r="G1030" i="13" s="1"/>
  <c r="G1031" i="13" s="1"/>
  <c r="G1032" i="13" s="1"/>
  <c r="G1033" i="13" s="1"/>
  <c r="G1034" i="13" s="1"/>
  <c r="G1035" i="13" s="1"/>
  <c r="G1036" i="13" s="1"/>
  <c r="G1037" i="13" s="1"/>
  <c r="G1038" i="13" s="1"/>
  <c r="G1039" i="13" s="1"/>
  <c r="G1040" i="13" s="1"/>
  <c r="G1041" i="13" s="1"/>
  <c r="G1042" i="13" s="1"/>
  <c r="G1043" i="13" s="1"/>
  <c r="G1044" i="13" s="1"/>
  <c r="G1045" i="13" s="1"/>
  <c r="H1026" i="13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K1026" i="13"/>
  <c r="K1027" i="13" s="1"/>
  <c r="K1028" i="13" s="1"/>
  <c r="K1029" i="13" s="1"/>
  <c r="K1030" i="13" s="1"/>
  <c r="K1031" i="13" s="1"/>
  <c r="K1032" i="13" s="1"/>
  <c r="K1033" i="13" s="1"/>
  <c r="K1034" i="13" s="1"/>
  <c r="K1035" i="13" s="1"/>
  <c r="K1036" i="13" s="1"/>
  <c r="K1037" i="13" s="1"/>
  <c r="K1038" i="13" s="1"/>
  <c r="K1039" i="13" s="1"/>
  <c r="K1040" i="13" s="1"/>
  <c r="K1041" i="13" s="1"/>
  <c r="K1042" i="13" s="1"/>
  <c r="K1043" i="13" s="1"/>
  <c r="K1044" i="13" s="1"/>
  <c r="K1045" i="13" s="1"/>
  <c r="C1027" i="13" l="1"/>
  <c r="N1027" i="13"/>
  <c r="O1027" i="13" s="1"/>
  <c r="C1028" i="13" l="1"/>
  <c r="N1028" i="13"/>
  <c r="O1028" i="13" s="1"/>
  <c r="C1029" i="13" l="1"/>
  <c r="N1029" i="13"/>
  <c r="O1029" i="13" s="1"/>
  <c r="C1030" i="13" l="1"/>
  <c r="N1030" i="13"/>
  <c r="O1030" i="13" s="1"/>
  <c r="C1031" i="13" l="1"/>
  <c r="N1031" i="13"/>
  <c r="O1031" i="13" s="1"/>
  <c r="C1032" i="13" l="1"/>
  <c r="N1032" i="13"/>
  <c r="O1032" i="13" s="1"/>
  <c r="C1033" i="13" l="1"/>
  <c r="N1033" i="13"/>
  <c r="O1033" i="13" s="1"/>
  <c r="C1034" i="13" l="1"/>
  <c r="N1034" i="13"/>
  <c r="O1034" i="13" s="1"/>
  <c r="C1035" i="13" l="1"/>
  <c r="N1035" i="13"/>
  <c r="O1035" i="13" s="1"/>
  <c r="C1036" i="13" l="1"/>
  <c r="N1036" i="13"/>
  <c r="O1036" i="13" s="1"/>
  <c r="C1037" i="13" l="1"/>
  <c r="N1037" i="13"/>
  <c r="O1037" i="13" s="1"/>
  <c r="C1038" i="13" l="1"/>
  <c r="N1038" i="13"/>
  <c r="O1038" i="13" s="1"/>
  <c r="C1039" i="13" l="1"/>
  <c r="N1039" i="13"/>
  <c r="O1039" i="13" s="1"/>
  <c r="C1040" i="13" l="1"/>
  <c r="N1040" i="13"/>
  <c r="O1040" i="13" s="1"/>
  <c r="C1041" i="13" l="1"/>
  <c r="N1041" i="13"/>
  <c r="O1041" i="13" s="1"/>
  <c r="C1042" i="13" l="1"/>
  <c r="N1042" i="13"/>
  <c r="O1042" i="13" s="1"/>
  <c r="C1043" i="13" l="1"/>
  <c r="N1043" i="13"/>
  <c r="O1043" i="13" s="1"/>
  <c r="C1044" i="13" l="1"/>
  <c r="N1044" i="13"/>
  <c r="O1044" i="13" s="1"/>
  <c r="C1045" i="13" l="1"/>
  <c r="N1046" i="13" s="1"/>
  <c r="N1045" i="13"/>
  <c r="O1045" i="13" s="1"/>
  <c r="O1046" i="13" l="1"/>
  <c r="M1046" i="13"/>
  <c r="M1047" i="13" s="1"/>
  <c r="M1048" i="13" s="1"/>
  <c r="M1049" i="13" s="1"/>
  <c r="M1050" i="13" s="1"/>
  <c r="M1051" i="13" s="1"/>
  <c r="M1052" i="13" s="1"/>
  <c r="M1053" i="13" s="1"/>
  <c r="M1054" i="13" s="1"/>
  <c r="M1055" i="13" s="1"/>
  <c r="M1056" i="13" s="1"/>
  <c r="M1057" i="13" s="1"/>
  <c r="M1058" i="13" s="1"/>
  <c r="M1059" i="13" s="1"/>
  <c r="M1060" i="13" s="1"/>
  <c r="M1061" i="13" s="1"/>
  <c r="M1062" i="13" s="1"/>
  <c r="M1063" i="13" s="1"/>
  <c r="M1064" i="13" s="1"/>
  <c r="M1065" i="13" s="1"/>
  <c r="M1066" i="13" s="1"/>
  <c r="M1067" i="13" s="1"/>
  <c r="G1046" i="13"/>
  <c r="G1047" i="13" s="1"/>
  <c r="G1048" i="13" s="1"/>
  <c r="G1049" i="13" s="1"/>
  <c r="G1050" i="13" s="1"/>
  <c r="G1051" i="13" s="1"/>
  <c r="G1052" i="13" s="1"/>
  <c r="G1053" i="13" s="1"/>
  <c r="G1054" i="13" s="1"/>
  <c r="G1055" i="13" s="1"/>
  <c r="G1056" i="13" s="1"/>
  <c r="G1057" i="13" s="1"/>
  <c r="G1058" i="13" s="1"/>
  <c r="G1059" i="13" s="1"/>
  <c r="G1060" i="13" s="1"/>
  <c r="G1061" i="13" s="1"/>
  <c r="G1062" i="13" s="1"/>
  <c r="G1063" i="13" s="1"/>
  <c r="G1064" i="13" s="1"/>
  <c r="G1065" i="13" s="1"/>
  <c r="G1066" i="13" s="1"/>
  <c r="G1067" i="13" s="1"/>
  <c r="L1046" i="13"/>
  <c r="L1047" i="13" s="1"/>
  <c r="L1048" i="13" s="1"/>
  <c r="L1049" i="13" s="1"/>
  <c r="L1050" i="13" s="1"/>
  <c r="L1051" i="13" s="1"/>
  <c r="L1052" i="13" s="1"/>
  <c r="L1053" i="13" s="1"/>
  <c r="L1054" i="13" s="1"/>
  <c r="L1055" i="13" s="1"/>
  <c r="L1056" i="13" s="1"/>
  <c r="L1057" i="13" s="1"/>
  <c r="L1058" i="13" s="1"/>
  <c r="L1059" i="13" s="1"/>
  <c r="L1060" i="13" s="1"/>
  <c r="L1061" i="13" s="1"/>
  <c r="L1062" i="13" s="1"/>
  <c r="L1063" i="13" s="1"/>
  <c r="L1064" i="13" s="1"/>
  <c r="L1065" i="13" s="1"/>
  <c r="L1066" i="13" s="1"/>
  <c r="L1067" i="13" s="1"/>
  <c r="K1046" i="13"/>
  <c r="K1047" i="13" s="1"/>
  <c r="K1048" i="13" s="1"/>
  <c r="K1049" i="13" s="1"/>
  <c r="K1050" i="13" s="1"/>
  <c r="K1051" i="13" s="1"/>
  <c r="K1052" i="13" s="1"/>
  <c r="K1053" i="13" s="1"/>
  <c r="K1054" i="13" s="1"/>
  <c r="K1055" i="13" s="1"/>
  <c r="K1056" i="13" s="1"/>
  <c r="K1057" i="13" s="1"/>
  <c r="K1058" i="13" s="1"/>
  <c r="K1059" i="13" s="1"/>
  <c r="K1060" i="13" s="1"/>
  <c r="K1061" i="13" s="1"/>
  <c r="K1062" i="13" s="1"/>
  <c r="K1063" i="13" s="1"/>
  <c r="K1064" i="13" s="1"/>
  <c r="K1065" i="13" s="1"/>
  <c r="K1066" i="13" s="1"/>
  <c r="K1067" i="13" s="1"/>
  <c r="E1046" i="13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 s="1"/>
  <c r="E1061" i="13" s="1"/>
  <c r="E1062" i="13" s="1"/>
  <c r="E1063" i="13" s="1"/>
  <c r="E1064" i="13" s="1"/>
  <c r="E1065" i="13" s="1"/>
  <c r="E1066" i="13" s="1"/>
  <c r="E1067" i="13" s="1"/>
  <c r="J1046" i="13"/>
  <c r="J1047" i="13" s="1"/>
  <c r="J1048" i="13" s="1"/>
  <c r="J1049" i="13" s="1"/>
  <c r="J1050" i="13" s="1"/>
  <c r="J1051" i="13" s="1"/>
  <c r="J1052" i="13" s="1"/>
  <c r="J1053" i="13" s="1"/>
  <c r="J1054" i="13" s="1"/>
  <c r="J1055" i="13" s="1"/>
  <c r="J1056" i="13" s="1"/>
  <c r="J1057" i="13" s="1"/>
  <c r="J1058" i="13" s="1"/>
  <c r="J1059" i="13" s="1"/>
  <c r="J1060" i="13" s="1"/>
  <c r="J1061" i="13" s="1"/>
  <c r="J1062" i="13" s="1"/>
  <c r="J1063" i="13" s="1"/>
  <c r="J1064" i="13" s="1"/>
  <c r="J1065" i="13" s="1"/>
  <c r="J1066" i="13" s="1"/>
  <c r="J1067" i="13" s="1"/>
  <c r="D1046" i="13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I1046" i="13"/>
  <c r="I1047" i="13" s="1"/>
  <c r="I1048" i="13" s="1"/>
  <c r="I1049" i="13" s="1"/>
  <c r="I1050" i="13" s="1"/>
  <c r="I1051" i="13" s="1"/>
  <c r="I1052" i="13" s="1"/>
  <c r="I1053" i="13" s="1"/>
  <c r="I1054" i="13" s="1"/>
  <c r="I1055" i="13" s="1"/>
  <c r="I1056" i="13" s="1"/>
  <c r="I1057" i="13" s="1"/>
  <c r="I1058" i="13" s="1"/>
  <c r="I1059" i="13" s="1"/>
  <c r="I1060" i="13" s="1"/>
  <c r="I1061" i="13" s="1"/>
  <c r="I1062" i="13" s="1"/>
  <c r="I1063" i="13" s="1"/>
  <c r="I1064" i="13" s="1"/>
  <c r="I1065" i="13" s="1"/>
  <c r="I1066" i="13" s="1"/>
  <c r="I1067" i="13" s="1"/>
  <c r="C1046" i="13"/>
  <c r="H1046" i="13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F1046" i="13"/>
  <c r="F1047" i="13" s="1"/>
  <c r="F1048" i="13" s="1"/>
  <c r="F1049" i="13" s="1"/>
  <c r="F1050" i="13" s="1"/>
  <c r="F1051" i="13" s="1"/>
  <c r="F1052" i="13" s="1"/>
  <c r="F1053" i="13" s="1"/>
  <c r="F1054" i="13" s="1"/>
  <c r="F1055" i="13" s="1"/>
  <c r="F1056" i="13" s="1"/>
  <c r="F1057" i="13" s="1"/>
  <c r="F1058" i="13" s="1"/>
  <c r="F1059" i="13" s="1"/>
  <c r="F1060" i="13" s="1"/>
  <c r="F1061" i="13" s="1"/>
  <c r="F1062" i="13" s="1"/>
  <c r="F1063" i="13" s="1"/>
  <c r="F1064" i="13" s="1"/>
  <c r="F1065" i="13" s="1"/>
  <c r="F1066" i="13" s="1"/>
  <c r="F1067" i="13" s="1"/>
  <c r="C1047" i="13" l="1"/>
  <c r="N1047" i="13"/>
  <c r="O1047" i="13" s="1"/>
  <c r="C1048" i="13" l="1"/>
  <c r="N1048" i="13"/>
  <c r="O1048" i="13" s="1"/>
  <c r="C1049" i="13" l="1"/>
  <c r="N1049" i="13"/>
  <c r="O1049" i="13" s="1"/>
  <c r="C1050" i="13" l="1"/>
  <c r="N1050" i="13"/>
  <c r="O1050" i="13" s="1"/>
  <c r="C1051" i="13" l="1"/>
  <c r="N1051" i="13"/>
  <c r="O1051" i="13" s="1"/>
  <c r="C1052" i="13" l="1"/>
  <c r="N1052" i="13"/>
  <c r="O1052" i="13" s="1"/>
  <c r="C1053" i="13" l="1"/>
  <c r="N1053" i="13"/>
  <c r="O1053" i="13" s="1"/>
  <c r="C1054" i="13" l="1"/>
  <c r="N1054" i="13"/>
  <c r="O1054" i="13" s="1"/>
  <c r="C1055" i="13" l="1"/>
  <c r="N1055" i="13"/>
  <c r="O1055" i="13" s="1"/>
  <c r="C1056" i="13" l="1"/>
  <c r="N1056" i="13"/>
  <c r="O1056" i="13" s="1"/>
  <c r="C1057" i="13" l="1"/>
  <c r="N1057" i="13"/>
  <c r="O1057" i="13" s="1"/>
  <c r="C1058" i="13" l="1"/>
  <c r="N1058" i="13"/>
  <c r="O1058" i="13" s="1"/>
  <c r="C1059" i="13" l="1"/>
  <c r="N1059" i="13"/>
  <c r="O1059" i="13" s="1"/>
  <c r="C1060" i="13" l="1"/>
  <c r="N1060" i="13"/>
  <c r="O1060" i="13" s="1"/>
  <c r="C1061" i="13" l="1"/>
  <c r="N1061" i="13"/>
  <c r="O1061" i="13" s="1"/>
  <c r="C1062" i="13" l="1"/>
  <c r="N1062" i="13"/>
  <c r="O1062" i="13" s="1"/>
  <c r="C1063" i="13" l="1"/>
  <c r="N1063" i="13"/>
  <c r="O1063" i="13" s="1"/>
  <c r="C1064" i="13" l="1"/>
  <c r="N1064" i="13"/>
  <c r="O1064" i="13" s="1"/>
  <c r="C1065" i="13" l="1"/>
  <c r="N1065" i="13"/>
  <c r="O1065" i="13" s="1"/>
  <c r="C1066" i="13" l="1"/>
  <c r="N1066" i="13"/>
  <c r="O1066" i="13" s="1"/>
  <c r="C1067" i="13" l="1"/>
  <c r="N1068" i="13" s="1"/>
  <c r="N1067" i="13"/>
  <c r="O1067" i="13" s="1"/>
  <c r="O1068" i="13" l="1"/>
  <c r="M1068" i="13"/>
  <c r="M1069" i="13" s="1"/>
  <c r="M1070" i="13" s="1"/>
  <c r="M1071" i="13" s="1"/>
  <c r="M1072" i="13" s="1"/>
  <c r="M1073" i="13" s="1"/>
  <c r="M1074" i="13" s="1"/>
  <c r="M1075" i="13" s="1"/>
  <c r="M1076" i="13" s="1"/>
  <c r="M1077" i="13" s="1"/>
  <c r="M1078" i="13" s="1"/>
  <c r="M1079" i="13" s="1"/>
  <c r="M1080" i="13" s="1"/>
  <c r="M1081" i="13" s="1"/>
  <c r="M1082" i="13" s="1"/>
  <c r="M1083" i="13" s="1"/>
  <c r="M1084" i="13" s="1"/>
  <c r="M1085" i="13" s="1"/>
  <c r="M1086" i="13" s="1"/>
  <c r="M1087" i="13" s="1"/>
  <c r="M1088" i="13" s="1"/>
  <c r="H1068" i="13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F1068" i="13"/>
  <c r="F1069" i="13" s="1"/>
  <c r="F1070" i="13" s="1"/>
  <c r="F1071" i="13" s="1"/>
  <c r="F1072" i="13" s="1"/>
  <c r="F1073" i="13" s="1"/>
  <c r="F1074" i="13" s="1"/>
  <c r="F1075" i="13" s="1"/>
  <c r="F1076" i="13" s="1"/>
  <c r="F1077" i="13" s="1"/>
  <c r="F1078" i="13" s="1"/>
  <c r="F1079" i="13" s="1"/>
  <c r="F1080" i="13" s="1"/>
  <c r="F1081" i="13" s="1"/>
  <c r="F1082" i="13" s="1"/>
  <c r="F1083" i="13" s="1"/>
  <c r="F1084" i="13" s="1"/>
  <c r="F1085" i="13" s="1"/>
  <c r="F1086" i="13" s="1"/>
  <c r="F1087" i="13" s="1"/>
  <c r="F1088" i="13" s="1"/>
  <c r="G1068" i="13"/>
  <c r="G1069" i="13" s="1"/>
  <c r="G1070" i="13" s="1"/>
  <c r="G1071" i="13" s="1"/>
  <c r="G1072" i="13" s="1"/>
  <c r="G1073" i="13" s="1"/>
  <c r="G1074" i="13" s="1"/>
  <c r="G1075" i="13" s="1"/>
  <c r="G1076" i="13" s="1"/>
  <c r="G1077" i="13" s="1"/>
  <c r="G1078" i="13" s="1"/>
  <c r="G1079" i="13" s="1"/>
  <c r="G1080" i="13" s="1"/>
  <c r="G1081" i="13" s="1"/>
  <c r="G1082" i="13" s="1"/>
  <c r="G1083" i="13" s="1"/>
  <c r="G1084" i="13" s="1"/>
  <c r="G1085" i="13" s="1"/>
  <c r="G1086" i="13" s="1"/>
  <c r="G1087" i="13" s="1"/>
  <c r="G1088" i="13" s="1"/>
  <c r="E1068" i="13"/>
  <c r="E1069" i="13" s="1"/>
  <c r="E1070" i="13" s="1"/>
  <c r="E1071" i="13" s="1"/>
  <c r="E1072" i="13" s="1"/>
  <c r="E1073" i="13" s="1"/>
  <c r="E1074" i="13" s="1"/>
  <c r="E1075" i="13" s="1"/>
  <c r="E1076" i="13" s="1"/>
  <c r="E1077" i="13" s="1"/>
  <c r="E1078" i="13" s="1"/>
  <c r="E1079" i="13" s="1"/>
  <c r="E1080" i="13" s="1"/>
  <c r="E1081" i="13" s="1"/>
  <c r="E1082" i="13" s="1"/>
  <c r="E1083" i="13" s="1"/>
  <c r="E1084" i="13" s="1"/>
  <c r="E1085" i="13" s="1"/>
  <c r="E1086" i="13" s="1"/>
  <c r="E1087" i="13" s="1"/>
  <c r="E1088" i="13" s="1"/>
  <c r="L1068" i="13"/>
  <c r="L1069" i="13" s="1"/>
  <c r="L1070" i="13" s="1"/>
  <c r="L1071" i="13" s="1"/>
  <c r="L1072" i="13" s="1"/>
  <c r="L1073" i="13" s="1"/>
  <c r="L1074" i="13" s="1"/>
  <c r="L1075" i="13" s="1"/>
  <c r="L1076" i="13" s="1"/>
  <c r="L1077" i="13" s="1"/>
  <c r="L1078" i="13" s="1"/>
  <c r="L1079" i="13" s="1"/>
  <c r="L1080" i="13" s="1"/>
  <c r="L1081" i="13" s="1"/>
  <c r="L1082" i="13" s="1"/>
  <c r="L1083" i="13" s="1"/>
  <c r="L1084" i="13" s="1"/>
  <c r="L1085" i="13" s="1"/>
  <c r="L1086" i="13" s="1"/>
  <c r="L1087" i="13" s="1"/>
  <c r="L1088" i="13" s="1"/>
  <c r="J1068" i="13"/>
  <c r="J1069" i="13" s="1"/>
  <c r="J1070" i="13" s="1"/>
  <c r="J1071" i="13" s="1"/>
  <c r="J1072" i="13" s="1"/>
  <c r="J1073" i="13" s="1"/>
  <c r="J1074" i="13" s="1"/>
  <c r="J1075" i="13" s="1"/>
  <c r="J1076" i="13" s="1"/>
  <c r="J1077" i="13" s="1"/>
  <c r="J1078" i="13" s="1"/>
  <c r="J1079" i="13" s="1"/>
  <c r="J1080" i="13" s="1"/>
  <c r="J1081" i="13" s="1"/>
  <c r="J1082" i="13" s="1"/>
  <c r="J1083" i="13" s="1"/>
  <c r="J1084" i="13" s="1"/>
  <c r="J1085" i="13" s="1"/>
  <c r="J1086" i="13" s="1"/>
  <c r="J1087" i="13" s="1"/>
  <c r="J1088" i="13" s="1"/>
  <c r="I1068" i="13"/>
  <c r="I1069" i="13" s="1"/>
  <c r="I1070" i="13" s="1"/>
  <c r="I1071" i="13" s="1"/>
  <c r="I1072" i="13" s="1"/>
  <c r="I1073" i="13" s="1"/>
  <c r="I1074" i="13" s="1"/>
  <c r="I1075" i="13" s="1"/>
  <c r="I1076" i="13" s="1"/>
  <c r="I1077" i="13" s="1"/>
  <c r="I1078" i="13" s="1"/>
  <c r="I1079" i="13" s="1"/>
  <c r="I1080" i="13" s="1"/>
  <c r="I1081" i="13" s="1"/>
  <c r="I1082" i="13" s="1"/>
  <c r="I1083" i="13" s="1"/>
  <c r="I1084" i="13" s="1"/>
  <c r="I1085" i="13" s="1"/>
  <c r="I1086" i="13" s="1"/>
  <c r="I1087" i="13" s="1"/>
  <c r="I1088" i="13" s="1"/>
  <c r="C1068" i="13"/>
  <c r="K1068" i="13"/>
  <c r="K1069" i="13" s="1"/>
  <c r="K1070" i="13" s="1"/>
  <c r="K1071" i="13" s="1"/>
  <c r="K1072" i="13" s="1"/>
  <c r="K1073" i="13" s="1"/>
  <c r="K1074" i="13" s="1"/>
  <c r="K1075" i="13" s="1"/>
  <c r="K1076" i="13" s="1"/>
  <c r="K1077" i="13" s="1"/>
  <c r="K1078" i="13" s="1"/>
  <c r="K1079" i="13" s="1"/>
  <c r="K1080" i="13" s="1"/>
  <c r="K1081" i="13" s="1"/>
  <c r="K1082" i="13" s="1"/>
  <c r="K1083" i="13" s="1"/>
  <c r="K1084" i="13" s="1"/>
  <c r="K1085" i="13" s="1"/>
  <c r="K1086" i="13" s="1"/>
  <c r="K1087" i="13" s="1"/>
  <c r="K1088" i="13" s="1"/>
  <c r="D1068" i="13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C1069" i="13" l="1"/>
  <c r="N1069" i="13"/>
  <c r="O1069" i="13" s="1"/>
  <c r="C1070" i="13" l="1"/>
  <c r="N1070" i="13"/>
  <c r="O1070" i="13" s="1"/>
  <c r="C1071" i="13" l="1"/>
  <c r="N1071" i="13"/>
  <c r="O1071" i="13" s="1"/>
  <c r="C1072" i="13" l="1"/>
  <c r="N1072" i="13"/>
  <c r="O1072" i="13" s="1"/>
  <c r="C1073" i="13" l="1"/>
  <c r="N1073" i="13"/>
  <c r="O1073" i="13" s="1"/>
  <c r="C1074" i="13" l="1"/>
  <c r="N1074" i="13"/>
  <c r="O1074" i="13" s="1"/>
  <c r="C1075" i="13" l="1"/>
  <c r="N1075" i="13"/>
  <c r="O1075" i="13" s="1"/>
  <c r="C1076" i="13" l="1"/>
  <c r="N1076" i="13"/>
  <c r="O1076" i="13" s="1"/>
  <c r="C1077" i="13" l="1"/>
  <c r="N1077" i="13"/>
  <c r="O1077" i="13" s="1"/>
  <c r="C1078" i="13" l="1"/>
  <c r="N1078" i="13"/>
  <c r="O1078" i="13" s="1"/>
  <c r="C1079" i="13" l="1"/>
  <c r="N1079" i="13"/>
  <c r="O1079" i="13" s="1"/>
  <c r="C1080" i="13" l="1"/>
  <c r="N1080" i="13"/>
  <c r="O1080" i="13" s="1"/>
  <c r="C1081" i="13" l="1"/>
  <c r="N1081" i="13"/>
  <c r="O1081" i="13" s="1"/>
  <c r="C1082" i="13" l="1"/>
  <c r="N1082" i="13"/>
  <c r="O1082" i="13" s="1"/>
  <c r="C1083" i="13" l="1"/>
  <c r="N1083" i="13"/>
  <c r="O1083" i="13" s="1"/>
  <c r="C1084" i="13" l="1"/>
  <c r="N1084" i="13"/>
  <c r="O1084" i="13" s="1"/>
  <c r="C1085" i="13" l="1"/>
  <c r="N1085" i="13"/>
  <c r="O1085" i="13" s="1"/>
  <c r="C1086" i="13" l="1"/>
  <c r="N1086" i="13"/>
  <c r="O1086" i="13" s="1"/>
  <c r="C1087" i="13" l="1"/>
  <c r="N1087" i="13"/>
  <c r="O1087" i="13" s="1"/>
  <c r="C1088" i="13" l="1"/>
  <c r="N1089" i="13" s="1"/>
  <c r="N1088" i="13"/>
  <c r="O1088" i="13" s="1"/>
  <c r="O1089" i="13" l="1"/>
  <c r="M1089" i="13"/>
  <c r="M1090" i="13" s="1"/>
  <c r="M1091" i="13" s="1"/>
  <c r="M1092" i="13" s="1"/>
  <c r="M1093" i="13" s="1"/>
  <c r="M1094" i="13" s="1"/>
  <c r="M1095" i="13" s="1"/>
  <c r="M1096" i="13" s="1"/>
  <c r="M1097" i="13" s="1"/>
  <c r="M1098" i="13" s="1"/>
  <c r="M1099" i="13" s="1"/>
  <c r="M1100" i="13" s="1"/>
  <c r="M1101" i="13" s="1"/>
  <c r="M1102" i="13" s="1"/>
  <c r="M1103" i="13" s="1"/>
  <c r="M1104" i="13" s="1"/>
  <c r="M1105" i="13" s="1"/>
  <c r="M1106" i="13" s="1"/>
  <c r="M1107" i="13" s="1"/>
  <c r="M1108" i="13" s="1"/>
  <c r="M1109" i="13" s="1"/>
  <c r="G1089" i="13"/>
  <c r="G1090" i="13" s="1"/>
  <c r="G1091" i="13" s="1"/>
  <c r="G1092" i="13" s="1"/>
  <c r="G1093" i="13" s="1"/>
  <c r="G1094" i="13" s="1"/>
  <c r="G1095" i="13" s="1"/>
  <c r="G1096" i="13" s="1"/>
  <c r="G1097" i="13" s="1"/>
  <c r="G1098" i="13" s="1"/>
  <c r="G1099" i="13" s="1"/>
  <c r="G1100" i="13" s="1"/>
  <c r="G1101" i="13" s="1"/>
  <c r="G1102" i="13" s="1"/>
  <c r="G1103" i="13" s="1"/>
  <c r="G1104" i="13" s="1"/>
  <c r="G1105" i="13" s="1"/>
  <c r="G1106" i="13" s="1"/>
  <c r="G1107" i="13" s="1"/>
  <c r="G1108" i="13" s="1"/>
  <c r="G1109" i="13" s="1"/>
  <c r="H1089" i="13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F1089" i="13"/>
  <c r="F1090" i="13" s="1"/>
  <c r="F1091" i="13" s="1"/>
  <c r="F1092" i="13" s="1"/>
  <c r="F1093" i="13" s="1"/>
  <c r="F1094" i="13" s="1"/>
  <c r="F1095" i="13" s="1"/>
  <c r="F1096" i="13" s="1"/>
  <c r="F1097" i="13" s="1"/>
  <c r="F1098" i="13" s="1"/>
  <c r="F1099" i="13" s="1"/>
  <c r="F1100" i="13" s="1"/>
  <c r="F1101" i="13" s="1"/>
  <c r="F1102" i="13" s="1"/>
  <c r="F1103" i="13" s="1"/>
  <c r="F1104" i="13" s="1"/>
  <c r="F1105" i="13" s="1"/>
  <c r="F1106" i="13" s="1"/>
  <c r="F1107" i="13" s="1"/>
  <c r="F1108" i="13" s="1"/>
  <c r="F1109" i="13" s="1"/>
  <c r="E1089" i="13"/>
  <c r="E1090" i="13" s="1"/>
  <c r="E1091" i="13" s="1"/>
  <c r="E1092" i="13" s="1"/>
  <c r="E1093" i="13" s="1"/>
  <c r="E1094" i="13" s="1"/>
  <c r="E1095" i="13" s="1"/>
  <c r="E1096" i="13" s="1"/>
  <c r="E1097" i="13" s="1"/>
  <c r="E1098" i="13" s="1"/>
  <c r="E1099" i="13" s="1"/>
  <c r="E1100" i="13" s="1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J1089" i="13"/>
  <c r="J1090" i="13" s="1"/>
  <c r="J1091" i="13" s="1"/>
  <c r="J1092" i="13" s="1"/>
  <c r="J1093" i="13" s="1"/>
  <c r="J1094" i="13" s="1"/>
  <c r="J1095" i="13" s="1"/>
  <c r="J1096" i="13" s="1"/>
  <c r="J1097" i="13" s="1"/>
  <c r="J1098" i="13" s="1"/>
  <c r="J1099" i="13" s="1"/>
  <c r="J1100" i="13" s="1"/>
  <c r="J1101" i="13" s="1"/>
  <c r="J1102" i="13" s="1"/>
  <c r="J1103" i="13" s="1"/>
  <c r="J1104" i="13" s="1"/>
  <c r="J1105" i="13" s="1"/>
  <c r="J1106" i="13" s="1"/>
  <c r="J1107" i="13" s="1"/>
  <c r="J1108" i="13" s="1"/>
  <c r="J1109" i="13" s="1"/>
  <c r="L1089" i="13"/>
  <c r="L1090" i="13" s="1"/>
  <c r="L1091" i="13" s="1"/>
  <c r="L1092" i="13" s="1"/>
  <c r="L1093" i="13" s="1"/>
  <c r="L1094" i="13" s="1"/>
  <c r="L1095" i="13" s="1"/>
  <c r="L1096" i="13" s="1"/>
  <c r="L1097" i="13" s="1"/>
  <c r="L1098" i="13" s="1"/>
  <c r="L1099" i="13" s="1"/>
  <c r="L1100" i="13" s="1"/>
  <c r="L1101" i="13" s="1"/>
  <c r="L1102" i="13" s="1"/>
  <c r="L1103" i="13" s="1"/>
  <c r="L1104" i="13" s="1"/>
  <c r="L1105" i="13" s="1"/>
  <c r="L1106" i="13" s="1"/>
  <c r="L1107" i="13" s="1"/>
  <c r="L1108" i="13" s="1"/>
  <c r="L1109" i="13" s="1"/>
  <c r="I1089" i="13"/>
  <c r="I1090" i="13" s="1"/>
  <c r="I1091" i="13" s="1"/>
  <c r="I1092" i="13" s="1"/>
  <c r="I1093" i="13" s="1"/>
  <c r="I1094" i="13" s="1"/>
  <c r="I1095" i="13" s="1"/>
  <c r="I1096" i="13" s="1"/>
  <c r="I1097" i="13" s="1"/>
  <c r="I1098" i="13" s="1"/>
  <c r="I1099" i="13" s="1"/>
  <c r="I1100" i="13" s="1"/>
  <c r="I1101" i="13" s="1"/>
  <c r="I1102" i="13" s="1"/>
  <c r="I1103" i="13" s="1"/>
  <c r="I1104" i="13" s="1"/>
  <c r="I1105" i="13" s="1"/>
  <c r="I1106" i="13" s="1"/>
  <c r="I1107" i="13" s="1"/>
  <c r="I1108" i="13" s="1"/>
  <c r="I1109" i="13" s="1"/>
  <c r="C1089" i="13"/>
  <c r="D1089" i="13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K1089" i="13"/>
  <c r="K1090" i="13" s="1"/>
  <c r="K1091" i="13" s="1"/>
  <c r="K1092" i="13" s="1"/>
  <c r="K1093" i="13" s="1"/>
  <c r="K1094" i="13" s="1"/>
  <c r="K1095" i="13" s="1"/>
  <c r="K1096" i="13" s="1"/>
  <c r="K1097" i="13" s="1"/>
  <c r="K1098" i="13" s="1"/>
  <c r="K1099" i="13" s="1"/>
  <c r="K1100" i="13" s="1"/>
  <c r="K1101" i="13" s="1"/>
  <c r="K1102" i="13" s="1"/>
  <c r="K1103" i="13" s="1"/>
  <c r="K1104" i="13" s="1"/>
  <c r="K1105" i="13" s="1"/>
  <c r="K1106" i="13" s="1"/>
  <c r="K1107" i="13" s="1"/>
  <c r="K1108" i="13" s="1"/>
  <c r="K1109" i="13" s="1"/>
  <c r="C1090" i="13" l="1"/>
  <c r="N1090" i="13"/>
  <c r="O1090" i="13" s="1"/>
  <c r="C1091" i="13" l="1"/>
  <c r="N1091" i="13"/>
  <c r="O1091" i="13" s="1"/>
  <c r="C1092" i="13" l="1"/>
  <c r="N1092" i="13"/>
  <c r="O1092" i="13" s="1"/>
  <c r="C1093" i="13" l="1"/>
  <c r="N1093" i="13"/>
  <c r="O1093" i="13" s="1"/>
  <c r="C1094" i="13" l="1"/>
  <c r="N1094" i="13"/>
  <c r="O1094" i="13" s="1"/>
  <c r="C1095" i="13" l="1"/>
  <c r="N1095" i="13"/>
  <c r="O1095" i="13" s="1"/>
  <c r="C1096" i="13" l="1"/>
  <c r="N1096" i="13"/>
  <c r="O1096" i="13" s="1"/>
  <c r="C1097" i="13" l="1"/>
  <c r="N1097" i="13"/>
  <c r="O1097" i="13" s="1"/>
  <c r="C1098" i="13" l="1"/>
  <c r="N1098" i="13"/>
  <c r="O1098" i="13" s="1"/>
  <c r="C1099" i="13" l="1"/>
  <c r="N1099" i="13"/>
  <c r="O1099" i="13" s="1"/>
  <c r="C1100" i="13" l="1"/>
  <c r="N1100" i="13"/>
  <c r="O1100" i="13" s="1"/>
  <c r="C1101" i="13" l="1"/>
  <c r="N1101" i="13"/>
  <c r="O1101" i="13" s="1"/>
  <c r="C1102" i="13" l="1"/>
  <c r="N1102" i="13"/>
  <c r="O1102" i="13" s="1"/>
  <c r="C1103" i="13" l="1"/>
  <c r="N1103" i="13"/>
  <c r="O1103" i="13" s="1"/>
  <c r="C1104" i="13" l="1"/>
  <c r="N1104" i="13"/>
  <c r="O1104" i="13" s="1"/>
  <c r="C1105" i="13" l="1"/>
  <c r="N1105" i="13"/>
  <c r="O1105" i="13" s="1"/>
  <c r="C1106" i="13" l="1"/>
  <c r="N1106" i="13"/>
  <c r="O1106" i="13" s="1"/>
  <c r="C1107" i="13" l="1"/>
  <c r="N1107" i="13"/>
  <c r="O1107" i="13" s="1"/>
  <c r="C1108" i="13" l="1"/>
  <c r="N1108" i="13"/>
  <c r="O1108" i="13" s="1"/>
  <c r="C1109" i="13" l="1"/>
  <c r="N1110" i="13" s="1"/>
  <c r="N1109" i="13"/>
  <c r="O1109" i="13" s="1"/>
  <c r="O1110" i="13" l="1"/>
  <c r="C1110" i="13"/>
  <c r="H1110" i="13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M1110" i="13"/>
  <c r="M1111" i="13" s="1"/>
  <c r="M1112" i="13" s="1"/>
  <c r="M1113" i="13" s="1"/>
  <c r="M1114" i="13" s="1"/>
  <c r="M1115" i="13" s="1"/>
  <c r="M1116" i="13" s="1"/>
  <c r="M1117" i="13" s="1"/>
  <c r="M1118" i="13" s="1"/>
  <c r="M1119" i="13" s="1"/>
  <c r="M1120" i="13" s="1"/>
  <c r="M1121" i="13" s="1"/>
  <c r="M1122" i="13" s="1"/>
  <c r="M1123" i="13" s="1"/>
  <c r="M1124" i="13" s="1"/>
  <c r="M1125" i="13" s="1"/>
  <c r="M1126" i="13" s="1"/>
  <c r="M1127" i="13" s="1"/>
  <c r="M1128" i="13" s="1"/>
  <c r="M1129" i="13" s="1"/>
  <c r="M1130" i="13" s="1"/>
  <c r="M1131" i="13" s="1"/>
  <c r="G1110" i="13"/>
  <c r="G1111" i="13" s="1"/>
  <c r="G1112" i="13" s="1"/>
  <c r="G1113" i="13" s="1"/>
  <c r="G1114" i="13" s="1"/>
  <c r="G1115" i="13" s="1"/>
  <c r="G1116" i="13" s="1"/>
  <c r="G1117" i="13" s="1"/>
  <c r="G1118" i="13" s="1"/>
  <c r="G1119" i="13" s="1"/>
  <c r="G1120" i="13" s="1"/>
  <c r="G1121" i="13" s="1"/>
  <c r="G1122" i="13" s="1"/>
  <c r="G1123" i="13" s="1"/>
  <c r="G1124" i="13" s="1"/>
  <c r="G1125" i="13" s="1"/>
  <c r="G1126" i="13" s="1"/>
  <c r="G1127" i="13" s="1"/>
  <c r="G1128" i="13" s="1"/>
  <c r="G1129" i="13" s="1"/>
  <c r="G1130" i="13" s="1"/>
  <c r="G1131" i="13" s="1"/>
  <c r="L1110" i="13"/>
  <c r="L1111" i="13" s="1"/>
  <c r="L1112" i="13" s="1"/>
  <c r="L1113" i="13" s="1"/>
  <c r="L1114" i="13" s="1"/>
  <c r="L1115" i="13" s="1"/>
  <c r="L1116" i="13" s="1"/>
  <c r="L1117" i="13" s="1"/>
  <c r="L1118" i="13" s="1"/>
  <c r="L1119" i="13" s="1"/>
  <c r="L1120" i="13" s="1"/>
  <c r="L1121" i="13" s="1"/>
  <c r="L1122" i="13" s="1"/>
  <c r="L1123" i="13" s="1"/>
  <c r="L1124" i="13" s="1"/>
  <c r="L1125" i="13" s="1"/>
  <c r="L1126" i="13" s="1"/>
  <c r="L1127" i="13" s="1"/>
  <c r="L1128" i="13" s="1"/>
  <c r="L1129" i="13" s="1"/>
  <c r="L1130" i="13" s="1"/>
  <c r="L1131" i="13" s="1"/>
  <c r="F1110" i="13"/>
  <c r="F1111" i="13" s="1"/>
  <c r="F1112" i="13" s="1"/>
  <c r="F1113" i="13" s="1"/>
  <c r="F1114" i="13" s="1"/>
  <c r="F1115" i="13" s="1"/>
  <c r="F1116" i="13" s="1"/>
  <c r="F1117" i="13" s="1"/>
  <c r="F1118" i="13" s="1"/>
  <c r="F1119" i="13" s="1"/>
  <c r="F1120" i="13" s="1"/>
  <c r="F1121" i="13" s="1"/>
  <c r="F1122" i="13" s="1"/>
  <c r="F1123" i="13" s="1"/>
  <c r="F1124" i="13" s="1"/>
  <c r="F1125" i="13" s="1"/>
  <c r="F1126" i="13" s="1"/>
  <c r="F1127" i="13" s="1"/>
  <c r="F1128" i="13" s="1"/>
  <c r="F1129" i="13" s="1"/>
  <c r="F1130" i="13" s="1"/>
  <c r="F1131" i="13" s="1"/>
  <c r="K1110" i="13"/>
  <c r="K1111" i="13" s="1"/>
  <c r="K1112" i="13" s="1"/>
  <c r="K1113" i="13" s="1"/>
  <c r="K1114" i="13" s="1"/>
  <c r="K1115" i="13" s="1"/>
  <c r="K1116" i="13" s="1"/>
  <c r="K1117" i="13" s="1"/>
  <c r="K1118" i="13" s="1"/>
  <c r="K1119" i="13" s="1"/>
  <c r="K1120" i="13" s="1"/>
  <c r="K1121" i="13" s="1"/>
  <c r="K1122" i="13" s="1"/>
  <c r="K1123" i="13" s="1"/>
  <c r="K1124" i="13" s="1"/>
  <c r="K1125" i="13" s="1"/>
  <c r="K1126" i="13" s="1"/>
  <c r="K1127" i="13" s="1"/>
  <c r="K1128" i="13" s="1"/>
  <c r="K1129" i="13" s="1"/>
  <c r="K1130" i="13" s="1"/>
  <c r="K1131" i="13" s="1"/>
  <c r="E1110" i="13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 s="1"/>
  <c r="E1123" i="13" s="1"/>
  <c r="E1124" i="13" s="1"/>
  <c r="E1125" i="13" s="1"/>
  <c r="E1126" i="13" s="1"/>
  <c r="E1127" i="13" s="1"/>
  <c r="E1128" i="13" s="1"/>
  <c r="E1129" i="13" s="1"/>
  <c r="E1130" i="13" s="1"/>
  <c r="E1131" i="13" s="1"/>
  <c r="J1110" i="13"/>
  <c r="J1111" i="13" s="1"/>
  <c r="J1112" i="13" s="1"/>
  <c r="J1113" i="13" s="1"/>
  <c r="J1114" i="13" s="1"/>
  <c r="J1115" i="13" s="1"/>
  <c r="J1116" i="13" s="1"/>
  <c r="J1117" i="13" s="1"/>
  <c r="J1118" i="13" s="1"/>
  <c r="J1119" i="13" s="1"/>
  <c r="J1120" i="13" s="1"/>
  <c r="J1121" i="13" s="1"/>
  <c r="J1122" i="13" s="1"/>
  <c r="J1123" i="13" s="1"/>
  <c r="J1124" i="13" s="1"/>
  <c r="J1125" i="13" s="1"/>
  <c r="J1126" i="13" s="1"/>
  <c r="J1127" i="13" s="1"/>
  <c r="J1128" i="13" s="1"/>
  <c r="J1129" i="13" s="1"/>
  <c r="J1130" i="13" s="1"/>
  <c r="J1131" i="13" s="1"/>
  <c r="D1110" i="13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I1110" i="13"/>
  <c r="I1111" i="13" s="1"/>
  <c r="I1112" i="13" s="1"/>
  <c r="I1113" i="13" s="1"/>
  <c r="I1114" i="13" s="1"/>
  <c r="I1115" i="13" s="1"/>
  <c r="I1116" i="13" s="1"/>
  <c r="I1117" i="13" s="1"/>
  <c r="I1118" i="13" s="1"/>
  <c r="I1119" i="13" s="1"/>
  <c r="I1120" i="13" s="1"/>
  <c r="I1121" i="13" s="1"/>
  <c r="I1122" i="13" s="1"/>
  <c r="I1123" i="13" s="1"/>
  <c r="I1124" i="13" s="1"/>
  <c r="I1125" i="13" s="1"/>
  <c r="I1126" i="13" s="1"/>
  <c r="I1127" i="13" s="1"/>
  <c r="I1128" i="13" s="1"/>
  <c r="I1129" i="13" s="1"/>
  <c r="I1130" i="13" s="1"/>
  <c r="I1131" i="13" s="1"/>
  <c r="C1111" i="13" l="1"/>
  <c r="N1111" i="13"/>
  <c r="O1111" i="13" s="1"/>
  <c r="C1112" i="13" l="1"/>
  <c r="N1112" i="13"/>
  <c r="O1112" i="13" s="1"/>
  <c r="C1113" i="13" l="1"/>
  <c r="N1113" i="13"/>
  <c r="O1113" i="13" s="1"/>
  <c r="C1114" i="13" l="1"/>
  <c r="N1114" i="13"/>
  <c r="O1114" i="13" s="1"/>
  <c r="C1115" i="13" l="1"/>
  <c r="N1115" i="13"/>
  <c r="O1115" i="13" s="1"/>
  <c r="C1116" i="13" l="1"/>
  <c r="N1116" i="13"/>
  <c r="O1116" i="13" s="1"/>
  <c r="C1117" i="13" l="1"/>
  <c r="N1117" i="13"/>
  <c r="O1117" i="13" s="1"/>
  <c r="C1118" i="13" l="1"/>
  <c r="N1118" i="13"/>
  <c r="O1118" i="13" s="1"/>
  <c r="C1119" i="13" l="1"/>
  <c r="N1119" i="13"/>
  <c r="O1119" i="13" s="1"/>
  <c r="C1120" i="13" l="1"/>
  <c r="N1120" i="13"/>
  <c r="O1120" i="13" s="1"/>
  <c r="C1121" i="13" l="1"/>
  <c r="N1121" i="13"/>
  <c r="O1121" i="13" s="1"/>
  <c r="C1122" i="13" l="1"/>
  <c r="N1122" i="13"/>
  <c r="O1122" i="13" s="1"/>
  <c r="C1123" i="13" l="1"/>
  <c r="N1123" i="13"/>
  <c r="O1123" i="13" s="1"/>
  <c r="C1124" i="13" l="1"/>
  <c r="N1124" i="13"/>
  <c r="O1124" i="13" s="1"/>
  <c r="C1125" i="13" l="1"/>
  <c r="N1125" i="13"/>
  <c r="O1125" i="13" s="1"/>
  <c r="C1126" i="13" l="1"/>
  <c r="N1126" i="13"/>
  <c r="O1126" i="13" s="1"/>
  <c r="C1127" i="13" l="1"/>
  <c r="N1127" i="13"/>
  <c r="O1127" i="13" s="1"/>
  <c r="C1128" i="13" l="1"/>
  <c r="N1128" i="13"/>
  <c r="O1128" i="13" s="1"/>
  <c r="C1129" i="13" l="1"/>
  <c r="N1129" i="13"/>
  <c r="O1129" i="13" s="1"/>
  <c r="C1130" i="13" l="1"/>
  <c r="N1130" i="13"/>
  <c r="O1130" i="13" s="1"/>
  <c r="C1131" i="13" l="1"/>
  <c r="N1132" i="13" s="1"/>
  <c r="N1131" i="13"/>
  <c r="O1131" i="13" s="1"/>
  <c r="O1132" i="13" l="1"/>
  <c r="D1132" i="13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I1132" i="13"/>
  <c r="I1133" i="13" s="1"/>
  <c r="I1134" i="13" s="1"/>
  <c r="I1135" i="13" s="1"/>
  <c r="I1136" i="13" s="1"/>
  <c r="I1137" i="13" s="1"/>
  <c r="I1138" i="13" s="1"/>
  <c r="I1139" i="13" s="1"/>
  <c r="I1140" i="13" s="1"/>
  <c r="I1141" i="13" s="1"/>
  <c r="I1142" i="13" s="1"/>
  <c r="I1143" i="13" s="1"/>
  <c r="I1144" i="13" s="1"/>
  <c r="I1145" i="13" s="1"/>
  <c r="I1146" i="13" s="1"/>
  <c r="I1147" i="13" s="1"/>
  <c r="I1148" i="13" s="1"/>
  <c r="I1149" i="13" s="1"/>
  <c r="I1150" i="13" s="1"/>
  <c r="I1151" i="13" s="1"/>
  <c r="C1132" i="13"/>
  <c r="H1132" i="13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M1132" i="13"/>
  <c r="M1133" i="13" s="1"/>
  <c r="M1134" i="13" s="1"/>
  <c r="M1135" i="13" s="1"/>
  <c r="M1136" i="13" s="1"/>
  <c r="M1137" i="13" s="1"/>
  <c r="M1138" i="13" s="1"/>
  <c r="M1139" i="13" s="1"/>
  <c r="M1140" i="13" s="1"/>
  <c r="M1141" i="13" s="1"/>
  <c r="M1142" i="13" s="1"/>
  <c r="M1143" i="13" s="1"/>
  <c r="M1144" i="13" s="1"/>
  <c r="M1145" i="13" s="1"/>
  <c r="M1146" i="13" s="1"/>
  <c r="M1147" i="13" s="1"/>
  <c r="M1148" i="13" s="1"/>
  <c r="M1149" i="13" s="1"/>
  <c r="M1150" i="13" s="1"/>
  <c r="M1151" i="13" s="1"/>
  <c r="G1132" i="13"/>
  <c r="G1133" i="13" s="1"/>
  <c r="G1134" i="13" s="1"/>
  <c r="G1135" i="13" s="1"/>
  <c r="G1136" i="13" s="1"/>
  <c r="G1137" i="13" s="1"/>
  <c r="G1138" i="13" s="1"/>
  <c r="G1139" i="13" s="1"/>
  <c r="G1140" i="13" s="1"/>
  <c r="G1141" i="13" s="1"/>
  <c r="G1142" i="13" s="1"/>
  <c r="G1143" i="13" s="1"/>
  <c r="G1144" i="13" s="1"/>
  <c r="G1145" i="13" s="1"/>
  <c r="G1146" i="13" s="1"/>
  <c r="G1147" i="13" s="1"/>
  <c r="G1148" i="13" s="1"/>
  <c r="G1149" i="13" s="1"/>
  <c r="G1150" i="13" s="1"/>
  <c r="G1151" i="13" s="1"/>
  <c r="L1132" i="13"/>
  <c r="L1133" i="13" s="1"/>
  <c r="L1134" i="13" s="1"/>
  <c r="L1135" i="13" s="1"/>
  <c r="L1136" i="13" s="1"/>
  <c r="L1137" i="13" s="1"/>
  <c r="L1138" i="13" s="1"/>
  <c r="L1139" i="13" s="1"/>
  <c r="L1140" i="13" s="1"/>
  <c r="L1141" i="13" s="1"/>
  <c r="L1142" i="13" s="1"/>
  <c r="L1143" i="13" s="1"/>
  <c r="L1144" i="13" s="1"/>
  <c r="L1145" i="13" s="1"/>
  <c r="L1146" i="13" s="1"/>
  <c r="L1147" i="13" s="1"/>
  <c r="L1148" i="13" s="1"/>
  <c r="L1149" i="13" s="1"/>
  <c r="L1150" i="13" s="1"/>
  <c r="L1151" i="13" s="1"/>
  <c r="F1132" i="13"/>
  <c r="F1133" i="13" s="1"/>
  <c r="F1134" i="13" s="1"/>
  <c r="F1135" i="13" s="1"/>
  <c r="F1136" i="13" s="1"/>
  <c r="F1137" i="13" s="1"/>
  <c r="F1138" i="13" s="1"/>
  <c r="F1139" i="13" s="1"/>
  <c r="F1140" i="13" s="1"/>
  <c r="F1141" i="13" s="1"/>
  <c r="F1142" i="13" s="1"/>
  <c r="F1143" i="13" s="1"/>
  <c r="F1144" i="13" s="1"/>
  <c r="F1145" i="13" s="1"/>
  <c r="F1146" i="13" s="1"/>
  <c r="F1147" i="13" s="1"/>
  <c r="F1148" i="13" s="1"/>
  <c r="F1149" i="13" s="1"/>
  <c r="F1150" i="13" s="1"/>
  <c r="F1151" i="13" s="1"/>
  <c r="K1132" i="13"/>
  <c r="K1133" i="13" s="1"/>
  <c r="K1134" i="13" s="1"/>
  <c r="K1135" i="13" s="1"/>
  <c r="K1136" i="13" s="1"/>
  <c r="K1137" i="13" s="1"/>
  <c r="K1138" i="13" s="1"/>
  <c r="K1139" i="13" s="1"/>
  <c r="K1140" i="13" s="1"/>
  <c r="K1141" i="13" s="1"/>
  <c r="K1142" i="13" s="1"/>
  <c r="K1143" i="13" s="1"/>
  <c r="K1144" i="13" s="1"/>
  <c r="K1145" i="13" s="1"/>
  <c r="K1146" i="13" s="1"/>
  <c r="K1147" i="13" s="1"/>
  <c r="K1148" i="13" s="1"/>
  <c r="K1149" i="13" s="1"/>
  <c r="K1150" i="13" s="1"/>
  <c r="K1151" i="13" s="1"/>
  <c r="E1132" i="13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J1132" i="13"/>
  <c r="J1133" i="13" s="1"/>
  <c r="J1134" i="13" s="1"/>
  <c r="J1135" i="13" s="1"/>
  <c r="J1136" i="13" s="1"/>
  <c r="J1137" i="13" s="1"/>
  <c r="J1138" i="13" s="1"/>
  <c r="J1139" i="13" s="1"/>
  <c r="J1140" i="13" s="1"/>
  <c r="J1141" i="13" s="1"/>
  <c r="J1142" i="13" s="1"/>
  <c r="J1143" i="13" s="1"/>
  <c r="J1144" i="13" s="1"/>
  <c r="J1145" i="13" s="1"/>
  <c r="J1146" i="13" s="1"/>
  <c r="J1147" i="13" s="1"/>
  <c r="J1148" i="13" s="1"/>
  <c r="J1149" i="13" s="1"/>
  <c r="J1150" i="13" s="1"/>
  <c r="J1151" i="13" s="1"/>
  <c r="C1133" i="13" l="1"/>
  <c r="N1133" i="13"/>
  <c r="O1133" i="13" s="1"/>
  <c r="C1134" i="13" l="1"/>
  <c r="N1134" i="13"/>
  <c r="O1134" i="13" s="1"/>
  <c r="C1135" i="13" l="1"/>
  <c r="N1135" i="13"/>
  <c r="O1135" i="13" s="1"/>
  <c r="C1136" i="13" l="1"/>
  <c r="N1136" i="13"/>
  <c r="O1136" i="13" s="1"/>
  <c r="C1137" i="13" l="1"/>
  <c r="N1137" i="13"/>
  <c r="O1137" i="13" s="1"/>
  <c r="C1138" i="13" l="1"/>
  <c r="N1138" i="13"/>
  <c r="O1138" i="13" s="1"/>
  <c r="C1139" i="13" l="1"/>
  <c r="N1139" i="13"/>
  <c r="O1139" i="13" s="1"/>
  <c r="C1140" i="13" l="1"/>
  <c r="N1140" i="13"/>
  <c r="O1140" i="13" s="1"/>
  <c r="C1141" i="13" l="1"/>
  <c r="N1141" i="13"/>
  <c r="O1141" i="13" s="1"/>
  <c r="C1142" i="13" l="1"/>
  <c r="N1142" i="13"/>
  <c r="O1142" i="13" s="1"/>
  <c r="C1143" i="13" l="1"/>
  <c r="N1143" i="13"/>
  <c r="O1143" i="13" s="1"/>
  <c r="C1144" i="13" l="1"/>
  <c r="N1144" i="13"/>
  <c r="O1144" i="13" s="1"/>
  <c r="C1145" i="13" l="1"/>
  <c r="N1145" i="13"/>
  <c r="O1145" i="13" s="1"/>
  <c r="C1146" i="13" l="1"/>
  <c r="N1146" i="13"/>
  <c r="O1146" i="13" s="1"/>
  <c r="C1147" i="13" l="1"/>
  <c r="N1147" i="13"/>
  <c r="O1147" i="13" s="1"/>
  <c r="C1148" i="13" l="1"/>
  <c r="N1148" i="13"/>
  <c r="O1148" i="13" s="1"/>
  <c r="C1149" i="13" l="1"/>
  <c r="N1149" i="13"/>
  <c r="O1149" i="13" s="1"/>
  <c r="C1150" i="13" l="1"/>
  <c r="N1150" i="13"/>
  <c r="O1150" i="13" s="1"/>
  <c r="C1151" i="13" l="1"/>
  <c r="N1152" i="13" s="1"/>
  <c r="N1151" i="13"/>
  <c r="O1151" i="13" s="1"/>
  <c r="O1152" i="13" l="1"/>
  <c r="H1152" i="13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M1152" i="13"/>
  <c r="M1153" i="13" s="1"/>
  <c r="M1154" i="13" s="1"/>
  <c r="M1155" i="13" s="1"/>
  <c r="M1156" i="13" s="1"/>
  <c r="M1157" i="13" s="1"/>
  <c r="M1158" i="13" s="1"/>
  <c r="M1159" i="13" s="1"/>
  <c r="M1160" i="13" s="1"/>
  <c r="M1161" i="13" s="1"/>
  <c r="M1162" i="13" s="1"/>
  <c r="M1163" i="13" s="1"/>
  <c r="M1164" i="13" s="1"/>
  <c r="M1165" i="13" s="1"/>
  <c r="M1166" i="13" s="1"/>
  <c r="M1167" i="13" s="1"/>
  <c r="M1168" i="13" s="1"/>
  <c r="M1169" i="13" s="1"/>
  <c r="M1170" i="13" s="1"/>
  <c r="M1171" i="13" s="1"/>
  <c r="M1172" i="13" s="1"/>
  <c r="M1173" i="13" s="1"/>
  <c r="M1174" i="13" s="1"/>
  <c r="K1152" i="13"/>
  <c r="K1153" i="13" s="1"/>
  <c r="K1154" i="13" s="1"/>
  <c r="K1155" i="13" s="1"/>
  <c r="K1156" i="13" s="1"/>
  <c r="K1157" i="13" s="1"/>
  <c r="K1158" i="13" s="1"/>
  <c r="K1159" i="13" s="1"/>
  <c r="K1160" i="13" s="1"/>
  <c r="K1161" i="13" s="1"/>
  <c r="K1162" i="13" s="1"/>
  <c r="K1163" i="13" s="1"/>
  <c r="K1164" i="13" s="1"/>
  <c r="K1165" i="13" s="1"/>
  <c r="K1166" i="13" s="1"/>
  <c r="K1167" i="13" s="1"/>
  <c r="K1168" i="13" s="1"/>
  <c r="K1169" i="13" s="1"/>
  <c r="K1170" i="13" s="1"/>
  <c r="K1171" i="13" s="1"/>
  <c r="K1172" i="13" s="1"/>
  <c r="K1173" i="13" s="1"/>
  <c r="K1174" i="13" s="1"/>
  <c r="I1152" i="13"/>
  <c r="I1153" i="13" s="1"/>
  <c r="I1154" i="13" s="1"/>
  <c r="I1155" i="13" s="1"/>
  <c r="I1156" i="13" s="1"/>
  <c r="I1157" i="13" s="1"/>
  <c r="I1158" i="13" s="1"/>
  <c r="I1159" i="13" s="1"/>
  <c r="I1160" i="13" s="1"/>
  <c r="I1161" i="13" s="1"/>
  <c r="I1162" i="13" s="1"/>
  <c r="I1163" i="13" s="1"/>
  <c r="I1164" i="13" s="1"/>
  <c r="I1165" i="13" s="1"/>
  <c r="I1166" i="13" s="1"/>
  <c r="I1167" i="13" s="1"/>
  <c r="I1168" i="13" s="1"/>
  <c r="I1169" i="13" s="1"/>
  <c r="I1170" i="13" s="1"/>
  <c r="I1171" i="13" s="1"/>
  <c r="I1172" i="13" s="1"/>
  <c r="I1173" i="13" s="1"/>
  <c r="I1174" i="13" s="1"/>
  <c r="L1152" i="13"/>
  <c r="L1153" i="13" s="1"/>
  <c r="L1154" i="13" s="1"/>
  <c r="L1155" i="13" s="1"/>
  <c r="L1156" i="13" s="1"/>
  <c r="L1157" i="13" s="1"/>
  <c r="L1158" i="13" s="1"/>
  <c r="L1159" i="13" s="1"/>
  <c r="L1160" i="13" s="1"/>
  <c r="L1161" i="13" s="1"/>
  <c r="L1162" i="13" s="1"/>
  <c r="L1163" i="13" s="1"/>
  <c r="L1164" i="13" s="1"/>
  <c r="L1165" i="13" s="1"/>
  <c r="L1166" i="13" s="1"/>
  <c r="L1167" i="13" s="1"/>
  <c r="L1168" i="13" s="1"/>
  <c r="L1169" i="13" s="1"/>
  <c r="L1170" i="13" s="1"/>
  <c r="L1171" i="13" s="1"/>
  <c r="L1172" i="13" s="1"/>
  <c r="L1173" i="13" s="1"/>
  <c r="L1174" i="13" s="1"/>
  <c r="F1152" i="13"/>
  <c r="F1153" i="13" s="1"/>
  <c r="F1154" i="13" s="1"/>
  <c r="F1155" i="13" s="1"/>
  <c r="F1156" i="13" s="1"/>
  <c r="F1157" i="13" s="1"/>
  <c r="F1158" i="13" s="1"/>
  <c r="F1159" i="13" s="1"/>
  <c r="F1160" i="13" s="1"/>
  <c r="F1161" i="13" s="1"/>
  <c r="F1162" i="13" s="1"/>
  <c r="F1163" i="13" s="1"/>
  <c r="F1164" i="13" s="1"/>
  <c r="F1165" i="13" s="1"/>
  <c r="F1166" i="13" s="1"/>
  <c r="F1167" i="13" s="1"/>
  <c r="F1168" i="13" s="1"/>
  <c r="F1169" i="13" s="1"/>
  <c r="F1170" i="13" s="1"/>
  <c r="F1171" i="13" s="1"/>
  <c r="F1172" i="13" s="1"/>
  <c r="F1173" i="13" s="1"/>
  <c r="F1174" i="13" s="1"/>
  <c r="C1152" i="13"/>
  <c r="J1152" i="13"/>
  <c r="J1153" i="13" s="1"/>
  <c r="J1154" i="13" s="1"/>
  <c r="J1155" i="13" s="1"/>
  <c r="J1156" i="13" s="1"/>
  <c r="J1157" i="13" s="1"/>
  <c r="J1158" i="13" s="1"/>
  <c r="J1159" i="13" s="1"/>
  <c r="J1160" i="13" s="1"/>
  <c r="J1161" i="13" s="1"/>
  <c r="J1162" i="13" s="1"/>
  <c r="J1163" i="13" s="1"/>
  <c r="J1164" i="13" s="1"/>
  <c r="J1165" i="13" s="1"/>
  <c r="J1166" i="13" s="1"/>
  <c r="J1167" i="13" s="1"/>
  <c r="J1168" i="13" s="1"/>
  <c r="J1169" i="13" s="1"/>
  <c r="J1170" i="13" s="1"/>
  <c r="J1171" i="13" s="1"/>
  <c r="J1172" i="13" s="1"/>
  <c r="J1173" i="13" s="1"/>
  <c r="J1174" i="13" s="1"/>
  <c r="D1152" i="13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G1152" i="13"/>
  <c r="G1153" i="13" s="1"/>
  <c r="G1154" i="13" s="1"/>
  <c r="G1155" i="13" s="1"/>
  <c r="G1156" i="13" s="1"/>
  <c r="G1157" i="13" s="1"/>
  <c r="G1158" i="13" s="1"/>
  <c r="G1159" i="13" s="1"/>
  <c r="G1160" i="13" s="1"/>
  <c r="G1161" i="13" s="1"/>
  <c r="G1162" i="13" s="1"/>
  <c r="G1163" i="13" s="1"/>
  <c r="G1164" i="13" s="1"/>
  <c r="G1165" i="13" s="1"/>
  <c r="G1166" i="13" s="1"/>
  <c r="G1167" i="13" s="1"/>
  <c r="G1168" i="13" s="1"/>
  <c r="G1169" i="13" s="1"/>
  <c r="G1170" i="13" s="1"/>
  <c r="G1171" i="13" s="1"/>
  <c r="G1172" i="13" s="1"/>
  <c r="G1173" i="13" s="1"/>
  <c r="G1174" i="13" s="1"/>
  <c r="E1152" i="13"/>
  <c r="E1153" i="13" s="1"/>
  <c r="E1154" i="13" s="1"/>
  <c r="E1155" i="13" s="1"/>
  <c r="E1156" i="13" s="1"/>
  <c r="E1157" i="13" s="1"/>
  <c r="E1158" i="13" s="1"/>
  <c r="E1159" i="13" s="1"/>
  <c r="E1160" i="13" s="1"/>
  <c r="E1161" i="13" s="1"/>
  <c r="E1162" i="13" s="1"/>
  <c r="E1163" i="13" s="1"/>
  <c r="E1164" i="13" s="1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C1153" i="13" l="1"/>
  <c r="N1153" i="13"/>
  <c r="O1153" i="13" s="1"/>
  <c r="C1154" i="13" l="1"/>
  <c r="N1154" i="13"/>
  <c r="O1154" i="13" s="1"/>
  <c r="C1155" i="13" l="1"/>
  <c r="N1155" i="13"/>
  <c r="O1155" i="13" s="1"/>
  <c r="C1156" i="13" l="1"/>
  <c r="N1156" i="13"/>
  <c r="O1156" i="13" s="1"/>
  <c r="C1157" i="13" l="1"/>
  <c r="N1157" i="13"/>
  <c r="O1157" i="13" s="1"/>
  <c r="C1158" i="13" l="1"/>
  <c r="N1158" i="13"/>
  <c r="O1158" i="13" s="1"/>
  <c r="C1159" i="13" l="1"/>
  <c r="N1159" i="13"/>
  <c r="O1159" i="13" s="1"/>
  <c r="C1160" i="13" l="1"/>
  <c r="N1160" i="13"/>
  <c r="O1160" i="13" s="1"/>
  <c r="C1161" i="13" l="1"/>
  <c r="N1161" i="13"/>
  <c r="O1161" i="13" s="1"/>
  <c r="C1162" i="13" l="1"/>
  <c r="N1162" i="13"/>
  <c r="O1162" i="13" s="1"/>
  <c r="C1163" i="13" l="1"/>
  <c r="N1163" i="13"/>
  <c r="O1163" i="13" s="1"/>
  <c r="C1164" i="13" l="1"/>
  <c r="N1164" i="13"/>
  <c r="O1164" i="13" s="1"/>
  <c r="C1165" i="13" l="1"/>
  <c r="N1165" i="13"/>
  <c r="O1165" i="13" s="1"/>
  <c r="C1166" i="13" l="1"/>
  <c r="N1166" i="13"/>
  <c r="O1166" i="13" s="1"/>
  <c r="C1167" i="13" l="1"/>
  <c r="N1167" i="13"/>
  <c r="O1167" i="13" s="1"/>
  <c r="C1168" i="13" l="1"/>
  <c r="N1168" i="13"/>
  <c r="O1168" i="13" s="1"/>
  <c r="C1169" i="13" l="1"/>
  <c r="N1169" i="13"/>
  <c r="O1169" i="13" s="1"/>
  <c r="C1170" i="13" l="1"/>
  <c r="N1170" i="13"/>
  <c r="O1170" i="13" s="1"/>
  <c r="C1171" i="13" l="1"/>
  <c r="N1171" i="13"/>
  <c r="O1171" i="13" s="1"/>
  <c r="C1172" i="13" l="1"/>
  <c r="N1172" i="13"/>
  <c r="O1172" i="13" s="1"/>
  <c r="C1173" i="13" l="1"/>
  <c r="N1173" i="13"/>
  <c r="O1173" i="13" s="1"/>
  <c r="C1174" i="13" l="1"/>
  <c r="N1175" i="13" s="1"/>
  <c r="N1174" i="13"/>
  <c r="O1174" i="13" s="1"/>
  <c r="O1175" i="13" l="1"/>
  <c r="K1175" i="13"/>
  <c r="K1176" i="13" s="1"/>
  <c r="K1177" i="13" s="1"/>
  <c r="K1178" i="13" s="1"/>
  <c r="K1179" i="13" s="1"/>
  <c r="K1180" i="13" s="1"/>
  <c r="K1181" i="13" s="1"/>
  <c r="K1182" i="13" s="1"/>
  <c r="K1183" i="13" s="1"/>
  <c r="K1184" i="13" s="1"/>
  <c r="K1185" i="13" s="1"/>
  <c r="K1186" i="13" s="1"/>
  <c r="K1187" i="13" s="1"/>
  <c r="K1188" i="13" s="1"/>
  <c r="K1189" i="13" s="1"/>
  <c r="K1190" i="13" s="1"/>
  <c r="K1191" i="13" s="1"/>
  <c r="K1192" i="13" s="1"/>
  <c r="K1193" i="13" s="1"/>
  <c r="K1194" i="13" s="1"/>
  <c r="K1195" i="13" s="1"/>
  <c r="E1175" i="13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89" i="13" s="1"/>
  <c r="E1190" i="13" s="1"/>
  <c r="E1191" i="13" s="1"/>
  <c r="E1192" i="13" s="1"/>
  <c r="E1193" i="13" s="1"/>
  <c r="E1194" i="13" s="1"/>
  <c r="E1195" i="13" s="1"/>
  <c r="F1175" i="13"/>
  <c r="F1176" i="13" s="1"/>
  <c r="F1177" i="13" s="1"/>
  <c r="F1178" i="13" s="1"/>
  <c r="F1179" i="13" s="1"/>
  <c r="F1180" i="13" s="1"/>
  <c r="F1181" i="13" s="1"/>
  <c r="F1182" i="13" s="1"/>
  <c r="F1183" i="13" s="1"/>
  <c r="F1184" i="13" s="1"/>
  <c r="F1185" i="13" s="1"/>
  <c r="F1186" i="13" s="1"/>
  <c r="F1187" i="13" s="1"/>
  <c r="F1188" i="13" s="1"/>
  <c r="F1189" i="13" s="1"/>
  <c r="F1190" i="13" s="1"/>
  <c r="F1191" i="13" s="1"/>
  <c r="F1192" i="13" s="1"/>
  <c r="F1193" i="13" s="1"/>
  <c r="F1194" i="13" s="1"/>
  <c r="F1195" i="13" s="1"/>
  <c r="D1175" i="13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I1175" i="13"/>
  <c r="I1176" i="13" s="1"/>
  <c r="I1177" i="13" s="1"/>
  <c r="I1178" i="13" s="1"/>
  <c r="I1179" i="13" s="1"/>
  <c r="I1180" i="13" s="1"/>
  <c r="I1181" i="13" s="1"/>
  <c r="I1182" i="13" s="1"/>
  <c r="I1183" i="13" s="1"/>
  <c r="I1184" i="13" s="1"/>
  <c r="I1185" i="13" s="1"/>
  <c r="I1186" i="13" s="1"/>
  <c r="I1187" i="13" s="1"/>
  <c r="I1188" i="13" s="1"/>
  <c r="I1189" i="13" s="1"/>
  <c r="I1190" i="13" s="1"/>
  <c r="I1191" i="13" s="1"/>
  <c r="I1192" i="13" s="1"/>
  <c r="I1193" i="13" s="1"/>
  <c r="I1194" i="13" s="1"/>
  <c r="I1195" i="13" s="1"/>
  <c r="C1175" i="13"/>
  <c r="M1175" i="13"/>
  <c r="M1176" i="13" s="1"/>
  <c r="M1177" i="13" s="1"/>
  <c r="M1178" i="13" s="1"/>
  <c r="M1179" i="13" s="1"/>
  <c r="M1180" i="13" s="1"/>
  <c r="M1181" i="13" s="1"/>
  <c r="M1182" i="13" s="1"/>
  <c r="M1183" i="13" s="1"/>
  <c r="M1184" i="13" s="1"/>
  <c r="M1185" i="13" s="1"/>
  <c r="M1186" i="13" s="1"/>
  <c r="M1187" i="13" s="1"/>
  <c r="M1188" i="13" s="1"/>
  <c r="M1189" i="13" s="1"/>
  <c r="M1190" i="13" s="1"/>
  <c r="M1191" i="13" s="1"/>
  <c r="M1192" i="13" s="1"/>
  <c r="M1193" i="13" s="1"/>
  <c r="M1194" i="13" s="1"/>
  <c r="M1195" i="13" s="1"/>
  <c r="G1175" i="13"/>
  <c r="G1176" i="13" s="1"/>
  <c r="G1177" i="13" s="1"/>
  <c r="G1178" i="13" s="1"/>
  <c r="G1179" i="13" s="1"/>
  <c r="G1180" i="13" s="1"/>
  <c r="G1181" i="13" s="1"/>
  <c r="G1182" i="13" s="1"/>
  <c r="G1183" i="13" s="1"/>
  <c r="G1184" i="13" s="1"/>
  <c r="G1185" i="13" s="1"/>
  <c r="G1186" i="13" s="1"/>
  <c r="G1187" i="13" s="1"/>
  <c r="G1188" i="13" s="1"/>
  <c r="G1189" i="13" s="1"/>
  <c r="G1190" i="13" s="1"/>
  <c r="G1191" i="13" s="1"/>
  <c r="G1192" i="13" s="1"/>
  <c r="G1193" i="13" s="1"/>
  <c r="G1194" i="13" s="1"/>
  <c r="G1195" i="13" s="1"/>
  <c r="L1175" i="13"/>
  <c r="L1176" i="13" s="1"/>
  <c r="L1177" i="13" s="1"/>
  <c r="L1178" i="13" s="1"/>
  <c r="L1179" i="13" s="1"/>
  <c r="L1180" i="13" s="1"/>
  <c r="L1181" i="13" s="1"/>
  <c r="L1182" i="13" s="1"/>
  <c r="L1183" i="13" s="1"/>
  <c r="L1184" i="13" s="1"/>
  <c r="L1185" i="13" s="1"/>
  <c r="L1186" i="13" s="1"/>
  <c r="L1187" i="13" s="1"/>
  <c r="L1188" i="13" s="1"/>
  <c r="L1189" i="13" s="1"/>
  <c r="L1190" i="13" s="1"/>
  <c r="L1191" i="13" s="1"/>
  <c r="L1192" i="13" s="1"/>
  <c r="L1193" i="13" s="1"/>
  <c r="L1194" i="13" s="1"/>
  <c r="L1195" i="13" s="1"/>
  <c r="H1175" i="13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J1175" i="13"/>
  <c r="J1176" i="13" s="1"/>
  <c r="J1177" i="13" s="1"/>
  <c r="J1178" i="13" s="1"/>
  <c r="J1179" i="13" s="1"/>
  <c r="J1180" i="13" s="1"/>
  <c r="J1181" i="13" s="1"/>
  <c r="J1182" i="13" s="1"/>
  <c r="J1183" i="13" s="1"/>
  <c r="J1184" i="13" s="1"/>
  <c r="J1185" i="13" s="1"/>
  <c r="J1186" i="13" s="1"/>
  <c r="J1187" i="13" s="1"/>
  <c r="J1188" i="13" s="1"/>
  <c r="J1189" i="13" s="1"/>
  <c r="J1190" i="13" s="1"/>
  <c r="J1191" i="13" s="1"/>
  <c r="J1192" i="13" s="1"/>
  <c r="J1193" i="13" s="1"/>
  <c r="J1194" i="13" s="1"/>
  <c r="J1195" i="13" s="1"/>
  <c r="C1176" i="13" l="1"/>
  <c r="N1176" i="13"/>
  <c r="O1176" i="13" s="1"/>
  <c r="C1177" i="13" l="1"/>
  <c r="N1177" i="13"/>
  <c r="O1177" i="13" s="1"/>
  <c r="C1178" i="13" l="1"/>
  <c r="N1178" i="13"/>
  <c r="O1178" i="13" s="1"/>
  <c r="C1179" i="13" l="1"/>
  <c r="N1179" i="13"/>
  <c r="O1179" i="13" s="1"/>
  <c r="C1180" i="13" l="1"/>
  <c r="N1180" i="13"/>
  <c r="O1180" i="13" s="1"/>
  <c r="C1181" i="13" l="1"/>
  <c r="N1181" i="13"/>
  <c r="O1181" i="13" s="1"/>
  <c r="C1182" i="13" l="1"/>
  <c r="N1182" i="13"/>
  <c r="O1182" i="13" s="1"/>
  <c r="C1183" i="13" l="1"/>
  <c r="N1183" i="13"/>
  <c r="O1183" i="13" s="1"/>
  <c r="C1184" i="13" l="1"/>
  <c r="N1184" i="13"/>
  <c r="O1184" i="13" s="1"/>
  <c r="C1185" i="13" l="1"/>
  <c r="N1185" i="13"/>
  <c r="O1185" i="13" s="1"/>
  <c r="C1186" i="13" l="1"/>
  <c r="N1186" i="13"/>
  <c r="O1186" i="13" s="1"/>
  <c r="C1187" i="13" l="1"/>
  <c r="N1187" i="13"/>
  <c r="O1187" i="13" s="1"/>
  <c r="C1188" i="13" l="1"/>
  <c r="N1188" i="13"/>
  <c r="O1188" i="13" s="1"/>
  <c r="C1189" i="13" l="1"/>
  <c r="N1189" i="13"/>
  <c r="O1189" i="13" s="1"/>
  <c r="C1190" i="13" l="1"/>
  <c r="N1190" i="13"/>
  <c r="O1190" i="13" s="1"/>
  <c r="C1191" i="13" l="1"/>
  <c r="N1191" i="13"/>
  <c r="O1191" i="13" s="1"/>
  <c r="C1192" i="13" l="1"/>
  <c r="N1192" i="13"/>
  <c r="O1192" i="13" s="1"/>
  <c r="C1193" i="13" l="1"/>
  <c r="N1193" i="13"/>
  <c r="O1193" i="13" s="1"/>
  <c r="C1194" i="13" l="1"/>
  <c r="N1194" i="13"/>
  <c r="O1194" i="13" s="1"/>
  <c r="C1195" i="13" l="1"/>
  <c r="N1196" i="13" s="1"/>
  <c r="N1195" i="13"/>
  <c r="O1195" i="13" s="1"/>
  <c r="O1196" i="13" l="1"/>
  <c r="L1196" i="13"/>
  <c r="L1197" i="13" s="1"/>
  <c r="L1198" i="13" s="1"/>
  <c r="L1199" i="13" s="1"/>
  <c r="L1200" i="13" s="1"/>
  <c r="L1201" i="13" s="1"/>
  <c r="L1202" i="13" s="1"/>
  <c r="L1203" i="13" s="1"/>
  <c r="L1204" i="13" s="1"/>
  <c r="L1205" i="13" s="1"/>
  <c r="L1206" i="13" s="1"/>
  <c r="L1207" i="13" s="1"/>
  <c r="L1208" i="13" s="1"/>
  <c r="L1209" i="13" s="1"/>
  <c r="L1210" i="13" s="1"/>
  <c r="L1211" i="13" s="1"/>
  <c r="L1212" i="13" s="1"/>
  <c r="L1213" i="13" s="1"/>
  <c r="L1214" i="13" s="1"/>
  <c r="L1215" i="13" s="1"/>
  <c r="L1216" i="13" s="1"/>
  <c r="F1196" i="13"/>
  <c r="F1197" i="13" s="1"/>
  <c r="F1198" i="13" s="1"/>
  <c r="F1199" i="13" s="1"/>
  <c r="F1200" i="13" s="1"/>
  <c r="F1201" i="13" s="1"/>
  <c r="F1202" i="13" s="1"/>
  <c r="F1203" i="13" s="1"/>
  <c r="F1204" i="13" s="1"/>
  <c r="F1205" i="13" s="1"/>
  <c r="F1206" i="13" s="1"/>
  <c r="F1207" i="13" s="1"/>
  <c r="F1208" i="13" s="1"/>
  <c r="F1209" i="13" s="1"/>
  <c r="F1210" i="13" s="1"/>
  <c r="F1211" i="13" s="1"/>
  <c r="F1212" i="13" s="1"/>
  <c r="F1213" i="13" s="1"/>
  <c r="F1214" i="13" s="1"/>
  <c r="F1215" i="13" s="1"/>
  <c r="F1216" i="13" s="1"/>
  <c r="K1196" i="13"/>
  <c r="K1197" i="13" s="1"/>
  <c r="K1198" i="13" s="1"/>
  <c r="K1199" i="13" s="1"/>
  <c r="K1200" i="13" s="1"/>
  <c r="K1201" i="13" s="1"/>
  <c r="K1202" i="13" s="1"/>
  <c r="K1203" i="13" s="1"/>
  <c r="K1204" i="13" s="1"/>
  <c r="K1205" i="13" s="1"/>
  <c r="K1206" i="13" s="1"/>
  <c r="K1207" i="13" s="1"/>
  <c r="K1208" i="13" s="1"/>
  <c r="K1209" i="13" s="1"/>
  <c r="K1210" i="13" s="1"/>
  <c r="K1211" i="13" s="1"/>
  <c r="K1212" i="13" s="1"/>
  <c r="K1213" i="13" s="1"/>
  <c r="K1214" i="13" s="1"/>
  <c r="K1215" i="13" s="1"/>
  <c r="K1216" i="13" s="1"/>
  <c r="E1196" i="13"/>
  <c r="E1197" i="13" s="1"/>
  <c r="E1198" i="13" s="1"/>
  <c r="E1199" i="13" s="1"/>
  <c r="E1200" i="13" s="1"/>
  <c r="E1201" i="13" s="1"/>
  <c r="E1202" i="13" s="1"/>
  <c r="E1203" i="13" s="1"/>
  <c r="E1204" i="13" s="1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J1196" i="13"/>
  <c r="J1197" i="13" s="1"/>
  <c r="J1198" i="13" s="1"/>
  <c r="J1199" i="13" s="1"/>
  <c r="J1200" i="13" s="1"/>
  <c r="J1201" i="13" s="1"/>
  <c r="J1202" i="13" s="1"/>
  <c r="J1203" i="13" s="1"/>
  <c r="J1204" i="13" s="1"/>
  <c r="J1205" i="13" s="1"/>
  <c r="J1206" i="13" s="1"/>
  <c r="J1207" i="13" s="1"/>
  <c r="J1208" i="13" s="1"/>
  <c r="J1209" i="13" s="1"/>
  <c r="J1210" i="13" s="1"/>
  <c r="J1211" i="13" s="1"/>
  <c r="J1212" i="13" s="1"/>
  <c r="J1213" i="13" s="1"/>
  <c r="J1214" i="13" s="1"/>
  <c r="J1215" i="13" s="1"/>
  <c r="J1216" i="13" s="1"/>
  <c r="D1196" i="13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I1196" i="13"/>
  <c r="I1197" i="13" s="1"/>
  <c r="I1198" i="13" s="1"/>
  <c r="I1199" i="13" s="1"/>
  <c r="I1200" i="13" s="1"/>
  <c r="I1201" i="13" s="1"/>
  <c r="I1202" i="13" s="1"/>
  <c r="I1203" i="13" s="1"/>
  <c r="I1204" i="13" s="1"/>
  <c r="I1205" i="13" s="1"/>
  <c r="I1206" i="13" s="1"/>
  <c r="I1207" i="13" s="1"/>
  <c r="I1208" i="13" s="1"/>
  <c r="I1209" i="13" s="1"/>
  <c r="I1210" i="13" s="1"/>
  <c r="I1211" i="13" s="1"/>
  <c r="I1212" i="13" s="1"/>
  <c r="I1213" i="13" s="1"/>
  <c r="I1214" i="13" s="1"/>
  <c r="I1215" i="13" s="1"/>
  <c r="I1216" i="13" s="1"/>
  <c r="C1196" i="13"/>
  <c r="H1196" i="13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M1196" i="13"/>
  <c r="M1197" i="13" s="1"/>
  <c r="M1198" i="13" s="1"/>
  <c r="M1199" i="13" s="1"/>
  <c r="M1200" i="13" s="1"/>
  <c r="M1201" i="13" s="1"/>
  <c r="M1202" i="13" s="1"/>
  <c r="M1203" i="13" s="1"/>
  <c r="M1204" i="13" s="1"/>
  <c r="M1205" i="13" s="1"/>
  <c r="M1206" i="13" s="1"/>
  <c r="M1207" i="13" s="1"/>
  <c r="M1208" i="13" s="1"/>
  <c r="M1209" i="13" s="1"/>
  <c r="M1210" i="13" s="1"/>
  <c r="M1211" i="13" s="1"/>
  <c r="M1212" i="13" s="1"/>
  <c r="M1213" i="13" s="1"/>
  <c r="M1214" i="13" s="1"/>
  <c r="M1215" i="13" s="1"/>
  <c r="M1216" i="13" s="1"/>
  <c r="G1196" i="13"/>
  <c r="G1197" i="13" s="1"/>
  <c r="G1198" i="13" s="1"/>
  <c r="G1199" i="13" s="1"/>
  <c r="G1200" i="13" s="1"/>
  <c r="G1201" i="13" s="1"/>
  <c r="G1202" i="13" s="1"/>
  <c r="G1203" i="13" s="1"/>
  <c r="G1204" i="13" s="1"/>
  <c r="G1205" i="13" s="1"/>
  <c r="G1206" i="13" s="1"/>
  <c r="G1207" i="13" s="1"/>
  <c r="G1208" i="13" s="1"/>
  <c r="G1209" i="13" s="1"/>
  <c r="G1210" i="13" s="1"/>
  <c r="G1211" i="13" s="1"/>
  <c r="G1212" i="13" s="1"/>
  <c r="G1213" i="13" s="1"/>
  <c r="G1214" i="13" s="1"/>
  <c r="G1215" i="13" s="1"/>
  <c r="G1216" i="13" s="1"/>
  <c r="C1197" i="13" l="1"/>
  <c r="N1197" i="13"/>
  <c r="O1197" i="13" s="1"/>
  <c r="C1198" i="13" l="1"/>
  <c r="N1198" i="13"/>
  <c r="O1198" i="13" s="1"/>
  <c r="C1199" i="13" l="1"/>
  <c r="N1199" i="13"/>
  <c r="O1199" i="13" s="1"/>
  <c r="C1200" i="13" l="1"/>
  <c r="N1200" i="13"/>
  <c r="O1200" i="13" s="1"/>
  <c r="C1201" i="13" l="1"/>
  <c r="N1201" i="13"/>
  <c r="O1201" i="13" s="1"/>
  <c r="C1202" i="13" l="1"/>
  <c r="N1202" i="13"/>
  <c r="O1202" i="13" s="1"/>
  <c r="C1203" i="13" l="1"/>
  <c r="N1203" i="13"/>
  <c r="O1203" i="13" s="1"/>
  <c r="C1204" i="13" l="1"/>
  <c r="N1204" i="13"/>
  <c r="O1204" i="13" s="1"/>
  <c r="C1205" i="13" l="1"/>
  <c r="N1205" i="13"/>
  <c r="O1205" i="13" s="1"/>
  <c r="C1206" i="13" l="1"/>
  <c r="N1206" i="13"/>
  <c r="O1206" i="13" s="1"/>
  <c r="C1207" i="13" l="1"/>
  <c r="N1207" i="13"/>
  <c r="O1207" i="13" s="1"/>
  <c r="C1208" i="13" l="1"/>
  <c r="N1208" i="13"/>
  <c r="O1208" i="13" s="1"/>
  <c r="C1209" i="13" l="1"/>
  <c r="N1209" i="13"/>
  <c r="O1209" i="13" s="1"/>
  <c r="C1210" i="13" l="1"/>
  <c r="N1210" i="13"/>
  <c r="O1210" i="13" s="1"/>
  <c r="C1211" i="13" l="1"/>
  <c r="N1211" i="13"/>
  <c r="O1211" i="13" s="1"/>
  <c r="C1212" i="13" l="1"/>
  <c r="N1212" i="13"/>
  <c r="O1212" i="13" s="1"/>
  <c r="C1213" i="13" l="1"/>
  <c r="N1213" i="13"/>
  <c r="O1213" i="13" s="1"/>
  <c r="C1214" i="13" l="1"/>
  <c r="N1214" i="13"/>
  <c r="O1214" i="13" s="1"/>
  <c r="C1215" i="13" l="1"/>
  <c r="N1215" i="13"/>
  <c r="O1215" i="13" s="1"/>
  <c r="C1216" i="13" l="1"/>
  <c r="N1217" i="13" s="1"/>
  <c r="N1216" i="13"/>
  <c r="O1216" i="13" s="1"/>
  <c r="O1217" i="13" l="1"/>
  <c r="M1217" i="13"/>
  <c r="M1218" i="13" s="1"/>
  <c r="M1219" i="13" s="1"/>
  <c r="M1220" i="13" s="1"/>
  <c r="M1221" i="13" s="1"/>
  <c r="M1222" i="13" s="1"/>
  <c r="M1223" i="13" s="1"/>
  <c r="M1224" i="13" s="1"/>
  <c r="M1225" i="13" s="1"/>
  <c r="M1226" i="13" s="1"/>
  <c r="M1227" i="13" s="1"/>
  <c r="M1228" i="13" s="1"/>
  <c r="M1229" i="13" s="1"/>
  <c r="M1230" i="13" s="1"/>
  <c r="M1231" i="13" s="1"/>
  <c r="M1232" i="13" s="1"/>
  <c r="M1233" i="13" s="1"/>
  <c r="M1234" i="13" s="1"/>
  <c r="M1235" i="13" s="1"/>
  <c r="M1236" i="13" s="1"/>
  <c r="M1237" i="13" s="1"/>
  <c r="G1217" i="13"/>
  <c r="G1218" i="13" s="1"/>
  <c r="G1219" i="13" s="1"/>
  <c r="G1220" i="13" s="1"/>
  <c r="G1221" i="13" s="1"/>
  <c r="G1222" i="13" s="1"/>
  <c r="G1223" i="13" s="1"/>
  <c r="G1224" i="13" s="1"/>
  <c r="G1225" i="13" s="1"/>
  <c r="G1226" i="13" s="1"/>
  <c r="G1227" i="13" s="1"/>
  <c r="G1228" i="13" s="1"/>
  <c r="G1229" i="13" s="1"/>
  <c r="G1230" i="13" s="1"/>
  <c r="G1231" i="13" s="1"/>
  <c r="G1232" i="13" s="1"/>
  <c r="G1233" i="13" s="1"/>
  <c r="G1234" i="13" s="1"/>
  <c r="G1235" i="13" s="1"/>
  <c r="G1236" i="13" s="1"/>
  <c r="G1237" i="13" s="1"/>
  <c r="H1217" i="13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F1217" i="13"/>
  <c r="F1218" i="13" s="1"/>
  <c r="F1219" i="13" s="1"/>
  <c r="F1220" i="13" s="1"/>
  <c r="F1221" i="13" s="1"/>
  <c r="F1222" i="13" s="1"/>
  <c r="F1223" i="13" s="1"/>
  <c r="F1224" i="13" s="1"/>
  <c r="F1225" i="13" s="1"/>
  <c r="F1226" i="13" s="1"/>
  <c r="F1227" i="13" s="1"/>
  <c r="F1228" i="13" s="1"/>
  <c r="F1229" i="13" s="1"/>
  <c r="F1230" i="13" s="1"/>
  <c r="F1231" i="13" s="1"/>
  <c r="F1232" i="13" s="1"/>
  <c r="F1233" i="13" s="1"/>
  <c r="F1234" i="13" s="1"/>
  <c r="F1235" i="13" s="1"/>
  <c r="F1236" i="13" s="1"/>
  <c r="F1237" i="13" s="1"/>
  <c r="E1217" i="13"/>
  <c r="E1218" i="13" s="1"/>
  <c r="E1219" i="13" s="1"/>
  <c r="E1220" i="13" s="1"/>
  <c r="E1221" i="13" s="1"/>
  <c r="E1222" i="13" s="1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 s="1"/>
  <c r="E1237" i="13" s="1"/>
  <c r="J1217" i="13"/>
  <c r="J1218" i="13" s="1"/>
  <c r="J1219" i="13" s="1"/>
  <c r="J1220" i="13" s="1"/>
  <c r="J1221" i="13" s="1"/>
  <c r="J1222" i="13" s="1"/>
  <c r="J1223" i="13" s="1"/>
  <c r="J1224" i="13" s="1"/>
  <c r="J1225" i="13" s="1"/>
  <c r="J1226" i="13" s="1"/>
  <c r="J1227" i="13" s="1"/>
  <c r="J1228" i="13" s="1"/>
  <c r="J1229" i="13" s="1"/>
  <c r="J1230" i="13" s="1"/>
  <c r="J1231" i="13" s="1"/>
  <c r="J1232" i="13" s="1"/>
  <c r="J1233" i="13" s="1"/>
  <c r="J1234" i="13" s="1"/>
  <c r="J1235" i="13" s="1"/>
  <c r="J1236" i="13" s="1"/>
  <c r="J1237" i="13" s="1"/>
  <c r="L1217" i="13"/>
  <c r="L1218" i="13" s="1"/>
  <c r="L1219" i="13" s="1"/>
  <c r="L1220" i="13" s="1"/>
  <c r="L1221" i="13" s="1"/>
  <c r="L1222" i="13" s="1"/>
  <c r="L1223" i="13" s="1"/>
  <c r="L1224" i="13" s="1"/>
  <c r="L1225" i="13" s="1"/>
  <c r="L1226" i="13" s="1"/>
  <c r="L1227" i="13" s="1"/>
  <c r="L1228" i="13" s="1"/>
  <c r="L1229" i="13" s="1"/>
  <c r="L1230" i="13" s="1"/>
  <c r="L1231" i="13" s="1"/>
  <c r="L1232" i="13" s="1"/>
  <c r="L1233" i="13" s="1"/>
  <c r="L1234" i="13" s="1"/>
  <c r="L1235" i="13" s="1"/>
  <c r="L1236" i="13" s="1"/>
  <c r="L1237" i="13" s="1"/>
  <c r="I1217" i="13"/>
  <c r="I1218" i="13" s="1"/>
  <c r="I1219" i="13" s="1"/>
  <c r="I1220" i="13" s="1"/>
  <c r="I1221" i="13" s="1"/>
  <c r="I1222" i="13" s="1"/>
  <c r="I1223" i="13" s="1"/>
  <c r="I1224" i="13" s="1"/>
  <c r="I1225" i="13" s="1"/>
  <c r="I1226" i="13" s="1"/>
  <c r="I1227" i="13" s="1"/>
  <c r="I1228" i="13" s="1"/>
  <c r="I1229" i="13" s="1"/>
  <c r="I1230" i="13" s="1"/>
  <c r="I1231" i="13" s="1"/>
  <c r="I1232" i="13" s="1"/>
  <c r="I1233" i="13" s="1"/>
  <c r="I1234" i="13" s="1"/>
  <c r="I1235" i="13" s="1"/>
  <c r="I1236" i="13" s="1"/>
  <c r="I1237" i="13" s="1"/>
  <c r="C1217" i="13"/>
  <c r="D1217" i="13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K1217" i="13"/>
  <c r="K1218" i="13" s="1"/>
  <c r="K1219" i="13" s="1"/>
  <c r="K1220" i="13" s="1"/>
  <c r="K1221" i="13" s="1"/>
  <c r="K1222" i="13" s="1"/>
  <c r="K1223" i="13" s="1"/>
  <c r="K1224" i="13" s="1"/>
  <c r="K1225" i="13" s="1"/>
  <c r="K1226" i="13" s="1"/>
  <c r="K1227" i="13" s="1"/>
  <c r="K1228" i="13" s="1"/>
  <c r="K1229" i="13" s="1"/>
  <c r="K1230" i="13" s="1"/>
  <c r="K1231" i="13" s="1"/>
  <c r="K1232" i="13" s="1"/>
  <c r="K1233" i="13" s="1"/>
  <c r="K1234" i="13" s="1"/>
  <c r="K1235" i="13" s="1"/>
  <c r="K1236" i="13" s="1"/>
  <c r="K1237" i="13" s="1"/>
  <c r="C1218" i="13" l="1"/>
  <c r="N1218" i="13"/>
  <c r="O1218" i="13" s="1"/>
  <c r="C1219" i="13" l="1"/>
  <c r="N1219" i="13"/>
  <c r="O1219" i="13" s="1"/>
  <c r="C1220" i="13" l="1"/>
  <c r="N1220" i="13"/>
  <c r="O1220" i="13" s="1"/>
  <c r="C1221" i="13" l="1"/>
  <c r="N1221" i="13"/>
  <c r="O1221" i="13" s="1"/>
  <c r="C1222" i="13" l="1"/>
  <c r="N1222" i="13"/>
  <c r="O1222" i="13" s="1"/>
  <c r="C1223" i="13" l="1"/>
  <c r="N1223" i="13"/>
  <c r="O1223" i="13" s="1"/>
  <c r="C1224" i="13" l="1"/>
  <c r="N1224" i="13"/>
  <c r="O1224" i="13" s="1"/>
  <c r="C1225" i="13" l="1"/>
  <c r="N1225" i="13"/>
  <c r="O1225" i="13" s="1"/>
  <c r="C1226" i="13" l="1"/>
  <c r="N1226" i="13"/>
  <c r="O1226" i="13" s="1"/>
  <c r="C1227" i="13" l="1"/>
  <c r="N1227" i="13"/>
  <c r="O1227" i="13" s="1"/>
  <c r="C1228" i="13" l="1"/>
  <c r="N1228" i="13"/>
  <c r="O1228" i="13" s="1"/>
  <c r="C1229" i="13" l="1"/>
  <c r="N1229" i="13"/>
  <c r="O1229" i="13" s="1"/>
  <c r="C1230" i="13" l="1"/>
  <c r="N1230" i="13"/>
  <c r="O1230" i="13" s="1"/>
  <c r="C1231" i="13" l="1"/>
  <c r="N1231" i="13"/>
  <c r="O1231" i="13" s="1"/>
  <c r="C1232" i="13" l="1"/>
  <c r="N1232" i="13"/>
  <c r="O1232" i="13" s="1"/>
  <c r="C1233" i="13" l="1"/>
  <c r="N1233" i="13"/>
  <c r="O1233" i="13" s="1"/>
  <c r="C1234" i="13" l="1"/>
  <c r="N1234" i="13"/>
  <c r="O1234" i="13" s="1"/>
  <c r="C1235" i="13" l="1"/>
  <c r="N1235" i="13"/>
  <c r="O1235" i="13" s="1"/>
  <c r="C1236" i="13" l="1"/>
  <c r="N1236" i="13"/>
  <c r="O1236" i="13" s="1"/>
  <c r="C1237" i="13" l="1"/>
  <c r="N1238" i="13" s="1"/>
  <c r="N1237" i="13"/>
  <c r="O1237" i="13" s="1"/>
  <c r="O1238" i="13" l="1"/>
  <c r="C1238" i="13"/>
  <c r="H1238" i="13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M1238" i="13"/>
  <c r="M1239" i="13" s="1"/>
  <c r="M1240" i="13" s="1"/>
  <c r="M1241" i="13" s="1"/>
  <c r="M1242" i="13" s="1"/>
  <c r="M1243" i="13" s="1"/>
  <c r="M1244" i="13" s="1"/>
  <c r="M1245" i="13" s="1"/>
  <c r="M1246" i="13" s="1"/>
  <c r="M1247" i="13" s="1"/>
  <c r="M1248" i="13" s="1"/>
  <c r="M1249" i="13" s="1"/>
  <c r="M1250" i="13" s="1"/>
  <c r="M1251" i="13" s="1"/>
  <c r="M1252" i="13" s="1"/>
  <c r="M1253" i="13" s="1"/>
  <c r="M1254" i="13" s="1"/>
  <c r="M1255" i="13" s="1"/>
  <c r="M1256" i="13" s="1"/>
  <c r="M1257" i="13" s="1"/>
  <c r="M1258" i="13" s="1"/>
  <c r="G1238" i="13"/>
  <c r="G1239" i="13" s="1"/>
  <c r="G1240" i="13" s="1"/>
  <c r="G1241" i="13" s="1"/>
  <c r="G1242" i="13" s="1"/>
  <c r="G1243" i="13" s="1"/>
  <c r="G1244" i="13" s="1"/>
  <c r="G1245" i="13" s="1"/>
  <c r="G1246" i="13" s="1"/>
  <c r="G1247" i="13" s="1"/>
  <c r="G1248" i="13" s="1"/>
  <c r="G1249" i="13" s="1"/>
  <c r="G1250" i="13" s="1"/>
  <c r="G1251" i="13" s="1"/>
  <c r="G1252" i="13" s="1"/>
  <c r="G1253" i="13" s="1"/>
  <c r="G1254" i="13" s="1"/>
  <c r="G1255" i="13" s="1"/>
  <c r="G1256" i="13" s="1"/>
  <c r="G1257" i="13" s="1"/>
  <c r="G1258" i="13" s="1"/>
  <c r="L1238" i="13"/>
  <c r="L1239" i="13" s="1"/>
  <c r="L1240" i="13" s="1"/>
  <c r="L1241" i="13" s="1"/>
  <c r="L1242" i="13" s="1"/>
  <c r="L1243" i="13" s="1"/>
  <c r="L1244" i="13" s="1"/>
  <c r="L1245" i="13" s="1"/>
  <c r="L1246" i="13" s="1"/>
  <c r="L1247" i="13" s="1"/>
  <c r="L1248" i="13" s="1"/>
  <c r="L1249" i="13" s="1"/>
  <c r="L1250" i="13" s="1"/>
  <c r="L1251" i="13" s="1"/>
  <c r="L1252" i="13" s="1"/>
  <c r="L1253" i="13" s="1"/>
  <c r="L1254" i="13" s="1"/>
  <c r="L1255" i="13" s="1"/>
  <c r="L1256" i="13" s="1"/>
  <c r="L1257" i="13" s="1"/>
  <c r="L1258" i="13" s="1"/>
  <c r="I1238" i="13"/>
  <c r="I1239" i="13" s="1"/>
  <c r="I1240" i="13" s="1"/>
  <c r="I1241" i="13" s="1"/>
  <c r="I1242" i="13" s="1"/>
  <c r="I1243" i="13" s="1"/>
  <c r="I1244" i="13" s="1"/>
  <c r="I1245" i="13" s="1"/>
  <c r="I1246" i="13" s="1"/>
  <c r="I1247" i="13" s="1"/>
  <c r="I1248" i="13" s="1"/>
  <c r="I1249" i="13" s="1"/>
  <c r="I1250" i="13" s="1"/>
  <c r="I1251" i="13" s="1"/>
  <c r="I1252" i="13" s="1"/>
  <c r="I1253" i="13" s="1"/>
  <c r="I1254" i="13" s="1"/>
  <c r="I1255" i="13" s="1"/>
  <c r="I1256" i="13" s="1"/>
  <c r="I1257" i="13" s="1"/>
  <c r="I1258" i="13" s="1"/>
  <c r="F1238" i="13"/>
  <c r="F1239" i="13" s="1"/>
  <c r="F1240" i="13" s="1"/>
  <c r="F1241" i="13" s="1"/>
  <c r="F1242" i="13" s="1"/>
  <c r="F1243" i="13" s="1"/>
  <c r="F1244" i="13" s="1"/>
  <c r="F1245" i="13" s="1"/>
  <c r="F1246" i="13" s="1"/>
  <c r="F1247" i="13" s="1"/>
  <c r="F1248" i="13" s="1"/>
  <c r="F1249" i="13" s="1"/>
  <c r="F1250" i="13" s="1"/>
  <c r="F1251" i="13" s="1"/>
  <c r="F1252" i="13" s="1"/>
  <c r="F1253" i="13" s="1"/>
  <c r="F1254" i="13" s="1"/>
  <c r="F1255" i="13" s="1"/>
  <c r="F1256" i="13" s="1"/>
  <c r="F1257" i="13" s="1"/>
  <c r="F1258" i="13" s="1"/>
  <c r="K1238" i="13"/>
  <c r="K1239" i="13" s="1"/>
  <c r="K1240" i="13" s="1"/>
  <c r="K1241" i="13" s="1"/>
  <c r="K1242" i="13" s="1"/>
  <c r="K1243" i="13" s="1"/>
  <c r="K1244" i="13" s="1"/>
  <c r="K1245" i="13" s="1"/>
  <c r="K1246" i="13" s="1"/>
  <c r="K1247" i="13" s="1"/>
  <c r="K1248" i="13" s="1"/>
  <c r="K1249" i="13" s="1"/>
  <c r="K1250" i="13" s="1"/>
  <c r="K1251" i="13" s="1"/>
  <c r="K1252" i="13" s="1"/>
  <c r="K1253" i="13" s="1"/>
  <c r="K1254" i="13" s="1"/>
  <c r="K1255" i="13" s="1"/>
  <c r="K1256" i="13" s="1"/>
  <c r="K1257" i="13" s="1"/>
  <c r="K1258" i="13" s="1"/>
  <c r="E1238" i="13"/>
  <c r="E1239" i="13" s="1"/>
  <c r="E1240" i="13" s="1"/>
  <c r="E1241" i="13" s="1"/>
  <c r="E1242" i="13" s="1"/>
  <c r="E1243" i="13" s="1"/>
  <c r="E1244" i="13" s="1"/>
  <c r="E1245" i="13" s="1"/>
  <c r="E1246" i="13" s="1"/>
  <c r="E1247" i="13" s="1"/>
  <c r="E1248" i="13" s="1"/>
  <c r="E1249" i="13" s="1"/>
  <c r="E1250" i="13" s="1"/>
  <c r="E1251" i="13" s="1"/>
  <c r="E1252" i="13" s="1"/>
  <c r="E1253" i="13" s="1"/>
  <c r="E1254" i="13" s="1"/>
  <c r="E1255" i="13" s="1"/>
  <c r="E1256" i="13" s="1"/>
  <c r="E1257" i="13" s="1"/>
  <c r="E1258" i="13" s="1"/>
  <c r="J1238" i="13"/>
  <c r="J1239" i="13" s="1"/>
  <c r="J1240" i="13" s="1"/>
  <c r="J1241" i="13" s="1"/>
  <c r="J1242" i="13" s="1"/>
  <c r="J1243" i="13" s="1"/>
  <c r="J1244" i="13" s="1"/>
  <c r="J1245" i="13" s="1"/>
  <c r="J1246" i="13" s="1"/>
  <c r="J1247" i="13" s="1"/>
  <c r="J1248" i="13" s="1"/>
  <c r="J1249" i="13" s="1"/>
  <c r="J1250" i="13" s="1"/>
  <c r="J1251" i="13" s="1"/>
  <c r="J1252" i="13" s="1"/>
  <c r="J1253" i="13" s="1"/>
  <c r="J1254" i="13" s="1"/>
  <c r="J1255" i="13" s="1"/>
  <c r="J1256" i="13" s="1"/>
  <c r="J1257" i="13" s="1"/>
  <c r="J1258" i="13" s="1"/>
  <c r="D1238" i="13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C1239" i="13" l="1"/>
  <c r="N1239" i="13"/>
  <c r="O1239" i="13" s="1"/>
  <c r="C1240" i="13" l="1"/>
  <c r="N1240" i="13"/>
  <c r="O1240" i="13" s="1"/>
  <c r="C1241" i="13" l="1"/>
  <c r="N1241" i="13"/>
  <c r="O1241" i="13" s="1"/>
  <c r="C1242" i="13" l="1"/>
  <c r="N1242" i="13"/>
  <c r="O1242" i="13" s="1"/>
  <c r="C1243" i="13" l="1"/>
  <c r="N1243" i="13"/>
  <c r="O1243" i="13" s="1"/>
  <c r="C1244" i="13" l="1"/>
  <c r="N1244" i="13"/>
  <c r="O1244" i="13" s="1"/>
  <c r="C1245" i="13" l="1"/>
  <c r="N1245" i="13"/>
  <c r="O1245" i="13" s="1"/>
  <c r="C1246" i="13" l="1"/>
  <c r="N1246" i="13"/>
  <c r="O1246" i="13" s="1"/>
  <c r="C1247" i="13" l="1"/>
  <c r="N1247" i="13"/>
  <c r="O1247" i="13" s="1"/>
  <c r="C1248" i="13" l="1"/>
  <c r="N1248" i="13"/>
  <c r="O1248" i="13" s="1"/>
  <c r="C1249" i="13" l="1"/>
  <c r="N1249" i="13"/>
  <c r="O1249" i="13" s="1"/>
  <c r="C1250" i="13" l="1"/>
  <c r="N1250" i="13"/>
  <c r="O1250" i="13" s="1"/>
  <c r="C1251" i="13" l="1"/>
  <c r="N1251" i="13"/>
  <c r="O1251" i="13" s="1"/>
  <c r="C1252" i="13" l="1"/>
  <c r="N1252" i="13"/>
  <c r="O1252" i="13" s="1"/>
  <c r="C1253" i="13" l="1"/>
  <c r="N1253" i="13"/>
  <c r="O1253" i="13" s="1"/>
  <c r="C1254" i="13" l="1"/>
  <c r="N1254" i="13"/>
  <c r="O1254" i="13" s="1"/>
  <c r="C1255" i="13" l="1"/>
  <c r="N1255" i="13"/>
  <c r="O1255" i="13" s="1"/>
  <c r="C1256" i="13" l="1"/>
  <c r="N1256" i="13"/>
  <c r="O1256" i="13" s="1"/>
  <c r="C1257" i="13" l="1"/>
  <c r="N1257" i="13"/>
  <c r="O1257" i="13" s="1"/>
  <c r="C1258" i="13" l="1"/>
  <c r="N1259" i="13" s="1"/>
  <c r="N1258" i="13"/>
  <c r="O1258" i="13" s="1"/>
  <c r="O1259" i="13" l="1"/>
  <c r="K1259" i="13"/>
  <c r="K1260" i="13" s="1"/>
  <c r="K1261" i="13" s="1"/>
  <c r="K1262" i="13" s="1"/>
  <c r="K1263" i="13" s="1"/>
  <c r="K1264" i="13" s="1"/>
  <c r="K1265" i="13" s="1"/>
  <c r="K1266" i="13" s="1"/>
  <c r="K1267" i="13" s="1"/>
  <c r="K1268" i="13" s="1"/>
  <c r="K1269" i="13" s="1"/>
  <c r="K1270" i="13" s="1"/>
  <c r="K1271" i="13" s="1"/>
  <c r="K1272" i="13" s="1"/>
  <c r="K1273" i="13" s="1"/>
  <c r="K1274" i="13" s="1"/>
  <c r="K1275" i="13" s="1"/>
  <c r="K1276" i="13" s="1"/>
  <c r="K1277" i="13" s="1"/>
  <c r="K1278" i="13" s="1"/>
  <c r="E1259" i="13"/>
  <c r="E1260" i="13" s="1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J1259" i="13"/>
  <c r="J1260" i="13" s="1"/>
  <c r="J1261" i="13" s="1"/>
  <c r="J1262" i="13" s="1"/>
  <c r="J1263" i="13" s="1"/>
  <c r="J1264" i="13" s="1"/>
  <c r="J1265" i="13" s="1"/>
  <c r="J1266" i="13" s="1"/>
  <c r="J1267" i="13" s="1"/>
  <c r="J1268" i="13" s="1"/>
  <c r="J1269" i="13" s="1"/>
  <c r="J1270" i="13" s="1"/>
  <c r="J1271" i="13" s="1"/>
  <c r="J1272" i="13" s="1"/>
  <c r="J1273" i="13" s="1"/>
  <c r="J1274" i="13" s="1"/>
  <c r="J1275" i="13" s="1"/>
  <c r="J1276" i="13" s="1"/>
  <c r="J1277" i="13" s="1"/>
  <c r="J1278" i="13" s="1"/>
  <c r="D1259" i="13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C1259" i="13"/>
  <c r="H1259" i="13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M1259" i="13"/>
  <c r="M1260" i="13" s="1"/>
  <c r="M1261" i="13" s="1"/>
  <c r="M1262" i="13" s="1"/>
  <c r="M1263" i="13" s="1"/>
  <c r="M1264" i="13" s="1"/>
  <c r="M1265" i="13" s="1"/>
  <c r="M1266" i="13" s="1"/>
  <c r="M1267" i="13" s="1"/>
  <c r="M1268" i="13" s="1"/>
  <c r="M1269" i="13" s="1"/>
  <c r="M1270" i="13" s="1"/>
  <c r="M1271" i="13" s="1"/>
  <c r="M1272" i="13" s="1"/>
  <c r="M1273" i="13" s="1"/>
  <c r="M1274" i="13" s="1"/>
  <c r="M1275" i="13" s="1"/>
  <c r="M1276" i="13" s="1"/>
  <c r="M1277" i="13" s="1"/>
  <c r="M1278" i="13" s="1"/>
  <c r="G1259" i="13"/>
  <c r="G1260" i="13" s="1"/>
  <c r="G1261" i="13" s="1"/>
  <c r="G1262" i="13" s="1"/>
  <c r="G1263" i="13" s="1"/>
  <c r="G1264" i="13" s="1"/>
  <c r="G1265" i="13" s="1"/>
  <c r="G1266" i="13" s="1"/>
  <c r="G1267" i="13" s="1"/>
  <c r="G1268" i="13" s="1"/>
  <c r="G1269" i="13" s="1"/>
  <c r="G1270" i="13" s="1"/>
  <c r="G1271" i="13" s="1"/>
  <c r="G1272" i="13" s="1"/>
  <c r="G1273" i="13" s="1"/>
  <c r="G1274" i="13" s="1"/>
  <c r="G1275" i="13" s="1"/>
  <c r="G1276" i="13" s="1"/>
  <c r="G1277" i="13" s="1"/>
  <c r="G1278" i="13" s="1"/>
  <c r="L1259" i="13"/>
  <c r="L1260" i="13" s="1"/>
  <c r="L1261" i="13" s="1"/>
  <c r="L1262" i="13" s="1"/>
  <c r="L1263" i="13" s="1"/>
  <c r="L1264" i="13" s="1"/>
  <c r="L1265" i="13" s="1"/>
  <c r="L1266" i="13" s="1"/>
  <c r="L1267" i="13" s="1"/>
  <c r="L1268" i="13" s="1"/>
  <c r="L1269" i="13" s="1"/>
  <c r="L1270" i="13" s="1"/>
  <c r="L1271" i="13" s="1"/>
  <c r="L1272" i="13" s="1"/>
  <c r="L1273" i="13" s="1"/>
  <c r="L1274" i="13" s="1"/>
  <c r="L1275" i="13" s="1"/>
  <c r="L1276" i="13" s="1"/>
  <c r="L1277" i="13" s="1"/>
  <c r="L1278" i="13" s="1"/>
  <c r="F1259" i="13"/>
  <c r="F1260" i="13" s="1"/>
  <c r="F1261" i="13" s="1"/>
  <c r="F1262" i="13" s="1"/>
  <c r="F1263" i="13" s="1"/>
  <c r="F1264" i="13" s="1"/>
  <c r="F1265" i="13" s="1"/>
  <c r="F1266" i="13" s="1"/>
  <c r="F1267" i="13" s="1"/>
  <c r="F1268" i="13" s="1"/>
  <c r="F1269" i="13" s="1"/>
  <c r="F1270" i="13" s="1"/>
  <c r="F1271" i="13" s="1"/>
  <c r="F1272" i="13" s="1"/>
  <c r="F1273" i="13" s="1"/>
  <c r="F1274" i="13" s="1"/>
  <c r="F1275" i="13" s="1"/>
  <c r="F1276" i="13" s="1"/>
  <c r="F1277" i="13" s="1"/>
  <c r="F1278" i="13" s="1"/>
  <c r="I1259" i="13"/>
  <c r="I1260" i="13" s="1"/>
  <c r="I1261" i="13" s="1"/>
  <c r="I1262" i="13" s="1"/>
  <c r="I1263" i="13" s="1"/>
  <c r="I1264" i="13" s="1"/>
  <c r="I1265" i="13" s="1"/>
  <c r="I1266" i="13" s="1"/>
  <c r="I1267" i="13" s="1"/>
  <c r="I1268" i="13" s="1"/>
  <c r="I1269" i="13" s="1"/>
  <c r="I1270" i="13" s="1"/>
  <c r="I1271" i="13" s="1"/>
  <c r="I1272" i="13" s="1"/>
  <c r="I1273" i="13" s="1"/>
  <c r="I1274" i="13" s="1"/>
  <c r="I1275" i="13" s="1"/>
  <c r="I1276" i="13" s="1"/>
  <c r="I1277" i="13" s="1"/>
  <c r="I1278" i="13" s="1"/>
  <c r="C1260" i="13" l="1"/>
  <c r="N1260" i="13"/>
  <c r="O1260" i="13" s="1"/>
  <c r="C1261" i="13" l="1"/>
  <c r="N1261" i="13"/>
  <c r="O1261" i="13" s="1"/>
  <c r="C1262" i="13" l="1"/>
  <c r="N1262" i="13"/>
  <c r="O1262" i="13" s="1"/>
  <c r="C1263" i="13" l="1"/>
  <c r="N1263" i="13"/>
  <c r="O1263" i="13" s="1"/>
  <c r="C1264" i="13" l="1"/>
  <c r="N1264" i="13"/>
  <c r="O1264" i="13" s="1"/>
  <c r="C1265" i="13" l="1"/>
  <c r="N1265" i="13"/>
  <c r="O1265" i="13" s="1"/>
  <c r="C1266" i="13" l="1"/>
  <c r="N1266" i="13"/>
  <c r="O1266" i="13" s="1"/>
  <c r="C1267" i="13" l="1"/>
  <c r="N1267" i="13"/>
  <c r="O1267" i="13" s="1"/>
  <c r="C1268" i="13" l="1"/>
  <c r="N1268" i="13"/>
  <c r="O1268" i="13" s="1"/>
  <c r="C1269" i="13" l="1"/>
  <c r="N1269" i="13"/>
  <c r="O1269" i="13" s="1"/>
  <c r="C1270" i="13" l="1"/>
  <c r="N1270" i="13"/>
  <c r="O1270" i="13" s="1"/>
  <c r="C1271" i="13" l="1"/>
  <c r="N1271" i="13"/>
  <c r="O1271" i="13" s="1"/>
  <c r="C1272" i="13" l="1"/>
  <c r="N1272" i="13"/>
  <c r="O1272" i="13" s="1"/>
  <c r="C1273" i="13" l="1"/>
  <c r="N1273" i="13"/>
  <c r="O1273" i="13" s="1"/>
  <c r="C1274" i="13" l="1"/>
  <c r="N1274" i="13"/>
  <c r="O1274" i="13" s="1"/>
  <c r="C1275" i="13" l="1"/>
  <c r="N1275" i="13"/>
  <c r="O1275" i="13" s="1"/>
  <c r="C1276" i="13" l="1"/>
  <c r="N1276" i="13"/>
  <c r="O1276" i="13" s="1"/>
  <c r="C1277" i="13" l="1"/>
  <c r="N1277" i="13"/>
  <c r="O1277" i="13" s="1"/>
  <c r="C1278" i="13" l="1"/>
  <c r="N1279" i="13" s="1"/>
  <c r="N1278" i="13"/>
  <c r="O1278" i="13" s="1"/>
  <c r="O1279" i="13" l="1"/>
  <c r="K1279" i="13"/>
  <c r="K1280" i="13" s="1"/>
  <c r="K1281" i="13" s="1"/>
  <c r="K1282" i="13" s="1"/>
  <c r="K1283" i="13" s="1"/>
  <c r="K1284" i="13" s="1"/>
  <c r="K1285" i="13" s="1"/>
  <c r="K1286" i="13" s="1"/>
  <c r="K1287" i="13" s="1"/>
  <c r="K1288" i="13" s="1"/>
  <c r="K1289" i="13" s="1"/>
  <c r="K1290" i="13" s="1"/>
  <c r="K1291" i="13" s="1"/>
  <c r="K1292" i="13" s="1"/>
  <c r="K1293" i="13" s="1"/>
  <c r="K1294" i="13" s="1"/>
  <c r="K1295" i="13" s="1"/>
  <c r="K1296" i="13" s="1"/>
  <c r="K1297" i="13" s="1"/>
  <c r="E1279" i="13"/>
  <c r="E1280" i="13" s="1"/>
  <c r="E1281" i="13" s="1"/>
  <c r="E1282" i="13" s="1"/>
  <c r="E1283" i="13" s="1"/>
  <c r="E1284" i="13" s="1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J1279" i="13"/>
  <c r="J1280" i="13" s="1"/>
  <c r="J1281" i="13" s="1"/>
  <c r="J1282" i="13" s="1"/>
  <c r="J1283" i="13" s="1"/>
  <c r="J1284" i="13" s="1"/>
  <c r="J1285" i="13" s="1"/>
  <c r="J1286" i="13" s="1"/>
  <c r="J1287" i="13" s="1"/>
  <c r="J1288" i="13" s="1"/>
  <c r="J1289" i="13" s="1"/>
  <c r="J1290" i="13" s="1"/>
  <c r="J1291" i="13" s="1"/>
  <c r="J1292" i="13" s="1"/>
  <c r="J1293" i="13" s="1"/>
  <c r="J1294" i="13" s="1"/>
  <c r="J1295" i="13" s="1"/>
  <c r="J1296" i="13" s="1"/>
  <c r="J1297" i="13" s="1"/>
  <c r="D1279" i="13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I1279" i="13"/>
  <c r="I1280" i="13" s="1"/>
  <c r="I1281" i="13" s="1"/>
  <c r="I1282" i="13" s="1"/>
  <c r="I1283" i="13" s="1"/>
  <c r="I1284" i="13" s="1"/>
  <c r="I1285" i="13" s="1"/>
  <c r="I1286" i="13" s="1"/>
  <c r="I1287" i="13" s="1"/>
  <c r="I1288" i="13" s="1"/>
  <c r="I1289" i="13" s="1"/>
  <c r="I1290" i="13" s="1"/>
  <c r="I1291" i="13" s="1"/>
  <c r="I1292" i="13" s="1"/>
  <c r="I1293" i="13" s="1"/>
  <c r="I1294" i="13" s="1"/>
  <c r="I1295" i="13" s="1"/>
  <c r="I1296" i="13" s="1"/>
  <c r="I1297" i="13" s="1"/>
  <c r="C1279" i="13"/>
  <c r="H1279" i="13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M1279" i="13"/>
  <c r="M1280" i="13" s="1"/>
  <c r="M1281" i="13" s="1"/>
  <c r="M1282" i="13" s="1"/>
  <c r="M1283" i="13" s="1"/>
  <c r="M1284" i="13" s="1"/>
  <c r="M1285" i="13" s="1"/>
  <c r="M1286" i="13" s="1"/>
  <c r="M1287" i="13" s="1"/>
  <c r="M1288" i="13" s="1"/>
  <c r="M1289" i="13" s="1"/>
  <c r="M1290" i="13" s="1"/>
  <c r="M1291" i="13" s="1"/>
  <c r="M1292" i="13" s="1"/>
  <c r="M1293" i="13" s="1"/>
  <c r="M1294" i="13" s="1"/>
  <c r="M1295" i="13" s="1"/>
  <c r="M1296" i="13" s="1"/>
  <c r="M1297" i="13" s="1"/>
  <c r="G1279" i="13"/>
  <c r="G1280" i="13" s="1"/>
  <c r="G1281" i="13" s="1"/>
  <c r="G1282" i="13" s="1"/>
  <c r="G1283" i="13" s="1"/>
  <c r="G1284" i="13" s="1"/>
  <c r="G1285" i="13" s="1"/>
  <c r="G1286" i="13" s="1"/>
  <c r="G1287" i="13" s="1"/>
  <c r="G1288" i="13" s="1"/>
  <c r="G1289" i="13" s="1"/>
  <c r="G1290" i="13" s="1"/>
  <c r="G1291" i="13" s="1"/>
  <c r="G1292" i="13" s="1"/>
  <c r="G1293" i="13" s="1"/>
  <c r="G1294" i="13" s="1"/>
  <c r="G1295" i="13" s="1"/>
  <c r="G1296" i="13" s="1"/>
  <c r="G1297" i="13" s="1"/>
  <c r="L1279" i="13"/>
  <c r="L1280" i="13" s="1"/>
  <c r="L1281" i="13" s="1"/>
  <c r="L1282" i="13" s="1"/>
  <c r="L1283" i="13" s="1"/>
  <c r="L1284" i="13" s="1"/>
  <c r="L1285" i="13" s="1"/>
  <c r="L1286" i="13" s="1"/>
  <c r="L1287" i="13" s="1"/>
  <c r="L1288" i="13" s="1"/>
  <c r="L1289" i="13" s="1"/>
  <c r="L1290" i="13" s="1"/>
  <c r="L1291" i="13" s="1"/>
  <c r="L1292" i="13" s="1"/>
  <c r="L1293" i="13" s="1"/>
  <c r="L1294" i="13" s="1"/>
  <c r="L1295" i="13" s="1"/>
  <c r="L1296" i="13" s="1"/>
  <c r="L1297" i="13" s="1"/>
  <c r="F1279" i="13"/>
  <c r="F1280" i="13" s="1"/>
  <c r="F1281" i="13" s="1"/>
  <c r="F1282" i="13" s="1"/>
  <c r="F1283" i="13" s="1"/>
  <c r="F1284" i="13" s="1"/>
  <c r="F1285" i="13" s="1"/>
  <c r="F1286" i="13" s="1"/>
  <c r="F1287" i="13" s="1"/>
  <c r="F1288" i="13" s="1"/>
  <c r="F1289" i="13" s="1"/>
  <c r="F1290" i="13" s="1"/>
  <c r="F1291" i="13" s="1"/>
  <c r="F1292" i="13" s="1"/>
  <c r="F1293" i="13" s="1"/>
  <c r="F1294" i="13" s="1"/>
  <c r="F1295" i="13" s="1"/>
  <c r="F1296" i="13" s="1"/>
  <c r="F1297" i="13" s="1"/>
  <c r="C1280" i="13" l="1"/>
  <c r="N1280" i="13"/>
  <c r="O1280" i="13" s="1"/>
  <c r="C1281" i="13" l="1"/>
  <c r="N1281" i="13"/>
  <c r="O1281" i="13" s="1"/>
  <c r="C1282" i="13" l="1"/>
  <c r="N1282" i="13"/>
  <c r="O1282" i="13" s="1"/>
  <c r="C1283" i="13" l="1"/>
  <c r="N1283" i="13"/>
  <c r="O1283" i="13" s="1"/>
  <c r="C1284" i="13" l="1"/>
  <c r="N1284" i="13"/>
  <c r="O1284" i="13" s="1"/>
  <c r="C1285" i="13" l="1"/>
  <c r="N1285" i="13"/>
  <c r="O1285" i="13" s="1"/>
  <c r="C1286" i="13" l="1"/>
  <c r="N1286" i="13"/>
  <c r="O1286" i="13" s="1"/>
  <c r="C1287" i="13" l="1"/>
  <c r="N1287" i="13"/>
  <c r="O1287" i="13" s="1"/>
  <c r="C1288" i="13" l="1"/>
  <c r="N1288" i="13"/>
  <c r="O1288" i="13" s="1"/>
  <c r="C1289" i="13" l="1"/>
  <c r="N1289" i="13"/>
  <c r="O1289" i="13" s="1"/>
  <c r="C1290" i="13" l="1"/>
  <c r="N1290" i="13"/>
  <c r="O1290" i="13" s="1"/>
  <c r="C1291" i="13" l="1"/>
  <c r="N1291" i="13"/>
  <c r="O1291" i="13" s="1"/>
  <c r="C1292" i="13" l="1"/>
  <c r="N1292" i="13"/>
  <c r="O1292" i="13" s="1"/>
  <c r="C1293" i="13" l="1"/>
  <c r="N1293" i="13"/>
  <c r="O1293" i="13" s="1"/>
  <c r="C1294" i="13" l="1"/>
  <c r="N1294" i="13"/>
  <c r="O1294" i="13" s="1"/>
  <c r="C1295" i="13" l="1"/>
  <c r="N1295" i="13"/>
  <c r="O1295" i="13" s="1"/>
  <c r="C1296" i="13" l="1"/>
  <c r="N1296" i="13"/>
  <c r="O1296" i="13" s="1"/>
  <c r="C1297" i="13" l="1"/>
  <c r="N1298" i="13" s="1"/>
  <c r="N1297" i="13"/>
  <c r="O1297" i="13" s="1"/>
  <c r="O1298" i="13" l="1"/>
  <c r="C1298" i="13"/>
  <c r="H1298" i="13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M1298" i="13"/>
  <c r="M1299" i="13" s="1"/>
  <c r="M1300" i="13" s="1"/>
  <c r="M1301" i="13" s="1"/>
  <c r="M1302" i="13" s="1"/>
  <c r="M1303" i="13" s="1"/>
  <c r="M1304" i="13" s="1"/>
  <c r="M1305" i="13" s="1"/>
  <c r="M1306" i="13" s="1"/>
  <c r="M1307" i="13" s="1"/>
  <c r="M1308" i="13" s="1"/>
  <c r="M1309" i="13" s="1"/>
  <c r="M1310" i="13" s="1"/>
  <c r="M1311" i="13" s="1"/>
  <c r="M1312" i="13" s="1"/>
  <c r="M1313" i="13" s="1"/>
  <c r="M1314" i="13" s="1"/>
  <c r="M1315" i="13" s="1"/>
  <c r="M1316" i="13" s="1"/>
  <c r="M1317" i="13" s="1"/>
  <c r="M1318" i="13" s="1"/>
  <c r="M1319" i="13" s="1"/>
  <c r="M1320" i="13" s="1"/>
  <c r="G1298" i="13"/>
  <c r="G1299" i="13" s="1"/>
  <c r="G1300" i="13" s="1"/>
  <c r="G1301" i="13" s="1"/>
  <c r="G1302" i="13" s="1"/>
  <c r="G1303" i="13" s="1"/>
  <c r="G1304" i="13" s="1"/>
  <c r="G1305" i="13" s="1"/>
  <c r="G1306" i="13" s="1"/>
  <c r="G1307" i="13" s="1"/>
  <c r="G1308" i="13" s="1"/>
  <c r="G1309" i="13" s="1"/>
  <c r="G1310" i="13" s="1"/>
  <c r="G1311" i="13" s="1"/>
  <c r="G1312" i="13" s="1"/>
  <c r="G1313" i="13" s="1"/>
  <c r="G1314" i="13" s="1"/>
  <c r="G1315" i="13" s="1"/>
  <c r="G1316" i="13" s="1"/>
  <c r="G1317" i="13" s="1"/>
  <c r="G1318" i="13" s="1"/>
  <c r="G1319" i="13" s="1"/>
  <c r="G1320" i="13" s="1"/>
  <c r="F1298" i="13"/>
  <c r="F1299" i="13" s="1"/>
  <c r="F1300" i="13" s="1"/>
  <c r="F1301" i="13" s="1"/>
  <c r="F1302" i="13" s="1"/>
  <c r="F1303" i="13" s="1"/>
  <c r="F1304" i="13" s="1"/>
  <c r="F1305" i="13" s="1"/>
  <c r="F1306" i="13" s="1"/>
  <c r="F1307" i="13" s="1"/>
  <c r="F1308" i="13" s="1"/>
  <c r="F1309" i="13" s="1"/>
  <c r="F1310" i="13" s="1"/>
  <c r="F1311" i="13" s="1"/>
  <c r="F1312" i="13" s="1"/>
  <c r="F1313" i="13" s="1"/>
  <c r="F1314" i="13" s="1"/>
  <c r="F1315" i="13" s="1"/>
  <c r="F1316" i="13" s="1"/>
  <c r="F1317" i="13" s="1"/>
  <c r="F1318" i="13" s="1"/>
  <c r="F1319" i="13" s="1"/>
  <c r="F1320" i="13" s="1"/>
  <c r="K1298" i="13"/>
  <c r="K1299" i="13" s="1"/>
  <c r="K1300" i="13" s="1"/>
  <c r="K1301" i="13" s="1"/>
  <c r="K1302" i="13" s="1"/>
  <c r="K1303" i="13" s="1"/>
  <c r="K1304" i="13" s="1"/>
  <c r="K1305" i="13" s="1"/>
  <c r="K1306" i="13" s="1"/>
  <c r="K1307" i="13" s="1"/>
  <c r="K1308" i="13" s="1"/>
  <c r="K1309" i="13" s="1"/>
  <c r="K1310" i="13" s="1"/>
  <c r="K1311" i="13" s="1"/>
  <c r="K1312" i="13" s="1"/>
  <c r="K1313" i="13" s="1"/>
  <c r="K1314" i="13" s="1"/>
  <c r="K1315" i="13" s="1"/>
  <c r="K1316" i="13" s="1"/>
  <c r="K1317" i="13" s="1"/>
  <c r="K1318" i="13" s="1"/>
  <c r="K1319" i="13" s="1"/>
  <c r="K1320" i="13" s="1"/>
  <c r="E1298" i="13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313" i="13" s="1"/>
  <c r="E1314" i="13" s="1"/>
  <c r="E1315" i="13" s="1"/>
  <c r="E1316" i="13" s="1"/>
  <c r="E1317" i="13" s="1"/>
  <c r="E1318" i="13" s="1"/>
  <c r="E1319" i="13" s="1"/>
  <c r="E1320" i="13" s="1"/>
  <c r="J1298" i="13"/>
  <c r="J1299" i="13" s="1"/>
  <c r="J1300" i="13" s="1"/>
  <c r="J1301" i="13" s="1"/>
  <c r="J1302" i="13" s="1"/>
  <c r="J1303" i="13" s="1"/>
  <c r="J1304" i="13" s="1"/>
  <c r="J1305" i="13" s="1"/>
  <c r="J1306" i="13" s="1"/>
  <c r="J1307" i="13" s="1"/>
  <c r="J1308" i="13" s="1"/>
  <c r="J1309" i="13" s="1"/>
  <c r="J1310" i="13" s="1"/>
  <c r="J1311" i="13" s="1"/>
  <c r="J1312" i="13" s="1"/>
  <c r="J1313" i="13" s="1"/>
  <c r="J1314" i="13" s="1"/>
  <c r="J1315" i="13" s="1"/>
  <c r="J1316" i="13" s="1"/>
  <c r="J1317" i="13" s="1"/>
  <c r="J1318" i="13" s="1"/>
  <c r="J1319" i="13" s="1"/>
  <c r="J1320" i="13" s="1"/>
  <c r="D1298" i="13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I1298" i="13"/>
  <c r="I1299" i="13" s="1"/>
  <c r="I1300" i="13" s="1"/>
  <c r="I1301" i="13" s="1"/>
  <c r="I1302" i="13" s="1"/>
  <c r="I1303" i="13" s="1"/>
  <c r="I1304" i="13" s="1"/>
  <c r="I1305" i="13" s="1"/>
  <c r="I1306" i="13" s="1"/>
  <c r="I1307" i="13" s="1"/>
  <c r="I1308" i="13" s="1"/>
  <c r="I1309" i="13" s="1"/>
  <c r="I1310" i="13" s="1"/>
  <c r="I1311" i="13" s="1"/>
  <c r="I1312" i="13" s="1"/>
  <c r="I1313" i="13" s="1"/>
  <c r="I1314" i="13" s="1"/>
  <c r="I1315" i="13" s="1"/>
  <c r="I1316" i="13" s="1"/>
  <c r="I1317" i="13" s="1"/>
  <c r="I1318" i="13" s="1"/>
  <c r="I1319" i="13" s="1"/>
  <c r="I1320" i="13" s="1"/>
  <c r="L1298" i="13"/>
  <c r="L1299" i="13" s="1"/>
  <c r="L1300" i="13" s="1"/>
  <c r="L1301" i="13" s="1"/>
  <c r="L1302" i="13" s="1"/>
  <c r="L1303" i="13" s="1"/>
  <c r="L1304" i="13" s="1"/>
  <c r="L1305" i="13" s="1"/>
  <c r="L1306" i="13" s="1"/>
  <c r="L1307" i="13" s="1"/>
  <c r="L1308" i="13" s="1"/>
  <c r="L1309" i="13" s="1"/>
  <c r="L1310" i="13" s="1"/>
  <c r="L1311" i="13" s="1"/>
  <c r="L1312" i="13" s="1"/>
  <c r="L1313" i="13" s="1"/>
  <c r="L1314" i="13" s="1"/>
  <c r="L1315" i="13" s="1"/>
  <c r="L1316" i="13" s="1"/>
  <c r="L1317" i="13" s="1"/>
  <c r="L1318" i="13" s="1"/>
  <c r="L1319" i="13" s="1"/>
  <c r="L1320" i="13" s="1"/>
  <c r="C1299" i="13" l="1"/>
  <c r="N1299" i="13"/>
  <c r="O1299" i="13" s="1"/>
  <c r="C1300" i="13" l="1"/>
  <c r="N1300" i="13"/>
  <c r="O1300" i="13" s="1"/>
  <c r="C1301" i="13" l="1"/>
  <c r="N1301" i="13"/>
  <c r="O1301" i="13" s="1"/>
  <c r="C1302" i="13" l="1"/>
  <c r="N1302" i="13"/>
  <c r="O1302" i="13" s="1"/>
  <c r="C1303" i="13" l="1"/>
  <c r="N1303" i="13"/>
  <c r="O1303" i="13" s="1"/>
  <c r="C1304" i="13" l="1"/>
  <c r="N1304" i="13"/>
  <c r="O1304" i="13" s="1"/>
  <c r="C1305" i="13" l="1"/>
  <c r="N1305" i="13"/>
  <c r="O1305" i="13" s="1"/>
  <c r="C1306" i="13" l="1"/>
  <c r="N1306" i="13"/>
  <c r="O1306" i="13" s="1"/>
  <c r="C1307" i="13" l="1"/>
  <c r="N1307" i="13"/>
  <c r="O1307" i="13" s="1"/>
  <c r="C1308" i="13" l="1"/>
  <c r="N1308" i="13"/>
  <c r="O1308" i="13" s="1"/>
  <c r="C1309" i="13" l="1"/>
  <c r="N1309" i="13"/>
  <c r="O1309" i="13" s="1"/>
  <c r="C1310" i="13" l="1"/>
  <c r="N1310" i="13"/>
  <c r="O1310" i="13" s="1"/>
  <c r="C1311" i="13" l="1"/>
  <c r="N1311" i="13"/>
  <c r="O1311" i="13" s="1"/>
  <c r="C1312" i="13" l="1"/>
  <c r="N1312" i="13"/>
  <c r="O1312" i="13" s="1"/>
  <c r="C1313" i="13" l="1"/>
  <c r="N1313" i="13"/>
  <c r="O1313" i="13" s="1"/>
  <c r="C1314" i="13" l="1"/>
  <c r="N1314" i="13"/>
  <c r="O1314" i="13" s="1"/>
  <c r="C1315" i="13" l="1"/>
  <c r="N1315" i="13"/>
  <c r="O1315" i="13" s="1"/>
  <c r="C1316" i="13" l="1"/>
  <c r="N1316" i="13"/>
  <c r="O1316" i="13" s="1"/>
  <c r="C1317" i="13" l="1"/>
  <c r="N1317" i="13"/>
  <c r="O1317" i="13" s="1"/>
  <c r="C1318" i="13" l="1"/>
  <c r="N1318" i="13"/>
  <c r="O1318" i="13" s="1"/>
  <c r="C1319" i="13" l="1"/>
  <c r="N1319" i="13"/>
  <c r="O1319" i="13" s="1"/>
  <c r="C1320" i="13" l="1"/>
  <c r="N1321" i="13" s="1"/>
  <c r="N1320" i="13"/>
  <c r="O1320" i="13" s="1"/>
  <c r="O1321" i="13" l="1"/>
  <c r="M1321" i="13"/>
  <c r="M1322" i="13" s="1"/>
  <c r="M1323" i="13" s="1"/>
  <c r="M1324" i="13" s="1"/>
  <c r="M1325" i="13" s="1"/>
  <c r="M1326" i="13" s="1"/>
  <c r="M1327" i="13" s="1"/>
  <c r="M1328" i="13" s="1"/>
  <c r="M1329" i="13" s="1"/>
  <c r="M1330" i="13" s="1"/>
  <c r="M1331" i="13" s="1"/>
  <c r="M1332" i="13" s="1"/>
  <c r="M1333" i="13" s="1"/>
  <c r="M1334" i="13" s="1"/>
  <c r="M1335" i="13" s="1"/>
  <c r="M1336" i="13" s="1"/>
  <c r="M1337" i="13" s="1"/>
  <c r="M1338" i="13" s="1"/>
  <c r="M1339" i="13" s="1"/>
  <c r="G1321" i="13"/>
  <c r="G1322" i="13" s="1"/>
  <c r="G1323" i="13" s="1"/>
  <c r="G1324" i="13" s="1"/>
  <c r="G1325" i="13" s="1"/>
  <c r="G1326" i="13" s="1"/>
  <c r="G1327" i="13" s="1"/>
  <c r="G1328" i="13" s="1"/>
  <c r="G1329" i="13" s="1"/>
  <c r="G1330" i="13" s="1"/>
  <c r="G1331" i="13" s="1"/>
  <c r="G1332" i="13" s="1"/>
  <c r="G1333" i="13" s="1"/>
  <c r="G1334" i="13" s="1"/>
  <c r="G1335" i="13" s="1"/>
  <c r="G1336" i="13" s="1"/>
  <c r="G1337" i="13" s="1"/>
  <c r="G1338" i="13" s="1"/>
  <c r="G1339" i="13" s="1"/>
  <c r="L1321" i="13"/>
  <c r="L1322" i="13" s="1"/>
  <c r="L1323" i="13" s="1"/>
  <c r="L1324" i="13" s="1"/>
  <c r="L1325" i="13" s="1"/>
  <c r="L1326" i="13" s="1"/>
  <c r="L1327" i="13" s="1"/>
  <c r="L1328" i="13" s="1"/>
  <c r="L1329" i="13" s="1"/>
  <c r="L1330" i="13" s="1"/>
  <c r="L1331" i="13" s="1"/>
  <c r="L1332" i="13" s="1"/>
  <c r="L1333" i="13" s="1"/>
  <c r="L1334" i="13" s="1"/>
  <c r="L1335" i="13" s="1"/>
  <c r="L1336" i="13" s="1"/>
  <c r="L1337" i="13" s="1"/>
  <c r="L1338" i="13" s="1"/>
  <c r="L1339" i="13" s="1"/>
  <c r="F1321" i="13"/>
  <c r="F1322" i="13" s="1"/>
  <c r="F1323" i="13" s="1"/>
  <c r="F1324" i="13" s="1"/>
  <c r="F1325" i="13" s="1"/>
  <c r="F1326" i="13" s="1"/>
  <c r="F1327" i="13" s="1"/>
  <c r="F1328" i="13" s="1"/>
  <c r="F1329" i="13" s="1"/>
  <c r="F1330" i="13" s="1"/>
  <c r="F1331" i="13" s="1"/>
  <c r="F1332" i="13" s="1"/>
  <c r="F1333" i="13" s="1"/>
  <c r="F1334" i="13" s="1"/>
  <c r="F1335" i="13" s="1"/>
  <c r="F1336" i="13" s="1"/>
  <c r="F1337" i="13" s="1"/>
  <c r="F1338" i="13" s="1"/>
  <c r="F1339" i="13" s="1"/>
  <c r="E1321" i="13"/>
  <c r="E1322" i="13" s="1"/>
  <c r="E1323" i="13" s="1"/>
  <c r="E1324" i="13" s="1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J1321" i="13"/>
  <c r="J1322" i="13" s="1"/>
  <c r="J1323" i="13" s="1"/>
  <c r="J1324" i="13" s="1"/>
  <c r="J1325" i="13" s="1"/>
  <c r="J1326" i="13" s="1"/>
  <c r="J1327" i="13" s="1"/>
  <c r="J1328" i="13" s="1"/>
  <c r="J1329" i="13" s="1"/>
  <c r="J1330" i="13" s="1"/>
  <c r="J1331" i="13" s="1"/>
  <c r="J1332" i="13" s="1"/>
  <c r="J1333" i="13" s="1"/>
  <c r="J1334" i="13" s="1"/>
  <c r="J1335" i="13" s="1"/>
  <c r="J1336" i="13" s="1"/>
  <c r="J1337" i="13" s="1"/>
  <c r="J1338" i="13" s="1"/>
  <c r="J1339" i="13" s="1"/>
  <c r="D1321" i="13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I1321" i="13"/>
  <c r="I1322" i="13" s="1"/>
  <c r="I1323" i="13" s="1"/>
  <c r="I1324" i="13" s="1"/>
  <c r="I1325" i="13" s="1"/>
  <c r="I1326" i="13" s="1"/>
  <c r="I1327" i="13" s="1"/>
  <c r="I1328" i="13" s="1"/>
  <c r="I1329" i="13" s="1"/>
  <c r="I1330" i="13" s="1"/>
  <c r="I1331" i="13" s="1"/>
  <c r="I1332" i="13" s="1"/>
  <c r="I1333" i="13" s="1"/>
  <c r="I1334" i="13" s="1"/>
  <c r="I1335" i="13" s="1"/>
  <c r="I1336" i="13" s="1"/>
  <c r="I1337" i="13" s="1"/>
  <c r="I1338" i="13" s="1"/>
  <c r="I1339" i="13" s="1"/>
  <c r="C1321" i="13"/>
  <c r="H1321" i="13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K1321" i="13"/>
  <c r="K1322" i="13" s="1"/>
  <c r="K1323" i="13" s="1"/>
  <c r="K1324" i="13" s="1"/>
  <c r="K1325" i="13" s="1"/>
  <c r="K1326" i="13" s="1"/>
  <c r="K1327" i="13" s="1"/>
  <c r="K1328" i="13" s="1"/>
  <c r="K1329" i="13" s="1"/>
  <c r="K1330" i="13" s="1"/>
  <c r="K1331" i="13" s="1"/>
  <c r="K1332" i="13" s="1"/>
  <c r="K1333" i="13" s="1"/>
  <c r="K1334" i="13" s="1"/>
  <c r="K1335" i="13" s="1"/>
  <c r="K1336" i="13" s="1"/>
  <c r="K1337" i="13" s="1"/>
  <c r="K1338" i="13" s="1"/>
  <c r="K1339" i="13" s="1"/>
  <c r="C1322" i="13" l="1"/>
  <c r="N1322" i="13"/>
  <c r="O1322" i="13" s="1"/>
  <c r="C1323" i="13" l="1"/>
  <c r="N1323" i="13"/>
  <c r="O1323" i="13" s="1"/>
  <c r="C1324" i="13" l="1"/>
  <c r="N1324" i="13"/>
  <c r="O1324" i="13" s="1"/>
  <c r="C1325" i="13" l="1"/>
  <c r="N1325" i="13"/>
  <c r="O1325" i="13" s="1"/>
  <c r="C1326" i="13" l="1"/>
  <c r="N1326" i="13"/>
  <c r="O1326" i="13" s="1"/>
  <c r="C1327" i="13" l="1"/>
  <c r="N1327" i="13"/>
  <c r="O1327" i="13" s="1"/>
  <c r="C1328" i="13" l="1"/>
  <c r="N1328" i="13"/>
  <c r="O1328" i="13" s="1"/>
  <c r="C1329" i="13" l="1"/>
  <c r="N1329" i="13"/>
  <c r="O1329" i="13" s="1"/>
  <c r="C1330" i="13" l="1"/>
  <c r="N1330" i="13"/>
  <c r="O1330" i="13" s="1"/>
  <c r="C1331" i="13" l="1"/>
  <c r="N1331" i="13"/>
  <c r="O1331" i="13" s="1"/>
  <c r="C1332" i="13" l="1"/>
  <c r="N1332" i="13"/>
  <c r="O1332" i="13" s="1"/>
  <c r="C1333" i="13" l="1"/>
  <c r="N1333" i="13"/>
  <c r="O1333" i="13" s="1"/>
  <c r="C1334" i="13" l="1"/>
  <c r="N1334" i="13"/>
  <c r="O1334" i="13" s="1"/>
  <c r="C1335" i="13" l="1"/>
  <c r="N1335" i="13"/>
  <c r="O1335" i="13" s="1"/>
  <c r="C1336" i="13" l="1"/>
  <c r="N1336" i="13"/>
  <c r="O1336" i="13" s="1"/>
  <c r="C1337" i="13" l="1"/>
  <c r="N1337" i="13"/>
  <c r="O1337" i="13" s="1"/>
  <c r="C1338" i="13" l="1"/>
  <c r="N1338" i="13"/>
  <c r="O1338" i="13" s="1"/>
  <c r="C1339" i="13" l="1"/>
  <c r="N1340" i="13" s="1"/>
  <c r="N1339" i="13"/>
  <c r="O1339" i="13" s="1"/>
  <c r="O1340" i="13" l="1"/>
  <c r="L1340" i="13"/>
  <c r="L1341" i="13" s="1"/>
  <c r="L1342" i="13" s="1"/>
  <c r="L1343" i="13" s="1"/>
  <c r="L1344" i="13" s="1"/>
  <c r="L1345" i="13" s="1"/>
  <c r="L1346" i="13" s="1"/>
  <c r="L1347" i="13" s="1"/>
  <c r="L1348" i="13" s="1"/>
  <c r="L1349" i="13" s="1"/>
  <c r="L1350" i="13" s="1"/>
  <c r="L1351" i="13" s="1"/>
  <c r="L1352" i="13" s="1"/>
  <c r="L1353" i="13" s="1"/>
  <c r="L1354" i="13" s="1"/>
  <c r="L1355" i="13" s="1"/>
  <c r="L1356" i="13" s="1"/>
  <c r="L1357" i="13" s="1"/>
  <c r="L1358" i="13" s="1"/>
  <c r="L1359" i="13" s="1"/>
  <c r="L1360" i="13" s="1"/>
  <c r="L1361" i="13" s="1"/>
  <c r="F1340" i="13"/>
  <c r="F1341" i="13" s="1"/>
  <c r="F1342" i="13" s="1"/>
  <c r="F1343" i="13" s="1"/>
  <c r="F1344" i="13" s="1"/>
  <c r="F1345" i="13" s="1"/>
  <c r="F1346" i="13" s="1"/>
  <c r="F1347" i="13" s="1"/>
  <c r="F1348" i="13" s="1"/>
  <c r="F1349" i="13" s="1"/>
  <c r="F1350" i="13" s="1"/>
  <c r="F1351" i="13" s="1"/>
  <c r="F1352" i="13" s="1"/>
  <c r="F1353" i="13" s="1"/>
  <c r="F1354" i="13" s="1"/>
  <c r="F1355" i="13" s="1"/>
  <c r="F1356" i="13" s="1"/>
  <c r="F1357" i="13" s="1"/>
  <c r="F1358" i="13" s="1"/>
  <c r="F1359" i="13" s="1"/>
  <c r="F1360" i="13" s="1"/>
  <c r="F1361" i="13" s="1"/>
  <c r="K1340" i="13"/>
  <c r="K1341" i="13" s="1"/>
  <c r="K1342" i="13" s="1"/>
  <c r="K1343" i="13" s="1"/>
  <c r="K1344" i="13" s="1"/>
  <c r="K1345" i="13" s="1"/>
  <c r="K1346" i="13" s="1"/>
  <c r="K1347" i="13" s="1"/>
  <c r="K1348" i="13" s="1"/>
  <c r="K1349" i="13" s="1"/>
  <c r="K1350" i="13" s="1"/>
  <c r="K1351" i="13" s="1"/>
  <c r="K1352" i="13" s="1"/>
  <c r="K1353" i="13" s="1"/>
  <c r="K1354" i="13" s="1"/>
  <c r="K1355" i="13" s="1"/>
  <c r="K1356" i="13" s="1"/>
  <c r="K1357" i="13" s="1"/>
  <c r="K1358" i="13" s="1"/>
  <c r="K1359" i="13" s="1"/>
  <c r="K1360" i="13" s="1"/>
  <c r="K1361" i="13" s="1"/>
  <c r="E1340" i="13"/>
  <c r="E1341" i="13" s="1"/>
  <c r="E1342" i="13" s="1"/>
  <c r="E1343" i="13" s="1"/>
  <c r="E1344" i="13" s="1"/>
  <c r="E1345" i="13" s="1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J1340" i="13"/>
  <c r="J1341" i="13" s="1"/>
  <c r="J1342" i="13" s="1"/>
  <c r="J1343" i="13" s="1"/>
  <c r="J1344" i="13" s="1"/>
  <c r="J1345" i="13" s="1"/>
  <c r="J1346" i="13" s="1"/>
  <c r="J1347" i="13" s="1"/>
  <c r="J1348" i="13" s="1"/>
  <c r="J1349" i="13" s="1"/>
  <c r="J1350" i="13" s="1"/>
  <c r="J1351" i="13" s="1"/>
  <c r="J1352" i="13" s="1"/>
  <c r="J1353" i="13" s="1"/>
  <c r="J1354" i="13" s="1"/>
  <c r="J1355" i="13" s="1"/>
  <c r="J1356" i="13" s="1"/>
  <c r="J1357" i="13" s="1"/>
  <c r="J1358" i="13" s="1"/>
  <c r="J1359" i="13" s="1"/>
  <c r="J1360" i="13" s="1"/>
  <c r="J1361" i="13" s="1"/>
  <c r="D1340" i="13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I1340" i="13"/>
  <c r="I1341" i="13" s="1"/>
  <c r="I1342" i="13" s="1"/>
  <c r="I1343" i="13" s="1"/>
  <c r="I1344" i="13" s="1"/>
  <c r="I1345" i="13" s="1"/>
  <c r="I1346" i="13" s="1"/>
  <c r="I1347" i="13" s="1"/>
  <c r="I1348" i="13" s="1"/>
  <c r="I1349" i="13" s="1"/>
  <c r="I1350" i="13" s="1"/>
  <c r="I1351" i="13" s="1"/>
  <c r="I1352" i="13" s="1"/>
  <c r="I1353" i="13" s="1"/>
  <c r="I1354" i="13" s="1"/>
  <c r="I1355" i="13" s="1"/>
  <c r="I1356" i="13" s="1"/>
  <c r="I1357" i="13" s="1"/>
  <c r="I1358" i="13" s="1"/>
  <c r="I1359" i="13" s="1"/>
  <c r="I1360" i="13" s="1"/>
  <c r="I1361" i="13" s="1"/>
  <c r="C1340" i="13"/>
  <c r="H1340" i="13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M1340" i="13"/>
  <c r="M1341" i="13" s="1"/>
  <c r="M1342" i="13" s="1"/>
  <c r="M1343" i="13" s="1"/>
  <c r="M1344" i="13" s="1"/>
  <c r="M1345" i="13" s="1"/>
  <c r="M1346" i="13" s="1"/>
  <c r="M1347" i="13" s="1"/>
  <c r="M1348" i="13" s="1"/>
  <c r="M1349" i="13" s="1"/>
  <c r="M1350" i="13" s="1"/>
  <c r="M1351" i="13" s="1"/>
  <c r="M1352" i="13" s="1"/>
  <c r="M1353" i="13" s="1"/>
  <c r="M1354" i="13" s="1"/>
  <c r="M1355" i="13" s="1"/>
  <c r="M1356" i="13" s="1"/>
  <c r="M1357" i="13" s="1"/>
  <c r="M1358" i="13" s="1"/>
  <c r="M1359" i="13" s="1"/>
  <c r="M1360" i="13" s="1"/>
  <c r="M1361" i="13" s="1"/>
  <c r="G1340" i="13"/>
  <c r="G1341" i="13" s="1"/>
  <c r="G1342" i="13" s="1"/>
  <c r="G1343" i="13" s="1"/>
  <c r="G1344" i="13" s="1"/>
  <c r="G1345" i="13" s="1"/>
  <c r="G1346" i="13" s="1"/>
  <c r="G1347" i="13" s="1"/>
  <c r="G1348" i="13" s="1"/>
  <c r="G1349" i="13" s="1"/>
  <c r="G1350" i="13" s="1"/>
  <c r="G1351" i="13" s="1"/>
  <c r="G1352" i="13" s="1"/>
  <c r="G1353" i="13" s="1"/>
  <c r="G1354" i="13" s="1"/>
  <c r="G1355" i="13" s="1"/>
  <c r="G1356" i="13" s="1"/>
  <c r="G1357" i="13" s="1"/>
  <c r="G1358" i="13" s="1"/>
  <c r="G1359" i="13" s="1"/>
  <c r="G1360" i="13" s="1"/>
  <c r="G1361" i="13" s="1"/>
  <c r="C1341" i="13" l="1"/>
  <c r="N1341" i="13"/>
  <c r="O1341" i="13" s="1"/>
  <c r="C1342" i="13" l="1"/>
  <c r="N1342" i="13"/>
  <c r="O1342" i="13" s="1"/>
  <c r="C1343" i="13" l="1"/>
  <c r="N1343" i="13"/>
  <c r="O1343" i="13" s="1"/>
  <c r="C1344" i="13" l="1"/>
  <c r="N1344" i="13"/>
  <c r="O1344" i="13" s="1"/>
  <c r="C1345" i="13" l="1"/>
  <c r="N1345" i="13"/>
  <c r="O1345" i="13" s="1"/>
  <c r="C1346" i="13" l="1"/>
  <c r="N1346" i="13"/>
  <c r="O1346" i="13" s="1"/>
  <c r="C1347" i="13" l="1"/>
  <c r="N1347" i="13"/>
  <c r="O1347" i="13" s="1"/>
  <c r="C1348" i="13" l="1"/>
  <c r="N1348" i="13"/>
  <c r="O1348" i="13" s="1"/>
  <c r="C1349" i="13" l="1"/>
  <c r="N1349" i="13"/>
  <c r="O1349" i="13" s="1"/>
  <c r="C1350" i="13" l="1"/>
  <c r="N1350" i="13"/>
  <c r="O1350" i="13" s="1"/>
  <c r="C1351" i="13" l="1"/>
  <c r="N1351" i="13"/>
  <c r="O1351" i="13" s="1"/>
  <c r="C1352" i="13" l="1"/>
  <c r="N1352" i="13"/>
  <c r="O1352" i="13" s="1"/>
  <c r="C1353" i="13" l="1"/>
  <c r="N1353" i="13"/>
  <c r="O1353" i="13" s="1"/>
  <c r="C1354" i="13" l="1"/>
  <c r="N1354" i="13"/>
  <c r="O1354" i="13" s="1"/>
  <c r="C1355" i="13" l="1"/>
  <c r="N1355" i="13"/>
  <c r="O1355" i="13" s="1"/>
  <c r="C1356" i="13" l="1"/>
  <c r="N1356" i="13"/>
  <c r="O1356" i="13" s="1"/>
  <c r="C1357" i="13" l="1"/>
  <c r="N1357" i="13"/>
  <c r="O1357" i="13" s="1"/>
  <c r="C1358" i="13" l="1"/>
  <c r="N1358" i="13"/>
  <c r="O1358" i="13" s="1"/>
  <c r="C1359" i="13" l="1"/>
  <c r="N1359" i="13"/>
  <c r="O1359" i="13" s="1"/>
  <c r="C1360" i="13" l="1"/>
  <c r="N1360" i="13"/>
  <c r="O1360" i="13" s="1"/>
  <c r="C1361" i="13" l="1"/>
  <c r="N1362" i="13" s="1"/>
  <c r="N1361" i="13"/>
  <c r="O1361" i="13" s="1"/>
  <c r="O1362" i="13" l="1"/>
  <c r="C1362" i="13"/>
  <c r="H1362" i="13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M1362" i="13"/>
  <c r="M1363" i="13" s="1"/>
  <c r="M1364" i="13" s="1"/>
  <c r="M1365" i="13" s="1"/>
  <c r="M1366" i="13" s="1"/>
  <c r="M1367" i="13" s="1"/>
  <c r="M1368" i="13" s="1"/>
  <c r="M1369" i="13" s="1"/>
  <c r="M1370" i="13" s="1"/>
  <c r="M1371" i="13" s="1"/>
  <c r="M1372" i="13" s="1"/>
  <c r="M1373" i="13" s="1"/>
  <c r="M1374" i="13" s="1"/>
  <c r="M1375" i="13" s="1"/>
  <c r="M1376" i="13" s="1"/>
  <c r="M1377" i="13" s="1"/>
  <c r="M1378" i="13" s="1"/>
  <c r="M1379" i="13" s="1"/>
  <c r="M1380" i="13" s="1"/>
  <c r="M1381" i="13" s="1"/>
  <c r="M1382" i="13" s="1"/>
  <c r="M1383" i="13" s="1"/>
  <c r="G1362" i="13"/>
  <c r="G1363" i="13" s="1"/>
  <c r="G1364" i="13" s="1"/>
  <c r="G1365" i="13" s="1"/>
  <c r="G1366" i="13" s="1"/>
  <c r="G1367" i="13" s="1"/>
  <c r="G1368" i="13" s="1"/>
  <c r="G1369" i="13" s="1"/>
  <c r="G1370" i="13" s="1"/>
  <c r="G1371" i="13" s="1"/>
  <c r="G1372" i="13" s="1"/>
  <c r="G1373" i="13" s="1"/>
  <c r="G1374" i="13" s="1"/>
  <c r="G1375" i="13" s="1"/>
  <c r="G1376" i="13" s="1"/>
  <c r="G1377" i="13" s="1"/>
  <c r="G1378" i="13" s="1"/>
  <c r="G1379" i="13" s="1"/>
  <c r="G1380" i="13" s="1"/>
  <c r="G1381" i="13" s="1"/>
  <c r="G1382" i="13" s="1"/>
  <c r="G1383" i="13" s="1"/>
  <c r="F1362" i="13"/>
  <c r="F1363" i="13" s="1"/>
  <c r="F1364" i="13" s="1"/>
  <c r="F1365" i="13" s="1"/>
  <c r="F1366" i="13" s="1"/>
  <c r="F1367" i="13" s="1"/>
  <c r="F1368" i="13" s="1"/>
  <c r="F1369" i="13" s="1"/>
  <c r="F1370" i="13" s="1"/>
  <c r="F1371" i="13" s="1"/>
  <c r="F1372" i="13" s="1"/>
  <c r="F1373" i="13" s="1"/>
  <c r="F1374" i="13" s="1"/>
  <c r="F1375" i="13" s="1"/>
  <c r="F1376" i="13" s="1"/>
  <c r="F1377" i="13" s="1"/>
  <c r="F1378" i="13" s="1"/>
  <c r="F1379" i="13" s="1"/>
  <c r="F1380" i="13" s="1"/>
  <c r="F1381" i="13" s="1"/>
  <c r="F1382" i="13" s="1"/>
  <c r="F1383" i="13" s="1"/>
  <c r="K1362" i="13"/>
  <c r="K1363" i="13" s="1"/>
  <c r="K1364" i="13" s="1"/>
  <c r="K1365" i="13" s="1"/>
  <c r="K1366" i="13" s="1"/>
  <c r="K1367" i="13" s="1"/>
  <c r="K1368" i="13" s="1"/>
  <c r="K1369" i="13" s="1"/>
  <c r="K1370" i="13" s="1"/>
  <c r="K1371" i="13" s="1"/>
  <c r="K1372" i="13" s="1"/>
  <c r="K1373" i="13" s="1"/>
  <c r="K1374" i="13" s="1"/>
  <c r="K1375" i="13" s="1"/>
  <c r="K1376" i="13" s="1"/>
  <c r="K1377" i="13" s="1"/>
  <c r="K1378" i="13" s="1"/>
  <c r="K1379" i="13" s="1"/>
  <c r="K1380" i="13" s="1"/>
  <c r="K1381" i="13" s="1"/>
  <c r="K1382" i="13" s="1"/>
  <c r="K1383" i="13" s="1"/>
  <c r="E1362" i="13"/>
  <c r="E1363" i="13" s="1"/>
  <c r="E1364" i="13" s="1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75" i="13" s="1"/>
  <c r="E1376" i="13" s="1"/>
  <c r="E1377" i="13" s="1"/>
  <c r="E1378" i="13" s="1"/>
  <c r="E1379" i="13" s="1"/>
  <c r="E1380" i="13" s="1"/>
  <c r="E1381" i="13" s="1"/>
  <c r="E1382" i="13" s="1"/>
  <c r="E1383" i="13" s="1"/>
  <c r="J1362" i="13"/>
  <c r="J1363" i="13" s="1"/>
  <c r="J1364" i="13" s="1"/>
  <c r="J1365" i="13" s="1"/>
  <c r="J1366" i="13" s="1"/>
  <c r="J1367" i="13" s="1"/>
  <c r="J1368" i="13" s="1"/>
  <c r="J1369" i="13" s="1"/>
  <c r="J1370" i="13" s="1"/>
  <c r="J1371" i="13" s="1"/>
  <c r="J1372" i="13" s="1"/>
  <c r="J1373" i="13" s="1"/>
  <c r="J1374" i="13" s="1"/>
  <c r="J1375" i="13" s="1"/>
  <c r="J1376" i="13" s="1"/>
  <c r="J1377" i="13" s="1"/>
  <c r="J1378" i="13" s="1"/>
  <c r="J1379" i="13" s="1"/>
  <c r="J1380" i="13" s="1"/>
  <c r="J1381" i="13" s="1"/>
  <c r="J1382" i="13" s="1"/>
  <c r="J1383" i="13" s="1"/>
  <c r="D1362" i="13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1379" i="13" s="1"/>
  <c r="D1380" i="13" s="1"/>
  <c r="D1381" i="13" s="1"/>
  <c r="D1382" i="13" s="1"/>
  <c r="D1383" i="13" s="1"/>
  <c r="I1362" i="13"/>
  <c r="I1363" i="13" s="1"/>
  <c r="I1364" i="13" s="1"/>
  <c r="I1365" i="13" s="1"/>
  <c r="I1366" i="13" s="1"/>
  <c r="I1367" i="13" s="1"/>
  <c r="I1368" i="13" s="1"/>
  <c r="I1369" i="13" s="1"/>
  <c r="I1370" i="13" s="1"/>
  <c r="I1371" i="13" s="1"/>
  <c r="I1372" i="13" s="1"/>
  <c r="I1373" i="13" s="1"/>
  <c r="I1374" i="13" s="1"/>
  <c r="I1375" i="13" s="1"/>
  <c r="I1376" i="13" s="1"/>
  <c r="I1377" i="13" s="1"/>
  <c r="I1378" i="13" s="1"/>
  <c r="I1379" i="13" s="1"/>
  <c r="I1380" i="13" s="1"/>
  <c r="I1381" i="13" s="1"/>
  <c r="I1382" i="13" s="1"/>
  <c r="I1383" i="13" s="1"/>
  <c r="L1362" i="13"/>
  <c r="L1363" i="13" s="1"/>
  <c r="L1364" i="13" s="1"/>
  <c r="L1365" i="13" s="1"/>
  <c r="L1366" i="13" s="1"/>
  <c r="L1367" i="13" s="1"/>
  <c r="L1368" i="13" s="1"/>
  <c r="L1369" i="13" s="1"/>
  <c r="L1370" i="13" s="1"/>
  <c r="L1371" i="13" s="1"/>
  <c r="L1372" i="13" s="1"/>
  <c r="L1373" i="13" s="1"/>
  <c r="L1374" i="13" s="1"/>
  <c r="L1375" i="13" s="1"/>
  <c r="L1376" i="13" s="1"/>
  <c r="L1377" i="13" s="1"/>
  <c r="L1378" i="13" s="1"/>
  <c r="L1379" i="13" s="1"/>
  <c r="L1380" i="13" s="1"/>
  <c r="L1381" i="13" s="1"/>
  <c r="L1382" i="13" s="1"/>
  <c r="L1383" i="13" s="1"/>
  <c r="C1363" i="13" l="1"/>
  <c r="N1363" i="13"/>
  <c r="O1363" i="13" s="1"/>
  <c r="C1364" i="13" l="1"/>
  <c r="N1364" i="13"/>
  <c r="O1364" i="13" s="1"/>
  <c r="C1365" i="13" l="1"/>
  <c r="N1365" i="13"/>
  <c r="O1365" i="13" s="1"/>
  <c r="C1366" i="13" l="1"/>
  <c r="N1366" i="13"/>
  <c r="O1366" i="13" s="1"/>
  <c r="C1367" i="13" l="1"/>
  <c r="N1367" i="13"/>
  <c r="O1367" i="13" s="1"/>
  <c r="C1368" i="13" l="1"/>
  <c r="N1368" i="13"/>
  <c r="O1368" i="13" s="1"/>
  <c r="C1369" i="13" l="1"/>
  <c r="N1369" i="13"/>
  <c r="O1369" i="13" s="1"/>
  <c r="C1370" i="13" l="1"/>
  <c r="N1370" i="13"/>
  <c r="O1370" i="13" s="1"/>
  <c r="C1371" i="13" l="1"/>
  <c r="N1371" i="13"/>
  <c r="O1371" i="13" s="1"/>
  <c r="C1372" i="13" l="1"/>
  <c r="N1372" i="13"/>
  <c r="O1372" i="13" s="1"/>
  <c r="C1373" i="13" l="1"/>
  <c r="N1373" i="13"/>
  <c r="O1373" i="13" s="1"/>
  <c r="C1374" i="13" l="1"/>
  <c r="N1374" i="13"/>
  <c r="O1374" i="13" s="1"/>
  <c r="C1375" i="13" l="1"/>
  <c r="N1375" i="13"/>
  <c r="O1375" i="13" s="1"/>
  <c r="C1376" i="13" l="1"/>
  <c r="N1376" i="13"/>
  <c r="O1376" i="13" s="1"/>
  <c r="C1377" i="13" l="1"/>
  <c r="N1377" i="13"/>
  <c r="O1377" i="13" s="1"/>
  <c r="C1378" i="13" l="1"/>
  <c r="N1378" i="13"/>
  <c r="O1378" i="13" s="1"/>
  <c r="C1379" i="13" l="1"/>
  <c r="N1379" i="13"/>
  <c r="O1379" i="13" s="1"/>
  <c r="C1380" i="13" l="1"/>
  <c r="N1380" i="13"/>
  <c r="O1380" i="13" s="1"/>
  <c r="C1381" i="13" l="1"/>
  <c r="N1381" i="13"/>
  <c r="O1381" i="13" s="1"/>
  <c r="C1382" i="13" l="1"/>
  <c r="N1382" i="13"/>
  <c r="O1382" i="13" s="1"/>
  <c r="C1383" i="13" l="1"/>
  <c r="N1384" i="13" s="1"/>
  <c r="N1383" i="13"/>
  <c r="O1383" i="13" s="1"/>
  <c r="O1384" i="13" l="1"/>
  <c r="L1384" i="13"/>
  <c r="L1385" i="13" s="1"/>
  <c r="L1386" i="13" s="1"/>
  <c r="L1387" i="13" s="1"/>
  <c r="L1388" i="13" s="1"/>
  <c r="L1389" i="13" s="1"/>
  <c r="L1390" i="13" s="1"/>
  <c r="L1391" i="13" s="1"/>
  <c r="L1392" i="13" s="1"/>
  <c r="L1393" i="13" s="1"/>
  <c r="L1394" i="13" s="1"/>
  <c r="L1395" i="13" s="1"/>
  <c r="L1396" i="13" s="1"/>
  <c r="L1397" i="13" s="1"/>
  <c r="L1398" i="13" s="1"/>
  <c r="L1399" i="13" s="1"/>
  <c r="L1400" i="13" s="1"/>
  <c r="L1401" i="13" s="1"/>
  <c r="L1402" i="13" s="1"/>
  <c r="L1403" i="13" s="1"/>
  <c r="F1384" i="13"/>
  <c r="F1385" i="13" s="1"/>
  <c r="F1386" i="13" s="1"/>
  <c r="F1387" i="13" s="1"/>
  <c r="F1388" i="13" s="1"/>
  <c r="F1389" i="13" s="1"/>
  <c r="F1390" i="13" s="1"/>
  <c r="F1391" i="13" s="1"/>
  <c r="F1392" i="13" s="1"/>
  <c r="F1393" i="13" s="1"/>
  <c r="F1394" i="13" s="1"/>
  <c r="F1395" i="13" s="1"/>
  <c r="F1396" i="13" s="1"/>
  <c r="F1397" i="13" s="1"/>
  <c r="F1398" i="13" s="1"/>
  <c r="F1399" i="13" s="1"/>
  <c r="F1400" i="13" s="1"/>
  <c r="F1401" i="13" s="1"/>
  <c r="F1402" i="13" s="1"/>
  <c r="F1403" i="13" s="1"/>
  <c r="K1384" i="13"/>
  <c r="K1385" i="13" s="1"/>
  <c r="K1386" i="13" s="1"/>
  <c r="K1387" i="13" s="1"/>
  <c r="K1388" i="13" s="1"/>
  <c r="K1389" i="13" s="1"/>
  <c r="K1390" i="13" s="1"/>
  <c r="K1391" i="13" s="1"/>
  <c r="K1392" i="13" s="1"/>
  <c r="K1393" i="13" s="1"/>
  <c r="K1394" i="13" s="1"/>
  <c r="K1395" i="13" s="1"/>
  <c r="K1396" i="13" s="1"/>
  <c r="K1397" i="13" s="1"/>
  <c r="K1398" i="13" s="1"/>
  <c r="K1399" i="13" s="1"/>
  <c r="K1400" i="13" s="1"/>
  <c r="K1401" i="13" s="1"/>
  <c r="K1402" i="13" s="1"/>
  <c r="K1403" i="13" s="1"/>
  <c r="E1384" i="13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 s="1"/>
  <c r="E1397" i="13" s="1"/>
  <c r="E1398" i="13" s="1"/>
  <c r="E1399" i="13" s="1"/>
  <c r="E1400" i="13" s="1"/>
  <c r="E1401" i="13" s="1"/>
  <c r="E1402" i="13" s="1"/>
  <c r="E1403" i="13" s="1"/>
  <c r="J1384" i="13"/>
  <c r="J1385" i="13" s="1"/>
  <c r="J1386" i="13" s="1"/>
  <c r="J1387" i="13" s="1"/>
  <c r="J1388" i="13" s="1"/>
  <c r="J1389" i="13" s="1"/>
  <c r="J1390" i="13" s="1"/>
  <c r="J1391" i="13" s="1"/>
  <c r="J1392" i="13" s="1"/>
  <c r="J1393" i="13" s="1"/>
  <c r="J1394" i="13" s="1"/>
  <c r="J1395" i="13" s="1"/>
  <c r="J1396" i="13" s="1"/>
  <c r="J1397" i="13" s="1"/>
  <c r="J1398" i="13" s="1"/>
  <c r="J1399" i="13" s="1"/>
  <c r="J1400" i="13" s="1"/>
  <c r="J1401" i="13" s="1"/>
  <c r="J1402" i="13" s="1"/>
  <c r="J1403" i="13" s="1"/>
  <c r="D1384" i="13"/>
  <c r="D1385" i="13" s="1"/>
  <c r="D1386" i="13" s="1"/>
  <c r="D1387" i="13" s="1"/>
  <c r="D1388" i="13" s="1"/>
  <c r="D1389" i="13" s="1"/>
  <c r="D1390" i="13" s="1"/>
  <c r="D1391" i="13" s="1"/>
  <c r="D1392" i="13" s="1"/>
  <c r="D1393" i="13" s="1"/>
  <c r="D1394" i="13" s="1"/>
  <c r="D1395" i="13" s="1"/>
  <c r="D1396" i="13" s="1"/>
  <c r="D1397" i="13" s="1"/>
  <c r="D1398" i="13" s="1"/>
  <c r="D1399" i="13" s="1"/>
  <c r="D1400" i="13" s="1"/>
  <c r="D1401" i="13" s="1"/>
  <c r="D1402" i="13" s="1"/>
  <c r="D1403" i="13" s="1"/>
  <c r="I1384" i="13"/>
  <c r="I1385" i="13" s="1"/>
  <c r="I1386" i="13" s="1"/>
  <c r="I1387" i="13" s="1"/>
  <c r="I1388" i="13" s="1"/>
  <c r="I1389" i="13" s="1"/>
  <c r="I1390" i="13" s="1"/>
  <c r="I1391" i="13" s="1"/>
  <c r="I1392" i="13" s="1"/>
  <c r="I1393" i="13" s="1"/>
  <c r="I1394" i="13" s="1"/>
  <c r="I1395" i="13" s="1"/>
  <c r="I1396" i="13" s="1"/>
  <c r="I1397" i="13" s="1"/>
  <c r="I1398" i="13" s="1"/>
  <c r="I1399" i="13" s="1"/>
  <c r="I1400" i="13" s="1"/>
  <c r="I1401" i="13" s="1"/>
  <c r="I1402" i="13" s="1"/>
  <c r="I1403" i="13" s="1"/>
  <c r="C1384" i="13"/>
  <c r="H1384" i="13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M1384" i="13"/>
  <c r="M1385" i="13" s="1"/>
  <c r="M1386" i="13" s="1"/>
  <c r="M1387" i="13" s="1"/>
  <c r="M1388" i="13" s="1"/>
  <c r="M1389" i="13" s="1"/>
  <c r="M1390" i="13" s="1"/>
  <c r="M1391" i="13" s="1"/>
  <c r="M1392" i="13" s="1"/>
  <c r="M1393" i="13" s="1"/>
  <c r="M1394" i="13" s="1"/>
  <c r="M1395" i="13" s="1"/>
  <c r="M1396" i="13" s="1"/>
  <c r="M1397" i="13" s="1"/>
  <c r="M1398" i="13" s="1"/>
  <c r="M1399" i="13" s="1"/>
  <c r="M1400" i="13" s="1"/>
  <c r="M1401" i="13" s="1"/>
  <c r="M1402" i="13" s="1"/>
  <c r="M1403" i="13" s="1"/>
  <c r="G1384" i="13"/>
  <c r="G1385" i="13" s="1"/>
  <c r="G1386" i="13" s="1"/>
  <c r="G1387" i="13" s="1"/>
  <c r="G1388" i="13" s="1"/>
  <c r="G1389" i="13" s="1"/>
  <c r="G1390" i="13" s="1"/>
  <c r="G1391" i="13" s="1"/>
  <c r="G1392" i="13" s="1"/>
  <c r="G1393" i="13" s="1"/>
  <c r="G1394" i="13" s="1"/>
  <c r="G1395" i="13" s="1"/>
  <c r="G1396" i="13" s="1"/>
  <c r="G1397" i="13" s="1"/>
  <c r="G1398" i="13" s="1"/>
  <c r="G1399" i="13" s="1"/>
  <c r="G1400" i="13" s="1"/>
  <c r="G1401" i="13" s="1"/>
  <c r="G1402" i="13" s="1"/>
  <c r="G1403" i="13" s="1"/>
  <c r="C1385" i="13" l="1"/>
  <c r="N1385" i="13"/>
  <c r="O1385" i="13" s="1"/>
  <c r="C1386" i="13" l="1"/>
  <c r="N1386" i="13"/>
  <c r="O1386" i="13" s="1"/>
  <c r="C1387" i="13" l="1"/>
  <c r="N1387" i="13"/>
  <c r="O1387" i="13" s="1"/>
  <c r="C1388" i="13" l="1"/>
  <c r="N1388" i="13"/>
  <c r="O1388" i="13" s="1"/>
  <c r="C1389" i="13" l="1"/>
  <c r="N1389" i="13"/>
  <c r="O1389" i="13" s="1"/>
  <c r="C1390" i="13" l="1"/>
  <c r="N1390" i="13"/>
  <c r="O1390" i="13" s="1"/>
  <c r="C1391" i="13" l="1"/>
  <c r="N1391" i="13"/>
  <c r="O1391" i="13" s="1"/>
  <c r="C1392" i="13" l="1"/>
  <c r="N1392" i="13"/>
  <c r="O1392" i="13" s="1"/>
  <c r="C1393" i="13" l="1"/>
  <c r="N1393" i="13"/>
  <c r="O1393" i="13" s="1"/>
  <c r="C1394" i="13" l="1"/>
  <c r="N1394" i="13"/>
  <c r="O1394" i="13" s="1"/>
  <c r="C1395" i="13" l="1"/>
  <c r="N1395" i="13"/>
  <c r="O1395" i="13" s="1"/>
  <c r="C1396" i="13" l="1"/>
  <c r="N1396" i="13"/>
  <c r="O1396" i="13" s="1"/>
  <c r="C1397" i="13" l="1"/>
  <c r="N1397" i="13"/>
  <c r="O1397" i="13" s="1"/>
  <c r="C1398" i="13" l="1"/>
  <c r="N1398" i="13"/>
  <c r="O1398" i="13" s="1"/>
  <c r="C1399" i="13" l="1"/>
  <c r="N1399" i="13"/>
  <c r="O1399" i="13" s="1"/>
  <c r="C1400" i="13" l="1"/>
  <c r="N1400" i="13"/>
  <c r="O1400" i="13" s="1"/>
  <c r="C1401" i="13" l="1"/>
  <c r="N1401" i="13"/>
  <c r="O1401" i="13" s="1"/>
  <c r="C1402" i="13" l="1"/>
  <c r="N1402" i="13"/>
  <c r="O1402" i="13" s="1"/>
  <c r="C1403" i="13" l="1"/>
  <c r="N1404" i="13" s="1"/>
  <c r="N1403" i="13"/>
  <c r="O1403" i="13" s="1"/>
  <c r="O1404" i="13" l="1"/>
  <c r="L1404" i="13"/>
  <c r="L1405" i="13" s="1"/>
  <c r="L1406" i="13" s="1"/>
  <c r="L1407" i="13" s="1"/>
  <c r="L1408" i="13" s="1"/>
  <c r="L1409" i="13" s="1"/>
  <c r="L1410" i="13" s="1"/>
  <c r="L1411" i="13" s="1"/>
  <c r="L1412" i="13" s="1"/>
  <c r="L1413" i="13" s="1"/>
  <c r="L1414" i="13" s="1"/>
  <c r="L1415" i="13" s="1"/>
  <c r="L1416" i="13" s="1"/>
  <c r="L1417" i="13" s="1"/>
  <c r="L1418" i="13" s="1"/>
  <c r="L1419" i="13" s="1"/>
  <c r="L1420" i="13" s="1"/>
  <c r="L1421" i="13" s="1"/>
  <c r="L1422" i="13" s="1"/>
  <c r="L1423" i="13" s="1"/>
  <c r="L1424" i="13" s="1"/>
  <c r="L1425" i="13" s="1"/>
  <c r="L1426" i="13" s="1"/>
  <c r="F1404" i="13"/>
  <c r="F1405" i="13" s="1"/>
  <c r="F1406" i="13" s="1"/>
  <c r="F1407" i="13" s="1"/>
  <c r="F1408" i="13" s="1"/>
  <c r="F1409" i="13" s="1"/>
  <c r="F1410" i="13" s="1"/>
  <c r="F1411" i="13" s="1"/>
  <c r="F1412" i="13" s="1"/>
  <c r="F1413" i="13" s="1"/>
  <c r="F1414" i="13" s="1"/>
  <c r="F1415" i="13" s="1"/>
  <c r="F1416" i="13" s="1"/>
  <c r="F1417" i="13" s="1"/>
  <c r="F1418" i="13" s="1"/>
  <c r="F1419" i="13" s="1"/>
  <c r="F1420" i="13" s="1"/>
  <c r="F1421" i="13" s="1"/>
  <c r="F1422" i="13" s="1"/>
  <c r="F1423" i="13" s="1"/>
  <c r="F1424" i="13" s="1"/>
  <c r="F1425" i="13" s="1"/>
  <c r="F1426" i="13" s="1"/>
  <c r="K1404" i="13"/>
  <c r="K1405" i="13" s="1"/>
  <c r="K1406" i="13" s="1"/>
  <c r="K1407" i="13" s="1"/>
  <c r="K1408" i="13" s="1"/>
  <c r="K1409" i="13" s="1"/>
  <c r="K1410" i="13" s="1"/>
  <c r="K1411" i="13" s="1"/>
  <c r="K1412" i="13" s="1"/>
  <c r="K1413" i="13" s="1"/>
  <c r="K1414" i="13" s="1"/>
  <c r="K1415" i="13" s="1"/>
  <c r="K1416" i="13" s="1"/>
  <c r="K1417" i="13" s="1"/>
  <c r="K1418" i="13" s="1"/>
  <c r="K1419" i="13" s="1"/>
  <c r="K1420" i="13" s="1"/>
  <c r="K1421" i="13" s="1"/>
  <c r="K1422" i="13" s="1"/>
  <c r="K1423" i="13" s="1"/>
  <c r="K1424" i="13" s="1"/>
  <c r="K1425" i="13" s="1"/>
  <c r="K1426" i="13" s="1"/>
  <c r="E1404" i="13"/>
  <c r="E1405" i="13" s="1"/>
  <c r="E1406" i="13" s="1"/>
  <c r="E1407" i="13" s="1"/>
  <c r="E1408" i="13" s="1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 s="1"/>
  <c r="E1421" i="13" s="1"/>
  <c r="E1422" i="13" s="1"/>
  <c r="E1423" i="13" s="1"/>
  <c r="E1424" i="13" s="1"/>
  <c r="E1425" i="13" s="1"/>
  <c r="E1426" i="13" s="1"/>
  <c r="D1404" i="13"/>
  <c r="D1405" i="13" s="1"/>
  <c r="D1406" i="13" s="1"/>
  <c r="D1407" i="13" s="1"/>
  <c r="D1408" i="13" s="1"/>
  <c r="D1409" i="13" s="1"/>
  <c r="D1410" i="13" s="1"/>
  <c r="D1411" i="13" s="1"/>
  <c r="D1412" i="13" s="1"/>
  <c r="D1413" i="13" s="1"/>
  <c r="D1414" i="13" s="1"/>
  <c r="D1415" i="13" s="1"/>
  <c r="D1416" i="13" s="1"/>
  <c r="D1417" i="13" s="1"/>
  <c r="D1418" i="13" s="1"/>
  <c r="D1419" i="13" s="1"/>
  <c r="D1420" i="13" s="1"/>
  <c r="D1421" i="13" s="1"/>
  <c r="D1422" i="13" s="1"/>
  <c r="D1423" i="13" s="1"/>
  <c r="D1424" i="13" s="1"/>
  <c r="D1425" i="13" s="1"/>
  <c r="D1426" i="13" s="1"/>
  <c r="I1404" i="13"/>
  <c r="I1405" i="13" s="1"/>
  <c r="I1406" i="13" s="1"/>
  <c r="I1407" i="13" s="1"/>
  <c r="I1408" i="13" s="1"/>
  <c r="I1409" i="13" s="1"/>
  <c r="I1410" i="13" s="1"/>
  <c r="I1411" i="13" s="1"/>
  <c r="I1412" i="13" s="1"/>
  <c r="I1413" i="13" s="1"/>
  <c r="I1414" i="13" s="1"/>
  <c r="I1415" i="13" s="1"/>
  <c r="I1416" i="13" s="1"/>
  <c r="I1417" i="13" s="1"/>
  <c r="I1418" i="13" s="1"/>
  <c r="I1419" i="13" s="1"/>
  <c r="I1420" i="13" s="1"/>
  <c r="I1421" i="13" s="1"/>
  <c r="I1422" i="13" s="1"/>
  <c r="I1423" i="13" s="1"/>
  <c r="I1424" i="13" s="1"/>
  <c r="I1425" i="13" s="1"/>
  <c r="I1426" i="13" s="1"/>
  <c r="C1404" i="13"/>
  <c r="H1404" i="13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M1404" i="13"/>
  <c r="M1405" i="13" s="1"/>
  <c r="M1406" i="13" s="1"/>
  <c r="M1407" i="13" s="1"/>
  <c r="M1408" i="13" s="1"/>
  <c r="M1409" i="13" s="1"/>
  <c r="M1410" i="13" s="1"/>
  <c r="M1411" i="13" s="1"/>
  <c r="M1412" i="13" s="1"/>
  <c r="M1413" i="13" s="1"/>
  <c r="M1414" i="13" s="1"/>
  <c r="M1415" i="13" s="1"/>
  <c r="M1416" i="13" s="1"/>
  <c r="M1417" i="13" s="1"/>
  <c r="M1418" i="13" s="1"/>
  <c r="M1419" i="13" s="1"/>
  <c r="M1420" i="13" s="1"/>
  <c r="M1421" i="13" s="1"/>
  <c r="M1422" i="13" s="1"/>
  <c r="M1423" i="13" s="1"/>
  <c r="M1424" i="13" s="1"/>
  <c r="M1425" i="13" s="1"/>
  <c r="M1426" i="13" s="1"/>
  <c r="G1404" i="13"/>
  <c r="G1405" i="13" s="1"/>
  <c r="G1406" i="13" s="1"/>
  <c r="G1407" i="13" s="1"/>
  <c r="G1408" i="13" s="1"/>
  <c r="G1409" i="13" s="1"/>
  <c r="G1410" i="13" s="1"/>
  <c r="G1411" i="13" s="1"/>
  <c r="G1412" i="13" s="1"/>
  <c r="G1413" i="13" s="1"/>
  <c r="G1414" i="13" s="1"/>
  <c r="G1415" i="13" s="1"/>
  <c r="G1416" i="13" s="1"/>
  <c r="G1417" i="13" s="1"/>
  <c r="G1418" i="13" s="1"/>
  <c r="G1419" i="13" s="1"/>
  <c r="G1420" i="13" s="1"/>
  <c r="G1421" i="13" s="1"/>
  <c r="G1422" i="13" s="1"/>
  <c r="G1423" i="13" s="1"/>
  <c r="G1424" i="13" s="1"/>
  <c r="G1425" i="13" s="1"/>
  <c r="G1426" i="13" s="1"/>
  <c r="J1404" i="13"/>
  <c r="J1405" i="13" s="1"/>
  <c r="J1406" i="13" s="1"/>
  <c r="J1407" i="13" s="1"/>
  <c r="J1408" i="13" s="1"/>
  <c r="J1409" i="13" s="1"/>
  <c r="J1410" i="13" s="1"/>
  <c r="J1411" i="13" s="1"/>
  <c r="J1412" i="13" s="1"/>
  <c r="J1413" i="13" s="1"/>
  <c r="J1414" i="13" s="1"/>
  <c r="J1415" i="13" s="1"/>
  <c r="J1416" i="13" s="1"/>
  <c r="J1417" i="13" s="1"/>
  <c r="J1418" i="13" s="1"/>
  <c r="J1419" i="13" s="1"/>
  <c r="J1420" i="13" s="1"/>
  <c r="J1421" i="13" s="1"/>
  <c r="J1422" i="13" s="1"/>
  <c r="J1423" i="13" s="1"/>
  <c r="J1424" i="13" s="1"/>
  <c r="J1425" i="13" s="1"/>
  <c r="J1426" i="13" s="1"/>
  <c r="C1405" i="13" l="1"/>
  <c r="N1405" i="13"/>
  <c r="O1405" i="13" s="1"/>
  <c r="C1406" i="13" l="1"/>
  <c r="N1406" i="13"/>
  <c r="O1406" i="13" s="1"/>
  <c r="C1407" i="13" l="1"/>
  <c r="N1407" i="13"/>
  <c r="O1407" i="13" s="1"/>
  <c r="C1408" i="13" l="1"/>
  <c r="N1408" i="13"/>
  <c r="O1408" i="13" s="1"/>
  <c r="C1409" i="13" l="1"/>
  <c r="N1409" i="13"/>
  <c r="O1409" i="13" s="1"/>
  <c r="C1410" i="13" l="1"/>
  <c r="N1410" i="13"/>
  <c r="O1410" i="13" s="1"/>
  <c r="C1411" i="13" l="1"/>
  <c r="N1411" i="13"/>
  <c r="O1411" i="13" s="1"/>
  <c r="C1412" i="13" l="1"/>
  <c r="N1412" i="13"/>
  <c r="O1412" i="13" s="1"/>
  <c r="C1413" i="13" l="1"/>
  <c r="N1413" i="13"/>
  <c r="O1413" i="13" s="1"/>
  <c r="C1414" i="13" l="1"/>
  <c r="N1414" i="13"/>
  <c r="O1414" i="13" s="1"/>
  <c r="C1415" i="13" l="1"/>
  <c r="N1415" i="13"/>
  <c r="O1415" i="13" s="1"/>
  <c r="C1416" i="13" l="1"/>
  <c r="N1416" i="13"/>
  <c r="O1416" i="13" s="1"/>
  <c r="C1417" i="13" l="1"/>
  <c r="N1417" i="13"/>
  <c r="O1417" i="13" s="1"/>
  <c r="C1418" i="13" l="1"/>
  <c r="N1418" i="13"/>
  <c r="O1418" i="13" s="1"/>
  <c r="C1419" i="13" l="1"/>
  <c r="N1419" i="13"/>
  <c r="O1419" i="13" s="1"/>
  <c r="C1420" i="13" l="1"/>
  <c r="N1420" i="13"/>
  <c r="O1420" i="13" s="1"/>
  <c r="C1421" i="13" l="1"/>
  <c r="N1421" i="13"/>
  <c r="O1421" i="13" s="1"/>
  <c r="C1422" i="13" l="1"/>
  <c r="N1422" i="13"/>
  <c r="O1422" i="13" s="1"/>
  <c r="C1423" i="13" l="1"/>
  <c r="N1423" i="13"/>
  <c r="O1423" i="13" s="1"/>
  <c r="C1424" i="13" l="1"/>
  <c r="N1424" i="13"/>
  <c r="O1424" i="13" s="1"/>
  <c r="C1425" i="13" l="1"/>
  <c r="N1425" i="13"/>
  <c r="O1425" i="13" s="1"/>
  <c r="C1426" i="13" l="1"/>
  <c r="N1427" i="13" s="1"/>
  <c r="N1426" i="13"/>
  <c r="O1426" i="13" s="1"/>
  <c r="O1427" i="13" l="1"/>
  <c r="K1427" i="13"/>
  <c r="K1428" i="13" s="1"/>
  <c r="K1429" i="13" s="1"/>
  <c r="K1430" i="13" s="1"/>
  <c r="K1431" i="13" s="1"/>
  <c r="K1432" i="13" s="1"/>
  <c r="K1433" i="13" s="1"/>
  <c r="K1434" i="13" s="1"/>
  <c r="K1435" i="13" s="1"/>
  <c r="K1436" i="13" s="1"/>
  <c r="K1437" i="13" s="1"/>
  <c r="K1438" i="13" s="1"/>
  <c r="K1439" i="13" s="1"/>
  <c r="K1440" i="13" s="1"/>
  <c r="K1441" i="13" s="1"/>
  <c r="K1442" i="13" s="1"/>
  <c r="K1443" i="13" s="1"/>
  <c r="K1444" i="13" s="1"/>
  <c r="K1445" i="13" s="1"/>
  <c r="K1446" i="13" s="1"/>
  <c r="E1427" i="13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37" i="13" s="1"/>
  <c r="E1438" i="13" s="1"/>
  <c r="E1439" i="13" s="1"/>
  <c r="E1440" i="13" s="1"/>
  <c r="E1441" i="13" s="1"/>
  <c r="E1442" i="13" s="1"/>
  <c r="E1443" i="13" s="1"/>
  <c r="E1444" i="13" s="1"/>
  <c r="E1445" i="13" s="1"/>
  <c r="E1446" i="13" s="1"/>
  <c r="J1427" i="13"/>
  <c r="J1428" i="13" s="1"/>
  <c r="J1429" i="13" s="1"/>
  <c r="J1430" i="13" s="1"/>
  <c r="J1431" i="13" s="1"/>
  <c r="J1432" i="13" s="1"/>
  <c r="J1433" i="13" s="1"/>
  <c r="J1434" i="13" s="1"/>
  <c r="J1435" i="13" s="1"/>
  <c r="J1436" i="13" s="1"/>
  <c r="J1437" i="13" s="1"/>
  <c r="J1438" i="13" s="1"/>
  <c r="J1439" i="13" s="1"/>
  <c r="J1440" i="13" s="1"/>
  <c r="J1441" i="13" s="1"/>
  <c r="J1442" i="13" s="1"/>
  <c r="J1443" i="13" s="1"/>
  <c r="J1444" i="13" s="1"/>
  <c r="J1445" i="13" s="1"/>
  <c r="J1446" i="13" s="1"/>
  <c r="D1427" i="13"/>
  <c r="D1428" i="13" s="1"/>
  <c r="D1429" i="13" s="1"/>
  <c r="D1430" i="13" s="1"/>
  <c r="D1431" i="13" s="1"/>
  <c r="D1432" i="13" s="1"/>
  <c r="D1433" i="13" s="1"/>
  <c r="D1434" i="13" s="1"/>
  <c r="D1435" i="13" s="1"/>
  <c r="D1436" i="13" s="1"/>
  <c r="D1437" i="13" s="1"/>
  <c r="D1438" i="13" s="1"/>
  <c r="D1439" i="13" s="1"/>
  <c r="D1440" i="13" s="1"/>
  <c r="D1441" i="13" s="1"/>
  <c r="D1442" i="13" s="1"/>
  <c r="D1443" i="13" s="1"/>
  <c r="D1444" i="13" s="1"/>
  <c r="D1445" i="13" s="1"/>
  <c r="D1446" i="13" s="1"/>
  <c r="I1427" i="13"/>
  <c r="I1428" i="13" s="1"/>
  <c r="I1429" i="13" s="1"/>
  <c r="I1430" i="13" s="1"/>
  <c r="I1431" i="13" s="1"/>
  <c r="I1432" i="13" s="1"/>
  <c r="I1433" i="13" s="1"/>
  <c r="I1434" i="13" s="1"/>
  <c r="I1435" i="13" s="1"/>
  <c r="I1436" i="13" s="1"/>
  <c r="I1437" i="13" s="1"/>
  <c r="I1438" i="13" s="1"/>
  <c r="I1439" i="13" s="1"/>
  <c r="I1440" i="13" s="1"/>
  <c r="I1441" i="13" s="1"/>
  <c r="I1442" i="13" s="1"/>
  <c r="I1443" i="13" s="1"/>
  <c r="I1444" i="13" s="1"/>
  <c r="I1445" i="13" s="1"/>
  <c r="I1446" i="13" s="1"/>
  <c r="C1427" i="13"/>
  <c r="H1427" i="13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M1427" i="13"/>
  <c r="M1428" i="13" s="1"/>
  <c r="M1429" i="13" s="1"/>
  <c r="M1430" i="13" s="1"/>
  <c r="M1431" i="13" s="1"/>
  <c r="M1432" i="13" s="1"/>
  <c r="M1433" i="13" s="1"/>
  <c r="M1434" i="13" s="1"/>
  <c r="M1435" i="13" s="1"/>
  <c r="M1436" i="13" s="1"/>
  <c r="M1437" i="13" s="1"/>
  <c r="M1438" i="13" s="1"/>
  <c r="M1439" i="13" s="1"/>
  <c r="M1440" i="13" s="1"/>
  <c r="M1441" i="13" s="1"/>
  <c r="M1442" i="13" s="1"/>
  <c r="M1443" i="13" s="1"/>
  <c r="M1444" i="13" s="1"/>
  <c r="M1445" i="13" s="1"/>
  <c r="M1446" i="13" s="1"/>
  <c r="G1427" i="13"/>
  <c r="G1428" i="13" s="1"/>
  <c r="G1429" i="13" s="1"/>
  <c r="G1430" i="13" s="1"/>
  <c r="G1431" i="13" s="1"/>
  <c r="G1432" i="13" s="1"/>
  <c r="G1433" i="13" s="1"/>
  <c r="G1434" i="13" s="1"/>
  <c r="G1435" i="13" s="1"/>
  <c r="G1436" i="13" s="1"/>
  <c r="G1437" i="13" s="1"/>
  <c r="G1438" i="13" s="1"/>
  <c r="G1439" i="13" s="1"/>
  <c r="G1440" i="13" s="1"/>
  <c r="G1441" i="13" s="1"/>
  <c r="G1442" i="13" s="1"/>
  <c r="G1443" i="13" s="1"/>
  <c r="G1444" i="13" s="1"/>
  <c r="G1445" i="13" s="1"/>
  <c r="G1446" i="13" s="1"/>
  <c r="L1427" i="13"/>
  <c r="L1428" i="13" s="1"/>
  <c r="L1429" i="13" s="1"/>
  <c r="L1430" i="13" s="1"/>
  <c r="L1431" i="13" s="1"/>
  <c r="L1432" i="13" s="1"/>
  <c r="L1433" i="13" s="1"/>
  <c r="L1434" i="13" s="1"/>
  <c r="L1435" i="13" s="1"/>
  <c r="L1436" i="13" s="1"/>
  <c r="L1437" i="13" s="1"/>
  <c r="L1438" i="13" s="1"/>
  <c r="L1439" i="13" s="1"/>
  <c r="L1440" i="13" s="1"/>
  <c r="L1441" i="13" s="1"/>
  <c r="L1442" i="13" s="1"/>
  <c r="L1443" i="13" s="1"/>
  <c r="L1444" i="13" s="1"/>
  <c r="L1445" i="13" s="1"/>
  <c r="L1446" i="13" s="1"/>
  <c r="F1427" i="13"/>
  <c r="F1428" i="13" s="1"/>
  <c r="F1429" i="13" s="1"/>
  <c r="F1430" i="13" s="1"/>
  <c r="F1431" i="13" s="1"/>
  <c r="F1432" i="13" s="1"/>
  <c r="F1433" i="13" s="1"/>
  <c r="F1434" i="13" s="1"/>
  <c r="F1435" i="13" s="1"/>
  <c r="F1436" i="13" s="1"/>
  <c r="F1437" i="13" s="1"/>
  <c r="F1438" i="13" s="1"/>
  <c r="F1439" i="13" s="1"/>
  <c r="F1440" i="13" s="1"/>
  <c r="F1441" i="13" s="1"/>
  <c r="F1442" i="13" s="1"/>
  <c r="F1443" i="13" s="1"/>
  <c r="F1444" i="13" s="1"/>
  <c r="F1445" i="13" s="1"/>
  <c r="F1446" i="13" s="1"/>
  <c r="C1428" i="13" l="1"/>
  <c r="N1428" i="13"/>
  <c r="O1428" i="13" s="1"/>
  <c r="C1429" i="13" l="1"/>
  <c r="N1429" i="13"/>
  <c r="O1429" i="13" s="1"/>
  <c r="C1430" i="13" l="1"/>
  <c r="N1430" i="13"/>
  <c r="O1430" i="13" s="1"/>
  <c r="C1431" i="13" l="1"/>
  <c r="N1431" i="13"/>
  <c r="O1431" i="13" s="1"/>
  <c r="C1432" i="13" l="1"/>
  <c r="N1432" i="13"/>
  <c r="O1432" i="13" s="1"/>
  <c r="C1433" i="13" l="1"/>
  <c r="N1433" i="13"/>
  <c r="O1433" i="13" s="1"/>
  <c r="C1434" i="13" l="1"/>
  <c r="N1434" i="13"/>
  <c r="O1434" i="13" s="1"/>
  <c r="C1435" i="13" l="1"/>
  <c r="N1435" i="13"/>
  <c r="O1435" i="13" s="1"/>
  <c r="C1436" i="13" l="1"/>
  <c r="N1436" i="13"/>
  <c r="O1436" i="13" s="1"/>
  <c r="C1437" i="13" l="1"/>
  <c r="N1437" i="13"/>
  <c r="O1437" i="13" s="1"/>
  <c r="C1438" i="13" l="1"/>
  <c r="N1438" i="13"/>
  <c r="O1438" i="13" s="1"/>
  <c r="C1439" i="13" l="1"/>
  <c r="N1439" i="13"/>
  <c r="O1439" i="13" s="1"/>
  <c r="C1440" i="13" l="1"/>
  <c r="N1440" i="13"/>
  <c r="O1440" i="13" s="1"/>
  <c r="C1441" i="13" l="1"/>
  <c r="N1441" i="13"/>
  <c r="O1441" i="13" s="1"/>
  <c r="C1442" i="13" l="1"/>
  <c r="N1442" i="13"/>
  <c r="O1442" i="13" s="1"/>
  <c r="C1443" i="13" l="1"/>
  <c r="N1443" i="13"/>
  <c r="O1443" i="13" s="1"/>
  <c r="C1444" i="13" l="1"/>
  <c r="N1444" i="13"/>
  <c r="O1444" i="13" s="1"/>
  <c r="C1445" i="13" l="1"/>
  <c r="N1445" i="13"/>
  <c r="O1445" i="13" s="1"/>
  <c r="C1446" i="13" l="1"/>
  <c r="N1447" i="13" s="1"/>
  <c r="N1446" i="13"/>
  <c r="O1446" i="13" s="1"/>
  <c r="O1447" i="13" l="1"/>
  <c r="K1447" i="13"/>
  <c r="K1448" i="13" s="1"/>
  <c r="K1449" i="13" s="1"/>
  <c r="K1450" i="13" s="1"/>
  <c r="K1451" i="13" s="1"/>
  <c r="K1452" i="13" s="1"/>
  <c r="K1453" i="13" s="1"/>
  <c r="K1454" i="13" s="1"/>
  <c r="K1455" i="13" s="1"/>
  <c r="K1456" i="13" s="1"/>
  <c r="K1457" i="13" s="1"/>
  <c r="K1458" i="13" s="1"/>
  <c r="K1459" i="13" s="1"/>
  <c r="K1460" i="13" s="1"/>
  <c r="K1461" i="13" s="1"/>
  <c r="K1462" i="13" s="1"/>
  <c r="K1463" i="13" s="1"/>
  <c r="K1464" i="13" s="1"/>
  <c r="K1465" i="13" s="1"/>
  <c r="K1466" i="13" s="1"/>
  <c r="K1467" i="13" s="1"/>
  <c r="K1468" i="13" s="1"/>
  <c r="E1447" i="13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68" i="13" s="1"/>
  <c r="F1447" i="13"/>
  <c r="F1448" i="13" s="1"/>
  <c r="F1449" i="13" s="1"/>
  <c r="F1450" i="13" s="1"/>
  <c r="F1451" i="13" s="1"/>
  <c r="F1452" i="13" s="1"/>
  <c r="F1453" i="13" s="1"/>
  <c r="F1454" i="13" s="1"/>
  <c r="F1455" i="13" s="1"/>
  <c r="F1456" i="13" s="1"/>
  <c r="F1457" i="13" s="1"/>
  <c r="F1458" i="13" s="1"/>
  <c r="F1459" i="13" s="1"/>
  <c r="F1460" i="13" s="1"/>
  <c r="F1461" i="13" s="1"/>
  <c r="F1462" i="13" s="1"/>
  <c r="F1463" i="13" s="1"/>
  <c r="F1464" i="13" s="1"/>
  <c r="F1465" i="13" s="1"/>
  <c r="F1466" i="13" s="1"/>
  <c r="F1467" i="13" s="1"/>
  <c r="F1468" i="13" s="1"/>
  <c r="D1447" i="13"/>
  <c r="D1448" i="13" s="1"/>
  <c r="D1449" i="13" s="1"/>
  <c r="D1450" i="13" s="1"/>
  <c r="D1451" i="13" s="1"/>
  <c r="D1452" i="13" s="1"/>
  <c r="D1453" i="13" s="1"/>
  <c r="D1454" i="13" s="1"/>
  <c r="D1455" i="13" s="1"/>
  <c r="D1456" i="13" s="1"/>
  <c r="D1457" i="13" s="1"/>
  <c r="D1458" i="13" s="1"/>
  <c r="D1459" i="13" s="1"/>
  <c r="D1460" i="13" s="1"/>
  <c r="D1461" i="13" s="1"/>
  <c r="D1462" i="13" s="1"/>
  <c r="D1463" i="13" s="1"/>
  <c r="D1464" i="13" s="1"/>
  <c r="D1465" i="13" s="1"/>
  <c r="D1466" i="13" s="1"/>
  <c r="D1467" i="13" s="1"/>
  <c r="D1468" i="13" s="1"/>
  <c r="C1447" i="13"/>
  <c r="H1447" i="13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M1447" i="13"/>
  <c r="M1448" i="13" s="1"/>
  <c r="M1449" i="13" s="1"/>
  <c r="M1450" i="13" s="1"/>
  <c r="M1451" i="13" s="1"/>
  <c r="M1452" i="13" s="1"/>
  <c r="M1453" i="13" s="1"/>
  <c r="M1454" i="13" s="1"/>
  <c r="M1455" i="13" s="1"/>
  <c r="M1456" i="13" s="1"/>
  <c r="M1457" i="13" s="1"/>
  <c r="M1458" i="13" s="1"/>
  <c r="M1459" i="13" s="1"/>
  <c r="M1460" i="13" s="1"/>
  <c r="M1461" i="13" s="1"/>
  <c r="M1462" i="13" s="1"/>
  <c r="M1463" i="13" s="1"/>
  <c r="M1464" i="13" s="1"/>
  <c r="M1465" i="13" s="1"/>
  <c r="M1466" i="13" s="1"/>
  <c r="M1467" i="13" s="1"/>
  <c r="M1468" i="13" s="1"/>
  <c r="G1447" i="13"/>
  <c r="G1448" i="13" s="1"/>
  <c r="G1449" i="13" s="1"/>
  <c r="G1450" i="13" s="1"/>
  <c r="G1451" i="13" s="1"/>
  <c r="G1452" i="13" s="1"/>
  <c r="G1453" i="13" s="1"/>
  <c r="G1454" i="13" s="1"/>
  <c r="G1455" i="13" s="1"/>
  <c r="G1456" i="13" s="1"/>
  <c r="G1457" i="13" s="1"/>
  <c r="G1458" i="13" s="1"/>
  <c r="G1459" i="13" s="1"/>
  <c r="G1460" i="13" s="1"/>
  <c r="G1461" i="13" s="1"/>
  <c r="G1462" i="13" s="1"/>
  <c r="G1463" i="13" s="1"/>
  <c r="G1464" i="13" s="1"/>
  <c r="G1465" i="13" s="1"/>
  <c r="G1466" i="13" s="1"/>
  <c r="G1467" i="13" s="1"/>
  <c r="G1468" i="13" s="1"/>
  <c r="L1447" i="13"/>
  <c r="L1448" i="13" s="1"/>
  <c r="L1449" i="13" s="1"/>
  <c r="L1450" i="13" s="1"/>
  <c r="L1451" i="13" s="1"/>
  <c r="L1452" i="13" s="1"/>
  <c r="L1453" i="13" s="1"/>
  <c r="L1454" i="13" s="1"/>
  <c r="L1455" i="13" s="1"/>
  <c r="L1456" i="13" s="1"/>
  <c r="L1457" i="13" s="1"/>
  <c r="L1458" i="13" s="1"/>
  <c r="L1459" i="13" s="1"/>
  <c r="L1460" i="13" s="1"/>
  <c r="L1461" i="13" s="1"/>
  <c r="L1462" i="13" s="1"/>
  <c r="L1463" i="13" s="1"/>
  <c r="L1464" i="13" s="1"/>
  <c r="L1465" i="13" s="1"/>
  <c r="L1466" i="13" s="1"/>
  <c r="L1467" i="13" s="1"/>
  <c r="L1468" i="13" s="1"/>
  <c r="J1447" i="13"/>
  <c r="J1448" i="13" s="1"/>
  <c r="J1449" i="13" s="1"/>
  <c r="J1450" i="13" s="1"/>
  <c r="J1451" i="13" s="1"/>
  <c r="J1452" i="13" s="1"/>
  <c r="J1453" i="13" s="1"/>
  <c r="J1454" i="13" s="1"/>
  <c r="J1455" i="13" s="1"/>
  <c r="J1456" i="13" s="1"/>
  <c r="J1457" i="13" s="1"/>
  <c r="J1458" i="13" s="1"/>
  <c r="J1459" i="13" s="1"/>
  <c r="J1460" i="13" s="1"/>
  <c r="J1461" i="13" s="1"/>
  <c r="J1462" i="13" s="1"/>
  <c r="J1463" i="13" s="1"/>
  <c r="J1464" i="13" s="1"/>
  <c r="J1465" i="13" s="1"/>
  <c r="J1466" i="13" s="1"/>
  <c r="J1467" i="13" s="1"/>
  <c r="J1468" i="13" s="1"/>
  <c r="I1447" i="13"/>
  <c r="I1448" i="13" s="1"/>
  <c r="I1449" i="13" s="1"/>
  <c r="I1450" i="13" s="1"/>
  <c r="I1451" i="13" s="1"/>
  <c r="I1452" i="13" s="1"/>
  <c r="I1453" i="13" s="1"/>
  <c r="I1454" i="13" s="1"/>
  <c r="I1455" i="13" s="1"/>
  <c r="I1456" i="13" s="1"/>
  <c r="I1457" i="13" s="1"/>
  <c r="I1458" i="13" s="1"/>
  <c r="I1459" i="13" s="1"/>
  <c r="I1460" i="13" s="1"/>
  <c r="I1461" i="13" s="1"/>
  <c r="I1462" i="13" s="1"/>
  <c r="I1463" i="13" s="1"/>
  <c r="I1464" i="13" s="1"/>
  <c r="I1465" i="13" s="1"/>
  <c r="I1466" i="13" s="1"/>
  <c r="I1467" i="13" s="1"/>
  <c r="I1468" i="13" s="1"/>
  <c r="C1448" i="13" l="1"/>
  <c r="N1448" i="13"/>
  <c r="O1448" i="13" s="1"/>
  <c r="C1449" i="13" l="1"/>
  <c r="N1449" i="13"/>
  <c r="O1449" i="13" s="1"/>
  <c r="C1450" i="13" l="1"/>
  <c r="N1450" i="13"/>
  <c r="O1450" i="13" s="1"/>
  <c r="C1451" i="13" l="1"/>
  <c r="N1451" i="13"/>
  <c r="O1451" i="13" s="1"/>
  <c r="C1452" i="13" l="1"/>
  <c r="N1452" i="13"/>
  <c r="O1452" i="13" s="1"/>
  <c r="C1453" i="13" l="1"/>
  <c r="N1453" i="13"/>
  <c r="O1453" i="13" s="1"/>
  <c r="C1454" i="13" l="1"/>
  <c r="N1454" i="13"/>
  <c r="O1454" i="13" s="1"/>
  <c r="C1455" i="13" l="1"/>
  <c r="N1455" i="13"/>
  <c r="O1455" i="13" s="1"/>
  <c r="C1456" i="13" l="1"/>
  <c r="N1456" i="13"/>
  <c r="O1456" i="13" s="1"/>
  <c r="C1457" i="13" l="1"/>
  <c r="N1457" i="13"/>
  <c r="O1457" i="13" s="1"/>
  <c r="C1458" i="13" l="1"/>
  <c r="N1458" i="13"/>
  <c r="O1458" i="13" s="1"/>
  <c r="C1459" i="13" l="1"/>
  <c r="N1459" i="13"/>
  <c r="O1459" i="13" s="1"/>
  <c r="C1460" i="13" l="1"/>
  <c r="N1460" i="13"/>
  <c r="O1460" i="13" s="1"/>
  <c r="C1461" i="13" l="1"/>
  <c r="N1461" i="13"/>
  <c r="O1461" i="13" s="1"/>
  <c r="C1462" i="13" l="1"/>
  <c r="N1462" i="13"/>
  <c r="O1462" i="13" s="1"/>
  <c r="C1463" i="13" l="1"/>
  <c r="N1463" i="13"/>
  <c r="O1463" i="13" s="1"/>
  <c r="C1464" i="13" l="1"/>
  <c r="N1464" i="13"/>
  <c r="O1464" i="13" s="1"/>
  <c r="C1465" i="13" l="1"/>
  <c r="N1465" i="13"/>
  <c r="O1465" i="13" s="1"/>
  <c r="C1466" i="13" l="1"/>
  <c r="N1466" i="13"/>
  <c r="O1466" i="13" s="1"/>
  <c r="C1467" i="13" l="1"/>
  <c r="N1467" i="13"/>
  <c r="O1467" i="13" s="1"/>
  <c r="C1468" i="13" l="1"/>
  <c r="N1469" i="13" s="1"/>
  <c r="N1468" i="13"/>
  <c r="O1468" i="13" s="1"/>
  <c r="O1469" i="13" l="1"/>
  <c r="M1469" i="13"/>
  <c r="M1470" i="13" s="1"/>
  <c r="M1471" i="13" s="1"/>
  <c r="M1472" i="13" s="1"/>
  <c r="M1473" i="13" s="1"/>
  <c r="M1474" i="13" s="1"/>
  <c r="M1475" i="13" s="1"/>
  <c r="M1476" i="13" s="1"/>
  <c r="M1477" i="13" s="1"/>
  <c r="M1478" i="13" s="1"/>
  <c r="M1479" i="13" s="1"/>
  <c r="M1480" i="13" s="1"/>
  <c r="M1481" i="13" s="1"/>
  <c r="M1482" i="13" s="1"/>
  <c r="M1483" i="13" s="1"/>
  <c r="M1484" i="13" s="1"/>
  <c r="M1485" i="13" s="1"/>
  <c r="M1486" i="13" s="1"/>
  <c r="M1487" i="13" s="1"/>
  <c r="M1488" i="13" s="1"/>
  <c r="M1489" i="13" s="1"/>
  <c r="G1469" i="13"/>
  <c r="G1470" i="13" s="1"/>
  <c r="G1471" i="13" s="1"/>
  <c r="G1472" i="13" s="1"/>
  <c r="G1473" i="13" s="1"/>
  <c r="G1474" i="13" s="1"/>
  <c r="G1475" i="13" s="1"/>
  <c r="G1476" i="13" s="1"/>
  <c r="G1477" i="13" s="1"/>
  <c r="G1478" i="13" s="1"/>
  <c r="G1479" i="13" s="1"/>
  <c r="G1480" i="13" s="1"/>
  <c r="G1481" i="13" s="1"/>
  <c r="G1482" i="13" s="1"/>
  <c r="G1483" i="13" s="1"/>
  <c r="G1484" i="13" s="1"/>
  <c r="G1485" i="13" s="1"/>
  <c r="G1486" i="13" s="1"/>
  <c r="G1487" i="13" s="1"/>
  <c r="G1488" i="13" s="1"/>
  <c r="G1489" i="13" s="1"/>
  <c r="D1469" i="13"/>
  <c r="D1470" i="13" s="1"/>
  <c r="D1471" i="13" s="1"/>
  <c r="D1472" i="13" s="1"/>
  <c r="D1473" i="13" s="1"/>
  <c r="D1474" i="13" s="1"/>
  <c r="D1475" i="13" s="1"/>
  <c r="D1476" i="13" s="1"/>
  <c r="D1477" i="13" s="1"/>
  <c r="D1478" i="13" s="1"/>
  <c r="D1479" i="13" s="1"/>
  <c r="D1480" i="13" s="1"/>
  <c r="D1481" i="13" s="1"/>
  <c r="D1482" i="13" s="1"/>
  <c r="D1483" i="13" s="1"/>
  <c r="D1484" i="13" s="1"/>
  <c r="D1485" i="13" s="1"/>
  <c r="D1486" i="13" s="1"/>
  <c r="D1487" i="13" s="1"/>
  <c r="D1488" i="13" s="1"/>
  <c r="D1489" i="13" s="1"/>
  <c r="F1469" i="13"/>
  <c r="F1470" i="13" s="1"/>
  <c r="F1471" i="13" s="1"/>
  <c r="F1472" i="13" s="1"/>
  <c r="F1473" i="13" s="1"/>
  <c r="F1474" i="13" s="1"/>
  <c r="F1475" i="13" s="1"/>
  <c r="F1476" i="13" s="1"/>
  <c r="F1477" i="13" s="1"/>
  <c r="F1478" i="13" s="1"/>
  <c r="F1479" i="13" s="1"/>
  <c r="F1480" i="13" s="1"/>
  <c r="F1481" i="13" s="1"/>
  <c r="F1482" i="13" s="1"/>
  <c r="F1483" i="13" s="1"/>
  <c r="F1484" i="13" s="1"/>
  <c r="F1485" i="13" s="1"/>
  <c r="F1486" i="13" s="1"/>
  <c r="F1487" i="13" s="1"/>
  <c r="F1488" i="13" s="1"/>
  <c r="F1489" i="13" s="1"/>
  <c r="E1469" i="13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 s="1"/>
  <c r="E1483" i="13" s="1"/>
  <c r="E1484" i="13" s="1"/>
  <c r="E1485" i="13" s="1"/>
  <c r="E1486" i="13" s="1"/>
  <c r="E1487" i="13" s="1"/>
  <c r="E1488" i="13" s="1"/>
  <c r="E1489" i="13" s="1"/>
  <c r="J1469" i="13"/>
  <c r="J1470" i="13" s="1"/>
  <c r="J1471" i="13" s="1"/>
  <c r="J1472" i="13" s="1"/>
  <c r="J1473" i="13" s="1"/>
  <c r="J1474" i="13" s="1"/>
  <c r="J1475" i="13" s="1"/>
  <c r="J1476" i="13" s="1"/>
  <c r="J1477" i="13" s="1"/>
  <c r="J1478" i="13" s="1"/>
  <c r="J1479" i="13" s="1"/>
  <c r="J1480" i="13" s="1"/>
  <c r="J1481" i="13" s="1"/>
  <c r="J1482" i="13" s="1"/>
  <c r="J1483" i="13" s="1"/>
  <c r="J1484" i="13" s="1"/>
  <c r="J1485" i="13" s="1"/>
  <c r="J1486" i="13" s="1"/>
  <c r="J1487" i="13" s="1"/>
  <c r="J1488" i="13" s="1"/>
  <c r="J1489" i="13" s="1"/>
  <c r="H1469" i="13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I1469" i="13"/>
  <c r="I1470" i="13" s="1"/>
  <c r="I1471" i="13" s="1"/>
  <c r="I1472" i="13" s="1"/>
  <c r="I1473" i="13" s="1"/>
  <c r="I1474" i="13" s="1"/>
  <c r="I1475" i="13" s="1"/>
  <c r="I1476" i="13" s="1"/>
  <c r="I1477" i="13" s="1"/>
  <c r="I1478" i="13" s="1"/>
  <c r="I1479" i="13" s="1"/>
  <c r="I1480" i="13" s="1"/>
  <c r="I1481" i="13" s="1"/>
  <c r="I1482" i="13" s="1"/>
  <c r="I1483" i="13" s="1"/>
  <c r="I1484" i="13" s="1"/>
  <c r="I1485" i="13" s="1"/>
  <c r="I1486" i="13" s="1"/>
  <c r="I1487" i="13" s="1"/>
  <c r="I1488" i="13" s="1"/>
  <c r="I1489" i="13" s="1"/>
  <c r="C1469" i="13"/>
  <c r="L1469" i="13"/>
  <c r="L1470" i="13" s="1"/>
  <c r="L1471" i="13" s="1"/>
  <c r="L1472" i="13" s="1"/>
  <c r="L1473" i="13" s="1"/>
  <c r="L1474" i="13" s="1"/>
  <c r="L1475" i="13" s="1"/>
  <c r="L1476" i="13" s="1"/>
  <c r="L1477" i="13" s="1"/>
  <c r="L1478" i="13" s="1"/>
  <c r="L1479" i="13" s="1"/>
  <c r="L1480" i="13" s="1"/>
  <c r="L1481" i="13" s="1"/>
  <c r="L1482" i="13" s="1"/>
  <c r="L1483" i="13" s="1"/>
  <c r="L1484" i="13" s="1"/>
  <c r="L1485" i="13" s="1"/>
  <c r="L1486" i="13" s="1"/>
  <c r="L1487" i="13" s="1"/>
  <c r="L1488" i="13" s="1"/>
  <c r="L1489" i="13" s="1"/>
  <c r="K1469" i="13"/>
  <c r="K1470" i="13" s="1"/>
  <c r="K1471" i="13" s="1"/>
  <c r="K1472" i="13" s="1"/>
  <c r="K1473" i="13" s="1"/>
  <c r="K1474" i="13" s="1"/>
  <c r="K1475" i="13" s="1"/>
  <c r="K1476" i="13" s="1"/>
  <c r="K1477" i="13" s="1"/>
  <c r="K1478" i="13" s="1"/>
  <c r="K1479" i="13" s="1"/>
  <c r="K1480" i="13" s="1"/>
  <c r="K1481" i="13" s="1"/>
  <c r="K1482" i="13" s="1"/>
  <c r="K1483" i="13" s="1"/>
  <c r="K1484" i="13" s="1"/>
  <c r="K1485" i="13" s="1"/>
  <c r="K1486" i="13" s="1"/>
  <c r="K1487" i="13" s="1"/>
  <c r="K1488" i="13" s="1"/>
  <c r="K1489" i="13" s="1"/>
  <c r="C1470" i="13" l="1"/>
  <c r="N1470" i="13"/>
  <c r="O1470" i="13" s="1"/>
  <c r="C1471" i="13" l="1"/>
  <c r="N1471" i="13"/>
  <c r="O1471" i="13" s="1"/>
  <c r="C1472" i="13" l="1"/>
  <c r="N1472" i="13"/>
  <c r="O1472" i="13" s="1"/>
  <c r="C1473" i="13" l="1"/>
  <c r="N1473" i="13"/>
  <c r="O1473" i="13" s="1"/>
  <c r="C1474" i="13" l="1"/>
  <c r="N1474" i="13"/>
  <c r="O1474" i="13" s="1"/>
  <c r="C1475" i="13" l="1"/>
  <c r="N1475" i="13"/>
  <c r="O1475" i="13" s="1"/>
  <c r="C1476" i="13" l="1"/>
  <c r="N1476" i="13"/>
  <c r="O1476" i="13" s="1"/>
  <c r="C1477" i="13" l="1"/>
  <c r="N1477" i="13"/>
  <c r="O1477" i="13" s="1"/>
  <c r="C1478" i="13" l="1"/>
  <c r="N1478" i="13"/>
  <c r="O1478" i="13" s="1"/>
  <c r="C1479" i="13" l="1"/>
  <c r="N1479" i="13"/>
  <c r="O1479" i="13" s="1"/>
  <c r="C1480" i="13" l="1"/>
  <c r="N1480" i="13"/>
  <c r="O1480" i="13" s="1"/>
  <c r="C1481" i="13" l="1"/>
  <c r="N1481" i="13"/>
  <c r="O1481" i="13" s="1"/>
  <c r="C1482" i="13" l="1"/>
  <c r="N1482" i="13"/>
  <c r="O1482" i="13" s="1"/>
  <c r="C1483" i="13" l="1"/>
  <c r="N1483" i="13"/>
  <c r="O1483" i="13" s="1"/>
  <c r="C1484" i="13" l="1"/>
  <c r="N1484" i="13"/>
  <c r="O1484" i="13" s="1"/>
  <c r="C1485" i="13" l="1"/>
  <c r="N1485" i="13"/>
  <c r="O1485" i="13" s="1"/>
  <c r="C1486" i="13" l="1"/>
  <c r="N1486" i="13"/>
  <c r="O1486" i="13" s="1"/>
  <c r="C1487" i="13" l="1"/>
  <c r="N1487" i="13"/>
  <c r="O1487" i="13" s="1"/>
  <c r="C1488" i="13" l="1"/>
  <c r="N1488" i="13"/>
  <c r="O1488" i="13" s="1"/>
  <c r="C1489" i="13" l="1"/>
  <c r="N1490" i="13" s="1"/>
  <c r="N1489" i="13"/>
  <c r="O1489" i="13" s="1"/>
  <c r="O1490" i="13" l="1"/>
  <c r="C1490" i="13"/>
  <c r="H1490" i="13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M1490" i="13"/>
  <c r="M1491" i="13" s="1"/>
  <c r="M1492" i="13" s="1"/>
  <c r="M1493" i="13" s="1"/>
  <c r="M1494" i="13" s="1"/>
  <c r="M1495" i="13" s="1"/>
  <c r="M1496" i="13" s="1"/>
  <c r="M1497" i="13" s="1"/>
  <c r="M1498" i="13" s="1"/>
  <c r="M1499" i="13" s="1"/>
  <c r="M1500" i="13" s="1"/>
  <c r="M1501" i="13" s="1"/>
  <c r="M1502" i="13" s="1"/>
  <c r="M1503" i="13" s="1"/>
  <c r="M1504" i="13" s="1"/>
  <c r="M1505" i="13" s="1"/>
  <c r="M1506" i="13" s="1"/>
  <c r="M1507" i="13" s="1"/>
  <c r="M1508" i="13" s="1"/>
  <c r="M1509" i="13" s="1"/>
  <c r="G1490" i="13"/>
  <c r="G1491" i="13" s="1"/>
  <c r="G1492" i="13" s="1"/>
  <c r="G1493" i="13" s="1"/>
  <c r="G1494" i="13" s="1"/>
  <c r="G1495" i="13" s="1"/>
  <c r="G1496" i="13" s="1"/>
  <c r="G1497" i="13" s="1"/>
  <c r="G1498" i="13" s="1"/>
  <c r="G1499" i="13" s="1"/>
  <c r="G1500" i="13" s="1"/>
  <c r="G1501" i="13" s="1"/>
  <c r="G1502" i="13" s="1"/>
  <c r="G1503" i="13" s="1"/>
  <c r="G1504" i="13" s="1"/>
  <c r="G1505" i="13" s="1"/>
  <c r="G1506" i="13" s="1"/>
  <c r="G1507" i="13" s="1"/>
  <c r="G1508" i="13" s="1"/>
  <c r="G1509" i="13" s="1"/>
  <c r="F1490" i="13"/>
  <c r="F1491" i="13" s="1"/>
  <c r="F1492" i="13" s="1"/>
  <c r="F1493" i="13" s="1"/>
  <c r="F1494" i="13" s="1"/>
  <c r="F1495" i="13" s="1"/>
  <c r="F1496" i="13" s="1"/>
  <c r="F1497" i="13" s="1"/>
  <c r="F1498" i="13" s="1"/>
  <c r="F1499" i="13" s="1"/>
  <c r="F1500" i="13" s="1"/>
  <c r="F1501" i="13" s="1"/>
  <c r="F1502" i="13" s="1"/>
  <c r="F1503" i="13" s="1"/>
  <c r="F1504" i="13" s="1"/>
  <c r="F1505" i="13" s="1"/>
  <c r="F1506" i="13" s="1"/>
  <c r="F1507" i="13" s="1"/>
  <c r="F1508" i="13" s="1"/>
  <c r="F1509" i="13" s="1"/>
  <c r="K1490" i="13"/>
  <c r="K1491" i="13" s="1"/>
  <c r="K1492" i="13" s="1"/>
  <c r="K1493" i="13" s="1"/>
  <c r="K1494" i="13" s="1"/>
  <c r="K1495" i="13" s="1"/>
  <c r="K1496" i="13" s="1"/>
  <c r="K1497" i="13" s="1"/>
  <c r="K1498" i="13" s="1"/>
  <c r="K1499" i="13" s="1"/>
  <c r="K1500" i="13" s="1"/>
  <c r="K1501" i="13" s="1"/>
  <c r="K1502" i="13" s="1"/>
  <c r="K1503" i="13" s="1"/>
  <c r="K1504" i="13" s="1"/>
  <c r="K1505" i="13" s="1"/>
  <c r="K1506" i="13" s="1"/>
  <c r="K1507" i="13" s="1"/>
  <c r="K1508" i="13" s="1"/>
  <c r="K1509" i="13" s="1"/>
  <c r="E1490" i="13"/>
  <c r="E1491" i="13" s="1"/>
  <c r="E1492" i="13" s="1"/>
  <c r="E1493" i="13" s="1"/>
  <c r="E1494" i="13" s="1"/>
  <c r="E1495" i="13" s="1"/>
  <c r="E1496" i="13" s="1"/>
  <c r="E1497" i="13" s="1"/>
  <c r="E1498" i="13" s="1"/>
  <c r="E1499" i="13" s="1"/>
  <c r="E1500" i="13" s="1"/>
  <c r="E1501" i="13" s="1"/>
  <c r="E1502" i="13" s="1"/>
  <c r="E1503" i="13" s="1"/>
  <c r="E1504" i="13" s="1"/>
  <c r="E1505" i="13" s="1"/>
  <c r="E1506" i="13" s="1"/>
  <c r="E1507" i="13" s="1"/>
  <c r="E1508" i="13" s="1"/>
  <c r="E1509" i="13" s="1"/>
  <c r="J1490" i="13"/>
  <c r="J1491" i="13" s="1"/>
  <c r="J1492" i="13" s="1"/>
  <c r="J1493" i="13" s="1"/>
  <c r="J1494" i="13" s="1"/>
  <c r="J1495" i="13" s="1"/>
  <c r="J1496" i="13" s="1"/>
  <c r="J1497" i="13" s="1"/>
  <c r="J1498" i="13" s="1"/>
  <c r="J1499" i="13" s="1"/>
  <c r="J1500" i="13" s="1"/>
  <c r="J1501" i="13" s="1"/>
  <c r="J1502" i="13" s="1"/>
  <c r="J1503" i="13" s="1"/>
  <c r="J1504" i="13" s="1"/>
  <c r="J1505" i="13" s="1"/>
  <c r="J1506" i="13" s="1"/>
  <c r="J1507" i="13" s="1"/>
  <c r="J1508" i="13" s="1"/>
  <c r="J1509" i="13" s="1"/>
  <c r="D1490" i="13"/>
  <c r="D1491" i="13" s="1"/>
  <c r="D1492" i="13" s="1"/>
  <c r="D1493" i="13" s="1"/>
  <c r="D1494" i="13" s="1"/>
  <c r="D1495" i="13" s="1"/>
  <c r="D1496" i="13" s="1"/>
  <c r="D1497" i="13" s="1"/>
  <c r="D1498" i="13" s="1"/>
  <c r="D1499" i="13" s="1"/>
  <c r="D1500" i="13" s="1"/>
  <c r="D1501" i="13" s="1"/>
  <c r="D1502" i="13" s="1"/>
  <c r="D1503" i="13" s="1"/>
  <c r="D1504" i="13" s="1"/>
  <c r="D1505" i="13" s="1"/>
  <c r="D1506" i="13" s="1"/>
  <c r="D1507" i="13" s="1"/>
  <c r="D1508" i="13" s="1"/>
  <c r="D1509" i="13" s="1"/>
  <c r="I1490" i="13"/>
  <c r="I1491" i="13" s="1"/>
  <c r="I1492" i="13" s="1"/>
  <c r="I1493" i="13" s="1"/>
  <c r="I1494" i="13" s="1"/>
  <c r="I1495" i="13" s="1"/>
  <c r="I1496" i="13" s="1"/>
  <c r="I1497" i="13" s="1"/>
  <c r="I1498" i="13" s="1"/>
  <c r="I1499" i="13" s="1"/>
  <c r="I1500" i="13" s="1"/>
  <c r="I1501" i="13" s="1"/>
  <c r="I1502" i="13" s="1"/>
  <c r="I1503" i="13" s="1"/>
  <c r="I1504" i="13" s="1"/>
  <c r="I1505" i="13" s="1"/>
  <c r="I1506" i="13" s="1"/>
  <c r="I1507" i="13" s="1"/>
  <c r="I1508" i="13" s="1"/>
  <c r="I1509" i="13" s="1"/>
  <c r="L1490" i="13"/>
  <c r="L1491" i="13" s="1"/>
  <c r="L1492" i="13" s="1"/>
  <c r="L1493" i="13" s="1"/>
  <c r="L1494" i="13" s="1"/>
  <c r="L1495" i="13" s="1"/>
  <c r="L1496" i="13" s="1"/>
  <c r="L1497" i="13" s="1"/>
  <c r="L1498" i="13" s="1"/>
  <c r="L1499" i="13" s="1"/>
  <c r="L1500" i="13" s="1"/>
  <c r="L1501" i="13" s="1"/>
  <c r="L1502" i="13" s="1"/>
  <c r="L1503" i="13" s="1"/>
  <c r="L1504" i="13" s="1"/>
  <c r="L1505" i="13" s="1"/>
  <c r="L1506" i="13" s="1"/>
  <c r="L1507" i="13" s="1"/>
  <c r="L1508" i="13" s="1"/>
  <c r="L1509" i="13" s="1"/>
  <c r="C1491" i="13" l="1"/>
  <c r="N1491" i="13"/>
  <c r="O1491" i="13" s="1"/>
  <c r="C1492" i="13" l="1"/>
  <c r="N1492" i="13"/>
  <c r="O1492" i="13" s="1"/>
  <c r="C1493" i="13" l="1"/>
  <c r="N1493" i="13"/>
  <c r="O1493" i="13" s="1"/>
  <c r="C1494" i="13" l="1"/>
  <c r="N1494" i="13"/>
  <c r="O1494" i="13" s="1"/>
  <c r="C1495" i="13" l="1"/>
  <c r="N1495" i="13"/>
  <c r="O1495" i="13" s="1"/>
  <c r="C1496" i="13" l="1"/>
  <c r="N1496" i="13"/>
  <c r="O1496" i="13" s="1"/>
  <c r="C1497" i="13" l="1"/>
  <c r="N1497" i="13"/>
  <c r="O1497" i="13" s="1"/>
  <c r="C1498" i="13" l="1"/>
  <c r="N1498" i="13"/>
  <c r="O1498" i="13" s="1"/>
  <c r="C1499" i="13" l="1"/>
  <c r="N1499" i="13"/>
  <c r="O1499" i="13" s="1"/>
  <c r="C1500" i="13" l="1"/>
  <c r="N1500" i="13"/>
  <c r="O1500" i="13" s="1"/>
  <c r="C1501" i="13" l="1"/>
  <c r="N1501" i="13"/>
  <c r="O1501" i="13" s="1"/>
  <c r="C1502" i="13" l="1"/>
  <c r="N1502" i="13"/>
  <c r="O1502" i="13" s="1"/>
  <c r="C1503" i="13" l="1"/>
  <c r="N1503" i="13"/>
  <c r="O1503" i="13" s="1"/>
  <c r="C1504" i="13" l="1"/>
  <c r="N1504" i="13"/>
  <c r="O1504" i="13" s="1"/>
  <c r="C1505" i="13" l="1"/>
  <c r="N1505" i="13"/>
  <c r="O1505" i="13" s="1"/>
  <c r="C1506" i="13" l="1"/>
  <c r="N1506" i="13"/>
  <c r="O1506" i="13" s="1"/>
  <c r="C1507" i="13" l="1"/>
  <c r="N1507" i="13"/>
  <c r="O1507" i="13" s="1"/>
  <c r="C1508" i="13" l="1"/>
  <c r="N1508" i="13"/>
  <c r="O1508" i="13" s="1"/>
  <c r="C1509" i="13" l="1"/>
  <c r="N1510" i="13" s="1"/>
  <c r="N1509" i="13"/>
  <c r="O1509" i="13" s="1"/>
  <c r="O1510" i="13" l="1"/>
  <c r="C1510" i="13"/>
  <c r="H1510" i="13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M1510" i="13"/>
  <c r="M1511" i="13" s="1"/>
  <c r="M1512" i="13" s="1"/>
  <c r="M1513" i="13" s="1"/>
  <c r="M1514" i="13" s="1"/>
  <c r="M1515" i="13" s="1"/>
  <c r="M1516" i="13" s="1"/>
  <c r="M1517" i="13" s="1"/>
  <c r="M1518" i="13" s="1"/>
  <c r="M1519" i="13" s="1"/>
  <c r="M1520" i="13" s="1"/>
  <c r="M1521" i="13" s="1"/>
  <c r="M1522" i="13" s="1"/>
  <c r="M1523" i="13" s="1"/>
  <c r="M1524" i="13" s="1"/>
  <c r="M1525" i="13" s="1"/>
  <c r="M1526" i="13" s="1"/>
  <c r="M1527" i="13" s="1"/>
  <c r="M1528" i="13" s="1"/>
  <c r="M1529" i="13" s="1"/>
  <c r="M1530" i="13" s="1"/>
  <c r="G1510" i="13"/>
  <c r="G1511" i="13" s="1"/>
  <c r="G1512" i="13" s="1"/>
  <c r="G1513" i="13" s="1"/>
  <c r="G1514" i="13" s="1"/>
  <c r="G1515" i="13" s="1"/>
  <c r="G1516" i="13" s="1"/>
  <c r="G1517" i="13" s="1"/>
  <c r="G1518" i="13" s="1"/>
  <c r="G1519" i="13" s="1"/>
  <c r="G1520" i="13" s="1"/>
  <c r="G1521" i="13" s="1"/>
  <c r="G1522" i="13" s="1"/>
  <c r="G1523" i="13" s="1"/>
  <c r="G1524" i="13" s="1"/>
  <c r="G1525" i="13" s="1"/>
  <c r="G1526" i="13" s="1"/>
  <c r="G1527" i="13" s="1"/>
  <c r="G1528" i="13" s="1"/>
  <c r="G1529" i="13" s="1"/>
  <c r="G1530" i="13" s="1"/>
  <c r="L1510" i="13"/>
  <c r="L1511" i="13" s="1"/>
  <c r="L1512" i="13" s="1"/>
  <c r="L1513" i="13" s="1"/>
  <c r="L1514" i="13" s="1"/>
  <c r="L1515" i="13" s="1"/>
  <c r="L1516" i="13" s="1"/>
  <c r="L1517" i="13" s="1"/>
  <c r="L1518" i="13" s="1"/>
  <c r="L1519" i="13" s="1"/>
  <c r="L1520" i="13" s="1"/>
  <c r="L1521" i="13" s="1"/>
  <c r="L1522" i="13" s="1"/>
  <c r="L1523" i="13" s="1"/>
  <c r="L1524" i="13" s="1"/>
  <c r="L1525" i="13" s="1"/>
  <c r="L1526" i="13" s="1"/>
  <c r="L1527" i="13" s="1"/>
  <c r="L1528" i="13" s="1"/>
  <c r="L1529" i="13" s="1"/>
  <c r="L1530" i="13" s="1"/>
  <c r="F1510" i="13"/>
  <c r="F1511" i="13" s="1"/>
  <c r="F1512" i="13" s="1"/>
  <c r="F1513" i="13" s="1"/>
  <c r="F1514" i="13" s="1"/>
  <c r="F1515" i="13" s="1"/>
  <c r="F1516" i="13" s="1"/>
  <c r="F1517" i="13" s="1"/>
  <c r="F1518" i="13" s="1"/>
  <c r="F1519" i="13" s="1"/>
  <c r="F1520" i="13" s="1"/>
  <c r="F1521" i="13" s="1"/>
  <c r="F1522" i="13" s="1"/>
  <c r="F1523" i="13" s="1"/>
  <c r="F1524" i="13" s="1"/>
  <c r="F1525" i="13" s="1"/>
  <c r="F1526" i="13" s="1"/>
  <c r="F1527" i="13" s="1"/>
  <c r="F1528" i="13" s="1"/>
  <c r="F1529" i="13" s="1"/>
  <c r="F1530" i="13" s="1"/>
  <c r="K1510" i="13"/>
  <c r="K1511" i="13" s="1"/>
  <c r="K1512" i="13" s="1"/>
  <c r="K1513" i="13" s="1"/>
  <c r="K1514" i="13" s="1"/>
  <c r="K1515" i="13" s="1"/>
  <c r="K1516" i="13" s="1"/>
  <c r="K1517" i="13" s="1"/>
  <c r="K1518" i="13" s="1"/>
  <c r="K1519" i="13" s="1"/>
  <c r="K1520" i="13" s="1"/>
  <c r="K1521" i="13" s="1"/>
  <c r="K1522" i="13" s="1"/>
  <c r="K1523" i="13" s="1"/>
  <c r="K1524" i="13" s="1"/>
  <c r="K1525" i="13" s="1"/>
  <c r="K1526" i="13" s="1"/>
  <c r="K1527" i="13" s="1"/>
  <c r="K1528" i="13" s="1"/>
  <c r="K1529" i="13" s="1"/>
  <c r="K1530" i="13" s="1"/>
  <c r="E1510" i="13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 s="1"/>
  <c r="E1523" i="13" s="1"/>
  <c r="E1524" i="13" s="1"/>
  <c r="E1525" i="13" s="1"/>
  <c r="E1526" i="13" s="1"/>
  <c r="E1527" i="13" s="1"/>
  <c r="E1528" i="13" s="1"/>
  <c r="E1529" i="13" s="1"/>
  <c r="E1530" i="13" s="1"/>
  <c r="J1510" i="13"/>
  <c r="J1511" i="13" s="1"/>
  <c r="J1512" i="13" s="1"/>
  <c r="J1513" i="13" s="1"/>
  <c r="J1514" i="13" s="1"/>
  <c r="J1515" i="13" s="1"/>
  <c r="J1516" i="13" s="1"/>
  <c r="J1517" i="13" s="1"/>
  <c r="J1518" i="13" s="1"/>
  <c r="J1519" i="13" s="1"/>
  <c r="J1520" i="13" s="1"/>
  <c r="J1521" i="13" s="1"/>
  <c r="J1522" i="13" s="1"/>
  <c r="J1523" i="13" s="1"/>
  <c r="J1524" i="13" s="1"/>
  <c r="J1525" i="13" s="1"/>
  <c r="J1526" i="13" s="1"/>
  <c r="J1527" i="13" s="1"/>
  <c r="J1528" i="13" s="1"/>
  <c r="J1529" i="13" s="1"/>
  <c r="J1530" i="13" s="1"/>
  <c r="D1510" i="13"/>
  <c r="D1511" i="13" s="1"/>
  <c r="D1512" i="13" s="1"/>
  <c r="D1513" i="13" s="1"/>
  <c r="D1514" i="13" s="1"/>
  <c r="D1515" i="13" s="1"/>
  <c r="D1516" i="13" s="1"/>
  <c r="D1517" i="13" s="1"/>
  <c r="D1518" i="13" s="1"/>
  <c r="D1519" i="13" s="1"/>
  <c r="D1520" i="13" s="1"/>
  <c r="D1521" i="13" s="1"/>
  <c r="D1522" i="13" s="1"/>
  <c r="D1523" i="13" s="1"/>
  <c r="D1524" i="13" s="1"/>
  <c r="D1525" i="13" s="1"/>
  <c r="D1526" i="13" s="1"/>
  <c r="D1527" i="13" s="1"/>
  <c r="D1528" i="13" s="1"/>
  <c r="D1529" i="13" s="1"/>
  <c r="D1530" i="13" s="1"/>
  <c r="I1510" i="13"/>
  <c r="I1511" i="13" s="1"/>
  <c r="I1512" i="13" s="1"/>
  <c r="I1513" i="13" s="1"/>
  <c r="I1514" i="13" s="1"/>
  <c r="I1515" i="13" s="1"/>
  <c r="I1516" i="13" s="1"/>
  <c r="I1517" i="13" s="1"/>
  <c r="I1518" i="13" s="1"/>
  <c r="I1519" i="13" s="1"/>
  <c r="I1520" i="13" s="1"/>
  <c r="I1521" i="13" s="1"/>
  <c r="I1522" i="13" s="1"/>
  <c r="I1523" i="13" s="1"/>
  <c r="I1524" i="13" s="1"/>
  <c r="I1525" i="13" s="1"/>
  <c r="I1526" i="13" s="1"/>
  <c r="I1527" i="13" s="1"/>
  <c r="I1528" i="13" s="1"/>
  <c r="I1529" i="13" s="1"/>
  <c r="I1530" i="13" s="1"/>
  <c r="C1511" i="13" l="1"/>
  <c r="N1511" i="13"/>
  <c r="O1511" i="13" s="1"/>
  <c r="C1512" i="13" l="1"/>
  <c r="N1512" i="13"/>
  <c r="O1512" i="13" s="1"/>
  <c r="C1513" i="13" l="1"/>
  <c r="N1513" i="13"/>
  <c r="O1513" i="13" s="1"/>
  <c r="C1514" i="13" l="1"/>
  <c r="N1514" i="13"/>
  <c r="O1514" i="13" s="1"/>
  <c r="C1515" i="13" l="1"/>
  <c r="N1515" i="13"/>
  <c r="O1515" i="13" s="1"/>
  <c r="C1516" i="13" l="1"/>
  <c r="N1516" i="13"/>
  <c r="O1516" i="13" s="1"/>
  <c r="C1517" i="13" l="1"/>
  <c r="N1517" i="13"/>
  <c r="O1517" i="13" s="1"/>
  <c r="C1518" i="13" l="1"/>
  <c r="N1518" i="13"/>
  <c r="O1518" i="13" s="1"/>
  <c r="C1519" i="13" l="1"/>
  <c r="N1519" i="13"/>
  <c r="O1519" i="13" s="1"/>
  <c r="C1520" i="13" l="1"/>
  <c r="N1520" i="13"/>
  <c r="O1520" i="13" s="1"/>
  <c r="C1521" i="13" l="1"/>
  <c r="N1521" i="13"/>
  <c r="O1521" i="13" s="1"/>
  <c r="C1522" i="13" l="1"/>
  <c r="N1522" i="13"/>
  <c r="O1522" i="13" s="1"/>
  <c r="C1523" i="13" l="1"/>
  <c r="N1523" i="13"/>
  <c r="O1523" i="13" s="1"/>
  <c r="C1524" i="13" l="1"/>
  <c r="N1524" i="13"/>
  <c r="O1524" i="13" s="1"/>
  <c r="C1525" i="13" l="1"/>
  <c r="N1525" i="13"/>
  <c r="O1525" i="13" s="1"/>
  <c r="C1526" i="13" l="1"/>
  <c r="N1526" i="13"/>
  <c r="O1526" i="13" s="1"/>
  <c r="C1527" i="13" l="1"/>
  <c r="N1527" i="13"/>
  <c r="O1527" i="13" s="1"/>
  <c r="C1528" i="13" l="1"/>
  <c r="N1528" i="13"/>
  <c r="O1528" i="13" s="1"/>
  <c r="C1529" i="13" l="1"/>
  <c r="N1529" i="13"/>
  <c r="O1529" i="13" s="1"/>
  <c r="C1530" i="13" l="1"/>
  <c r="N1531" i="13" s="1"/>
  <c r="N1530" i="13"/>
  <c r="O1530" i="13" s="1"/>
  <c r="O1531" i="13" l="1"/>
  <c r="K1531" i="13"/>
  <c r="K1532" i="13" s="1"/>
  <c r="K1533" i="13" s="1"/>
  <c r="K1534" i="13" s="1"/>
  <c r="K1535" i="13" s="1"/>
  <c r="K1536" i="13" s="1"/>
  <c r="K1537" i="13" s="1"/>
  <c r="K1538" i="13" s="1"/>
  <c r="K1539" i="13" s="1"/>
  <c r="K1540" i="13" s="1"/>
  <c r="K1541" i="13" s="1"/>
  <c r="K1542" i="13" s="1"/>
  <c r="K1543" i="13" s="1"/>
  <c r="K1544" i="13" s="1"/>
  <c r="K1545" i="13" s="1"/>
  <c r="K1546" i="13" s="1"/>
  <c r="K1547" i="13" s="1"/>
  <c r="K1548" i="13" s="1"/>
  <c r="K1549" i="13" s="1"/>
  <c r="E1531" i="13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F1531" i="13"/>
  <c r="F1532" i="13" s="1"/>
  <c r="F1533" i="13" s="1"/>
  <c r="F1534" i="13" s="1"/>
  <c r="F1535" i="13" s="1"/>
  <c r="F1536" i="13" s="1"/>
  <c r="F1537" i="13" s="1"/>
  <c r="F1538" i="13" s="1"/>
  <c r="F1539" i="13" s="1"/>
  <c r="F1540" i="13" s="1"/>
  <c r="F1541" i="13" s="1"/>
  <c r="F1542" i="13" s="1"/>
  <c r="F1543" i="13" s="1"/>
  <c r="F1544" i="13" s="1"/>
  <c r="F1545" i="13" s="1"/>
  <c r="F1546" i="13" s="1"/>
  <c r="F1547" i="13" s="1"/>
  <c r="F1548" i="13" s="1"/>
  <c r="F1549" i="13" s="1"/>
  <c r="D1531" i="13"/>
  <c r="D1532" i="13" s="1"/>
  <c r="D1533" i="13" s="1"/>
  <c r="D1534" i="13" s="1"/>
  <c r="D1535" i="13" s="1"/>
  <c r="D1536" i="13" s="1"/>
  <c r="D1537" i="13" s="1"/>
  <c r="D1538" i="13" s="1"/>
  <c r="D1539" i="13" s="1"/>
  <c r="D1540" i="13" s="1"/>
  <c r="D1541" i="13" s="1"/>
  <c r="D1542" i="13" s="1"/>
  <c r="D1543" i="13" s="1"/>
  <c r="D1544" i="13" s="1"/>
  <c r="D1545" i="13" s="1"/>
  <c r="D1546" i="13" s="1"/>
  <c r="D1547" i="13" s="1"/>
  <c r="D1548" i="13" s="1"/>
  <c r="D1549" i="13" s="1"/>
  <c r="C1531" i="13"/>
  <c r="H1531" i="13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M1531" i="13"/>
  <c r="M1532" i="13" s="1"/>
  <c r="M1533" i="13" s="1"/>
  <c r="M1534" i="13" s="1"/>
  <c r="M1535" i="13" s="1"/>
  <c r="M1536" i="13" s="1"/>
  <c r="M1537" i="13" s="1"/>
  <c r="M1538" i="13" s="1"/>
  <c r="M1539" i="13" s="1"/>
  <c r="M1540" i="13" s="1"/>
  <c r="M1541" i="13" s="1"/>
  <c r="M1542" i="13" s="1"/>
  <c r="M1543" i="13" s="1"/>
  <c r="M1544" i="13" s="1"/>
  <c r="M1545" i="13" s="1"/>
  <c r="M1546" i="13" s="1"/>
  <c r="M1547" i="13" s="1"/>
  <c r="M1548" i="13" s="1"/>
  <c r="M1549" i="13" s="1"/>
  <c r="G1531" i="13"/>
  <c r="G1532" i="13" s="1"/>
  <c r="G1533" i="13" s="1"/>
  <c r="G1534" i="13" s="1"/>
  <c r="G1535" i="13" s="1"/>
  <c r="G1536" i="13" s="1"/>
  <c r="G1537" i="13" s="1"/>
  <c r="G1538" i="13" s="1"/>
  <c r="G1539" i="13" s="1"/>
  <c r="G1540" i="13" s="1"/>
  <c r="G1541" i="13" s="1"/>
  <c r="G1542" i="13" s="1"/>
  <c r="G1543" i="13" s="1"/>
  <c r="G1544" i="13" s="1"/>
  <c r="G1545" i="13" s="1"/>
  <c r="G1546" i="13" s="1"/>
  <c r="G1547" i="13" s="1"/>
  <c r="G1548" i="13" s="1"/>
  <c r="G1549" i="13" s="1"/>
  <c r="L1531" i="13"/>
  <c r="L1532" i="13" s="1"/>
  <c r="L1533" i="13" s="1"/>
  <c r="L1534" i="13" s="1"/>
  <c r="L1535" i="13" s="1"/>
  <c r="L1536" i="13" s="1"/>
  <c r="L1537" i="13" s="1"/>
  <c r="L1538" i="13" s="1"/>
  <c r="L1539" i="13" s="1"/>
  <c r="L1540" i="13" s="1"/>
  <c r="L1541" i="13" s="1"/>
  <c r="L1542" i="13" s="1"/>
  <c r="L1543" i="13" s="1"/>
  <c r="L1544" i="13" s="1"/>
  <c r="L1545" i="13" s="1"/>
  <c r="L1546" i="13" s="1"/>
  <c r="L1547" i="13" s="1"/>
  <c r="L1548" i="13" s="1"/>
  <c r="L1549" i="13" s="1"/>
  <c r="J1531" i="13"/>
  <c r="J1532" i="13" s="1"/>
  <c r="J1533" i="13" s="1"/>
  <c r="J1534" i="13" s="1"/>
  <c r="J1535" i="13" s="1"/>
  <c r="J1536" i="13" s="1"/>
  <c r="J1537" i="13" s="1"/>
  <c r="J1538" i="13" s="1"/>
  <c r="J1539" i="13" s="1"/>
  <c r="J1540" i="13" s="1"/>
  <c r="J1541" i="13" s="1"/>
  <c r="J1542" i="13" s="1"/>
  <c r="J1543" i="13" s="1"/>
  <c r="J1544" i="13" s="1"/>
  <c r="J1545" i="13" s="1"/>
  <c r="J1546" i="13" s="1"/>
  <c r="J1547" i="13" s="1"/>
  <c r="J1548" i="13" s="1"/>
  <c r="J1549" i="13" s="1"/>
  <c r="I1531" i="13"/>
  <c r="I1532" i="13" s="1"/>
  <c r="I1533" i="13" s="1"/>
  <c r="I1534" i="13" s="1"/>
  <c r="I1535" i="13" s="1"/>
  <c r="I1536" i="13" s="1"/>
  <c r="I1537" i="13" s="1"/>
  <c r="I1538" i="13" s="1"/>
  <c r="I1539" i="13" s="1"/>
  <c r="I1540" i="13" s="1"/>
  <c r="I1541" i="13" s="1"/>
  <c r="I1542" i="13" s="1"/>
  <c r="I1543" i="13" s="1"/>
  <c r="I1544" i="13" s="1"/>
  <c r="I1545" i="13" s="1"/>
  <c r="I1546" i="13" s="1"/>
  <c r="I1547" i="13" s="1"/>
  <c r="I1548" i="13" s="1"/>
  <c r="I1549" i="13" s="1"/>
  <c r="C1532" i="13" l="1"/>
  <c r="N1532" i="13"/>
  <c r="O1532" i="13" s="1"/>
  <c r="C1533" i="13" l="1"/>
  <c r="N1533" i="13"/>
  <c r="O1533" i="13" s="1"/>
  <c r="C1534" i="13" l="1"/>
  <c r="N1534" i="13"/>
  <c r="O1534" i="13" s="1"/>
  <c r="C1535" i="13" l="1"/>
  <c r="N1535" i="13"/>
  <c r="O1535" i="13" s="1"/>
  <c r="C1536" i="13" l="1"/>
  <c r="N1536" i="13"/>
  <c r="O1536" i="13" s="1"/>
  <c r="C1537" i="13" l="1"/>
  <c r="N1537" i="13"/>
  <c r="O1537" i="13" s="1"/>
  <c r="C1538" i="13" l="1"/>
  <c r="N1538" i="13"/>
  <c r="O1538" i="13" s="1"/>
  <c r="C1539" i="13" l="1"/>
  <c r="N1539" i="13"/>
  <c r="O1539" i="13" s="1"/>
  <c r="C1540" i="13" l="1"/>
  <c r="N1540" i="13"/>
  <c r="O1540" i="13" s="1"/>
  <c r="C1541" i="13" l="1"/>
  <c r="N1541" i="13"/>
  <c r="O1541" i="13" s="1"/>
  <c r="C1542" i="13" l="1"/>
  <c r="N1542" i="13"/>
  <c r="O1542" i="13" s="1"/>
  <c r="C1543" i="13" l="1"/>
  <c r="N1543" i="13"/>
  <c r="O1543" i="13" s="1"/>
  <c r="C1544" i="13" l="1"/>
  <c r="N1544" i="13"/>
  <c r="O1544" i="13" s="1"/>
  <c r="C1545" i="13" l="1"/>
  <c r="N1545" i="13"/>
  <c r="O1545" i="13" s="1"/>
  <c r="C1546" i="13" l="1"/>
  <c r="N1546" i="13"/>
  <c r="O1546" i="13" s="1"/>
  <c r="C1547" i="13" l="1"/>
  <c r="N1547" i="13"/>
  <c r="O1547" i="13" s="1"/>
  <c r="C1548" i="13" l="1"/>
  <c r="N1548" i="13"/>
  <c r="O1548" i="13" s="1"/>
  <c r="C1549" i="13" l="1"/>
  <c r="N1550" i="13" s="1"/>
  <c r="N1549" i="13"/>
  <c r="O1549" i="13" s="1"/>
  <c r="O1550" i="13" l="1"/>
  <c r="F1550" i="13"/>
  <c r="F1551" i="13" s="1"/>
  <c r="F1552" i="13" s="1"/>
  <c r="F1553" i="13" s="1"/>
  <c r="F1554" i="13" s="1"/>
  <c r="F1555" i="13" s="1"/>
  <c r="F1556" i="13" s="1"/>
  <c r="F1557" i="13" s="1"/>
  <c r="F1558" i="13" s="1"/>
  <c r="F1559" i="13" s="1"/>
  <c r="F1560" i="13" s="1"/>
  <c r="F1561" i="13" s="1"/>
  <c r="F1562" i="13" s="1"/>
  <c r="F1563" i="13" s="1"/>
  <c r="F1564" i="13" s="1"/>
  <c r="F1565" i="13" s="1"/>
  <c r="F1566" i="13" s="1"/>
  <c r="F1567" i="13" s="1"/>
  <c r="F1568" i="13" s="1"/>
  <c r="F1569" i="13" s="1"/>
  <c r="F1570" i="13" s="1"/>
  <c r="K1550" i="13"/>
  <c r="K1551" i="13" s="1"/>
  <c r="K1552" i="13" s="1"/>
  <c r="K1553" i="13" s="1"/>
  <c r="K1554" i="13" s="1"/>
  <c r="K1555" i="13" s="1"/>
  <c r="K1556" i="13" s="1"/>
  <c r="K1557" i="13" s="1"/>
  <c r="K1558" i="13" s="1"/>
  <c r="K1559" i="13" s="1"/>
  <c r="K1560" i="13" s="1"/>
  <c r="K1561" i="13" s="1"/>
  <c r="K1562" i="13" s="1"/>
  <c r="K1563" i="13" s="1"/>
  <c r="K1564" i="13" s="1"/>
  <c r="K1565" i="13" s="1"/>
  <c r="K1566" i="13" s="1"/>
  <c r="K1567" i="13" s="1"/>
  <c r="K1568" i="13" s="1"/>
  <c r="K1569" i="13" s="1"/>
  <c r="K1570" i="13" s="1"/>
  <c r="I1550" i="13"/>
  <c r="I1551" i="13" s="1"/>
  <c r="I1552" i="13" s="1"/>
  <c r="I1553" i="13" s="1"/>
  <c r="I1554" i="13" s="1"/>
  <c r="I1555" i="13" s="1"/>
  <c r="I1556" i="13" s="1"/>
  <c r="I1557" i="13" s="1"/>
  <c r="I1558" i="13" s="1"/>
  <c r="I1559" i="13" s="1"/>
  <c r="I1560" i="13" s="1"/>
  <c r="I1561" i="13" s="1"/>
  <c r="I1562" i="13" s="1"/>
  <c r="I1563" i="13" s="1"/>
  <c r="I1564" i="13" s="1"/>
  <c r="I1565" i="13" s="1"/>
  <c r="I1566" i="13" s="1"/>
  <c r="I1567" i="13" s="1"/>
  <c r="I1568" i="13" s="1"/>
  <c r="I1569" i="13" s="1"/>
  <c r="I1570" i="13" s="1"/>
  <c r="J1550" i="13"/>
  <c r="J1551" i="13" s="1"/>
  <c r="J1552" i="13" s="1"/>
  <c r="J1553" i="13" s="1"/>
  <c r="J1554" i="13" s="1"/>
  <c r="J1555" i="13" s="1"/>
  <c r="J1556" i="13" s="1"/>
  <c r="J1557" i="13" s="1"/>
  <c r="J1558" i="13" s="1"/>
  <c r="J1559" i="13" s="1"/>
  <c r="J1560" i="13" s="1"/>
  <c r="J1561" i="13" s="1"/>
  <c r="J1562" i="13" s="1"/>
  <c r="J1563" i="13" s="1"/>
  <c r="J1564" i="13" s="1"/>
  <c r="J1565" i="13" s="1"/>
  <c r="J1566" i="13" s="1"/>
  <c r="J1567" i="13" s="1"/>
  <c r="J1568" i="13" s="1"/>
  <c r="J1569" i="13" s="1"/>
  <c r="J1570" i="13" s="1"/>
  <c r="D1550" i="13"/>
  <c r="D1551" i="13" s="1"/>
  <c r="D1552" i="13" s="1"/>
  <c r="D1553" i="13" s="1"/>
  <c r="D1554" i="13" s="1"/>
  <c r="D1555" i="13" s="1"/>
  <c r="D1556" i="13" s="1"/>
  <c r="D1557" i="13" s="1"/>
  <c r="D1558" i="13" s="1"/>
  <c r="D1559" i="13" s="1"/>
  <c r="D1560" i="13" s="1"/>
  <c r="D1561" i="13" s="1"/>
  <c r="D1562" i="13" s="1"/>
  <c r="D1563" i="13" s="1"/>
  <c r="D1564" i="13" s="1"/>
  <c r="D1565" i="13" s="1"/>
  <c r="D1566" i="13" s="1"/>
  <c r="D1567" i="13" s="1"/>
  <c r="D1568" i="13" s="1"/>
  <c r="D1569" i="13" s="1"/>
  <c r="D1570" i="13" s="1"/>
  <c r="M1550" i="13"/>
  <c r="M1551" i="13" s="1"/>
  <c r="M1552" i="13" s="1"/>
  <c r="M1553" i="13" s="1"/>
  <c r="M1554" i="13" s="1"/>
  <c r="M1555" i="13" s="1"/>
  <c r="M1556" i="13" s="1"/>
  <c r="M1557" i="13" s="1"/>
  <c r="M1558" i="13" s="1"/>
  <c r="M1559" i="13" s="1"/>
  <c r="M1560" i="13" s="1"/>
  <c r="M1561" i="13" s="1"/>
  <c r="M1562" i="13" s="1"/>
  <c r="M1563" i="13" s="1"/>
  <c r="M1564" i="13" s="1"/>
  <c r="M1565" i="13" s="1"/>
  <c r="M1566" i="13" s="1"/>
  <c r="M1567" i="13" s="1"/>
  <c r="M1568" i="13" s="1"/>
  <c r="M1569" i="13" s="1"/>
  <c r="M1570" i="13" s="1"/>
  <c r="C1550" i="13"/>
  <c r="H1550" i="13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E1550" i="13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61" i="13" s="1"/>
  <c r="E1562" i="13" s="1"/>
  <c r="E1563" i="13" s="1"/>
  <c r="E1564" i="13" s="1"/>
  <c r="E1565" i="13" s="1"/>
  <c r="E1566" i="13" s="1"/>
  <c r="E1567" i="13" s="1"/>
  <c r="E1568" i="13" s="1"/>
  <c r="E1569" i="13" s="1"/>
  <c r="E1570" i="13" s="1"/>
  <c r="G1550" i="13"/>
  <c r="G1551" i="13" s="1"/>
  <c r="G1552" i="13" s="1"/>
  <c r="G1553" i="13" s="1"/>
  <c r="G1554" i="13" s="1"/>
  <c r="G1555" i="13" s="1"/>
  <c r="G1556" i="13" s="1"/>
  <c r="G1557" i="13" s="1"/>
  <c r="G1558" i="13" s="1"/>
  <c r="G1559" i="13" s="1"/>
  <c r="G1560" i="13" s="1"/>
  <c r="G1561" i="13" s="1"/>
  <c r="G1562" i="13" s="1"/>
  <c r="G1563" i="13" s="1"/>
  <c r="G1564" i="13" s="1"/>
  <c r="G1565" i="13" s="1"/>
  <c r="G1566" i="13" s="1"/>
  <c r="G1567" i="13" s="1"/>
  <c r="G1568" i="13" s="1"/>
  <c r="G1569" i="13" s="1"/>
  <c r="G1570" i="13" s="1"/>
  <c r="L1550" i="13"/>
  <c r="L1551" i="13" s="1"/>
  <c r="L1552" i="13" s="1"/>
  <c r="L1553" i="13" s="1"/>
  <c r="L1554" i="13" s="1"/>
  <c r="L1555" i="13" s="1"/>
  <c r="L1556" i="13" s="1"/>
  <c r="L1557" i="13" s="1"/>
  <c r="L1558" i="13" s="1"/>
  <c r="L1559" i="13" s="1"/>
  <c r="L1560" i="13" s="1"/>
  <c r="L1561" i="13" s="1"/>
  <c r="L1562" i="13" s="1"/>
  <c r="L1563" i="13" s="1"/>
  <c r="L1564" i="13" s="1"/>
  <c r="L1565" i="13" s="1"/>
  <c r="L1566" i="13" s="1"/>
  <c r="L1567" i="13" s="1"/>
  <c r="L1568" i="13" s="1"/>
  <c r="L1569" i="13" s="1"/>
  <c r="L1570" i="13" s="1"/>
  <c r="C1551" i="13" l="1"/>
  <c r="N1551" i="13"/>
  <c r="O1551" i="13" s="1"/>
  <c r="C1552" i="13" l="1"/>
  <c r="N1552" i="13"/>
  <c r="O1552" i="13" s="1"/>
  <c r="C1553" i="13" l="1"/>
  <c r="N1553" i="13"/>
  <c r="O1553" i="13" s="1"/>
  <c r="C1554" i="13" l="1"/>
  <c r="N1554" i="13"/>
  <c r="O1554" i="13" s="1"/>
  <c r="C1555" i="13" l="1"/>
  <c r="N1555" i="13"/>
  <c r="O1555" i="13" s="1"/>
  <c r="C1556" i="13" l="1"/>
  <c r="N1556" i="13"/>
  <c r="O1556" i="13" s="1"/>
  <c r="C1557" i="13" l="1"/>
  <c r="N1557" i="13"/>
  <c r="O1557" i="13" s="1"/>
  <c r="C1558" i="13" l="1"/>
  <c r="N1558" i="13"/>
  <c r="O1558" i="13" s="1"/>
  <c r="C1559" i="13" l="1"/>
  <c r="N1559" i="13"/>
  <c r="O1559" i="13" s="1"/>
  <c r="C1560" i="13" l="1"/>
  <c r="N1560" i="13"/>
  <c r="O1560" i="13" s="1"/>
  <c r="C1561" i="13" l="1"/>
  <c r="N1561" i="13"/>
  <c r="O1561" i="13" s="1"/>
  <c r="C1562" i="13" l="1"/>
  <c r="N1562" i="13"/>
  <c r="O1562" i="13" s="1"/>
  <c r="C1563" i="13" l="1"/>
  <c r="N1563" i="13"/>
  <c r="O1563" i="13" s="1"/>
  <c r="C1564" i="13" l="1"/>
  <c r="N1564" i="13"/>
  <c r="O1564" i="13" s="1"/>
  <c r="C1565" i="13" l="1"/>
  <c r="N1565" i="13"/>
  <c r="O1565" i="13" s="1"/>
  <c r="C1566" i="13" l="1"/>
  <c r="N1566" i="13"/>
  <c r="O1566" i="13" s="1"/>
  <c r="C1567" i="13" l="1"/>
  <c r="N1567" i="13"/>
  <c r="O1567" i="13" s="1"/>
  <c r="C1568" i="13" l="1"/>
  <c r="N1568" i="13"/>
  <c r="O1568" i="13" s="1"/>
  <c r="C1569" i="13" l="1"/>
  <c r="N1569" i="13"/>
  <c r="O1569" i="13" s="1"/>
  <c r="C1570" i="13" l="1"/>
  <c r="N1571" i="13" s="1"/>
  <c r="N1570" i="13"/>
  <c r="O1570" i="13" s="1"/>
  <c r="O1571" i="13" l="1"/>
  <c r="G1571" i="13"/>
  <c r="G1572" i="13" s="1"/>
  <c r="G1573" i="13" s="1"/>
  <c r="G1574" i="13" s="1"/>
  <c r="G1575" i="13" s="1"/>
  <c r="G1576" i="13" s="1"/>
  <c r="G1577" i="13" s="1"/>
  <c r="G1578" i="13" s="1"/>
  <c r="G1579" i="13" s="1"/>
  <c r="G1580" i="13" s="1"/>
  <c r="G1581" i="13" s="1"/>
  <c r="G1582" i="13" s="1"/>
  <c r="G1583" i="13" s="1"/>
  <c r="G1584" i="13" s="1"/>
  <c r="G1585" i="13" s="1"/>
  <c r="G1586" i="13" s="1"/>
  <c r="G1587" i="13" s="1"/>
  <c r="G1588" i="13" s="1"/>
  <c r="G1589" i="13" s="1"/>
  <c r="G1590" i="13" s="1"/>
  <c r="G1591" i="13" s="1"/>
  <c r="L1571" i="13"/>
  <c r="L1572" i="13" s="1"/>
  <c r="L1573" i="13" s="1"/>
  <c r="L1574" i="13" s="1"/>
  <c r="L1575" i="13" s="1"/>
  <c r="L1576" i="13" s="1"/>
  <c r="L1577" i="13" s="1"/>
  <c r="L1578" i="13" s="1"/>
  <c r="L1579" i="13" s="1"/>
  <c r="L1580" i="13" s="1"/>
  <c r="L1581" i="13" s="1"/>
  <c r="L1582" i="13" s="1"/>
  <c r="L1583" i="13" s="1"/>
  <c r="L1584" i="13" s="1"/>
  <c r="L1585" i="13" s="1"/>
  <c r="L1586" i="13" s="1"/>
  <c r="L1587" i="13" s="1"/>
  <c r="L1588" i="13" s="1"/>
  <c r="L1589" i="13" s="1"/>
  <c r="L1590" i="13" s="1"/>
  <c r="L1591" i="13" s="1"/>
  <c r="F1571" i="13"/>
  <c r="F1572" i="13" s="1"/>
  <c r="F1573" i="13" s="1"/>
  <c r="F1574" i="13" s="1"/>
  <c r="F1575" i="13" s="1"/>
  <c r="F1576" i="13" s="1"/>
  <c r="F1577" i="13" s="1"/>
  <c r="F1578" i="13" s="1"/>
  <c r="F1579" i="13" s="1"/>
  <c r="F1580" i="13" s="1"/>
  <c r="F1581" i="13" s="1"/>
  <c r="F1582" i="13" s="1"/>
  <c r="F1583" i="13" s="1"/>
  <c r="F1584" i="13" s="1"/>
  <c r="F1585" i="13" s="1"/>
  <c r="F1586" i="13" s="1"/>
  <c r="F1587" i="13" s="1"/>
  <c r="F1588" i="13" s="1"/>
  <c r="F1589" i="13" s="1"/>
  <c r="F1590" i="13" s="1"/>
  <c r="F1591" i="13" s="1"/>
  <c r="K1571" i="13"/>
  <c r="K1572" i="13" s="1"/>
  <c r="K1573" i="13" s="1"/>
  <c r="K1574" i="13" s="1"/>
  <c r="K1575" i="13" s="1"/>
  <c r="K1576" i="13" s="1"/>
  <c r="K1577" i="13" s="1"/>
  <c r="K1578" i="13" s="1"/>
  <c r="K1579" i="13" s="1"/>
  <c r="K1580" i="13" s="1"/>
  <c r="K1581" i="13" s="1"/>
  <c r="K1582" i="13" s="1"/>
  <c r="K1583" i="13" s="1"/>
  <c r="K1584" i="13" s="1"/>
  <c r="K1585" i="13" s="1"/>
  <c r="K1586" i="13" s="1"/>
  <c r="K1587" i="13" s="1"/>
  <c r="K1588" i="13" s="1"/>
  <c r="K1589" i="13" s="1"/>
  <c r="K1590" i="13" s="1"/>
  <c r="K1591" i="13" s="1"/>
  <c r="E1571" i="13"/>
  <c r="E1572" i="13" s="1"/>
  <c r="E1573" i="13" s="1"/>
  <c r="E1574" i="13" s="1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J1571" i="13"/>
  <c r="J1572" i="13" s="1"/>
  <c r="J1573" i="13" s="1"/>
  <c r="J1574" i="13" s="1"/>
  <c r="J1575" i="13" s="1"/>
  <c r="J1576" i="13" s="1"/>
  <c r="J1577" i="13" s="1"/>
  <c r="J1578" i="13" s="1"/>
  <c r="J1579" i="13" s="1"/>
  <c r="J1580" i="13" s="1"/>
  <c r="J1581" i="13" s="1"/>
  <c r="J1582" i="13" s="1"/>
  <c r="J1583" i="13" s="1"/>
  <c r="J1584" i="13" s="1"/>
  <c r="J1585" i="13" s="1"/>
  <c r="J1586" i="13" s="1"/>
  <c r="J1587" i="13" s="1"/>
  <c r="J1588" i="13" s="1"/>
  <c r="J1589" i="13" s="1"/>
  <c r="J1590" i="13" s="1"/>
  <c r="J1591" i="13" s="1"/>
  <c r="H1571" i="13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D1571" i="13"/>
  <c r="D1572" i="13" s="1"/>
  <c r="D1573" i="13" s="1"/>
  <c r="D1574" i="13" s="1"/>
  <c r="D1575" i="13" s="1"/>
  <c r="D1576" i="13" s="1"/>
  <c r="D1577" i="13" s="1"/>
  <c r="D1578" i="13" s="1"/>
  <c r="D1579" i="13" s="1"/>
  <c r="D1580" i="13" s="1"/>
  <c r="D1581" i="13" s="1"/>
  <c r="D1582" i="13" s="1"/>
  <c r="D1583" i="13" s="1"/>
  <c r="D1584" i="13" s="1"/>
  <c r="D1585" i="13" s="1"/>
  <c r="D1586" i="13" s="1"/>
  <c r="D1587" i="13" s="1"/>
  <c r="D1588" i="13" s="1"/>
  <c r="D1589" i="13" s="1"/>
  <c r="D1590" i="13" s="1"/>
  <c r="D1591" i="13" s="1"/>
  <c r="I1571" i="13"/>
  <c r="I1572" i="13" s="1"/>
  <c r="I1573" i="13" s="1"/>
  <c r="I1574" i="13" s="1"/>
  <c r="I1575" i="13" s="1"/>
  <c r="I1576" i="13" s="1"/>
  <c r="I1577" i="13" s="1"/>
  <c r="I1578" i="13" s="1"/>
  <c r="I1579" i="13" s="1"/>
  <c r="I1580" i="13" s="1"/>
  <c r="I1581" i="13" s="1"/>
  <c r="I1582" i="13" s="1"/>
  <c r="I1583" i="13" s="1"/>
  <c r="I1584" i="13" s="1"/>
  <c r="I1585" i="13" s="1"/>
  <c r="I1586" i="13" s="1"/>
  <c r="I1587" i="13" s="1"/>
  <c r="I1588" i="13" s="1"/>
  <c r="I1589" i="13" s="1"/>
  <c r="I1590" i="13" s="1"/>
  <c r="I1591" i="13" s="1"/>
  <c r="C1571" i="13"/>
  <c r="M1571" i="13"/>
  <c r="M1572" i="13" s="1"/>
  <c r="M1573" i="13" s="1"/>
  <c r="M1574" i="13" s="1"/>
  <c r="M1575" i="13" s="1"/>
  <c r="M1576" i="13" s="1"/>
  <c r="M1577" i="13" s="1"/>
  <c r="M1578" i="13" s="1"/>
  <c r="M1579" i="13" s="1"/>
  <c r="M1580" i="13" s="1"/>
  <c r="M1581" i="13" s="1"/>
  <c r="M1582" i="13" s="1"/>
  <c r="M1583" i="13" s="1"/>
  <c r="M1584" i="13" s="1"/>
  <c r="M1585" i="13" s="1"/>
  <c r="M1586" i="13" s="1"/>
  <c r="M1587" i="13" s="1"/>
  <c r="M1588" i="13" s="1"/>
  <c r="M1589" i="13" s="1"/>
  <c r="M1590" i="13" s="1"/>
  <c r="M1591" i="13" s="1"/>
  <c r="C1572" i="13" l="1"/>
  <c r="N1572" i="13"/>
  <c r="O1572" i="13" s="1"/>
  <c r="C1573" i="13" l="1"/>
  <c r="N1573" i="13"/>
  <c r="O1573" i="13" s="1"/>
  <c r="C1574" i="13" l="1"/>
  <c r="N1574" i="13"/>
  <c r="O1574" i="13" s="1"/>
  <c r="C1575" i="13" l="1"/>
  <c r="N1575" i="13"/>
  <c r="O1575" i="13" s="1"/>
  <c r="C1576" i="13" l="1"/>
  <c r="N1576" i="13"/>
  <c r="O1576" i="13" s="1"/>
  <c r="C1577" i="13" l="1"/>
  <c r="N1577" i="13"/>
  <c r="O1577" i="13" s="1"/>
  <c r="C1578" i="13" l="1"/>
  <c r="N1578" i="13"/>
  <c r="O1578" i="13" s="1"/>
  <c r="C1579" i="13" l="1"/>
  <c r="N1579" i="13"/>
  <c r="O1579" i="13" s="1"/>
  <c r="C1580" i="13" l="1"/>
  <c r="N1580" i="13"/>
  <c r="O1580" i="13" s="1"/>
  <c r="C1581" i="13" l="1"/>
  <c r="N1581" i="13"/>
  <c r="O1581" i="13" s="1"/>
  <c r="C1582" i="13" l="1"/>
  <c r="N1582" i="13"/>
  <c r="O1582" i="13" s="1"/>
  <c r="C1583" i="13" l="1"/>
  <c r="N1583" i="13"/>
  <c r="O1583" i="13" s="1"/>
  <c r="C1584" i="13" l="1"/>
  <c r="N1584" i="13"/>
  <c r="O1584" i="13" s="1"/>
  <c r="C1585" i="13" l="1"/>
  <c r="N1585" i="13"/>
  <c r="O1585" i="13" s="1"/>
  <c r="C1586" i="13" l="1"/>
  <c r="N1586" i="13"/>
  <c r="O1586" i="13" s="1"/>
  <c r="C1587" i="13" l="1"/>
  <c r="N1587" i="13"/>
  <c r="O1587" i="13" s="1"/>
  <c r="C1588" i="13" l="1"/>
  <c r="N1588" i="13"/>
  <c r="O1588" i="13" s="1"/>
  <c r="C1589" i="13" l="1"/>
  <c r="N1589" i="13"/>
  <c r="O1589" i="13" s="1"/>
  <c r="C1590" i="13" l="1"/>
  <c r="N1590" i="13"/>
  <c r="O1590" i="13" s="1"/>
  <c r="C1591" i="13" l="1"/>
  <c r="N1592" i="13" s="1"/>
  <c r="N1591" i="13"/>
  <c r="O1591" i="13" s="1"/>
  <c r="O1592" i="13" l="1"/>
  <c r="L1592" i="13"/>
  <c r="L1593" i="13" s="1"/>
  <c r="L1594" i="13" s="1"/>
  <c r="L1595" i="13" s="1"/>
  <c r="L1596" i="13" s="1"/>
  <c r="L1597" i="13" s="1"/>
  <c r="L1598" i="13" s="1"/>
  <c r="L1599" i="13" s="1"/>
  <c r="L1600" i="13" s="1"/>
  <c r="L1601" i="13" s="1"/>
  <c r="L1602" i="13" s="1"/>
  <c r="L1603" i="13" s="1"/>
  <c r="L1604" i="13" s="1"/>
  <c r="L1605" i="13" s="1"/>
  <c r="L1606" i="13" s="1"/>
  <c r="L1607" i="13" s="1"/>
  <c r="L1608" i="13" s="1"/>
  <c r="L1609" i="13" s="1"/>
  <c r="L1610" i="13" s="1"/>
  <c r="L1611" i="13" s="1"/>
  <c r="L1612" i="13" s="1"/>
  <c r="L1613" i="13" s="1"/>
  <c r="F1592" i="13"/>
  <c r="F1593" i="13" s="1"/>
  <c r="F1594" i="13" s="1"/>
  <c r="F1595" i="13" s="1"/>
  <c r="F1596" i="13" s="1"/>
  <c r="F1597" i="13" s="1"/>
  <c r="F1598" i="13" s="1"/>
  <c r="F1599" i="13" s="1"/>
  <c r="F1600" i="13" s="1"/>
  <c r="F1601" i="13" s="1"/>
  <c r="F1602" i="13" s="1"/>
  <c r="F1603" i="13" s="1"/>
  <c r="F1604" i="13" s="1"/>
  <c r="F1605" i="13" s="1"/>
  <c r="F1606" i="13" s="1"/>
  <c r="F1607" i="13" s="1"/>
  <c r="F1608" i="13" s="1"/>
  <c r="F1609" i="13" s="1"/>
  <c r="F1610" i="13" s="1"/>
  <c r="F1611" i="13" s="1"/>
  <c r="F1612" i="13" s="1"/>
  <c r="F1613" i="13" s="1"/>
  <c r="G1592" i="13"/>
  <c r="G1593" i="13" s="1"/>
  <c r="G1594" i="13" s="1"/>
  <c r="G1595" i="13" s="1"/>
  <c r="G1596" i="13" s="1"/>
  <c r="G1597" i="13" s="1"/>
  <c r="G1598" i="13" s="1"/>
  <c r="G1599" i="13" s="1"/>
  <c r="G1600" i="13" s="1"/>
  <c r="G1601" i="13" s="1"/>
  <c r="G1602" i="13" s="1"/>
  <c r="G1603" i="13" s="1"/>
  <c r="G1604" i="13" s="1"/>
  <c r="G1605" i="13" s="1"/>
  <c r="G1606" i="13" s="1"/>
  <c r="G1607" i="13" s="1"/>
  <c r="G1608" i="13" s="1"/>
  <c r="G1609" i="13" s="1"/>
  <c r="G1610" i="13" s="1"/>
  <c r="G1611" i="13" s="1"/>
  <c r="G1612" i="13" s="1"/>
  <c r="G1613" i="13" s="1"/>
  <c r="E1592" i="13"/>
  <c r="E1593" i="13" s="1"/>
  <c r="E1594" i="13" s="1"/>
  <c r="E1595" i="13" s="1"/>
  <c r="E1596" i="13" s="1"/>
  <c r="E1597" i="13" s="1"/>
  <c r="E1598" i="13" s="1"/>
  <c r="E1599" i="13" s="1"/>
  <c r="E1600" i="13" s="1"/>
  <c r="E1601" i="13" s="1"/>
  <c r="E1602" i="13" s="1"/>
  <c r="E1603" i="13" s="1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D1592" i="13"/>
  <c r="D1593" i="13" s="1"/>
  <c r="D1594" i="13" s="1"/>
  <c r="D1595" i="13" s="1"/>
  <c r="D1596" i="13" s="1"/>
  <c r="D1597" i="13" s="1"/>
  <c r="D1598" i="13" s="1"/>
  <c r="D1599" i="13" s="1"/>
  <c r="D1600" i="13" s="1"/>
  <c r="D1601" i="13" s="1"/>
  <c r="D1602" i="13" s="1"/>
  <c r="D1603" i="13" s="1"/>
  <c r="D1604" i="13" s="1"/>
  <c r="D1605" i="13" s="1"/>
  <c r="D1606" i="13" s="1"/>
  <c r="D1607" i="13" s="1"/>
  <c r="D1608" i="13" s="1"/>
  <c r="D1609" i="13" s="1"/>
  <c r="D1610" i="13" s="1"/>
  <c r="D1611" i="13" s="1"/>
  <c r="D1612" i="13" s="1"/>
  <c r="D1613" i="13" s="1"/>
  <c r="I1592" i="13"/>
  <c r="I1593" i="13" s="1"/>
  <c r="I1594" i="13" s="1"/>
  <c r="I1595" i="13" s="1"/>
  <c r="I1596" i="13" s="1"/>
  <c r="I1597" i="13" s="1"/>
  <c r="I1598" i="13" s="1"/>
  <c r="I1599" i="13" s="1"/>
  <c r="I1600" i="13" s="1"/>
  <c r="I1601" i="13" s="1"/>
  <c r="I1602" i="13" s="1"/>
  <c r="I1603" i="13" s="1"/>
  <c r="I1604" i="13" s="1"/>
  <c r="I1605" i="13" s="1"/>
  <c r="I1606" i="13" s="1"/>
  <c r="I1607" i="13" s="1"/>
  <c r="I1608" i="13" s="1"/>
  <c r="I1609" i="13" s="1"/>
  <c r="I1610" i="13" s="1"/>
  <c r="I1611" i="13" s="1"/>
  <c r="I1612" i="13" s="1"/>
  <c r="I1613" i="13" s="1"/>
  <c r="K1592" i="13"/>
  <c r="K1593" i="13" s="1"/>
  <c r="K1594" i="13" s="1"/>
  <c r="K1595" i="13" s="1"/>
  <c r="K1596" i="13" s="1"/>
  <c r="K1597" i="13" s="1"/>
  <c r="K1598" i="13" s="1"/>
  <c r="K1599" i="13" s="1"/>
  <c r="K1600" i="13" s="1"/>
  <c r="K1601" i="13" s="1"/>
  <c r="K1602" i="13" s="1"/>
  <c r="K1603" i="13" s="1"/>
  <c r="K1604" i="13" s="1"/>
  <c r="K1605" i="13" s="1"/>
  <c r="K1606" i="13" s="1"/>
  <c r="K1607" i="13" s="1"/>
  <c r="K1608" i="13" s="1"/>
  <c r="K1609" i="13" s="1"/>
  <c r="K1610" i="13" s="1"/>
  <c r="K1611" i="13" s="1"/>
  <c r="K1612" i="13" s="1"/>
  <c r="K1613" i="13" s="1"/>
  <c r="H1592" i="13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M1592" i="13"/>
  <c r="M1593" i="13" s="1"/>
  <c r="M1594" i="13" s="1"/>
  <c r="M1595" i="13" s="1"/>
  <c r="M1596" i="13" s="1"/>
  <c r="M1597" i="13" s="1"/>
  <c r="M1598" i="13" s="1"/>
  <c r="M1599" i="13" s="1"/>
  <c r="M1600" i="13" s="1"/>
  <c r="M1601" i="13" s="1"/>
  <c r="M1602" i="13" s="1"/>
  <c r="M1603" i="13" s="1"/>
  <c r="M1604" i="13" s="1"/>
  <c r="M1605" i="13" s="1"/>
  <c r="M1606" i="13" s="1"/>
  <c r="M1607" i="13" s="1"/>
  <c r="M1608" i="13" s="1"/>
  <c r="M1609" i="13" s="1"/>
  <c r="M1610" i="13" s="1"/>
  <c r="M1611" i="13" s="1"/>
  <c r="M1612" i="13" s="1"/>
  <c r="M1613" i="13" s="1"/>
  <c r="C1592" i="13"/>
  <c r="J1592" i="13"/>
  <c r="J1593" i="13" s="1"/>
  <c r="J1594" i="13" s="1"/>
  <c r="J1595" i="13" s="1"/>
  <c r="J1596" i="13" s="1"/>
  <c r="J1597" i="13" s="1"/>
  <c r="J1598" i="13" s="1"/>
  <c r="J1599" i="13" s="1"/>
  <c r="J1600" i="13" s="1"/>
  <c r="J1601" i="13" s="1"/>
  <c r="J1602" i="13" s="1"/>
  <c r="J1603" i="13" s="1"/>
  <c r="J1604" i="13" s="1"/>
  <c r="J1605" i="13" s="1"/>
  <c r="J1606" i="13" s="1"/>
  <c r="J1607" i="13" s="1"/>
  <c r="J1608" i="13" s="1"/>
  <c r="J1609" i="13" s="1"/>
  <c r="J1610" i="13" s="1"/>
  <c r="J1611" i="13" s="1"/>
  <c r="J1612" i="13" s="1"/>
  <c r="J1613" i="13" s="1"/>
  <c r="C1593" i="13" l="1"/>
  <c r="N1593" i="13"/>
  <c r="O1593" i="13" s="1"/>
  <c r="C1594" i="13" l="1"/>
  <c r="N1594" i="13"/>
  <c r="O1594" i="13" s="1"/>
  <c r="C1595" i="13" l="1"/>
  <c r="N1595" i="13"/>
  <c r="O1595" i="13" s="1"/>
  <c r="C1596" i="13" l="1"/>
  <c r="N1596" i="13"/>
  <c r="O1596" i="13" s="1"/>
  <c r="C1597" i="13" l="1"/>
  <c r="N1597" i="13"/>
  <c r="O1597" i="13" s="1"/>
  <c r="C1598" i="13" l="1"/>
  <c r="N1598" i="13"/>
  <c r="O1598" i="13" s="1"/>
  <c r="C1599" i="13" l="1"/>
  <c r="N1599" i="13"/>
  <c r="O1599" i="13" s="1"/>
  <c r="C1600" i="13" l="1"/>
  <c r="N1600" i="13"/>
  <c r="O1600" i="13" s="1"/>
  <c r="C1601" i="13" l="1"/>
  <c r="N1601" i="13"/>
  <c r="O1601" i="13" s="1"/>
  <c r="C1602" i="13" l="1"/>
  <c r="N1602" i="13"/>
  <c r="O1602" i="13" s="1"/>
  <c r="C1603" i="13" l="1"/>
  <c r="N1603" i="13"/>
  <c r="O1603" i="13" s="1"/>
  <c r="C1604" i="13" l="1"/>
  <c r="N1604" i="13"/>
  <c r="O1604" i="13" s="1"/>
  <c r="C1605" i="13" l="1"/>
  <c r="N1605" i="13"/>
  <c r="O1605" i="13" s="1"/>
  <c r="C1606" i="13" l="1"/>
  <c r="N1606" i="13"/>
  <c r="O1606" i="13" s="1"/>
  <c r="C1607" i="13" l="1"/>
  <c r="N1607" i="13"/>
  <c r="O1607" i="13" s="1"/>
  <c r="C1608" i="13" l="1"/>
  <c r="N1608" i="13"/>
  <c r="O1608" i="13" s="1"/>
  <c r="C1609" i="13" l="1"/>
  <c r="N1609" i="13"/>
  <c r="O1609" i="13" s="1"/>
  <c r="C1610" i="13" l="1"/>
  <c r="N1610" i="13"/>
  <c r="O1610" i="13" s="1"/>
  <c r="C1611" i="13" l="1"/>
  <c r="N1611" i="13"/>
  <c r="O1611" i="13" s="1"/>
  <c r="C1612" i="13" l="1"/>
  <c r="N1612" i="13"/>
  <c r="O1612" i="13" s="1"/>
  <c r="C1613" i="13" l="1"/>
  <c r="N1614" i="13" s="1"/>
  <c r="N1613" i="13"/>
  <c r="O1613" i="13" s="1"/>
  <c r="O1614" i="13" l="1"/>
  <c r="C1614" i="13"/>
  <c r="H1614" i="13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E1614" i="13"/>
  <c r="E1615" i="13" s="1"/>
  <c r="E1616" i="13" s="1"/>
  <c r="E1617" i="13" s="1"/>
  <c r="E1618" i="13" s="1"/>
  <c r="E1619" i="13" s="1"/>
  <c r="E1620" i="13" s="1"/>
  <c r="E1621" i="13" s="1"/>
  <c r="E1622" i="13" s="1"/>
  <c r="E1623" i="13" s="1"/>
  <c r="E1624" i="13" s="1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G1614" i="13"/>
  <c r="G1615" i="13" s="1"/>
  <c r="G1616" i="13" s="1"/>
  <c r="G1617" i="13" s="1"/>
  <c r="G1618" i="13" s="1"/>
  <c r="G1619" i="13" s="1"/>
  <c r="G1620" i="13" s="1"/>
  <c r="G1621" i="13" s="1"/>
  <c r="G1622" i="13" s="1"/>
  <c r="G1623" i="13" s="1"/>
  <c r="G1624" i="13" s="1"/>
  <c r="G1625" i="13" s="1"/>
  <c r="G1626" i="13" s="1"/>
  <c r="G1627" i="13" s="1"/>
  <c r="G1628" i="13" s="1"/>
  <c r="G1629" i="13" s="1"/>
  <c r="G1630" i="13" s="1"/>
  <c r="G1631" i="13" s="1"/>
  <c r="G1632" i="13" s="1"/>
  <c r="G1633" i="13" s="1"/>
  <c r="G1634" i="13" s="1"/>
  <c r="L1614" i="13"/>
  <c r="L1615" i="13" s="1"/>
  <c r="L1616" i="13" s="1"/>
  <c r="L1617" i="13" s="1"/>
  <c r="L1618" i="13" s="1"/>
  <c r="L1619" i="13" s="1"/>
  <c r="L1620" i="13" s="1"/>
  <c r="L1621" i="13" s="1"/>
  <c r="L1622" i="13" s="1"/>
  <c r="L1623" i="13" s="1"/>
  <c r="L1624" i="13" s="1"/>
  <c r="L1625" i="13" s="1"/>
  <c r="L1626" i="13" s="1"/>
  <c r="L1627" i="13" s="1"/>
  <c r="L1628" i="13" s="1"/>
  <c r="L1629" i="13" s="1"/>
  <c r="L1630" i="13" s="1"/>
  <c r="L1631" i="13" s="1"/>
  <c r="L1632" i="13" s="1"/>
  <c r="L1633" i="13" s="1"/>
  <c r="L1634" i="13" s="1"/>
  <c r="F1614" i="13"/>
  <c r="F1615" i="13" s="1"/>
  <c r="F1616" i="13" s="1"/>
  <c r="F1617" i="13" s="1"/>
  <c r="F1618" i="13" s="1"/>
  <c r="F1619" i="13" s="1"/>
  <c r="F1620" i="13" s="1"/>
  <c r="F1621" i="13" s="1"/>
  <c r="F1622" i="13" s="1"/>
  <c r="F1623" i="13" s="1"/>
  <c r="F1624" i="13" s="1"/>
  <c r="F1625" i="13" s="1"/>
  <c r="F1626" i="13" s="1"/>
  <c r="F1627" i="13" s="1"/>
  <c r="F1628" i="13" s="1"/>
  <c r="F1629" i="13" s="1"/>
  <c r="F1630" i="13" s="1"/>
  <c r="F1631" i="13" s="1"/>
  <c r="F1632" i="13" s="1"/>
  <c r="F1633" i="13" s="1"/>
  <c r="F1634" i="13" s="1"/>
  <c r="K1614" i="13"/>
  <c r="K1615" i="13" s="1"/>
  <c r="K1616" i="13" s="1"/>
  <c r="K1617" i="13" s="1"/>
  <c r="K1618" i="13" s="1"/>
  <c r="K1619" i="13" s="1"/>
  <c r="K1620" i="13" s="1"/>
  <c r="K1621" i="13" s="1"/>
  <c r="K1622" i="13" s="1"/>
  <c r="K1623" i="13" s="1"/>
  <c r="K1624" i="13" s="1"/>
  <c r="K1625" i="13" s="1"/>
  <c r="K1626" i="13" s="1"/>
  <c r="K1627" i="13" s="1"/>
  <c r="K1628" i="13" s="1"/>
  <c r="K1629" i="13" s="1"/>
  <c r="K1630" i="13" s="1"/>
  <c r="K1631" i="13" s="1"/>
  <c r="K1632" i="13" s="1"/>
  <c r="K1633" i="13" s="1"/>
  <c r="K1634" i="13" s="1"/>
  <c r="I1614" i="13"/>
  <c r="I1615" i="13" s="1"/>
  <c r="I1616" i="13" s="1"/>
  <c r="I1617" i="13" s="1"/>
  <c r="I1618" i="13" s="1"/>
  <c r="I1619" i="13" s="1"/>
  <c r="I1620" i="13" s="1"/>
  <c r="I1621" i="13" s="1"/>
  <c r="I1622" i="13" s="1"/>
  <c r="I1623" i="13" s="1"/>
  <c r="I1624" i="13" s="1"/>
  <c r="I1625" i="13" s="1"/>
  <c r="I1626" i="13" s="1"/>
  <c r="I1627" i="13" s="1"/>
  <c r="I1628" i="13" s="1"/>
  <c r="I1629" i="13" s="1"/>
  <c r="I1630" i="13" s="1"/>
  <c r="I1631" i="13" s="1"/>
  <c r="I1632" i="13" s="1"/>
  <c r="I1633" i="13" s="1"/>
  <c r="I1634" i="13" s="1"/>
  <c r="J1614" i="13"/>
  <c r="J1615" i="13" s="1"/>
  <c r="J1616" i="13" s="1"/>
  <c r="J1617" i="13" s="1"/>
  <c r="J1618" i="13" s="1"/>
  <c r="J1619" i="13" s="1"/>
  <c r="J1620" i="13" s="1"/>
  <c r="J1621" i="13" s="1"/>
  <c r="J1622" i="13" s="1"/>
  <c r="J1623" i="13" s="1"/>
  <c r="J1624" i="13" s="1"/>
  <c r="J1625" i="13" s="1"/>
  <c r="J1626" i="13" s="1"/>
  <c r="J1627" i="13" s="1"/>
  <c r="J1628" i="13" s="1"/>
  <c r="J1629" i="13" s="1"/>
  <c r="J1630" i="13" s="1"/>
  <c r="J1631" i="13" s="1"/>
  <c r="J1632" i="13" s="1"/>
  <c r="J1633" i="13" s="1"/>
  <c r="J1634" i="13" s="1"/>
  <c r="D1614" i="13"/>
  <c r="D1615" i="13" s="1"/>
  <c r="D1616" i="13" s="1"/>
  <c r="D1617" i="13" s="1"/>
  <c r="D1618" i="13" s="1"/>
  <c r="D1619" i="13" s="1"/>
  <c r="D1620" i="13" s="1"/>
  <c r="D1621" i="13" s="1"/>
  <c r="D1622" i="13" s="1"/>
  <c r="D1623" i="13" s="1"/>
  <c r="D1624" i="13" s="1"/>
  <c r="D1625" i="13" s="1"/>
  <c r="D1626" i="13" s="1"/>
  <c r="D1627" i="13" s="1"/>
  <c r="D1628" i="13" s="1"/>
  <c r="D1629" i="13" s="1"/>
  <c r="D1630" i="13" s="1"/>
  <c r="D1631" i="13" s="1"/>
  <c r="D1632" i="13" s="1"/>
  <c r="D1633" i="13" s="1"/>
  <c r="D1634" i="13" s="1"/>
  <c r="M1614" i="13"/>
  <c r="M1615" i="13" s="1"/>
  <c r="M1616" i="13" s="1"/>
  <c r="M1617" i="13" s="1"/>
  <c r="M1618" i="13" s="1"/>
  <c r="M1619" i="13" s="1"/>
  <c r="M1620" i="13" s="1"/>
  <c r="M1621" i="13" s="1"/>
  <c r="M1622" i="13" s="1"/>
  <c r="M1623" i="13" s="1"/>
  <c r="M1624" i="13" s="1"/>
  <c r="M1625" i="13" s="1"/>
  <c r="M1626" i="13" s="1"/>
  <c r="M1627" i="13" s="1"/>
  <c r="M1628" i="13" s="1"/>
  <c r="M1629" i="13" s="1"/>
  <c r="M1630" i="13" s="1"/>
  <c r="M1631" i="13" s="1"/>
  <c r="M1632" i="13" s="1"/>
  <c r="M1633" i="13" s="1"/>
  <c r="M1634" i="13" s="1"/>
  <c r="C1615" i="13" l="1"/>
  <c r="N1615" i="13"/>
  <c r="O1615" i="13" s="1"/>
  <c r="C1616" i="13" l="1"/>
  <c r="N1616" i="13"/>
  <c r="O1616" i="13" s="1"/>
  <c r="C1617" i="13" l="1"/>
  <c r="N1617" i="13"/>
  <c r="O1617" i="13" s="1"/>
  <c r="C1618" i="13" l="1"/>
  <c r="N1618" i="13"/>
  <c r="O1618" i="13" s="1"/>
  <c r="C1619" i="13" l="1"/>
  <c r="N1619" i="13"/>
  <c r="O1619" i="13" s="1"/>
  <c r="C1620" i="13" l="1"/>
  <c r="N1620" i="13"/>
  <c r="O1620" i="13" s="1"/>
  <c r="C1621" i="13" l="1"/>
  <c r="N1621" i="13"/>
  <c r="O1621" i="13" s="1"/>
  <c r="C1622" i="13" l="1"/>
  <c r="N1622" i="13"/>
  <c r="O1622" i="13" s="1"/>
  <c r="C1623" i="13" l="1"/>
  <c r="N1623" i="13"/>
  <c r="O1623" i="13" s="1"/>
  <c r="C1624" i="13" l="1"/>
  <c r="N1624" i="13"/>
  <c r="O1624" i="13" s="1"/>
  <c r="C1625" i="13" l="1"/>
  <c r="N1625" i="13"/>
  <c r="O1625" i="13" s="1"/>
  <c r="C1626" i="13" l="1"/>
  <c r="N1626" i="13"/>
  <c r="O1626" i="13" s="1"/>
  <c r="C1627" i="13" l="1"/>
  <c r="N1627" i="13"/>
  <c r="O1627" i="13" s="1"/>
  <c r="C1628" i="13" l="1"/>
  <c r="N1628" i="13"/>
  <c r="O1628" i="13" s="1"/>
  <c r="C1629" i="13" l="1"/>
  <c r="N1629" i="13"/>
  <c r="O1629" i="13" s="1"/>
  <c r="C1630" i="13" l="1"/>
  <c r="N1630" i="13"/>
  <c r="O1630" i="13" s="1"/>
  <c r="C1631" i="13" l="1"/>
  <c r="N1631" i="13"/>
  <c r="O1631" i="13" s="1"/>
  <c r="C1632" i="13" l="1"/>
  <c r="N1632" i="13"/>
  <c r="O1632" i="13" s="1"/>
  <c r="C1633" i="13" l="1"/>
  <c r="N1633" i="13"/>
  <c r="O1633" i="13" s="1"/>
  <c r="C1634" i="13" l="1"/>
  <c r="N1635" i="13" s="1"/>
  <c r="N1634" i="13"/>
  <c r="O1634" i="13" s="1"/>
  <c r="O1635" i="13" l="1"/>
  <c r="K1635" i="13"/>
  <c r="K1636" i="13" s="1"/>
  <c r="K1637" i="13" s="1"/>
  <c r="K1638" i="13" s="1"/>
  <c r="K1639" i="13" s="1"/>
  <c r="K1640" i="13" s="1"/>
  <c r="K1641" i="13" s="1"/>
  <c r="K1642" i="13" s="1"/>
  <c r="K1643" i="13" s="1"/>
  <c r="K1644" i="13" s="1"/>
  <c r="K1645" i="13" s="1"/>
  <c r="K1646" i="13" s="1"/>
  <c r="K1647" i="13" s="1"/>
  <c r="K1648" i="13" s="1"/>
  <c r="K1649" i="13" s="1"/>
  <c r="K1650" i="13" s="1"/>
  <c r="K1651" i="13" s="1"/>
  <c r="K1652" i="13" s="1"/>
  <c r="K1653" i="13" s="1"/>
  <c r="K1654" i="13" s="1"/>
  <c r="K1655" i="13" s="1"/>
  <c r="E1635" i="13"/>
  <c r="E1636" i="13" s="1"/>
  <c r="E1637" i="13" s="1"/>
  <c r="E1638" i="13" s="1"/>
  <c r="E1639" i="13" s="1"/>
  <c r="E1640" i="13" s="1"/>
  <c r="E1641" i="13" s="1"/>
  <c r="E1642" i="13" s="1"/>
  <c r="E1643" i="13" s="1"/>
  <c r="E1644" i="13" s="1"/>
  <c r="E1645" i="13" s="1"/>
  <c r="E1646" i="13" s="1"/>
  <c r="E1647" i="13" s="1"/>
  <c r="E1648" i="13" s="1"/>
  <c r="E1649" i="13" s="1"/>
  <c r="E1650" i="13" s="1"/>
  <c r="E1651" i="13" s="1"/>
  <c r="E1652" i="13" s="1"/>
  <c r="E1653" i="13" s="1"/>
  <c r="E1654" i="13" s="1"/>
  <c r="E1655" i="13" s="1"/>
  <c r="J1635" i="13"/>
  <c r="J1636" i="13" s="1"/>
  <c r="J1637" i="13" s="1"/>
  <c r="J1638" i="13" s="1"/>
  <c r="J1639" i="13" s="1"/>
  <c r="J1640" i="13" s="1"/>
  <c r="J1641" i="13" s="1"/>
  <c r="J1642" i="13" s="1"/>
  <c r="J1643" i="13" s="1"/>
  <c r="J1644" i="13" s="1"/>
  <c r="J1645" i="13" s="1"/>
  <c r="J1646" i="13" s="1"/>
  <c r="J1647" i="13" s="1"/>
  <c r="J1648" i="13" s="1"/>
  <c r="J1649" i="13" s="1"/>
  <c r="J1650" i="13" s="1"/>
  <c r="J1651" i="13" s="1"/>
  <c r="J1652" i="13" s="1"/>
  <c r="J1653" i="13" s="1"/>
  <c r="J1654" i="13" s="1"/>
  <c r="J1655" i="13" s="1"/>
  <c r="D1635" i="13"/>
  <c r="D1636" i="13" s="1"/>
  <c r="D1637" i="13" s="1"/>
  <c r="D1638" i="13" s="1"/>
  <c r="D1639" i="13" s="1"/>
  <c r="D1640" i="13" s="1"/>
  <c r="D1641" i="13" s="1"/>
  <c r="D1642" i="13" s="1"/>
  <c r="D1643" i="13" s="1"/>
  <c r="D1644" i="13" s="1"/>
  <c r="D1645" i="13" s="1"/>
  <c r="D1646" i="13" s="1"/>
  <c r="D1647" i="13" s="1"/>
  <c r="D1648" i="13" s="1"/>
  <c r="D1649" i="13" s="1"/>
  <c r="D1650" i="13" s="1"/>
  <c r="D1651" i="13" s="1"/>
  <c r="D1652" i="13" s="1"/>
  <c r="D1653" i="13" s="1"/>
  <c r="D1654" i="13" s="1"/>
  <c r="D1655" i="13" s="1"/>
  <c r="I1635" i="13"/>
  <c r="I1636" i="13" s="1"/>
  <c r="I1637" i="13" s="1"/>
  <c r="I1638" i="13" s="1"/>
  <c r="I1639" i="13" s="1"/>
  <c r="I1640" i="13" s="1"/>
  <c r="I1641" i="13" s="1"/>
  <c r="I1642" i="13" s="1"/>
  <c r="I1643" i="13" s="1"/>
  <c r="I1644" i="13" s="1"/>
  <c r="I1645" i="13" s="1"/>
  <c r="I1646" i="13" s="1"/>
  <c r="I1647" i="13" s="1"/>
  <c r="I1648" i="13" s="1"/>
  <c r="I1649" i="13" s="1"/>
  <c r="I1650" i="13" s="1"/>
  <c r="I1651" i="13" s="1"/>
  <c r="I1652" i="13" s="1"/>
  <c r="I1653" i="13" s="1"/>
  <c r="I1654" i="13" s="1"/>
  <c r="I1655" i="13" s="1"/>
  <c r="C1635" i="13"/>
  <c r="H1635" i="13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M1635" i="13"/>
  <c r="M1636" i="13" s="1"/>
  <c r="M1637" i="13" s="1"/>
  <c r="M1638" i="13" s="1"/>
  <c r="M1639" i="13" s="1"/>
  <c r="M1640" i="13" s="1"/>
  <c r="M1641" i="13" s="1"/>
  <c r="M1642" i="13" s="1"/>
  <c r="M1643" i="13" s="1"/>
  <c r="M1644" i="13" s="1"/>
  <c r="M1645" i="13" s="1"/>
  <c r="M1646" i="13" s="1"/>
  <c r="M1647" i="13" s="1"/>
  <c r="M1648" i="13" s="1"/>
  <c r="M1649" i="13" s="1"/>
  <c r="M1650" i="13" s="1"/>
  <c r="M1651" i="13" s="1"/>
  <c r="M1652" i="13" s="1"/>
  <c r="M1653" i="13" s="1"/>
  <c r="M1654" i="13" s="1"/>
  <c r="M1655" i="13" s="1"/>
  <c r="G1635" i="13"/>
  <c r="G1636" i="13" s="1"/>
  <c r="G1637" i="13" s="1"/>
  <c r="G1638" i="13" s="1"/>
  <c r="G1639" i="13" s="1"/>
  <c r="G1640" i="13" s="1"/>
  <c r="G1641" i="13" s="1"/>
  <c r="G1642" i="13" s="1"/>
  <c r="G1643" i="13" s="1"/>
  <c r="G1644" i="13" s="1"/>
  <c r="G1645" i="13" s="1"/>
  <c r="G1646" i="13" s="1"/>
  <c r="G1647" i="13" s="1"/>
  <c r="G1648" i="13" s="1"/>
  <c r="G1649" i="13" s="1"/>
  <c r="G1650" i="13" s="1"/>
  <c r="G1651" i="13" s="1"/>
  <c r="G1652" i="13" s="1"/>
  <c r="G1653" i="13" s="1"/>
  <c r="G1654" i="13" s="1"/>
  <c r="G1655" i="13" s="1"/>
  <c r="L1635" i="13"/>
  <c r="L1636" i="13" s="1"/>
  <c r="L1637" i="13" s="1"/>
  <c r="L1638" i="13" s="1"/>
  <c r="L1639" i="13" s="1"/>
  <c r="L1640" i="13" s="1"/>
  <c r="L1641" i="13" s="1"/>
  <c r="L1642" i="13" s="1"/>
  <c r="L1643" i="13" s="1"/>
  <c r="L1644" i="13" s="1"/>
  <c r="L1645" i="13" s="1"/>
  <c r="L1646" i="13" s="1"/>
  <c r="L1647" i="13" s="1"/>
  <c r="L1648" i="13" s="1"/>
  <c r="L1649" i="13" s="1"/>
  <c r="L1650" i="13" s="1"/>
  <c r="L1651" i="13" s="1"/>
  <c r="L1652" i="13" s="1"/>
  <c r="L1653" i="13" s="1"/>
  <c r="L1654" i="13" s="1"/>
  <c r="L1655" i="13" s="1"/>
  <c r="F1635" i="13"/>
  <c r="F1636" i="13" s="1"/>
  <c r="F1637" i="13" s="1"/>
  <c r="F1638" i="13" s="1"/>
  <c r="F1639" i="13" s="1"/>
  <c r="F1640" i="13" s="1"/>
  <c r="F1641" i="13" s="1"/>
  <c r="F1642" i="13" s="1"/>
  <c r="F1643" i="13" s="1"/>
  <c r="F1644" i="13" s="1"/>
  <c r="F1645" i="13" s="1"/>
  <c r="F1646" i="13" s="1"/>
  <c r="F1647" i="13" s="1"/>
  <c r="F1648" i="13" s="1"/>
  <c r="F1649" i="13" s="1"/>
  <c r="F1650" i="13" s="1"/>
  <c r="F1651" i="13" s="1"/>
  <c r="F1652" i="13" s="1"/>
  <c r="F1653" i="13" s="1"/>
  <c r="F1654" i="13" s="1"/>
  <c r="F1655" i="13" s="1"/>
  <c r="C1636" i="13" l="1"/>
  <c r="N1636" i="13"/>
  <c r="O1636" i="13" s="1"/>
  <c r="C1637" i="13" l="1"/>
  <c r="N1637" i="13"/>
  <c r="O1637" i="13" s="1"/>
  <c r="C1638" i="13" l="1"/>
  <c r="N1638" i="13"/>
  <c r="O1638" i="13" s="1"/>
  <c r="C1639" i="13" l="1"/>
  <c r="N1639" i="13"/>
  <c r="O1639" i="13" s="1"/>
  <c r="C1640" i="13" l="1"/>
  <c r="N1640" i="13"/>
  <c r="O1640" i="13" s="1"/>
  <c r="C1641" i="13" l="1"/>
  <c r="N1641" i="13"/>
  <c r="O1641" i="13" s="1"/>
  <c r="C1642" i="13" l="1"/>
  <c r="N1642" i="13"/>
  <c r="O1642" i="13" s="1"/>
  <c r="C1643" i="13" l="1"/>
  <c r="N1643" i="13"/>
  <c r="O1643" i="13" s="1"/>
  <c r="C1644" i="13" l="1"/>
  <c r="N1644" i="13"/>
  <c r="O1644" i="13" s="1"/>
  <c r="C1645" i="13" l="1"/>
  <c r="N1645" i="13"/>
  <c r="O1645" i="13" s="1"/>
  <c r="C1646" i="13" l="1"/>
  <c r="N1646" i="13"/>
  <c r="O1646" i="13" s="1"/>
  <c r="C1647" i="13" l="1"/>
  <c r="N1647" i="13"/>
  <c r="O1647" i="13" s="1"/>
  <c r="C1648" i="13" l="1"/>
  <c r="N1648" i="13"/>
  <c r="O1648" i="13" s="1"/>
  <c r="C1649" i="13" l="1"/>
  <c r="N1649" i="13"/>
  <c r="O1649" i="13" s="1"/>
  <c r="C1650" i="13" l="1"/>
  <c r="N1650" i="13"/>
  <c r="O1650" i="13" s="1"/>
  <c r="C1651" i="13" l="1"/>
  <c r="N1651" i="13"/>
  <c r="O1651" i="13" s="1"/>
  <c r="C1652" i="13" l="1"/>
  <c r="N1652" i="13"/>
  <c r="O1652" i="13" s="1"/>
  <c r="C1653" i="13" l="1"/>
  <c r="N1653" i="13"/>
  <c r="O1653" i="13" s="1"/>
  <c r="C1654" i="13" l="1"/>
  <c r="N1654" i="13"/>
  <c r="O1654" i="13" s="1"/>
  <c r="C1655" i="13" l="1"/>
  <c r="N1656" i="13" s="1"/>
  <c r="N1655" i="13"/>
  <c r="O1655" i="13" s="1"/>
  <c r="O1656" i="13" l="1"/>
  <c r="M1656" i="13"/>
  <c r="M1657" i="13" s="1"/>
  <c r="M1658" i="13" s="1"/>
  <c r="M1659" i="13" s="1"/>
  <c r="M1660" i="13" s="1"/>
  <c r="M1661" i="13" s="1"/>
  <c r="M1662" i="13" s="1"/>
  <c r="M1663" i="13" s="1"/>
  <c r="M1664" i="13" s="1"/>
  <c r="M1665" i="13" s="1"/>
  <c r="M1666" i="13" s="1"/>
  <c r="M1667" i="13" s="1"/>
  <c r="M1668" i="13" s="1"/>
  <c r="M1669" i="13" s="1"/>
  <c r="M1670" i="13" s="1"/>
  <c r="M1671" i="13" s="1"/>
  <c r="M1672" i="13" s="1"/>
  <c r="M1673" i="13" s="1"/>
  <c r="M1674" i="13" s="1"/>
  <c r="M1675" i="13" s="1"/>
  <c r="M1676" i="13" s="1"/>
  <c r="M1677" i="13" s="1"/>
  <c r="M1678" i="13" s="1"/>
  <c r="L1656" i="13"/>
  <c r="L1657" i="13" s="1"/>
  <c r="L1658" i="13" s="1"/>
  <c r="L1659" i="13" s="1"/>
  <c r="L1660" i="13" s="1"/>
  <c r="L1661" i="13" s="1"/>
  <c r="L1662" i="13" s="1"/>
  <c r="L1663" i="13" s="1"/>
  <c r="L1664" i="13" s="1"/>
  <c r="L1665" i="13" s="1"/>
  <c r="L1666" i="13" s="1"/>
  <c r="L1667" i="13" s="1"/>
  <c r="L1668" i="13" s="1"/>
  <c r="L1669" i="13" s="1"/>
  <c r="L1670" i="13" s="1"/>
  <c r="L1671" i="13" s="1"/>
  <c r="L1672" i="13" s="1"/>
  <c r="L1673" i="13" s="1"/>
  <c r="L1674" i="13" s="1"/>
  <c r="L1675" i="13" s="1"/>
  <c r="L1676" i="13" s="1"/>
  <c r="L1677" i="13" s="1"/>
  <c r="L1678" i="13" s="1"/>
  <c r="C1656" i="13"/>
  <c r="F1656" i="13"/>
  <c r="F1657" i="13" s="1"/>
  <c r="F1658" i="13" s="1"/>
  <c r="F1659" i="13" s="1"/>
  <c r="F1660" i="13" s="1"/>
  <c r="F1661" i="13" s="1"/>
  <c r="F1662" i="13" s="1"/>
  <c r="F1663" i="13" s="1"/>
  <c r="F1664" i="13" s="1"/>
  <c r="F1665" i="13" s="1"/>
  <c r="F1666" i="13" s="1"/>
  <c r="F1667" i="13" s="1"/>
  <c r="F1668" i="13" s="1"/>
  <c r="F1669" i="13" s="1"/>
  <c r="F1670" i="13" s="1"/>
  <c r="F1671" i="13" s="1"/>
  <c r="F1672" i="13" s="1"/>
  <c r="F1673" i="13" s="1"/>
  <c r="F1674" i="13" s="1"/>
  <c r="F1675" i="13" s="1"/>
  <c r="F1676" i="13" s="1"/>
  <c r="F1677" i="13" s="1"/>
  <c r="F1678" i="13" s="1"/>
  <c r="H1656" i="13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E1656" i="13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J1656" i="13"/>
  <c r="J1657" i="13" s="1"/>
  <c r="J1658" i="13" s="1"/>
  <c r="J1659" i="13" s="1"/>
  <c r="J1660" i="13" s="1"/>
  <c r="J1661" i="13" s="1"/>
  <c r="J1662" i="13" s="1"/>
  <c r="J1663" i="13" s="1"/>
  <c r="J1664" i="13" s="1"/>
  <c r="J1665" i="13" s="1"/>
  <c r="J1666" i="13" s="1"/>
  <c r="J1667" i="13" s="1"/>
  <c r="J1668" i="13" s="1"/>
  <c r="J1669" i="13" s="1"/>
  <c r="J1670" i="13" s="1"/>
  <c r="J1671" i="13" s="1"/>
  <c r="J1672" i="13" s="1"/>
  <c r="J1673" i="13" s="1"/>
  <c r="J1674" i="13" s="1"/>
  <c r="J1675" i="13" s="1"/>
  <c r="J1676" i="13" s="1"/>
  <c r="J1677" i="13" s="1"/>
  <c r="J1678" i="13" s="1"/>
  <c r="G1656" i="13"/>
  <c r="G1657" i="13" s="1"/>
  <c r="G1658" i="13" s="1"/>
  <c r="G1659" i="13" s="1"/>
  <c r="G1660" i="13" s="1"/>
  <c r="G1661" i="13" s="1"/>
  <c r="G1662" i="13" s="1"/>
  <c r="G1663" i="13" s="1"/>
  <c r="G1664" i="13" s="1"/>
  <c r="G1665" i="13" s="1"/>
  <c r="G1666" i="13" s="1"/>
  <c r="G1667" i="13" s="1"/>
  <c r="G1668" i="13" s="1"/>
  <c r="G1669" i="13" s="1"/>
  <c r="G1670" i="13" s="1"/>
  <c r="G1671" i="13" s="1"/>
  <c r="G1672" i="13" s="1"/>
  <c r="G1673" i="13" s="1"/>
  <c r="G1674" i="13" s="1"/>
  <c r="G1675" i="13" s="1"/>
  <c r="G1676" i="13" s="1"/>
  <c r="G1677" i="13" s="1"/>
  <c r="G1678" i="13" s="1"/>
  <c r="I1656" i="13"/>
  <c r="I1657" i="13" s="1"/>
  <c r="I1658" i="13" s="1"/>
  <c r="I1659" i="13" s="1"/>
  <c r="I1660" i="13" s="1"/>
  <c r="I1661" i="13" s="1"/>
  <c r="I1662" i="13" s="1"/>
  <c r="I1663" i="13" s="1"/>
  <c r="I1664" i="13" s="1"/>
  <c r="I1665" i="13" s="1"/>
  <c r="I1666" i="13" s="1"/>
  <c r="I1667" i="13" s="1"/>
  <c r="I1668" i="13" s="1"/>
  <c r="I1669" i="13" s="1"/>
  <c r="I1670" i="13" s="1"/>
  <c r="I1671" i="13" s="1"/>
  <c r="I1672" i="13" s="1"/>
  <c r="I1673" i="13" s="1"/>
  <c r="I1674" i="13" s="1"/>
  <c r="I1675" i="13" s="1"/>
  <c r="I1676" i="13" s="1"/>
  <c r="I1677" i="13" s="1"/>
  <c r="I1678" i="13" s="1"/>
  <c r="D1656" i="13"/>
  <c r="D1657" i="13" s="1"/>
  <c r="D1658" i="13" s="1"/>
  <c r="D1659" i="13" s="1"/>
  <c r="D1660" i="13" s="1"/>
  <c r="D1661" i="13" s="1"/>
  <c r="D1662" i="13" s="1"/>
  <c r="D1663" i="13" s="1"/>
  <c r="D1664" i="13" s="1"/>
  <c r="D1665" i="13" s="1"/>
  <c r="D1666" i="13" s="1"/>
  <c r="D1667" i="13" s="1"/>
  <c r="D1668" i="13" s="1"/>
  <c r="D1669" i="13" s="1"/>
  <c r="D1670" i="13" s="1"/>
  <c r="D1671" i="13" s="1"/>
  <c r="D1672" i="13" s="1"/>
  <c r="D1673" i="13" s="1"/>
  <c r="D1674" i="13" s="1"/>
  <c r="D1675" i="13" s="1"/>
  <c r="D1676" i="13" s="1"/>
  <c r="D1677" i="13" s="1"/>
  <c r="D1678" i="13" s="1"/>
  <c r="K1656" i="13"/>
  <c r="K1657" i="13" s="1"/>
  <c r="K1658" i="13" s="1"/>
  <c r="K1659" i="13" s="1"/>
  <c r="K1660" i="13" s="1"/>
  <c r="K1661" i="13" s="1"/>
  <c r="K1662" i="13" s="1"/>
  <c r="K1663" i="13" s="1"/>
  <c r="K1664" i="13" s="1"/>
  <c r="K1665" i="13" s="1"/>
  <c r="K1666" i="13" s="1"/>
  <c r="K1667" i="13" s="1"/>
  <c r="K1668" i="13" s="1"/>
  <c r="K1669" i="13" s="1"/>
  <c r="K1670" i="13" s="1"/>
  <c r="K1671" i="13" s="1"/>
  <c r="K1672" i="13" s="1"/>
  <c r="K1673" i="13" s="1"/>
  <c r="K1674" i="13" s="1"/>
  <c r="K1675" i="13" s="1"/>
  <c r="K1676" i="13" s="1"/>
  <c r="K1677" i="13" s="1"/>
  <c r="K1678" i="13" s="1"/>
  <c r="C1657" i="13" l="1"/>
  <c r="N1657" i="13"/>
  <c r="O1657" i="13" s="1"/>
  <c r="C1658" i="13" l="1"/>
  <c r="N1658" i="13"/>
  <c r="O1658" i="13" s="1"/>
  <c r="C1659" i="13" l="1"/>
  <c r="N1659" i="13"/>
  <c r="O1659" i="13" s="1"/>
  <c r="C1660" i="13" l="1"/>
  <c r="N1660" i="13"/>
  <c r="O1660" i="13" s="1"/>
  <c r="C1661" i="13" l="1"/>
  <c r="N1661" i="13"/>
  <c r="O1661" i="13" s="1"/>
  <c r="C1662" i="13" l="1"/>
  <c r="N1662" i="13"/>
  <c r="O1662" i="13" s="1"/>
  <c r="C1663" i="13" l="1"/>
  <c r="N1663" i="13"/>
  <c r="O1663" i="13" s="1"/>
  <c r="C1664" i="13" l="1"/>
  <c r="N1664" i="13"/>
  <c r="O1664" i="13" s="1"/>
  <c r="C1665" i="13" l="1"/>
  <c r="N1665" i="13"/>
  <c r="O1665" i="13" s="1"/>
  <c r="C1666" i="13" l="1"/>
  <c r="N1666" i="13"/>
  <c r="O1666" i="13" s="1"/>
  <c r="C1667" i="13" l="1"/>
  <c r="N1667" i="13"/>
  <c r="O1667" i="13" s="1"/>
  <c r="C1668" i="13" l="1"/>
  <c r="N1668" i="13"/>
  <c r="O1668" i="13" s="1"/>
  <c r="C1669" i="13" l="1"/>
  <c r="N1669" i="13"/>
  <c r="O1669" i="13" s="1"/>
  <c r="C1670" i="13" l="1"/>
  <c r="N1670" i="13"/>
  <c r="O1670" i="13" s="1"/>
  <c r="C1671" i="13" l="1"/>
  <c r="N1671" i="13"/>
  <c r="O1671" i="13" s="1"/>
  <c r="C1672" i="13" l="1"/>
  <c r="N1672" i="13"/>
  <c r="O1672" i="13" s="1"/>
  <c r="C1673" i="13" l="1"/>
  <c r="N1673" i="13"/>
  <c r="O1673" i="13" s="1"/>
  <c r="C1674" i="13" l="1"/>
  <c r="N1674" i="13"/>
  <c r="O1674" i="13" s="1"/>
  <c r="C1675" i="13" l="1"/>
  <c r="N1675" i="13"/>
  <c r="O1675" i="13" s="1"/>
  <c r="C1676" i="13" l="1"/>
  <c r="N1676" i="13"/>
  <c r="O1676" i="13" s="1"/>
  <c r="C1677" i="13" l="1"/>
  <c r="N1677" i="13"/>
  <c r="O1677" i="13" s="1"/>
  <c r="C1678" i="13" l="1"/>
  <c r="N1679" i="13" s="1"/>
  <c r="N1678" i="13"/>
  <c r="O1678" i="13" s="1"/>
  <c r="O1679" i="13" l="1"/>
  <c r="L1679" i="13"/>
  <c r="L1680" i="13" s="1"/>
  <c r="L1681" i="13" s="1"/>
  <c r="L1682" i="13" s="1"/>
  <c r="L1683" i="13" s="1"/>
  <c r="L1684" i="13" s="1"/>
  <c r="L1685" i="13" s="1"/>
  <c r="L1686" i="13" s="1"/>
  <c r="L1687" i="13" s="1"/>
  <c r="L1688" i="13" s="1"/>
  <c r="L1689" i="13" s="1"/>
  <c r="L1690" i="13" s="1"/>
  <c r="L1691" i="13" s="1"/>
  <c r="L1692" i="13" s="1"/>
  <c r="L1693" i="13" s="1"/>
  <c r="L1694" i="13" s="1"/>
  <c r="L1695" i="13" s="1"/>
  <c r="L1696" i="13" s="1"/>
  <c r="L1697" i="13" s="1"/>
  <c r="F1679" i="13"/>
  <c r="F1680" i="13" s="1"/>
  <c r="F1681" i="13" s="1"/>
  <c r="F1682" i="13" s="1"/>
  <c r="F1683" i="13" s="1"/>
  <c r="F1684" i="13" s="1"/>
  <c r="F1685" i="13" s="1"/>
  <c r="F1686" i="13" s="1"/>
  <c r="F1687" i="13" s="1"/>
  <c r="F1688" i="13" s="1"/>
  <c r="F1689" i="13" s="1"/>
  <c r="F1690" i="13" s="1"/>
  <c r="F1691" i="13" s="1"/>
  <c r="F1692" i="13" s="1"/>
  <c r="F1693" i="13" s="1"/>
  <c r="F1694" i="13" s="1"/>
  <c r="F1695" i="13" s="1"/>
  <c r="F1696" i="13" s="1"/>
  <c r="F1697" i="13" s="1"/>
  <c r="K1679" i="13"/>
  <c r="K1680" i="13" s="1"/>
  <c r="K1681" i="13" s="1"/>
  <c r="K1682" i="13" s="1"/>
  <c r="K1683" i="13" s="1"/>
  <c r="K1684" i="13" s="1"/>
  <c r="K1685" i="13" s="1"/>
  <c r="K1686" i="13" s="1"/>
  <c r="K1687" i="13" s="1"/>
  <c r="K1688" i="13" s="1"/>
  <c r="K1689" i="13" s="1"/>
  <c r="K1690" i="13" s="1"/>
  <c r="K1691" i="13" s="1"/>
  <c r="K1692" i="13" s="1"/>
  <c r="K1693" i="13" s="1"/>
  <c r="K1694" i="13" s="1"/>
  <c r="K1695" i="13" s="1"/>
  <c r="K1696" i="13" s="1"/>
  <c r="K1697" i="13" s="1"/>
  <c r="E1679" i="13"/>
  <c r="E1680" i="13" s="1"/>
  <c r="E1681" i="13" s="1"/>
  <c r="E1682" i="13" s="1"/>
  <c r="E1683" i="13" s="1"/>
  <c r="E1684" i="13" s="1"/>
  <c r="E1685" i="13" s="1"/>
  <c r="E1686" i="13" s="1"/>
  <c r="E1687" i="13" s="1"/>
  <c r="E1688" i="13" s="1"/>
  <c r="E1689" i="13" s="1"/>
  <c r="E1690" i="13" s="1"/>
  <c r="E1691" i="13" s="1"/>
  <c r="E1692" i="13" s="1"/>
  <c r="E1693" i="13" s="1"/>
  <c r="E1694" i="13" s="1"/>
  <c r="E1695" i="13" s="1"/>
  <c r="E1696" i="13" s="1"/>
  <c r="E1697" i="13" s="1"/>
  <c r="J1679" i="13"/>
  <c r="J1680" i="13" s="1"/>
  <c r="J1681" i="13" s="1"/>
  <c r="J1682" i="13" s="1"/>
  <c r="J1683" i="13" s="1"/>
  <c r="J1684" i="13" s="1"/>
  <c r="J1685" i="13" s="1"/>
  <c r="J1686" i="13" s="1"/>
  <c r="J1687" i="13" s="1"/>
  <c r="J1688" i="13" s="1"/>
  <c r="J1689" i="13" s="1"/>
  <c r="J1690" i="13" s="1"/>
  <c r="J1691" i="13" s="1"/>
  <c r="J1692" i="13" s="1"/>
  <c r="J1693" i="13" s="1"/>
  <c r="J1694" i="13" s="1"/>
  <c r="J1695" i="13" s="1"/>
  <c r="J1696" i="13" s="1"/>
  <c r="J1697" i="13" s="1"/>
  <c r="D1679" i="13"/>
  <c r="D1680" i="13" s="1"/>
  <c r="D1681" i="13" s="1"/>
  <c r="D1682" i="13" s="1"/>
  <c r="D1683" i="13" s="1"/>
  <c r="D1684" i="13" s="1"/>
  <c r="D1685" i="13" s="1"/>
  <c r="D1686" i="13" s="1"/>
  <c r="D1687" i="13" s="1"/>
  <c r="D1688" i="13" s="1"/>
  <c r="D1689" i="13" s="1"/>
  <c r="D1690" i="13" s="1"/>
  <c r="D1691" i="13" s="1"/>
  <c r="D1692" i="13" s="1"/>
  <c r="D1693" i="13" s="1"/>
  <c r="D1694" i="13" s="1"/>
  <c r="D1695" i="13" s="1"/>
  <c r="D1696" i="13" s="1"/>
  <c r="D1697" i="13" s="1"/>
  <c r="I1679" i="13"/>
  <c r="I1680" i="13" s="1"/>
  <c r="I1681" i="13" s="1"/>
  <c r="I1682" i="13" s="1"/>
  <c r="I1683" i="13" s="1"/>
  <c r="I1684" i="13" s="1"/>
  <c r="I1685" i="13" s="1"/>
  <c r="I1686" i="13" s="1"/>
  <c r="I1687" i="13" s="1"/>
  <c r="I1688" i="13" s="1"/>
  <c r="I1689" i="13" s="1"/>
  <c r="I1690" i="13" s="1"/>
  <c r="I1691" i="13" s="1"/>
  <c r="I1692" i="13" s="1"/>
  <c r="I1693" i="13" s="1"/>
  <c r="I1694" i="13" s="1"/>
  <c r="I1695" i="13" s="1"/>
  <c r="I1696" i="13" s="1"/>
  <c r="I1697" i="13" s="1"/>
  <c r="C1679" i="13"/>
  <c r="H1679" i="13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M1679" i="13"/>
  <c r="M1680" i="13" s="1"/>
  <c r="M1681" i="13" s="1"/>
  <c r="M1682" i="13" s="1"/>
  <c r="M1683" i="13" s="1"/>
  <c r="M1684" i="13" s="1"/>
  <c r="M1685" i="13" s="1"/>
  <c r="M1686" i="13" s="1"/>
  <c r="M1687" i="13" s="1"/>
  <c r="M1688" i="13" s="1"/>
  <c r="M1689" i="13" s="1"/>
  <c r="M1690" i="13" s="1"/>
  <c r="M1691" i="13" s="1"/>
  <c r="M1692" i="13" s="1"/>
  <c r="M1693" i="13" s="1"/>
  <c r="M1694" i="13" s="1"/>
  <c r="M1695" i="13" s="1"/>
  <c r="M1696" i="13" s="1"/>
  <c r="M1697" i="13" s="1"/>
  <c r="G1679" i="13"/>
  <c r="G1680" i="13" s="1"/>
  <c r="G1681" i="13" s="1"/>
  <c r="G1682" i="13" s="1"/>
  <c r="G1683" i="13" s="1"/>
  <c r="G1684" i="13" s="1"/>
  <c r="G1685" i="13" s="1"/>
  <c r="G1686" i="13" s="1"/>
  <c r="G1687" i="13" s="1"/>
  <c r="G1688" i="13" s="1"/>
  <c r="G1689" i="13" s="1"/>
  <c r="G1690" i="13" s="1"/>
  <c r="G1691" i="13" s="1"/>
  <c r="G1692" i="13" s="1"/>
  <c r="G1693" i="13" s="1"/>
  <c r="G1694" i="13" s="1"/>
  <c r="G1695" i="13" s="1"/>
  <c r="G1696" i="13" s="1"/>
  <c r="G1697" i="13" s="1"/>
  <c r="C1680" i="13" l="1"/>
  <c r="N1680" i="13"/>
  <c r="O1680" i="13" s="1"/>
  <c r="C1681" i="13" l="1"/>
  <c r="N1681" i="13"/>
  <c r="O1681" i="13" s="1"/>
  <c r="C1682" i="13" l="1"/>
  <c r="N1682" i="13"/>
  <c r="O1682" i="13" s="1"/>
  <c r="C1683" i="13" l="1"/>
  <c r="N1683" i="13"/>
  <c r="O1683" i="13" s="1"/>
  <c r="C1684" i="13" l="1"/>
  <c r="N1684" i="13"/>
  <c r="O1684" i="13" s="1"/>
  <c r="C1685" i="13" l="1"/>
  <c r="N1685" i="13"/>
  <c r="O1685" i="13" s="1"/>
  <c r="C1686" i="13" l="1"/>
  <c r="N1686" i="13"/>
  <c r="O1686" i="13" s="1"/>
  <c r="C1687" i="13" l="1"/>
  <c r="N1687" i="13"/>
  <c r="O1687" i="13" s="1"/>
  <c r="C1688" i="13" l="1"/>
  <c r="N1688" i="13"/>
  <c r="O1688" i="13" s="1"/>
  <c r="C1689" i="13" l="1"/>
  <c r="N1689" i="13"/>
  <c r="O1689" i="13" s="1"/>
  <c r="C1690" i="13" l="1"/>
  <c r="N1690" i="13"/>
  <c r="O1690" i="13" s="1"/>
  <c r="C1691" i="13" l="1"/>
  <c r="N1691" i="13"/>
  <c r="O1691" i="13" s="1"/>
  <c r="C1692" i="13" l="1"/>
  <c r="N1692" i="13"/>
  <c r="O1692" i="13" s="1"/>
  <c r="C1693" i="13" l="1"/>
  <c r="N1693" i="13"/>
  <c r="O1693" i="13" s="1"/>
  <c r="C1694" i="13" l="1"/>
  <c r="N1694" i="13"/>
  <c r="O1694" i="13" s="1"/>
  <c r="C1695" i="13" l="1"/>
  <c r="N1695" i="13"/>
  <c r="O1695" i="13" s="1"/>
  <c r="C1696" i="13" l="1"/>
  <c r="N1696" i="13"/>
  <c r="O1696" i="13" s="1"/>
  <c r="C1697" i="13" l="1"/>
  <c r="N1698" i="13" s="1"/>
  <c r="N1697" i="13"/>
  <c r="O1697" i="13" s="1"/>
  <c r="O1698" i="13" l="1"/>
  <c r="K1698" i="13"/>
  <c r="K1699" i="13" s="1"/>
  <c r="K1700" i="13" s="1"/>
  <c r="K1701" i="13" s="1"/>
  <c r="K1702" i="13" s="1"/>
  <c r="K1703" i="13" s="1"/>
  <c r="K1704" i="13" s="1"/>
  <c r="K1705" i="13" s="1"/>
  <c r="K1706" i="13" s="1"/>
  <c r="K1707" i="13" s="1"/>
  <c r="K1708" i="13" s="1"/>
  <c r="K1709" i="13" s="1"/>
  <c r="K1710" i="13" s="1"/>
  <c r="K1711" i="13" s="1"/>
  <c r="K1712" i="13" s="1"/>
  <c r="K1713" i="13" s="1"/>
  <c r="K1714" i="13" s="1"/>
  <c r="K1715" i="13" s="1"/>
  <c r="K1716" i="13" s="1"/>
  <c r="K1717" i="13" s="1"/>
  <c r="K1718" i="13" s="1"/>
  <c r="K1719" i="13" s="1"/>
  <c r="K1720" i="13" s="1"/>
  <c r="E1698" i="13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716" i="13" s="1"/>
  <c r="E1717" i="13" s="1"/>
  <c r="E1718" i="13" s="1"/>
  <c r="E1719" i="13" s="1"/>
  <c r="E1720" i="13" s="1"/>
  <c r="J1698" i="13"/>
  <c r="J1699" i="13" s="1"/>
  <c r="J1700" i="13" s="1"/>
  <c r="J1701" i="13" s="1"/>
  <c r="J1702" i="13" s="1"/>
  <c r="J1703" i="13" s="1"/>
  <c r="J1704" i="13" s="1"/>
  <c r="J1705" i="13" s="1"/>
  <c r="J1706" i="13" s="1"/>
  <c r="J1707" i="13" s="1"/>
  <c r="J1708" i="13" s="1"/>
  <c r="J1709" i="13" s="1"/>
  <c r="J1710" i="13" s="1"/>
  <c r="J1711" i="13" s="1"/>
  <c r="J1712" i="13" s="1"/>
  <c r="J1713" i="13" s="1"/>
  <c r="J1714" i="13" s="1"/>
  <c r="J1715" i="13" s="1"/>
  <c r="J1716" i="13" s="1"/>
  <c r="J1717" i="13" s="1"/>
  <c r="J1718" i="13" s="1"/>
  <c r="J1719" i="13" s="1"/>
  <c r="J1720" i="13" s="1"/>
  <c r="D1698" i="13"/>
  <c r="D1699" i="13" s="1"/>
  <c r="D1700" i="13" s="1"/>
  <c r="D1701" i="13" s="1"/>
  <c r="D1702" i="13" s="1"/>
  <c r="D1703" i="13" s="1"/>
  <c r="D1704" i="13" s="1"/>
  <c r="D1705" i="13" s="1"/>
  <c r="D1706" i="13" s="1"/>
  <c r="D1707" i="13" s="1"/>
  <c r="D1708" i="13" s="1"/>
  <c r="D1709" i="13" s="1"/>
  <c r="D1710" i="13" s="1"/>
  <c r="D1711" i="13" s="1"/>
  <c r="D1712" i="13" s="1"/>
  <c r="D1713" i="13" s="1"/>
  <c r="D1714" i="13" s="1"/>
  <c r="D1715" i="13" s="1"/>
  <c r="D1716" i="13" s="1"/>
  <c r="D1717" i="13" s="1"/>
  <c r="D1718" i="13" s="1"/>
  <c r="D1719" i="13" s="1"/>
  <c r="D1720" i="13" s="1"/>
  <c r="C1698" i="13"/>
  <c r="H1698" i="13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M1698" i="13"/>
  <c r="M1699" i="13" s="1"/>
  <c r="M1700" i="13" s="1"/>
  <c r="M1701" i="13" s="1"/>
  <c r="M1702" i="13" s="1"/>
  <c r="M1703" i="13" s="1"/>
  <c r="M1704" i="13" s="1"/>
  <c r="M1705" i="13" s="1"/>
  <c r="M1706" i="13" s="1"/>
  <c r="M1707" i="13" s="1"/>
  <c r="M1708" i="13" s="1"/>
  <c r="M1709" i="13" s="1"/>
  <c r="M1710" i="13" s="1"/>
  <c r="M1711" i="13" s="1"/>
  <c r="M1712" i="13" s="1"/>
  <c r="M1713" i="13" s="1"/>
  <c r="M1714" i="13" s="1"/>
  <c r="M1715" i="13" s="1"/>
  <c r="M1716" i="13" s="1"/>
  <c r="M1717" i="13" s="1"/>
  <c r="M1718" i="13" s="1"/>
  <c r="M1719" i="13" s="1"/>
  <c r="M1720" i="13" s="1"/>
  <c r="G1698" i="13"/>
  <c r="G1699" i="13" s="1"/>
  <c r="G1700" i="13" s="1"/>
  <c r="G1701" i="13" s="1"/>
  <c r="G1702" i="13" s="1"/>
  <c r="G1703" i="13" s="1"/>
  <c r="G1704" i="13" s="1"/>
  <c r="G1705" i="13" s="1"/>
  <c r="G1706" i="13" s="1"/>
  <c r="G1707" i="13" s="1"/>
  <c r="G1708" i="13" s="1"/>
  <c r="G1709" i="13" s="1"/>
  <c r="G1710" i="13" s="1"/>
  <c r="G1711" i="13" s="1"/>
  <c r="G1712" i="13" s="1"/>
  <c r="G1713" i="13" s="1"/>
  <c r="G1714" i="13" s="1"/>
  <c r="G1715" i="13" s="1"/>
  <c r="G1716" i="13" s="1"/>
  <c r="G1717" i="13" s="1"/>
  <c r="G1718" i="13" s="1"/>
  <c r="G1719" i="13" s="1"/>
  <c r="G1720" i="13" s="1"/>
  <c r="L1698" i="13"/>
  <c r="L1699" i="13" s="1"/>
  <c r="L1700" i="13" s="1"/>
  <c r="L1701" i="13" s="1"/>
  <c r="L1702" i="13" s="1"/>
  <c r="L1703" i="13" s="1"/>
  <c r="L1704" i="13" s="1"/>
  <c r="L1705" i="13" s="1"/>
  <c r="L1706" i="13" s="1"/>
  <c r="L1707" i="13" s="1"/>
  <c r="L1708" i="13" s="1"/>
  <c r="L1709" i="13" s="1"/>
  <c r="L1710" i="13" s="1"/>
  <c r="L1711" i="13" s="1"/>
  <c r="L1712" i="13" s="1"/>
  <c r="L1713" i="13" s="1"/>
  <c r="L1714" i="13" s="1"/>
  <c r="L1715" i="13" s="1"/>
  <c r="L1716" i="13" s="1"/>
  <c r="L1717" i="13" s="1"/>
  <c r="L1718" i="13" s="1"/>
  <c r="L1719" i="13" s="1"/>
  <c r="L1720" i="13" s="1"/>
  <c r="F1698" i="13"/>
  <c r="F1699" i="13" s="1"/>
  <c r="F1700" i="13" s="1"/>
  <c r="F1701" i="13" s="1"/>
  <c r="F1702" i="13" s="1"/>
  <c r="F1703" i="13" s="1"/>
  <c r="F1704" i="13" s="1"/>
  <c r="F1705" i="13" s="1"/>
  <c r="F1706" i="13" s="1"/>
  <c r="F1707" i="13" s="1"/>
  <c r="F1708" i="13" s="1"/>
  <c r="F1709" i="13" s="1"/>
  <c r="F1710" i="13" s="1"/>
  <c r="F1711" i="13" s="1"/>
  <c r="F1712" i="13" s="1"/>
  <c r="F1713" i="13" s="1"/>
  <c r="F1714" i="13" s="1"/>
  <c r="F1715" i="13" s="1"/>
  <c r="F1716" i="13" s="1"/>
  <c r="F1717" i="13" s="1"/>
  <c r="F1718" i="13" s="1"/>
  <c r="F1719" i="13" s="1"/>
  <c r="F1720" i="13" s="1"/>
  <c r="I1698" i="13"/>
  <c r="I1699" i="13" s="1"/>
  <c r="I1700" i="13" s="1"/>
  <c r="I1701" i="13" s="1"/>
  <c r="I1702" i="13" s="1"/>
  <c r="I1703" i="13" s="1"/>
  <c r="I1704" i="13" s="1"/>
  <c r="I1705" i="13" s="1"/>
  <c r="I1706" i="13" s="1"/>
  <c r="I1707" i="13" s="1"/>
  <c r="I1708" i="13" s="1"/>
  <c r="I1709" i="13" s="1"/>
  <c r="I1710" i="13" s="1"/>
  <c r="I1711" i="13" s="1"/>
  <c r="I1712" i="13" s="1"/>
  <c r="I1713" i="13" s="1"/>
  <c r="I1714" i="13" s="1"/>
  <c r="I1715" i="13" s="1"/>
  <c r="I1716" i="13" s="1"/>
  <c r="I1717" i="13" s="1"/>
  <c r="I1718" i="13" s="1"/>
  <c r="I1719" i="13" s="1"/>
  <c r="I1720" i="13" s="1"/>
  <c r="C1699" i="13" l="1"/>
  <c r="N1699" i="13"/>
  <c r="O1699" i="13" s="1"/>
  <c r="C1700" i="13" l="1"/>
  <c r="N1700" i="13"/>
  <c r="O1700" i="13" s="1"/>
  <c r="C1701" i="13" l="1"/>
  <c r="N1701" i="13"/>
  <c r="O1701" i="13" s="1"/>
  <c r="C1702" i="13" l="1"/>
  <c r="N1702" i="13"/>
  <c r="O1702" i="13" s="1"/>
  <c r="C1703" i="13" l="1"/>
  <c r="N1703" i="13"/>
  <c r="O1703" i="13" s="1"/>
  <c r="C1704" i="13" l="1"/>
  <c r="N1704" i="13"/>
  <c r="O1704" i="13" s="1"/>
  <c r="C1705" i="13" l="1"/>
  <c r="N1705" i="13"/>
  <c r="O1705" i="13" s="1"/>
  <c r="C1706" i="13" l="1"/>
  <c r="N1706" i="13"/>
  <c r="O1706" i="13" s="1"/>
  <c r="C1707" i="13" l="1"/>
  <c r="N1707" i="13"/>
  <c r="O1707" i="13" s="1"/>
  <c r="C1708" i="13" l="1"/>
  <c r="N1708" i="13"/>
  <c r="O1708" i="13" s="1"/>
  <c r="C1709" i="13" l="1"/>
  <c r="N1709" i="13"/>
  <c r="O1709" i="13" s="1"/>
  <c r="C1710" i="13" l="1"/>
  <c r="N1710" i="13"/>
  <c r="O1710" i="13" s="1"/>
  <c r="C1711" i="13" l="1"/>
  <c r="N1711" i="13"/>
  <c r="O1711" i="13" s="1"/>
  <c r="C1712" i="13" l="1"/>
  <c r="N1712" i="13"/>
  <c r="O1712" i="13" s="1"/>
  <c r="C1713" i="13" l="1"/>
  <c r="N1713" i="13"/>
  <c r="O1713" i="13" s="1"/>
  <c r="C1714" i="13" l="1"/>
  <c r="N1714" i="13"/>
  <c r="O1714" i="13" s="1"/>
  <c r="C1715" i="13" l="1"/>
  <c r="N1715" i="13"/>
  <c r="O1715" i="13" s="1"/>
  <c r="C1716" i="13" l="1"/>
  <c r="N1716" i="13"/>
  <c r="O1716" i="13" s="1"/>
  <c r="C1717" i="13" l="1"/>
  <c r="N1717" i="13"/>
  <c r="O1717" i="13" s="1"/>
  <c r="C1718" i="13" l="1"/>
  <c r="N1718" i="13"/>
  <c r="O1718" i="13" s="1"/>
  <c r="C1719" i="13" l="1"/>
  <c r="N1719" i="13"/>
  <c r="O1719" i="13" s="1"/>
  <c r="C1720" i="13" l="1"/>
  <c r="N1721" i="13" s="1"/>
  <c r="N1720" i="13"/>
  <c r="O1720" i="13" s="1"/>
  <c r="O1721" i="13" l="1"/>
  <c r="C1721" i="13"/>
  <c r="H1721" i="13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M1721" i="13"/>
  <c r="M1722" i="13" s="1"/>
  <c r="M1723" i="13" s="1"/>
  <c r="M1724" i="13" s="1"/>
  <c r="M1725" i="13" s="1"/>
  <c r="M1726" i="13" s="1"/>
  <c r="M1727" i="13" s="1"/>
  <c r="M1728" i="13" s="1"/>
  <c r="M1729" i="13" s="1"/>
  <c r="M1730" i="13" s="1"/>
  <c r="M1731" i="13" s="1"/>
  <c r="M1732" i="13" s="1"/>
  <c r="M1733" i="13" s="1"/>
  <c r="M1734" i="13" s="1"/>
  <c r="M1735" i="13" s="1"/>
  <c r="M1736" i="13" s="1"/>
  <c r="M1737" i="13" s="1"/>
  <c r="M1738" i="13" s="1"/>
  <c r="M1739" i="13" s="1"/>
  <c r="M1740" i="13" s="1"/>
  <c r="M1741" i="13" s="1"/>
  <c r="G1721" i="13"/>
  <c r="G1722" i="13" s="1"/>
  <c r="G1723" i="13" s="1"/>
  <c r="G1724" i="13" s="1"/>
  <c r="G1725" i="13" s="1"/>
  <c r="G1726" i="13" s="1"/>
  <c r="G1727" i="13" s="1"/>
  <c r="G1728" i="13" s="1"/>
  <c r="G1729" i="13" s="1"/>
  <c r="G1730" i="13" s="1"/>
  <c r="G1731" i="13" s="1"/>
  <c r="G1732" i="13" s="1"/>
  <c r="G1733" i="13" s="1"/>
  <c r="G1734" i="13" s="1"/>
  <c r="G1735" i="13" s="1"/>
  <c r="G1736" i="13" s="1"/>
  <c r="G1737" i="13" s="1"/>
  <c r="G1738" i="13" s="1"/>
  <c r="G1739" i="13" s="1"/>
  <c r="G1740" i="13" s="1"/>
  <c r="G1741" i="13" s="1"/>
  <c r="F1721" i="13"/>
  <c r="F1722" i="13" s="1"/>
  <c r="F1723" i="13" s="1"/>
  <c r="F1724" i="13" s="1"/>
  <c r="F1725" i="13" s="1"/>
  <c r="F1726" i="13" s="1"/>
  <c r="F1727" i="13" s="1"/>
  <c r="F1728" i="13" s="1"/>
  <c r="F1729" i="13" s="1"/>
  <c r="F1730" i="13" s="1"/>
  <c r="F1731" i="13" s="1"/>
  <c r="F1732" i="13" s="1"/>
  <c r="F1733" i="13" s="1"/>
  <c r="F1734" i="13" s="1"/>
  <c r="F1735" i="13" s="1"/>
  <c r="F1736" i="13" s="1"/>
  <c r="F1737" i="13" s="1"/>
  <c r="F1738" i="13" s="1"/>
  <c r="F1739" i="13" s="1"/>
  <c r="F1740" i="13" s="1"/>
  <c r="F1741" i="13" s="1"/>
  <c r="K1721" i="13"/>
  <c r="K1722" i="13" s="1"/>
  <c r="K1723" i="13" s="1"/>
  <c r="K1724" i="13" s="1"/>
  <c r="K1725" i="13" s="1"/>
  <c r="K1726" i="13" s="1"/>
  <c r="K1727" i="13" s="1"/>
  <c r="K1728" i="13" s="1"/>
  <c r="K1729" i="13" s="1"/>
  <c r="K1730" i="13" s="1"/>
  <c r="K1731" i="13" s="1"/>
  <c r="K1732" i="13" s="1"/>
  <c r="K1733" i="13" s="1"/>
  <c r="K1734" i="13" s="1"/>
  <c r="K1735" i="13" s="1"/>
  <c r="K1736" i="13" s="1"/>
  <c r="K1737" i="13" s="1"/>
  <c r="K1738" i="13" s="1"/>
  <c r="K1739" i="13" s="1"/>
  <c r="K1740" i="13" s="1"/>
  <c r="K1741" i="13" s="1"/>
  <c r="E1721" i="13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J1721" i="13"/>
  <c r="J1722" i="13" s="1"/>
  <c r="J1723" i="13" s="1"/>
  <c r="J1724" i="13" s="1"/>
  <c r="J1725" i="13" s="1"/>
  <c r="J1726" i="13" s="1"/>
  <c r="J1727" i="13" s="1"/>
  <c r="J1728" i="13" s="1"/>
  <c r="J1729" i="13" s="1"/>
  <c r="J1730" i="13" s="1"/>
  <c r="J1731" i="13" s="1"/>
  <c r="J1732" i="13" s="1"/>
  <c r="J1733" i="13" s="1"/>
  <c r="J1734" i="13" s="1"/>
  <c r="J1735" i="13" s="1"/>
  <c r="J1736" i="13" s="1"/>
  <c r="J1737" i="13" s="1"/>
  <c r="J1738" i="13" s="1"/>
  <c r="J1739" i="13" s="1"/>
  <c r="J1740" i="13" s="1"/>
  <c r="J1741" i="13" s="1"/>
  <c r="D1721" i="13"/>
  <c r="D1722" i="13" s="1"/>
  <c r="D1723" i="13" s="1"/>
  <c r="D1724" i="13" s="1"/>
  <c r="D1725" i="13" s="1"/>
  <c r="D1726" i="13" s="1"/>
  <c r="D1727" i="13" s="1"/>
  <c r="D1728" i="13" s="1"/>
  <c r="D1729" i="13" s="1"/>
  <c r="D1730" i="13" s="1"/>
  <c r="D1731" i="13" s="1"/>
  <c r="D1732" i="13" s="1"/>
  <c r="D1733" i="13" s="1"/>
  <c r="D1734" i="13" s="1"/>
  <c r="D1735" i="13" s="1"/>
  <c r="D1736" i="13" s="1"/>
  <c r="D1737" i="13" s="1"/>
  <c r="D1738" i="13" s="1"/>
  <c r="D1739" i="13" s="1"/>
  <c r="D1740" i="13" s="1"/>
  <c r="D1741" i="13" s="1"/>
  <c r="I1721" i="13"/>
  <c r="I1722" i="13" s="1"/>
  <c r="I1723" i="13" s="1"/>
  <c r="I1724" i="13" s="1"/>
  <c r="I1725" i="13" s="1"/>
  <c r="I1726" i="13" s="1"/>
  <c r="I1727" i="13" s="1"/>
  <c r="I1728" i="13" s="1"/>
  <c r="I1729" i="13" s="1"/>
  <c r="I1730" i="13" s="1"/>
  <c r="I1731" i="13" s="1"/>
  <c r="I1732" i="13" s="1"/>
  <c r="I1733" i="13" s="1"/>
  <c r="I1734" i="13" s="1"/>
  <c r="I1735" i="13" s="1"/>
  <c r="I1736" i="13" s="1"/>
  <c r="I1737" i="13" s="1"/>
  <c r="I1738" i="13" s="1"/>
  <c r="I1739" i="13" s="1"/>
  <c r="I1740" i="13" s="1"/>
  <c r="I1741" i="13" s="1"/>
  <c r="L1721" i="13"/>
  <c r="L1722" i="13" s="1"/>
  <c r="L1723" i="13" s="1"/>
  <c r="L1724" i="13" s="1"/>
  <c r="L1725" i="13" s="1"/>
  <c r="L1726" i="13" s="1"/>
  <c r="L1727" i="13" s="1"/>
  <c r="L1728" i="13" s="1"/>
  <c r="L1729" i="13" s="1"/>
  <c r="L1730" i="13" s="1"/>
  <c r="L1731" i="13" s="1"/>
  <c r="L1732" i="13" s="1"/>
  <c r="L1733" i="13" s="1"/>
  <c r="L1734" i="13" s="1"/>
  <c r="L1735" i="13" s="1"/>
  <c r="L1736" i="13" s="1"/>
  <c r="L1737" i="13" s="1"/>
  <c r="L1738" i="13" s="1"/>
  <c r="L1739" i="13" s="1"/>
  <c r="L1740" i="13" s="1"/>
  <c r="L1741" i="13" s="1"/>
  <c r="C1722" i="13" l="1"/>
  <c r="N1722" i="13"/>
  <c r="O1722" i="13" s="1"/>
  <c r="C1723" i="13" l="1"/>
  <c r="N1723" i="13"/>
  <c r="O1723" i="13" s="1"/>
  <c r="C1724" i="13" l="1"/>
  <c r="N1724" i="13"/>
  <c r="O1724" i="13" s="1"/>
  <c r="C1725" i="13" l="1"/>
  <c r="N1725" i="13"/>
  <c r="O1725" i="13" s="1"/>
  <c r="C1726" i="13" l="1"/>
  <c r="N1726" i="13"/>
  <c r="O1726" i="13" s="1"/>
  <c r="C1727" i="13" l="1"/>
  <c r="N1727" i="13"/>
  <c r="O1727" i="13" s="1"/>
  <c r="C1728" i="13" l="1"/>
  <c r="N1728" i="13"/>
  <c r="O1728" i="13" s="1"/>
  <c r="C1729" i="13" l="1"/>
  <c r="N1729" i="13"/>
  <c r="O1729" i="13" s="1"/>
  <c r="C1730" i="13" l="1"/>
  <c r="N1730" i="13"/>
  <c r="O1730" i="13" s="1"/>
  <c r="C1731" i="13" l="1"/>
  <c r="N1731" i="13"/>
  <c r="O1731" i="13" s="1"/>
  <c r="C1732" i="13" l="1"/>
  <c r="N1732" i="13"/>
  <c r="O1732" i="13" s="1"/>
  <c r="C1733" i="13" l="1"/>
  <c r="N1733" i="13"/>
  <c r="O1733" i="13" s="1"/>
  <c r="C1734" i="13" l="1"/>
  <c r="N1734" i="13"/>
  <c r="O1734" i="13" s="1"/>
  <c r="C1735" i="13" l="1"/>
  <c r="N1735" i="13"/>
  <c r="O1735" i="13" s="1"/>
  <c r="C1736" i="13" l="1"/>
  <c r="N1736" i="13"/>
  <c r="O1736" i="13" s="1"/>
  <c r="C1737" i="13" l="1"/>
  <c r="N1737" i="13"/>
  <c r="O1737" i="13" s="1"/>
  <c r="C1738" i="13" l="1"/>
  <c r="N1738" i="13"/>
  <c r="O1738" i="13" s="1"/>
  <c r="C1739" i="13" l="1"/>
  <c r="N1739" i="13"/>
  <c r="O1739" i="13" s="1"/>
  <c r="C1740" i="13" l="1"/>
  <c r="N1740" i="13"/>
  <c r="O1740" i="13" s="1"/>
  <c r="C1741" i="13" l="1"/>
  <c r="N1742" i="13" s="1"/>
  <c r="N1741" i="13"/>
  <c r="O1741" i="13" s="1"/>
  <c r="O1742" i="13" l="1"/>
  <c r="K1742" i="13"/>
  <c r="K1743" i="13" s="1"/>
  <c r="K1744" i="13" s="1"/>
  <c r="K1745" i="13" s="1"/>
  <c r="K1746" i="13" s="1"/>
  <c r="K1747" i="13" s="1"/>
  <c r="K1748" i="13" s="1"/>
  <c r="K1749" i="13" s="1"/>
  <c r="K1750" i="13" s="1"/>
  <c r="K1751" i="13" s="1"/>
  <c r="K1752" i="13" s="1"/>
  <c r="K1753" i="13" s="1"/>
  <c r="K1754" i="13" s="1"/>
  <c r="K1755" i="13" s="1"/>
  <c r="K1756" i="13" s="1"/>
  <c r="K1757" i="13" s="1"/>
  <c r="K1758" i="13" s="1"/>
  <c r="K1759" i="13" s="1"/>
  <c r="K1760" i="13" s="1"/>
  <c r="L1742" i="13"/>
  <c r="L1743" i="13" s="1"/>
  <c r="L1744" i="13" s="1"/>
  <c r="L1745" i="13" s="1"/>
  <c r="L1746" i="13" s="1"/>
  <c r="L1747" i="13" s="1"/>
  <c r="L1748" i="13" s="1"/>
  <c r="L1749" i="13" s="1"/>
  <c r="L1750" i="13" s="1"/>
  <c r="L1751" i="13" s="1"/>
  <c r="L1752" i="13" s="1"/>
  <c r="L1753" i="13" s="1"/>
  <c r="L1754" i="13" s="1"/>
  <c r="L1755" i="13" s="1"/>
  <c r="L1756" i="13" s="1"/>
  <c r="L1757" i="13" s="1"/>
  <c r="L1758" i="13" s="1"/>
  <c r="L1759" i="13" s="1"/>
  <c r="L1760" i="13" s="1"/>
  <c r="I1742" i="13"/>
  <c r="I1743" i="13" s="1"/>
  <c r="I1744" i="13" s="1"/>
  <c r="I1745" i="13" s="1"/>
  <c r="I1746" i="13" s="1"/>
  <c r="I1747" i="13" s="1"/>
  <c r="I1748" i="13" s="1"/>
  <c r="I1749" i="13" s="1"/>
  <c r="I1750" i="13" s="1"/>
  <c r="I1751" i="13" s="1"/>
  <c r="I1752" i="13" s="1"/>
  <c r="I1753" i="13" s="1"/>
  <c r="I1754" i="13" s="1"/>
  <c r="I1755" i="13" s="1"/>
  <c r="I1756" i="13" s="1"/>
  <c r="I1757" i="13" s="1"/>
  <c r="I1758" i="13" s="1"/>
  <c r="I1759" i="13" s="1"/>
  <c r="I1760" i="13" s="1"/>
  <c r="F1742" i="13"/>
  <c r="F1743" i="13" s="1"/>
  <c r="F1744" i="13" s="1"/>
  <c r="F1745" i="13" s="1"/>
  <c r="F1746" i="13" s="1"/>
  <c r="F1747" i="13" s="1"/>
  <c r="F1748" i="13" s="1"/>
  <c r="F1749" i="13" s="1"/>
  <c r="F1750" i="13" s="1"/>
  <c r="F1751" i="13" s="1"/>
  <c r="F1752" i="13" s="1"/>
  <c r="F1753" i="13" s="1"/>
  <c r="F1754" i="13" s="1"/>
  <c r="F1755" i="13" s="1"/>
  <c r="F1756" i="13" s="1"/>
  <c r="F1757" i="13" s="1"/>
  <c r="F1758" i="13" s="1"/>
  <c r="F1759" i="13" s="1"/>
  <c r="F1760" i="13" s="1"/>
  <c r="E1742" i="13"/>
  <c r="E1743" i="13" s="1"/>
  <c r="E1744" i="13" s="1"/>
  <c r="E1745" i="13" s="1"/>
  <c r="E1746" i="13" s="1"/>
  <c r="E1747" i="13" s="1"/>
  <c r="E1748" i="13" s="1"/>
  <c r="E1749" i="13" s="1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C1742" i="13"/>
  <c r="J1742" i="13"/>
  <c r="J1743" i="13" s="1"/>
  <c r="J1744" i="13" s="1"/>
  <c r="J1745" i="13" s="1"/>
  <c r="J1746" i="13" s="1"/>
  <c r="J1747" i="13" s="1"/>
  <c r="J1748" i="13" s="1"/>
  <c r="J1749" i="13" s="1"/>
  <c r="J1750" i="13" s="1"/>
  <c r="J1751" i="13" s="1"/>
  <c r="J1752" i="13" s="1"/>
  <c r="J1753" i="13" s="1"/>
  <c r="J1754" i="13" s="1"/>
  <c r="J1755" i="13" s="1"/>
  <c r="J1756" i="13" s="1"/>
  <c r="J1757" i="13" s="1"/>
  <c r="J1758" i="13" s="1"/>
  <c r="J1759" i="13" s="1"/>
  <c r="J1760" i="13" s="1"/>
  <c r="M1742" i="13"/>
  <c r="M1743" i="13" s="1"/>
  <c r="M1744" i="13" s="1"/>
  <c r="M1745" i="13" s="1"/>
  <c r="M1746" i="13" s="1"/>
  <c r="M1747" i="13" s="1"/>
  <c r="M1748" i="13" s="1"/>
  <c r="M1749" i="13" s="1"/>
  <c r="M1750" i="13" s="1"/>
  <c r="M1751" i="13" s="1"/>
  <c r="M1752" i="13" s="1"/>
  <c r="M1753" i="13" s="1"/>
  <c r="M1754" i="13" s="1"/>
  <c r="M1755" i="13" s="1"/>
  <c r="M1756" i="13" s="1"/>
  <c r="M1757" i="13" s="1"/>
  <c r="M1758" i="13" s="1"/>
  <c r="M1759" i="13" s="1"/>
  <c r="M1760" i="13" s="1"/>
  <c r="G1742" i="13"/>
  <c r="G1743" i="13" s="1"/>
  <c r="G1744" i="13" s="1"/>
  <c r="G1745" i="13" s="1"/>
  <c r="G1746" i="13" s="1"/>
  <c r="G1747" i="13" s="1"/>
  <c r="G1748" i="13" s="1"/>
  <c r="G1749" i="13" s="1"/>
  <c r="G1750" i="13" s="1"/>
  <c r="G1751" i="13" s="1"/>
  <c r="G1752" i="13" s="1"/>
  <c r="G1753" i="13" s="1"/>
  <c r="G1754" i="13" s="1"/>
  <c r="G1755" i="13" s="1"/>
  <c r="G1756" i="13" s="1"/>
  <c r="G1757" i="13" s="1"/>
  <c r="G1758" i="13" s="1"/>
  <c r="G1759" i="13" s="1"/>
  <c r="G1760" i="13" s="1"/>
  <c r="D1742" i="13"/>
  <c r="D1743" i="13" s="1"/>
  <c r="D1744" i="13" s="1"/>
  <c r="D1745" i="13" s="1"/>
  <c r="D1746" i="13" s="1"/>
  <c r="D1747" i="13" s="1"/>
  <c r="D1748" i="13" s="1"/>
  <c r="D1749" i="13" s="1"/>
  <c r="D1750" i="13" s="1"/>
  <c r="D1751" i="13" s="1"/>
  <c r="D1752" i="13" s="1"/>
  <c r="D1753" i="13" s="1"/>
  <c r="D1754" i="13" s="1"/>
  <c r="D1755" i="13" s="1"/>
  <c r="D1756" i="13" s="1"/>
  <c r="D1757" i="13" s="1"/>
  <c r="D1758" i="13" s="1"/>
  <c r="D1759" i="13" s="1"/>
  <c r="D1760" i="13" s="1"/>
  <c r="H1742" i="13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C1743" i="13" l="1"/>
  <c r="N1743" i="13"/>
  <c r="O1743" i="13" s="1"/>
  <c r="C1744" i="13" l="1"/>
  <c r="N1744" i="13"/>
  <c r="O1744" i="13" s="1"/>
  <c r="C1745" i="13" l="1"/>
  <c r="N1745" i="13"/>
  <c r="O1745" i="13" s="1"/>
  <c r="C1746" i="13" l="1"/>
  <c r="N1746" i="13"/>
  <c r="O1746" i="13" s="1"/>
  <c r="C1747" i="13" l="1"/>
  <c r="N1747" i="13"/>
  <c r="O1747" i="13" s="1"/>
  <c r="C1748" i="13" l="1"/>
  <c r="N1748" i="13"/>
  <c r="O1748" i="13" s="1"/>
  <c r="C1749" i="13" l="1"/>
  <c r="N1749" i="13"/>
  <c r="O1749" i="13" s="1"/>
  <c r="C1750" i="13" l="1"/>
  <c r="N1750" i="13"/>
  <c r="O1750" i="13" s="1"/>
  <c r="C1751" i="13" l="1"/>
  <c r="N1751" i="13"/>
  <c r="O1751" i="13" s="1"/>
  <c r="C1752" i="13" l="1"/>
  <c r="N1752" i="13"/>
  <c r="O1752" i="13" s="1"/>
  <c r="C1753" i="13" l="1"/>
  <c r="N1753" i="13"/>
  <c r="O1753" i="13" s="1"/>
  <c r="C1754" i="13" l="1"/>
  <c r="N1754" i="13"/>
  <c r="O1754" i="13" s="1"/>
  <c r="C1755" i="13" l="1"/>
  <c r="N1755" i="13"/>
  <c r="O1755" i="13" s="1"/>
  <c r="C1756" i="13" l="1"/>
  <c r="N1756" i="13"/>
  <c r="O1756" i="13" s="1"/>
  <c r="C1757" i="13" l="1"/>
  <c r="N1757" i="13"/>
  <c r="O1757" i="13" s="1"/>
  <c r="C1758" i="13" l="1"/>
  <c r="N1758" i="13"/>
  <c r="O1758" i="13" s="1"/>
  <c r="C1759" i="13" l="1"/>
  <c r="N1759" i="13"/>
  <c r="O1759" i="13" s="1"/>
  <c r="C1760" i="13" l="1"/>
  <c r="N1761" i="13" s="1"/>
  <c r="N1760" i="13"/>
  <c r="O1760" i="13" s="1"/>
  <c r="O1761" i="13" l="1"/>
  <c r="E1761" i="13"/>
  <c r="E1762" i="13" s="1"/>
  <c r="E1763" i="13" s="1"/>
  <c r="E1764" i="13" s="1"/>
  <c r="E1765" i="13" s="1"/>
  <c r="E1766" i="13" s="1"/>
  <c r="E1767" i="13" s="1"/>
  <c r="E1768" i="13" s="1"/>
  <c r="E1769" i="13" s="1"/>
  <c r="E1770" i="13" s="1"/>
  <c r="E1771" i="13" s="1"/>
  <c r="E1772" i="13" s="1"/>
  <c r="E1773" i="13" s="1"/>
  <c r="E1774" i="13" s="1"/>
  <c r="E1775" i="13" s="1"/>
  <c r="E1776" i="13" s="1"/>
  <c r="E1777" i="13" s="1"/>
  <c r="E1778" i="13" s="1"/>
  <c r="E1779" i="13" s="1"/>
  <c r="E1780" i="13" s="1"/>
  <c r="E1781" i="13" s="1"/>
  <c r="K1761" i="13"/>
  <c r="K1762" i="13" s="1"/>
  <c r="K1763" i="13" s="1"/>
  <c r="K1764" i="13" s="1"/>
  <c r="K1765" i="13" s="1"/>
  <c r="K1766" i="13" s="1"/>
  <c r="K1767" i="13" s="1"/>
  <c r="K1768" i="13" s="1"/>
  <c r="K1769" i="13" s="1"/>
  <c r="K1770" i="13" s="1"/>
  <c r="K1771" i="13" s="1"/>
  <c r="K1772" i="13" s="1"/>
  <c r="K1773" i="13" s="1"/>
  <c r="K1774" i="13" s="1"/>
  <c r="K1775" i="13" s="1"/>
  <c r="K1776" i="13" s="1"/>
  <c r="K1777" i="13" s="1"/>
  <c r="K1778" i="13" s="1"/>
  <c r="K1779" i="13" s="1"/>
  <c r="K1780" i="13" s="1"/>
  <c r="K1781" i="13" s="1"/>
  <c r="H1761" i="13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I1761" i="13"/>
  <c r="I1762" i="13" s="1"/>
  <c r="I1763" i="13" s="1"/>
  <c r="I1764" i="13" s="1"/>
  <c r="I1765" i="13" s="1"/>
  <c r="I1766" i="13" s="1"/>
  <c r="I1767" i="13" s="1"/>
  <c r="I1768" i="13" s="1"/>
  <c r="I1769" i="13" s="1"/>
  <c r="I1770" i="13" s="1"/>
  <c r="I1771" i="13" s="1"/>
  <c r="I1772" i="13" s="1"/>
  <c r="I1773" i="13" s="1"/>
  <c r="I1774" i="13" s="1"/>
  <c r="I1775" i="13" s="1"/>
  <c r="I1776" i="13" s="1"/>
  <c r="I1777" i="13" s="1"/>
  <c r="I1778" i="13" s="1"/>
  <c r="I1779" i="13" s="1"/>
  <c r="I1780" i="13" s="1"/>
  <c r="I1781" i="13" s="1"/>
  <c r="D1761" i="13"/>
  <c r="D1762" i="13" s="1"/>
  <c r="D1763" i="13" s="1"/>
  <c r="D1764" i="13" s="1"/>
  <c r="D1765" i="13" s="1"/>
  <c r="D1766" i="13" s="1"/>
  <c r="D1767" i="13" s="1"/>
  <c r="D1768" i="13" s="1"/>
  <c r="D1769" i="13" s="1"/>
  <c r="D1770" i="13" s="1"/>
  <c r="D1771" i="13" s="1"/>
  <c r="D1772" i="13" s="1"/>
  <c r="D1773" i="13" s="1"/>
  <c r="D1774" i="13" s="1"/>
  <c r="D1775" i="13" s="1"/>
  <c r="D1776" i="13" s="1"/>
  <c r="D1777" i="13" s="1"/>
  <c r="D1778" i="13" s="1"/>
  <c r="D1779" i="13" s="1"/>
  <c r="D1780" i="13" s="1"/>
  <c r="D1781" i="13" s="1"/>
  <c r="F1761" i="13"/>
  <c r="F1762" i="13" s="1"/>
  <c r="F1763" i="13" s="1"/>
  <c r="F1764" i="13" s="1"/>
  <c r="F1765" i="13" s="1"/>
  <c r="F1766" i="13" s="1"/>
  <c r="F1767" i="13" s="1"/>
  <c r="F1768" i="13" s="1"/>
  <c r="F1769" i="13" s="1"/>
  <c r="F1770" i="13" s="1"/>
  <c r="F1771" i="13" s="1"/>
  <c r="F1772" i="13" s="1"/>
  <c r="F1773" i="13" s="1"/>
  <c r="F1774" i="13" s="1"/>
  <c r="F1775" i="13" s="1"/>
  <c r="F1776" i="13" s="1"/>
  <c r="F1777" i="13" s="1"/>
  <c r="F1778" i="13" s="1"/>
  <c r="F1779" i="13" s="1"/>
  <c r="F1780" i="13" s="1"/>
  <c r="F1781" i="13" s="1"/>
  <c r="M1761" i="13"/>
  <c r="M1762" i="13" s="1"/>
  <c r="M1763" i="13" s="1"/>
  <c r="M1764" i="13" s="1"/>
  <c r="M1765" i="13" s="1"/>
  <c r="M1766" i="13" s="1"/>
  <c r="M1767" i="13" s="1"/>
  <c r="M1768" i="13" s="1"/>
  <c r="M1769" i="13" s="1"/>
  <c r="M1770" i="13" s="1"/>
  <c r="M1771" i="13" s="1"/>
  <c r="M1772" i="13" s="1"/>
  <c r="M1773" i="13" s="1"/>
  <c r="M1774" i="13" s="1"/>
  <c r="M1775" i="13" s="1"/>
  <c r="M1776" i="13" s="1"/>
  <c r="M1777" i="13" s="1"/>
  <c r="M1778" i="13" s="1"/>
  <c r="M1779" i="13" s="1"/>
  <c r="M1780" i="13" s="1"/>
  <c r="M1781" i="13" s="1"/>
  <c r="L1761" i="13"/>
  <c r="L1762" i="13" s="1"/>
  <c r="L1763" i="13" s="1"/>
  <c r="L1764" i="13" s="1"/>
  <c r="L1765" i="13" s="1"/>
  <c r="L1766" i="13" s="1"/>
  <c r="L1767" i="13" s="1"/>
  <c r="L1768" i="13" s="1"/>
  <c r="L1769" i="13" s="1"/>
  <c r="L1770" i="13" s="1"/>
  <c r="L1771" i="13" s="1"/>
  <c r="L1772" i="13" s="1"/>
  <c r="L1773" i="13" s="1"/>
  <c r="L1774" i="13" s="1"/>
  <c r="L1775" i="13" s="1"/>
  <c r="L1776" i="13" s="1"/>
  <c r="L1777" i="13" s="1"/>
  <c r="L1778" i="13" s="1"/>
  <c r="L1779" i="13" s="1"/>
  <c r="L1780" i="13" s="1"/>
  <c r="L1781" i="13" s="1"/>
  <c r="J1761" i="13"/>
  <c r="J1762" i="13" s="1"/>
  <c r="J1763" i="13" s="1"/>
  <c r="J1764" i="13" s="1"/>
  <c r="J1765" i="13" s="1"/>
  <c r="J1766" i="13" s="1"/>
  <c r="J1767" i="13" s="1"/>
  <c r="J1768" i="13" s="1"/>
  <c r="J1769" i="13" s="1"/>
  <c r="J1770" i="13" s="1"/>
  <c r="J1771" i="13" s="1"/>
  <c r="J1772" i="13" s="1"/>
  <c r="J1773" i="13" s="1"/>
  <c r="J1774" i="13" s="1"/>
  <c r="J1775" i="13" s="1"/>
  <c r="J1776" i="13" s="1"/>
  <c r="J1777" i="13" s="1"/>
  <c r="J1778" i="13" s="1"/>
  <c r="J1779" i="13" s="1"/>
  <c r="J1780" i="13" s="1"/>
  <c r="J1781" i="13" s="1"/>
  <c r="C1761" i="13"/>
  <c r="G1761" i="13"/>
  <c r="G1762" i="13" s="1"/>
  <c r="G1763" i="13" s="1"/>
  <c r="G1764" i="13" s="1"/>
  <c r="G1765" i="13" s="1"/>
  <c r="G1766" i="13" s="1"/>
  <c r="G1767" i="13" s="1"/>
  <c r="G1768" i="13" s="1"/>
  <c r="G1769" i="13" s="1"/>
  <c r="G1770" i="13" s="1"/>
  <c r="G1771" i="13" s="1"/>
  <c r="G1772" i="13" s="1"/>
  <c r="G1773" i="13" s="1"/>
  <c r="G1774" i="13" s="1"/>
  <c r="G1775" i="13" s="1"/>
  <c r="G1776" i="13" s="1"/>
  <c r="G1777" i="13" s="1"/>
  <c r="G1778" i="13" s="1"/>
  <c r="G1779" i="13" s="1"/>
  <c r="G1780" i="13" s="1"/>
  <c r="G1781" i="13" s="1"/>
  <c r="C1762" i="13" l="1"/>
  <c r="N1762" i="13"/>
  <c r="O1762" i="13" s="1"/>
  <c r="C1763" i="13" l="1"/>
  <c r="N1763" i="13"/>
  <c r="O1763" i="13" s="1"/>
  <c r="C1764" i="13" l="1"/>
  <c r="N1764" i="13"/>
  <c r="O1764" i="13" s="1"/>
  <c r="C1765" i="13" l="1"/>
  <c r="N1765" i="13"/>
  <c r="O1765" i="13" s="1"/>
  <c r="C1766" i="13" l="1"/>
  <c r="N1766" i="13"/>
  <c r="O1766" i="13" s="1"/>
  <c r="C1767" i="13" l="1"/>
  <c r="N1767" i="13"/>
  <c r="O1767" i="13" s="1"/>
  <c r="C1768" i="13" l="1"/>
  <c r="N1768" i="13"/>
  <c r="O1768" i="13" s="1"/>
  <c r="C1769" i="13" l="1"/>
  <c r="N1769" i="13"/>
  <c r="O1769" i="13" s="1"/>
  <c r="C1770" i="13" l="1"/>
  <c r="N1770" i="13"/>
  <c r="O1770" i="13" s="1"/>
  <c r="C1771" i="13" l="1"/>
  <c r="N1771" i="13"/>
  <c r="O1771" i="13" s="1"/>
  <c r="C1772" i="13" l="1"/>
  <c r="N1772" i="13"/>
  <c r="O1772" i="13" s="1"/>
  <c r="C1773" i="13" l="1"/>
  <c r="N1773" i="13"/>
  <c r="O1773" i="13" s="1"/>
  <c r="C1774" i="13" l="1"/>
  <c r="N1774" i="13"/>
  <c r="O1774" i="13" s="1"/>
  <c r="C1775" i="13" l="1"/>
  <c r="N1775" i="13"/>
  <c r="O1775" i="13" s="1"/>
  <c r="C1776" i="13" l="1"/>
  <c r="N1776" i="13"/>
  <c r="O1776" i="13" s="1"/>
  <c r="C1777" i="13" l="1"/>
  <c r="N1777" i="13"/>
  <c r="O1777" i="13" s="1"/>
  <c r="C1778" i="13" l="1"/>
  <c r="N1778" i="13"/>
  <c r="O1778" i="13" s="1"/>
  <c r="C1779" i="13" l="1"/>
  <c r="N1779" i="13"/>
  <c r="O1779" i="13" s="1"/>
  <c r="C1780" i="13" l="1"/>
  <c r="N1780" i="13"/>
  <c r="O1780" i="13" s="1"/>
  <c r="C1781" i="13" l="1"/>
  <c r="N1782" i="13" s="1"/>
  <c r="N1781" i="13"/>
  <c r="O1781" i="13" s="1"/>
  <c r="O1782" i="13" l="1"/>
  <c r="K1782" i="13"/>
  <c r="K1783" i="13" s="1"/>
  <c r="K1784" i="13" s="1"/>
  <c r="K1785" i="13" s="1"/>
  <c r="K1786" i="13" s="1"/>
  <c r="K1787" i="13" s="1"/>
  <c r="K1788" i="13" s="1"/>
  <c r="K1789" i="13" s="1"/>
  <c r="K1790" i="13" s="1"/>
  <c r="K1791" i="13" s="1"/>
  <c r="K1792" i="13" s="1"/>
  <c r="K1793" i="13" s="1"/>
  <c r="K1794" i="13" s="1"/>
  <c r="K1795" i="13" s="1"/>
  <c r="K1796" i="13" s="1"/>
  <c r="K1797" i="13" s="1"/>
  <c r="K1798" i="13" s="1"/>
  <c r="K1799" i="13" s="1"/>
  <c r="K1800" i="13" s="1"/>
  <c r="L1782" i="13"/>
  <c r="L1783" i="13" s="1"/>
  <c r="L1784" i="13" s="1"/>
  <c r="L1785" i="13" s="1"/>
  <c r="L1786" i="13" s="1"/>
  <c r="L1787" i="13" s="1"/>
  <c r="L1788" i="13" s="1"/>
  <c r="L1789" i="13" s="1"/>
  <c r="L1790" i="13" s="1"/>
  <c r="L1791" i="13" s="1"/>
  <c r="L1792" i="13" s="1"/>
  <c r="L1793" i="13" s="1"/>
  <c r="L1794" i="13" s="1"/>
  <c r="L1795" i="13" s="1"/>
  <c r="L1796" i="13" s="1"/>
  <c r="L1797" i="13" s="1"/>
  <c r="L1798" i="13" s="1"/>
  <c r="L1799" i="13" s="1"/>
  <c r="L1800" i="13" s="1"/>
  <c r="I1782" i="13"/>
  <c r="I1783" i="13" s="1"/>
  <c r="I1784" i="13" s="1"/>
  <c r="I1785" i="13" s="1"/>
  <c r="I1786" i="13" s="1"/>
  <c r="I1787" i="13" s="1"/>
  <c r="I1788" i="13" s="1"/>
  <c r="I1789" i="13" s="1"/>
  <c r="I1790" i="13" s="1"/>
  <c r="I1791" i="13" s="1"/>
  <c r="I1792" i="13" s="1"/>
  <c r="I1793" i="13" s="1"/>
  <c r="I1794" i="13" s="1"/>
  <c r="I1795" i="13" s="1"/>
  <c r="I1796" i="13" s="1"/>
  <c r="I1797" i="13" s="1"/>
  <c r="I1798" i="13" s="1"/>
  <c r="I1799" i="13" s="1"/>
  <c r="I1800" i="13" s="1"/>
  <c r="F1782" i="13"/>
  <c r="F1783" i="13" s="1"/>
  <c r="F1784" i="13" s="1"/>
  <c r="F1785" i="13" s="1"/>
  <c r="F1786" i="13" s="1"/>
  <c r="F1787" i="13" s="1"/>
  <c r="F1788" i="13" s="1"/>
  <c r="F1789" i="13" s="1"/>
  <c r="F1790" i="13" s="1"/>
  <c r="F1791" i="13" s="1"/>
  <c r="F1792" i="13" s="1"/>
  <c r="F1793" i="13" s="1"/>
  <c r="F1794" i="13" s="1"/>
  <c r="F1795" i="13" s="1"/>
  <c r="F1796" i="13" s="1"/>
  <c r="F1797" i="13" s="1"/>
  <c r="F1798" i="13" s="1"/>
  <c r="F1799" i="13" s="1"/>
  <c r="F1800" i="13" s="1"/>
  <c r="E1782" i="13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H1782" i="13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C1782" i="13"/>
  <c r="J1782" i="13"/>
  <c r="J1783" i="13" s="1"/>
  <c r="J1784" i="13" s="1"/>
  <c r="J1785" i="13" s="1"/>
  <c r="J1786" i="13" s="1"/>
  <c r="J1787" i="13" s="1"/>
  <c r="J1788" i="13" s="1"/>
  <c r="J1789" i="13" s="1"/>
  <c r="J1790" i="13" s="1"/>
  <c r="J1791" i="13" s="1"/>
  <c r="J1792" i="13" s="1"/>
  <c r="J1793" i="13" s="1"/>
  <c r="J1794" i="13" s="1"/>
  <c r="J1795" i="13" s="1"/>
  <c r="J1796" i="13" s="1"/>
  <c r="J1797" i="13" s="1"/>
  <c r="J1798" i="13" s="1"/>
  <c r="J1799" i="13" s="1"/>
  <c r="J1800" i="13" s="1"/>
  <c r="M1782" i="13"/>
  <c r="M1783" i="13" s="1"/>
  <c r="M1784" i="13" s="1"/>
  <c r="M1785" i="13" s="1"/>
  <c r="M1786" i="13" s="1"/>
  <c r="M1787" i="13" s="1"/>
  <c r="M1788" i="13" s="1"/>
  <c r="M1789" i="13" s="1"/>
  <c r="M1790" i="13" s="1"/>
  <c r="M1791" i="13" s="1"/>
  <c r="M1792" i="13" s="1"/>
  <c r="M1793" i="13" s="1"/>
  <c r="M1794" i="13" s="1"/>
  <c r="M1795" i="13" s="1"/>
  <c r="M1796" i="13" s="1"/>
  <c r="M1797" i="13" s="1"/>
  <c r="M1798" i="13" s="1"/>
  <c r="M1799" i="13" s="1"/>
  <c r="M1800" i="13" s="1"/>
  <c r="G1782" i="13"/>
  <c r="G1783" i="13" s="1"/>
  <c r="G1784" i="13" s="1"/>
  <c r="G1785" i="13" s="1"/>
  <c r="G1786" i="13" s="1"/>
  <c r="G1787" i="13" s="1"/>
  <c r="G1788" i="13" s="1"/>
  <c r="G1789" i="13" s="1"/>
  <c r="G1790" i="13" s="1"/>
  <c r="G1791" i="13" s="1"/>
  <c r="G1792" i="13" s="1"/>
  <c r="G1793" i="13" s="1"/>
  <c r="G1794" i="13" s="1"/>
  <c r="G1795" i="13" s="1"/>
  <c r="G1796" i="13" s="1"/>
  <c r="G1797" i="13" s="1"/>
  <c r="G1798" i="13" s="1"/>
  <c r="G1799" i="13" s="1"/>
  <c r="G1800" i="13" s="1"/>
  <c r="D1782" i="13"/>
  <c r="D1783" i="13" s="1"/>
  <c r="D1784" i="13" s="1"/>
  <c r="D1785" i="13" s="1"/>
  <c r="D1786" i="13" s="1"/>
  <c r="D1787" i="13" s="1"/>
  <c r="D1788" i="13" s="1"/>
  <c r="D1789" i="13" s="1"/>
  <c r="D1790" i="13" s="1"/>
  <c r="D1791" i="13" s="1"/>
  <c r="D1792" i="13" s="1"/>
  <c r="D1793" i="13" s="1"/>
  <c r="D1794" i="13" s="1"/>
  <c r="D1795" i="13" s="1"/>
  <c r="D1796" i="13" s="1"/>
  <c r="D1797" i="13" s="1"/>
  <c r="D1798" i="13" s="1"/>
  <c r="D1799" i="13" s="1"/>
  <c r="D1800" i="13" s="1"/>
  <c r="C1783" i="13" l="1"/>
  <c r="N1783" i="13"/>
  <c r="O1783" i="13" s="1"/>
  <c r="C1784" i="13" l="1"/>
  <c r="N1784" i="13"/>
  <c r="O1784" i="13" s="1"/>
  <c r="C1785" i="13" l="1"/>
  <c r="N1785" i="13"/>
  <c r="O1785" i="13" s="1"/>
  <c r="C1786" i="13" l="1"/>
  <c r="N1786" i="13"/>
  <c r="O1786" i="13" s="1"/>
  <c r="C1787" i="13" l="1"/>
  <c r="N1787" i="13"/>
  <c r="O1787" i="13" s="1"/>
  <c r="C1788" i="13" l="1"/>
  <c r="N1788" i="13"/>
  <c r="O1788" i="13" s="1"/>
  <c r="C1789" i="13" l="1"/>
  <c r="N1789" i="13"/>
  <c r="O1789" i="13" s="1"/>
  <c r="C1790" i="13" l="1"/>
  <c r="N1790" i="13"/>
  <c r="O1790" i="13" s="1"/>
  <c r="C1791" i="13" l="1"/>
  <c r="N1791" i="13"/>
  <c r="O1791" i="13" s="1"/>
  <c r="C1792" i="13" l="1"/>
  <c r="N1792" i="13"/>
  <c r="O1792" i="13" s="1"/>
  <c r="C1793" i="13" l="1"/>
  <c r="N1793" i="13"/>
  <c r="O1793" i="13" s="1"/>
  <c r="C1794" i="13" l="1"/>
  <c r="N1794" i="13"/>
  <c r="O1794" i="13" s="1"/>
  <c r="C1795" i="13" l="1"/>
  <c r="N1795" i="13"/>
  <c r="O1795" i="13" s="1"/>
  <c r="C1796" i="13" l="1"/>
  <c r="N1796" i="13"/>
  <c r="O1796" i="13" s="1"/>
  <c r="C1797" i="13" l="1"/>
  <c r="N1797" i="13"/>
  <c r="O1797" i="13" s="1"/>
  <c r="C1798" i="13" l="1"/>
  <c r="N1798" i="13"/>
  <c r="O1798" i="13" s="1"/>
  <c r="C1799" i="13" l="1"/>
  <c r="N1799" i="13"/>
  <c r="O1799" i="13" s="1"/>
  <c r="C1800" i="13" l="1"/>
  <c r="N1801" i="13" s="1"/>
  <c r="N1800" i="13"/>
  <c r="O1800" i="13" s="1"/>
  <c r="O1801" i="13" l="1"/>
  <c r="C1801" i="13"/>
  <c r="H1801" i="13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M1801" i="13"/>
  <c r="M1802" i="13" s="1"/>
  <c r="M1803" i="13" s="1"/>
  <c r="M1804" i="13" s="1"/>
  <c r="M1805" i="13" s="1"/>
  <c r="M1806" i="13" s="1"/>
  <c r="M1807" i="13" s="1"/>
  <c r="M1808" i="13" s="1"/>
  <c r="M1809" i="13" s="1"/>
  <c r="M1810" i="13" s="1"/>
  <c r="M1811" i="13" s="1"/>
  <c r="M1812" i="13" s="1"/>
  <c r="M1813" i="13" s="1"/>
  <c r="M1814" i="13" s="1"/>
  <c r="M1815" i="13" s="1"/>
  <c r="M1816" i="13" s="1"/>
  <c r="M1817" i="13" s="1"/>
  <c r="M1818" i="13" s="1"/>
  <c r="M1819" i="13" s="1"/>
  <c r="M1820" i="13" s="1"/>
  <c r="M1821" i="13" s="1"/>
  <c r="F1801" i="13"/>
  <c r="F1802" i="13" s="1"/>
  <c r="F1803" i="13" s="1"/>
  <c r="F1804" i="13" s="1"/>
  <c r="F1805" i="13" s="1"/>
  <c r="F1806" i="13" s="1"/>
  <c r="F1807" i="13" s="1"/>
  <c r="F1808" i="13" s="1"/>
  <c r="F1809" i="13" s="1"/>
  <c r="F1810" i="13" s="1"/>
  <c r="F1811" i="13" s="1"/>
  <c r="F1812" i="13" s="1"/>
  <c r="F1813" i="13" s="1"/>
  <c r="F1814" i="13" s="1"/>
  <c r="F1815" i="13" s="1"/>
  <c r="F1816" i="13" s="1"/>
  <c r="F1817" i="13" s="1"/>
  <c r="F1818" i="13" s="1"/>
  <c r="F1819" i="13" s="1"/>
  <c r="F1820" i="13" s="1"/>
  <c r="F1821" i="13" s="1"/>
  <c r="K1801" i="13"/>
  <c r="K1802" i="13" s="1"/>
  <c r="K1803" i="13" s="1"/>
  <c r="K1804" i="13" s="1"/>
  <c r="K1805" i="13" s="1"/>
  <c r="K1806" i="13" s="1"/>
  <c r="K1807" i="13" s="1"/>
  <c r="K1808" i="13" s="1"/>
  <c r="K1809" i="13" s="1"/>
  <c r="K1810" i="13" s="1"/>
  <c r="K1811" i="13" s="1"/>
  <c r="K1812" i="13" s="1"/>
  <c r="K1813" i="13" s="1"/>
  <c r="K1814" i="13" s="1"/>
  <c r="K1815" i="13" s="1"/>
  <c r="K1816" i="13" s="1"/>
  <c r="K1817" i="13" s="1"/>
  <c r="K1818" i="13" s="1"/>
  <c r="K1819" i="13" s="1"/>
  <c r="K1820" i="13" s="1"/>
  <c r="K1821" i="13" s="1"/>
  <c r="E1801" i="13"/>
  <c r="E1802" i="13" s="1"/>
  <c r="E1803" i="13" s="1"/>
  <c r="E1804" i="13" s="1"/>
  <c r="E1805" i="13" s="1"/>
  <c r="E1806" i="13" s="1"/>
  <c r="E1807" i="13" s="1"/>
  <c r="E1808" i="13" s="1"/>
  <c r="E1809" i="13" s="1"/>
  <c r="E1810" i="13" s="1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J1801" i="13"/>
  <c r="J1802" i="13" s="1"/>
  <c r="J1803" i="13" s="1"/>
  <c r="J1804" i="13" s="1"/>
  <c r="J1805" i="13" s="1"/>
  <c r="J1806" i="13" s="1"/>
  <c r="J1807" i="13" s="1"/>
  <c r="J1808" i="13" s="1"/>
  <c r="J1809" i="13" s="1"/>
  <c r="J1810" i="13" s="1"/>
  <c r="J1811" i="13" s="1"/>
  <c r="J1812" i="13" s="1"/>
  <c r="J1813" i="13" s="1"/>
  <c r="J1814" i="13" s="1"/>
  <c r="J1815" i="13" s="1"/>
  <c r="J1816" i="13" s="1"/>
  <c r="J1817" i="13" s="1"/>
  <c r="J1818" i="13" s="1"/>
  <c r="J1819" i="13" s="1"/>
  <c r="J1820" i="13" s="1"/>
  <c r="J1821" i="13" s="1"/>
  <c r="D1801" i="13"/>
  <c r="D1802" i="13" s="1"/>
  <c r="D1803" i="13" s="1"/>
  <c r="D1804" i="13" s="1"/>
  <c r="D1805" i="13" s="1"/>
  <c r="D1806" i="13" s="1"/>
  <c r="D1807" i="13" s="1"/>
  <c r="D1808" i="13" s="1"/>
  <c r="D1809" i="13" s="1"/>
  <c r="D1810" i="13" s="1"/>
  <c r="D1811" i="13" s="1"/>
  <c r="D1812" i="13" s="1"/>
  <c r="D1813" i="13" s="1"/>
  <c r="D1814" i="13" s="1"/>
  <c r="D1815" i="13" s="1"/>
  <c r="D1816" i="13" s="1"/>
  <c r="D1817" i="13" s="1"/>
  <c r="D1818" i="13" s="1"/>
  <c r="D1819" i="13" s="1"/>
  <c r="D1820" i="13" s="1"/>
  <c r="D1821" i="13" s="1"/>
  <c r="I1801" i="13"/>
  <c r="I1802" i="13" s="1"/>
  <c r="I1803" i="13" s="1"/>
  <c r="I1804" i="13" s="1"/>
  <c r="I1805" i="13" s="1"/>
  <c r="I1806" i="13" s="1"/>
  <c r="I1807" i="13" s="1"/>
  <c r="I1808" i="13" s="1"/>
  <c r="I1809" i="13" s="1"/>
  <c r="I1810" i="13" s="1"/>
  <c r="I1811" i="13" s="1"/>
  <c r="I1812" i="13" s="1"/>
  <c r="I1813" i="13" s="1"/>
  <c r="I1814" i="13" s="1"/>
  <c r="I1815" i="13" s="1"/>
  <c r="I1816" i="13" s="1"/>
  <c r="I1817" i="13" s="1"/>
  <c r="I1818" i="13" s="1"/>
  <c r="I1819" i="13" s="1"/>
  <c r="I1820" i="13" s="1"/>
  <c r="I1821" i="13" s="1"/>
  <c r="G1801" i="13"/>
  <c r="G1802" i="13" s="1"/>
  <c r="G1803" i="13" s="1"/>
  <c r="G1804" i="13" s="1"/>
  <c r="G1805" i="13" s="1"/>
  <c r="G1806" i="13" s="1"/>
  <c r="G1807" i="13" s="1"/>
  <c r="G1808" i="13" s="1"/>
  <c r="G1809" i="13" s="1"/>
  <c r="G1810" i="13" s="1"/>
  <c r="G1811" i="13" s="1"/>
  <c r="G1812" i="13" s="1"/>
  <c r="G1813" i="13" s="1"/>
  <c r="G1814" i="13" s="1"/>
  <c r="G1815" i="13" s="1"/>
  <c r="G1816" i="13" s="1"/>
  <c r="G1817" i="13" s="1"/>
  <c r="G1818" i="13" s="1"/>
  <c r="G1819" i="13" s="1"/>
  <c r="G1820" i="13" s="1"/>
  <c r="G1821" i="13" s="1"/>
  <c r="L1801" i="13"/>
  <c r="L1802" i="13" s="1"/>
  <c r="L1803" i="13" s="1"/>
  <c r="L1804" i="13" s="1"/>
  <c r="L1805" i="13" s="1"/>
  <c r="L1806" i="13" s="1"/>
  <c r="L1807" i="13" s="1"/>
  <c r="L1808" i="13" s="1"/>
  <c r="L1809" i="13" s="1"/>
  <c r="L1810" i="13" s="1"/>
  <c r="L1811" i="13" s="1"/>
  <c r="L1812" i="13" s="1"/>
  <c r="L1813" i="13" s="1"/>
  <c r="L1814" i="13" s="1"/>
  <c r="L1815" i="13" s="1"/>
  <c r="L1816" i="13" s="1"/>
  <c r="L1817" i="13" s="1"/>
  <c r="L1818" i="13" s="1"/>
  <c r="L1819" i="13" s="1"/>
  <c r="L1820" i="13" s="1"/>
  <c r="L1821" i="13" s="1"/>
  <c r="C1802" i="13" l="1"/>
  <c r="N1802" i="13"/>
  <c r="O1802" i="13" s="1"/>
  <c r="C1803" i="13" l="1"/>
  <c r="N1803" i="13"/>
  <c r="O1803" i="13" s="1"/>
  <c r="C1804" i="13" l="1"/>
  <c r="N1804" i="13"/>
  <c r="O1804" i="13" s="1"/>
  <c r="C1805" i="13" l="1"/>
  <c r="N1805" i="13"/>
  <c r="O1805" i="13" s="1"/>
  <c r="C1806" i="13" l="1"/>
  <c r="N1806" i="13"/>
  <c r="O1806" i="13" s="1"/>
  <c r="C1807" i="13" l="1"/>
  <c r="N1807" i="13"/>
  <c r="O1807" i="13" s="1"/>
  <c r="C1808" i="13" l="1"/>
  <c r="N1808" i="13"/>
  <c r="O1808" i="13" s="1"/>
  <c r="C1809" i="13" l="1"/>
  <c r="N1809" i="13"/>
  <c r="O1809" i="13" s="1"/>
  <c r="C1810" i="13" l="1"/>
  <c r="N1810" i="13"/>
  <c r="O1810" i="13" s="1"/>
  <c r="C1811" i="13" l="1"/>
  <c r="N1811" i="13"/>
  <c r="O1811" i="13" s="1"/>
  <c r="C1812" i="13" l="1"/>
  <c r="N1812" i="13"/>
  <c r="O1812" i="13" s="1"/>
  <c r="C1813" i="13" l="1"/>
  <c r="N1813" i="13"/>
  <c r="O1813" i="13" s="1"/>
  <c r="C1814" i="13" l="1"/>
  <c r="N1814" i="13"/>
  <c r="O1814" i="13" s="1"/>
  <c r="C1815" i="13" l="1"/>
  <c r="N1815" i="13"/>
  <c r="O1815" i="13" s="1"/>
  <c r="C1816" i="13" l="1"/>
  <c r="N1816" i="13"/>
  <c r="O1816" i="13" s="1"/>
  <c r="C1817" i="13" l="1"/>
  <c r="N1817" i="13"/>
  <c r="O1817" i="13" s="1"/>
  <c r="C1818" i="13" l="1"/>
  <c r="N1818" i="13"/>
  <c r="O1818" i="13" s="1"/>
  <c r="C1819" i="13" l="1"/>
  <c r="N1819" i="13"/>
  <c r="O1819" i="13" s="1"/>
  <c r="C1820" i="13" l="1"/>
  <c r="N1820" i="13"/>
  <c r="O1820" i="13" s="1"/>
  <c r="C1821" i="13" l="1"/>
  <c r="N1822" i="13" s="1"/>
  <c r="N1821" i="13"/>
  <c r="O1821" i="13" s="1"/>
  <c r="O1822" i="13" l="1"/>
  <c r="K1822" i="13"/>
  <c r="K1823" i="13" s="1"/>
  <c r="K1824" i="13" s="1"/>
  <c r="K1825" i="13" s="1"/>
  <c r="K1826" i="13" s="1"/>
  <c r="K1827" i="13" s="1"/>
  <c r="K1828" i="13" s="1"/>
  <c r="K1829" i="13" s="1"/>
  <c r="K1830" i="13" s="1"/>
  <c r="K1831" i="13" s="1"/>
  <c r="K1832" i="13" s="1"/>
  <c r="K1833" i="13" s="1"/>
  <c r="K1834" i="13" s="1"/>
  <c r="K1835" i="13" s="1"/>
  <c r="K1836" i="13" s="1"/>
  <c r="K1837" i="13" s="1"/>
  <c r="K1838" i="13" s="1"/>
  <c r="K1839" i="13" s="1"/>
  <c r="K1840" i="13" s="1"/>
  <c r="K1841" i="13" s="1"/>
  <c r="K1842" i="13" s="1"/>
  <c r="E1822" i="13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840" i="13" s="1"/>
  <c r="E1841" i="13" s="1"/>
  <c r="E1842" i="13" s="1"/>
  <c r="J1822" i="13"/>
  <c r="J1823" i="13" s="1"/>
  <c r="J1824" i="13" s="1"/>
  <c r="J1825" i="13" s="1"/>
  <c r="J1826" i="13" s="1"/>
  <c r="J1827" i="13" s="1"/>
  <c r="J1828" i="13" s="1"/>
  <c r="J1829" i="13" s="1"/>
  <c r="J1830" i="13" s="1"/>
  <c r="J1831" i="13" s="1"/>
  <c r="J1832" i="13" s="1"/>
  <c r="J1833" i="13" s="1"/>
  <c r="J1834" i="13" s="1"/>
  <c r="J1835" i="13" s="1"/>
  <c r="J1836" i="13" s="1"/>
  <c r="J1837" i="13" s="1"/>
  <c r="J1838" i="13" s="1"/>
  <c r="J1839" i="13" s="1"/>
  <c r="J1840" i="13" s="1"/>
  <c r="J1841" i="13" s="1"/>
  <c r="J1842" i="13" s="1"/>
  <c r="D1822" i="13"/>
  <c r="D1823" i="13" s="1"/>
  <c r="D1824" i="13" s="1"/>
  <c r="D1825" i="13" s="1"/>
  <c r="D1826" i="13" s="1"/>
  <c r="D1827" i="13" s="1"/>
  <c r="D1828" i="13" s="1"/>
  <c r="D1829" i="13" s="1"/>
  <c r="D1830" i="13" s="1"/>
  <c r="D1831" i="13" s="1"/>
  <c r="D1832" i="13" s="1"/>
  <c r="D1833" i="13" s="1"/>
  <c r="D1834" i="13" s="1"/>
  <c r="D1835" i="13" s="1"/>
  <c r="D1836" i="13" s="1"/>
  <c r="D1837" i="13" s="1"/>
  <c r="D1838" i="13" s="1"/>
  <c r="D1839" i="13" s="1"/>
  <c r="D1840" i="13" s="1"/>
  <c r="D1841" i="13" s="1"/>
  <c r="D1842" i="13" s="1"/>
  <c r="C1822" i="13"/>
  <c r="H1822" i="13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M1822" i="13"/>
  <c r="M1823" i="13" s="1"/>
  <c r="M1824" i="13" s="1"/>
  <c r="M1825" i="13" s="1"/>
  <c r="M1826" i="13" s="1"/>
  <c r="M1827" i="13" s="1"/>
  <c r="M1828" i="13" s="1"/>
  <c r="M1829" i="13" s="1"/>
  <c r="M1830" i="13" s="1"/>
  <c r="M1831" i="13" s="1"/>
  <c r="M1832" i="13" s="1"/>
  <c r="M1833" i="13" s="1"/>
  <c r="M1834" i="13" s="1"/>
  <c r="M1835" i="13" s="1"/>
  <c r="M1836" i="13" s="1"/>
  <c r="M1837" i="13" s="1"/>
  <c r="M1838" i="13" s="1"/>
  <c r="M1839" i="13" s="1"/>
  <c r="M1840" i="13" s="1"/>
  <c r="M1841" i="13" s="1"/>
  <c r="M1842" i="13" s="1"/>
  <c r="G1822" i="13"/>
  <c r="G1823" i="13" s="1"/>
  <c r="G1824" i="13" s="1"/>
  <c r="G1825" i="13" s="1"/>
  <c r="G1826" i="13" s="1"/>
  <c r="G1827" i="13" s="1"/>
  <c r="G1828" i="13" s="1"/>
  <c r="G1829" i="13" s="1"/>
  <c r="G1830" i="13" s="1"/>
  <c r="G1831" i="13" s="1"/>
  <c r="G1832" i="13" s="1"/>
  <c r="G1833" i="13" s="1"/>
  <c r="G1834" i="13" s="1"/>
  <c r="G1835" i="13" s="1"/>
  <c r="G1836" i="13" s="1"/>
  <c r="G1837" i="13" s="1"/>
  <c r="G1838" i="13" s="1"/>
  <c r="G1839" i="13" s="1"/>
  <c r="G1840" i="13" s="1"/>
  <c r="G1841" i="13" s="1"/>
  <c r="G1842" i="13" s="1"/>
  <c r="L1822" i="13"/>
  <c r="L1823" i="13" s="1"/>
  <c r="L1824" i="13" s="1"/>
  <c r="L1825" i="13" s="1"/>
  <c r="L1826" i="13" s="1"/>
  <c r="L1827" i="13" s="1"/>
  <c r="L1828" i="13" s="1"/>
  <c r="L1829" i="13" s="1"/>
  <c r="L1830" i="13" s="1"/>
  <c r="L1831" i="13" s="1"/>
  <c r="L1832" i="13" s="1"/>
  <c r="L1833" i="13" s="1"/>
  <c r="L1834" i="13" s="1"/>
  <c r="L1835" i="13" s="1"/>
  <c r="L1836" i="13" s="1"/>
  <c r="L1837" i="13" s="1"/>
  <c r="L1838" i="13" s="1"/>
  <c r="L1839" i="13" s="1"/>
  <c r="L1840" i="13" s="1"/>
  <c r="L1841" i="13" s="1"/>
  <c r="L1842" i="13" s="1"/>
  <c r="F1822" i="13"/>
  <c r="F1823" i="13" s="1"/>
  <c r="F1824" i="13" s="1"/>
  <c r="F1825" i="13" s="1"/>
  <c r="F1826" i="13" s="1"/>
  <c r="F1827" i="13" s="1"/>
  <c r="F1828" i="13" s="1"/>
  <c r="F1829" i="13" s="1"/>
  <c r="F1830" i="13" s="1"/>
  <c r="F1831" i="13" s="1"/>
  <c r="F1832" i="13" s="1"/>
  <c r="F1833" i="13" s="1"/>
  <c r="F1834" i="13" s="1"/>
  <c r="F1835" i="13" s="1"/>
  <c r="F1836" i="13" s="1"/>
  <c r="F1837" i="13" s="1"/>
  <c r="F1838" i="13" s="1"/>
  <c r="F1839" i="13" s="1"/>
  <c r="F1840" i="13" s="1"/>
  <c r="F1841" i="13" s="1"/>
  <c r="F1842" i="13" s="1"/>
  <c r="I1822" i="13"/>
  <c r="I1823" i="13" s="1"/>
  <c r="I1824" i="13" s="1"/>
  <c r="I1825" i="13" s="1"/>
  <c r="I1826" i="13" s="1"/>
  <c r="I1827" i="13" s="1"/>
  <c r="I1828" i="13" s="1"/>
  <c r="I1829" i="13" s="1"/>
  <c r="I1830" i="13" s="1"/>
  <c r="I1831" i="13" s="1"/>
  <c r="I1832" i="13" s="1"/>
  <c r="I1833" i="13" s="1"/>
  <c r="I1834" i="13" s="1"/>
  <c r="I1835" i="13" s="1"/>
  <c r="I1836" i="13" s="1"/>
  <c r="I1837" i="13" s="1"/>
  <c r="I1838" i="13" s="1"/>
  <c r="I1839" i="13" s="1"/>
  <c r="I1840" i="13" s="1"/>
  <c r="I1841" i="13" s="1"/>
  <c r="I1842" i="13" s="1"/>
  <c r="C1823" i="13" l="1"/>
  <c r="N1823" i="13"/>
  <c r="O1823" i="13" s="1"/>
  <c r="C1824" i="13" l="1"/>
  <c r="N1824" i="13"/>
  <c r="O1824" i="13" s="1"/>
  <c r="C1825" i="13" l="1"/>
  <c r="N1825" i="13"/>
  <c r="O1825" i="13" s="1"/>
  <c r="C1826" i="13" l="1"/>
  <c r="N1826" i="13"/>
  <c r="O1826" i="13" s="1"/>
  <c r="C1827" i="13" l="1"/>
  <c r="N1827" i="13"/>
  <c r="O1827" i="13" s="1"/>
  <c r="C1828" i="13" l="1"/>
  <c r="N1828" i="13"/>
  <c r="O1828" i="13" s="1"/>
  <c r="C1829" i="13" l="1"/>
  <c r="N1829" i="13"/>
  <c r="O1829" i="13" s="1"/>
  <c r="C1830" i="13" l="1"/>
  <c r="N1830" i="13"/>
  <c r="O1830" i="13" s="1"/>
  <c r="C1831" i="13" l="1"/>
  <c r="N1831" i="13"/>
  <c r="O1831" i="13" s="1"/>
  <c r="C1832" i="13" l="1"/>
  <c r="N1832" i="13"/>
  <c r="O1832" i="13" s="1"/>
  <c r="C1833" i="13" l="1"/>
  <c r="N1833" i="13"/>
  <c r="O1833" i="13" s="1"/>
  <c r="C1834" i="13" l="1"/>
  <c r="N1834" i="13"/>
  <c r="O1834" i="13" s="1"/>
  <c r="C1835" i="13" l="1"/>
  <c r="N1835" i="13"/>
  <c r="O1835" i="13" s="1"/>
  <c r="C1836" i="13" l="1"/>
  <c r="N1836" i="13"/>
  <c r="O1836" i="13" s="1"/>
  <c r="C1837" i="13" l="1"/>
  <c r="N1837" i="13"/>
  <c r="O1837" i="13" s="1"/>
  <c r="C1838" i="13" l="1"/>
  <c r="N1838" i="13"/>
  <c r="O1838" i="13" s="1"/>
  <c r="C1839" i="13" l="1"/>
  <c r="N1839" i="13"/>
  <c r="O1839" i="13" s="1"/>
  <c r="C1840" i="13" l="1"/>
  <c r="N1840" i="13"/>
  <c r="O1840" i="13" s="1"/>
  <c r="C1841" i="13" l="1"/>
  <c r="N1841" i="13"/>
  <c r="O1841" i="13" s="1"/>
  <c r="C1842" i="13" l="1"/>
  <c r="N1843" i="13" s="1"/>
  <c r="N1842" i="13"/>
  <c r="O1842" i="13" s="1"/>
  <c r="O1843" i="13" l="1"/>
  <c r="L1843" i="13"/>
  <c r="L1844" i="13" s="1"/>
  <c r="L1845" i="13" s="1"/>
  <c r="L1846" i="13" s="1"/>
  <c r="L1847" i="13" s="1"/>
  <c r="L1848" i="13" s="1"/>
  <c r="L1849" i="13" s="1"/>
  <c r="L1850" i="13" s="1"/>
  <c r="L1851" i="13" s="1"/>
  <c r="L1852" i="13" s="1"/>
  <c r="L1853" i="13" s="1"/>
  <c r="L1854" i="13" s="1"/>
  <c r="L1855" i="13" s="1"/>
  <c r="L1856" i="13" s="1"/>
  <c r="L1857" i="13" s="1"/>
  <c r="L1858" i="13" s="1"/>
  <c r="L1859" i="13" s="1"/>
  <c r="L1860" i="13" s="1"/>
  <c r="L1861" i="13" s="1"/>
  <c r="L1862" i="13" s="1"/>
  <c r="L1863" i="13" s="1"/>
  <c r="L1864" i="13" s="1"/>
  <c r="F1843" i="13"/>
  <c r="F1844" i="13" s="1"/>
  <c r="F1845" i="13" s="1"/>
  <c r="F1846" i="13" s="1"/>
  <c r="F1847" i="13" s="1"/>
  <c r="F1848" i="13" s="1"/>
  <c r="F1849" i="13" s="1"/>
  <c r="F1850" i="13" s="1"/>
  <c r="F1851" i="13" s="1"/>
  <c r="F1852" i="13" s="1"/>
  <c r="F1853" i="13" s="1"/>
  <c r="F1854" i="13" s="1"/>
  <c r="F1855" i="13" s="1"/>
  <c r="F1856" i="13" s="1"/>
  <c r="F1857" i="13" s="1"/>
  <c r="F1858" i="13" s="1"/>
  <c r="F1859" i="13" s="1"/>
  <c r="F1860" i="13" s="1"/>
  <c r="F1861" i="13" s="1"/>
  <c r="F1862" i="13" s="1"/>
  <c r="F1863" i="13" s="1"/>
  <c r="F1864" i="13" s="1"/>
  <c r="K1843" i="13"/>
  <c r="K1844" i="13" s="1"/>
  <c r="K1845" i="13" s="1"/>
  <c r="K1846" i="13" s="1"/>
  <c r="K1847" i="13" s="1"/>
  <c r="K1848" i="13" s="1"/>
  <c r="K1849" i="13" s="1"/>
  <c r="K1850" i="13" s="1"/>
  <c r="K1851" i="13" s="1"/>
  <c r="K1852" i="13" s="1"/>
  <c r="K1853" i="13" s="1"/>
  <c r="K1854" i="13" s="1"/>
  <c r="K1855" i="13" s="1"/>
  <c r="K1856" i="13" s="1"/>
  <c r="K1857" i="13" s="1"/>
  <c r="K1858" i="13" s="1"/>
  <c r="K1859" i="13" s="1"/>
  <c r="K1860" i="13" s="1"/>
  <c r="K1861" i="13" s="1"/>
  <c r="K1862" i="13" s="1"/>
  <c r="K1863" i="13" s="1"/>
  <c r="K1864" i="13" s="1"/>
  <c r="E1843" i="13"/>
  <c r="E1844" i="13" s="1"/>
  <c r="E1845" i="13" s="1"/>
  <c r="E1846" i="13" s="1"/>
  <c r="E1847" i="13" s="1"/>
  <c r="E1848" i="13" s="1"/>
  <c r="E1849" i="13" s="1"/>
  <c r="E1850" i="13" s="1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J1843" i="13"/>
  <c r="J1844" i="13" s="1"/>
  <c r="J1845" i="13" s="1"/>
  <c r="J1846" i="13" s="1"/>
  <c r="J1847" i="13" s="1"/>
  <c r="J1848" i="13" s="1"/>
  <c r="J1849" i="13" s="1"/>
  <c r="J1850" i="13" s="1"/>
  <c r="J1851" i="13" s="1"/>
  <c r="J1852" i="13" s="1"/>
  <c r="J1853" i="13" s="1"/>
  <c r="J1854" i="13" s="1"/>
  <c r="J1855" i="13" s="1"/>
  <c r="J1856" i="13" s="1"/>
  <c r="J1857" i="13" s="1"/>
  <c r="J1858" i="13" s="1"/>
  <c r="J1859" i="13" s="1"/>
  <c r="J1860" i="13" s="1"/>
  <c r="J1861" i="13" s="1"/>
  <c r="J1862" i="13" s="1"/>
  <c r="J1863" i="13" s="1"/>
  <c r="J1864" i="13" s="1"/>
  <c r="D1843" i="13"/>
  <c r="D1844" i="13" s="1"/>
  <c r="D1845" i="13" s="1"/>
  <c r="D1846" i="13" s="1"/>
  <c r="D1847" i="13" s="1"/>
  <c r="D1848" i="13" s="1"/>
  <c r="D1849" i="13" s="1"/>
  <c r="D1850" i="13" s="1"/>
  <c r="D1851" i="13" s="1"/>
  <c r="D1852" i="13" s="1"/>
  <c r="D1853" i="13" s="1"/>
  <c r="D1854" i="13" s="1"/>
  <c r="D1855" i="13" s="1"/>
  <c r="D1856" i="13" s="1"/>
  <c r="D1857" i="13" s="1"/>
  <c r="D1858" i="13" s="1"/>
  <c r="D1859" i="13" s="1"/>
  <c r="D1860" i="13" s="1"/>
  <c r="D1861" i="13" s="1"/>
  <c r="D1862" i="13" s="1"/>
  <c r="D1863" i="13" s="1"/>
  <c r="D1864" i="13" s="1"/>
  <c r="I1843" i="13"/>
  <c r="I1844" i="13" s="1"/>
  <c r="I1845" i="13" s="1"/>
  <c r="I1846" i="13" s="1"/>
  <c r="I1847" i="13" s="1"/>
  <c r="I1848" i="13" s="1"/>
  <c r="I1849" i="13" s="1"/>
  <c r="I1850" i="13" s="1"/>
  <c r="I1851" i="13" s="1"/>
  <c r="I1852" i="13" s="1"/>
  <c r="I1853" i="13" s="1"/>
  <c r="I1854" i="13" s="1"/>
  <c r="I1855" i="13" s="1"/>
  <c r="I1856" i="13" s="1"/>
  <c r="I1857" i="13" s="1"/>
  <c r="I1858" i="13" s="1"/>
  <c r="I1859" i="13" s="1"/>
  <c r="I1860" i="13" s="1"/>
  <c r="I1861" i="13" s="1"/>
  <c r="I1862" i="13" s="1"/>
  <c r="I1863" i="13" s="1"/>
  <c r="I1864" i="13" s="1"/>
  <c r="C1843" i="13"/>
  <c r="H1843" i="13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M1843" i="13"/>
  <c r="M1844" i="13" s="1"/>
  <c r="M1845" i="13" s="1"/>
  <c r="M1846" i="13" s="1"/>
  <c r="M1847" i="13" s="1"/>
  <c r="M1848" i="13" s="1"/>
  <c r="M1849" i="13" s="1"/>
  <c r="M1850" i="13" s="1"/>
  <c r="M1851" i="13" s="1"/>
  <c r="M1852" i="13" s="1"/>
  <c r="M1853" i="13" s="1"/>
  <c r="M1854" i="13" s="1"/>
  <c r="M1855" i="13" s="1"/>
  <c r="M1856" i="13" s="1"/>
  <c r="M1857" i="13" s="1"/>
  <c r="M1858" i="13" s="1"/>
  <c r="M1859" i="13" s="1"/>
  <c r="M1860" i="13" s="1"/>
  <c r="M1861" i="13" s="1"/>
  <c r="M1862" i="13" s="1"/>
  <c r="M1863" i="13" s="1"/>
  <c r="M1864" i="13" s="1"/>
  <c r="G1843" i="13"/>
  <c r="G1844" i="13" s="1"/>
  <c r="G1845" i="13" s="1"/>
  <c r="G1846" i="13" s="1"/>
  <c r="G1847" i="13" s="1"/>
  <c r="G1848" i="13" s="1"/>
  <c r="G1849" i="13" s="1"/>
  <c r="G1850" i="13" s="1"/>
  <c r="G1851" i="13" s="1"/>
  <c r="G1852" i="13" s="1"/>
  <c r="G1853" i="13" s="1"/>
  <c r="G1854" i="13" s="1"/>
  <c r="G1855" i="13" s="1"/>
  <c r="G1856" i="13" s="1"/>
  <c r="G1857" i="13" s="1"/>
  <c r="G1858" i="13" s="1"/>
  <c r="G1859" i="13" s="1"/>
  <c r="G1860" i="13" s="1"/>
  <c r="G1861" i="13" s="1"/>
  <c r="G1862" i="13" s="1"/>
  <c r="G1863" i="13" s="1"/>
  <c r="G1864" i="13" s="1"/>
  <c r="C1844" i="13" l="1"/>
  <c r="N1844" i="13"/>
  <c r="O1844" i="13" s="1"/>
  <c r="C1845" i="13" l="1"/>
  <c r="N1845" i="13"/>
  <c r="O1845" i="13" s="1"/>
  <c r="C1846" i="13" l="1"/>
  <c r="N1846" i="13"/>
  <c r="O1846" i="13" s="1"/>
  <c r="C1847" i="13" l="1"/>
  <c r="N1847" i="13"/>
  <c r="O1847" i="13" s="1"/>
  <c r="C1848" i="13" l="1"/>
  <c r="N1848" i="13"/>
  <c r="O1848" i="13" s="1"/>
  <c r="C1849" i="13" l="1"/>
  <c r="N1849" i="13"/>
  <c r="O1849" i="13" s="1"/>
  <c r="C1850" i="13" l="1"/>
  <c r="N1850" i="13"/>
  <c r="O1850" i="13" s="1"/>
  <c r="C1851" i="13" l="1"/>
  <c r="N1851" i="13"/>
  <c r="O1851" i="13" s="1"/>
  <c r="C1852" i="13" l="1"/>
  <c r="N1852" i="13"/>
  <c r="O1852" i="13" s="1"/>
  <c r="C1853" i="13" l="1"/>
  <c r="N1853" i="13"/>
  <c r="O1853" i="13" s="1"/>
  <c r="C1854" i="13" l="1"/>
  <c r="N1854" i="13"/>
  <c r="O1854" i="13" s="1"/>
  <c r="C1855" i="13" l="1"/>
  <c r="N1855" i="13"/>
  <c r="O1855" i="13" s="1"/>
  <c r="C1856" i="13" l="1"/>
  <c r="N1856" i="13"/>
  <c r="O1856" i="13" s="1"/>
  <c r="C1857" i="13" l="1"/>
  <c r="N1857" i="13"/>
  <c r="O1857" i="13" s="1"/>
  <c r="C1858" i="13" l="1"/>
  <c r="N1858" i="13"/>
  <c r="O1858" i="13" s="1"/>
  <c r="C1859" i="13" l="1"/>
  <c r="N1859" i="13"/>
  <c r="O1859" i="13" s="1"/>
  <c r="C1860" i="13" l="1"/>
  <c r="N1860" i="13"/>
  <c r="O1860" i="13" s="1"/>
  <c r="C1861" i="13" l="1"/>
  <c r="N1861" i="13"/>
  <c r="O1861" i="13" s="1"/>
  <c r="C1862" i="13" l="1"/>
  <c r="N1862" i="13"/>
  <c r="O1862" i="13" s="1"/>
  <c r="C1863" i="13" l="1"/>
  <c r="N1863" i="13"/>
  <c r="O1863" i="13" s="1"/>
  <c r="C1864" i="13" l="1"/>
  <c r="N1865" i="13" s="1"/>
  <c r="N1864" i="13"/>
  <c r="O1864" i="13" s="1"/>
  <c r="O1865" i="13" l="1"/>
  <c r="C1865" i="13"/>
  <c r="H1865" i="13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M1865" i="13"/>
  <c r="M1866" i="13" s="1"/>
  <c r="M1867" i="13" s="1"/>
  <c r="M1868" i="13" s="1"/>
  <c r="M1869" i="13" s="1"/>
  <c r="M1870" i="13" s="1"/>
  <c r="M1871" i="13" s="1"/>
  <c r="M1872" i="13" s="1"/>
  <c r="M1873" i="13" s="1"/>
  <c r="M1874" i="13" s="1"/>
  <c r="M1875" i="13" s="1"/>
  <c r="M1876" i="13" s="1"/>
  <c r="M1877" i="13" s="1"/>
  <c r="M1878" i="13" s="1"/>
  <c r="M1879" i="13" s="1"/>
  <c r="M1880" i="13" s="1"/>
  <c r="M1881" i="13" s="1"/>
  <c r="M1882" i="13" s="1"/>
  <c r="M1883" i="13" s="1"/>
  <c r="M1884" i="13" s="1"/>
  <c r="G1865" i="13"/>
  <c r="G1866" i="13" s="1"/>
  <c r="G1867" i="13" s="1"/>
  <c r="G1868" i="13" s="1"/>
  <c r="G1869" i="13" s="1"/>
  <c r="G1870" i="13" s="1"/>
  <c r="G1871" i="13" s="1"/>
  <c r="G1872" i="13" s="1"/>
  <c r="G1873" i="13" s="1"/>
  <c r="G1874" i="13" s="1"/>
  <c r="G1875" i="13" s="1"/>
  <c r="G1876" i="13" s="1"/>
  <c r="G1877" i="13" s="1"/>
  <c r="G1878" i="13" s="1"/>
  <c r="G1879" i="13" s="1"/>
  <c r="G1880" i="13" s="1"/>
  <c r="G1881" i="13" s="1"/>
  <c r="G1882" i="13" s="1"/>
  <c r="G1883" i="13" s="1"/>
  <c r="G1884" i="13" s="1"/>
  <c r="F1865" i="13"/>
  <c r="F1866" i="13" s="1"/>
  <c r="F1867" i="13" s="1"/>
  <c r="F1868" i="13" s="1"/>
  <c r="F1869" i="13" s="1"/>
  <c r="F1870" i="13" s="1"/>
  <c r="F1871" i="13" s="1"/>
  <c r="F1872" i="13" s="1"/>
  <c r="F1873" i="13" s="1"/>
  <c r="F1874" i="13" s="1"/>
  <c r="F1875" i="13" s="1"/>
  <c r="F1876" i="13" s="1"/>
  <c r="F1877" i="13" s="1"/>
  <c r="F1878" i="13" s="1"/>
  <c r="F1879" i="13" s="1"/>
  <c r="F1880" i="13" s="1"/>
  <c r="F1881" i="13" s="1"/>
  <c r="F1882" i="13" s="1"/>
  <c r="F1883" i="13" s="1"/>
  <c r="F1884" i="13" s="1"/>
  <c r="K1865" i="13"/>
  <c r="K1866" i="13" s="1"/>
  <c r="K1867" i="13" s="1"/>
  <c r="K1868" i="13" s="1"/>
  <c r="K1869" i="13" s="1"/>
  <c r="K1870" i="13" s="1"/>
  <c r="K1871" i="13" s="1"/>
  <c r="K1872" i="13" s="1"/>
  <c r="K1873" i="13" s="1"/>
  <c r="K1874" i="13" s="1"/>
  <c r="K1875" i="13" s="1"/>
  <c r="K1876" i="13" s="1"/>
  <c r="K1877" i="13" s="1"/>
  <c r="K1878" i="13" s="1"/>
  <c r="K1879" i="13" s="1"/>
  <c r="K1880" i="13" s="1"/>
  <c r="K1881" i="13" s="1"/>
  <c r="K1882" i="13" s="1"/>
  <c r="K1883" i="13" s="1"/>
  <c r="K1884" i="13" s="1"/>
  <c r="E1865" i="13"/>
  <c r="E1866" i="13" s="1"/>
  <c r="E1867" i="13" s="1"/>
  <c r="E1868" i="13" s="1"/>
  <c r="E1869" i="13" s="1"/>
  <c r="E1870" i="13" s="1"/>
  <c r="E1871" i="13" s="1"/>
  <c r="E1872" i="13" s="1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 s="1"/>
  <c r="E1883" i="13" s="1"/>
  <c r="E1884" i="13" s="1"/>
  <c r="J1865" i="13"/>
  <c r="J1866" i="13" s="1"/>
  <c r="J1867" i="13" s="1"/>
  <c r="J1868" i="13" s="1"/>
  <c r="J1869" i="13" s="1"/>
  <c r="J1870" i="13" s="1"/>
  <c r="J1871" i="13" s="1"/>
  <c r="J1872" i="13" s="1"/>
  <c r="J1873" i="13" s="1"/>
  <c r="J1874" i="13" s="1"/>
  <c r="J1875" i="13" s="1"/>
  <c r="J1876" i="13" s="1"/>
  <c r="J1877" i="13" s="1"/>
  <c r="J1878" i="13" s="1"/>
  <c r="J1879" i="13" s="1"/>
  <c r="J1880" i="13" s="1"/>
  <c r="J1881" i="13" s="1"/>
  <c r="J1882" i="13" s="1"/>
  <c r="J1883" i="13" s="1"/>
  <c r="J1884" i="13" s="1"/>
  <c r="D1865" i="13"/>
  <c r="D1866" i="13" s="1"/>
  <c r="D1867" i="13" s="1"/>
  <c r="D1868" i="13" s="1"/>
  <c r="D1869" i="13" s="1"/>
  <c r="D1870" i="13" s="1"/>
  <c r="D1871" i="13" s="1"/>
  <c r="D1872" i="13" s="1"/>
  <c r="D1873" i="13" s="1"/>
  <c r="D1874" i="13" s="1"/>
  <c r="D1875" i="13" s="1"/>
  <c r="D1876" i="13" s="1"/>
  <c r="D1877" i="13" s="1"/>
  <c r="D1878" i="13" s="1"/>
  <c r="D1879" i="13" s="1"/>
  <c r="D1880" i="13" s="1"/>
  <c r="D1881" i="13" s="1"/>
  <c r="D1882" i="13" s="1"/>
  <c r="D1883" i="13" s="1"/>
  <c r="D1884" i="13" s="1"/>
  <c r="I1865" i="13"/>
  <c r="I1866" i="13" s="1"/>
  <c r="I1867" i="13" s="1"/>
  <c r="I1868" i="13" s="1"/>
  <c r="I1869" i="13" s="1"/>
  <c r="I1870" i="13" s="1"/>
  <c r="I1871" i="13" s="1"/>
  <c r="I1872" i="13" s="1"/>
  <c r="I1873" i="13" s="1"/>
  <c r="I1874" i="13" s="1"/>
  <c r="I1875" i="13" s="1"/>
  <c r="I1876" i="13" s="1"/>
  <c r="I1877" i="13" s="1"/>
  <c r="I1878" i="13" s="1"/>
  <c r="I1879" i="13" s="1"/>
  <c r="I1880" i="13" s="1"/>
  <c r="I1881" i="13" s="1"/>
  <c r="I1882" i="13" s="1"/>
  <c r="I1883" i="13" s="1"/>
  <c r="I1884" i="13" s="1"/>
  <c r="L1865" i="13"/>
  <c r="L1866" i="13" s="1"/>
  <c r="L1867" i="13" s="1"/>
  <c r="L1868" i="13" s="1"/>
  <c r="L1869" i="13" s="1"/>
  <c r="L1870" i="13" s="1"/>
  <c r="L1871" i="13" s="1"/>
  <c r="L1872" i="13" s="1"/>
  <c r="L1873" i="13" s="1"/>
  <c r="L1874" i="13" s="1"/>
  <c r="L1875" i="13" s="1"/>
  <c r="L1876" i="13" s="1"/>
  <c r="L1877" i="13" s="1"/>
  <c r="L1878" i="13" s="1"/>
  <c r="L1879" i="13" s="1"/>
  <c r="L1880" i="13" s="1"/>
  <c r="L1881" i="13" s="1"/>
  <c r="L1882" i="13" s="1"/>
  <c r="L1883" i="13" s="1"/>
  <c r="L1884" i="13" s="1"/>
  <c r="C1866" i="13" l="1"/>
  <c r="N1866" i="13"/>
  <c r="O1866" i="13" s="1"/>
  <c r="C1867" i="13" l="1"/>
  <c r="N1867" i="13"/>
  <c r="O1867" i="13" s="1"/>
  <c r="C1868" i="13" l="1"/>
  <c r="N1868" i="13"/>
  <c r="O1868" i="13" s="1"/>
  <c r="C1869" i="13" l="1"/>
  <c r="N1869" i="13"/>
  <c r="O1869" i="13" s="1"/>
  <c r="C1870" i="13" l="1"/>
  <c r="N1870" i="13"/>
  <c r="O1870" i="13" s="1"/>
  <c r="C1871" i="13" l="1"/>
  <c r="N1871" i="13"/>
  <c r="O1871" i="13" s="1"/>
  <c r="C1872" i="13" l="1"/>
  <c r="N1872" i="13"/>
  <c r="O1872" i="13" s="1"/>
  <c r="C1873" i="13" l="1"/>
  <c r="N1873" i="13"/>
  <c r="O1873" i="13" s="1"/>
  <c r="C1874" i="13" l="1"/>
  <c r="N1874" i="13"/>
  <c r="O1874" i="13" s="1"/>
  <c r="C1875" i="13" l="1"/>
  <c r="N1875" i="13"/>
  <c r="O1875" i="13" s="1"/>
  <c r="C1876" i="13" l="1"/>
  <c r="N1876" i="13"/>
  <c r="O1876" i="13" s="1"/>
  <c r="C1877" i="13" l="1"/>
  <c r="N1877" i="13"/>
  <c r="O1877" i="13" s="1"/>
  <c r="C1878" i="13" l="1"/>
  <c r="N1878" i="13"/>
  <c r="O1878" i="13" s="1"/>
  <c r="C1879" i="13" l="1"/>
  <c r="N1879" i="13"/>
  <c r="O1879" i="13" s="1"/>
  <c r="C1880" i="13" l="1"/>
  <c r="N1880" i="13"/>
  <c r="O1880" i="13" s="1"/>
  <c r="C1881" i="13" l="1"/>
  <c r="N1881" i="13"/>
  <c r="O1881" i="13" s="1"/>
  <c r="C1882" i="13" l="1"/>
  <c r="N1882" i="13"/>
  <c r="O1882" i="13" s="1"/>
  <c r="C1883" i="13" l="1"/>
  <c r="N1883" i="13"/>
  <c r="O1883" i="13" s="1"/>
  <c r="C1884" i="13" l="1"/>
  <c r="N1885" i="13" s="1"/>
  <c r="N1884" i="13"/>
  <c r="O1884" i="13" s="1"/>
  <c r="O1885" i="13" l="1"/>
  <c r="C1885" i="13"/>
  <c r="H1885" i="13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M1885" i="13"/>
  <c r="M1886" i="13" s="1"/>
  <c r="M1887" i="13" s="1"/>
  <c r="M1888" i="13" s="1"/>
  <c r="M1889" i="13" s="1"/>
  <c r="M1890" i="13" s="1"/>
  <c r="M1891" i="13" s="1"/>
  <c r="M1892" i="13" s="1"/>
  <c r="M1893" i="13" s="1"/>
  <c r="M1894" i="13" s="1"/>
  <c r="M1895" i="13" s="1"/>
  <c r="M1896" i="13" s="1"/>
  <c r="M1897" i="13" s="1"/>
  <c r="M1898" i="13" s="1"/>
  <c r="M1899" i="13" s="1"/>
  <c r="M1900" i="13" s="1"/>
  <c r="M1901" i="13" s="1"/>
  <c r="M1902" i="13" s="1"/>
  <c r="M1903" i="13" s="1"/>
  <c r="M1904" i="13" s="1"/>
  <c r="M1905" i="13" s="1"/>
  <c r="M1906" i="13" s="1"/>
  <c r="G1885" i="13"/>
  <c r="G1886" i="13" s="1"/>
  <c r="G1887" i="13" s="1"/>
  <c r="G1888" i="13" s="1"/>
  <c r="G1889" i="13" s="1"/>
  <c r="G1890" i="13" s="1"/>
  <c r="G1891" i="13" s="1"/>
  <c r="G1892" i="13" s="1"/>
  <c r="G1893" i="13" s="1"/>
  <c r="G1894" i="13" s="1"/>
  <c r="G1895" i="13" s="1"/>
  <c r="G1896" i="13" s="1"/>
  <c r="G1897" i="13" s="1"/>
  <c r="G1898" i="13" s="1"/>
  <c r="G1899" i="13" s="1"/>
  <c r="G1900" i="13" s="1"/>
  <c r="G1901" i="13" s="1"/>
  <c r="G1902" i="13" s="1"/>
  <c r="G1903" i="13" s="1"/>
  <c r="G1904" i="13" s="1"/>
  <c r="G1905" i="13" s="1"/>
  <c r="G1906" i="13" s="1"/>
  <c r="L1885" i="13"/>
  <c r="L1886" i="13" s="1"/>
  <c r="L1887" i="13" s="1"/>
  <c r="L1888" i="13" s="1"/>
  <c r="L1889" i="13" s="1"/>
  <c r="L1890" i="13" s="1"/>
  <c r="L1891" i="13" s="1"/>
  <c r="L1892" i="13" s="1"/>
  <c r="L1893" i="13" s="1"/>
  <c r="L1894" i="13" s="1"/>
  <c r="L1895" i="13" s="1"/>
  <c r="L1896" i="13" s="1"/>
  <c r="L1897" i="13" s="1"/>
  <c r="L1898" i="13" s="1"/>
  <c r="L1899" i="13" s="1"/>
  <c r="L1900" i="13" s="1"/>
  <c r="L1901" i="13" s="1"/>
  <c r="L1902" i="13" s="1"/>
  <c r="L1903" i="13" s="1"/>
  <c r="L1904" i="13" s="1"/>
  <c r="L1905" i="13" s="1"/>
  <c r="L1906" i="13" s="1"/>
  <c r="F1885" i="13"/>
  <c r="F1886" i="13" s="1"/>
  <c r="F1887" i="13" s="1"/>
  <c r="F1888" i="13" s="1"/>
  <c r="F1889" i="13" s="1"/>
  <c r="F1890" i="13" s="1"/>
  <c r="F1891" i="13" s="1"/>
  <c r="F1892" i="13" s="1"/>
  <c r="F1893" i="13" s="1"/>
  <c r="F1894" i="13" s="1"/>
  <c r="F1895" i="13" s="1"/>
  <c r="F1896" i="13" s="1"/>
  <c r="F1897" i="13" s="1"/>
  <c r="F1898" i="13" s="1"/>
  <c r="F1899" i="13" s="1"/>
  <c r="F1900" i="13" s="1"/>
  <c r="F1901" i="13" s="1"/>
  <c r="F1902" i="13" s="1"/>
  <c r="F1903" i="13" s="1"/>
  <c r="F1904" i="13" s="1"/>
  <c r="F1905" i="13" s="1"/>
  <c r="F1906" i="13" s="1"/>
  <c r="K1885" i="13"/>
  <c r="K1886" i="13" s="1"/>
  <c r="K1887" i="13" s="1"/>
  <c r="K1888" i="13" s="1"/>
  <c r="K1889" i="13" s="1"/>
  <c r="K1890" i="13" s="1"/>
  <c r="K1891" i="13" s="1"/>
  <c r="K1892" i="13" s="1"/>
  <c r="K1893" i="13" s="1"/>
  <c r="K1894" i="13" s="1"/>
  <c r="K1895" i="13" s="1"/>
  <c r="K1896" i="13" s="1"/>
  <c r="K1897" i="13" s="1"/>
  <c r="K1898" i="13" s="1"/>
  <c r="K1899" i="13" s="1"/>
  <c r="K1900" i="13" s="1"/>
  <c r="K1901" i="13" s="1"/>
  <c r="K1902" i="13" s="1"/>
  <c r="K1903" i="13" s="1"/>
  <c r="K1904" i="13" s="1"/>
  <c r="K1905" i="13" s="1"/>
  <c r="K1906" i="13" s="1"/>
  <c r="E1885" i="13"/>
  <c r="E1886" i="13" s="1"/>
  <c r="E1887" i="13" s="1"/>
  <c r="E1888" i="13" s="1"/>
  <c r="E1889" i="13" s="1"/>
  <c r="E1890" i="13" s="1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902" i="13" s="1"/>
  <c r="E1903" i="13" s="1"/>
  <c r="E1904" i="13" s="1"/>
  <c r="E1905" i="13" s="1"/>
  <c r="E1906" i="13" s="1"/>
  <c r="J1885" i="13"/>
  <c r="J1886" i="13" s="1"/>
  <c r="J1887" i="13" s="1"/>
  <c r="J1888" i="13" s="1"/>
  <c r="J1889" i="13" s="1"/>
  <c r="J1890" i="13" s="1"/>
  <c r="J1891" i="13" s="1"/>
  <c r="J1892" i="13" s="1"/>
  <c r="J1893" i="13" s="1"/>
  <c r="J1894" i="13" s="1"/>
  <c r="J1895" i="13" s="1"/>
  <c r="J1896" i="13" s="1"/>
  <c r="J1897" i="13" s="1"/>
  <c r="J1898" i="13" s="1"/>
  <c r="J1899" i="13" s="1"/>
  <c r="J1900" i="13" s="1"/>
  <c r="J1901" i="13" s="1"/>
  <c r="J1902" i="13" s="1"/>
  <c r="J1903" i="13" s="1"/>
  <c r="J1904" i="13" s="1"/>
  <c r="J1905" i="13" s="1"/>
  <c r="J1906" i="13" s="1"/>
  <c r="D1885" i="13"/>
  <c r="D1886" i="13" s="1"/>
  <c r="D1887" i="13" s="1"/>
  <c r="D1888" i="13" s="1"/>
  <c r="D1889" i="13" s="1"/>
  <c r="D1890" i="13" s="1"/>
  <c r="D1891" i="13" s="1"/>
  <c r="D1892" i="13" s="1"/>
  <c r="D1893" i="13" s="1"/>
  <c r="D1894" i="13" s="1"/>
  <c r="D1895" i="13" s="1"/>
  <c r="D1896" i="13" s="1"/>
  <c r="D1897" i="13" s="1"/>
  <c r="D1898" i="13" s="1"/>
  <c r="D1899" i="13" s="1"/>
  <c r="D1900" i="13" s="1"/>
  <c r="D1901" i="13" s="1"/>
  <c r="D1902" i="13" s="1"/>
  <c r="D1903" i="13" s="1"/>
  <c r="D1904" i="13" s="1"/>
  <c r="D1905" i="13" s="1"/>
  <c r="D1906" i="13" s="1"/>
  <c r="I1885" i="13"/>
  <c r="I1886" i="13" s="1"/>
  <c r="I1887" i="13" s="1"/>
  <c r="I1888" i="13" s="1"/>
  <c r="I1889" i="13" s="1"/>
  <c r="I1890" i="13" s="1"/>
  <c r="I1891" i="13" s="1"/>
  <c r="I1892" i="13" s="1"/>
  <c r="I1893" i="13" s="1"/>
  <c r="I1894" i="13" s="1"/>
  <c r="I1895" i="13" s="1"/>
  <c r="I1896" i="13" s="1"/>
  <c r="I1897" i="13" s="1"/>
  <c r="I1898" i="13" s="1"/>
  <c r="I1899" i="13" s="1"/>
  <c r="I1900" i="13" s="1"/>
  <c r="I1901" i="13" s="1"/>
  <c r="I1902" i="13" s="1"/>
  <c r="I1903" i="13" s="1"/>
  <c r="I1904" i="13" s="1"/>
  <c r="I1905" i="13" s="1"/>
  <c r="I1906" i="13" s="1"/>
  <c r="C1886" i="13" l="1"/>
  <c r="N1886" i="13"/>
  <c r="O1886" i="13" s="1"/>
  <c r="C1887" i="13" l="1"/>
  <c r="N1887" i="13"/>
  <c r="O1887" i="13" s="1"/>
  <c r="C1888" i="13" l="1"/>
  <c r="N1888" i="13"/>
  <c r="O1888" i="13" s="1"/>
  <c r="C1889" i="13" l="1"/>
  <c r="N1889" i="13"/>
  <c r="O1889" i="13" s="1"/>
  <c r="C1890" i="13" l="1"/>
  <c r="N1890" i="13"/>
  <c r="O1890" i="13" s="1"/>
  <c r="C1891" i="13" l="1"/>
  <c r="N1891" i="13"/>
  <c r="O1891" i="13" s="1"/>
  <c r="C1892" i="13" l="1"/>
  <c r="N1892" i="13"/>
  <c r="O1892" i="13" s="1"/>
  <c r="C1893" i="13" l="1"/>
  <c r="N1893" i="13"/>
  <c r="O1893" i="13" s="1"/>
  <c r="C1894" i="13" l="1"/>
  <c r="N1894" i="13"/>
  <c r="O1894" i="13" s="1"/>
  <c r="C1895" i="13" l="1"/>
  <c r="N1895" i="13"/>
  <c r="O1895" i="13" s="1"/>
  <c r="C1896" i="13" l="1"/>
  <c r="N1896" i="13"/>
  <c r="O1896" i="13" s="1"/>
  <c r="C1897" i="13" l="1"/>
  <c r="N1897" i="13"/>
  <c r="O1897" i="13" s="1"/>
  <c r="C1898" i="13" l="1"/>
  <c r="N1898" i="13"/>
  <c r="O1898" i="13" s="1"/>
  <c r="C1899" i="13" l="1"/>
  <c r="N1899" i="13"/>
  <c r="O1899" i="13" s="1"/>
  <c r="C1900" i="13" l="1"/>
  <c r="N1900" i="13"/>
  <c r="O1900" i="13" s="1"/>
  <c r="C1901" i="13" l="1"/>
  <c r="N1901" i="13"/>
  <c r="O1901" i="13" s="1"/>
  <c r="C1902" i="13" l="1"/>
  <c r="N1902" i="13"/>
  <c r="O1902" i="13" s="1"/>
  <c r="C1903" i="13" l="1"/>
  <c r="N1903" i="13"/>
  <c r="O1903" i="13" s="1"/>
  <c r="C1904" i="13" l="1"/>
  <c r="N1904" i="13"/>
  <c r="O1904" i="13" s="1"/>
  <c r="C1905" i="13" l="1"/>
  <c r="N1905" i="13"/>
  <c r="O1905" i="13" s="1"/>
  <c r="C1906" i="13" l="1"/>
  <c r="N1907" i="13" s="1"/>
  <c r="N1906" i="13"/>
  <c r="O1906" i="13" s="1"/>
  <c r="O1907" i="13" l="1"/>
  <c r="L1907" i="13"/>
  <c r="L1908" i="13" s="1"/>
  <c r="L1909" i="13" s="1"/>
  <c r="L1910" i="13" s="1"/>
  <c r="L1911" i="13" s="1"/>
  <c r="L1912" i="13" s="1"/>
  <c r="L1913" i="13" s="1"/>
  <c r="L1914" i="13" s="1"/>
  <c r="L1915" i="13" s="1"/>
  <c r="L1916" i="13" s="1"/>
  <c r="L1917" i="13" s="1"/>
  <c r="L1918" i="13" s="1"/>
  <c r="L1919" i="13" s="1"/>
  <c r="L1920" i="13" s="1"/>
  <c r="L1921" i="13" s="1"/>
  <c r="L1922" i="13" s="1"/>
  <c r="L1923" i="13" s="1"/>
  <c r="L1924" i="13" s="1"/>
  <c r="L1925" i="13" s="1"/>
  <c r="L1926" i="13" s="1"/>
  <c r="L1927" i="13" s="1"/>
  <c r="L1928" i="13" s="1"/>
  <c r="F1907" i="13"/>
  <c r="F1908" i="13" s="1"/>
  <c r="F1909" i="13" s="1"/>
  <c r="F1910" i="13" s="1"/>
  <c r="F1911" i="13" s="1"/>
  <c r="F1912" i="13" s="1"/>
  <c r="F1913" i="13" s="1"/>
  <c r="F1914" i="13" s="1"/>
  <c r="F1915" i="13" s="1"/>
  <c r="F1916" i="13" s="1"/>
  <c r="F1917" i="13" s="1"/>
  <c r="F1918" i="13" s="1"/>
  <c r="F1919" i="13" s="1"/>
  <c r="F1920" i="13" s="1"/>
  <c r="F1921" i="13" s="1"/>
  <c r="F1922" i="13" s="1"/>
  <c r="F1923" i="13" s="1"/>
  <c r="F1924" i="13" s="1"/>
  <c r="F1925" i="13" s="1"/>
  <c r="F1926" i="13" s="1"/>
  <c r="F1927" i="13" s="1"/>
  <c r="F1928" i="13" s="1"/>
  <c r="K1907" i="13"/>
  <c r="K1908" i="13" s="1"/>
  <c r="K1909" i="13" s="1"/>
  <c r="K1910" i="13" s="1"/>
  <c r="K1911" i="13" s="1"/>
  <c r="K1912" i="13" s="1"/>
  <c r="K1913" i="13" s="1"/>
  <c r="K1914" i="13" s="1"/>
  <c r="K1915" i="13" s="1"/>
  <c r="K1916" i="13" s="1"/>
  <c r="K1917" i="13" s="1"/>
  <c r="K1918" i="13" s="1"/>
  <c r="K1919" i="13" s="1"/>
  <c r="K1920" i="13" s="1"/>
  <c r="K1921" i="13" s="1"/>
  <c r="K1922" i="13" s="1"/>
  <c r="K1923" i="13" s="1"/>
  <c r="K1924" i="13" s="1"/>
  <c r="K1925" i="13" s="1"/>
  <c r="K1926" i="13" s="1"/>
  <c r="K1927" i="13" s="1"/>
  <c r="K1928" i="13" s="1"/>
  <c r="E1907" i="13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 s="1"/>
  <c r="E1923" i="13" s="1"/>
  <c r="E1924" i="13" s="1"/>
  <c r="E1925" i="13" s="1"/>
  <c r="E1926" i="13" s="1"/>
  <c r="E1927" i="13" s="1"/>
  <c r="E1928" i="13" s="1"/>
  <c r="J1907" i="13"/>
  <c r="J1908" i="13" s="1"/>
  <c r="J1909" i="13" s="1"/>
  <c r="J1910" i="13" s="1"/>
  <c r="J1911" i="13" s="1"/>
  <c r="J1912" i="13" s="1"/>
  <c r="J1913" i="13" s="1"/>
  <c r="J1914" i="13" s="1"/>
  <c r="J1915" i="13" s="1"/>
  <c r="J1916" i="13" s="1"/>
  <c r="J1917" i="13" s="1"/>
  <c r="J1918" i="13" s="1"/>
  <c r="J1919" i="13" s="1"/>
  <c r="J1920" i="13" s="1"/>
  <c r="J1921" i="13" s="1"/>
  <c r="J1922" i="13" s="1"/>
  <c r="J1923" i="13" s="1"/>
  <c r="J1924" i="13" s="1"/>
  <c r="J1925" i="13" s="1"/>
  <c r="J1926" i="13" s="1"/>
  <c r="J1927" i="13" s="1"/>
  <c r="J1928" i="13" s="1"/>
  <c r="D1907" i="13"/>
  <c r="D1908" i="13" s="1"/>
  <c r="D1909" i="13" s="1"/>
  <c r="D1910" i="13" s="1"/>
  <c r="D1911" i="13" s="1"/>
  <c r="D1912" i="13" s="1"/>
  <c r="D1913" i="13" s="1"/>
  <c r="D1914" i="13" s="1"/>
  <c r="D1915" i="13" s="1"/>
  <c r="D1916" i="13" s="1"/>
  <c r="D1917" i="13" s="1"/>
  <c r="D1918" i="13" s="1"/>
  <c r="D1919" i="13" s="1"/>
  <c r="D1920" i="13" s="1"/>
  <c r="D1921" i="13" s="1"/>
  <c r="D1922" i="13" s="1"/>
  <c r="D1923" i="13" s="1"/>
  <c r="D1924" i="13" s="1"/>
  <c r="D1925" i="13" s="1"/>
  <c r="D1926" i="13" s="1"/>
  <c r="D1927" i="13" s="1"/>
  <c r="D1928" i="13" s="1"/>
  <c r="I1907" i="13"/>
  <c r="I1908" i="13" s="1"/>
  <c r="I1909" i="13" s="1"/>
  <c r="I1910" i="13" s="1"/>
  <c r="I1911" i="13" s="1"/>
  <c r="I1912" i="13" s="1"/>
  <c r="I1913" i="13" s="1"/>
  <c r="I1914" i="13" s="1"/>
  <c r="I1915" i="13" s="1"/>
  <c r="I1916" i="13" s="1"/>
  <c r="I1917" i="13" s="1"/>
  <c r="I1918" i="13" s="1"/>
  <c r="I1919" i="13" s="1"/>
  <c r="I1920" i="13" s="1"/>
  <c r="I1921" i="13" s="1"/>
  <c r="I1922" i="13" s="1"/>
  <c r="I1923" i="13" s="1"/>
  <c r="I1924" i="13" s="1"/>
  <c r="I1925" i="13" s="1"/>
  <c r="I1926" i="13" s="1"/>
  <c r="I1927" i="13" s="1"/>
  <c r="I1928" i="13" s="1"/>
  <c r="C1907" i="13"/>
  <c r="H1907" i="13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M1907" i="13"/>
  <c r="M1908" i="13" s="1"/>
  <c r="M1909" i="13" s="1"/>
  <c r="M1910" i="13" s="1"/>
  <c r="M1911" i="13" s="1"/>
  <c r="M1912" i="13" s="1"/>
  <c r="M1913" i="13" s="1"/>
  <c r="M1914" i="13" s="1"/>
  <c r="M1915" i="13" s="1"/>
  <c r="M1916" i="13" s="1"/>
  <c r="M1917" i="13" s="1"/>
  <c r="M1918" i="13" s="1"/>
  <c r="M1919" i="13" s="1"/>
  <c r="M1920" i="13" s="1"/>
  <c r="M1921" i="13" s="1"/>
  <c r="M1922" i="13" s="1"/>
  <c r="M1923" i="13" s="1"/>
  <c r="M1924" i="13" s="1"/>
  <c r="M1925" i="13" s="1"/>
  <c r="M1926" i="13" s="1"/>
  <c r="M1927" i="13" s="1"/>
  <c r="M1928" i="13" s="1"/>
  <c r="G1907" i="13"/>
  <c r="G1908" i="13" s="1"/>
  <c r="G1909" i="13" s="1"/>
  <c r="G1910" i="13" s="1"/>
  <c r="G1911" i="13" s="1"/>
  <c r="G1912" i="13" s="1"/>
  <c r="G1913" i="13" s="1"/>
  <c r="G1914" i="13" s="1"/>
  <c r="G1915" i="13" s="1"/>
  <c r="G1916" i="13" s="1"/>
  <c r="G1917" i="13" s="1"/>
  <c r="G1918" i="13" s="1"/>
  <c r="G1919" i="13" s="1"/>
  <c r="G1920" i="13" s="1"/>
  <c r="G1921" i="13" s="1"/>
  <c r="G1922" i="13" s="1"/>
  <c r="G1923" i="13" s="1"/>
  <c r="G1924" i="13" s="1"/>
  <c r="G1925" i="13" s="1"/>
  <c r="G1926" i="13" s="1"/>
  <c r="G1927" i="13" s="1"/>
  <c r="G1928" i="13" s="1"/>
  <c r="C1908" i="13" l="1"/>
  <c r="N1908" i="13"/>
  <c r="O1908" i="13" s="1"/>
  <c r="C1909" i="13" l="1"/>
  <c r="N1909" i="13"/>
  <c r="O1909" i="13" s="1"/>
  <c r="C1910" i="13" l="1"/>
  <c r="N1910" i="13"/>
  <c r="O1910" i="13" s="1"/>
  <c r="C1911" i="13" l="1"/>
  <c r="N1911" i="13"/>
  <c r="O1911" i="13" s="1"/>
  <c r="C1912" i="13" l="1"/>
  <c r="N1912" i="13"/>
  <c r="O1912" i="13" s="1"/>
  <c r="C1913" i="13" l="1"/>
  <c r="N1913" i="13"/>
  <c r="O1913" i="13" s="1"/>
  <c r="C1914" i="13" l="1"/>
  <c r="N1914" i="13"/>
  <c r="O1914" i="13" s="1"/>
  <c r="C1915" i="13" l="1"/>
  <c r="N1915" i="13"/>
  <c r="O1915" i="13" s="1"/>
  <c r="C1916" i="13" l="1"/>
  <c r="N1916" i="13"/>
  <c r="O1916" i="13" s="1"/>
  <c r="C1917" i="13" l="1"/>
  <c r="N1917" i="13"/>
  <c r="O1917" i="13" s="1"/>
  <c r="C1918" i="13" l="1"/>
  <c r="N1918" i="13"/>
  <c r="O1918" i="13" s="1"/>
  <c r="C1919" i="13" l="1"/>
  <c r="N1919" i="13"/>
  <c r="O1919" i="13" s="1"/>
  <c r="C1920" i="13" l="1"/>
  <c r="N1920" i="13"/>
  <c r="O1920" i="13" s="1"/>
  <c r="C1921" i="13" l="1"/>
  <c r="N1921" i="13"/>
  <c r="O1921" i="13" s="1"/>
  <c r="C1922" i="13" l="1"/>
  <c r="N1922" i="13"/>
  <c r="O1922" i="13" s="1"/>
  <c r="C1923" i="13" l="1"/>
  <c r="N1923" i="13"/>
  <c r="O1923" i="13" s="1"/>
  <c r="C1924" i="13" l="1"/>
  <c r="N1924" i="13"/>
  <c r="O1924" i="13" s="1"/>
  <c r="C1925" i="13" l="1"/>
  <c r="N1925" i="13"/>
  <c r="O1925" i="13" s="1"/>
  <c r="C1926" i="13" l="1"/>
  <c r="N1926" i="13"/>
  <c r="O1926" i="13" s="1"/>
  <c r="C1927" i="13" l="1"/>
  <c r="N1927" i="13"/>
  <c r="O1927" i="13" s="1"/>
  <c r="C1928" i="13" l="1"/>
  <c r="N1929" i="13" s="1"/>
  <c r="N1928" i="13"/>
  <c r="O1928" i="13" s="1"/>
  <c r="O1929" i="13" l="1"/>
  <c r="C1929" i="13"/>
  <c r="H1929" i="13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M1929" i="13"/>
  <c r="M1930" i="13" s="1"/>
  <c r="M1931" i="13" s="1"/>
  <c r="M1932" i="13" s="1"/>
  <c r="M1933" i="13" s="1"/>
  <c r="M1934" i="13" s="1"/>
  <c r="M1935" i="13" s="1"/>
  <c r="M1936" i="13" s="1"/>
  <c r="M1937" i="13" s="1"/>
  <c r="M1938" i="13" s="1"/>
  <c r="M1939" i="13" s="1"/>
  <c r="M1940" i="13" s="1"/>
  <c r="M1941" i="13" s="1"/>
  <c r="M1942" i="13" s="1"/>
  <c r="M1943" i="13" s="1"/>
  <c r="M1944" i="13" s="1"/>
  <c r="M1945" i="13" s="1"/>
  <c r="M1946" i="13" s="1"/>
  <c r="M1947" i="13" s="1"/>
  <c r="M1948" i="13" s="1"/>
  <c r="G1929" i="13"/>
  <c r="G1930" i="13" s="1"/>
  <c r="G1931" i="13" s="1"/>
  <c r="G1932" i="13" s="1"/>
  <c r="G1933" i="13" s="1"/>
  <c r="G1934" i="13" s="1"/>
  <c r="G1935" i="13" s="1"/>
  <c r="G1936" i="13" s="1"/>
  <c r="G1937" i="13" s="1"/>
  <c r="G1938" i="13" s="1"/>
  <c r="G1939" i="13" s="1"/>
  <c r="G1940" i="13" s="1"/>
  <c r="G1941" i="13" s="1"/>
  <c r="G1942" i="13" s="1"/>
  <c r="G1943" i="13" s="1"/>
  <c r="G1944" i="13" s="1"/>
  <c r="G1945" i="13" s="1"/>
  <c r="G1946" i="13" s="1"/>
  <c r="G1947" i="13" s="1"/>
  <c r="G1948" i="13" s="1"/>
  <c r="L1929" i="13"/>
  <c r="L1930" i="13" s="1"/>
  <c r="L1931" i="13" s="1"/>
  <c r="L1932" i="13" s="1"/>
  <c r="L1933" i="13" s="1"/>
  <c r="L1934" i="13" s="1"/>
  <c r="L1935" i="13" s="1"/>
  <c r="L1936" i="13" s="1"/>
  <c r="L1937" i="13" s="1"/>
  <c r="L1938" i="13" s="1"/>
  <c r="L1939" i="13" s="1"/>
  <c r="L1940" i="13" s="1"/>
  <c r="L1941" i="13" s="1"/>
  <c r="L1942" i="13" s="1"/>
  <c r="L1943" i="13" s="1"/>
  <c r="L1944" i="13" s="1"/>
  <c r="L1945" i="13" s="1"/>
  <c r="L1946" i="13" s="1"/>
  <c r="L1947" i="13" s="1"/>
  <c r="L1948" i="13" s="1"/>
  <c r="F1929" i="13"/>
  <c r="F1930" i="13" s="1"/>
  <c r="F1931" i="13" s="1"/>
  <c r="F1932" i="13" s="1"/>
  <c r="F1933" i="13" s="1"/>
  <c r="F1934" i="13" s="1"/>
  <c r="F1935" i="13" s="1"/>
  <c r="F1936" i="13" s="1"/>
  <c r="F1937" i="13" s="1"/>
  <c r="F1938" i="13" s="1"/>
  <c r="F1939" i="13" s="1"/>
  <c r="F1940" i="13" s="1"/>
  <c r="F1941" i="13" s="1"/>
  <c r="F1942" i="13" s="1"/>
  <c r="F1943" i="13" s="1"/>
  <c r="F1944" i="13" s="1"/>
  <c r="F1945" i="13" s="1"/>
  <c r="F1946" i="13" s="1"/>
  <c r="F1947" i="13" s="1"/>
  <c r="F1948" i="13" s="1"/>
  <c r="K1929" i="13"/>
  <c r="K1930" i="13" s="1"/>
  <c r="K1931" i="13" s="1"/>
  <c r="K1932" i="13" s="1"/>
  <c r="K1933" i="13" s="1"/>
  <c r="K1934" i="13" s="1"/>
  <c r="K1935" i="13" s="1"/>
  <c r="K1936" i="13" s="1"/>
  <c r="K1937" i="13" s="1"/>
  <c r="K1938" i="13" s="1"/>
  <c r="K1939" i="13" s="1"/>
  <c r="K1940" i="13" s="1"/>
  <c r="K1941" i="13" s="1"/>
  <c r="K1942" i="13" s="1"/>
  <c r="K1943" i="13" s="1"/>
  <c r="K1944" i="13" s="1"/>
  <c r="K1945" i="13" s="1"/>
  <c r="K1946" i="13" s="1"/>
  <c r="K1947" i="13" s="1"/>
  <c r="K1948" i="13" s="1"/>
  <c r="E1929" i="13"/>
  <c r="E1930" i="13" s="1"/>
  <c r="E1931" i="13" s="1"/>
  <c r="E1932" i="13" s="1"/>
  <c r="E1933" i="13" s="1"/>
  <c r="E1934" i="13" s="1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J1929" i="13"/>
  <c r="J1930" i="13" s="1"/>
  <c r="J1931" i="13" s="1"/>
  <c r="J1932" i="13" s="1"/>
  <c r="J1933" i="13" s="1"/>
  <c r="J1934" i="13" s="1"/>
  <c r="J1935" i="13" s="1"/>
  <c r="J1936" i="13" s="1"/>
  <c r="J1937" i="13" s="1"/>
  <c r="J1938" i="13" s="1"/>
  <c r="J1939" i="13" s="1"/>
  <c r="J1940" i="13" s="1"/>
  <c r="J1941" i="13" s="1"/>
  <c r="J1942" i="13" s="1"/>
  <c r="J1943" i="13" s="1"/>
  <c r="J1944" i="13" s="1"/>
  <c r="J1945" i="13" s="1"/>
  <c r="J1946" i="13" s="1"/>
  <c r="J1947" i="13" s="1"/>
  <c r="J1948" i="13" s="1"/>
  <c r="D1929" i="13"/>
  <c r="D1930" i="13" s="1"/>
  <c r="D1931" i="13" s="1"/>
  <c r="D1932" i="13" s="1"/>
  <c r="D1933" i="13" s="1"/>
  <c r="D1934" i="13" s="1"/>
  <c r="D1935" i="13" s="1"/>
  <c r="D1936" i="13" s="1"/>
  <c r="D1937" i="13" s="1"/>
  <c r="D1938" i="13" s="1"/>
  <c r="D1939" i="13" s="1"/>
  <c r="D1940" i="13" s="1"/>
  <c r="D1941" i="13" s="1"/>
  <c r="D1942" i="13" s="1"/>
  <c r="D1943" i="13" s="1"/>
  <c r="D1944" i="13" s="1"/>
  <c r="D1945" i="13" s="1"/>
  <c r="D1946" i="13" s="1"/>
  <c r="D1947" i="13" s="1"/>
  <c r="D1948" i="13" s="1"/>
  <c r="I1929" i="13"/>
  <c r="I1930" i="13" s="1"/>
  <c r="I1931" i="13" s="1"/>
  <c r="I1932" i="13" s="1"/>
  <c r="I1933" i="13" s="1"/>
  <c r="I1934" i="13" s="1"/>
  <c r="I1935" i="13" s="1"/>
  <c r="I1936" i="13" s="1"/>
  <c r="I1937" i="13" s="1"/>
  <c r="I1938" i="13" s="1"/>
  <c r="I1939" i="13" s="1"/>
  <c r="I1940" i="13" s="1"/>
  <c r="I1941" i="13" s="1"/>
  <c r="I1942" i="13" s="1"/>
  <c r="I1943" i="13" s="1"/>
  <c r="I1944" i="13" s="1"/>
  <c r="I1945" i="13" s="1"/>
  <c r="I1946" i="13" s="1"/>
  <c r="I1947" i="13" s="1"/>
  <c r="I1948" i="13" s="1"/>
  <c r="C1930" i="13" l="1"/>
  <c r="N1930" i="13"/>
  <c r="O1930" i="13" s="1"/>
  <c r="C1931" i="13" l="1"/>
  <c r="N1931" i="13"/>
  <c r="O1931" i="13" s="1"/>
  <c r="C1932" i="13" l="1"/>
  <c r="N1932" i="13"/>
  <c r="O1932" i="13" s="1"/>
  <c r="C1933" i="13" l="1"/>
  <c r="N1933" i="13"/>
  <c r="O1933" i="13" s="1"/>
  <c r="C1934" i="13" l="1"/>
  <c r="N1934" i="13"/>
  <c r="O1934" i="13" s="1"/>
  <c r="C1935" i="13" l="1"/>
  <c r="N1935" i="13"/>
  <c r="O1935" i="13" s="1"/>
  <c r="C1936" i="13" l="1"/>
  <c r="N1936" i="13"/>
  <c r="O1936" i="13" s="1"/>
  <c r="C1937" i="13" l="1"/>
  <c r="N1937" i="13"/>
  <c r="O1937" i="13" s="1"/>
  <c r="C1938" i="13" l="1"/>
  <c r="N1938" i="13"/>
  <c r="O1938" i="13" s="1"/>
  <c r="C1939" i="13" l="1"/>
  <c r="N1939" i="13"/>
  <c r="O1939" i="13" s="1"/>
  <c r="C1940" i="13" l="1"/>
  <c r="N1940" i="13"/>
  <c r="O1940" i="13" s="1"/>
  <c r="C1941" i="13" l="1"/>
  <c r="N1941" i="13"/>
  <c r="O1941" i="13" s="1"/>
  <c r="C1942" i="13" l="1"/>
  <c r="N1942" i="13"/>
  <c r="O1942" i="13" s="1"/>
  <c r="C1943" i="13" l="1"/>
  <c r="N1943" i="13"/>
  <c r="O1943" i="13" s="1"/>
  <c r="C1944" i="13" l="1"/>
  <c r="N1944" i="13"/>
  <c r="O1944" i="13" s="1"/>
  <c r="C1945" i="13" l="1"/>
  <c r="N1945" i="13"/>
  <c r="O1945" i="13" s="1"/>
  <c r="C1946" i="13" l="1"/>
  <c r="N1946" i="13"/>
  <c r="O1946" i="13" s="1"/>
  <c r="C1947" i="13" l="1"/>
  <c r="N1947" i="13"/>
  <c r="O1947" i="13" s="1"/>
  <c r="C1948" i="13" l="1"/>
  <c r="N1949" i="13" s="1"/>
  <c r="N1948" i="13"/>
  <c r="O1948" i="13" s="1"/>
  <c r="O1949" i="13" l="1"/>
  <c r="C1949" i="13"/>
  <c r="H1949" i="13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M1949" i="13"/>
  <c r="M1950" i="13" s="1"/>
  <c r="M1951" i="13" s="1"/>
  <c r="M1952" i="13" s="1"/>
  <c r="M1953" i="13" s="1"/>
  <c r="M1954" i="13" s="1"/>
  <c r="M1955" i="13" s="1"/>
  <c r="M1956" i="13" s="1"/>
  <c r="M1957" i="13" s="1"/>
  <c r="M1958" i="13" s="1"/>
  <c r="M1959" i="13" s="1"/>
  <c r="M1960" i="13" s="1"/>
  <c r="M1961" i="13" s="1"/>
  <c r="M1962" i="13" s="1"/>
  <c r="M1963" i="13" s="1"/>
  <c r="M1964" i="13" s="1"/>
  <c r="M1965" i="13" s="1"/>
  <c r="M1966" i="13" s="1"/>
  <c r="M1967" i="13" s="1"/>
  <c r="M1968" i="13" s="1"/>
  <c r="M1969" i="13" s="1"/>
  <c r="M1970" i="13" s="1"/>
  <c r="M1971" i="13" s="1"/>
  <c r="L1949" i="13"/>
  <c r="L1950" i="13" s="1"/>
  <c r="L1951" i="13" s="1"/>
  <c r="L1952" i="13" s="1"/>
  <c r="L1953" i="13" s="1"/>
  <c r="L1954" i="13" s="1"/>
  <c r="L1955" i="13" s="1"/>
  <c r="L1956" i="13" s="1"/>
  <c r="L1957" i="13" s="1"/>
  <c r="L1958" i="13" s="1"/>
  <c r="L1959" i="13" s="1"/>
  <c r="L1960" i="13" s="1"/>
  <c r="L1961" i="13" s="1"/>
  <c r="L1962" i="13" s="1"/>
  <c r="L1963" i="13" s="1"/>
  <c r="L1964" i="13" s="1"/>
  <c r="L1965" i="13" s="1"/>
  <c r="L1966" i="13" s="1"/>
  <c r="L1967" i="13" s="1"/>
  <c r="L1968" i="13" s="1"/>
  <c r="L1969" i="13" s="1"/>
  <c r="L1970" i="13" s="1"/>
  <c r="L1971" i="13" s="1"/>
  <c r="F1949" i="13"/>
  <c r="F1950" i="13" s="1"/>
  <c r="F1951" i="13" s="1"/>
  <c r="F1952" i="13" s="1"/>
  <c r="F1953" i="13" s="1"/>
  <c r="F1954" i="13" s="1"/>
  <c r="F1955" i="13" s="1"/>
  <c r="F1956" i="13" s="1"/>
  <c r="F1957" i="13" s="1"/>
  <c r="F1958" i="13" s="1"/>
  <c r="F1959" i="13" s="1"/>
  <c r="F1960" i="13" s="1"/>
  <c r="F1961" i="13" s="1"/>
  <c r="F1962" i="13" s="1"/>
  <c r="F1963" i="13" s="1"/>
  <c r="F1964" i="13" s="1"/>
  <c r="F1965" i="13" s="1"/>
  <c r="F1966" i="13" s="1"/>
  <c r="F1967" i="13" s="1"/>
  <c r="F1968" i="13" s="1"/>
  <c r="F1969" i="13" s="1"/>
  <c r="F1970" i="13" s="1"/>
  <c r="F1971" i="13" s="1"/>
  <c r="K1949" i="13"/>
  <c r="K1950" i="13" s="1"/>
  <c r="K1951" i="13" s="1"/>
  <c r="K1952" i="13" s="1"/>
  <c r="K1953" i="13" s="1"/>
  <c r="K1954" i="13" s="1"/>
  <c r="K1955" i="13" s="1"/>
  <c r="K1956" i="13" s="1"/>
  <c r="K1957" i="13" s="1"/>
  <c r="K1958" i="13" s="1"/>
  <c r="K1959" i="13" s="1"/>
  <c r="K1960" i="13" s="1"/>
  <c r="K1961" i="13" s="1"/>
  <c r="K1962" i="13" s="1"/>
  <c r="K1963" i="13" s="1"/>
  <c r="K1964" i="13" s="1"/>
  <c r="K1965" i="13" s="1"/>
  <c r="K1966" i="13" s="1"/>
  <c r="K1967" i="13" s="1"/>
  <c r="K1968" i="13" s="1"/>
  <c r="K1969" i="13" s="1"/>
  <c r="K1970" i="13" s="1"/>
  <c r="K1971" i="13" s="1"/>
  <c r="E1949" i="13"/>
  <c r="E1950" i="13" s="1"/>
  <c r="E1951" i="13" s="1"/>
  <c r="E1952" i="13" s="1"/>
  <c r="E1953" i="13" s="1"/>
  <c r="E1954" i="13" s="1"/>
  <c r="E1955" i="13" s="1"/>
  <c r="E1956" i="13" s="1"/>
  <c r="E1957" i="13" s="1"/>
  <c r="E1958" i="13" s="1"/>
  <c r="E1959" i="13" s="1"/>
  <c r="E1960" i="13" s="1"/>
  <c r="E1961" i="13" s="1"/>
  <c r="E1962" i="13" s="1"/>
  <c r="E1963" i="13" s="1"/>
  <c r="E1964" i="13" s="1"/>
  <c r="E1965" i="13" s="1"/>
  <c r="E1966" i="13" s="1"/>
  <c r="E1967" i="13" s="1"/>
  <c r="E1968" i="13" s="1"/>
  <c r="E1969" i="13" s="1"/>
  <c r="E1970" i="13" s="1"/>
  <c r="E1971" i="13" s="1"/>
  <c r="J1949" i="13"/>
  <c r="J1950" i="13" s="1"/>
  <c r="J1951" i="13" s="1"/>
  <c r="J1952" i="13" s="1"/>
  <c r="J1953" i="13" s="1"/>
  <c r="J1954" i="13" s="1"/>
  <c r="J1955" i="13" s="1"/>
  <c r="J1956" i="13" s="1"/>
  <c r="J1957" i="13" s="1"/>
  <c r="J1958" i="13" s="1"/>
  <c r="J1959" i="13" s="1"/>
  <c r="J1960" i="13" s="1"/>
  <c r="J1961" i="13" s="1"/>
  <c r="J1962" i="13" s="1"/>
  <c r="J1963" i="13" s="1"/>
  <c r="J1964" i="13" s="1"/>
  <c r="J1965" i="13" s="1"/>
  <c r="J1966" i="13" s="1"/>
  <c r="J1967" i="13" s="1"/>
  <c r="J1968" i="13" s="1"/>
  <c r="J1969" i="13" s="1"/>
  <c r="J1970" i="13" s="1"/>
  <c r="J1971" i="13" s="1"/>
  <c r="D1949" i="13"/>
  <c r="D1950" i="13" s="1"/>
  <c r="D1951" i="13" s="1"/>
  <c r="D1952" i="13" s="1"/>
  <c r="D1953" i="13" s="1"/>
  <c r="D1954" i="13" s="1"/>
  <c r="D1955" i="13" s="1"/>
  <c r="D1956" i="13" s="1"/>
  <c r="D1957" i="13" s="1"/>
  <c r="D1958" i="13" s="1"/>
  <c r="D1959" i="13" s="1"/>
  <c r="D1960" i="13" s="1"/>
  <c r="D1961" i="13" s="1"/>
  <c r="D1962" i="13" s="1"/>
  <c r="D1963" i="13" s="1"/>
  <c r="D1964" i="13" s="1"/>
  <c r="D1965" i="13" s="1"/>
  <c r="D1966" i="13" s="1"/>
  <c r="D1967" i="13" s="1"/>
  <c r="D1968" i="13" s="1"/>
  <c r="D1969" i="13" s="1"/>
  <c r="D1970" i="13" s="1"/>
  <c r="D1971" i="13" s="1"/>
  <c r="I1949" i="13"/>
  <c r="I1950" i="13" s="1"/>
  <c r="I1951" i="13" s="1"/>
  <c r="I1952" i="13" s="1"/>
  <c r="I1953" i="13" s="1"/>
  <c r="I1954" i="13" s="1"/>
  <c r="I1955" i="13" s="1"/>
  <c r="I1956" i="13" s="1"/>
  <c r="I1957" i="13" s="1"/>
  <c r="I1958" i="13" s="1"/>
  <c r="I1959" i="13" s="1"/>
  <c r="I1960" i="13" s="1"/>
  <c r="I1961" i="13" s="1"/>
  <c r="I1962" i="13" s="1"/>
  <c r="I1963" i="13" s="1"/>
  <c r="I1964" i="13" s="1"/>
  <c r="I1965" i="13" s="1"/>
  <c r="I1966" i="13" s="1"/>
  <c r="I1967" i="13" s="1"/>
  <c r="I1968" i="13" s="1"/>
  <c r="I1969" i="13" s="1"/>
  <c r="I1970" i="13" s="1"/>
  <c r="I1971" i="13" s="1"/>
  <c r="G1949" i="13"/>
  <c r="G1950" i="13" s="1"/>
  <c r="G1951" i="13" s="1"/>
  <c r="G1952" i="13" s="1"/>
  <c r="G1953" i="13" s="1"/>
  <c r="G1954" i="13" s="1"/>
  <c r="G1955" i="13" s="1"/>
  <c r="G1956" i="13" s="1"/>
  <c r="G1957" i="13" s="1"/>
  <c r="G1958" i="13" s="1"/>
  <c r="G1959" i="13" s="1"/>
  <c r="G1960" i="13" s="1"/>
  <c r="G1961" i="13" s="1"/>
  <c r="G1962" i="13" s="1"/>
  <c r="G1963" i="13" s="1"/>
  <c r="G1964" i="13" s="1"/>
  <c r="G1965" i="13" s="1"/>
  <c r="G1966" i="13" s="1"/>
  <c r="G1967" i="13" s="1"/>
  <c r="G1968" i="13" s="1"/>
  <c r="G1969" i="13" s="1"/>
  <c r="G1970" i="13" s="1"/>
  <c r="G1971" i="13" s="1"/>
  <c r="C1950" i="13" l="1"/>
  <c r="N1950" i="13"/>
  <c r="O1950" i="13" s="1"/>
  <c r="C1951" i="13" l="1"/>
  <c r="N1951" i="13"/>
  <c r="O1951" i="13" s="1"/>
  <c r="C1952" i="13" l="1"/>
  <c r="N1952" i="13"/>
  <c r="O1952" i="13" s="1"/>
  <c r="C1953" i="13" l="1"/>
  <c r="N1953" i="13"/>
  <c r="O1953" i="13" s="1"/>
  <c r="C1954" i="13" l="1"/>
  <c r="N1954" i="13"/>
  <c r="O1954" i="13" s="1"/>
  <c r="C1955" i="13" l="1"/>
  <c r="N1955" i="13"/>
  <c r="O1955" i="13" s="1"/>
  <c r="C1956" i="13" l="1"/>
  <c r="N1956" i="13"/>
  <c r="O1956" i="13" s="1"/>
  <c r="C1957" i="13" l="1"/>
  <c r="N1957" i="13"/>
  <c r="O1957" i="13" s="1"/>
  <c r="C1958" i="13" l="1"/>
  <c r="N1958" i="13"/>
  <c r="O1958" i="13" s="1"/>
  <c r="C1959" i="13" l="1"/>
  <c r="N1959" i="13"/>
  <c r="O1959" i="13" s="1"/>
  <c r="C1960" i="13" l="1"/>
  <c r="N1960" i="13"/>
  <c r="O1960" i="13" s="1"/>
  <c r="C1961" i="13" l="1"/>
  <c r="N1961" i="13"/>
  <c r="O1961" i="13" s="1"/>
  <c r="C1962" i="13" l="1"/>
  <c r="N1962" i="13"/>
  <c r="O1962" i="13" s="1"/>
  <c r="C1963" i="13" l="1"/>
  <c r="N1963" i="13"/>
  <c r="O1963" i="13" s="1"/>
  <c r="C1964" i="13" l="1"/>
  <c r="N1964" i="13"/>
  <c r="O1964" i="13" s="1"/>
  <c r="C1965" i="13" l="1"/>
  <c r="N1965" i="13"/>
  <c r="O1965" i="13" s="1"/>
  <c r="C1966" i="13" l="1"/>
  <c r="N1966" i="13"/>
  <c r="O1966" i="13" s="1"/>
  <c r="C1967" i="13" l="1"/>
  <c r="N1967" i="13"/>
  <c r="O1967" i="13" s="1"/>
  <c r="C1968" i="13" l="1"/>
  <c r="N1968" i="13"/>
  <c r="O1968" i="13" s="1"/>
  <c r="C1969" i="13" l="1"/>
  <c r="N1969" i="13"/>
  <c r="O1969" i="13" s="1"/>
  <c r="C1970" i="13" l="1"/>
  <c r="N1970" i="13"/>
  <c r="O1970" i="13" s="1"/>
  <c r="C1971" i="13" l="1"/>
  <c r="N1972" i="13" s="1"/>
  <c r="N1971" i="13"/>
  <c r="O1971" i="13" s="1"/>
  <c r="O1972" i="13" l="1"/>
  <c r="M1972" i="13"/>
  <c r="M1973" i="13" s="1"/>
  <c r="M1974" i="13" s="1"/>
  <c r="M1975" i="13" s="1"/>
  <c r="M1976" i="13" s="1"/>
  <c r="M1977" i="13" s="1"/>
  <c r="M1978" i="13" s="1"/>
  <c r="M1979" i="13" s="1"/>
  <c r="M1980" i="13" s="1"/>
  <c r="M1981" i="13" s="1"/>
  <c r="M1982" i="13" s="1"/>
  <c r="M1983" i="13" s="1"/>
  <c r="M1984" i="13" s="1"/>
  <c r="M1985" i="13" s="1"/>
  <c r="M1986" i="13" s="1"/>
  <c r="M1987" i="13" s="1"/>
  <c r="M1988" i="13" s="1"/>
  <c r="M1989" i="13" s="1"/>
  <c r="M1990" i="13" s="1"/>
  <c r="M1991" i="13" s="1"/>
  <c r="G1972" i="13"/>
  <c r="G1973" i="13" s="1"/>
  <c r="G1974" i="13" s="1"/>
  <c r="G1975" i="13" s="1"/>
  <c r="G1976" i="13" s="1"/>
  <c r="G1977" i="13" s="1"/>
  <c r="G1978" i="13" s="1"/>
  <c r="G1979" i="13" s="1"/>
  <c r="G1980" i="13" s="1"/>
  <c r="G1981" i="13" s="1"/>
  <c r="G1982" i="13" s="1"/>
  <c r="G1983" i="13" s="1"/>
  <c r="G1984" i="13" s="1"/>
  <c r="G1985" i="13" s="1"/>
  <c r="G1986" i="13" s="1"/>
  <c r="G1987" i="13" s="1"/>
  <c r="G1988" i="13" s="1"/>
  <c r="G1989" i="13" s="1"/>
  <c r="G1990" i="13" s="1"/>
  <c r="G1991" i="13" s="1"/>
  <c r="L1972" i="13"/>
  <c r="L1973" i="13" s="1"/>
  <c r="L1974" i="13" s="1"/>
  <c r="L1975" i="13" s="1"/>
  <c r="L1976" i="13" s="1"/>
  <c r="L1977" i="13" s="1"/>
  <c r="L1978" i="13" s="1"/>
  <c r="L1979" i="13" s="1"/>
  <c r="L1980" i="13" s="1"/>
  <c r="L1981" i="13" s="1"/>
  <c r="L1982" i="13" s="1"/>
  <c r="L1983" i="13" s="1"/>
  <c r="L1984" i="13" s="1"/>
  <c r="L1985" i="13" s="1"/>
  <c r="L1986" i="13" s="1"/>
  <c r="L1987" i="13" s="1"/>
  <c r="L1988" i="13" s="1"/>
  <c r="L1989" i="13" s="1"/>
  <c r="L1990" i="13" s="1"/>
  <c r="L1991" i="13" s="1"/>
  <c r="F1972" i="13"/>
  <c r="F1973" i="13" s="1"/>
  <c r="F1974" i="13" s="1"/>
  <c r="F1975" i="13" s="1"/>
  <c r="F1976" i="13" s="1"/>
  <c r="F1977" i="13" s="1"/>
  <c r="F1978" i="13" s="1"/>
  <c r="F1979" i="13" s="1"/>
  <c r="F1980" i="13" s="1"/>
  <c r="F1981" i="13" s="1"/>
  <c r="F1982" i="13" s="1"/>
  <c r="F1983" i="13" s="1"/>
  <c r="F1984" i="13" s="1"/>
  <c r="F1985" i="13" s="1"/>
  <c r="F1986" i="13" s="1"/>
  <c r="F1987" i="13" s="1"/>
  <c r="F1988" i="13" s="1"/>
  <c r="F1989" i="13" s="1"/>
  <c r="F1990" i="13" s="1"/>
  <c r="F1991" i="13" s="1"/>
  <c r="K1972" i="13"/>
  <c r="K1973" i="13" s="1"/>
  <c r="K1974" i="13" s="1"/>
  <c r="K1975" i="13" s="1"/>
  <c r="K1976" i="13" s="1"/>
  <c r="K1977" i="13" s="1"/>
  <c r="K1978" i="13" s="1"/>
  <c r="K1979" i="13" s="1"/>
  <c r="K1980" i="13" s="1"/>
  <c r="K1981" i="13" s="1"/>
  <c r="K1982" i="13" s="1"/>
  <c r="K1983" i="13" s="1"/>
  <c r="K1984" i="13" s="1"/>
  <c r="K1985" i="13" s="1"/>
  <c r="K1986" i="13" s="1"/>
  <c r="K1987" i="13" s="1"/>
  <c r="K1988" i="13" s="1"/>
  <c r="K1989" i="13" s="1"/>
  <c r="K1990" i="13" s="1"/>
  <c r="K1991" i="13" s="1"/>
  <c r="E1972" i="13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J1972" i="13"/>
  <c r="J1973" i="13" s="1"/>
  <c r="J1974" i="13" s="1"/>
  <c r="J1975" i="13" s="1"/>
  <c r="J1976" i="13" s="1"/>
  <c r="J1977" i="13" s="1"/>
  <c r="J1978" i="13" s="1"/>
  <c r="J1979" i="13" s="1"/>
  <c r="J1980" i="13" s="1"/>
  <c r="J1981" i="13" s="1"/>
  <c r="J1982" i="13" s="1"/>
  <c r="J1983" i="13" s="1"/>
  <c r="J1984" i="13" s="1"/>
  <c r="J1985" i="13" s="1"/>
  <c r="J1986" i="13" s="1"/>
  <c r="J1987" i="13" s="1"/>
  <c r="J1988" i="13" s="1"/>
  <c r="J1989" i="13" s="1"/>
  <c r="J1990" i="13" s="1"/>
  <c r="J1991" i="13" s="1"/>
  <c r="D1972" i="13"/>
  <c r="D1973" i="13" s="1"/>
  <c r="D1974" i="13" s="1"/>
  <c r="D1975" i="13" s="1"/>
  <c r="D1976" i="13" s="1"/>
  <c r="D1977" i="13" s="1"/>
  <c r="D1978" i="13" s="1"/>
  <c r="D1979" i="13" s="1"/>
  <c r="D1980" i="13" s="1"/>
  <c r="D1981" i="13" s="1"/>
  <c r="D1982" i="13" s="1"/>
  <c r="D1983" i="13" s="1"/>
  <c r="D1984" i="13" s="1"/>
  <c r="D1985" i="13" s="1"/>
  <c r="D1986" i="13" s="1"/>
  <c r="D1987" i="13" s="1"/>
  <c r="D1988" i="13" s="1"/>
  <c r="D1989" i="13" s="1"/>
  <c r="D1990" i="13" s="1"/>
  <c r="D1991" i="13" s="1"/>
  <c r="I1972" i="13"/>
  <c r="I1973" i="13" s="1"/>
  <c r="I1974" i="13" s="1"/>
  <c r="I1975" i="13" s="1"/>
  <c r="I1976" i="13" s="1"/>
  <c r="I1977" i="13" s="1"/>
  <c r="I1978" i="13" s="1"/>
  <c r="I1979" i="13" s="1"/>
  <c r="I1980" i="13" s="1"/>
  <c r="I1981" i="13" s="1"/>
  <c r="I1982" i="13" s="1"/>
  <c r="I1983" i="13" s="1"/>
  <c r="I1984" i="13" s="1"/>
  <c r="I1985" i="13" s="1"/>
  <c r="I1986" i="13" s="1"/>
  <c r="I1987" i="13" s="1"/>
  <c r="I1988" i="13" s="1"/>
  <c r="I1989" i="13" s="1"/>
  <c r="I1990" i="13" s="1"/>
  <c r="I1991" i="13" s="1"/>
  <c r="C1972" i="13"/>
  <c r="H1972" i="13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C1973" i="13" l="1"/>
  <c r="N1973" i="13"/>
  <c r="O1973" i="13" s="1"/>
  <c r="C1974" i="13" l="1"/>
  <c r="N1974" i="13"/>
  <c r="O1974" i="13" s="1"/>
  <c r="C1975" i="13" l="1"/>
  <c r="N1975" i="13"/>
  <c r="O1975" i="13" s="1"/>
  <c r="C1976" i="13" l="1"/>
  <c r="N1976" i="13"/>
  <c r="O1976" i="13" s="1"/>
  <c r="C1977" i="13" l="1"/>
  <c r="N1977" i="13"/>
  <c r="O1977" i="13" s="1"/>
  <c r="C1978" i="13" l="1"/>
  <c r="N1978" i="13"/>
  <c r="O1978" i="13" s="1"/>
  <c r="C1979" i="13" l="1"/>
  <c r="N1979" i="13"/>
  <c r="O1979" i="13" s="1"/>
  <c r="C1980" i="13" l="1"/>
  <c r="N1980" i="13"/>
  <c r="O1980" i="13" s="1"/>
  <c r="C1981" i="13" l="1"/>
  <c r="N1981" i="13"/>
  <c r="O1981" i="13" s="1"/>
  <c r="C1982" i="13" l="1"/>
  <c r="N1982" i="13"/>
  <c r="O1982" i="13" s="1"/>
  <c r="C1983" i="13" l="1"/>
  <c r="N1983" i="13"/>
  <c r="O1983" i="13" s="1"/>
  <c r="C1984" i="13" l="1"/>
  <c r="N1984" i="13"/>
  <c r="O1984" i="13" s="1"/>
  <c r="C1985" i="13" l="1"/>
  <c r="N1985" i="13"/>
  <c r="O1985" i="13" s="1"/>
  <c r="C1986" i="13" l="1"/>
  <c r="N1986" i="13"/>
  <c r="O1986" i="13" s="1"/>
  <c r="C1987" i="13" l="1"/>
  <c r="N1987" i="13"/>
  <c r="O1987" i="13" s="1"/>
  <c r="C1988" i="13" l="1"/>
  <c r="N1988" i="13"/>
  <c r="O1988" i="13" s="1"/>
  <c r="C1989" i="13" l="1"/>
  <c r="N1989" i="13"/>
  <c r="O1989" i="13" s="1"/>
  <c r="C1990" i="13" l="1"/>
  <c r="N1990" i="13"/>
  <c r="O1990" i="13" s="1"/>
  <c r="C1991" i="13" l="1"/>
  <c r="N1992" i="13" s="1"/>
  <c r="N1991" i="13"/>
  <c r="O1991" i="13" s="1"/>
  <c r="O1992" i="13" l="1"/>
  <c r="M1992" i="13"/>
  <c r="M1993" i="13" s="1"/>
  <c r="M1994" i="13" s="1"/>
  <c r="M1995" i="13" s="1"/>
  <c r="M1996" i="13" s="1"/>
  <c r="M1997" i="13" s="1"/>
  <c r="M1998" i="13" s="1"/>
  <c r="M1999" i="13" s="1"/>
  <c r="M2000" i="13" s="1"/>
  <c r="M2001" i="13" s="1"/>
  <c r="M2002" i="13" s="1"/>
  <c r="M2003" i="13" s="1"/>
  <c r="M2004" i="13" s="1"/>
  <c r="M2005" i="13" s="1"/>
  <c r="M2006" i="13" s="1"/>
  <c r="M2007" i="13" s="1"/>
  <c r="M2008" i="13" s="1"/>
  <c r="M2009" i="13" s="1"/>
  <c r="M2010" i="13" s="1"/>
  <c r="M2011" i="13" s="1"/>
  <c r="M2012" i="13" s="1"/>
  <c r="G1992" i="13"/>
  <c r="G1993" i="13" s="1"/>
  <c r="G1994" i="13" s="1"/>
  <c r="G1995" i="13" s="1"/>
  <c r="G1996" i="13" s="1"/>
  <c r="G1997" i="13" s="1"/>
  <c r="G1998" i="13" s="1"/>
  <c r="G1999" i="13" s="1"/>
  <c r="G2000" i="13" s="1"/>
  <c r="G2001" i="13" s="1"/>
  <c r="G2002" i="13" s="1"/>
  <c r="G2003" i="13" s="1"/>
  <c r="G2004" i="13" s="1"/>
  <c r="G2005" i="13" s="1"/>
  <c r="G2006" i="13" s="1"/>
  <c r="G2007" i="13" s="1"/>
  <c r="G2008" i="13" s="1"/>
  <c r="G2009" i="13" s="1"/>
  <c r="G2010" i="13" s="1"/>
  <c r="G2011" i="13" s="1"/>
  <c r="G2012" i="13" s="1"/>
  <c r="L1992" i="13"/>
  <c r="L1993" i="13" s="1"/>
  <c r="L1994" i="13" s="1"/>
  <c r="L1995" i="13" s="1"/>
  <c r="L1996" i="13" s="1"/>
  <c r="L1997" i="13" s="1"/>
  <c r="L1998" i="13" s="1"/>
  <c r="L1999" i="13" s="1"/>
  <c r="L2000" i="13" s="1"/>
  <c r="L2001" i="13" s="1"/>
  <c r="L2002" i="13" s="1"/>
  <c r="L2003" i="13" s="1"/>
  <c r="L2004" i="13" s="1"/>
  <c r="L2005" i="13" s="1"/>
  <c r="L2006" i="13" s="1"/>
  <c r="L2007" i="13" s="1"/>
  <c r="L2008" i="13" s="1"/>
  <c r="L2009" i="13" s="1"/>
  <c r="L2010" i="13" s="1"/>
  <c r="L2011" i="13" s="1"/>
  <c r="L2012" i="13" s="1"/>
  <c r="F1992" i="13"/>
  <c r="F1993" i="13" s="1"/>
  <c r="F1994" i="13" s="1"/>
  <c r="F1995" i="13" s="1"/>
  <c r="F1996" i="13" s="1"/>
  <c r="F1997" i="13" s="1"/>
  <c r="F1998" i="13" s="1"/>
  <c r="F1999" i="13" s="1"/>
  <c r="F2000" i="13" s="1"/>
  <c r="F2001" i="13" s="1"/>
  <c r="F2002" i="13" s="1"/>
  <c r="F2003" i="13" s="1"/>
  <c r="F2004" i="13" s="1"/>
  <c r="F2005" i="13" s="1"/>
  <c r="F2006" i="13" s="1"/>
  <c r="F2007" i="13" s="1"/>
  <c r="F2008" i="13" s="1"/>
  <c r="F2009" i="13" s="1"/>
  <c r="F2010" i="13" s="1"/>
  <c r="F2011" i="13" s="1"/>
  <c r="F2012" i="13" s="1"/>
  <c r="E1992" i="13"/>
  <c r="E1993" i="13" s="1"/>
  <c r="E1994" i="13" s="1"/>
  <c r="E1995" i="13" s="1"/>
  <c r="E1996" i="13" s="1"/>
  <c r="E1997" i="13" s="1"/>
  <c r="E1998" i="13" s="1"/>
  <c r="E1999" i="13" s="1"/>
  <c r="E2000" i="13" s="1"/>
  <c r="E2001" i="13" s="1"/>
  <c r="E2002" i="13" s="1"/>
  <c r="E2003" i="13" s="1"/>
  <c r="E2004" i="13" s="1"/>
  <c r="E2005" i="13" s="1"/>
  <c r="E2006" i="13" s="1"/>
  <c r="E2007" i="13" s="1"/>
  <c r="E2008" i="13" s="1"/>
  <c r="E2009" i="13" s="1"/>
  <c r="E2010" i="13" s="1"/>
  <c r="E2011" i="13" s="1"/>
  <c r="E2012" i="13" s="1"/>
  <c r="J1992" i="13"/>
  <c r="J1993" i="13" s="1"/>
  <c r="J1994" i="13" s="1"/>
  <c r="J1995" i="13" s="1"/>
  <c r="J1996" i="13" s="1"/>
  <c r="J1997" i="13" s="1"/>
  <c r="J1998" i="13" s="1"/>
  <c r="J1999" i="13" s="1"/>
  <c r="J2000" i="13" s="1"/>
  <c r="J2001" i="13" s="1"/>
  <c r="J2002" i="13" s="1"/>
  <c r="J2003" i="13" s="1"/>
  <c r="J2004" i="13" s="1"/>
  <c r="J2005" i="13" s="1"/>
  <c r="J2006" i="13" s="1"/>
  <c r="J2007" i="13" s="1"/>
  <c r="J2008" i="13" s="1"/>
  <c r="J2009" i="13" s="1"/>
  <c r="J2010" i="13" s="1"/>
  <c r="J2011" i="13" s="1"/>
  <c r="J2012" i="13" s="1"/>
  <c r="D1992" i="13"/>
  <c r="D1993" i="13" s="1"/>
  <c r="D1994" i="13" s="1"/>
  <c r="D1995" i="13" s="1"/>
  <c r="D1996" i="13" s="1"/>
  <c r="D1997" i="13" s="1"/>
  <c r="D1998" i="13" s="1"/>
  <c r="D1999" i="13" s="1"/>
  <c r="D2000" i="13" s="1"/>
  <c r="D2001" i="13" s="1"/>
  <c r="D2002" i="13" s="1"/>
  <c r="D2003" i="13" s="1"/>
  <c r="D2004" i="13" s="1"/>
  <c r="D2005" i="13" s="1"/>
  <c r="D2006" i="13" s="1"/>
  <c r="D2007" i="13" s="1"/>
  <c r="D2008" i="13" s="1"/>
  <c r="D2009" i="13" s="1"/>
  <c r="D2010" i="13" s="1"/>
  <c r="D2011" i="13" s="1"/>
  <c r="D2012" i="13" s="1"/>
  <c r="I1992" i="13"/>
  <c r="I1993" i="13" s="1"/>
  <c r="I1994" i="13" s="1"/>
  <c r="I1995" i="13" s="1"/>
  <c r="I1996" i="13" s="1"/>
  <c r="I1997" i="13" s="1"/>
  <c r="I1998" i="13" s="1"/>
  <c r="I1999" i="13" s="1"/>
  <c r="I2000" i="13" s="1"/>
  <c r="I2001" i="13" s="1"/>
  <c r="I2002" i="13" s="1"/>
  <c r="I2003" i="13" s="1"/>
  <c r="I2004" i="13" s="1"/>
  <c r="I2005" i="13" s="1"/>
  <c r="I2006" i="13" s="1"/>
  <c r="I2007" i="13" s="1"/>
  <c r="I2008" i="13" s="1"/>
  <c r="I2009" i="13" s="1"/>
  <c r="I2010" i="13" s="1"/>
  <c r="I2011" i="13" s="1"/>
  <c r="I2012" i="13" s="1"/>
  <c r="C1992" i="13"/>
  <c r="H1992" i="13"/>
  <c r="H1993" i="13" s="1"/>
  <c r="H1994" i="13" s="1"/>
  <c r="H1995" i="13" s="1"/>
  <c r="H1996" i="13" s="1"/>
  <c r="H1997" i="13" s="1"/>
  <c r="H1998" i="13" s="1"/>
  <c r="H1999" i="13" s="1"/>
  <c r="H2000" i="13" s="1"/>
  <c r="H2001" i="13" s="1"/>
  <c r="H2002" i="13" s="1"/>
  <c r="H2003" i="13" s="1"/>
  <c r="H2004" i="13" s="1"/>
  <c r="H2005" i="13" s="1"/>
  <c r="H2006" i="13" s="1"/>
  <c r="H2007" i="13" s="1"/>
  <c r="H2008" i="13" s="1"/>
  <c r="H2009" i="13" s="1"/>
  <c r="H2010" i="13" s="1"/>
  <c r="H2011" i="13" s="1"/>
  <c r="H2012" i="13" s="1"/>
  <c r="K1992" i="13"/>
  <c r="K1993" i="13" s="1"/>
  <c r="K1994" i="13" s="1"/>
  <c r="K1995" i="13" s="1"/>
  <c r="K1996" i="13" s="1"/>
  <c r="K1997" i="13" s="1"/>
  <c r="K1998" i="13" s="1"/>
  <c r="K1999" i="13" s="1"/>
  <c r="K2000" i="13" s="1"/>
  <c r="K2001" i="13" s="1"/>
  <c r="K2002" i="13" s="1"/>
  <c r="K2003" i="13" s="1"/>
  <c r="K2004" i="13" s="1"/>
  <c r="K2005" i="13" s="1"/>
  <c r="K2006" i="13" s="1"/>
  <c r="K2007" i="13" s="1"/>
  <c r="K2008" i="13" s="1"/>
  <c r="K2009" i="13" s="1"/>
  <c r="K2010" i="13" s="1"/>
  <c r="K2011" i="13" s="1"/>
  <c r="K2012" i="13" s="1"/>
  <c r="C1993" i="13" l="1"/>
  <c r="N1993" i="13"/>
  <c r="O1993" i="13" s="1"/>
  <c r="C1994" i="13" l="1"/>
  <c r="N1994" i="13"/>
  <c r="O1994" i="13" s="1"/>
  <c r="C1995" i="13" l="1"/>
  <c r="N1995" i="13"/>
  <c r="O1995" i="13" s="1"/>
  <c r="C1996" i="13" l="1"/>
  <c r="N1996" i="13"/>
  <c r="O1996" i="13" s="1"/>
  <c r="C1997" i="13" l="1"/>
  <c r="N1997" i="13"/>
  <c r="O1997" i="13" s="1"/>
  <c r="C1998" i="13" l="1"/>
  <c r="N1998" i="13"/>
  <c r="O1998" i="13" s="1"/>
  <c r="C1999" i="13" l="1"/>
  <c r="N1999" i="13"/>
  <c r="O1999" i="13" s="1"/>
  <c r="C2000" i="13" l="1"/>
  <c r="N2000" i="13"/>
  <c r="O2000" i="13" s="1"/>
  <c r="C2001" i="13" l="1"/>
  <c r="N2001" i="13"/>
  <c r="O2001" i="13" s="1"/>
  <c r="C2002" i="13" l="1"/>
  <c r="N2002" i="13"/>
  <c r="O2002" i="13" s="1"/>
  <c r="C2003" i="13" l="1"/>
  <c r="N2003" i="13"/>
  <c r="O2003" i="13" s="1"/>
  <c r="C2004" i="13" l="1"/>
  <c r="N2004" i="13"/>
  <c r="O2004" i="13" s="1"/>
  <c r="C2005" i="13" l="1"/>
  <c r="N2005" i="13"/>
  <c r="O2005" i="13" s="1"/>
  <c r="C2006" i="13" l="1"/>
  <c r="N2006" i="13"/>
  <c r="O2006" i="13" s="1"/>
  <c r="C2007" i="13" l="1"/>
  <c r="N2007" i="13"/>
  <c r="O2007" i="13" s="1"/>
  <c r="C2008" i="13" l="1"/>
  <c r="N2008" i="13"/>
  <c r="O2008" i="13" s="1"/>
  <c r="C2009" i="13" l="1"/>
  <c r="N2009" i="13"/>
  <c r="O2009" i="13" s="1"/>
  <c r="C2010" i="13" l="1"/>
  <c r="N2010" i="13"/>
  <c r="O2010" i="13" s="1"/>
  <c r="C2011" i="13" l="1"/>
  <c r="N2011" i="13"/>
  <c r="O2011" i="13" s="1"/>
  <c r="C2012" i="13" l="1"/>
  <c r="N2013" i="13" s="1"/>
  <c r="N2012" i="13"/>
  <c r="O2012" i="13" s="1"/>
  <c r="O2013" i="13" l="1"/>
  <c r="D2013" i="13"/>
  <c r="I2013" i="13"/>
  <c r="C2013" i="13"/>
  <c r="H2013" i="13"/>
  <c r="M2013" i="13"/>
  <c r="G2013" i="13"/>
  <c r="L2013" i="13"/>
  <c r="F2013" i="13"/>
  <c r="K2013" i="13"/>
  <c r="E2013" i="13"/>
  <c r="J2013" i="13"/>
</calcChain>
</file>

<file path=xl/sharedStrings.xml><?xml version="1.0" encoding="utf-8"?>
<sst xmlns="http://schemas.openxmlformats.org/spreadsheetml/2006/main" count="142" uniqueCount="32">
  <si>
    <t>Date</t>
  </si>
  <si>
    <t>Adj Close</t>
  </si>
  <si>
    <t>log return</t>
  </si>
  <si>
    <t>EOM Ind</t>
  </si>
  <si>
    <t>weight</t>
  </si>
  <si>
    <t>CAT</t>
  </si>
  <si>
    <t>DIA</t>
  </si>
  <si>
    <t>HD</t>
  </si>
  <si>
    <t>MSFT</t>
  </si>
  <si>
    <t>NKE</t>
  </si>
  <si>
    <t>NVDA</t>
  </si>
  <si>
    <t>PG</t>
  </si>
  <si>
    <t>TM</t>
  </si>
  <si>
    <t>VIG</t>
  </si>
  <si>
    <t>VOO</t>
  </si>
  <si>
    <t>WMT</t>
  </si>
  <si>
    <t>PORT_VAL</t>
  </si>
  <si>
    <t>LOG_RET</t>
  </si>
  <si>
    <t>Mu</t>
  </si>
  <si>
    <t>Cov</t>
  </si>
  <si>
    <t>Var</t>
  </si>
  <si>
    <t>Mean</t>
  </si>
  <si>
    <t>Port Loss</t>
  </si>
  <si>
    <t>Linearized Loss</t>
  </si>
  <si>
    <t>DF</t>
  </si>
  <si>
    <t>Sigma^2</t>
  </si>
  <si>
    <t>mean</t>
  </si>
  <si>
    <t>pdf</t>
  </si>
  <si>
    <t>log likelihood</t>
  </si>
  <si>
    <t>ln(pdf)</t>
  </si>
  <si>
    <t>Port Val</t>
  </si>
  <si>
    <t>Log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</si>
</sst>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14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/>
    <xf numFmtId="0" fontId="0" fillId="0" borderId="1" xfId="0" quotePrefix="1" applyBorder="1"/>
    <xf numFmtId="0" fontId="0" fillId="0" borderId="0" xfId="0" applyFont="1"/>
    <xf numFmtId="14" fontId="0" fillId="0" borderId="0" xfId="0" applyNumberFormat="1" applyBorder="1"/>
    <xf numFmtId="0" fontId="0" fillId="0" borderId="0" xfId="0" applyBorder="1"/>
    <xf numFmtId="0" fontId="0" fillId="3" borderId="0" xfId="0" applyFill="1"/>
    <xf numFmtId="169" fontId="0" fillId="0" borderId="0" xfId="0" applyNumberFormat="1" applyBorder="1"/>
    <xf numFmtId="16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Series for Daily Portfolio Value and Return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PORT_VAL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'Time S Port (1bc)'!$A$2:$A$2013</c:f>
              <c:numCache>
                <c:formatCode>m/d/yyyy</c:formatCode>
                <c:ptCount val="2012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42738</c:v>
                </c:pt>
                <c:pt idx="1259">
                  <c:v>42739</c:v>
                </c:pt>
                <c:pt idx="1260">
                  <c:v>42740</c:v>
                </c:pt>
                <c:pt idx="1261">
                  <c:v>42741</c:v>
                </c:pt>
                <c:pt idx="1262">
                  <c:v>42744</c:v>
                </c:pt>
                <c:pt idx="1263">
                  <c:v>42745</c:v>
                </c:pt>
                <c:pt idx="1264">
                  <c:v>42746</c:v>
                </c:pt>
                <c:pt idx="1265">
                  <c:v>42747</c:v>
                </c:pt>
                <c:pt idx="1266">
                  <c:v>42748</c:v>
                </c:pt>
                <c:pt idx="1267">
                  <c:v>42752</c:v>
                </c:pt>
                <c:pt idx="1268">
                  <c:v>42753</c:v>
                </c:pt>
                <c:pt idx="1269">
                  <c:v>42754</c:v>
                </c:pt>
                <c:pt idx="1270">
                  <c:v>42755</c:v>
                </c:pt>
                <c:pt idx="1271">
                  <c:v>42758</c:v>
                </c:pt>
                <c:pt idx="1272">
                  <c:v>42759</c:v>
                </c:pt>
                <c:pt idx="1273">
                  <c:v>42760</c:v>
                </c:pt>
                <c:pt idx="1274">
                  <c:v>42761</c:v>
                </c:pt>
                <c:pt idx="1275">
                  <c:v>42762</c:v>
                </c:pt>
                <c:pt idx="1276">
                  <c:v>42765</c:v>
                </c:pt>
                <c:pt idx="1277">
                  <c:v>42766</c:v>
                </c:pt>
                <c:pt idx="1278">
                  <c:v>42767</c:v>
                </c:pt>
                <c:pt idx="1279">
                  <c:v>42768</c:v>
                </c:pt>
                <c:pt idx="1280">
                  <c:v>42769</c:v>
                </c:pt>
                <c:pt idx="1281">
                  <c:v>42772</c:v>
                </c:pt>
                <c:pt idx="1282">
                  <c:v>42773</c:v>
                </c:pt>
                <c:pt idx="1283">
                  <c:v>42774</c:v>
                </c:pt>
                <c:pt idx="1284">
                  <c:v>42775</c:v>
                </c:pt>
                <c:pt idx="1285">
                  <c:v>42776</c:v>
                </c:pt>
                <c:pt idx="1286">
                  <c:v>42779</c:v>
                </c:pt>
                <c:pt idx="1287">
                  <c:v>42780</c:v>
                </c:pt>
                <c:pt idx="1288">
                  <c:v>42781</c:v>
                </c:pt>
                <c:pt idx="1289">
                  <c:v>42782</c:v>
                </c:pt>
                <c:pt idx="1290">
                  <c:v>42783</c:v>
                </c:pt>
                <c:pt idx="1291">
                  <c:v>42787</c:v>
                </c:pt>
                <c:pt idx="1292">
                  <c:v>42788</c:v>
                </c:pt>
                <c:pt idx="1293">
                  <c:v>42789</c:v>
                </c:pt>
                <c:pt idx="1294">
                  <c:v>42790</c:v>
                </c:pt>
                <c:pt idx="1295">
                  <c:v>42793</c:v>
                </c:pt>
                <c:pt idx="1296">
                  <c:v>42794</c:v>
                </c:pt>
                <c:pt idx="1297">
                  <c:v>42795</c:v>
                </c:pt>
                <c:pt idx="1298">
                  <c:v>42796</c:v>
                </c:pt>
                <c:pt idx="1299">
                  <c:v>42797</c:v>
                </c:pt>
                <c:pt idx="1300">
                  <c:v>42800</c:v>
                </c:pt>
                <c:pt idx="1301">
                  <c:v>42801</c:v>
                </c:pt>
                <c:pt idx="1302">
                  <c:v>42802</c:v>
                </c:pt>
                <c:pt idx="1303">
                  <c:v>42803</c:v>
                </c:pt>
                <c:pt idx="1304">
                  <c:v>42804</c:v>
                </c:pt>
                <c:pt idx="1305">
                  <c:v>42807</c:v>
                </c:pt>
                <c:pt idx="1306">
                  <c:v>42808</c:v>
                </c:pt>
                <c:pt idx="1307">
                  <c:v>42809</c:v>
                </c:pt>
                <c:pt idx="1308">
                  <c:v>42810</c:v>
                </c:pt>
                <c:pt idx="1309">
                  <c:v>42811</c:v>
                </c:pt>
                <c:pt idx="1310">
                  <c:v>42814</c:v>
                </c:pt>
                <c:pt idx="1311">
                  <c:v>42815</c:v>
                </c:pt>
                <c:pt idx="1312">
                  <c:v>42816</c:v>
                </c:pt>
                <c:pt idx="1313">
                  <c:v>42817</c:v>
                </c:pt>
                <c:pt idx="1314">
                  <c:v>42818</c:v>
                </c:pt>
                <c:pt idx="1315">
                  <c:v>42821</c:v>
                </c:pt>
                <c:pt idx="1316">
                  <c:v>42822</c:v>
                </c:pt>
                <c:pt idx="1317">
                  <c:v>42823</c:v>
                </c:pt>
                <c:pt idx="1318">
                  <c:v>42824</c:v>
                </c:pt>
                <c:pt idx="1319">
                  <c:v>42825</c:v>
                </c:pt>
                <c:pt idx="1320">
                  <c:v>42828</c:v>
                </c:pt>
                <c:pt idx="1321">
                  <c:v>42829</c:v>
                </c:pt>
                <c:pt idx="1322">
                  <c:v>42830</c:v>
                </c:pt>
                <c:pt idx="1323">
                  <c:v>42831</c:v>
                </c:pt>
                <c:pt idx="1324">
                  <c:v>42832</c:v>
                </c:pt>
                <c:pt idx="1325">
                  <c:v>42835</c:v>
                </c:pt>
                <c:pt idx="1326">
                  <c:v>42836</c:v>
                </c:pt>
                <c:pt idx="1327">
                  <c:v>42837</c:v>
                </c:pt>
                <c:pt idx="1328">
                  <c:v>42838</c:v>
                </c:pt>
                <c:pt idx="1329">
                  <c:v>42842</c:v>
                </c:pt>
                <c:pt idx="1330">
                  <c:v>42843</c:v>
                </c:pt>
                <c:pt idx="1331">
                  <c:v>42844</c:v>
                </c:pt>
                <c:pt idx="1332">
                  <c:v>42845</c:v>
                </c:pt>
                <c:pt idx="1333">
                  <c:v>42846</c:v>
                </c:pt>
                <c:pt idx="1334">
                  <c:v>42849</c:v>
                </c:pt>
                <c:pt idx="1335">
                  <c:v>42850</c:v>
                </c:pt>
                <c:pt idx="1336">
                  <c:v>42851</c:v>
                </c:pt>
                <c:pt idx="1337">
                  <c:v>42852</c:v>
                </c:pt>
                <c:pt idx="1338">
                  <c:v>42853</c:v>
                </c:pt>
                <c:pt idx="1339">
                  <c:v>42856</c:v>
                </c:pt>
                <c:pt idx="1340">
                  <c:v>42857</c:v>
                </c:pt>
                <c:pt idx="1341">
                  <c:v>42858</c:v>
                </c:pt>
                <c:pt idx="1342">
                  <c:v>42859</c:v>
                </c:pt>
                <c:pt idx="1343">
                  <c:v>42860</c:v>
                </c:pt>
                <c:pt idx="1344">
                  <c:v>42863</c:v>
                </c:pt>
                <c:pt idx="1345">
                  <c:v>42864</c:v>
                </c:pt>
                <c:pt idx="1346">
                  <c:v>42865</c:v>
                </c:pt>
                <c:pt idx="1347">
                  <c:v>42866</c:v>
                </c:pt>
                <c:pt idx="1348">
                  <c:v>42867</c:v>
                </c:pt>
                <c:pt idx="1349">
                  <c:v>42870</c:v>
                </c:pt>
                <c:pt idx="1350">
                  <c:v>42871</c:v>
                </c:pt>
                <c:pt idx="1351">
                  <c:v>42872</c:v>
                </c:pt>
                <c:pt idx="1352">
                  <c:v>42873</c:v>
                </c:pt>
                <c:pt idx="1353">
                  <c:v>42874</c:v>
                </c:pt>
                <c:pt idx="1354">
                  <c:v>42877</c:v>
                </c:pt>
                <c:pt idx="1355">
                  <c:v>42878</c:v>
                </c:pt>
                <c:pt idx="1356">
                  <c:v>42879</c:v>
                </c:pt>
                <c:pt idx="1357">
                  <c:v>42880</c:v>
                </c:pt>
                <c:pt idx="1358">
                  <c:v>42881</c:v>
                </c:pt>
                <c:pt idx="1359">
                  <c:v>42885</c:v>
                </c:pt>
                <c:pt idx="1360">
                  <c:v>42886</c:v>
                </c:pt>
                <c:pt idx="1361">
                  <c:v>42887</c:v>
                </c:pt>
                <c:pt idx="1362">
                  <c:v>42888</c:v>
                </c:pt>
                <c:pt idx="1363">
                  <c:v>42891</c:v>
                </c:pt>
                <c:pt idx="1364">
                  <c:v>42892</c:v>
                </c:pt>
                <c:pt idx="1365">
                  <c:v>42893</c:v>
                </c:pt>
                <c:pt idx="1366">
                  <c:v>42894</c:v>
                </c:pt>
                <c:pt idx="1367">
                  <c:v>42895</c:v>
                </c:pt>
                <c:pt idx="1368">
                  <c:v>42898</c:v>
                </c:pt>
                <c:pt idx="1369">
                  <c:v>42899</c:v>
                </c:pt>
                <c:pt idx="1370">
                  <c:v>42900</c:v>
                </c:pt>
                <c:pt idx="1371">
                  <c:v>42901</c:v>
                </c:pt>
                <c:pt idx="1372">
                  <c:v>42902</c:v>
                </c:pt>
                <c:pt idx="1373">
                  <c:v>42905</c:v>
                </c:pt>
                <c:pt idx="1374">
                  <c:v>42906</c:v>
                </c:pt>
                <c:pt idx="1375">
                  <c:v>42907</c:v>
                </c:pt>
                <c:pt idx="1376">
                  <c:v>42908</c:v>
                </c:pt>
                <c:pt idx="1377">
                  <c:v>42909</c:v>
                </c:pt>
                <c:pt idx="1378">
                  <c:v>42912</c:v>
                </c:pt>
                <c:pt idx="1379">
                  <c:v>42913</c:v>
                </c:pt>
                <c:pt idx="1380">
                  <c:v>42914</c:v>
                </c:pt>
                <c:pt idx="1381">
                  <c:v>42915</c:v>
                </c:pt>
                <c:pt idx="1382">
                  <c:v>42916</c:v>
                </c:pt>
                <c:pt idx="1383">
                  <c:v>42919</c:v>
                </c:pt>
                <c:pt idx="1384">
                  <c:v>42921</c:v>
                </c:pt>
                <c:pt idx="1385">
                  <c:v>42922</c:v>
                </c:pt>
                <c:pt idx="1386">
                  <c:v>42923</c:v>
                </c:pt>
                <c:pt idx="1387">
                  <c:v>42926</c:v>
                </c:pt>
                <c:pt idx="1388">
                  <c:v>42927</c:v>
                </c:pt>
                <c:pt idx="1389">
                  <c:v>42928</c:v>
                </c:pt>
                <c:pt idx="1390">
                  <c:v>42929</c:v>
                </c:pt>
                <c:pt idx="1391">
                  <c:v>42930</c:v>
                </c:pt>
                <c:pt idx="1392">
                  <c:v>42933</c:v>
                </c:pt>
                <c:pt idx="1393">
                  <c:v>42934</c:v>
                </c:pt>
                <c:pt idx="1394">
                  <c:v>42935</c:v>
                </c:pt>
                <c:pt idx="1395">
                  <c:v>42936</c:v>
                </c:pt>
                <c:pt idx="1396">
                  <c:v>42937</c:v>
                </c:pt>
                <c:pt idx="1397">
                  <c:v>42940</c:v>
                </c:pt>
                <c:pt idx="1398">
                  <c:v>42941</c:v>
                </c:pt>
                <c:pt idx="1399">
                  <c:v>42942</c:v>
                </c:pt>
                <c:pt idx="1400">
                  <c:v>42943</c:v>
                </c:pt>
                <c:pt idx="1401">
                  <c:v>42944</c:v>
                </c:pt>
                <c:pt idx="1402">
                  <c:v>42947</c:v>
                </c:pt>
                <c:pt idx="1403">
                  <c:v>42948</c:v>
                </c:pt>
                <c:pt idx="1404">
                  <c:v>42949</c:v>
                </c:pt>
                <c:pt idx="1405">
                  <c:v>42950</c:v>
                </c:pt>
                <c:pt idx="1406">
                  <c:v>42951</c:v>
                </c:pt>
                <c:pt idx="1407">
                  <c:v>42954</c:v>
                </c:pt>
                <c:pt idx="1408">
                  <c:v>42955</c:v>
                </c:pt>
                <c:pt idx="1409">
                  <c:v>42956</c:v>
                </c:pt>
                <c:pt idx="1410">
                  <c:v>42957</c:v>
                </c:pt>
                <c:pt idx="1411">
                  <c:v>42958</c:v>
                </c:pt>
                <c:pt idx="1412">
                  <c:v>42961</c:v>
                </c:pt>
                <c:pt idx="1413">
                  <c:v>42962</c:v>
                </c:pt>
                <c:pt idx="1414">
                  <c:v>42963</c:v>
                </c:pt>
                <c:pt idx="1415">
                  <c:v>42964</c:v>
                </c:pt>
                <c:pt idx="1416">
                  <c:v>42965</c:v>
                </c:pt>
                <c:pt idx="1417">
                  <c:v>42968</c:v>
                </c:pt>
                <c:pt idx="1418">
                  <c:v>42969</c:v>
                </c:pt>
                <c:pt idx="1419">
                  <c:v>42970</c:v>
                </c:pt>
                <c:pt idx="1420">
                  <c:v>42971</c:v>
                </c:pt>
                <c:pt idx="1421">
                  <c:v>42972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42983</c:v>
                </c:pt>
                <c:pt idx="1428">
                  <c:v>42984</c:v>
                </c:pt>
                <c:pt idx="1429">
                  <c:v>42985</c:v>
                </c:pt>
                <c:pt idx="1430">
                  <c:v>42986</c:v>
                </c:pt>
                <c:pt idx="1431">
                  <c:v>42989</c:v>
                </c:pt>
                <c:pt idx="1432">
                  <c:v>42990</c:v>
                </c:pt>
                <c:pt idx="1433">
                  <c:v>42991</c:v>
                </c:pt>
                <c:pt idx="1434">
                  <c:v>42992</c:v>
                </c:pt>
                <c:pt idx="1435">
                  <c:v>42993</c:v>
                </c:pt>
                <c:pt idx="1436">
                  <c:v>42996</c:v>
                </c:pt>
                <c:pt idx="1437">
                  <c:v>42997</c:v>
                </c:pt>
                <c:pt idx="1438">
                  <c:v>42998</c:v>
                </c:pt>
                <c:pt idx="1439">
                  <c:v>42999</c:v>
                </c:pt>
                <c:pt idx="1440">
                  <c:v>43000</c:v>
                </c:pt>
                <c:pt idx="1441">
                  <c:v>43003</c:v>
                </c:pt>
                <c:pt idx="1442">
                  <c:v>43004</c:v>
                </c:pt>
                <c:pt idx="1443">
                  <c:v>43005</c:v>
                </c:pt>
                <c:pt idx="1444">
                  <c:v>43006</c:v>
                </c:pt>
                <c:pt idx="1445">
                  <c:v>43007</c:v>
                </c:pt>
                <c:pt idx="1446">
                  <c:v>43010</c:v>
                </c:pt>
                <c:pt idx="1447">
                  <c:v>43011</c:v>
                </c:pt>
                <c:pt idx="1448">
                  <c:v>43012</c:v>
                </c:pt>
                <c:pt idx="1449">
                  <c:v>43013</c:v>
                </c:pt>
                <c:pt idx="1450">
                  <c:v>43014</c:v>
                </c:pt>
                <c:pt idx="1451">
                  <c:v>43017</c:v>
                </c:pt>
                <c:pt idx="1452">
                  <c:v>43018</c:v>
                </c:pt>
                <c:pt idx="1453">
                  <c:v>43019</c:v>
                </c:pt>
                <c:pt idx="1454">
                  <c:v>43020</c:v>
                </c:pt>
                <c:pt idx="1455">
                  <c:v>43021</c:v>
                </c:pt>
                <c:pt idx="1456">
                  <c:v>43024</c:v>
                </c:pt>
                <c:pt idx="1457">
                  <c:v>43025</c:v>
                </c:pt>
                <c:pt idx="1458">
                  <c:v>43026</c:v>
                </c:pt>
                <c:pt idx="1459">
                  <c:v>43027</c:v>
                </c:pt>
                <c:pt idx="1460">
                  <c:v>43028</c:v>
                </c:pt>
                <c:pt idx="1461">
                  <c:v>43031</c:v>
                </c:pt>
                <c:pt idx="1462">
                  <c:v>43032</c:v>
                </c:pt>
                <c:pt idx="1463">
                  <c:v>43033</c:v>
                </c:pt>
                <c:pt idx="1464">
                  <c:v>43034</c:v>
                </c:pt>
                <c:pt idx="1465">
                  <c:v>43035</c:v>
                </c:pt>
                <c:pt idx="1466">
                  <c:v>43038</c:v>
                </c:pt>
                <c:pt idx="1467">
                  <c:v>43039</c:v>
                </c:pt>
                <c:pt idx="1468">
                  <c:v>43040</c:v>
                </c:pt>
                <c:pt idx="1469">
                  <c:v>43041</c:v>
                </c:pt>
                <c:pt idx="1470">
                  <c:v>43042</c:v>
                </c:pt>
                <c:pt idx="1471">
                  <c:v>43045</c:v>
                </c:pt>
                <c:pt idx="1472">
                  <c:v>43046</c:v>
                </c:pt>
                <c:pt idx="1473">
                  <c:v>43047</c:v>
                </c:pt>
                <c:pt idx="1474">
                  <c:v>43048</c:v>
                </c:pt>
                <c:pt idx="1475">
                  <c:v>43049</c:v>
                </c:pt>
                <c:pt idx="1476">
                  <c:v>43052</c:v>
                </c:pt>
                <c:pt idx="1477">
                  <c:v>43053</c:v>
                </c:pt>
                <c:pt idx="1478">
                  <c:v>43054</c:v>
                </c:pt>
                <c:pt idx="1479">
                  <c:v>43055</c:v>
                </c:pt>
                <c:pt idx="1480">
                  <c:v>43056</c:v>
                </c:pt>
                <c:pt idx="1481">
                  <c:v>43059</c:v>
                </c:pt>
                <c:pt idx="1482">
                  <c:v>43060</c:v>
                </c:pt>
                <c:pt idx="1483">
                  <c:v>43061</c:v>
                </c:pt>
                <c:pt idx="1484">
                  <c:v>43063</c:v>
                </c:pt>
                <c:pt idx="1485">
                  <c:v>43066</c:v>
                </c:pt>
                <c:pt idx="1486">
                  <c:v>43067</c:v>
                </c:pt>
                <c:pt idx="1487">
                  <c:v>43068</c:v>
                </c:pt>
                <c:pt idx="1488">
                  <c:v>43069</c:v>
                </c:pt>
                <c:pt idx="1489">
                  <c:v>43070</c:v>
                </c:pt>
                <c:pt idx="1490">
                  <c:v>43073</c:v>
                </c:pt>
                <c:pt idx="1491">
                  <c:v>43074</c:v>
                </c:pt>
                <c:pt idx="1492">
                  <c:v>43075</c:v>
                </c:pt>
                <c:pt idx="1493">
                  <c:v>43076</c:v>
                </c:pt>
                <c:pt idx="1494">
                  <c:v>43077</c:v>
                </c:pt>
                <c:pt idx="1495">
                  <c:v>43080</c:v>
                </c:pt>
                <c:pt idx="1496">
                  <c:v>43081</c:v>
                </c:pt>
                <c:pt idx="1497">
                  <c:v>43082</c:v>
                </c:pt>
                <c:pt idx="1498">
                  <c:v>43083</c:v>
                </c:pt>
                <c:pt idx="1499">
                  <c:v>43084</c:v>
                </c:pt>
                <c:pt idx="1500">
                  <c:v>43087</c:v>
                </c:pt>
                <c:pt idx="1501">
                  <c:v>43088</c:v>
                </c:pt>
                <c:pt idx="1502">
                  <c:v>43089</c:v>
                </c:pt>
                <c:pt idx="1503">
                  <c:v>43090</c:v>
                </c:pt>
                <c:pt idx="1504">
                  <c:v>43091</c:v>
                </c:pt>
                <c:pt idx="1505">
                  <c:v>43095</c:v>
                </c:pt>
                <c:pt idx="1506">
                  <c:v>43096</c:v>
                </c:pt>
                <c:pt idx="1507">
                  <c:v>43097</c:v>
                </c:pt>
                <c:pt idx="1508">
                  <c:v>43098</c:v>
                </c:pt>
                <c:pt idx="1509">
                  <c:v>43102</c:v>
                </c:pt>
                <c:pt idx="1510">
                  <c:v>43103</c:v>
                </c:pt>
                <c:pt idx="1511">
                  <c:v>43104</c:v>
                </c:pt>
                <c:pt idx="1512">
                  <c:v>43105</c:v>
                </c:pt>
                <c:pt idx="1513">
                  <c:v>43108</c:v>
                </c:pt>
                <c:pt idx="1514">
                  <c:v>43109</c:v>
                </c:pt>
                <c:pt idx="1515">
                  <c:v>43110</c:v>
                </c:pt>
                <c:pt idx="1516">
                  <c:v>43111</c:v>
                </c:pt>
                <c:pt idx="1517">
                  <c:v>43112</c:v>
                </c:pt>
                <c:pt idx="1518">
                  <c:v>43116</c:v>
                </c:pt>
                <c:pt idx="1519">
                  <c:v>43117</c:v>
                </c:pt>
                <c:pt idx="1520">
                  <c:v>43118</c:v>
                </c:pt>
                <c:pt idx="1521">
                  <c:v>43119</c:v>
                </c:pt>
                <c:pt idx="1522">
                  <c:v>43122</c:v>
                </c:pt>
                <c:pt idx="1523">
                  <c:v>43123</c:v>
                </c:pt>
                <c:pt idx="1524">
                  <c:v>43124</c:v>
                </c:pt>
                <c:pt idx="1525">
                  <c:v>43125</c:v>
                </c:pt>
                <c:pt idx="1526">
                  <c:v>43126</c:v>
                </c:pt>
                <c:pt idx="1527">
                  <c:v>43129</c:v>
                </c:pt>
                <c:pt idx="1528">
                  <c:v>43130</c:v>
                </c:pt>
                <c:pt idx="1529">
                  <c:v>43131</c:v>
                </c:pt>
                <c:pt idx="1530">
                  <c:v>43132</c:v>
                </c:pt>
                <c:pt idx="1531">
                  <c:v>43133</c:v>
                </c:pt>
                <c:pt idx="1532">
                  <c:v>43136</c:v>
                </c:pt>
                <c:pt idx="1533">
                  <c:v>43137</c:v>
                </c:pt>
                <c:pt idx="1534">
                  <c:v>43138</c:v>
                </c:pt>
                <c:pt idx="1535">
                  <c:v>43139</c:v>
                </c:pt>
                <c:pt idx="1536">
                  <c:v>43140</c:v>
                </c:pt>
                <c:pt idx="1537">
                  <c:v>43143</c:v>
                </c:pt>
                <c:pt idx="1538">
                  <c:v>43144</c:v>
                </c:pt>
                <c:pt idx="1539">
                  <c:v>43145</c:v>
                </c:pt>
                <c:pt idx="1540">
                  <c:v>43146</c:v>
                </c:pt>
                <c:pt idx="1541">
                  <c:v>43147</c:v>
                </c:pt>
                <c:pt idx="1542">
                  <c:v>43151</c:v>
                </c:pt>
                <c:pt idx="1543">
                  <c:v>43152</c:v>
                </c:pt>
                <c:pt idx="1544">
                  <c:v>43153</c:v>
                </c:pt>
                <c:pt idx="1545">
                  <c:v>43154</c:v>
                </c:pt>
                <c:pt idx="1546">
                  <c:v>43157</c:v>
                </c:pt>
                <c:pt idx="1547">
                  <c:v>43158</c:v>
                </c:pt>
                <c:pt idx="1548">
                  <c:v>43159</c:v>
                </c:pt>
                <c:pt idx="1549">
                  <c:v>43160</c:v>
                </c:pt>
                <c:pt idx="1550">
                  <c:v>43161</c:v>
                </c:pt>
                <c:pt idx="1551">
                  <c:v>43164</c:v>
                </c:pt>
                <c:pt idx="1552">
                  <c:v>43165</c:v>
                </c:pt>
                <c:pt idx="1553">
                  <c:v>43166</c:v>
                </c:pt>
                <c:pt idx="1554">
                  <c:v>43167</c:v>
                </c:pt>
                <c:pt idx="1555">
                  <c:v>43168</c:v>
                </c:pt>
                <c:pt idx="1556">
                  <c:v>43171</c:v>
                </c:pt>
                <c:pt idx="1557">
                  <c:v>43172</c:v>
                </c:pt>
                <c:pt idx="1558">
                  <c:v>43173</c:v>
                </c:pt>
                <c:pt idx="1559">
                  <c:v>43174</c:v>
                </c:pt>
                <c:pt idx="1560">
                  <c:v>43175</c:v>
                </c:pt>
                <c:pt idx="1561">
                  <c:v>43178</c:v>
                </c:pt>
                <c:pt idx="1562">
                  <c:v>43179</c:v>
                </c:pt>
                <c:pt idx="1563">
                  <c:v>43180</c:v>
                </c:pt>
                <c:pt idx="1564">
                  <c:v>43181</c:v>
                </c:pt>
                <c:pt idx="1565">
                  <c:v>43182</c:v>
                </c:pt>
                <c:pt idx="1566">
                  <c:v>43185</c:v>
                </c:pt>
                <c:pt idx="1567">
                  <c:v>43186</c:v>
                </c:pt>
                <c:pt idx="1568">
                  <c:v>43187</c:v>
                </c:pt>
                <c:pt idx="1569">
                  <c:v>43188</c:v>
                </c:pt>
                <c:pt idx="1570">
                  <c:v>43192</c:v>
                </c:pt>
                <c:pt idx="1571">
                  <c:v>43193</c:v>
                </c:pt>
                <c:pt idx="1572">
                  <c:v>43194</c:v>
                </c:pt>
                <c:pt idx="1573">
                  <c:v>43195</c:v>
                </c:pt>
                <c:pt idx="1574">
                  <c:v>43196</c:v>
                </c:pt>
                <c:pt idx="1575">
                  <c:v>43199</c:v>
                </c:pt>
                <c:pt idx="1576">
                  <c:v>43200</c:v>
                </c:pt>
                <c:pt idx="1577">
                  <c:v>43201</c:v>
                </c:pt>
                <c:pt idx="1578">
                  <c:v>43202</c:v>
                </c:pt>
                <c:pt idx="1579">
                  <c:v>43203</c:v>
                </c:pt>
                <c:pt idx="1580">
                  <c:v>43206</c:v>
                </c:pt>
                <c:pt idx="1581">
                  <c:v>43207</c:v>
                </c:pt>
                <c:pt idx="1582">
                  <c:v>43208</c:v>
                </c:pt>
                <c:pt idx="1583">
                  <c:v>43209</c:v>
                </c:pt>
                <c:pt idx="1584">
                  <c:v>43210</c:v>
                </c:pt>
                <c:pt idx="1585">
                  <c:v>43213</c:v>
                </c:pt>
                <c:pt idx="1586">
                  <c:v>43214</c:v>
                </c:pt>
                <c:pt idx="1587">
                  <c:v>43215</c:v>
                </c:pt>
                <c:pt idx="1588">
                  <c:v>43216</c:v>
                </c:pt>
                <c:pt idx="1589">
                  <c:v>43217</c:v>
                </c:pt>
                <c:pt idx="1590">
                  <c:v>43220</c:v>
                </c:pt>
                <c:pt idx="1591">
                  <c:v>43221</c:v>
                </c:pt>
                <c:pt idx="1592">
                  <c:v>43222</c:v>
                </c:pt>
                <c:pt idx="1593">
                  <c:v>43223</c:v>
                </c:pt>
                <c:pt idx="1594">
                  <c:v>43224</c:v>
                </c:pt>
                <c:pt idx="1595">
                  <c:v>43227</c:v>
                </c:pt>
                <c:pt idx="1596">
                  <c:v>43228</c:v>
                </c:pt>
                <c:pt idx="1597">
                  <c:v>43229</c:v>
                </c:pt>
                <c:pt idx="1598">
                  <c:v>43230</c:v>
                </c:pt>
                <c:pt idx="1599">
                  <c:v>43231</c:v>
                </c:pt>
                <c:pt idx="1600">
                  <c:v>43234</c:v>
                </c:pt>
                <c:pt idx="1601">
                  <c:v>43235</c:v>
                </c:pt>
                <c:pt idx="1602">
                  <c:v>43236</c:v>
                </c:pt>
                <c:pt idx="1603">
                  <c:v>43237</c:v>
                </c:pt>
                <c:pt idx="1604">
                  <c:v>43238</c:v>
                </c:pt>
                <c:pt idx="1605">
                  <c:v>43241</c:v>
                </c:pt>
                <c:pt idx="1606">
                  <c:v>43242</c:v>
                </c:pt>
                <c:pt idx="1607">
                  <c:v>43243</c:v>
                </c:pt>
                <c:pt idx="1608">
                  <c:v>43244</c:v>
                </c:pt>
                <c:pt idx="1609">
                  <c:v>43245</c:v>
                </c:pt>
                <c:pt idx="1610">
                  <c:v>43249</c:v>
                </c:pt>
                <c:pt idx="1611">
                  <c:v>43250</c:v>
                </c:pt>
                <c:pt idx="1612">
                  <c:v>43251</c:v>
                </c:pt>
                <c:pt idx="1613">
                  <c:v>43252</c:v>
                </c:pt>
                <c:pt idx="1614">
                  <c:v>43255</c:v>
                </c:pt>
                <c:pt idx="1615">
                  <c:v>43256</c:v>
                </c:pt>
                <c:pt idx="1616">
                  <c:v>43257</c:v>
                </c:pt>
                <c:pt idx="1617">
                  <c:v>43258</c:v>
                </c:pt>
                <c:pt idx="1618">
                  <c:v>43259</c:v>
                </c:pt>
                <c:pt idx="1619">
                  <c:v>43262</c:v>
                </c:pt>
                <c:pt idx="1620">
                  <c:v>43263</c:v>
                </c:pt>
                <c:pt idx="1621">
                  <c:v>43264</c:v>
                </c:pt>
                <c:pt idx="1622">
                  <c:v>43265</c:v>
                </c:pt>
                <c:pt idx="1623">
                  <c:v>43266</c:v>
                </c:pt>
                <c:pt idx="1624">
                  <c:v>43269</c:v>
                </c:pt>
                <c:pt idx="1625">
                  <c:v>43270</c:v>
                </c:pt>
                <c:pt idx="1626">
                  <c:v>43271</c:v>
                </c:pt>
                <c:pt idx="1627">
                  <c:v>43272</c:v>
                </c:pt>
                <c:pt idx="1628">
                  <c:v>43273</c:v>
                </c:pt>
                <c:pt idx="1629">
                  <c:v>43276</c:v>
                </c:pt>
                <c:pt idx="1630">
                  <c:v>43277</c:v>
                </c:pt>
                <c:pt idx="1631">
                  <c:v>43278</c:v>
                </c:pt>
                <c:pt idx="1632">
                  <c:v>43279</c:v>
                </c:pt>
                <c:pt idx="1633">
                  <c:v>43280</c:v>
                </c:pt>
                <c:pt idx="1634">
                  <c:v>43283</c:v>
                </c:pt>
                <c:pt idx="1635">
                  <c:v>43284</c:v>
                </c:pt>
                <c:pt idx="1636">
                  <c:v>43286</c:v>
                </c:pt>
                <c:pt idx="1637">
                  <c:v>43287</c:v>
                </c:pt>
                <c:pt idx="1638">
                  <c:v>43290</c:v>
                </c:pt>
                <c:pt idx="1639">
                  <c:v>43291</c:v>
                </c:pt>
                <c:pt idx="1640">
                  <c:v>43292</c:v>
                </c:pt>
                <c:pt idx="1641">
                  <c:v>43293</c:v>
                </c:pt>
                <c:pt idx="1642">
                  <c:v>43294</c:v>
                </c:pt>
                <c:pt idx="1643">
                  <c:v>43297</c:v>
                </c:pt>
                <c:pt idx="1644">
                  <c:v>43298</c:v>
                </c:pt>
                <c:pt idx="1645">
                  <c:v>43299</c:v>
                </c:pt>
                <c:pt idx="1646">
                  <c:v>43300</c:v>
                </c:pt>
                <c:pt idx="1647">
                  <c:v>43301</c:v>
                </c:pt>
                <c:pt idx="1648">
                  <c:v>43304</c:v>
                </c:pt>
                <c:pt idx="1649">
                  <c:v>43305</c:v>
                </c:pt>
                <c:pt idx="1650">
                  <c:v>43306</c:v>
                </c:pt>
                <c:pt idx="1651">
                  <c:v>43307</c:v>
                </c:pt>
                <c:pt idx="1652">
                  <c:v>43308</c:v>
                </c:pt>
                <c:pt idx="1653">
                  <c:v>43311</c:v>
                </c:pt>
                <c:pt idx="1654">
                  <c:v>43312</c:v>
                </c:pt>
                <c:pt idx="1655">
                  <c:v>43313</c:v>
                </c:pt>
                <c:pt idx="1656">
                  <c:v>43314</c:v>
                </c:pt>
                <c:pt idx="1657">
                  <c:v>43315</c:v>
                </c:pt>
                <c:pt idx="1658">
                  <c:v>43318</c:v>
                </c:pt>
                <c:pt idx="1659">
                  <c:v>43319</c:v>
                </c:pt>
                <c:pt idx="1660">
                  <c:v>43320</c:v>
                </c:pt>
                <c:pt idx="1661">
                  <c:v>43321</c:v>
                </c:pt>
                <c:pt idx="1662">
                  <c:v>43322</c:v>
                </c:pt>
                <c:pt idx="1663">
                  <c:v>43325</c:v>
                </c:pt>
                <c:pt idx="1664">
                  <c:v>43326</c:v>
                </c:pt>
                <c:pt idx="1665">
                  <c:v>43327</c:v>
                </c:pt>
                <c:pt idx="1666">
                  <c:v>43328</c:v>
                </c:pt>
                <c:pt idx="1667">
                  <c:v>43329</c:v>
                </c:pt>
                <c:pt idx="1668">
                  <c:v>43332</c:v>
                </c:pt>
                <c:pt idx="1669">
                  <c:v>43333</c:v>
                </c:pt>
                <c:pt idx="1670">
                  <c:v>43334</c:v>
                </c:pt>
                <c:pt idx="1671">
                  <c:v>43335</c:v>
                </c:pt>
                <c:pt idx="1672">
                  <c:v>43336</c:v>
                </c:pt>
                <c:pt idx="1673">
                  <c:v>43339</c:v>
                </c:pt>
                <c:pt idx="1674">
                  <c:v>43340</c:v>
                </c:pt>
                <c:pt idx="1675">
                  <c:v>43341</c:v>
                </c:pt>
                <c:pt idx="1676">
                  <c:v>43342</c:v>
                </c:pt>
                <c:pt idx="1677">
                  <c:v>43343</c:v>
                </c:pt>
                <c:pt idx="1678">
                  <c:v>43347</c:v>
                </c:pt>
                <c:pt idx="1679">
                  <c:v>43348</c:v>
                </c:pt>
                <c:pt idx="1680">
                  <c:v>43349</c:v>
                </c:pt>
                <c:pt idx="1681">
                  <c:v>43350</c:v>
                </c:pt>
                <c:pt idx="1682">
                  <c:v>43353</c:v>
                </c:pt>
                <c:pt idx="1683">
                  <c:v>43354</c:v>
                </c:pt>
                <c:pt idx="1684">
                  <c:v>43355</c:v>
                </c:pt>
                <c:pt idx="1685">
                  <c:v>43356</c:v>
                </c:pt>
                <c:pt idx="1686">
                  <c:v>43357</c:v>
                </c:pt>
                <c:pt idx="1687">
                  <c:v>43360</c:v>
                </c:pt>
                <c:pt idx="1688">
                  <c:v>43361</c:v>
                </c:pt>
                <c:pt idx="1689">
                  <c:v>43362</c:v>
                </c:pt>
                <c:pt idx="1690">
                  <c:v>43363</c:v>
                </c:pt>
                <c:pt idx="1691">
                  <c:v>43364</c:v>
                </c:pt>
                <c:pt idx="1692">
                  <c:v>43367</c:v>
                </c:pt>
                <c:pt idx="1693">
                  <c:v>43368</c:v>
                </c:pt>
                <c:pt idx="1694">
                  <c:v>43369</c:v>
                </c:pt>
                <c:pt idx="1695">
                  <c:v>43370</c:v>
                </c:pt>
                <c:pt idx="1696">
                  <c:v>43371</c:v>
                </c:pt>
                <c:pt idx="1697">
                  <c:v>43374</c:v>
                </c:pt>
                <c:pt idx="1698">
                  <c:v>43375</c:v>
                </c:pt>
                <c:pt idx="1699">
                  <c:v>43376</c:v>
                </c:pt>
                <c:pt idx="1700">
                  <c:v>43377</c:v>
                </c:pt>
                <c:pt idx="1701">
                  <c:v>43378</c:v>
                </c:pt>
                <c:pt idx="1702">
                  <c:v>43381</c:v>
                </c:pt>
                <c:pt idx="1703">
                  <c:v>43382</c:v>
                </c:pt>
                <c:pt idx="1704">
                  <c:v>43383</c:v>
                </c:pt>
                <c:pt idx="1705">
                  <c:v>43384</c:v>
                </c:pt>
                <c:pt idx="1706">
                  <c:v>43385</c:v>
                </c:pt>
                <c:pt idx="1707">
                  <c:v>43388</c:v>
                </c:pt>
                <c:pt idx="1708">
                  <c:v>43389</c:v>
                </c:pt>
                <c:pt idx="1709">
                  <c:v>43390</c:v>
                </c:pt>
                <c:pt idx="1710">
                  <c:v>43391</c:v>
                </c:pt>
                <c:pt idx="1711">
                  <c:v>43392</c:v>
                </c:pt>
                <c:pt idx="1712">
                  <c:v>43395</c:v>
                </c:pt>
                <c:pt idx="1713">
                  <c:v>43396</c:v>
                </c:pt>
                <c:pt idx="1714">
                  <c:v>43397</c:v>
                </c:pt>
                <c:pt idx="1715">
                  <c:v>43398</c:v>
                </c:pt>
                <c:pt idx="1716">
                  <c:v>43399</c:v>
                </c:pt>
                <c:pt idx="1717">
                  <c:v>43402</c:v>
                </c:pt>
                <c:pt idx="1718">
                  <c:v>43403</c:v>
                </c:pt>
                <c:pt idx="1719">
                  <c:v>43404</c:v>
                </c:pt>
                <c:pt idx="1720">
                  <c:v>43405</c:v>
                </c:pt>
                <c:pt idx="1721">
                  <c:v>43406</c:v>
                </c:pt>
                <c:pt idx="1722">
                  <c:v>43409</c:v>
                </c:pt>
                <c:pt idx="1723">
                  <c:v>43410</c:v>
                </c:pt>
                <c:pt idx="1724">
                  <c:v>43411</c:v>
                </c:pt>
                <c:pt idx="1725">
                  <c:v>43412</c:v>
                </c:pt>
                <c:pt idx="1726">
                  <c:v>43413</c:v>
                </c:pt>
                <c:pt idx="1727">
                  <c:v>43416</c:v>
                </c:pt>
                <c:pt idx="1728">
                  <c:v>43417</c:v>
                </c:pt>
                <c:pt idx="1729">
                  <c:v>43418</c:v>
                </c:pt>
                <c:pt idx="1730">
                  <c:v>43419</c:v>
                </c:pt>
                <c:pt idx="1731">
                  <c:v>43420</c:v>
                </c:pt>
                <c:pt idx="1732">
                  <c:v>43423</c:v>
                </c:pt>
                <c:pt idx="1733">
                  <c:v>43424</c:v>
                </c:pt>
                <c:pt idx="1734">
                  <c:v>43425</c:v>
                </c:pt>
                <c:pt idx="1735">
                  <c:v>43427</c:v>
                </c:pt>
                <c:pt idx="1736">
                  <c:v>43430</c:v>
                </c:pt>
                <c:pt idx="1737">
                  <c:v>43431</c:v>
                </c:pt>
                <c:pt idx="1738">
                  <c:v>43432</c:v>
                </c:pt>
                <c:pt idx="1739">
                  <c:v>43433</c:v>
                </c:pt>
                <c:pt idx="1740">
                  <c:v>43434</c:v>
                </c:pt>
                <c:pt idx="1741">
                  <c:v>43437</c:v>
                </c:pt>
                <c:pt idx="1742">
                  <c:v>43438</c:v>
                </c:pt>
                <c:pt idx="1743">
                  <c:v>43440</c:v>
                </c:pt>
                <c:pt idx="1744">
                  <c:v>43441</c:v>
                </c:pt>
                <c:pt idx="1745">
                  <c:v>43444</c:v>
                </c:pt>
                <c:pt idx="1746">
                  <c:v>43445</c:v>
                </c:pt>
                <c:pt idx="1747">
                  <c:v>43446</c:v>
                </c:pt>
                <c:pt idx="1748">
                  <c:v>43447</c:v>
                </c:pt>
                <c:pt idx="1749">
                  <c:v>43448</c:v>
                </c:pt>
                <c:pt idx="1750">
                  <c:v>43451</c:v>
                </c:pt>
                <c:pt idx="1751">
                  <c:v>43452</c:v>
                </c:pt>
                <c:pt idx="1752">
                  <c:v>43453</c:v>
                </c:pt>
                <c:pt idx="1753">
                  <c:v>43454</c:v>
                </c:pt>
                <c:pt idx="1754">
                  <c:v>43455</c:v>
                </c:pt>
                <c:pt idx="1755">
                  <c:v>43458</c:v>
                </c:pt>
                <c:pt idx="1756">
                  <c:v>43460</c:v>
                </c:pt>
                <c:pt idx="1757">
                  <c:v>43461</c:v>
                </c:pt>
                <c:pt idx="1758">
                  <c:v>43462</c:v>
                </c:pt>
                <c:pt idx="1759">
                  <c:v>43465</c:v>
                </c:pt>
                <c:pt idx="1760">
                  <c:v>43467</c:v>
                </c:pt>
                <c:pt idx="1761">
                  <c:v>43468</c:v>
                </c:pt>
                <c:pt idx="1762">
                  <c:v>43469</c:v>
                </c:pt>
                <c:pt idx="1763">
                  <c:v>43472</c:v>
                </c:pt>
                <c:pt idx="1764">
                  <c:v>43473</c:v>
                </c:pt>
                <c:pt idx="1765">
                  <c:v>43474</c:v>
                </c:pt>
                <c:pt idx="1766">
                  <c:v>43475</c:v>
                </c:pt>
                <c:pt idx="1767">
                  <c:v>43476</c:v>
                </c:pt>
                <c:pt idx="1768">
                  <c:v>43479</c:v>
                </c:pt>
                <c:pt idx="1769">
                  <c:v>43480</c:v>
                </c:pt>
                <c:pt idx="1770">
                  <c:v>43481</c:v>
                </c:pt>
                <c:pt idx="1771">
                  <c:v>43482</c:v>
                </c:pt>
                <c:pt idx="1772">
                  <c:v>43483</c:v>
                </c:pt>
                <c:pt idx="1773">
                  <c:v>43487</c:v>
                </c:pt>
                <c:pt idx="1774">
                  <c:v>43488</c:v>
                </c:pt>
                <c:pt idx="1775">
                  <c:v>43489</c:v>
                </c:pt>
                <c:pt idx="1776">
                  <c:v>43490</c:v>
                </c:pt>
                <c:pt idx="1777">
                  <c:v>43493</c:v>
                </c:pt>
                <c:pt idx="1778">
                  <c:v>43494</c:v>
                </c:pt>
                <c:pt idx="1779">
                  <c:v>43495</c:v>
                </c:pt>
                <c:pt idx="1780">
                  <c:v>43496</c:v>
                </c:pt>
                <c:pt idx="1781">
                  <c:v>43497</c:v>
                </c:pt>
                <c:pt idx="1782">
                  <c:v>43500</c:v>
                </c:pt>
                <c:pt idx="1783">
                  <c:v>43501</c:v>
                </c:pt>
                <c:pt idx="1784">
                  <c:v>43502</c:v>
                </c:pt>
                <c:pt idx="1785">
                  <c:v>43503</c:v>
                </c:pt>
                <c:pt idx="1786">
                  <c:v>43504</c:v>
                </c:pt>
                <c:pt idx="1787">
                  <c:v>43507</c:v>
                </c:pt>
                <c:pt idx="1788">
                  <c:v>43508</c:v>
                </c:pt>
                <c:pt idx="1789">
                  <c:v>43509</c:v>
                </c:pt>
                <c:pt idx="1790">
                  <c:v>43510</c:v>
                </c:pt>
                <c:pt idx="1791">
                  <c:v>43511</c:v>
                </c:pt>
                <c:pt idx="1792">
                  <c:v>43515</c:v>
                </c:pt>
                <c:pt idx="1793">
                  <c:v>43516</c:v>
                </c:pt>
                <c:pt idx="1794">
                  <c:v>43517</c:v>
                </c:pt>
                <c:pt idx="1795">
                  <c:v>43518</c:v>
                </c:pt>
                <c:pt idx="1796">
                  <c:v>43521</c:v>
                </c:pt>
                <c:pt idx="1797">
                  <c:v>43522</c:v>
                </c:pt>
                <c:pt idx="1798">
                  <c:v>43523</c:v>
                </c:pt>
                <c:pt idx="1799">
                  <c:v>43524</c:v>
                </c:pt>
                <c:pt idx="1800">
                  <c:v>43525</c:v>
                </c:pt>
                <c:pt idx="1801">
                  <c:v>43528</c:v>
                </c:pt>
                <c:pt idx="1802">
                  <c:v>43529</c:v>
                </c:pt>
                <c:pt idx="1803">
                  <c:v>43530</c:v>
                </c:pt>
                <c:pt idx="1804">
                  <c:v>43531</c:v>
                </c:pt>
                <c:pt idx="1805">
                  <c:v>43532</c:v>
                </c:pt>
                <c:pt idx="1806">
                  <c:v>43535</c:v>
                </c:pt>
                <c:pt idx="1807">
                  <c:v>43536</c:v>
                </c:pt>
                <c:pt idx="1808">
                  <c:v>43537</c:v>
                </c:pt>
                <c:pt idx="1809">
                  <c:v>43538</c:v>
                </c:pt>
                <c:pt idx="1810">
                  <c:v>43539</c:v>
                </c:pt>
                <c:pt idx="1811">
                  <c:v>43542</c:v>
                </c:pt>
                <c:pt idx="1812">
                  <c:v>43543</c:v>
                </c:pt>
                <c:pt idx="1813">
                  <c:v>43544</c:v>
                </c:pt>
                <c:pt idx="1814">
                  <c:v>43545</c:v>
                </c:pt>
                <c:pt idx="1815">
                  <c:v>43546</c:v>
                </c:pt>
                <c:pt idx="1816">
                  <c:v>43549</c:v>
                </c:pt>
                <c:pt idx="1817">
                  <c:v>43550</c:v>
                </c:pt>
                <c:pt idx="1818">
                  <c:v>43551</c:v>
                </c:pt>
                <c:pt idx="1819">
                  <c:v>43552</c:v>
                </c:pt>
                <c:pt idx="1820">
                  <c:v>43553</c:v>
                </c:pt>
                <c:pt idx="1821">
                  <c:v>43556</c:v>
                </c:pt>
                <c:pt idx="1822">
                  <c:v>43557</c:v>
                </c:pt>
                <c:pt idx="1823">
                  <c:v>43558</c:v>
                </c:pt>
                <c:pt idx="1824">
                  <c:v>43559</c:v>
                </c:pt>
                <c:pt idx="1825">
                  <c:v>43560</c:v>
                </c:pt>
                <c:pt idx="1826">
                  <c:v>43563</c:v>
                </c:pt>
                <c:pt idx="1827">
                  <c:v>43564</c:v>
                </c:pt>
                <c:pt idx="1828">
                  <c:v>43565</c:v>
                </c:pt>
                <c:pt idx="1829">
                  <c:v>43566</c:v>
                </c:pt>
                <c:pt idx="1830">
                  <c:v>43567</c:v>
                </c:pt>
                <c:pt idx="1831">
                  <c:v>43570</c:v>
                </c:pt>
                <c:pt idx="1832">
                  <c:v>43571</c:v>
                </c:pt>
                <c:pt idx="1833">
                  <c:v>43572</c:v>
                </c:pt>
                <c:pt idx="1834">
                  <c:v>43573</c:v>
                </c:pt>
                <c:pt idx="1835">
                  <c:v>43577</c:v>
                </c:pt>
                <c:pt idx="1836">
                  <c:v>43578</c:v>
                </c:pt>
                <c:pt idx="1837">
                  <c:v>43579</c:v>
                </c:pt>
                <c:pt idx="1838">
                  <c:v>43580</c:v>
                </c:pt>
                <c:pt idx="1839">
                  <c:v>43581</c:v>
                </c:pt>
                <c:pt idx="1840">
                  <c:v>43584</c:v>
                </c:pt>
                <c:pt idx="1841">
                  <c:v>43585</c:v>
                </c:pt>
                <c:pt idx="1842">
                  <c:v>43586</c:v>
                </c:pt>
                <c:pt idx="1843">
                  <c:v>43587</c:v>
                </c:pt>
                <c:pt idx="1844">
                  <c:v>43588</c:v>
                </c:pt>
                <c:pt idx="1845">
                  <c:v>43591</c:v>
                </c:pt>
                <c:pt idx="1846">
                  <c:v>43592</c:v>
                </c:pt>
                <c:pt idx="1847">
                  <c:v>43593</c:v>
                </c:pt>
                <c:pt idx="1848">
                  <c:v>43594</c:v>
                </c:pt>
                <c:pt idx="1849">
                  <c:v>43595</c:v>
                </c:pt>
                <c:pt idx="1850">
                  <c:v>43598</c:v>
                </c:pt>
                <c:pt idx="1851">
                  <c:v>43599</c:v>
                </c:pt>
                <c:pt idx="1852">
                  <c:v>43600</c:v>
                </c:pt>
                <c:pt idx="1853">
                  <c:v>43601</c:v>
                </c:pt>
                <c:pt idx="1854">
                  <c:v>43602</c:v>
                </c:pt>
                <c:pt idx="1855">
                  <c:v>43605</c:v>
                </c:pt>
                <c:pt idx="1856">
                  <c:v>43606</c:v>
                </c:pt>
                <c:pt idx="1857">
                  <c:v>43607</c:v>
                </c:pt>
                <c:pt idx="1858">
                  <c:v>43608</c:v>
                </c:pt>
                <c:pt idx="1859">
                  <c:v>43609</c:v>
                </c:pt>
                <c:pt idx="1860">
                  <c:v>43613</c:v>
                </c:pt>
                <c:pt idx="1861">
                  <c:v>43614</c:v>
                </c:pt>
                <c:pt idx="1862">
                  <c:v>43615</c:v>
                </c:pt>
                <c:pt idx="1863">
                  <c:v>43616</c:v>
                </c:pt>
                <c:pt idx="1864">
                  <c:v>43619</c:v>
                </c:pt>
                <c:pt idx="1865">
                  <c:v>43620</c:v>
                </c:pt>
                <c:pt idx="1866">
                  <c:v>43621</c:v>
                </c:pt>
                <c:pt idx="1867">
                  <c:v>43622</c:v>
                </c:pt>
                <c:pt idx="1868">
                  <c:v>43623</c:v>
                </c:pt>
                <c:pt idx="1869">
                  <c:v>43626</c:v>
                </c:pt>
                <c:pt idx="1870">
                  <c:v>43627</c:v>
                </c:pt>
                <c:pt idx="1871">
                  <c:v>43628</c:v>
                </c:pt>
                <c:pt idx="1872">
                  <c:v>43629</c:v>
                </c:pt>
                <c:pt idx="1873">
                  <c:v>43630</c:v>
                </c:pt>
                <c:pt idx="1874">
                  <c:v>43633</c:v>
                </c:pt>
                <c:pt idx="1875">
                  <c:v>43634</c:v>
                </c:pt>
                <c:pt idx="1876">
                  <c:v>43635</c:v>
                </c:pt>
                <c:pt idx="1877">
                  <c:v>43636</c:v>
                </c:pt>
                <c:pt idx="1878">
                  <c:v>43637</c:v>
                </c:pt>
                <c:pt idx="1879">
                  <c:v>43640</c:v>
                </c:pt>
                <c:pt idx="1880">
                  <c:v>43641</c:v>
                </c:pt>
                <c:pt idx="1881">
                  <c:v>43642</c:v>
                </c:pt>
                <c:pt idx="1882">
                  <c:v>43643</c:v>
                </c:pt>
                <c:pt idx="1883">
                  <c:v>43644</c:v>
                </c:pt>
                <c:pt idx="1884">
                  <c:v>43647</c:v>
                </c:pt>
                <c:pt idx="1885">
                  <c:v>43648</c:v>
                </c:pt>
                <c:pt idx="1886">
                  <c:v>43649</c:v>
                </c:pt>
                <c:pt idx="1887">
                  <c:v>43651</c:v>
                </c:pt>
                <c:pt idx="1888">
                  <c:v>43654</c:v>
                </c:pt>
                <c:pt idx="1889">
                  <c:v>43655</c:v>
                </c:pt>
                <c:pt idx="1890">
                  <c:v>43656</c:v>
                </c:pt>
                <c:pt idx="1891">
                  <c:v>43657</c:v>
                </c:pt>
                <c:pt idx="1892">
                  <c:v>43658</c:v>
                </c:pt>
                <c:pt idx="1893">
                  <c:v>43661</c:v>
                </c:pt>
                <c:pt idx="1894">
                  <c:v>43662</c:v>
                </c:pt>
                <c:pt idx="1895">
                  <c:v>43663</c:v>
                </c:pt>
                <c:pt idx="1896">
                  <c:v>43664</c:v>
                </c:pt>
                <c:pt idx="1897">
                  <c:v>43665</c:v>
                </c:pt>
                <c:pt idx="1898">
                  <c:v>43668</c:v>
                </c:pt>
                <c:pt idx="1899">
                  <c:v>43669</c:v>
                </c:pt>
                <c:pt idx="1900">
                  <c:v>43670</c:v>
                </c:pt>
                <c:pt idx="1901">
                  <c:v>43671</c:v>
                </c:pt>
                <c:pt idx="1902">
                  <c:v>43672</c:v>
                </c:pt>
                <c:pt idx="1903">
                  <c:v>43675</c:v>
                </c:pt>
                <c:pt idx="1904">
                  <c:v>43676</c:v>
                </c:pt>
                <c:pt idx="1905">
                  <c:v>43677</c:v>
                </c:pt>
                <c:pt idx="1906">
                  <c:v>43678</c:v>
                </c:pt>
                <c:pt idx="1907">
                  <c:v>43679</c:v>
                </c:pt>
                <c:pt idx="1908">
                  <c:v>43682</c:v>
                </c:pt>
                <c:pt idx="1909">
                  <c:v>43683</c:v>
                </c:pt>
                <c:pt idx="1910">
                  <c:v>43684</c:v>
                </c:pt>
                <c:pt idx="1911">
                  <c:v>43685</c:v>
                </c:pt>
                <c:pt idx="1912">
                  <c:v>43686</c:v>
                </c:pt>
                <c:pt idx="1913">
                  <c:v>43689</c:v>
                </c:pt>
                <c:pt idx="1914">
                  <c:v>43690</c:v>
                </c:pt>
                <c:pt idx="1915">
                  <c:v>43691</c:v>
                </c:pt>
                <c:pt idx="1916">
                  <c:v>43692</c:v>
                </c:pt>
                <c:pt idx="1917">
                  <c:v>43693</c:v>
                </c:pt>
                <c:pt idx="1918">
                  <c:v>43696</c:v>
                </c:pt>
                <c:pt idx="1919">
                  <c:v>43697</c:v>
                </c:pt>
                <c:pt idx="1920">
                  <c:v>43698</c:v>
                </c:pt>
                <c:pt idx="1921">
                  <c:v>43699</c:v>
                </c:pt>
                <c:pt idx="1922">
                  <c:v>43700</c:v>
                </c:pt>
                <c:pt idx="1923">
                  <c:v>43703</c:v>
                </c:pt>
                <c:pt idx="1924">
                  <c:v>43704</c:v>
                </c:pt>
                <c:pt idx="1925">
                  <c:v>43705</c:v>
                </c:pt>
                <c:pt idx="1926">
                  <c:v>43706</c:v>
                </c:pt>
                <c:pt idx="1927">
                  <c:v>43707</c:v>
                </c:pt>
                <c:pt idx="1928">
                  <c:v>43711</c:v>
                </c:pt>
                <c:pt idx="1929">
                  <c:v>43712</c:v>
                </c:pt>
                <c:pt idx="1930">
                  <c:v>43713</c:v>
                </c:pt>
                <c:pt idx="1931">
                  <c:v>43714</c:v>
                </c:pt>
                <c:pt idx="1932">
                  <c:v>43717</c:v>
                </c:pt>
                <c:pt idx="1933">
                  <c:v>43718</c:v>
                </c:pt>
                <c:pt idx="1934">
                  <c:v>43719</c:v>
                </c:pt>
                <c:pt idx="1935">
                  <c:v>43720</c:v>
                </c:pt>
                <c:pt idx="1936">
                  <c:v>43721</c:v>
                </c:pt>
                <c:pt idx="1937">
                  <c:v>43724</c:v>
                </c:pt>
                <c:pt idx="1938">
                  <c:v>43725</c:v>
                </c:pt>
                <c:pt idx="1939">
                  <c:v>43726</c:v>
                </c:pt>
                <c:pt idx="1940">
                  <c:v>43727</c:v>
                </c:pt>
                <c:pt idx="1941">
                  <c:v>43728</c:v>
                </c:pt>
                <c:pt idx="1942">
                  <c:v>43731</c:v>
                </c:pt>
                <c:pt idx="1943">
                  <c:v>43732</c:v>
                </c:pt>
                <c:pt idx="1944">
                  <c:v>43733</c:v>
                </c:pt>
                <c:pt idx="1945">
                  <c:v>43734</c:v>
                </c:pt>
                <c:pt idx="1946">
                  <c:v>43735</c:v>
                </c:pt>
                <c:pt idx="1947">
                  <c:v>43738</c:v>
                </c:pt>
                <c:pt idx="1948">
                  <c:v>43739</c:v>
                </c:pt>
                <c:pt idx="1949">
                  <c:v>43740</c:v>
                </c:pt>
                <c:pt idx="1950">
                  <c:v>43741</c:v>
                </c:pt>
                <c:pt idx="1951">
                  <c:v>43742</c:v>
                </c:pt>
                <c:pt idx="1952">
                  <c:v>43745</c:v>
                </c:pt>
                <c:pt idx="1953">
                  <c:v>43746</c:v>
                </c:pt>
                <c:pt idx="1954">
                  <c:v>43747</c:v>
                </c:pt>
                <c:pt idx="1955">
                  <c:v>43748</c:v>
                </c:pt>
                <c:pt idx="1956">
                  <c:v>43749</c:v>
                </c:pt>
                <c:pt idx="1957">
                  <c:v>43752</c:v>
                </c:pt>
                <c:pt idx="1958">
                  <c:v>43753</c:v>
                </c:pt>
                <c:pt idx="1959">
                  <c:v>43754</c:v>
                </c:pt>
                <c:pt idx="1960">
                  <c:v>43755</c:v>
                </c:pt>
                <c:pt idx="1961">
                  <c:v>43756</c:v>
                </c:pt>
                <c:pt idx="1962">
                  <c:v>43759</c:v>
                </c:pt>
                <c:pt idx="1963">
                  <c:v>43760</c:v>
                </c:pt>
                <c:pt idx="1964">
                  <c:v>43761</c:v>
                </c:pt>
                <c:pt idx="1965">
                  <c:v>43762</c:v>
                </c:pt>
                <c:pt idx="1966">
                  <c:v>43763</c:v>
                </c:pt>
                <c:pt idx="1967">
                  <c:v>43766</c:v>
                </c:pt>
                <c:pt idx="1968">
                  <c:v>43767</c:v>
                </c:pt>
                <c:pt idx="1969">
                  <c:v>43768</c:v>
                </c:pt>
                <c:pt idx="1970">
                  <c:v>43769</c:v>
                </c:pt>
                <c:pt idx="1971">
                  <c:v>43770</c:v>
                </c:pt>
                <c:pt idx="1972">
                  <c:v>43773</c:v>
                </c:pt>
                <c:pt idx="1973">
                  <c:v>43774</c:v>
                </c:pt>
                <c:pt idx="1974">
                  <c:v>43775</c:v>
                </c:pt>
                <c:pt idx="1975">
                  <c:v>43776</c:v>
                </c:pt>
                <c:pt idx="1976">
                  <c:v>43777</c:v>
                </c:pt>
                <c:pt idx="1977">
                  <c:v>43780</c:v>
                </c:pt>
                <c:pt idx="1978">
                  <c:v>43781</c:v>
                </c:pt>
                <c:pt idx="1979">
                  <c:v>43782</c:v>
                </c:pt>
                <c:pt idx="1980">
                  <c:v>43783</c:v>
                </c:pt>
                <c:pt idx="1981">
                  <c:v>43784</c:v>
                </c:pt>
                <c:pt idx="1982">
                  <c:v>43787</c:v>
                </c:pt>
                <c:pt idx="1983">
                  <c:v>43788</c:v>
                </c:pt>
                <c:pt idx="1984">
                  <c:v>43789</c:v>
                </c:pt>
                <c:pt idx="1985">
                  <c:v>43790</c:v>
                </c:pt>
                <c:pt idx="1986">
                  <c:v>43791</c:v>
                </c:pt>
                <c:pt idx="1987">
                  <c:v>43794</c:v>
                </c:pt>
                <c:pt idx="1988">
                  <c:v>43795</c:v>
                </c:pt>
                <c:pt idx="1989">
                  <c:v>43796</c:v>
                </c:pt>
                <c:pt idx="1990">
                  <c:v>43798</c:v>
                </c:pt>
                <c:pt idx="1991">
                  <c:v>43801</c:v>
                </c:pt>
                <c:pt idx="1992">
                  <c:v>43802</c:v>
                </c:pt>
                <c:pt idx="1993">
                  <c:v>43803</c:v>
                </c:pt>
                <c:pt idx="1994">
                  <c:v>43804</c:v>
                </c:pt>
                <c:pt idx="1995">
                  <c:v>43805</c:v>
                </c:pt>
                <c:pt idx="1996">
                  <c:v>43808</c:v>
                </c:pt>
                <c:pt idx="1997">
                  <c:v>43809</c:v>
                </c:pt>
                <c:pt idx="1998">
                  <c:v>43810</c:v>
                </c:pt>
                <c:pt idx="1999">
                  <c:v>43811</c:v>
                </c:pt>
                <c:pt idx="2000">
                  <c:v>43812</c:v>
                </c:pt>
                <c:pt idx="2001">
                  <c:v>43815</c:v>
                </c:pt>
                <c:pt idx="2002">
                  <c:v>43816</c:v>
                </c:pt>
                <c:pt idx="2003">
                  <c:v>43817</c:v>
                </c:pt>
                <c:pt idx="2004">
                  <c:v>43818</c:v>
                </c:pt>
                <c:pt idx="2005">
                  <c:v>43819</c:v>
                </c:pt>
                <c:pt idx="2006">
                  <c:v>43822</c:v>
                </c:pt>
                <c:pt idx="2007">
                  <c:v>43823</c:v>
                </c:pt>
                <c:pt idx="2008">
                  <c:v>43825</c:v>
                </c:pt>
                <c:pt idx="2009">
                  <c:v>43826</c:v>
                </c:pt>
                <c:pt idx="2010">
                  <c:v>43829</c:v>
                </c:pt>
                <c:pt idx="2011">
                  <c:v>43830</c:v>
                </c:pt>
              </c:numCache>
            </c:numRef>
          </c:cat>
          <c:val>
            <c:numRef>
              <c:f>'Time S Port (1bc)'!$N$2:$N$2013</c:f>
              <c:numCache>
                <c:formatCode>General</c:formatCode>
                <c:ptCount val="2012"/>
                <c:pt idx="0">
                  <c:v>100</c:v>
                </c:pt>
                <c:pt idx="1">
                  <c:v>100.69875599962151</c:v>
                </c:pt>
                <c:pt idx="2">
                  <c:v>101.22238235712923</c:v>
                </c:pt>
                <c:pt idx="3">
                  <c:v>101.11029249669879</c:v>
                </c:pt>
                <c:pt idx="4">
                  <c:v>101.24443916106847</c:v>
                </c:pt>
                <c:pt idx="5">
                  <c:v>101.76081837323764</c:v>
                </c:pt>
                <c:pt idx="6">
                  <c:v>101.38150879275237</c:v>
                </c:pt>
                <c:pt idx="7">
                  <c:v>101.72976832608693</c:v>
                </c:pt>
                <c:pt idx="8">
                  <c:v>101.49947203281914</c:v>
                </c:pt>
                <c:pt idx="9">
                  <c:v>101.73364775863389</c:v>
                </c:pt>
                <c:pt idx="10">
                  <c:v>102.90854735153499</c:v>
                </c:pt>
                <c:pt idx="11">
                  <c:v>103.8292558490138</c:v>
                </c:pt>
                <c:pt idx="12">
                  <c:v>104.57138480343923</c:v>
                </c:pt>
                <c:pt idx="13">
                  <c:v>104.74044023852655</c:v>
                </c:pt>
                <c:pt idx="14">
                  <c:v>105.02208763213888</c:v>
                </c:pt>
                <c:pt idx="15">
                  <c:v>105.99894263150124</c:v>
                </c:pt>
                <c:pt idx="16">
                  <c:v>105.82106137355647</c:v>
                </c:pt>
                <c:pt idx="17">
                  <c:v>105.47121009128551</c:v>
                </c:pt>
                <c:pt idx="18">
                  <c:v>105.33729542249337</c:v>
                </c:pt>
                <c:pt idx="19">
                  <c:v>105.14710385283853</c:v>
                </c:pt>
                <c:pt idx="20">
                  <c:v>106.090034549027</c:v>
                </c:pt>
                <c:pt idx="21">
                  <c:v>106.49127144169033</c:v>
                </c:pt>
                <c:pt idx="22">
                  <c:v>107.65768301708506</c:v>
                </c:pt>
                <c:pt idx="23">
                  <c:v>107.76075107534349</c:v>
                </c:pt>
                <c:pt idx="24">
                  <c:v>108.29295670128914</c:v>
                </c:pt>
                <c:pt idx="25">
                  <c:v>109.07935694500453</c:v>
                </c:pt>
                <c:pt idx="26">
                  <c:v>109.11314781184839</c:v>
                </c:pt>
                <c:pt idx="27">
                  <c:v>108.09993998860213</c:v>
                </c:pt>
                <c:pt idx="28">
                  <c:v>108.87291987505159</c:v>
                </c:pt>
                <c:pt idx="29">
                  <c:v>109.34124855837086</c:v>
                </c:pt>
                <c:pt idx="30">
                  <c:v>109.10333626648327</c:v>
                </c:pt>
                <c:pt idx="31">
                  <c:v>110.39014982898681</c:v>
                </c:pt>
                <c:pt idx="32">
                  <c:v>110.26887485306543</c:v>
                </c:pt>
                <c:pt idx="33">
                  <c:v>109.89974688525164</c:v>
                </c:pt>
                <c:pt idx="34">
                  <c:v>109.67449097033669</c:v>
                </c:pt>
                <c:pt idx="35">
                  <c:v>110.31101967647372</c:v>
                </c:pt>
                <c:pt idx="36">
                  <c:v>110.4555256737649</c:v>
                </c:pt>
                <c:pt idx="37">
                  <c:v>110.094246124123</c:v>
                </c:pt>
                <c:pt idx="38">
                  <c:v>110.64958180394956</c:v>
                </c:pt>
                <c:pt idx="39">
                  <c:v>110.1509132732899</c:v>
                </c:pt>
                <c:pt idx="40">
                  <c:v>110.45470413614639</c:v>
                </c:pt>
                <c:pt idx="41">
                  <c:v>110.19579256431442</c:v>
                </c:pt>
                <c:pt idx="42">
                  <c:v>109.60352848651476</c:v>
                </c:pt>
                <c:pt idx="43">
                  <c:v>108.07366477868125</c:v>
                </c:pt>
                <c:pt idx="44">
                  <c:v>109.04117452901777</c:v>
                </c:pt>
                <c:pt idx="45">
                  <c:v>109.97327321423268</c:v>
                </c:pt>
                <c:pt idx="46">
                  <c:v>110.49466237971528</c:v>
                </c:pt>
                <c:pt idx="47">
                  <c:v>110.44644598987547</c:v>
                </c:pt>
                <c:pt idx="48">
                  <c:v>112.12142202899069</c:v>
                </c:pt>
                <c:pt idx="49">
                  <c:v>111.74034571507049</c:v>
                </c:pt>
                <c:pt idx="50">
                  <c:v>112.35715750319468</c:v>
                </c:pt>
                <c:pt idx="51">
                  <c:v>112.18487281939957</c:v>
                </c:pt>
                <c:pt idx="52">
                  <c:v>112.14833395720302</c:v>
                </c:pt>
                <c:pt idx="53">
                  <c:v>111.51774126807805</c:v>
                </c:pt>
                <c:pt idx="54">
                  <c:v>111.18399134621579</c:v>
                </c:pt>
                <c:pt idx="55">
                  <c:v>110.9191873090339</c:v>
                </c:pt>
                <c:pt idx="56">
                  <c:v>110.76230148013019</c:v>
                </c:pt>
                <c:pt idx="57">
                  <c:v>111.90989046288232</c:v>
                </c:pt>
                <c:pt idx="58">
                  <c:v>111.91063902088692</c:v>
                </c:pt>
                <c:pt idx="59">
                  <c:v>111.60607458857066</c:v>
                </c:pt>
                <c:pt idx="60">
                  <c:v>111.68637680280997</c:v>
                </c:pt>
                <c:pt idx="61">
                  <c:v>112.34010552846497</c:v>
                </c:pt>
                <c:pt idx="62">
                  <c:v>112.61843165390198</c:v>
                </c:pt>
                <c:pt idx="63">
                  <c:v>111.89461578812272</c:v>
                </c:pt>
                <c:pt idx="64">
                  <c:v>110.74029320617522</c:v>
                </c:pt>
                <c:pt idx="65">
                  <c:v>111.1090146617763</c:v>
                </c:pt>
                <c:pt idx="66">
                  <c:v>109.90508048222547</c:v>
                </c:pt>
                <c:pt idx="67">
                  <c:v>107.86774643458742</c:v>
                </c:pt>
                <c:pt idx="68">
                  <c:v>108.72632443779001</c:v>
                </c:pt>
                <c:pt idx="69">
                  <c:v>110.29002131113907</c:v>
                </c:pt>
                <c:pt idx="70">
                  <c:v>109.34968837230116</c:v>
                </c:pt>
                <c:pt idx="71">
                  <c:v>109.91957969071547</c:v>
                </c:pt>
                <c:pt idx="72">
                  <c:v>111.03857017694305</c:v>
                </c:pt>
                <c:pt idx="73">
                  <c:v>110.82625214069984</c:v>
                </c:pt>
                <c:pt idx="74">
                  <c:v>110.14756282888517</c:v>
                </c:pt>
                <c:pt idx="75">
                  <c:v>110.7589624569658</c:v>
                </c:pt>
                <c:pt idx="76">
                  <c:v>109.29717061072266</c:v>
                </c:pt>
                <c:pt idx="77">
                  <c:v>108.87966841257872</c:v>
                </c:pt>
                <c:pt idx="78">
                  <c:v>109.37863573300109</c:v>
                </c:pt>
                <c:pt idx="79">
                  <c:v>110.10672430133035</c:v>
                </c:pt>
                <c:pt idx="80">
                  <c:v>109.81477237595178</c:v>
                </c:pt>
                <c:pt idx="81">
                  <c:v>109.4542839650674</c:v>
                </c:pt>
                <c:pt idx="82">
                  <c:v>109.58334424752593</c:v>
                </c:pt>
                <c:pt idx="83">
                  <c:v>109.59922665137015</c:v>
                </c:pt>
                <c:pt idx="84">
                  <c:v>109.0221005271393</c:v>
                </c:pt>
                <c:pt idx="85">
                  <c:v>107.3691348582976</c:v>
                </c:pt>
                <c:pt idx="86">
                  <c:v>107.23808364328801</c:v>
                </c:pt>
                <c:pt idx="87">
                  <c:v>106.49606302821552</c:v>
                </c:pt>
                <c:pt idx="88">
                  <c:v>106.51577133562182</c:v>
                </c:pt>
                <c:pt idx="89">
                  <c:v>106.48409655622449</c:v>
                </c:pt>
                <c:pt idx="90">
                  <c:v>107.2504894052467</c:v>
                </c:pt>
                <c:pt idx="91">
                  <c:v>106.22204765544981</c:v>
                </c:pt>
                <c:pt idx="92">
                  <c:v>105.47520102538739</c:v>
                </c:pt>
                <c:pt idx="93">
                  <c:v>104.9154719864725</c:v>
                </c:pt>
                <c:pt idx="94">
                  <c:v>103.84278263099075</c:v>
                </c:pt>
                <c:pt idx="95">
                  <c:v>103.17568105725037</c:v>
                </c:pt>
                <c:pt idx="96">
                  <c:v>104.6176097637632</c:v>
                </c:pt>
                <c:pt idx="97">
                  <c:v>104.87886726958003</c:v>
                </c:pt>
                <c:pt idx="98">
                  <c:v>105.05201816891204</c:v>
                </c:pt>
                <c:pt idx="99">
                  <c:v>105.06766217482178</c:v>
                </c:pt>
                <c:pt idx="100">
                  <c:v>105.06985625479236</c:v>
                </c:pt>
                <c:pt idx="101">
                  <c:v>106.51204945774383</c:v>
                </c:pt>
                <c:pt idx="102">
                  <c:v>105.26357560404681</c:v>
                </c:pt>
                <c:pt idx="103">
                  <c:v>104.94224690858151</c:v>
                </c:pt>
                <c:pt idx="104">
                  <c:v>102.48053024699945</c:v>
                </c:pt>
                <c:pt idx="105">
                  <c:v>102.21969667313556</c:v>
                </c:pt>
                <c:pt idx="106">
                  <c:v>102.64266852653094</c:v>
                </c:pt>
                <c:pt idx="107">
                  <c:v>104.99049932402399</c:v>
                </c:pt>
                <c:pt idx="108">
                  <c:v>104.98571782849055</c:v>
                </c:pt>
                <c:pt idx="109">
                  <c:v>106.19270045136068</c:v>
                </c:pt>
                <c:pt idx="110">
                  <c:v>104.91190521235984</c:v>
                </c:pt>
                <c:pt idx="111">
                  <c:v>106.11354268431663</c:v>
                </c:pt>
                <c:pt idx="112">
                  <c:v>104.51638886150712</c:v>
                </c:pt>
                <c:pt idx="113">
                  <c:v>105.04332149891249</c:v>
                </c:pt>
                <c:pt idx="114">
                  <c:v>105.96260426644413</c:v>
                </c:pt>
                <c:pt idx="115">
                  <c:v>106.05355797859539</c:v>
                </c:pt>
                <c:pt idx="116">
                  <c:v>107.5340172973626</c:v>
                </c:pt>
                <c:pt idx="117">
                  <c:v>107.33300365245432</c:v>
                </c:pt>
                <c:pt idx="118">
                  <c:v>104.8640918698985</c:v>
                </c:pt>
                <c:pt idx="119">
                  <c:v>105.57824324048784</c:v>
                </c:pt>
                <c:pt idx="120">
                  <c:v>104.07320995275337</c:v>
                </c:pt>
                <c:pt idx="121">
                  <c:v>104.55074561907888</c:v>
                </c:pt>
                <c:pt idx="122">
                  <c:v>105.10460436335119</c:v>
                </c:pt>
                <c:pt idx="123">
                  <c:v>105.23734012382049</c:v>
                </c:pt>
                <c:pt idx="124">
                  <c:v>106.91536584522409</c:v>
                </c:pt>
                <c:pt idx="125">
                  <c:v>106.54592543928317</c:v>
                </c:pt>
                <c:pt idx="126">
                  <c:v>107.61248235048187</c:v>
                </c:pt>
                <c:pt idx="127">
                  <c:v>107.74358439185784</c:v>
                </c:pt>
                <c:pt idx="128">
                  <c:v>106.78326053409037</c:v>
                </c:pt>
                <c:pt idx="129">
                  <c:v>106.23783977592524</c:v>
                </c:pt>
                <c:pt idx="130">
                  <c:v>105.32696063092028</c:v>
                </c:pt>
                <c:pt idx="131">
                  <c:v>104.8772169611897</c:v>
                </c:pt>
                <c:pt idx="132">
                  <c:v>104.54876973353352</c:v>
                </c:pt>
                <c:pt idx="133">
                  <c:v>106.40550237449949</c:v>
                </c:pt>
                <c:pt idx="134">
                  <c:v>105.90642440528509</c:v>
                </c:pt>
                <c:pt idx="135">
                  <c:v>105.97550987133735</c:v>
                </c:pt>
                <c:pt idx="136">
                  <c:v>107.3722698173361</c:v>
                </c:pt>
                <c:pt idx="137">
                  <c:v>107.60371948053628</c:v>
                </c:pt>
                <c:pt idx="138">
                  <c:v>106.30121747254263</c:v>
                </c:pt>
                <c:pt idx="139">
                  <c:v>105.74967595255295</c:v>
                </c:pt>
                <c:pt idx="140">
                  <c:v>105.23522199990795</c:v>
                </c:pt>
                <c:pt idx="141">
                  <c:v>105.47146176881323</c:v>
                </c:pt>
                <c:pt idx="142">
                  <c:v>107.33487387231348</c:v>
                </c:pt>
                <c:pt idx="143">
                  <c:v>109.23508736522824</c:v>
                </c:pt>
                <c:pt idx="144">
                  <c:v>108.80643488287086</c:v>
                </c:pt>
                <c:pt idx="145">
                  <c:v>108.01744431695182</c:v>
                </c:pt>
                <c:pt idx="146">
                  <c:v>107.35094607806479</c:v>
                </c:pt>
                <c:pt idx="147">
                  <c:v>107.09054970490449</c:v>
                </c:pt>
                <c:pt idx="148">
                  <c:v>109.49645603621151</c:v>
                </c:pt>
                <c:pt idx="149">
                  <c:v>109.99177811840316</c:v>
                </c:pt>
                <c:pt idx="150">
                  <c:v>110.72407102284839</c:v>
                </c:pt>
                <c:pt idx="151">
                  <c:v>110.95936236519812</c:v>
                </c:pt>
                <c:pt idx="152">
                  <c:v>111.50512261341223</c:v>
                </c:pt>
                <c:pt idx="153">
                  <c:v>111.43129436355019</c:v>
                </c:pt>
                <c:pt idx="154">
                  <c:v>111.42546749290422</c:v>
                </c:pt>
                <c:pt idx="155">
                  <c:v>111.4629203587123</c:v>
                </c:pt>
                <c:pt idx="156">
                  <c:v>111.43230332979174</c:v>
                </c:pt>
                <c:pt idx="157">
                  <c:v>112.48253104101701</c:v>
                </c:pt>
                <c:pt idx="158">
                  <c:v>112.91511111003558</c:v>
                </c:pt>
                <c:pt idx="159">
                  <c:v>112.69096347983039</c:v>
                </c:pt>
                <c:pt idx="160">
                  <c:v>112.43505873628764</c:v>
                </c:pt>
                <c:pt idx="161">
                  <c:v>112.33607334841524</c:v>
                </c:pt>
                <c:pt idx="162">
                  <c:v>111.49500714880939</c:v>
                </c:pt>
                <c:pt idx="163">
                  <c:v>112.39075829786582</c:v>
                </c:pt>
                <c:pt idx="164">
                  <c:v>111.96350939444319</c:v>
                </c:pt>
                <c:pt idx="165">
                  <c:v>111.97482923653982</c:v>
                </c:pt>
                <c:pt idx="166">
                  <c:v>112.11155093818627</c:v>
                </c:pt>
                <c:pt idx="167">
                  <c:v>111.23970677718296</c:v>
                </c:pt>
                <c:pt idx="168">
                  <c:v>111.67168004877156</c:v>
                </c:pt>
                <c:pt idx="169">
                  <c:v>110.61926541107961</c:v>
                </c:pt>
                <c:pt idx="170">
                  <c:v>110.55713059560384</c:v>
                </c:pt>
                <c:pt idx="171">
                  <c:v>112.97059069193219</c:v>
                </c:pt>
                <c:pt idx="172">
                  <c:v>113.04787812567827</c:v>
                </c:pt>
                <c:pt idx="173">
                  <c:v>112.68309984683596</c:v>
                </c:pt>
                <c:pt idx="174">
                  <c:v>112.94650827538899</c:v>
                </c:pt>
                <c:pt idx="175">
                  <c:v>113.42028642412987</c:v>
                </c:pt>
                <c:pt idx="176">
                  <c:v>114.62052758345108</c:v>
                </c:pt>
                <c:pt idx="177">
                  <c:v>115.16964776049517</c:v>
                </c:pt>
                <c:pt idx="178">
                  <c:v>114.4196965602205</c:v>
                </c:pt>
                <c:pt idx="179">
                  <c:v>114.55477389635577</c:v>
                </c:pt>
                <c:pt idx="180">
                  <c:v>115.01466565874627</c:v>
                </c:pt>
                <c:pt idx="181">
                  <c:v>114.86403172899998</c:v>
                </c:pt>
                <c:pt idx="182">
                  <c:v>114.56334020601858</c:v>
                </c:pt>
                <c:pt idx="183">
                  <c:v>114.13763853053995</c:v>
                </c:pt>
                <c:pt idx="184">
                  <c:v>113.11777616301582</c:v>
                </c:pt>
                <c:pt idx="185">
                  <c:v>112.39629221422766</c:v>
                </c:pt>
                <c:pt idx="186">
                  <c:v>113.03885692827677</c:v>
                </c:pt>
                <c:pt idx="187">
                  <c:v>112.45517698961991</c:v>
                </c:pt>
                <c:pt idx="188">
                  <c:v>112.19955705216269</c:v>
                </c:pt>
                <c:pt idx="189">
                  <c:v>112.01630565790578</c:v>
                </c:pt>
                <c:pt idx="190">
                  <c:v>112.29635373199837</c:v>
                </c:pt>
                <c:pt idx="191">
                  <c:v>113.65914455557468</c:v>
                </c:pt>
                <c:pt idx="192">
                  <c:v>113.45072169423294</c:v>
                </c:pt>
                <c:pt idx="193">
                  <c:v>112.89461892771639</c:v>
                </c:pt>
                <c:pt idx="194">
                  <c:v>111.5620523367355</c:v>
                </c:pt>
                <c:pt idx="195">
                  <c:v>110.50485190380169</c:v>
                </c:pt>
                <c:pt idx="196">
                  <c:v>110.42732631619212</c:v>
                </c:pt>
                <c:pt idx="197">
                  <c:v>110.50107660119451</c:v>
                </c:pt>
                <c:pt idx="198">
                  <c:v>111.77166884140532</c:v>
                </c:pt>
                <c:pt idx="199">
                  <c:v>112.96644078208902</c:v>
                </c:pt>
                <c:pt idx="200">
                  <c:v>113.59049185457681</c:v>
                </c:pt>
                <c:pt idx="201">
                  <c:v>113.50760874444964</c:v>
                </c:pt>
                <c:pt idx="202">
                  <c:v>111.3473655571712</c:v>
                </c:pt>
                <c:pt idx="203">
                  <c:v>111.11661923870454</c:v>
                </c:pt>
                <c:pt idx="204">
                  <c:v>110.09094861000011</c:v>
                </c:pt>
                <c:pt idx="205">
                  <c:v>109.74731813730578</c:v>
                </c:pt>
                <c:pt idx="206">
                  <c:v>110.11697642030265</c:v>
                </c:pt>
                <c:pt idx="207">
                  <c:v>109.84654861121876</c:v>
                </c:pt>
                <c:pt idx="208">
                  <c:v>110.22117212429481</c:v>
                </c:pt>
                <c:pt idx="209">
                  <c:v>112.14900724404765</c:v>
                </c:pt>
                <c:pt idx="210">
                  <c:v>111.32330910346242</c:v>
                </c:pt>
                <c:pt idx="211">
                  <c:v>112.56658740457316</c:v>
                </c:pt>
                <c:pt idx="212">
                  <c:v>113.29640723766987</c:v>
                </c:pt>
                <c:pt idx="213">
                  <c:v>111.03177577185383</c:v>
                </c:pt>
                <c:pt idx="214">
                  <c:v>109.56417180443275</c:v>
                </c:pt>
                <c:pt idx="215">
                  <c:v>109.41038292233119</c:v>
                </c:pt>
                <c:pt idx="216">
                  <c:v>108.97983663773699</c:v>
                </c:pt>
                <c:pt idx="217">
                  <c:v>108.43905551055494</c:v>
                </c:pt>
                <c:pt idx="218">
                  <c:v>106.77287757953302</c:v>
                </c:pt>
                <c:pt idx="219">
                  <c:v>106.81896005093471</c:v>
                </c:pt>
                <c:pt idx="220">
                  <c:v>107.34569427534632</c:v>
                </c:pt>
                <c:pt idx="221">
                  <c:v>109.47467827024175</c:v>
                </c:pt>
                <c:pt idx="222">
                  <c:v>109.35125787839713</c:v>
                </c:pt>
                <c:pt idx="223">
                  <c:v>110.01494331344784</c:v>
                </c:pt>
                <c:pt idx="224">
                  <c:v>111.59909687001932</c:v>
                </c:pt>
                <c:pt idx="225">
                  <c:v>111.81978772538669</c:v>
                </c:pt>
                <c:pt idx="226">
                  <c:v>111.09899753996595</c:v>
                </c:pt>
                <c:pt idx="227">
                  <c:v>112.15256938693572</c:v>
                </c:pt>
                <c:pt idx="228">
                  <c:v>112.20937363657542</c:v>
                </c:pt>
                <c:pt idx="229">
                  <c:v>112.03763290612484</c:v>
                </c:pt>
                <c:pt idx="230">
                  <c:v>111.35622273817889</c:v>
                </c:pt>
                <c:pt idx="231">
                  <c:v>111.50183106735919</c:v>
                </c:pt>
                <c:pt idx="232">
                  <c:v>111.79911034336487</c:v>
                </c:pt>
                <c:pt idx="233">
                  <c:v>112.35202544582766</c:v>
                </c:pt>
                <c:pt idx="234">
                  <c:v>112.7357145220457</c:v>
                </c:pt>
                <c:pt idx="235">
                  <c:v>112.9892339743465</c:v>
                </c:pt>
                <c:pt idx="236">
                  <c:v>113.57442798191259</c:v>
                </c:pt>
                <c:pt idx="237">
                  <c:v>113.28941715601465</c:v>
                </c:pt>
                <c:pt idx="238">
                  <c:v>112.68034120463881</c:v>
                </c:pt>
                <c:pt idx="239">
                  <c:v>112.43791533502736</c:v>
                </c:pt>
                <c:pt idx="240">
                  <c:v>113.3343075216346</c:v>
                </c:pt>
                <c:pt idx="241">
                  <c:v>114.36664397654006</c:v>
                </c:pt>
                <c:pt idx="242">
                  <c:v>113.76472275984879</c:v>
                </c:pt>
                <c:pt idx="243">
                  <c:v>114.48189043788244</c:v>
                </c:pt>
                <c:pt idx="244">
                  <c:v>113.82621999689985</c:v>
                </c:pt>
                <c:pt idx="245">
                  <c:v>113.51639022962105</c:v>
                </c:pt>
                <c:pt idx="246">
                  <c:v>112.71109830550509</c:v>
                </c:pt>
                <c:pt idx="247">
                  <c:v>113.01488714367085</c:v>
                </c:pt>
                <c:pt idx="248">
                  <c:v>111.86532849635964</c:v>
                </c:pt>
                <c:pt idx="249">
                  <c:v>113.48893971394469</c:v>
                </c:pt>
                <c:pt idx="250">
                  <c:v>116.40420267932312</c:v>
                </c:pt>
                <c:pt idx="251">
                  <c:v>116.24229839988949</c:v>
                </c:pt>
                <c:pt idx="252">
                  <c:v>116.94070314782982</c:v>
                </c:pt>
                <c:pt idx="253">
                  <c:v>116.1162295389457</c:v>
                </c:pt>
                <c:pt idx="254">
                  <c:v>115.39428563979206</c:v>
                </c:pt>
                <c:pt idx="255">
                  <c:v>115.63117292108569</c:v>
                </c:pt>
                <c:pt idx="256">
                  <c:v>116.08112867795194</c:v>
                </c:pt>
                <c:pt idx="257">
                  <c:v>116.32627906593405</c:v>
                </c:pt>
                <c:pt idx="258">
                  <c:v>116.36960635166221</c:v>
                </c:pt>
                <c:pt idx="259">
                  <c:v>116.75392269585957</c:v>
                </c:pt>
                <c:pt idx="260">
                  <c:v>116.53631468517362</c:v>
                </c:pt>
                <c:pt idx="261">
                  <c:v>117.42299395767253</c:v>
                </c:pt>
                <c:pt idx="262">
                  <c:v>117.71176347339953</c:v>
                </c:pt>
                <c:pt idx="263">
                  <c:v>117.80750444519039</c:v>
                </c:pt>
                <c:pt idx="264">
                  <c:v>118.08665461063991</c:v>
                </c:pt>
                <c:pt idx="265">
                  <c:v>118.66261415413059</c:v>
                </c:pt>
                <c:pt idx="266">
                  <c:v>119.75321950065747</c:v>
                </c:pt>
                <c:pt idx="267">
                  <c:v>119.86429390514046</c:v>
                </c:pt>
                <c:pt idx="268">
                  <c:v>120.13172075235978</c:v>
                </c:pt>
                <c:pt idx="269">
                  <c:v>119.86794813126873</c:v>
                </c:pt>
                <c:pt idx="270">
                  <c:v>119.58836358684219</c:v>
                </c:pt>
                <c:pt idx="271">
                  <c:v>120.79781610792963</c:v>
                </c:pt>
                <c:pt idx="272">
                  <c:v>119.54719036211998</c:v>
                </c:pt>
                <c:pt idx="273">
                  <c:v>120.50634326965826</c:v>
                </c:pt>
                <c:pt idx="274">
                  <c:v>121.01214581073475</c:v>
                </c:pt>
                <c:pt idx="275">
                  <c:v>120.74259300355388</c:v>
                </c:pt>
                <c:pt idx="276">
                  <c:v>121.39966415092417</c:v>
                </c:pt>
                <c:pt idx="277">
                  <c:v>121.77670403277121</c:v>
                </c:pt>
                <c:pt idx="278">
                  <c:v>121.87390859301034</c:v>
                </c:pt>
                <c:pt idx="279">
                  <c:v>121.72263690442891</c:v>
                </c:pt>
                <c:pt idx="280">
                  <c:v>121.79373098872671</c:v>
                </c:pt>
                <c:pt idx="281">
                  <c:v>121.54818141744009</c:v>
                </c:pt>
                <c:pt idx="282">
                  <c:v>121.60105786741197</c:v>
                </c:pt>
                <c:pt idx="283">
                  <c:v>120.54137660871744</c:v>
                </c:pt>
                <c:pt idx="284">
                  <c:v>119.75259360422933</c:v>
                </c:pt>
                <c:pt idx="285">
                  <c:v>120.68759685048137</c:v>
                </c:pt>
                <c:pt idx="286">
                  <c:v>118.68514947425254</c:v>
                </c:pt>
                <c:pt idx="287">
                  <c:v>120.24157203698476</c:v>
                </c:pt>
                <c:pt idx="288">
                  <c:v>121.46979262534082</c:v>
                </c:pt>
                <c:pt idx="289">
                  <c:v>121.54689008386515</c:v>
                </c:pt>
                <c:pt idx="290">
                  <c:v>121.99014457209404</c:v>
                </c:pt>
                <c:pt idx="291">
                  <c:v>122.37377387147427</c:v>
                </c:pt>
                <c:pt idx="292">
                  <c:v>123.19068437498176</c:v>
                </c:pt>
                <c:pt idx="293">
                  <c:v>123.24751096592161</c:v>
                </c:pt>
                <c:pt idx="294">
                  <c:v>123.05925326938225</c:v>
                </c:pt>
                <c:pt idx="295">
                  <c:v>123.50116602456123</c:v>
                </c:pt>
                <c:pt idx="296">
                  <c:v>123.57998500144083</c:v>
                </c:pt>
                <c:pt idx="297">
                  <c:v>123.09256592116967</c:v>
                </c:pt>
                <c:pt idx="298">
                  <c:v>123.34724348934313</c:v>
                </c:pt>
                <c:pt idx="299">
                  <c:v>123.52142205132401</c:v>
                </c:pt>
                <c:pt idx="300">
                  <c:v>122.92225204756353</c:v>
                </c:pt>
                <c:pt idx="301">
                  <c:v>122.49167860945481</c:v>
                </c:pt>
                <c:pt idx="302">
                  <c:v>122.35153072989795</c:v>
                </c:pt>
                <c:pt idx="303">
                  <c:v>123.05172097954951</c:v>
                </c:pt>
                <c:pt idx="304">
                  <c:v>122.18709889506545</c:v>
                </c:pt>
                <c:pt idx="305">
                  <c:v>124.16950576481585</c:v>
                </c:pt>
                <c:pt idx="306">
                  <c:v>123.76622131131067</c:v>
                </c:pt>
                <c:pt idx="307">
                  <c:v>124.48611329275147</c:v>
                </c:pt>
                <c:pt idx="308">
                  <c:v>124.26368031049869</c:v>
                </c:pt>
                <c:pt idx="309">
                  <c:v>124.73353791694745</c:v>
                </c:pt>
                <c:pt idx="310">
                  <c:v>123.99193270525913</c:v>
                </c:pt>
                <c:pt idx="311">
                  <c:v>124.50329005184132</c:v>
                </c:pt>
                <c:pt idx="312">
                  <c:v>123.76230162040372</c:v>
                </c:pt>
                <c:pt idx="313">
                  <c:v>124.85772714974779</c:v>
                </c:pt>
                <c:pt idx="314">
                  <c:v>124.85114304958699</c:v>
                </c:pt>
                <c:pt idx="315">
                  <c:v>125.7507750653502</c:v>
                </c:pt>
                <c:pt idx="316">
                  <c:v>126.57394847952341</c:v>
                </c:pt>
                <c:pt idx="317">
                  <c:v>127.75628591678037</c:v>
                </c:pt>
                <c:pt idx="318">
                  <c:v>128.04200211483649</c:v>
                </c:pt>
                <c:pt idx="319">
                  <c:v>128.44329024692357</c:v>
                </c:pt>
                <c:pt idx="320">
                  <c:v>126.37582050874465</c:v>
                </c:pt>
                <c:pt idx="321">
                  <c:v>127.54294121470014</c:v>
                </c:pt>
                <c:pt idx="322">
                  <c:v>126.65970360018545</c:v>
                </c:pt>
                <c:pt idx="323">
                  <c:v>125.77382780096437</c:v>
                </c:pt>
                <c:pt idx="324">
                  <c:v>127.34210873675771</c:v>
                </c:pt>
                <c:pt idx="325">
                  <c:v>128.18218122800974</c:v>
                </c:pt>
                <c:pt idx="326">
                  <c:v>129.30738998809511</c:v>
                </c:pt>
                <c:pt idx="327">
                  <c:v>129.22169626917781</c:v>
                </c:pt>
                <c:pt idx="328">
                  <c:v>129.98251709262814</c:v>
                </c:pt>
                <c:pt idx="329">
                  <c:v>129.89699762790531</c:v>
                </c:pt>
                <c:pt idx="330">
                  <c:v>130.90481633881825</c:v>
                </c:pt>
                <c:pt idx="331">
                  <c:v>131.21359603222379</c:v>
                </c:pt>
                <c:pt idx="332">
                  <c:v>130.11155877382984</c:v>
                </c:pt>
                <c:pt idx="333">
                  <c:v>131.21321717121469</c:v>
                </c:pt>
                <c:pt idx="334">
                  <c:v>132.70676566734556</c:v>
                </c:pt>
                <c:pt idx="335">
                  <c:v>132.85269370541241</c:v>
                </c:pt>
                <c:pt idx="336">
                  <c:v>133.16141628661259</c:v>
                </c:pt>
                <c:pt idx="337">
                  <c:v>133.98601932983789</c:v>
                </c:pt>
                <c:pt idx="338">
                  <c:v>133.61420372862537</c:v>
                </c:pt>
                <c:pt idx="339">
                  <c:v>134.78200609305759</c:v>
                </c:pt>
                <c:pt idx="340">
                  <c:v>134.90449513490512</c:v>
                </c:pt>
                <c:pt idx="341">
                  <c:v>136.10615465093923</c:v>
                </c:pt>
                <c:pt idx="342">
                  <c:v>137.2356379977264</c:v>
                </c:pt>
                <c:pt idx="343">
                  <c:v>136.1754674214628</c:v>
                </c:pt>
                <c:pt idx="344">
                  <c:v>137.37950647521154</c:v>
                </c:pt>
                <c:pt idx="345">
                  <c:v>137.41423086370409</c:v>
                </c:pt>
                <c:pt idx="346">
                  <c:v>137.87410642017147</c:v>
                </c:pt>
                <c:pt idx="347">
                  <c:v>136.79407880627579</c:v>
                </c:pt>
                <c:pt idx="348">
                  <c:v>135.84295615564449</c:v>
                </c:pt>
                <c:pt idx="349">
                  <c:v>135.84434206095875</c:v>
                </c:pt>
                <c:pt idx="350">
                  <c:v>136.70488111473838</c:v>
                </c:pt>
                <c:pt idx="351">
                  <c:v>135.35726625995432</c:v>
                </c:pt>
                <c:pt idx="352">
                  <c:v>135.65076769162067</c:v>
                </c:pt>
                <c:pt idx="353">
                  <c:v>133.80797757740399</c:v>
                </c:pt>
                <c:pt idx="354">
                  <c:v>134.81379422613631</c:v>
                </c:pt>
                <c:pt idx="355">
                  <c:v>134.29813773507979</c:v>
                </c:pt>
                <c:pt idx="356">
                  <c:v>132.18789645850433</c:v>
                </c:pt>
                <c:pt idx="357">
                  <c:v>132.95042768474744</c:v>
                </c:pt>
                <c:pt idx="358">
                  <c:v>134.83403765672824</c:v>
                </c:pt>
                <c:pt idx="359">
                  <c:v>134.90521381953599</c:v>
                </c:pt>
                <c:pt idx="360">
                  <c:v>133.72043177706047</c:v>
                </c:pt>
                <c:pt idx="361">
                  <c:v>132.77616353516726</c:v>
                </c:pt>
                <c:pt idx="362">
                  <c:v>134.17784851502969</c:v>
                </c:pt>
                <c:pt idx="363">
                  <c:v>133.20051717405721</c:v>
                </c:pt>
                <c:pt idx="364">
                  <c:v>134.21208278945974</c:v>
                </c:pt>
                <c:pt idx="365">
                  <c:v>135.03664069211217</c:v>
                </c:pt>
                <c:pt idx="366">
                  <c:v>133.86884513350108</c:v>
                </c:pt>
                <c:pt idx="367">
                  <c:v>130.61618862108668</c:v>
                </c:pt>
                <c:pt idx="368">
                  <c:v>131.26592028657194</c:v>
                </c:pt>
                <c:pt idx="369">
                  <c:v>130.05944096258423</c:v>
                </c:pt>
                <c:pt idx="370">
                  <c:v>130.81258922781734</c:v>
                </c:pt>
                <c:pt idx="371">
                  <c:v>132.10801231401942</c:v>
                </c:pt>
                <c:pt idx="372">
                  <c:v>133.08885325532404</c:v>
                </c:pt>
                <c:pt idx="373">
                  <c:v>132.87865791595431</c:v>
                </c:pt>
                <c:pt idx="374">
                  <c:v>133.21438667698351</c:v>
                </c:pt>
                <c:pt idx="375">
                  <c:v>133.29986315533898</c:v>
                </c:pt>
                <c:pt idx="376">
                  <c:v>133.46851935603175</c:v>
                </c:pt>
                <c:pt idx="377">
                  <c:v>134.40051422069445</c:v>
                </c:pt>
                <c:pt idx="378">
                  <c:v>135.19926795076256</c:v>
                </c:pt>
                <c:pt idx="379">
                  <c:v>136.24995930426431</c:v>
                </c:pt>
                <c:pt idx="380">
                  <c:v>136.42188189051609</c:v>
                </c:pt>
                <c:pt idx="381">
                  <c:v>138.29877198800111</c:v>
                </c:pt>
                <c:pt idx="382">
                  <c:v>138.628996734174</c:v>
                </c:pt>
                <c:pt idx="383">
                  <c:v>138.7323304541703</c:v>
                </c:pt>
                <c:pt idx="384">
                  <c:v>138.57199356094961</c:v>
                </c:pt>
                <c:pt idx="385">
                  <c:v>138.45823298313906</c:v>
                </c:pt>
                <c:pt idx="386">
                  <c:v>138.45323178866764</c:v>
                </c:pt>
                <c:pt idx="387">
                  <c:v>137.07407801131586</c:v>
                </c:pt>
                <c:pt idx="388">
                  <c:v>137.30016467936207</c:v>
                </c:pt>
                <c:pt idx="389">
                  <c:v>137.14498460232358</c:v>
                </c:pt>
                <c:pt idx="390">
                  <c:v>136.38703709526118</c:v>
                </c:pt>
                <c:pt idx="391">
                  <c:v>135.77787462893326</c:v>
                </c:pt>
                <c:pt idx="392">
                  <c:v>135.47572947494515</c:v>
                </c:pt>
                <c:pt idx="393">
                  <c:v>135.02009151079514</c:v>
                </c:pt>
                <c:pt idx="394">
                  <c:v>135.66373714363633</c:v>
                </c:pt>
                <c:pt idx="395">
                  <c:v>135.6432298884022</c:v>
                </c:pt>
                <c:pt idx="396">
                  <c:v>137.58918759192079</c:v>
                </c:pt>
                <c:pt idx="397">
                  <c:v>138.93639124764994</c:v>
                </c:pt>
                <c:pt idx="398">
                  <c:v>138.22087856997499</c:v>
                </c:pt>
                <c:pt idx="399">
                  <c:v>137.631856265783</c:v>
                </c:pt>
                <c:pt idx="400">
                  <c:v>137.13678469809992</c:v>
                </c:pt>
                <c:pt idx="401">
                  <c:v>138.20222517917242</c:v>
                </c:pt>
                <c:pt idx="402">
                  <c:v>137.62720501478486</c:v>
                </c:pt>
                <c:pt idx="403">
                  <c:v>138.00865619042625</c:v>
                </c:pt>
                <c:pt idx="404">
                  <c:v>138.08487756326141</c:v>
                </c:pt>
                <c:pt idx="405">
                  <c:v>137.47008731463794</c:v>
                </c:pt>
                <c:pt idx="406">
                  <c:v>135.66237944781889</c:v>
                </c:pt>
                <c:pt idx="407">
                  <c:v>135.59711557642532</c:v>
                </c:pt>
                <c:pt idx="408">
                  <c:v>134.87607750404717</c:v>
                </c:pt>
                <c:pt idx="409">
                  <c:v>134.69304693988019</c:v>
                </c:pt>
                <c:pt idx="410">
                  <c:v>133.71942083051565</c:v>
                </c:pt>
                <c:pt idx="411">
                  <c:v>134.96070123140578</c:v>
                </c:pt>
                <c:pt idx="412">
                  <c:v>136.05772163054195</c:v>
                </c:pt>
                <c:pt idx="413">
                  <c:v>135.36258765154423</c:v>
                </c:pt>
                <c:pt idx="414">
                  <c:v>133.58177060599115</c:v>
                </c:pt>
                <c:pt idx="415">
                  <c:v>133.54718559265189</c:v>
                </c:pt>
                <c:pt idx="416">
                  <c:v>133.96200300902828</c:v>
                </c:pt>
                <c:pt idx="417">
                  <c:v>133.42212653756377</c:v>
                </c:pt>
                <c:pt idx="418">
                  <c:v>133.54713575366944</c:v>
                </c:pt>
                <c:pt idx="419">
                  <c:v>134.21313481857649</c:v>
                </c:pt>
                <c:pt idx="420">
                  <c:v>133.93284603292867</c:v>
                </c:pt>
                <c:pt idx="421">
                  <c:v>133.78143549698066</c:v>
                </c:pt>
                <c:pt idx="422">
                  <c:v>135.51726592358241</c:v>
                </c:pt>
                <c:pt idx="423">
                  <c:v>137.03289535271819</c:v>
                </c:pt>
                <c:pt idx="424">
                  <c:v>137.99434774254809</c:v>
                </c:pt>
                <c:pt idx="425">
                  <c:v>137.82972019537621</c:v>
                </c:pt>
                <c:pt idx="426">
                  <c:v>138.37803156670091</c:v>
                </c:pt>
                <c:pt idx="427">
                  <c:v>139.06083989780691</c:v>
                </c:pt>
                <c:pt idx="428">
                  <c:v>139.23357627944736</c:v>
                </c:pt>
                <c:pt idx="429">
                  <c:v>141.2238637140245</c:v>
                </c:pt>
                <c:pt idx="430">
                  <c:v>141.27028927690097</c:v>
                </c:pt>
                <c:pt idx="431">
                  <c:v>139.51894113862093</c:v>
                </c:pt>
                <c:pt idx="432">
                  <c:v>139.15597104782935</c:v>
                </c:pt>
                <c:pt idx="433">
                  <c:v>138.98123882104377</c:v>
                </c:pt>
                <c:pt idx="434">
                  <c:v>138.31397498015986</c:v>
                </c:pt>
                <c:pt idx="435">
                  <c:v>139.09622051293587</c:v>
                </c:pt>
                <c:pt idx="436">
                  <c:v>139.23606348091917</c:v>
                </c:pt>
                <c:pt idx="437">
                  <c:v>138.17757976166132</c:v>
                </c:pt>
                <c:pt idx="438">
                  <c:v>138.55627245041703</c:v>
                </c:pt>
                <c:pt idx="439">
                  <c:v>138.53322976736956</c:v>
                </c:pt>
                <c:pt idx="440">
                  <c:v>137.83903864148255</c:v>
                </c:pt>
                <c:pt idx="441">
                  <c:v>138.33087884035035</c:v>
                </c:pt>
                <c:pt idx="442">
                  <c:v>136.95776133403217</c:v>
                </c:pt>
                <c:pt idx="443">
                  <c:v>136.0627308045992</c:v>
                </c:pt>
                <c:pt idx="444">
                  <c:v>136.67164855172592</c:v>
                </c:pt>
                <c:pt idx="445">
                  <c:v>139.44508919265638</c:v>
                </c:pt>
                <c:pt idx="446">
                  <c:v>140.18279074699916</c:v>
                </c:pt>
                <c:pt idx="447">
                  <c:v>140.77878087203939</c:v>
                </c:pt>
                <c:pt idx="448">
                  <c:v>139.726509012051</c:v>
                </c:pt>
                <c:pt idx="449">
                  <c:v>141.13628142474226</c:v>
                </c:pt>
                <c:pt idx="450">
                  <c:v>141.80394152898731</c:v>
                </c:pt>
                <c:pt idx="451">
                  <c:v>142.33848297384253</c:v>
                </c:pt>
                <c:pt idx="452">
                  <c:v>142.2600988417492</c:v>
                </c:pt>
                <c:pt idx="453">
                  <c:v>143.07751774599041</c:v>
                </c:pt>
                <c:pt idx="454">
                  <c:v>141.4368524389825</c:v>
                </c:pt>
                <c:pt idx="455">
                  <c:v>141.97493775457579</c:v>
                </c:pt>
                <c:pt idx="456">
                  <c:v>142.48465504165279</c:v>
                </c:pt>
                <c:pt idx="457">
                  <c:v>142.67350318131778</c:v>
                </c:pt>
                <c:pt idx="458">
                  <c:v>143.44385640829532</c:v>
                </c:pt>
                <c:pt idx="459">
                  <c:v>143.18094337142807</c:v>
                </c:pt>
                <c:pt idx="460">
                  <c:v>142.6704338681773</c:v>
                </c:pt>
                <c:pt idx="461">
                  <c:v>142.97358458301096</c:v>
                </c:pt>
                <c:pt idx="462">
                  <c:v>143.04387687081038</c:v>
                </c:pt>
                <c:pt idx="463">
                  <c:v>143.24019115794627</c:v>
                </c:pt>
                <c:pt idx="464">
                  <c:v>144.47845794917723</c:v>
                </c:pt>
                <c:pt idx="465">
                  <c:v>142.58741856029195</c:v>
                </c:pt>
                <c:pt idx="466">
                  <c:v>144.54374173563156</c:v>
                </c:pt>
                <c:pt idx="467">
                  <c:v>144.6415643678705</c:v>
                </c:pt>
                <c:pt idx="468">
                  <c:v>144.65577355612666</c:v>
                </c:pt>
                <c:pt idx="469">
                  <c:v>146.21561530351445</c:v>
                </c:pt>
                <c:pt idx="470">
                  <c:v>146.85183005815827</c:v>
                </c:pt>
                <c:pt idx="471">
                  <c:v>147.34203629466941</c:v>
                </c:pt>
                <c:pt idx="472">
                  <c:v>146.50747242806702</c:v>
                </c:pt>
                <c:pt idx="473">
                  <c:v>145.93921391802931</c:v>
                </c:pt>
                <c:pt idx="474">
                  <c:v>145.43831050261258</c:v>
                </c:pt>
                <c:pt idx="475">
                  <c:v>145.85995910354501</c:v>
                </c:pt>
                <c:pt idx="476">
                  <c:v>146.37969599115669</c:v>
                </c:pt>
                <c:pt idx="477">
                  <c:v>147.16209745174342</c:v>
                </c:pt>
                <c:pt idx="478">
                  <c:v>147.16586526671111</c:v>
                </c:pt>
                <c:pt idx="479">
                  <c:v>147.44847552085557</c:v>
                </c:pt>
                <c:pt idx="480">
                  <c:v>147.43652606216529</c:v>
                </c:pt>
                <c:pt idx="481">
                  <c:v>147.08452240746254</c:v>
                </c:pt>
                <c:pt idx="482">
                  <c:v>146.74519248257437</c:v>
                </c:pt>
                <c:pt idx="483">
                  <c:v>146.77825079229257</c:v>
                </c:pt>
                <c:pt idx="484">
                  <c:v>145.76985681850394</c:v>
                </c:pt>
                <c:pt idx="485">
                  <c:v>147.24052694645394</c:v>
                </c:pt>
                <c:pt idx="486">
                  <c:v>147.21738613421931</c:v>
                </c:pt>
                <c:pt idx="487">
                  <c:v>146.54460977535174</c:v>
                </c:pt>
                <c:pt idx="488">
                  <c:v>145.24548180624933</c:v>
                </c:pt>
                <c:pt idx="489">
                  <c:v>144.24164254477509</c:v>
                </c:pt>
                <c:pt idx="490">
                  <c:v>143.98811123797458</c:v>
                </c:pt>
                <c:pt idx="491">
                  <c:v>144.34830330325053</c:v>
                </c:pt>
                <c:pt idx="492">
                  <c:v>143.87360968241057</c:v>
                </c:pt>
                <c:pt idx="493">
                  <c:v>146.16690616784163</c:v>
                </c:pt>
                <c:pt idx="494">
                  <c:v>145.46828790867599</c:v>
                </c:pt>
                <c:pt idx="495">
                  <c:v>146.19693444353308</c:v>
                </c:pt>
                <c:pt idx="496">
                  <c:v>146.69507782627423</c:v>
                </c:pt>
                <c:pt idx="497">
                  <c:v>147.16592781974018</c:v>
                </c:pt>
                <c:pt idx="498">
                  <c:v>148.16453352370633</c:v>
                </c:pt>
                <c:pt idx="499">
                  <c:v>148.24433214538976</c:v>
                </c:pt>
                <c:pt idx="500">
                  <c:v>148.56730655613188</c:v>
                </c:pt>
                <c:pt idx="501">
                  <c:v>148.82759155638126</c:v>
                </c:pt>
                <c:pt idx="502">
                  <c:v>147.73741891574855</c:v>
                </c:pt>
                <c:pt idx="503">
                  <c:v>147.36850377684019</c:v>
                </c:pt>
                <c:pt idx="504">
                  <c:v>146.65906431547782</c:v>
                </c:pt>
                <c:pt idx="505">
                  <c:v>147.54029167997871</c:v>
                </c:pt>
                <c:pt idx="506">
                  <c:v>147.08705700728268</c:v>
                </c:pt>
                <c:pt idx="507">
                  <c:v>146.64986536520047</c:v>
                </c:pt>
                <c:pt idx="508">
                  <c:v>147.07072085491012</c:v>
                </c:pt>
                <c:pt idx="509">
                  <c:v>145.00880799736819</c:v>
                </c:pt>
                <c:pt idx="510">
                  <c:v>146.38738978235997</c:v>
                </c:pt>
                <c:pt idx="511">
                  <c:v>147.33740765106859</c:v>
                </c:pt>
                <c:pt idx="512">
                  <c:v>147.13591585528542</c:v>
                </c:pt>
                <c:pt idx="513">
                  <c:v>146.22899347478918</c:v>
                </c:pt>
                <c:pt idx="514">
                  <c:v>146.20528350820319</c:v>
                </c:pt>
                <c:pt idx="515">
                  <c:v>145.82278650251513</c:v>
                </c:pt>
                <c:pt idx="516">
                  <c:v>144.63724856827389</c:v>
                </c:pt>
                <c:pt idx="517">
                  <c:v>142.93038124617726</c:v>
                </c:pt>
                <c:pt idx="518">
                  <c:v>142.96789680777624</c:v>
                </c:pt>
                <c:pt idx="519">
                  <c:v>143.96085874933547</c:v>
                </c:pt>
                <c:pt idx="520">
                  <c:v>142.38514663373448</c:v>
                </c:pt>
                <c:pt idx="521">
                  <c:v>143.77517145235814</c:v>
                </c:pt>
                <c:pt idx="522">
                  <c:v>143.41846169936736</c:v>
                </c:pt>
                <c:pt idx="523">
                  <c:v>140.3257870897761</c:v>
                </c:pt>
                <c:pt idx="524">
                  <c:v>140.50878745354029</c:v>
                </c:pt>
                <c:pt idx="525">
                  <c:v>140.65289900051675</c:v>
                </c:pt>
                <c:pt idx="526">
                  <c:v>142.0862916918241</c:v>
                </c:pt>
                <c:pt idx="527">
                  <c:v>143.68762453303415</c:v>
                </c:pt>
                <c:pt idx="528">
                  <c:v>143.85767822033171</c:v>
                </c:pt>
                <c:pt idx="529">
                  <c:v>145.48351585465457</c:v>
                </c:pt>
                <c:pt idx="530">
                  <c:v>146.14634011349639</c:v>
                </c:pt>
                <c:pt idx="531">
                  <c:v>146.94407333805094</c:v>
                </c:pt>
                <c:pt idx="532">
                  <c:v>148.0597967799348</c:v>
                </c:pt>
                <c:pt idx="533">
                  <c:v>147.83569287005619</c:v>
                </c:pt>
                <c:pt idx="534">
                  <c:v>147.34467002738808</c:v>
                </c:pt>
                <c:pt idx="535">
                  <c:v>148.33355819714637</c:v>
                </c:pt>
                <c:pt idx="536">
                  <c:v>148.61533547026903</c:v>
                </c:pt>
                <c:pt idx="537">
                  <c:v>149.18014078109468</c:v>
                </c:pt>
                <c:pt idx="538">
                  <c:v>149.59249489829082</c:v>
                </c:pt>
                <c:pt idx="539">
                  <c:v>150.01603403120555</c:v>
                </c:pt>
                <c:pt idx="540">
                  <c:v>150.22381857657356</c:v>
                </c:pt>
                <c:pt idx="541">
                  <c:v>150.54318229686103</c:v>
                </c:pt>
                <c:pt idx="542">
                  <c:v>149.19175985980959</c:v>
                </c:pt>
                <c:pt idx="543">
                  <c:v>151.10523374846849</c:v>
                </c:pt>
                <c:pt idx="544">
                  <c:v>150.35412392560966</c:v>
                </c:pt>
                <c:pt idx="545">
                  <c:v>150.76896187961202</c:v>
                </c:pt>
                <c:pt idx="546">
                  <c:v>150.89031437686671</c:v>
                </c:pt>
                <c:pt idx="547">
                  <c:v>150.3614751668274</c:v>
                </c:pt>
                <c:pt idx="548">
                  <c:v>150.37611200708548</c:v>
                </c:pt>
                <c:pt idx="549">
                  <c:v>150.43511208942377</c:v>
                </c:pt>
                <c:pt idx="550">
                  <c:v>148.59981572368864</c:v>
                </c:pt>
                <c:pt idx="551">
                  <c:v>148.20326231387588</c:v>
                </c:pt>
                <c:pt idx="552">
                  <c:v>149.36091168344831</c:v>
                </c:pt>
                <c:pt idx="553">
                  <c:v>150.60066205631134</c:v>
                </c:pt>
                <c:pt idx="554">
                  <c:v>149.92673375351166</c:v>
                </c:pt>
                <c:pt idx="555">
                  <c:v>150.58511152705876</c:v>
                </c:pt>
                <c:pt idx="556">
                  <c:v>149.94178394332386</c:v>
                </c:pt>
                <c:pt idx="557">
                  <c:v>150.03664463809133</c:v>
                </c:pt>
                <c:pt idx="558">
                  <c:v>150.40737078230393</c:v>
                </c:pt>
                <c:pt idx="559">
                  <c:v>149.65781528563534</c:v>
                </c:pt>
                <c:pt idx="560">
                  <c:v>149.48749893400753</c:v>
                </c:pt>
                <c:pt idx="561">
                  <c:v>150.41832589410231</c:v>
                </c:pt>
                <c:pt idx="562">
                  <c:v>151.36631281791026</c:v>
                </c:pt>
                <c:pt idx="563">
                  <c:v>152.5394064866378</c:v>
                </c:pt>
                <c:pt idx="564">
                  <c:v>153.15264845097963</c:v>
                </c:pt>
                <c:pt idx="565">
                  <c:v>152.95534954237326</c:v>
                </c:pt>
                <c:pt idx="566">
                  <c:v>151.0369663953515</c:v>
                </c:pt>
                <c:pt idx="567">
                  <c:v>149.99164565339674</c:v>
                </c:pt>
                <c:pt idx="568">
                  <c:v>151.20328493429741</c:v>
                </c:pt>
                <c:pt idx="569">
                  <c:v>151.95841339686694</c:v>
                </c:pt>
                <c:pt idx="570">
                  <c:v>149.22124925789953</c:v>
                </c:pt>
                <c:pt idx="571">
                  <c:v>148.16783325772923</c:v>
                </c:pt>
                <c:pt idx="572">
                  <c:v>149.54789480522106</c:v>
                </c:pt>
                <c:pt idx="573">
                  <c:v>149.88222997678449</c:v>
                </c:pt>
                <c:pt idx="574">
                  <c:v>151.34404423279247</c:v>
                </c:pt>
                <c:pt idx="575">
                  <c:v>151.63207682383404</c:v>
                </c:pt>
                <c:pt idx="576">
                  <c:v>151.95656478756132</c:v>
                </c:pt>
                <c:pt idx="577">
                  <c:v>152.667072749011</c:v>
                </c:pt>
                <c:pt idx="578">
                  <c:v>152.41042952085212</c:v>
                </c:pt>
                <c:pt idx="579">
                  <c:v>153.00439800230612</c:v>
                </c:pt>
                <c:pt idx="580">
                  <c:v>152.04516198629938</c:v>
                </c:pt>
                <c:pt idx="581">
                  <c:v>152.89984945544953</c:v>
                </c:pt>
                <c:pt idx="582">
                  <c:v>153.10551295247834</c:v>
                </c:pt>
                <c:pt idx="583">
                  <c:v>153.25708147295268</c:v>
                </c:pt>
                <c:pt idx="584">
                  <c:v>153.18127541734793</c:v>
                </c:pt>
                <c:pt idx="585">
                  <c:v>152.78787817257555</c:v>
                </c:pt>
                <c:pt idx="586">
                  <c:v>152.59774050284065</c:v>
                </c:pt>
                <c:pt idx="587">
                  <c:v>151.11607311590402</c:v>
                </c:pt>
                <c:pt idx="588">
                  <c:v>151.83135100378951</c:v>
                </c:pt>
                <c:pt idx="589">
                  <c:v>152.30820493362299</c:v>
                </c:pt>
                <c:pt idx="590">
                  <c:v>152.4662364761565</c:v>
                </c:pt>
                <c:pt idx="591">
                  <c:v>153.7537372168498</c:v>
                </c:pt>
                <c:pt idx="592">
                  <c:v>154.01814336160737</c:v>
                </c:pt>
                <c:pt idx="593">
                  <c:v>152.88063011867075</c:v>
                </c:pt>
                <c:pt idx="594">
                  <c:v>151.27746001235633</c:v>
                </c:pt>
                <c:pt idx="595">
                  <c:v>152.00623975189799</c:v>
                </c:pt>
                <c:pt idx="596">
                  <c:v>152.11212031800872</c:v>
                </c:pt>
                <c:pt idx="597">
                  <c:v>150.86250141364764</c:v>
                </c:pt>
                <c:pt idx="598">
                  <c:v>151.93129411341263</c:v>
                </c:pt>
                <c:pt idx="599">
                  <c:v>152.40760498048536</c:v>
                </c:pt>
                <c:pt idx="600">
                  <c:v>153.12465307804993</c:v>
                </c:pt>
                <c:pt idx="601">
                  <c:v>153.75659851915779</c:v>
                </c:pt>
                <c:pt idx="602">
                  <c:v>153.55088541958145</c:v>
                </c:pt>
                <c:pt idx="603">
                  <c:v>154.43286303942773</c:v>
                </c:pt>
                <c:pt idx="604">
                  <c:v>155.1440740467574</c:v>
                </c:pt>
                <c:pt idx="605">
                  <c:v>155.41759073136686</c:v>
                </c:pt>
                <c:pt idx="606">
                  <c:v>155.1214054453888</c:v>
                </c:pt>
                <c:pt idx="607">
                  <c:v>155.28843286671938</c:v>
                </c:pt>
                <c:pt idx="608">
                  <c:v>156.31068648260143</c:v>
                </c:pt>
                <c:pt idx="609">
                  <c:v>156.98105809284687</c:v>
                </c:pt>
                <c:pt idx="610">
                  <c:v>157.09662671819103</c:v>
                </c:pt>
                <c:pt idx="611">
                  <c:v>156.92425844697109</c:v>
                </c:pt>
                <c:pt idx="612">
                  <c:v>156.28057090062549</c:v>
                </c:pt>
                <c:pt idx="613">
                  <c:v>155.26986706720297</c:v>
                </c:pt>
                <c:pt idx="614">
                  <c:v>155.42062229122172</c:v>
                </c:pt>
                <c:pt idx="615">
                  <c:v>155.68342914383467</c:v>
                </c:pt>
                <c:pt idx="616">
                  <c:v>156.15965298809266</c:v>
                </c:pt>
                <c:pt idx="617">
                  <c:v>157.22780786230356</c:v>
                </c:pt>
                <c:pt idx="618">
                  <c:v>157.05275548087934</c:v>
                </c:pt>
                <c:pt idx="619">
                  <c:v>157.14955224211766</c:v>
                </c:pt>
                <c:pt idx="620">
                  <c:v>156.93085051345952</c:v>
                </c:pt>
                <c:pt idx="621">
                  <c:v>155.95296783534837</c:v>
                </c:pt>
                <c:pt idx="622">
                  <c:v>156.82362935984725</c:v>
                </c:pt>
                <c:pt idx="623">
                  <c:v>156.38734371797088</c:v>
                </c:pt>
                <c:pt idx="624">
                  <c:v>157.19546208182513</c:v>
                </c:pt>
                <c:pt idx="625">
                  <c:v>157.01472215102237</c:v>
                </c:pt>
                <c:pt idx="626">
                  <c:v>158.29865455432392</c:v>
                </c:pt>
                <c:pt idx="627">
                  <c:v>158.39882433772217</c:v>
                </c:pt>
                <c:pt idx="628">
                  <c:v>159.14317173870151</c:v>
                </c:pt>
                <c:pt idx="629">
                  <c:v>158.78404008580003</c:v>
                </c:pt>
                <c:pt idx="630">
                  <c:v>158.05082005809805</c:v>
                </c:pt>
                <c:pt idx="631">
                  <c:v>159.15151333378773</c:v>
                </c:pt>
                <c:pt idx="632">
                  <c:v>158.07139751445189</c:v>
                </c:pt>
                <c:pt idx="633">
                  <c:v>158.26435724027544</c:v>
                </c:pt>
                <c:pt idx="634">
                  <c:v>158.82992161449195</c:v>
                </c:pt>
                <c:pt idx="635">
                  <c:v>159.00002792812444</c:v>
                </c:pt>
                <c:pt idx="636">
                  <c:v>159.76318017548246</c:v>
                </c:pt>
                <c:pt idx="637">
                  <c:v>158.89742550813452</c:v>
                </c:pt>
                <c:pt idx="638">
                  <c:v>159.26666144659913</c:v>
                </c:pt>
                <c:pt idx="639">
                  <c:v>158.97961260873183</c:v>
                </c:pt>
                <c:pt idx="640">
                  <c:v>159.24484671796142</c:v>
                </c:pt>
                <c:pt idx="641">
                  <c:v>158.98037103270599</c:v>
                </c:pt>
                <c:pt idx="642">
                  <c:v>158.53780973978945</c:v>
                </c:pt>
                <c:pt idx="643">
                  <c:v>157.70676864318307</c:v>
                </c:pt>
                <c:pt idx="644">
                  <c:v>157.52761750669529</c:v>
                </c:pt>
                <c:pt idx="645">
                  <c:v>157.17177100643008</c:v>
                </c:pt>
                <c:pt idx="646">
                  <c:v>157.21362744367568</c:v>
                </c:pt>
                <c:pt idx="647">
                  <c:v>154.18448445183574</c:v>
                </c:pt>
                <c:pt idx="648">
                  <c:v>154.20648662602255</c:v>
                </c:pt>
                <c:pt idx="649">
                  <c:v>154.89639439366823</c:v>
                </c:pt>
                <c:pt idx="650">
                  <c:v>154.43744840368976</c:v>
                </c:pt>
                <c:pt idx="651">
                  <c:v>154.74101670746941</c:v>
                </c:pt>
                <c:pt idx="652">
                  <c:v>154.25719638078795</c:v>
                </c:pt>
                <c:pt idx="653">
                  <c:v>157.02504753469123</c:v>
                </c:pt>
                <c:pt idx="654">
                  <c:v>157.23362853334504</c:v>
                </c:pt>
                <c:pt idx="655">
                  <c:v>157.2398388775182</c:v>
                </c:pt>
                <c:pt idx="656">
                  <c:v>158.06536131041523</c:v>
                </c:pt>
                <c:pt idx="657">
                  <c:v>158.45373087791393</c:v>
                </c:pt>
                <c:pt idx="658">
                  <c:v>158.48431950378614</c:v>
                </c:pt>
                <c:pt idx="659">
                  <c:v>159.87584191732742</c:v>
                </c:pt>
                <c:pt idx="660">
                  <c:v>161.30647663868334</c:v>
                </c:pt>
                <c:pt idx="661">
                  <c:v>161.693419398792</c:v>
                </c:pt>
                <c:pt idx="662">
                  <c:v>162.06425657828737</c:v>
                </c:pt>
                <c:pt idx="663">
                  <c:v>161.76201144585119</c:v>
                </c:pt>
                <c:pt idx="664">
                  <c:v>162.36665317803647</c:v>
                </c:pt>
                <c:pt idx="665">
                  <c:v>162.59135496132612</c:v>
                </c:pt>
                <c:pt idx="666">
                  <c:v>162.53636626176768</c:v>
                </c:pt>
                <c:pt idx="667">
                  <c:v>162.57560175393101</c:v>
                </c:pt>
                <c:pt idx="668">
                  <c:v>163.0699257780511</c:v>
                </c:pt>
                <c:pt idx="669">
                  <c:v>163.03555159050723</c:v>
                </c:pt>
                <c:pt idx="670">
                  <c:v>162.68198828341411</c:v>
                </c:pt>
                <c:pt idx="671">
                  <c:v>163.68626174654463</c:v>
                </c:pt>
                <c:pt idx="672">
                  <c:v>164.92540006015665</c:v>
                </c:pt>
                <c:pt idx="673">
                  <c:v>164.38851727026145</c:v>
                </c:pt>
                <c:pt idx="674">
                  <c:v>163.4359611294434</c:v>
                </c:pt>
                <c:pt idx="675">
                  <c:v>163.88869772406807</c:v>
                </c:pt>
                <c:pt idx="676">
                  <c:v>163.4917945369582</c:v>
                </c:pt>
                <c:pt idx="677">
                  <c:v>162.81019760745519</c:v>
                </c:pt>
                <c:pt idx="678">
                  <c:v>162.6460319718729</c:v>
                </c:pt>
                <c:pt idx="679">
                  <c:v>163.58904194429243</c:v>
                </c:pt>
                <c:pt idx="680">
                  <c:v>163.64040223466603</c:v>
                </c:pt>
                <c:pt idx="681">
                  <c:v>164.69094874545937</c:v>
                </c:pt>
                <c:pt idx="682">
                  <c:v>164.51729526888704</c:v>
                </c:pt>
                <c:pt idx="683">
                  <c:v>163.42170242266141</c:v>
                </c:pt>
                <c:pt idx="684">
                  <c:v>162.29266500424151</c:v>
                </c:pt>
                <c:pt idx="685">
                  <c:v>163.98672901807601</c:v>
                </c:pt>
                <c:pt idx="686">
                  <c:v>161.72592032025074</c:v>
                </c:pt>
                <c:pt idx="687">
                  <c:v>164.58106521467261</c:v>
                </c:pt>
                <c:pt idx="688">
                  <c:v>164.07483877873361</c:v>
                </c:pt>
                <c:pt idx="689">
                  <c:v>163.54495279316302</c:v>
                </c:pt>
                <c:pt idx="690">
                  <c:v>161.8028371036159</c:v>
                </c:pt>
                <c:pt idx="691">
                  <c:v>161.89007225642109</c:v>
                </c:pt>
                <c:pt idx="692">
                  <c:v>163.43863607022865</c:v>
                </c:pt>
                <c:pt idx="693">
                  <c:v>163.23138678999004</c:v>
                </c:pt>
                <c:pt idx="694">
                  <c:v>161.20915436517538</c:v>
                </c:pt>
                <c:pt idx="695">
                  <c:v>163.70774825927754</c:v>
                </c:pt>
                <c:pt idx="696">
                  <c:v>160.98123332848746</c:v>
                </c:pt>
                <c:pt idx="697">
                  <c:v>159.23343805214097</c:v>
                </c:pt>
                <c:pt idx="698">
                  <c:v>157.01742160417109</c:v>
                </c:pt>
                <c:pt idx="699">
                  <c:v>157.45536952038299</c:v>
                </c:pt>
                <c:pt idx="700">
                  <c:v>155.94591347389107</c:v>
                </c:pt>
                <c:pt idx="701">
                  <c:v>156.07252451940576</c:v>
                </c:pt>
                <c:pt idx="702">
                  <c:v>157.60197915925076</c:v>
                </c:pt>
                <c:pt idx="703">
                  <c:v>159.32167125144917</c:v>
                </c:pt>
                <c:pt idx="704">
                  <c:v>162.06131491489774</c:v>
                </c:pt>
                <c:pt idx="705">
                  <c:v>160.68705081666408</c:v>
                </c:pt>
                <c:pt idx="706">
                  <c:v>162.75816053665278</c:v>
                </c:pt>
                <c:pt idx="707">
                  <c:v>164.23774697346059</c:v>
                </c:pt>
                <c:pt idx="708">
                  <c:v>164.3632997936586</c:v>
                </c:pt>
                <c:pt idx="709">
                  <c:v>166.2477065879709</c:v>
                </c:pt>
                <c:pt idx="710">
                  <c:v>165.99161740628693</c:v>
                </c:pt>
                <c:pt idx="711">
                  <c:v>166.52261374354143</c:v>
                </c:pt>
                <c:pt idx="712">
                  <c:v>168.90115503154809</c:v>
                </c:pt>
                <c:pt idx="713">
                  <c:v>169.06054960900303</c:v>
                </c:pt>
                <c:pt idx="714">
                  <c:v>169.16394133327822</c:v>
                </c:pt>
                <c:pt idx="715">
                  <c:v>170.18498719381981</c:v>
                </c:pt>
                <c:pt idx="716">
                  <c:v>170.94676189839259</c:v>
                </c:pt>
                <c:pt idx="717">
                  <c:v>170.80345956311245</c:v>
                </c:pt>
                <c:pt idx="718">
                  <c:v>171.64997053912055</c:v>
                </c:pt>
                <c:pt idx="719">
                  <c:v>171.61215509567663</c:v>
                </c:pt>
                <c:pt idx="720">
                  <c:v>171.72043457047761</c:v>
                </c:pt>
                <c:pt idx="721">
                  <c:v>172.56336929421406</c:v>
                </c:pt>
                <c:pt idx="722">
                  <c:v>172.44725210208048</c:v>
                </c:pt>
                <c:pt idx="723">
                  <c:v>172.4012928644072</c:v>
                </c:pt>
                <c:pt idx="724">
                  <c:v>172.90761816523661</c:v>
                </c:pt>
                <c:pt idx="725">
                  <c:v>173.16845132099073</c:v>
                </c:pt>
                <c:pt idx="726">
                  <c:v>173.77897209256483</c:v>
                </c:pt>
                <c:pt idx="727">
                  <c:v>174.93080881656346</c:v>
                </c:pt>
                <c:pt idx="728">
                  <c:v>175.10423056979158</c:v>
                </c:pt>
                <c:pt idx="729">
                  <c:v>174.84013987607696</c:v>
                </c:pt>
                <c:pt idx="730">
                  <c:v>175.40761780816322</c:v>
                </c:pt>
                <c:pt idx="731">
                  <c:v>176.11048502645485</c:v>
                </c:pt>
                <c:pt idx="732">
                  <c:v>175.16102914725323</c:v>
                </c:pt>
                <c:pt idx="733">
                  <c:v>175.94022719863267</c:v>
                </c:pt>
                <c:pt idx="734">
                  <c:v>176.42453171045634</c:v>
                </c:pt>
                <c:pt idx="735">
                  <c:v>176.71810339177469</c:v>
                </c:pt>
                <c:pt idx="736">
                  <c:v>176.70627325959677</c:v>
                </c:pt>
                <c:pt idx="737">
                  <c:v>175.26503974608679</c:v>
                </c:pt>
                <c:pt idx="738">
                  <c:v>174.74906038988703</c:v>
                </c:pt>
                <c:pt idx="739">
                  <c:v>172.41929831189617</c:v>
                </c:pt>
                <c:pt idx="740">
                  <c:v>173.17233909838413</c:v>
                </c:pt>
                <c:pt idx="741">
                  <c:v>170.93712469120953</c:v>
                </c:pt>
                <c:pt idx="742">
                  <c:v>169.87988031069355</c:v>
                </c:pt>
                <c:pt idx="743">
                  <c:v>167.93960252985573</c:v>
                </c:pt>
                <c:pt idx="744">
                  <c:v>170.78249284269467</c:v>
                </c:pt>
                <c:pt idx="745">
                  <c:v>174.27636987866711</c:v>
                </c:pt>
                <c:pt idx="746">
                  <c:v>174.59765000933589</c:v>
                </c:pt>
                <c:pt idx="747">
                  <c:v>176.14073059079664</c:v>
                </c:pt>
                <c:pt idx="748">
                  <c:v>176.7805176249685</c:v>
                </c:pt>
                <c:pt idx="749">
                  <c:v>176.56999396234156</c:v>
                </c:pt>
                <c:pt idx="750">
                  <c:v>177.10946598725533</c:v>
                </c:pt>
                <c:pt idx="751">
                  <c:v>176.78620138548956</c:v>
                </c:pt>
                <c:pt idx="752">
                  <c:v>175.79412420980279</c:v>
                </c:pt>
                <c:pt idx="753">
                  <c:v>174.26185937678471</c:v>
                </c:pt>
                <c:pt idx="754">
                  <c:v>173.96706027381148</c:v>
                </c:pt>
                <c:pt idx="755">
                  <c:v>170.91331125349865</c:v>
                </c:pt>
                <c:pt idx="756">
                  <c:v>169.44427449633565</c:v>
                </c:pt>
                <c:pt idx="757">
                  <c:v>172.15433939220199</c:v>
                </c:pt>
                <c:pt idx="758">
                  <c:v>175.70839424404366</c:v>
                </c:pt>
                <c:pt idx="759">
                  <c:v>174.05185937199658</c:v>
                </c:pt>
                <c:pt idx="760">
                  <c:v>173.17298329478459</c:v>
                </c:pt>
                <c:pt idx="761">
                  <c:v>172.61363479214813</c:v>
                </c:pt>
                <c:pt idx="762">
                  <c:v>171.1230868524853</c:v>
                </c:pt>
                <c:pt idx="763">
                  <c:v>170.21182536658881</c:v>
                </c:pt>
                <c:pt idx="764">
                  <c:v>172.08512931272492</c:v>
                </c:pt>
                <c:pt idx="765">
                  <c:v>172.24306825576483</c:v>
                </c:pt>
                <c:pt idx="766">
                  <c:v>172.71219597886346</c:v>
                </c:pt>
                <c:pt idx="767">
                  <c:v>175.7281538097121</c:v>
                </c:pt>
                <c:pt idx="768">
                  <c:v>174.95102274547941</c:v>
                </c:pt>
                <c:pt idx="769">
                  <c:v>175.37228034257271</c:v>
                </c:pt>
                <c:pt idx="770">
                  <c:v>170.07687547696443</c:v>
                </c:pt>
                <c:pt idx="771">
                  <c:v>168.12107059412943</c:v>
                </c:pt>
                <c:pt idx="772">
                  <c:v>170.30052066026246</c:v>
                </c:pt>
                <c:pt idx="773">
                  <c:v>166.54566750805009</c:v>
                </c:pt>
                <c:pt idx="774">
                  <c:v>168.40014947053356</c:v>
                </c:pt>
                <c:pt idx="775">
                  <c:v>171.10828010012025</c:v>
                </c:pt>
                <c:pt idx="776">
                  <c:v>171.03158115194472</c:v>
                </c:pt>
                <c:pt idx="777">
                  <c:v>172.70361461370135</c:v>
                </c:pt>
                <c:pt idx="778">
                  <c:v>171.7316066374319</c:v>
                </c:pt>
                <c:pt idx="779">
                  <c:v>171.12794441022061</c:v>
                </c:pt>
                <c:pt idx="780">
                  <c:v>173.07732058809873</c:v>
                </c:pt>
                <c:pt idx="781">
                  <c:v>172.43212624562639</c:v>
                </c:pt>
                <c:pt idx="782">
                  <c:v>174.70023433905894</c:v>
                </c:pt>
                <c:pt idx="783">
                  <c:v>175.51822318520465</c:v>
                </c:pt>
                <c:pt idx="784">
                  <c:v>175.58681535563764</c:v>
                </c:pt>
                <c:pt idx="785">
                  <c:v>175.99001662765369</c:v>
                </c:pt>
                <c:pt idx="786">
                  <c:v>174.97524758774733</c:v>
                </c:pt>
                <c:pt idx="787">
                  <c:v>176.42987494545511</c:v>
                </c:pt>
                <c:pt idx="788">
                  <c:v>176.34784612248643</c:v>
                </c:pt>
                <c:pt idx="789">
                  <c:v>177.78677718593636</c:v>
                </c:pt>
                <c:pt idx="790">
                  <c:v>177.52088175586246</c:v>
                </c:pt>
                <c:pt idx="791">
                  <c:v>177.27244851490462</c:v>
                </c:pt>
                <c:pt idx="792">
                  <c:v>176.54654420713908</c:v>
                </c:pt>
                <c:pt idx="793">
                  <c:v>177.86745169429153</c:v>
                </c:pt>
                <c:pt idx="794">
                  <c:v>176.71434284825992</c:v>
                </c:pt>
                <c:pt idx="795">
                  <c:v>175.79678013817326</c:v>
                </c:pt>
                <c:pt idx="796">
                  <c:v>176.66668464016857</c:v>
                </c:pt>
                <c:pt idx="797">
                  <c:v>174.16855626497207</c:v>
                </c:pt>
                <c:pt idx="798">
                  <c:v>175.21668074392849</c:v>
                </c:pt>
                <c:pt idx="799">
                  <c:v>173.15534515357052</c:v>
                </c:pt>
                <c:pt idx="800">
                  <c:v>172.6115156828688</c:v>
                </c:pt>
                <c:pt idx="801">
                  <c:v>174.32128963239316</c:v>
                </c:pt>
                <c:pt idx="802">
                  <c:v>173.34635394941361</c:v>
                </c:pt>
                <c:pt idx="803">
                  <c:v>175.47199080359403</c:v>
                </c:pt>
                <c:pt idx="804">
                  <c:v>174.73223939411349</c:v>
                </c:pt>
                <c:pt idx="805">
                  <c:v>176.5943839966456</c:v>
                </c:pt>
                <c:pt idx="806">
                  <c:v>176.02091940655737</c:v>
                </c:pt>
                <c:pt idx="807">
                  <c:v>178.91165872831618</c:v>
                </c:pt>
                <c:pt idx="808">
                  <c:v>178.30030228993476</c:v>
                </c:pt>
                <c:pt idx="809">
                  <c:v>177.27437638478878</c:v>
                </c:pt>
                <c:pt idx="810">
                  <c:v>173.70261753499733</c:v>
                </c:pt>
                <c:pt idx="811">
                  <c:v>173.19112030210744</c:v>
                </c:pt>
                <c:pt idx="812">
                  <c:v>173.8546843661936</c:v>
                </c:pt>
                <c:pt idx="813">
                  <c:v>175.45931046351325</c:v>
                </c:pt>
                <c:pt idx="814">
                  <c:v>173.48948529496488</c:v>
                </c:pt>
                <c:pt idx="815">
                  <c:v>172.75527966251008</c:v>
                </c:pt>
                <c:pt idx="816">
                  <c:v>173.29437155381351</c:v>
                </c:pt>
                <c:pt idx="817">
                  <c:v>175.14830239736858</c:v>
                </c:pt>
                <c:pt idx="818">
                  <c:v>174.55210682087468</c:v>
                </c:pt>
                <c:pt idx="819">
                  <c:v>175.31616273725371</c:v>
                </c:pt>
                <c:pt idx="820">
                  <c:v>175.78939822334812</c:v>
                </c:pt>
                <c:pt idx="821">
                  <c:v>176.64105062590045</c:v>
                </c:pt>
                <c:pt idx="822">
                  <c:v>175.68938408414911</c:v>
                </c:pt>
                <c:pt idx="823">
                  <c:v>175.87265952655164</c:v>
                </c:pt>
                <c:pt idx="824">
                  <c:v>176.81469396822729</c:v>
                </c:pt>
                <c:pt idx="825">
                  <c:v>176.48521841451196</c:v>
                </c:pt>
                <c:pt idx="826">
                  <c:v>174.32021563324784</c:v>
                </c:pt>
                <c:pt idx="827">
                  <c:v>175.9764338436832</c:v>
                </c:pt>
                <c:pt idx="828">
                  <c:v>176.02255701249615</c:v>
                </c:pt>
                <c:pt idx="829">
                  <c:v>176.82713438051161</c:v>
                </c:pt>
                <c:pt idx="830">
                  <c:v>177.02409477886283</c:v>
                </c:pt>
                <c:pt idx="831">
                  <c:v>178.78635849613747</c:v>
                </c:pt>
                <c:pt idx="832">
                  <c:v>178.42742665660634</c:v>
                </c:pt>
                <c:pt idx="833">
                  <c:v>179.05724690355444</c:v>
                </c:pt>
                <c:pt idx="834">
                  <c:v>178.22367267975332</c:v>
                </c:pt>
                <c:pt idx="835">
                  <c:v>176.8197002594963</c:v>
                </c:pt>
                <c:pt idx="836">
                  <c:v>178.89209253302971</c:v>
                </c:pt>
                <c:pt idx="837">
                  <c:v>179.00611477480575</c:v>
                </c:pt>
                <c:pt idx="838">
                  <c:v>176.90358367101052</c:v>
                </c:pt>
                <c:pt idx="839">
                  <c:v>176.38018347652266</c:v>
                </c:pt>
                <c:pt idx="840">
                  <c:v>177.51106577453297</c:v>
                </c:pt>
                <c:pt idx="841">
                  <c:v>178.71712763116489</c:v>
                </c:pt>
                <c:pt idx="842">
                  <c:v>177.71177864000521</c:v>
                </c:pt>
                <c:pt idx="843">
                  <c:v>177.78220137265737</c:v>
                </c:pt>
                <c:pt idx="844">
                  <c:v>177.45458169244404</c:v>
                </c:pt>
                <c:pt idx="845">
                  <c:v>179.39381005394472</c:v>
                </c:pt>
                <c:pt idx="846">
                  <c:v>180.12608920587218</c:v>
                </c:pt>
                <c:pt idx="847">
                  <c:v>180.27624030835253</c:v>
                </c:pt>
                <c:pt idx="848">
                  <c:v>178.92576941915775</c:v>
                </c:pt>
                <c:pt idx="849">
                  <c:v>178.70490385251284</c:v>
                </c:pt>
                <c:pt idx="850">
                  <c:v>178.92389730238813</c:v>
                </c:pt>
                <c:pt idx="851">
                  <c:v>178.18098555454577</c:v>
                </c:pt>
                <c:pt idx="852">
                  <c:v>176.56354702876433</c:v>
                </c:pt>
                <c:pt idx="853">
                  <c:v>178.44375092825442</c:v>
                </c:pt>
                <c:pt idx="854">
                  <c:v>178.2306857716452</c:v>
                </c:pt>
                <c:pt idx="855">
                  <c:v>176.81105510511068</c:v>
                </c:pt>
                <c:pt idx="856">
                  <c:v>177.41457488445081</c:v>
                </c:pt>
                <c:pt idx="857">
                  <c:v>177.00076289604769</c:v>
                </c:pt>
                <c:pt idx="858">
                  <c:v>177.44289506503398</c:v>
                </c:pt>
                <c:pt idx="859">
                  <c:v>176.32989657372573</c:v>
                </c:pt>
                <c:pt idx="860">
                  <c:v>175.63883170572149</c:v>
                </c:pt>
                <c:pt idx="861">
                  <c:v>174.42874240432036</c:v>
                </c:pt>
                <c:pt idx="862">
                  <c:v>174.62770812349885</c:v>
                </c:pt>
                <c:pt idx="863">
                  <c:v>176.57586611692886</c:v>
                </c:pt>
                <c:pt idx="864">
                  <c:v>177.0046893240239</c:v>
                </c:pt>
                <c:pt idx="865">
                  <c:v>175.6940195726543</c:v>
                </c:pt>
                <c:pt idx="866">
                  <c:v>174.66915831377145</c:v>
                </c:pt>
                <c:pt idx="867">
                  <c:v>175.74871578265828</c:v>
                </c:pt>
                <c:pt idx="868">
                  <c:v>176.40710430036091</c:v>
                </c:pt>
                <c:pt idx="869">
                  <c:v>178.02199893351178</c:v>
                </c:pt>
                <c:pt idx="870">
                  <c:v>177.51372265824824</c:v>
                </c:pt>
                <c:pt idx="871">
                  <c:v>178.21028016419581</c:v>
                </c:pt>
                <c:pt idx="872">
                  <c:v>177.81816159198172</c:v>
                </c:pt>
                <c:pt idx="873">
                  <c:v>176.53845946579307</c:v>
                </c:pt>
                <c:pt idx="874">
                  <c:v>175.82844292359292</c:v>
                </c:pt>
                <c:pt idx="875">
                  <c:v>176.34330934835003</c:v>
                </c:pt>
                <c:pt idx="876">
                  <c:v>173.01354883872574</c:v>
                </c:pt>
                <c:pt idx="877">
                  <c:v>173.0693804390587</c:v>
                </c:pt>
                <c:pt idx="878">
                  <c:v>174.48565283515956</c:v>
                </c:pt>
                <c:pt idx="879">
                  <c:v>174.42803161599019</c:v>
                </c:pt>
                <c:pt idx="880">
                  <c:v>174.02369213139619</c:v>
                </c:pt>
                <c:pt idx="881">
                  <c:v>175.11904969364525</c:v>
                </c:pt>
                <c:pt idx="882">
                  <c:v>172.64007427516208</c:v>
                </c:pt>
                <c:pt idx="883">
                  <c:v>172.58845943661129</c:v>
                </c:pt>
                <c:pt idx="884">
                  <c:v>174.36104023963378</c:v>
                </c:pt>
                <c:pt idx="885">
                  <c:v>176.72779656370096</c:v>
                </c:pt>
                <c:pt idx="886">
                  <c:v>177.15270760794436</c:v>
                </c:pt>
                <c:pt idx="887">
                  <c:v>177.02326267688346</c:v>
                </c:pt>
                <c:pt idx="888">
                  <c:v>178.26147361700018</c:v>
                </c:pt>
                <c:pt idx="889">
                  <c:v>177.83632991378477</c:v>
                </c:pt>
                <c:pt idx="890">
                  <c:v>177.36512024001328</c:v>
                </c:pt>
                <c:pt idx="891">
                  <c:v>176.94542903768848</c:v>
                </c:pt>
                <c:pt idx="892">
                  <c:v>175.74558634349856</c:v>
                </c:pt>
                <c:pt idx="893">
                  <c:v>175.0140596298578</c:v>
                </c:pt>
                <c:pt idx="894">
                  <c:v>173.53057890771703</c:v>
                </c:pt>
                <c:pt idx="895">
                  <c:v>172.34281765387186</c:v>
                </c:pt>
                <c:pt idx="896">
                  <c:v>174.39093900809269</c:v>
                </c:pt>
                <c:pt idx="897">
                  <c:v>175.82710633429772</c:v>
                </c:pt>
                <c:pt idx="898">
                  <c:v>175.58653165900554</c:v>
                </c:pt>
                <c:pt idx="899">
                  <c:v>175.51361817437115</c:v>
                </c:pt>
                <c:pt idx="900">
                  <c:v>175.26104250628873</c:v>
                </c:pt>
                <c:pt idx="901">
                  <c:v>175.09719215510736</c:v>
                </c:pt>
                <c:pt idx="902">
                  <c:v>175.88305953049792</c:v>
                </c:pt>
                <c:pt idx="903">
                  <c:v>174.67396755131978</c:v>
                </c:pt>
                <c:pt idx="904">
                  <c:v>176.27112942744321</c:v>
                </c:pt>
                <c:pt idx="905">
                  <c:v>178.8462025508812</c:v>
                </c:pt>
                <c:pt idx="906">
                  <c:v>177.25041122276036</c:v>
                </c:pt>
                <c:pt idx="907">
                  <c:v>177.41125455507955</c:v>
                </c:pt>
                <c:pt idx="908">
                  <c:v>177.05482144936863</c:v>
                </c:pt>
                <c:pt idx="909">
                  <c:v>177.76686101203182</c:v>
                </c:pt>
                <c:pt idx="910">
                  <c:v>177.91978599308538</c:v>
                </c:pt>
                <c:pt idx="911">
                  <c:v>177.55869056014549</c:v>
                </c:pt>
                <c:pt idx="912">
                  <c:v>175.95874851597154</c:v>
                </c:pt>
                <c:pt idx="913">
                  <c:v>172.70532089491786</c:v>
                </c:pt>
                <c:pt idx="914">
                  <c:v>166.94216198520041</c:v>
                </c:pt>
                <c:pt idx="915">
                  <c:v>160.89296546627321</c:v>
                </c:pt>
                <c:pt idx="916">
                  <c:v>158.90167393713676</c:v>
                </c:pt>
                <c:pt idx="917">
                  <c:v>165.72015484592524</c:v>
                </c:pt>
                <c:pt idx="918">
                  <c:v>169.51623897093992</c:v>
                </c:pt>
                <c:pt idx="919">
                  <c:v>169.43610868550985</c:v>
                </c:pt>
                <c:pt idx="920">
                  <c:v>168.14981165825702</c:v>
                </c:pt>
                <c:pt idx="921">
                  <c:v>163.40750357705318</c:v>
                </c:pt>
                <c:pt idx="922">
                  <c:v>166.94938646429367</c:v>
                </c:pt>
                <c:pt idx="923">
                  <c:v>167.27750654384613</c:v>
                </c:pt>
                <c:pt idx="924">
                  <c:v>164.30348849227869</c:v>
                </c:pt>
                <c:pt idx="925">
                  <c:v>168.74200771463822</c:v>
                </c:pt>
                <c:pt idx="926">
                  <c:v>165.95605992132849</c:v>
                </c:pt>
                <c:pt idx="927">
                  <c:v>165.86567360652862</c:v>
                </c:pt>
                <c:pt idx="928">
                  <c:v>166.60623238344019</c:v>
                </c:pt>
                <c:pt idx="929">
                  <c:v>165.96102624414962</c:v>
                </c:pt>
                <c:pt idx="930">
                  <c:v>168.66099482061642</c:v>
                </c:pt>
                <c:pt idx="931">
                  <c:v>170.41211873109464</c:v>
                </c:pt>
                <c:pt idx="932">
                  <c:v>169.95745136117117</c:v>
                </c:pt>
                <c:pt idx="933">
                  <c:v>167.40932689181807</c:v>
                </c:pt>
                <c:pt idx="934">
                  <c:v>168.87762804552605</c:v>
                </c:pt>
                <c:pt idx="935">
                  <c:v>167.16799866308619</c:v>
                </c:pt>
                <c:pt idx="936">
                  <c:v>166.83222687345466</c:v>
                </c:pt>
                <c:pt idx="937">
                  <c:v>166.32514665690726</c:v>
                </c:pt>
                <c:pt idx="938">
                  <c:v>168.25736821833894</c:v>
                </c:pt>
                <c:pt idx="939">
                  <c:v>165.46951495381182</c:v>
                </c:pt>
                <c:pt idx="940">
                  <c:v>165.51937400430219</c:v>
                </c:pt>
                <c:pt idx="941">
                  <c:v>168.74436269088437</c:v>
                </c:pt>
                <c:pt idx="942">
                  <c:v>168.68340245862765</c:v>
                </c:pt>
                <c:pt idx="943">
                  <c:v>171.20214600835777</c:v>
                </c:pt>
                <c:pt idx="944">
                  <c:v>174.27692367040157</c:v>
                </c:pt>
                <c:pt idx="945">
                  <c:v>174.40168441520967</c:v>
                </c:pt>
                <c:pt idx="946">
                  <c:v>175.2996282462976</c:v>
                </c:pt>
                <c:pt idx="947">
                  <c:v>177.34174351266816</c:v>
                </c:pt>
                <c:pt idx="948">
                  <c:v>177.00617794201008</c:v>
                </c:pt>
                <c:pt idx="949">
                  <c:v>177.38008529340982</c:v>
                </c:pt>
                <c:pt idx="950">
                  <c:v>176.52816237389234</c:v>
                </c:pt>
                <c:pt idx="951">
                  <c:v>174.95798478272678</c:v>
                </c:pt>
                <c:pt idx="952">
                  <c:v>176.49019473212161</c:v>
                </c:pt>
                <c:pt idx="953">
                  <c:v>177.41787805605318</c:v>
                </c:pt>
                <c:pt idx="954">
                  <c:v>177.75457272739018</c:v>
                </c:pt>
                <c:pt idx="955">
                  <c:v>177.47372136291017</c:v>
                </c:pt>
                <c:pt idx="956">
                  <c:v>176.93784901241492</c:v>
                </c:pt>
                <c:pt idx="957">
                  <c:v>179.88650595276607</c:v>
                </c:pt>
                <c:pt idx="958">
                  <c:v>182.49992650831541</c:v>
                </c:pt>
                <c:pt idx="959">
                  <c:v>182.88994489150062</c:v>
                </c:pt>
                <c:pt idx="960">
                  <c:v>181.92219660764164</c:v>
                </c:pt>
                <c:pt idx="961">
                  <c:v>183.05242157458798</c:v>
                </c:pt>
                <c:pt idx="962">
                  <c:v>181.91165177419825</c:v>
                </c:pt>
                <c:pt idx="963">
                  <c:v>181.67433460550834</c:v>
                </c:pt>
                <c:pt idx="964">
                  <c:v>183.2118088414486</c:v>
                </c:pt>
                <c:pt idx="965">
                  <c:v>184.11083909503023</c:v>
                </c:pt>
                <c:pt idx="966">
                  <c:v>183.67096519289427</c:v>
                </c:pt>
                <c:pt idx="967">
                  <c:v>183.66767188187552</c:v>
                </c:pt>
                <c:pt idx="968">
                  <c:v>185.61538848875585</c:v>
                </c:pt>
                <c:pt idx="969">
                  <c:v>183.80779184405634</c:v>
                </c:pt>
                <c:pt idx="970">
                  <c:v>183.83977866477403</c:v>
                </c:pt>
                <c:pt idx="971">
                  <c:v>182.68627102825454</c:v>
                </c:pt>
                <c:pt idx="972">
                  <c:v>180.14181712262501</c:v>
                </c:pt>
                <c:pt idx="973">
                  <c:v>177.94337732465544</c:v>
                </c:pt>
                <c:pt idx="974">
                  <c:v>180.61907723478501</c:v>
                </c:pt>
                <c:pt idx="975">
                  <c:v>181.54696228564075</c:v>
                </c:pt>
                <c:pt idx="976">
                  <c:v>184.31785685485974</c:v>
                </c:pt>
                <c:pt idx="977">
                  <c:v>184.24705012492987</c:v>
                </c:pt>
                <c:pt idx="978">
                  <c:v>185.9706984977214</c:v>
                </c:pt>
                <c:pt idx="979">
                  <c:v>185.93168332400546</c:v>
                </c:pt>
                <c:pt idx="980">
                  <c:v>186.54793887712211</c:v>
                </c:pt>
                <c:pt idx="981">
                  <c:v>186.6628592494163</c:v>
                </c:pt>
                <c:pt idx="982">
                  <c:v>186.83842680801882</c:v>
                </c:pt>
                <c:pt idx="983">
                  <c:v>186.40291467763231</c:v>
                </c:pt>
                <c:pt idx="984">
                  <c:v>188.18518834174179</c:v>
                </c:pt>
                <c:pt idx="985">
                  <c:v>187.21971237911902</c:v>
                </c:pt>
                <c:pt idx="986">
                  <c:v>185.12711448171518</c:v>
                </c:pt>
                <c:pt idx="987">
                  <c:v>189.09915683075107</c:v>
                </c:pt>
                <c:pt idx="988">
                  <c:v>188.26890500743855</c:v>
                </c:pt>
                <c:pt idx="989">
                  <c:v>186.92737841598532</c:v>
                </c:pt>
                <c:pt idx="990">
                  <c:v>185.14988781369382</c:v>
                </c:pt>
                <c:pt idx="991">
                  <c:v>185.97238518569668</c:v>
                </c:pt>
                <c:pt idx="992">
                  <c:v>183.44330505739239</c:v>
                </c:pt>
                <c:pt idx="993">
                  <c:v>184.94744524419394</c:v>
                </c:pt>
                <c:pt idx="994">
                  <c:v>185.78632537118898</c:v>
                </c:pt>
                <c:pt idx="995">
                  <c:v>188.70380291137459</c:v>
                </c:pt>
                <c:pt idx="996">
                  <c:v>185.83387418074219</c:v>
                </c:pt>
                <c:pt idx="997">
                  <c:v>183.22977552622984</c:v>
                </c:pt>
                <c:pt idx="998">
                  <c:v>185.00701976525323</c:v>
                </c:pt>
                <c:pt idx="999">
                  <c:v>187.35014909075119</c:v>
                </c:pt>
                <c:pt idx="1000">
                  <c:v>188.64899202860593</c:v>
                </c:pt>
                <c:pt idx="1001">
                  <c:v>187.80376015321121</c:v>
                </c:pt>
                <c:pt idx="1002">
                  <c:v>187.56636189784768</c:v>
                </c:pt>
                <c:pt idx="1003">
                  <c:v>189.36152515608467</c:v>
                </c:pt>
                <c:pt idx="1004">
                  <c:v>188.12700638399198</c:v>
                </c:pt>
                <c:pt idx="1005">
                  <c:v>186.327304157182</c:v>
                </c:pt>
                <c:pt idx="1006">
                  <c:v>184.28525936161719</c:v>
                </c:pt>
                <c:pt idx="1007">
                  <c:v>185.1097755102173</c:v>
                </c:pt>
                <c:pt idx="1008">
                  <c:v>182.40605953664218</c:v>
                </c:pt>
                <c:pt idx="1009">
                  <c:v>178.48784701816794</c:v>
                </c:pt>
                <c:pt idx="1010">
                  <c:v>176.06108537712947</c:v>
                </c:pt>
                <c:pt idx="1011">
                  <c:v>176.72132842210695</c:v>
                </c:pt>
                <c:pt idx="1012">
                  <c:v>177.79885544748043</c:v>
                </c:pt>
                <c:pt idx="1013">
                  <c:v>173.93170476881897</c:v>
                </c:pt>
                <c:pt idx="1014">
                  <c:v>175.29892617649475</c:v>
                </c:pt>
                <c:pt idx="1015">
                  <c:v>171.06187639931815</c:v>
                </c:pt>
                <c:pt idx="1016">
                  <c:v>172.28059361647391</c:v>
                </c:pt>
                <c:pt idx="1017">
                  <c:v>170.55343490392838</c:v>
                </c:pt>
                <c:pt idx="1018">
                  <c:v>172.41642281807262</c:v>
                </c:pt>
                <c:pt idx="1019">
                  <c:v>175.8560661655396</c:v>
                </c:pt>
                <c:pt idx="1020">
                  <c:v>173.87097324506445</c:v>
                </c:pt>
                <c:pt idx="1021">
                  <c:v>176.04614123317728</c:v>
                </c:pt>
                <c:pt idx="1022">
                  <c:v>174.52368728791333</c:v>
                </c:pt>
                <c:pt idx="1023">
                  <c:v>176.5268633933141</c:v>
                </c:pt>
                <c:pt idx="1024">
                  <c:v>181.80556511714357</c:v>
                </c:pt>
                <c:pt idx="1025">
                  <c:v>182.42175159856862</c:v>
                </c:pt>
                <c:pt idx="1026">
                  <c:v>178.96595856122599</c:v>
                </c:pt>
                <c:pt idx="1027">
                  <c:v>179.10275903767391</c:v>
                </c:pt>
                <c:pt idx="1028">
                  <c:v>178.82486279372415</c:v>
                </c:pt>
                <c:pt idx="1029">
                  <c:v>174.88754240865626</c:v>
                </c:pt>
                <c:pt idx="1030">
                  <c:v>171.99668624332588</c:v>
                </c:pt>
                <c:pt idx="1031">
                  <c:v>171.8308604472362</c:v>
                </c:pt>
                <c:pt idx="1032">
                  <c:v>171.60684037314627</c:v>
                </c:pt>
                <c:pt idx="1033">
                  <c:v>169.44660310870589</c:v>
                </c:pt>
                <c:pt idx="1034">
                  <c:v>172.29554767677877</c:v>
                </c:pt>
                <c:pt idx="1035">
                  <c:v>175.76005415794785</c:v>
                </c:pt>
                <c:pt idx="1036">
                  <c:v>178.40532070210025</c:v>
                </c:pt>
                <c:pt idx="1037">
                  <c:v>178.5258858890943</c:v>
                </c:pt>
                <c:pt idx="1038">
                  <c:v>178.64379086717682</c:v>
                </c:pt>
                <c:pt idx="1039">
                  <c:v>181.55066028669194</c:v>
                </c:pt>
                <c:pt idx="1040">
                  <c:v>180.43518388235753</c:v>
                </c:pt>
                <c:pt idx="1041">
                  <c:v>181.04045383404554</c:v>
                </c:pt>
                <c:pt idx="1042">
                  <c:v>183.28916883872671</c:v>
                </c:pt>
                <c:pt idx="1043">
                  <c:v>182.12998039318634</c:v>
                </c:pt>
                <c:pt idx="1044">
                  <c:v>180.79935335524283</c:v>
                </c:pt>
                <c:pt idx="1045">
                  <c:v>184.590427494604</c:v>
                </c:pt>
                <c:pt idx="1046">
                  <c:v>185.12086432677489</c:v>
                </c:pt>
                <c:pt idx="1047">
                  <c:v>185.80569626590568</c:v>
                </c:pt>
                <c:pt idx="1048">
                  <c:v>186.34322033944196</c:v>
                </c:pt>
                <c:pt idx="1049">
                  <c:v>185.94477478457179</c:v>
                </c:pt>
                <c:pt idx="1050">
                  <c:v>184.75822472291432</c:v>
                </c:pt>
                <c:pt idx="1051">
                  <c:v>184.91562369093174</c:v>
                </c:pt>
                <c:pt idx="1052">
                  <c:v>184.60123159707268</c:v>
                </c:pt>
                <c:pt idx="1053">
                  <c:v>187.09063642335244</c:v>
                </c:pt>
                <c:pt idx="1054">
                  <c:v>187.24840887291202</c:v>
                </c:pt>
                <c:pt idx="1055">
                  <c:v>187.42479584211975</c:v>
                </c:pt>
                <c:pt idx="1056">
                  <c:v>189.17200046362012</c:v>
                </c:pt>
                <c:pt idx="1057">
                  <c:v>190.56121255376812</c:v>
                </c:pt>
                <c:pt idx="1058">
                  <c:v>190.57656206446768</c:v>
                </c:pt>
                <c:pt idx="1059">
                  <c:v>191.69483751274711</c:v>
                </c:pt>
                <c:pt idx="1060">
                  <c:v>191.66812263560013</c:v>
                </c:pt>
                <c:pt idx="1061">
                  <c:v>190.36120605349808</c:v>
                </c:pt>
                <c:pt idx="1062">
                  <c:v>190.52168793695273</c:v>
                </c:pt>
                <c:pt idx="1063">
                  <c:v>191.23404937833789</c:v>
                </c:pt>
                <c:pt idx="1064">
                  <c:v>193.02737190020042</c:v>
                </c:pt>
                <c:pt idx="1065">
                  <c:v>194.01011467580656</c:v>
                </c:pt>
                <c:pt idx="1066">
                  <c:v>193.36182466205116</c:v>
                </c:pt>
                <c:pt idx="1067">
                  <c:v>194.31136010841365</c:v>
                </c:pt>
                <c:pt idx="1068">
                  <c:v>192.76341667748909</c:v>
                </c:pt>
                <c:pt idx="1069">
                  <c:v>191.22469591314336</c:v>
                </c:pt>
                <c:pt idx="1070">
                  <c:v>192.51434898183714</c:v>
                </c:pt>
                <c:pt idx="1071">
                  <c:v>190.5980697202333</c:v>
                </c:pt>
                <c:pt idx="1072">
                  <c:v>190.9460343953279</c:v>
                </c:pt>
                <c:pt idx="1073">
                  <c:v>189.79712669186267</c:v>
                </c:pt>
                <c:pt idx="1074">
                  <c:v>191.95333176851139</c:v>
                </c:pt>
                <c:pt idx="1075">
                  <c:v>194.44900300682514</c:v>
                </c:pt>
                <c:pt idx="1076">
                  <c:v>194.59365945311558</c:v>
                </c:pt>
                <c:pt idx="1077">
                  <c:v>194.86592973068645</c:v>
                </c:pt>
                <c:pt idx="1078">
                  <c:v>195.91244963970124</c:v>
                </c:pt>
                <c:pt idx="1079">
                  <c:v>196.11459029627736</c:v>
                </c:pt>
                <c:pt idx="1080">
                  <c:v>195.26540346656262</c:v>
                </c:pt>
                <c:pt idx="1081">
                  <c:v>194.66978139858043</c:v>
                </c:pt>
                <c:pt idx="1082">
                  <c:v>193.66886906268985</c:v>
                </c:pt>
                <c:pt idx="1083">
                  <c:v>193.65443223993751</c:v>
                </c:pt>
                <c:pt idx="1084">
                  <c:v>193.34952466682691</c:v>
                </c:pt>
                <c:pt idx="1085">
                  <c:v>193.93622730406949</c:v>
                </c:pt>
                <c:pt idx="1086">
                  <c:v>190.98062470149225</c:v>
                </c:pt>
                <c:pt idx="1087">
                  <c:v>189.99191389453838</c:v>
                </c:pt>
                <c:pt idx="1088">
                  <c:v>191.87608960598254</c:v>
                </c:pt>
                <c:pt idx="1089">
                  <c:v>190.15473441923567</c:v>
                </c:pt>
                <c:pt idx="1090">
                  <c:v>189.06809762281898</c:v>
                </c:pt>
                <c:pt idx="1091">
                  <c:v>188.58944623799312</c:v>
                </c:pt>
                <c:pt idx="1092">
                  <c:v>190.01997829789772</c:v>
                </c:pt>
                <c:pt idx="1093">
                  <c:v>189.78531756379883</c:v>
                </c:pt>
                <c:pt idx="1094">
                  <c:v>192.15413458300429</c:v>
                </c:pt>
                <c:pt idx="1095">
                  <c:v>188.98115261847283</c:v>
                </c:pt>
                <c:pt idx="1096">
                  <c:v>189.78775888463565</c:v>
                </c:pt>
                <c:pt idx="1097">
                  <c:v>190.02583850129861</c:v>
                </c:pt>
                <c:pt idx="1098">
                  <c:v>192.29500926960239</c:v>
                </c:pt>
                <c:pt idx="1099">
                  <c:v>190.61106038251907</c:v>
                </c:pt>
                <c:pt idx="1100">
                  <c:v>190.25099263319785</c:v>
                </c:pt>
                <c:pt idx="1101">
                  <c:v>191.31611185162146</c:v>
                </c:pt>
                <c:pt idx="1102">
                  <c:v>192.26883942397291</c:v>
                </c:pt>
                <c:pt idx="1103">
                  <c:v>191.72806811319762</c:v>
                </c:pt>
                <c:pt idx="1104">
                  <c:v>194.54721187435177</c:v>
                </c:pt>
                <c:pt idx="1105">
                  <c:v>195.58899286819738</c:v>
                </c:pt>
                <c:pt idx="1106">
                  <c:v>195.6796516181613</c:v>
                </c:pt>
                <c:pt idx="1107">
                  <c:v>195.89922772459511</c:v>
                </c:pt>
                <c:pt idx="1108">
                  <c:v>196.48140589724656</c:v>
                </c:pt>
                <c:pt idx="1109">
                  <c:v>196.45658199426526</c:v>
                </c:pt>
                <c:pt idx="1110">
                  <c:v>197.17742847618098</c:v>
                </c:pt>
                <c:pt idx="1111">
                  <c:v>196.56430053928227</c:v>
                </c:pt>
                <c:pt idx="1112">
                  <c:v>197.57115229735919</c:v>
                </c:pt>
                <c:pt idx="1113">
                  <c:v>197.51719411141741</c:v>
                </c:pt>
                <c:pt idx="1114">
                  <c:v>198.29187733970647</c:v>
                </c:pt>
                <c:pt idx="1115">
                  <c:v>198.44805155637158</c:v>
                </c:pt>
                <c:pt idx="1116">
                  <c:v>197.09004714979406</c:v>
                </c:pt>
                <c:pt idx="1117">
                  <c:v>195.50972411324329</c:v>
                </c:pt>
                <c:pt idx="1118">
                  <c:v>194.82689848887108</c:v>
                </c:pt>
                <c:pt idx="1119">
                  <c:v>195.34718696871369</c:v>
                </c:pt>
                <c:pt idx="1120">
                  <c:v>195.75702779512923</c:v>
                </c:pt>
                <c:pt idx="1121">
                  <c:v>195.50726382435749</c:v>
                </c:pt>
                <c:pt idx="1122">
                  <c:v>197.02964252406318</c:v>
                </c:pt>
                <c:pt idx="1123">
                  <c:v>197.96734983134678</c:v>
                </c:pt>
                <c:pt idx="1124">
                  <c:v>197.67745082256442</c:v>
                </c:pt>
                <c:pt idx="1125">
                  <c:v>200.31889094276121</c:v>
                </c:pt>
                <c:pt idx="1126">
                  <c:v>193.21998592932792</c:v>
                </c:pt>
                <c:pt idx="1127">
                  <c:v>189.92558564998606</c:v>
                </c:pt>
                <c:pt idx="1128">
                  <c:v>192.5964304452321</c:v>
                </c:pt>
                <c:pt idx="1129">
                  <c:v>196.02327325748229</c:v>
                </c:pt>
                <c:pt idx="1130">
                  <c:v>197.6635625031852</c:v>
                </c:pt>
                <c:pt idx="1131">
                  <c:v>198.07112154308874</c:v>
                </c:pt>
                <c:pt idx="1132">
                  <c:v>197.51778444130997</c:v>
                </c:pt>
                <c:pt idx="1133">
                  <c:v>198.76077627269956</c:v>
                </c:pt>
                <c:pt idx="1134">
                  <c:v>199.26233537364814</c:v>
                </c:pt>
                <c:pt idx="1135">
                  <c:v>202.91607814507483</c:v>
                </c:pt>
                <c:pt idx="1136">
                  <c:v>204.61395576622925</c:v>
                </c:pt>
                <c:pt idx="1137">
                  <c:v>206.23704504018954</c:v>
                </c:pt>
                <c:pt idx="1138">
                  <c:v>206.52087171244483</c:v>
                </c:pt>
                <c:pt idx="1139">
                  <c:v>207.54870846317246</c:v>
                </c:pt>
                <c:pt idx="1140">
                  <c:v>207.39539391934483</c:v>
                </c:pt>
                <c:pt idx="1141">
                  <c:v>207.87317448902587</c:v>
                </c:pt>
                <c:pt idx="1142">
                  <c:v>207.8011597300931</c:v>
                </c:pt>
                <c:pt idx="1143">
                  <c:v>209.40966155185794</c:v>
                </c:pt>
                <c:pt idx="1144">
                  <c:v>208.21152517853804</c:v>
                </c:pt>
                <c:pt idx="1145">
                  <c:v>209.33205261033481</c:v>
                </c:pt>
                <c:pt idx="1146">
                  <c:v>209.66505957338566</c:v>
                </c:pt>
                <c:pt idx="1147">
                  <c:v>210.67039855776483</c:v>
                </c:pt>
                <c:pt idx="1148">
                  <c:v>210.07254999617174</c:v>
                </c:pt>
                <c:pt idx="1149">
                  <c:v>210.08242799718818</c:v>
                </c:pt>
                <c:pt idx="1150">
                  <c:v>210.88844386996968</c:v>
                </c:pt>
                <c:pt idx="1151">
                  <c:v>210.86889787599901</c:v>
                </c:pt>
                <c:pt idx="1152">
                  <c:v>209.51490360158093</c:v>
                </c:pt>
                <c:pt idx="1153">
                  <c:v>209.67376824478524</c:v>
                </c:pt>
                <c:pt idx="1154">
                  <c:v>210.54626489234491</c:v>
                </c:pt>
                <c:pt idx="1155">
                  <c:v>212.89130259622527</c:v>
                </c:pt>
                <c:pt idx="1156">
                  <c:v>213.3623538804145</c:v>
                </c:pt>
                <c:pt idx="1157">
                  <c:v>213.36693296739617</c:v>
                </c:pt>
                <c:pt idx="1158">
                  <c:v>213.01486870132501</c:v>
                </c:pt>
                <c:pt idx="1159">
                  <c:v>214.89391035226743</c:v>
                </c:pt>
                <c:pt idx="1160">
                  <c:v>215.70961366734926</c:v>
                </c:pt>
                <c:pt idx="1161">
                  <c:v>216.15577990875482</c:v>
                </c:pt>
                <c:pt idx="1162">
                  <c:v>215.29422665234378</c:v>
                </c:pt>
                <c:pt idx="1163">
                  <c:v>215.34845141127371</c:v>
                </c:pt>
                <c:pt idx="1164">
                  <c:v>215.91306343849004</c:v>
                </c:pt>
                <c:pt idx="1165">
                  <c:v>216.40431875082183</c:v>
                </c:pt>
                <c:pt idx="1166">
                  <c:v>216.35887013448678</c:v>
                </c:pt>
                <c:pt idx="1167">
                  <c:v>217.02758959235737</c:v>
                </c:pt>
                <c:pt idx="1168">
                  <c:v>216.58099634098019</c:v>
                </c:pt>
                <c:pt idx="1169">
                  <c:v>215.83289108276907</c:v>
                </c:pt>
                <c:pt idx="1170">
                  <c:v>215.15039115107214</c:v>
                </c:pt>
                <c:pt idx="1171">
                  <c:v>216.08422750132851</c:v>
                </c:pt>
                <c:pt idx="1172">
                  <c:v>215.29520983523284</c:v>
                </c:pt>
                <c:pt idx="1173">
                  <c:v>214.54682267692482</c:v>
                </c:pt>
                <c:pt idx="1174">
                  <c:v>216.11402583450732</c:v>
                </c:pt>
                <c:pt idx="1175">
                  <c:v>216.33712480618919</c:v>
                </c:pt>
                <c:pt idx="1176">
                  <c:v>216.36098507989419</c:v>
                </c:pt>
                <c:pt idx="1177">
                  <c:v>215.92296551932253</c:v>
                </c:pt>
                <c:pt idx="1178">
                  <c:v>214.9475613480881</c:v>
                </c:pt>
                <c:pt idx="1179">
                  <c:v>209.5741886832954</c:v>
                </c:pt>
                <c:pt idx="1180">
                  <c:v>212.82801944157652</c:v>
                </c:pt>
                <c:pt idx="1181">
                  <c:v>209.89210216419832</c:v>
                </c:pt>
                <c:pt idx="1182">
                  <c:v>209.84897622315461</c:v>
                </c:pt>
                <c:pt idx="1183">
                  <c:v>212.49110652159135</c:v>
                </c:pt>
                <c:pt idx="1184">
                  <c:v>211.65357871564177</c:v>
                </c:pt>
                <c:pt idx="1185">
                  <c:v>211.69208312965642</c:v>
                </c:pt>
                <c:pt idx="1186">
                  <c:v>211.74439133575689</c:v>
                </c:pt>
                <c:pt idx="1187">
                  <c:v>214.37883038895589</c:v>
                </c:pt>
                <c:pt idx="1188">
                  <c:v>215.42051871699894</c:v>
                </c:pt>
                <c:pt idx="1189">
                  <c:v>213.67071045443464</c:v>
                </c:pt>
                <c:pt idx="1190">
                  <c:v>211.93284168830701</c:v>
                </c:pt>
                <c:pt idx="1191">
                  <c:v>214.51605412467194</c:v>
                </c:pt>
                <c:pt idx="1192">
                  <c:v>215.52532726062947</c:v>
                </c:pt>
                <c:pt idx="1193">
                  <c:v>213.92226502663416</c:v>
                </c:pt>
                <c:pt idx="1194">
                  <c:v>216.12552855925577</c:v>
                </c:pt>
                <c:pt idx="1195">
                  <c:v>215.33193538744663</c:v>
                </c:pt>
                <c:pt idx="1196">
                  <c:v>214.36962083708022</c:v>
                </c:pt>
                <c:pt idx="1197">
                  <c:v>215.42719789321734</c:v>
                </c:pt>
                <c:pt idx="1198">
                  <c:v>214.92541520249534</c:v>
                </c:pt>
                <c:pt idx="1199">
                  <c:v>213.95639694448673</c:v>
                </c:pt>
                <c:pt idx="1200">
                  <c:v>213.80943452126274</c:v>
                </c:pt>
                <c:pt idx="1201">
                  <c:v>211.72616286069538</c:v>
                </c:pt>
                <c:pt idx="1202">
                  <c:v>212.28831150766962</c:v>
                </c:pt>
                <c:pt idx="1203">
                  <c:v>211.47937659819769</c:v>
                </c:pt>
                <c:pt idx="1204">
                  <c:v>212.07309938555181</c:v>
                </c:pt>
                <c:pt idx="1205">
                  <c:v>211.08259860331731</c:v>
                </c:pt>
                <c:pt idx="1206">
                  <c:v>211.91003222581773</c:v>
                </c:pt>
                <c:pt idx="1207">
                  <c:v>212.04462255095703</c:v>
                </c:pt>
                <c:pt idx="1208">
                  <c:v>212.19393404317054</c:v>
                </c:pt>
                <c:pt idx="1209">
                  <c:v>212.57274147638529</c:v>
                </c:pt>
                <c:pt idx="1210">
                  <c:v>214.55106843587001</c:v>
                </c:pt>
                <c:pt idx="1211">
                  <c:v>214.05562864733781</c:v>
                </c:pt>
                <c:pt idx="1212">
                  <c:v>214.35843938455173</c:v>
                </c:pt>
                <c:pt idx="1213">
                  <c:v>213.01755586841566</c:v>
                </c:pt>
                <c:pt idx="1214">
                  <c:v>213.36358547194649</c:v>
                </c:pt>
                <c:pt idx="1215">
                  <c:v>212.69748406889022</c:v>
                </c:pt>
                <c:pt idx="1216">
                  <c:v>210.52474257087755</c:v>
                </c:pt>
                <c:pt idx="1217">
                  <c:v>209.73947636473298</c:v>
                </c:pt>
                <c:pt idx="1218">
                  <c:v>209.29228577093141</c:v>
                </c:pt>
                <c:pt idx="1219">
                  <c:v>208.46650082264864</c:v>
                </c:pt>
                <c:pt idx="1220">
                  <c:v>213.15351127439502</c:v>
                </c:pt>
                <c:pt idx="1221">
                  <c:v>214.16824163656901</c:v>
                </c:pt>
                <c:pt idx="1222">
                  <c:v>215.87457264274809</c:v>
                </c:pt>
                <c:pt idx="1223">
                  <c:v>215.06836765437458</c:v>
                </c:pt>
                <c:pt idx="1224">
                  <c:v>221.10135006410684</c:v>
                </c:pt>
                <c:pt idx="1225">
                  <c:v>219.03830069250628</c:v>
                </c:pt>
                <c:pt idx="1226">
                  <c:v>220.41955961286783</c:v>
                </c:pt>
                <c:pt idx="1227">
                  <c:v>222.10454501268447</c:v>
                </c:pt>
                <c:pt idx="1228">
                  <c:v>223.09832181900433</c:v>
                </c:pt>
                <c:pt idx="1229">
                  <c:v>222.50804972721821</c:v>
                </c:pt>
                <c:pt idx="1230">
                  <c:v>223.54671041873931</c:v>
                </c:pt>
                <c:pt idx="1231">
                  <c:v>224.82084107489865</c:v>
                </c:pt>
                <c:pt idx="1232">
                  <c:v>225.59231918548176</c:v>
                </c:pt>
                <c:pt idx="1233">
                  <c:v>226.82317297889784</c:v>
                </c:pt>
                <c:pt idx="1234">
                  <c:v>225.95063917237374</c:v>
                </c:pt>
                <c:pt idx="1235">
                  <c:v>225.72691232374612</c:v>
                </c:pt>
                <c:pt idx="1236">
                  <c:v>224.80592771864141</c:v>
                </c:pt>
                <c:pt idx="1237">
                  <c:v>223.60915433269918</c:v>
                </c:pt>
                <c:pt idx="1238">
                  <c:v>223.62888475932115</c:v>
                </c:pt>
                <c:pt idx="1239">
                  <c:v>225.36207478179054</c:v>
                </c:pt>
                <c:pt idx="1240">
                  <c:v>225.38617898455644</c:v>
                </c:pt>
                <c:pt idx="1241">
                  <c:v>229.88930742537354</c:v>
                </c:pt>
                <c:pt idx="1242">
                  <c:v>229.08513735160608</c:v>
                </c:pt>
                <c:pt idx="1243">
                  <c:v>229.68379463885506</c:v>
                </c:pt>
                <c:pt idx="1244">
                  <c:v>229.76327776170632</c:v>
                </c:pt>
                <c:pt idx="1245">
                  <c:v>231.82209529405532</c:v>
                </c:pt>
                <c:pt idx="1246">
                  <c:v>230.91592266702375</c:v>
                </c:pt>
                <c:pt idx="1247">
                  <c:v>231.67076937259063</c:v>
                </c:pt>
                <c:pt idx="1248">
                  <c:v>231.0132489832049</c:v>
                </c:pt>
                <c:pt idx="1249">
                  <c:v>232.28350510618247</c:v>
                </c:pt>
                <c:pt idx="1250">
                  <c:v>234.24928202152608</c:v>
                </c:pt>
                <c:pt idx="1251">
                  <c:v>233.95100135450889</c:v>
                </c:pt>
                <c:pt idx="1252">
                  <c:v>233.41376636430547</c:v>
                </c:pt>
                <c:pt idx="1253">
                  <c:v>233.95921197829779</c:v>
                </c:pt>
                <c:pt idx="1254">
                  <c:v>235.2701421396406</c:v>
                </c:pt>
                <c:pt idx="1255">
                  <c:v>232.09235508112127</c:v>
                </c:pt>
                <c:pt idx="1256">
                  <c:v>232.44053380106578</c:v>
                </c:pt>
                <c:pt idx="1257">
                  <c:v>230.48398223594035</c:v>
                </c:pt>
                <c:pt idx="1258">
                  <c:v>230.94188074783889</c:v>
                </c:pt>
                <c:pt idx="1259">
                  <c:v>232.81847323329782</c:v>
                </c:pt>
                <c:pt idx="1260">
                  <c:v>231.87554126851552</c:v>
                </c:pt>
                <c:pt idx="1261">
                  <c:v>232.54438486725951</c:v>
                </c:pt>
                <c:pt idx="1262">
                  <c:v>232.70896871321597</c:v>
                </c:pt>
                <c:pt idx="1263">
                  <c:v>232.63893487592969</c:v>
                </c:pt>
                <c:pt idx="1264">
                  <c:v>232.91421834559964</c:v>
                </c:pt>
                <c:pt idx="1265">
                  <c:v>231.67786743486224</c:v>
                </c:pt>
                <c:pt idx="1266">
                  <c:v>231.91325239308784</c:v>
                </c:pt>
                <c:pt idx="1267">
                  <c:v>231.97384042914231</c:v>
                </c:pt>
                <c:pt idx="1268">
                  <c:v>232.45140506539175</c:v>
                </c:pt>
                <c:pt idx="1269">
                  <c:v>232.28085571609199</c:v>
                </c:pt>
                <c:pt idx="1270">
                  <c:v>233.30903010100494</c:v>
                </c:pt>
                <c:pt idx="1271">
                  <c:v>233.49360467802421</c:v>
                </c:pt>
                <c:pt idx="1272">
                  <c:v>235.32503997111249</c:v>
                </c:pt>
                <c:pt idx="1273">
                  <c:v>236.36225090004461</c:v>
                </c:pt>
                <c:pt idx="1274">
                  <c:v>236.54638482473413</c:v>
                </c:pt>
                <c:pt idx="1275">
                  <c:v>236.93347536439694</c:v>
                </c:pt>
                <c:pt idx="1276">
                  <c:v>235.63704833654921</c:v>
                </c:pt>
                <c:pt idx="1277">
                  <c:v>234.97126076082409</c:v>
                </c:pt>
                <c:pt idx="1278">
                  <c:v>235.05663823916936</c:v>
                </c:pt>
                <c:pt idx="1279">
                  <c:v>234.89346817786736</c:v>
                </c:pt>
                <c:pt idx="1280">
                  <c:v>235.19610878264416</c:v>
                </c:pt>
                <c:pt idx="1281">
                  <c:v>235.14974570286472</c:v>
                </c:pt>
                <c:pt idx="1282">
                  <c:v>235.91095817891036</c:v>
                </c:pt>
                <c:pt idx="1283">
                  <c:v>236.7802242785823</c:v>
                </c:pt>
                <c:pt idx="1284">
                  <c:v>238.12917651603323</c:v>
                </c:pt>
                <c:pt idx="1285">
                  <c:v>238.61525413860284</c:v>
                </c:pt>
                <c:pt idx="1286">
                  <c:v>238.87061075580286</c:v>
                </c:pt>
                <c:pt idx="1287">
                  <c:v>239.80872819201181</c:v>
                </c:pt>
                <c:pt idx="1288">
                  <c:v>241.26004552633597</c:v>
                </c:pt>
                <c:pt idx="1289">
                  <c:v>240.48158860356313</c:v>
                </c:pt>
                <c:pt idx="1290">
                  <c:v>241.46620979597276</c:v>
                </c:pt>
                <c:pt idx="1291">
                  <c:v>243.86371269065518</c:v>
                </c:pt>
                <c:pt idx="1292">
                  <c:v>244.28930442962107</c:v>
                </c:pt>
                <c:pt idx="1293">
                  <c:v>241.25828776592346</c:v>
                </c:pt>
                <c:pt idx="1294">
                  <c:v>242.1145397869978</c:v>
                </c:pt>
                <c:pt idx="1295">
                  <c:v>242.73968729180095</c:v>
                </c:pt>
                <c:pt idx="1296">
                  <c:v>241.03468015022696</c:v>
                </c:pt>
                <c:pt idx="1297">
                  <c:v>243.84171060623837</c:v>
                </c:pt>
                <c:pt idx="1298">
                  <c:v>241.2763943808973</c:v>
                </c:pt>
                <c:pt idx="1299">
                  <c:v>240.59795660924192</c:v>
                </c:pt>
                <c:pt idx="1300">
                  <c:v>240.15421568507054</c:v>
                </c:pt>
                <c:pt idx="1301">
                  <c:v>240.16461298809628</c:v>
                </c:pt>
                <c:pt idx="1302">
                  <c:v>239.64868606606632</c:v>
                </c:pt>
                <c:pt idx="1303">
                  <c:v>239.19946494971794</c:v>
                </c:pt>
                <c:pt idx="1304">
                  <c:v>240.22922687243562</c:v>
                </c:pt>
                <c:pt idx="1305">
                  <c:v>241.16830488136611</c:v>
                </c:pt>
                <c:pt idx="1306">
                  <c:v>240.79618638471121</c:v>
                </c:pt>
                <c:pt idx="1307">
                  <c:v>242.44435673946961</c:v>
                </c:pt>
                <c:pt idx="1308">
                  <c:v>242.49271240785637</c:v>
                </c:pt>
                <c:pt idx="1309">
                  <c:v>242.81111716412437</c:v>
                </c:pt>
                <c:pt idx="1310">
                  <c:v>244.12638920175596</c:v>
                </c:pt>
                <c:pt idx="1311">
                  <c:v>241.09137735737451</c:v>
                </c:pt>
                <c:pt idx="1312">
                  <c:v>240.42908486195569</c:v>
                </c:pt>
                <c:pt idx="1313">
                  <c:v>240.45559557274228</c:v>
                </c:pt>
                <c:pt idx="1314">
                  <c:v>240.8241350750821</c:v>
                </c:pt>
                <c:pt idx="1315">
                  <c:v>240.54877636863884</c:v>
                </c:pt>
                <c:pt idx="1316">
                  <c:v>241.97738159955426</c:v>
                </c:pt>
                <c:pt idx="1317">
                  <c:v>241.97334237154234</c:v>
                </c:pt>
                <c:pt idx="1318">
                  <c:v>242.61936722379738</c:v>
                </c:pt>
                <c:pt idx="1319">
                  <c:v>241.95239265124314</c:v>
                </c:pt>
                <c:pt idx="1320">
                  <c:v>241.27692215709607</c:v>
                </c:pt>
                <c:pt idx="1321">
                  <c:v>240.05907704307918</c:v>
                </c:pt>
                <c:pt idx="1322">
                  <c:v>239.23008470688569</c:v>
                </c:pt>
                <c:pt idx="1323">
                  <c:v>239.74446489879475</c:v>
                </c:pt>
                <c:pt idx="1324">
                  <c:v>240.02424252759437</c:v>
                </c:pt>
                <c:pt idx="1325">
                  <c:v>240.09013380363609</c:v>
                </c:pt>
                <c:pt idx="1326">
                  <c:v>240.38100045502688</c:v>
                </c:pt>
                <c:pt idx="1327">
                  <c:v>239.28061902947979</c:v>
                </c:pt>
                <c:pt idx="1328">
                  <c:v>237.39623607664174</c:v>
                </c:pt>
                <c:pt idx="1329">
                  <c:v>240.29748522335069</c:v>
                </c:pt>
                <c:pt idx="1330">
                  <c:v>240.18537110875073</c:v>
                </c:pt>
                <c:pt idx="1331">
                  <c:v>239.35543453252049</c:v>
                </c:pt>
                <c:pt idx="1332">
                  <c:v>241.74340934384142</c:v>
                </c:pt>
                <c:pt idx="1333">
                  <c:v>241.91698341315256</c:v>
                </c:pt>
                <c:pt idx="1334">
                  <c:v>244.24614564683574</c:v>
                </c:pt>
                <c:pt idx="1335">
                  <c:v>247.74035430004102</c:v>
                </c:pt>
                <c:pt idx="1336">
                  <c:v>247.45910826382084</c:v>
                </c:pt>
                <c:pt idx="1337">
                  <c:v>247.86380470625687</c:v>
                </c:pt>
                <c:pt idx="1338">
                  <c:v>246.91741268834869</c:v>
                </c:pt>
                <c:pt idx="1339">
                  <c:v>247.22777307364808</c:v>
                </c:pt>
                <c:pt idx="1340">
                  <c:v>246.6012498786715</c:v>
                </c:pt>
                <c:pt idx="1341">
                  <c:v>246.47914744644851</c:v>
                </c:pt>
                <c:pt idx="1342">
                  <c:v>246.1666436185333</c:v>
                </c:pt>
                <c:pt idx="1343">
                  <c:v>246.63805819840655</c:v>
                </c:pt>
                <c:pt idx="1344">
                  <c:v>246.52435265067973</c:v>
                </c:pt>
                <c:pt idx="1345">
                  <c:v>246.64685594629972</c:v>
                </c:pt>
                <c:pt idx="1346">
                  <c:v>250.5028202320899</c:v>
                </c:pt>
                <c:pt idx="1347">
                  <c:v>250.93716374442801</c:v>
                </c:pt>
                <c:pt idx="1348">
                  <c:v>250.90828320079791</c:v>
                </c:pt>
                <c:pt idx="1349">
                  <c:v>253.08467642276042</c:v>
                </c:pt>
                <c:pt idx="1350">
                  <c:v>253.49116102316393</c:v>
                </c:pt>
                <c:pt idx="1351">
                  <c:v>248.38596954782659</c:v>
                </c:pt>
                <c:pt idx="1352">
                  <c:v>250.52719227991207</c:v>
                </c:pt>
                <c:pt idx="1353">
                  <c:v>252.83753346882997</c:v>
                </c:pt>
                <c:pt idx="1354">
                  <c:v>253.84059765158858</c:v>
                </c:pt>
                <c:pt idx="1355">
                  <c:v>254.1033988212393</c:v>
                </c:pt>
                <c:pt idx="1356">
                  <c:v>254.47510202880011</c:v>
                </c:pt>
                <c:pt idx="1357">
                  <c:v>255.77435910609398</c:v>
                </c:pt>
                <c:pt idx="1358">
                  <c:v>256.69948197669271</c:v>
                </c:pt>
                <c:pt idx="1359">
                  <c:v>257.7453100732028</c:v>
                </c:pt>
                <c:pt idx="1360">
                  <c:v>257.70661697400539</c:v>
                </c:pt>
                <c:pt idx="1361">
                  <c:v>258.95262203657643</c:v>
                </c:pt>
                <c:pt idx="1362">
                  <c:v>260.30524954126508</c:v>
                </c:pt>
                <c:pt idx="1363">
                  <c:v>260.76574075831718</c:v>
                </c:pt>
                <c:pt idx="1364">
                  <c:v>259.6402358172798</c:v>
                </c:pt>
                <c:pt idx="1365">
                  <c:v>260.21282059641345</c:v>
                </c:pt>
                <c:pt idx="1366">
                  <c:v>261.26368059889546</c:v>
                </c:pt>
                <c:pt idx="1367">
                  <c:v>259.60191081235018</c:v>
                </c:pt>
                <c:pt idx="1368">
                  <c:v>259.7482793875962</c:v>
                </c:pt>
                <c:pt idx="1369">
                  <c:v>261.18819028837589</c:v>
                </c:pt>
                <c:pt idx="1370">
                  <c:v>261.57402522841636</c:v>
                </c:pt>
                <c:pt idx="1371">
                  <c:v>260.79397244982061</c:v>
                </c:pt>
                <c:pt idx="1372">
                  <c:v>258.88802780908537</c:v>
                </c:pt>
                <c:pt idx="1373">
                  <c:v>261.38850693955334</c:v>
                </c:pt>
                <c:pt idx="1374">
                  <c:v>259.91913595487051</c:v>
                </c:pt>
                <c:pt idx="1375">
                  <c:v>260.10075329871393</c:v>
                </c:pt>
                <c:pt idx="1376">
                  <c:v>259.51155514211973</c:v>
                </c:pt>
                <c:pt idx="1377">
                  <c:v>258.63761130663897</c:v>
                </c:pt>
                <c:pt idx="1378">
                  <c:v>258.56214520982974</c:v>
                </c:pt>
                <c:pt idx="1379">
                  <c:v>256.5360736355297</c:v>
                </c:pt>
                <c:pt idx="1380">
                  <c:v>259.24333439043585</c:v>
                </c:pt>
                <c:pt idx="1381">
                  <c:v>256.20728287838955</c:v>
                </c:pt>
                <c:pt idx="1382">
                  <c:v>259.5637252918475</c:v>
                </c:pt>
                <c:pt idx="1383">
                  <c:v>258.82687220945991</c:v>
                </c:pt>
                <c:pt idx="1384">
                  <c:v>259.81779077151708</c:v>
                </c:pt>
                <c:pt idx="1385">
                  <c:v>258.39980438225405</c:v>
                </c:pt>
                <c:pt idx="1386">
                  <c:v>260.36186338023464</c:v>
                </c:pt>
                <c:pt idx="1387">
                  <c:v>261.10984215570829</c:v>
                </c:pt>
                <c:pt idx="1388">
                  <c:v>261.15340031517542</c:v>
                </c:pt>
                <c:pt idx="1389">
                  <c:v>264.16265867293379</c:v>
                </c:pt>
                <c:pt idx="1390">
                  <c:v>264.29598808119061</c:v>
                </c:pt>
                <c:pt idx="1391">
                  <c:v>266.27916521693902</c:v>
                </c:pt>
                <c:pt idx="1392">
                  <c:v>266.5881141736952</c:v>
                </c:pt>
                <c:pt idx="1393">
                  <c:v>266.42382503026721</c:v>
                </c:pt>
                <c:pt idx="1394">
                  <c:v>267.0720261302713</c:v>
                </c:pt>
                <c:pt idx="1395">
                  <c:v>267.18946796768716</c:v>
                </c:pt>
                <c:pt idx="1396">
                  <c:v>267.1255666561658</c:v>
                </c:pt>
                <c:pt idx="1397">
                  <c:v>266.37774096892292</c:v>
                </c:pt>
                <c:pt idx="1398">
                  <c:v>269.5478958971849</c:v>
                </c:pt>
                <c:pt idx="1399">
                  <c:v>269.45298109147694</c:v>
                </c:pt>
                <c:pt idx="1400">
                  <c:v>269.35763300781809</c:v>
                </c:pt>
                <c:pt idx="1401">
                  <c:v>270.02393580079337</c:v>
                </c:pt>
                <c:pt idx="1402">
                  <c:v>270.40335144997653</c:v>
                </c:pt>
                <c:pt idx="1403">
                  <c:v>271.53862802523474</c:v>
                </c:pt>
                <c:pt idx="1404">
                  <c:v>271.54794105821952</c:v>
                </c:pt>
                <c:pt idx="1405">
                  <c:v>271.82190500916283</c:v>
                </c:pt>
                <c:pt idx="1406">
                  <c:v>272.60030009994057</c:v>
                </c:pt>
                <c:pt idx="1407">
                  <c:v>274.13346060364421</c:v>
                </c:pt>
                <c:pt idx="1408">
                  <c:v>273.75484569408371</c:v>
                </c:pt>
                <c:pt idx="1409">
                  <c:v>274.41306855497771</c:v>
                </c:pt>
                <c:pt idx="1410">
                  <c:v>270.83565988132267</c:v>
                </c:pt>
                <c:pt idx="1411">
                  <c:v>269.78786093834685</c:v>
                </c:pt>
                <c:pt idx="1412">
                  <c:v>273.43649200305464</c:v>
                </c:pt>
                <c:pt idx="1413">
                  <c:v>272.22091061128725</c:v>
                </c:pt>
                <c:pt idx="1414">
                  <c:v>272.6508979159413</c:v>
                </c:pt>
                <c:pt idx="1415">
                  <c:v>268.84096023001541</c:v>
                </c:pt>
                <c:pt idx="1416">
                  <c:v>267.45813376437047</c:v>
                </c:pt>
                <c:pt idx="1417">
                  <c:v>267.17332338564154</c:v>
                </c:pt>
                <c:pt idx="1418">
                  <c:v>269.64450156691942</c:v>
                </c:pt>
                <c:pt idx="1419">
                  <c:v>268.95010526227168</c:v>
                </c:pt>
                <c:pt idx="1420">
                  <c:v>267.88480467312542</c:v>
                </c:pt>
                <c:pt idx="1421">
                  <c:v>268.57326262722859</c:v>
                </c:pt>
                <c:pt idx="1422">
                  <c:v>268.58124531182386</c:v>
                </c:pt>
                <c:pt idx="1423">
                  <c:v>268.58374572508984</c:v>
                </c:pt>
                <c:pt idx="1424">
                  <c:v>269.43533311886938</c:v>
                </c:pt>
                <c:pt idx="1425">
                  <c:v>270.85850373869323</c:v>
                </c:pt>
                <c:pt idx="1426">
                  <c:v>271.56693763844993</c:v>
                </c:pt>
                <c:pt idx="1427">
                  <c:v>271.01513678908674</c:v>
                </c:pt>
                <c:pt idx="1428">
                  <c:v>271.44523043936363</c:v>
                </c:pt>
                <c:pt idx="1429">
                  <c:v>272.32909003709182</c:v>
                </c:pt>
                <c:pt idx="1430">
                  <c:v>271.76941733883257</c:v>
                </c:pt>
                <c:pt idx="1431">
                  <c:v>274.61029434532156</c:v>
                </c:pt>
                <c:pt idx="1432">
                  <c:v>275.89096816833239</c:v>
                </c:pt>
                <c:pt idx="1433">
                  <c:v>276.08322491935814</c:v>
                </c:pt>
                <c:pt idx="1434">
                  <c:v>276.10950704426381</c:v>
                </c:pt>
                <c:pt idx="1435">
                  <c:v>278.41845617657248</c:v>
                </c:pt>
                <c:pt idx="1436">
                  <c:v>279.71733975774436</c:v>
                </c:pt>
                <c:pt idx="1437">
                  <c:v>280.75789524606404</c:v>
                </c:pt>
                <c:pt idx="1438">
                  <c:v>280.97362454136015</c:v>
                </c:pt>
                <c:pt idx="1439">
                  <c:v>278.98484803771862</c:v>
                </c:pt>
                <c:pt idx="1440">
                  <c:v>278.74550393404616</c:v>
                </c:pt>
                <c:pt idx="1441">
                  <c:v>277.40731304409644</c:v>
                </c:pt>
                <c:pt idx="1442">
                  <c:v>278.00154376568497</c:v>
                </c:pt>
                <c:pt idx="1443">
                  <c:v>277.92047758145389</c:v>
                </c:pt>
                <c:pt idx="1444">
                  <c:v>278.26613453322312</c:v>
                </c:pt>
                <c:pt idx="1445">
                  <c:v>278.47649819971315</c:v>
                </c:pt>
                <c:pt idx="1446">
                  <c:v>279.35402937681744</c:v>
                </c:pt>
                <c:pt idx="1447">
                  <c:v>280.18758634252185</c:v>
                </c:pt>
                <c:pt idx="1448">
                  <c:v>281.38182922886074</c:v>
                </c:pt>
                <c:pt idx="1449">
                  <c:v>282.32926370758594</c:v>
                </c:pt>
                <c:pt idx="1450">
                  <c:v>282.63917543038576</c:v>
                </c:pt>
                <c:pt idx="1451">
                  <c:v>283.08370514611033</c:v>
                </c:pt>
                <c:pt idx="1452">
                  <c:v>285.50524251756963</c:v>
                </c:pt>
                <c:pt idx="1453">
                  <c:v>286.16379391965336</c:v>
                </c:pt>
                <c:pt idx="1454">
                  <c:v>286.7710809635646</c:v>
                </c:pt>
                <c:pt idx="1455">
                  <c:v>288.14272195697095</c:v>
                </c:pt>
                <c:pt idx="1456">
                  <c:v>288.84132975249179</c:v>
                </c:pt>
                <c:pt idx="1457">
                  <c:v>288.82512318202049</c:v>
                </c:pt>
                <c:pt idx="1458">
                  <c:v>289.62779926269684</c:v>
                </c:pt>
                <c:pt idx="1459">
                  <c:v>289.7677729921827</c:v>
                </c:pt>
                <c:pt idx="1460">
                  <c:v>290.30618031770172</c:v>
                </c:pt>
                <c:pt idx="1461">
                  <c:v>290.63040058362532</c:v>
                </c:pt>
                <c:pt idx="1462">
                  <c:v>292.51063236211291</c:v>
                </c:pt>
                <c:pt idx="1463">
                  <c:v>291.69595027342456</c:v>
                </c:pt>
                <c:pt idx="1464">
                  <c:v>293.91484389332567</c:v>
                </c:pt>
                <c:pt idx="1465">
                  <c:v>296.3265466359241</c:v>
                </c:pt>
                <c:pt idx="1466">
                  <c:v>294.74926897524495</c:v>
                </c:pt>
                <c:pt idx="1467">
                  <c:v>294.8299836581287</c:v>
                </c:pt>
                <c:pt idx="1468">
                  <c:v>295.51112842485321</c:v>
                </c:pt>
                <c:pt idx="1469">
                  <c:v>295.78926584687855</c:v>
                </c:pt>
                <c:pt idx="1470">
                  <c:v>297.26968861314413</c:v>
                </c:pt>
                <c:pt idx="1471">
                  <c:v>297.35147555320464</c:v>
                </c:pt>
                <c:pt idx="1472">
                  <c:v>298.09979172095052</c:v>
                </c:pt>
                <c:pt idx="1473">
                  <c:v>298.74033953726837</c:v>
                </c:pt>
                <c:pt idx="1474">
                  <c:v>296.99142867404885</c:v>
                </c:pt>
                <c:pt idx="1475">
                  <c:v>298.72467371281527</c:v>
                </c:pt>
                <c:pt idx="1476">
                  <c:v>299.05981848181312</c:v>
                </c:pt>
                <c:pt idx="1477">
                  <c:v>299.72881812498508</c:v>
                </c:pt>
                <c:pt idx="1478">
                  <c:v>296.86899767775327</c:v>
                </c:pt>
                <c:pt idx="1479">
                  <c:v>302.35877375337361</c:v>
                </c:pt>
                <c:pt idx="1480">
                  <c:v>301.6547541367799</c:v>
                </c:pt>
                <c:pt idx="1481">
                  <c:v>303.04868555793803</c:v>
                </c:pt>
                <c:pt idx="1482">
                  <c:v>304.99986688775334</c:v>
                </c:pt>
                <c:pt idx="1483">
                  <c:v>304.21258585027692</c:v>
                </c:pt>
                <c:pt idx="1484">
                  <c:v>304.78727673057028</c:v>
                </c:pt>
                <c:pt idx="1485">
                  <c:v>305.21944798328877</c:v>
                </c:pt>
                <c:pt idx="1486">
                  <c:v>307.13201858534461</c:v>
                </c:pt>
                <c:pt idx="1487">
                  <c:v>305.6374476483025</c:v>
                </c:pt>
                <c:pt idx="1488">
                  <c:v>308.46152167695118</c:v>
                </c:pt>
                <c:pt idx="1489">
                  <c:v>307.54072876773665</c:v>
                </c:pt>
                <c:pt idx="1490">
                  <c:v>305.98302844129284</c:v>
                </c:pt>
                <c:pt idx="1491">
                  <c:v>305.68105350254098</c:v>
                </c:pt>
                <c:pt idx="1492">
                  <c:v>305.31087254936267</c:v>
                </c:pt>
                <c:pt idx="1493">
                  <c:v>306.65340885618406</c:v>
                </c:pt>
                <c:pt idx="1494">
                  <c:v>308.5896692653958</c:v>
                </c:pt>
                <c:pt idx="1495">
                  <c:v>309.60771705785146</c:v>
                </c:pt>
                <c:pt idx="1496">
                  <c:v>309.2446386505452</c:v>
                </c:pt>
                <c:pt idx="1497">
                  <c:v>311.63751536186226</c:v>
                </c:pt>
                <c:pt idx="1498">
                  <c:v>310.47997760664964</c:v>
                </c:pt>
                <c:pt idx="1499">
                  <c:v>313.01558480795677</c:v>
                </c:pt>
                <c:pt idx="1500">
                  <c:v>316.05131976496142</c:v>
                </c:pt>
                <c:pt idx="1501">
                  <c:v>315.75495089352108</c:v>
                </c:pt>
                <c:pt idx="1502">
                  <c:v>316.00280910759136</c:v>
                </c:pt>
                <c:pt idx="1503">
                  <c:v>317.07515666339111</c:v>
                </c:pt>
                <c:pt idx="1504">
                  <c:v>316.69364832160176</c:v>
                </c:pt>
                <c:pt idx="1505">
                  <c:v>317.88793768225855</c:v>
                </c:pt>
                <c:pt idx="1506">
                  <c:v>317.8774680485655</c:v>
                </c:pt>
                <c:pt idx="1507">
                  <c:v>318.22985034208307</c:v>
                </c:pt>
                <c:pt idx="1508">
                  <c:v>316.48893530070211</c:v>
                </c:pt>
                <c:pt idx="1509">
                  <c:v>317.82954262400511</c:v>
                </c:pt>
                <c:pt idx="1510">
                  <c:v>321.13033716912679</c:v>
                </c:pt>
                <c:pt idx="1511">
                  <c:v>323.27185701722311</c:v>
                </c:pt>
                <c:pt idx="1512">
                  <c:v>326.14153373324524</c:v>
                </c:pt>
                <c:pt idx="1513">
                  <c:v>329.00651518031992</c:v>
                </c:pt>
                <c:pt idx="1514">
                  <c:v>328.49805627044879</c:v>
                </c:pt>
                <c:pt idx="1515">
                  <c:v>328.39395578412433</c:v>
                </c:pt>
                <c:pt idx="1516">
                  <c:v>330.36836949554646</c:v>
                </c:pt>
                <c:pt idx="1517">
                  <c:v>332.16758551873522</c:v>
                </c:pt>
                <c:pt idx="1518">
                  <c:v>330.61033798924626</c:v>
                </c:pt>
                <c:pt idx="1519">
                  <c:v>334.92774412246723</c:v>
                </c:pt>
                <c:pt idx="1520">
                  <c:v>334.54344566913488</c:v>
                </c:pt>
                <c:pt idx="1521">
                  <c:v>338.72854800930014</c:v>
                </c:pt>
                <c:pt idx="1522">
                  <c:v>340.93881193846397</c:v>
                </c:pt>
                <c:pt idx="1523">
                  <c:v>341.17280495592991</c:v>
                </c:pt>
                <c:pt idx="1524">
                  <c:v>340.89127124594563</c:v>
                </c:pt>
                <c:pt idx="1525">
                  <c:v>341.41383560647182</c:v>
                </c:pt>
                <c:pt idx="1526">
                  <c:v>344.58533784667173</c:v>
                </c:pt>
                <c:pt idx="1527">
                  <c:v>343.16205187453227</c:v>
                </c:pt>
                <c:pt idx="1528">
                  <c:v>340.27767142894027</c:v>
                </c:pt>
                <c:pt idx="1529">
                  <c:v>340.76559953530108</c:v>
                </c:pt>
                <c:pt idx="1530">
                  <c:v>338.95166319079857</c:v>
                </c:pt>
                <c:pt idx="1531">
                  <c:v>331.85012589261197</c:v>
                </c:pt>
                <c:pt idx="1532">
                  <c:v>316.63508625253149</c:v>
                </c:pt>
                <c:pt idx="1533">
                  <c:v>325.67110606793915</c:v>
                </c:pt>
                <c:pt idx="1534">
                  <c:v>325.07190695148199</c:v>
                </c:pt>
                <c:pt idx="1535">
                  <c:v>312.28165350649022</c:v>
                </c:pt>
                <c:pt idx="1536">
                  <c:v>319.05400806992077</c:v>
                </c:pt>
                <c:pt idx="1537">
                  <c:v>321.85124648159479</c:v>
                </c:pt>
                <c:pt idx="1538">
                  <c:v>322.75846171824469</c:v>
                </c:pt>
                <c:pt idx="1539">
                  <c:v>327.26092246858911</c:v>
                </c:pt>
                <c:pt idx="1540">
                  <c:v>331.30248362723808</c:v>
                </c:pt>
                <c:pt idx="1541">
                  <c:v>331.14210367606944</c:v>
                </c:pt>
                <c:pt idx="1542">
                  <c:v>327.04727908735833</c:v>
                </c:pt>
                <c:pt idx="1543">
                  <c:v>322.98386408476784</c:v>
                </c:pt>
                <c:pt idx="1544">
                  <c:v>325.26600720307658</c:v>
                </c:pt>
                <c:pt idx="1545">
                  <c:v>329.86942396984801</c:v>
                </c:pt>
                <c:pt idx="1546">
                  <c:v>333.11220261123862</c:v>
                </c:pt>
                <c:pt idx="1547">
                  <c:v>328.43150590946948</c:v>
                </c:pt>
                <c:pt idx="1548">
                  <c:v>323.04893592193338</c:v>
                </c:pt>
                <c:pt idx="1549">
                  <c:v>317.59055781888947</c:v>
                </c:pt>
                <c:pt idx="1550">
                  <c:v>317.57255575244176</c:v>
                </c:pt>
                <c:pt idx="1551">
                  <c:v>320.53118054166646</c:v>
                </c:pt>
                <c:pt idx="1552">
                  <c:v>321.63084119247122</c:v>
                </c:pt>
                <c:pt idx="1553">
                  <c:v>319.32248791047823</c:v>
                </c:pt>
                <c:pt idx="1554">
                  <c:v>321.00284146192769</c:v>
                </c:pt>
                <c:pt idx="1555">
                  <c:v>326.20122317838059</c:v>
                </c:pt>
                <c:pt idx="1556">
                  <c:v>325.38126832553775</c:v>
                </c:pt>
                <c:pt idx="1557">
                  <c:v>323.19062094245379</c:v>
                </c:pt>
                <c:pt idx="1558">
                  <c:v>321.60563166470632</c:v>
                </c:pt>
                <c:pt idx="1559">
                  <c:v>322.33872495015635</c:v>
                </c:pt>
                <c:pt idx="1560">
                  <c:v>323.62605667570188</c:v>
                </c:pt>
                <c:pt idx="1561">
                  <c:v>318.51835234674104</c:v>
                </c:pt>
                <c:pt idx="1562">
                  <c:v>321.28942372508197</c:v>
                </c:pt>
                <c:pt idx="1563">
                  <c:v>320.52294744372426</c:v>
                </c:pt>
                <c:pt idx="1564">
                  <c:v>312.49153028636761</c:v>
                </c:pt>
                <c:pt idx="1565">
                  <c:v>306.75307685524336</c:v>
                </c:pt>
                <c:pt idx="1566">
                  <c:v>316.23972849798309</c:v>
                </c:pt>
                <c:pt idx="1567">
                  <c:v>310.89792411623671</c:v>
                </c:pt>
                <c:pt idx="1568">
                  <c:v>311.38942544670363</c:v>
                </c:pt>
                <c:pt idx="1569">
                  <c:v>316.56155200549659</c:v>
                </c:pt>
                <c:pt idx="1570">
                  <c:v>307.26927381180366</c:v>
                </c:pt>
                <c:pt idx="1571">
                  <c:v>312.05354911674681</c:v>
                </c:pt>
                <c:pt idx="1572">
                  <c:v>315.51504798151228</c:v>
                </c:pt>
                <c:pt idx="1573">
                  <c:v>316.95994397040215</c:v>
                </c:pt>
                <c:pt idx="1574">
                  <c:v>309.84587574559106</c:v>
                </c:pt>
                <c:pt idx="1575">
                  <c:v>309.86851481745867</c:v>
                </c:pt>
                <c:pt idx="1576">
                  <c:v>315.04556245199171</c:v>
                </c:pt>
                <c:pt idx="1577">
                  <c:v>313.22155798734639</c:v>
                </c:pt>
                <c:pt idx="1578">
                  <c:v>316.60334548048075</c:v>
                </c:pt>
                <c:pt idx="1579">
                  <c:v>315.85725868076116</c:v>
                </c:pt>
                <c:pt idx="1580">
                  <c:v>317.99592472315118</c:v>
                </c:pt>
                <c:pt idx="1581">
                  <c:v>321.02448530502244</c:v>
                </c:pt>
                <c:pt idx="1582">
                  <c:v>321.50092385239253</c:v>
                </c:pt>
                <c:pt idx="1583">
                  <c:v>318.39914461759702</c:v>
                </c:pt>
                <c:pt idx="1584">
                  <c:v>316.53940032319133</c:v>
                </c:pt>
                <c:pt idx="1585">
                  <c:v>316.03447611152319</c:v>
                </c:pt>
                <c:pt idx="1586">
                  <c:v>311.64035194481221</c:v>
                </c:pt>
                <c:pt idx="1587">
                  <c:v>311.70037199926992</c:v>
                </c:pt>
                <c:pt idx="1588">
                  <c:v>316.81776297219608</c:v>
                </c:pt>
                <c:pt idx="1589">
                  <c:v>317.63316559103185</c:v>
                </c:pt>
                <c:pt idx="1590">
                  <c:v>315.45351544041301</c:v>
                </c:pt>
                <c:pt idx="1591">
                  <c:v>315.41788106523165</c:v>
                </c:pt>
                <c:pt idx="1592">
                  <c:v>313.42140902034413</c:v>
                </c:pt>
                <c:pt idx="1593">
                  <c:v>313.41779449050438</c:v>
                </c:pt>
                <c:pt idx="1594">
                  <c:v>318.08172246848579</c:v>
                </c:pt>
                <c:pt idx="1595">
                  <c:v>320.04271038200699</c:v>
                </c:pt>
                <c:pt idx="1596">
                  <c:v>319.78617122348896</c:v>
                </c:pt>
                <c:pt idx="1597">
                  <c:v>322.72716365084352</c:v>
                </c:pt>
                <c:pt idx="1598">
                  <c:v>325.51513875042576</c:v>
                </c:pt>
                <c:pt idx="1599">
                  <c:v>326.176097631755</c:v>
                </c:pt>
                <c:pt idx="1600">
                  <c:v>327.18396081916518</c:v>
                </c:pt>
                <c:pt idx="1601">
                  <c:v>323.8729717159145</c:v>
                </c:pt>
                <c:pt idx="1602">
                  <c:v>326.13460871173152</c:v>
                </c:pt>
                <c:pt idx="1603">
                  <c:v>325.14318372357633</c:v>
                </c:pt>
                <c:pt idx="1604">
                  <c:v>325.17646317928586</c:v>
                </c:pt>
                <c:pt idx="1605">
                  <c:v>327.79718981716502</c:v>
                </c:pt>
                <c:pt idx="1606">
                  <c:v>325.5329413475485</c:v>
                </c:pt>
                <c:pt idx="1607">
                  <c:v>326.83454809237423</c:v>
                </c:pt>
                <c:pt idx="1608">
                  <c:v>326.35302163012182</c:v>
                </c:pt>
                <c:pt idx="1609">
                  <c:v>325.54878947637621</c:v>
                </c:pt>
                <c:pt idx="1610">
                  <c:v>322.11149488824839</c:v>
                </c:pt>
                <c:pt idx="1611">
                  <c:v>326.54711670889674</c:v>
                </c:pt>
                <c:pt idx="1612">
                  <c:v>323.59397121189511</c:v>
                </c:pt>
                <c:pt idx="1613">
                  <c:v>327.6299825364859</c:v>
                </c:pt>
                <c:pt idx="1614">
                  <c:v>331.95796048195814</c:v>
                </c:pt>
                <c:pt idx="1615">
                  <c:v>331.92232363351252</c:v>
                </c:pt>
                <c:pt idx="1616">
                  <c:v>334.85362578105355</c:v>
                </c:pt>
                <c:pt idx="1617">
                  <c:v>335.39562530881165</c:v>
                </c:pt>
                <c:pt idx="1618">
                  <c:v>336.38460675432151</c:v>
                </c:pt>
                <c:pt idx="1619">
                  <c:v>336.64447563784239</c:v>
                </c:pt>
                <c:pt idx="1620">
                  <c:v>336.5667942184528</c:v>
                </c:pt>
                <c:pt idx="1621">
                  <c:v>335.16685124035041</c:v>
                </c:pt>
                <c:pt idx="1622">
                  <c:v>335.51206838073455</c:v>
                </c:pt>
                <c:pt idx="1623">
                  <c:v>335.50977112038123</c:v>
                </c:pt>
                <c:pt idx="1624">
                  <c:v>334.32155833080077</c:v>
                </c:pt>
                <c:pt idx="1625">
                  <c:v>331.61240788785335</c:v>
                </c:pt>
                <c:pt idx="1626">
                  <c:v>331.70554458931042</c:v>
                </c:pt>
                <c:pt idx="1627">
                  <c:v>329.54135789097768</c:v>
                </c:pt>
                <c:pt idx="1628">
                  <c:v>328.5411014328223</c:v>
                </c:pt>
                <c:pt idx="1629">
                  <c:v>324.41770195980786</c:v>
                </c:pt>
                <c:pt idx="1630">
                  <c:v>325.00782331056661</c:v>
                </c:pt>
                <c:pt idx="1631">
                  <c:v>321.953668706028</c:v>
                </c:pt>
                <c:pt idx="1632">
                  <c:v>323.89644527514901</c:v>
                </c:pt>
                <c:pt idx="1633">
                  <c:v>326.71375573794188</c:v>
                </c:pt>
                <c:pt idx="1634">
                  <c:v>326.58991129193373</c:v>
                </c:pt>
                <c:pt idx="1635">
                  <c:v>323.89471476834808</c:v>
                </c:pt>
                <c:pt idx="1636">
                  <c:v>327.13109533357067</c:v>
                </c:pt>
                <c:pt idx="1637">
                  <c:v>328.67138972019518</c:v>
                </c:pt>
                <c:pt idx="1638">
                  <c:v>332.0057048449425</c:v>
                </c:pt>
                <c:pt idx="1639">
                  <c:v>334.31090929940689</c:v>
                </c:pt>
                <c:pt idx="1640">
                  <c:v>330.90412997067858</c:v>
                </c:pt>
                <c:pt idx="1641">
                  <c:v>333.66266995486302</c:v>
                </c:pt>
                <c:pt idx="1642">
                  <c:v>335.11717723072411</c:v>
                </c:pt>
                <c:pt idx="1643">
                  <c:v>334.38105292009573</c:v>
                </c:pt>
                <c:pt idx="1644">
                  <c:v>337.07730545365467</c:v>
                </c:pt>
                <c:pt idx="1645">
                  <c:v>336.91092103266004</c:v>
                </c:pt>
                <c:pt idx="1646">
                  <c:v>336.33104258251518</c:v>
                </c:pt>
                <c:pt idx="1647">
                  <c:v>336.25150242392669</c:v>
                </c:pt>
                <c:pt idx="1648">
                  <c:v>336.05830266550413</c:v>
                </c:pt>
                <c:pt idx="1649">
                  <c:v>336.72758881178203</c:v>
                </c:pt>
                <c:pt idx="1650">
                  <c:v>339.93050722266486</c:v>
                </c:pt>
                <c:pt idx="1651">
                  <c:v>341.31763810727495</c:v>
                </c:pt>
                <c:pt idx="1652">
                  <c:v>339.54926043402389</c:v>
                </c:pt>
                <c:pt idx="1653">
                  <c:v>336.64858158261728</c:v>
                </c:pt>
                <c:pt idx="1654">
                  <c:v>338.45173061311249</c:v>
                </c:pt>
                <c:pt idx="1655">
                  <c:v>336.78156885909124</c:v>
                </c:pt>
                <c:pt idx="1656">
                  <c:v>338.6985538110805</c:v>
                </c:pt>
                <c:pt idx="1657">
                  <c:v>340.08624211752766</c:v>
                </c:pt>
                <c:pt idx="1658">
                  <c:v>340.56579260974786</c:v>
                </c:pt>
                <c:pt idx="1659">
                  <c:v>342.84059103562049</c:v>
                </c:pt>
                <c:pt idx="1660">
                  <c:v>342.34535419100314</c:v>
                </c:pt>
                <c:pt idx="1661">
                  <c:v>341.10669709205069</c:v>
                </c:pt>
                <c:pt idx="1662">
                  <c:v>339.17583675865052</c:v>
                </c:pt>
                <c:pt idx="1663">
                  <c:v>337.65310792075468</c:v>
                </c:pt>
                <c:pt idx="1664">
                  <c:v>339.43603375694755</c:v>
                </c:pt>
                <c:pt idx="1665">
                  <c:v>337.25901640147663</c:v>
                </c:pt>
                <c:pt idx="1666">
                  <c:v>343.14344014457339</c:v>
                </c:pt>
                <c:pt idx="1667">
                  <c:v>342.35301522964483</c:v>
                </c:pt>
                <c:pt idx="1668">
                  <c:v>343.33106856714102</c:v>
                </c:pt>
                <c:pt idx="1669">
                  <c:v>344.92222694916995</c:v>
                </c:pt>
                <c:pt idx="1670">
                  <c:v>345.78591462091123</c:v>
                </c:pt>
                <c:pt idx="1671">
                  <c:v>345.37473594757716</c:v>
                </c:pt>
                <c:pt idx="1672">
                  <c:v>347.19136743498291</c:v>
                </c:pt>
                <c:pt idx="1673">
                  <c:v>350.48277648122576</c:v>
                </c:pt>
                <c:pt idx="1674">
                  <c:v>350.92925268429855</c:v>
                </c:pt>
                <c:pt idx="1675">
                  <c:v>352.68104554268132</c:v>
                </c:pt>
                <c:pt idx="1676">
                  <c:v>350.20887711536039</c:v>
                </c:pt>
                <c:pt idx="1677">
                  <c:v>350.77601530662741</c:v>
                </c:pt>
                <c:pt idx="1678">
                  <c:v>349.5672364745239</c:v>
                </c:pt>
                <c:pt idx="1679">
                  <c:v>348.85819782969293</c:v>
                </c:pt>
                <c:pt idx="1680">
                  <c:v>348.68678795195524</c:v>
                </c:pt>
                <c:pt idx="1681">
                  <c:v>347.40050775464903</c:v>
                </c:pt>
                <c:pt idx="1682">
                  <c:v>350.2737061345274</c:v>
                </c:pt>
                <c:pt idx="1683">
                  <c:v>351.52055510816501</c:v>
                </c:pt>
                <c:pt idx="1684">
                  <c:v>351.76055709985167</c:v>
                </c:pt>
                <c:pt idx="1685">
                  <c:v>353.41087978388805</c:v>
                </c:pt>
                <c:pt idx="1686">
                  <c:v>353.94993145252363</c:v>
                </c:pt>
                <c:pt idx="1687">
                  <c:v>353.43889893987017</c:v>
                </c:pt>
                <c:pt idx="1688">
                  <c:v>356.65259781342678</c:v>
                </c:pt>
                <c:pt idx="1689">
                  <c:v>357.16955650813651</c:v>
                </c:pt>
                <c:pt idx="1690">
                  <c:v>359.44904433981083</c:v>
                </c:pt>
                <c:pt idx="1691">
                  <c:v>360.01860658777775</c:v>
                </c:pt>
                <c:pt idx="1692">
                  <c:v>356.99467714007108</c:v>
                </c:pt>
                <c:pt idx="1693">
                  <c:v>357.01340238302402</c:v>
                </c:pt>
                <c:pt idx="1694">
                  <c:v>355.74067561204419</c:v>
                </c:pt>
                <c:pt idx="1695">
                  <c:v>356.11983082983397</c:v>
                </c:pt>
                <c:pt idx="1696">
                  <c:v>357.84546221377633</c:v>
                </c:pt>
                <c:pt idx="1697">
                  <c:v>360.06152889036957</c:v>
                </c:pt>
                <c:pt idx="1698">
                  <c:v>359.87530395875012</c:v>
                </c:pt>
                <c:pt idx="1699">
                  <c:v>358.6546493388941</c:v>
                </c:pt>
                <c:pt idx="1700">
                  <c:v>353.95738094506351</c:v>
                </c:pt>
                <c:pt idx="1701">
                  <c:v>350.55750960864782</c:v>
                </c:pt>
                <c:pt idx="1702">
                  <c:v>350.85053901348476</c:v>
                </c:pt>
                <c:pt idx="1703">
                  <c:v>350.05819086269071</c:v>
                </c:pt>
                <c:pt idx="1704">
                  <c:v>338.11381725619998</c:v>
                </c:pt>
                <c:pt idx="1705">
                  <c:v>331.49448463656427</c:v>
                </c:pt>
                <c:pt idx="1706">
                  <c:v>336.52978271902941</c:v>
                </c:pt>
                <c:pt idx="1707">
                  <c:v>333.53707059212383</c:v>
                </c:pt>
                <c:pt idx="1708">
                  <c:v>341.01882769107408</c:v>
                </c:pt>
                <c:pt idx="1709">
                  <c:v>338.77511649713733</c:v>
                </c:pt>
                <c:pt idx="1710">
                  <c:v>333.48787345835262</c:v>
                </c:pt>
                <c:pt idx="1711">
                  <c:v>333.95352347880208</c:v>
                </c:pt>
                <c:pt idx="1712">
                  <c:v>333.58770256326682</c:v>
                </c:pt>
                <c:pt idx="1713">
                  <c:v>329.37810853076701</c:v>
                </c:pt>
                <c:pt idx="1714">
                  <c:v>320.61680972153601</c:v>
                </c:pt>
                <c:pt idx="1715">
                  <c:v>326.93501349215359</c:v>
                </c:pt>
                <c:pt idx="1716">
                  <c:v>322.21433781877789</c:v>
                </c:pt>
                <c:pt idx="1717">
                  <c:v>319.31648256924308</c:v>
                </c:pt>
                <c:pt idx="1718">
                  <c:v>326.53384697191188</c:v>
                </c:pt>
                <c:pt idx="1719">
                  <c:v>329.29109649319435</c:v>
                </c:pt>
                <c:pt idx="1720">
                  <c:v>333.9125506713803</c:v>
                </c:pt>
                <c:pt idx="1721">
                  <c:v>332.99950546807742</c:v>
                </c:pt>
                <c:pt idx="1722">
                  <c:v>335.40052519331778</c:v>
                </c:pt>
                <c:pt idx="1723">
                  <c:v>337.11025112709086</c:v>
                </c:pt>
                <c:pt idx="1724">
                  <c:v>344.01840888312506</c:v>
                </c:pt>
                <c:pt idx="1725">
                  <c:v>341.70323402585768</c:v>
                </c:pt>
                <c:pt idx="1726">
                  <c:v>338.88691451548806</c:v>
                </c:pt>
                <c:pt idx="1727">
                  <c:v>331.18112007369479</c:v>
                </c:pt>
                <c:pt idx="1728">
                  <c:v>332.45010778650516</c:v>
                </c:pt>
                <c:pt idx="1729">
                  <c:v>331.10295668046251</c:v>
                </c:pt>
                <c:pt idx="1730">
                  <c:v>333.24900626135405</c:v>
                </c:pt>
                <c:pt idx="1731">
                  <c:v>328.20015215675124</c:v>
                </c:pt>
                <c:pt idx="1732">
                  <c:v>320.1001946590643</c:v>
                </c:pt>
                <c:pt idx="1733">
                  <c:v>314.73686318831511</c:v>
                </c:pt>
                <c:pt idx="1734">
                  <c:v>315.85627386222205</c:v>
                </c:pt>
                <c:pt idx="1735">
                  <c:v>315.08340793794827</c:v>
                </c:pt>
                <c:pt idx="1736">
                  <c:v>320.14836723733805</c:v>
                </c:pt>
                <c:pt idx="1737">
                  <c:v>321.14840621514668</c:v>
                </c:pt>
                <c:pt idx="1738">
                  <c:v>329.67398772202176</c:v>
                </c:pt>
                <c:pt idx="1739">
                  <c:v>328.24299474294833</c:v>
                </c:pt>
                <c:pt idx="1740">
                  <c:v>333.16919195018426</c:v>
                </c:pt>
                <c:pt idx="1741">
                  <c:v>338.21974275743634</c:v>
                </c:pt>
                <c:pt idx="1742">
                  <c:v>326.4519047141913</c:v>
                </c:pt>
                <c:pt idx="1743">
                  <c:v>326.50996954921243</c:v>
                </c:pt>
                <c:pt idx="1744">
                  <c:v>317.59128711412717</c:v>
                </c:pt>
                <c:pt idx="1745">
                  <c:v>319.45313219417744</c:v>
                </c:pt>
                <c:pt idx="1746">
                  <c:v>319.63149240256996</c:v>
                </c:pt>
                <c:pt idx="1747">
                  <c:v>321.68626013415144</c:v>
                </c:pt>
                <c:pt idx="1748">
                  <c:v>321.76808801103994</c:v>
                </c:pt>
                <c:pt idx="1749">
                  <c:v>317.92654844535684</c:v>
                </c:pt>
                <c:pt idx="1750">
                  <c:v>310.73749403973449</c:v>
                </c:pt>
                <c:pt idx="1751">
                  <c:v>312.71150916059361</c:v>
                </c:pt>
                <c:pt idx="1752">
                  <c:v>307.44491031194678</c:v>
                </c:pt>
                <c:pt idx="1753">
                  <c:v>301.94302286343287</c:v>
                </c:pt>
                <c:pt idx="1754">
                  <c:v>298.46632123090478</c:v>
                </c:pt>
                <c:pt idx="1755">
                  <c:v>289.77242808561061</c:v>
                </c:pt>
                <c:pt idx="1756">
                  <c:v>304.49383715454792</c:v>
                </c:pt>
                <c:pt idx="1757">
                  <c:v>307.64304879737239</c:v>
                </c:pt>
                <c:pt idx="1758">
                  <c:v>307.47236159587175</c:v>
                </c:pt>
                <c:pt idx="1759">
                  <c:v>310.0206509952834</c:v>
                </c:pt>
                <c:pt idx="1760">
                  <c:v>310.15329017883585</c:v>
                </c:pt>
                <c:pt idx="1761">
                  <c:v>302.34477607326397</c:v>
                </c:pt>
                <c:pt idx="1762">
                  <c:v>312.92511720483282</c:v>
                </c:pt>
                <c:pt idx="1763">
                  <c:v>316.53214234805159</c:v>
                </c:pt>
                <c:pt idx="1764">
                  <c:v>318.31568778111631</c:v>
                </c:pt>
                <c:pt idx="1765">
                  <c:v>319.59006386875228</c:v>
                </c:pt>
                <c:pt idx="1766">
                  <c:v>321.30889126297166</c:v>
                </c:pt>
                <c:pt idx="1767">
                  <c:v>321.79221051672141</c:v>
                </c:pt>
                <c:pt idx="1768">
                  <c:v>321.28654494774429</c:v>
                </c:pt>
                <c:pt idx="1769">
                  <c:v>323.65191378352836</c:v>
                </c:pt>
                <c:pt idx="1770">
                  <c:v>323.68006041565963</c:v>
                </c:pt>
                <c:pt idx="1771">
                  <c:v>325.99203385798853</c:v>
                </c:pt>
                <c:pt idx="1772">
                  <c:v>331.38598373332047</c:v>
                </c:pt>
                <c:pt idx="1773">
                  <c:v>325.92132506115246</c:v>
                </c:pt>
                <c:pt idx="1774">
                  <c:v>327.85340101499708</c:v>
                </c:pt>
                <c:pt idx="1775">
                  <c:v>329.66298616104552</c:v>
                </c:pt>
                <c:pt idx="1776">
                  <c:v>332.12971774947187</c:v>
                </c:pt>
                <c:pt idx="1777">
                  <c:v>322.90441744269827</c:v>
                </c:pt>
                <c:pt idx="1778">
                  <c:v>321.35115759253944</c:v>
                </c:pt>
                <c:pt idx="1779">
                  <c:v>326.36291747092707</c:v>
                </c:pt>
                <c:pt idx="1780">
                  <c:v>329.62296829353159</c:v>
                </c:pt>
                <c:pt idx="1781">
                  <c:v>328.26437473351956</c:v>
                </c:pt>
                <c:pt idx="1782">
                  <c:v>331.90584525242849</c:v>
                </c:pt>
                <c:pt idx="1783">
                  <c:v>333.70120082013455</c:v>
                </c:pt>
                <c:pt idx="1784">
                  <c:v>332.88415972828909</c:v>
                </c:pt>
                <c:pt idx="1785">
                  <c:v>329.62717343465295</c:v>
                </c:pt>
                <c:pt idx="1786">
                  <c:v>329.54719826478663</c:v>
                </c:pt>
                <c:pt idx="1787">
                  <c:v>329.7492464722672</c:v>
                </c:pt>
                <c:pt idx="1788">
                  <c:v>335.29727866430449</c:v>
                </c:pt>
                <c:pt idx="1789">
                  <c:v>337.07738279760804</c:v>
                </c:pt>
                <c:pt idx="1790">
                  <c:v>336.56292213888162</c:v>
                </c:pt>
                <c:pt idx="1791">
                  <c:v>341.57228959565913</c:v>
                </c:pt>
                <c:pt idx="1792">
                  <c:v>342.37413409391439</c:v>
                </c:pt>
                <c:pt idx="1793">
                  <c:v>343.1937398177057</c:v>
                </c:pt>
                <c:pt idx="1794">
                  <c:v>341.92861498490566</c:v>
                </c:pt>
                <c:pt idx="1795">
                  <c:v>344.34737397120978</c:v>
                </c:pt>
                <c:pt idx="1796">
                  <c:v>344.72010023156764</c:v>
                </c:pt>
                <c:pt idx="1797">
                  <c:v>343.79804645293018</c:v>
                </c:pt>
                <c:pt idx="1798">
                  <c:v>342.3745517117701</c:v>
                </c:pt>
                <c:pt idx="1799">
                  <c:v>341.42261226089374</c:v>
                </c:pt>
                <c:pt idx="1800">
                  <c:v>342.53814736147325</c:v>
                </c:pt>
                <c:pt idx="1801">
                  <c:v>341.03680512925769</c:v>
                </c:pt>
                <c:pt idx="1802">
                  <c:v>340.5644207741463</c:v>
                </c:pt>
                <c:pt idx="1803">
                  <c:v>338.43895884200305</c:v>
                </c:pt>
                <c:pt idx="1804">
                  <c:v>335.43472554280942</c:v>
                </c:pt>
                <c:pt idx="1805">
                  <c:v>335.03731247228859</c:v>
                </c:pt>
                <c:pt idx="1806">
                  <c:v>340.86576414928572</c:v>
                </c:pt>
                <c:pt idx="1807">
                  <c:v>341.39530126313758</c:v>
                </c:pt>
                <c:pt idx="1808">
                  <c:v>344.31615222020088</c:v>
                </c:pt>
                <c:pt idx="1809">
                  <c:v>343.67816371543745</c:v>
                </c:pt>
                <c:pt idx="1810">
                  <c:v>345.89740101406761</c:v>
                </c:pt>
                <c:pt idx="1811">
                  <c:v>347.59988056504255</c:v>
                </c:pt>
                <c:pt idx="1812">
                  <c:v>349.27054144338973</c:v>
                </c:pt>
                <c:pt idx="1813">
                  <c:v>347.73512586553534</c:v>
                </c:pt>
                <c:pt idx="1814">
                  <c:v>353.35622204222835</c:v>
                </c:pt>
                <c:pt idx="1815">
                  <c:v>345.66016286217405</c:v>
                </c:pt>
                <c:pt idx="1816">
                  <c:v>345.76378343293089</c:v>
                </c:pt>
                <c:pt idx="1817">
                  <c:v>348.24623563827078</c:v>
                </c:pt>
                <c:pt idx="1818">
                  <c:v>346.77952228608262</c:v>
                </c:pt>
                <c:pt idx="1819">
                  <c:v>347.82209119545342</c:v>
                </c:pt>
                <c:pt idx="1820">
                  <c:v>350.2970263629424</c:v>
                </c:pt>
                <c:pt idx="1821">
                  <c:v>354.6891416077446</c:v>
                </c:pt>
                <c:pt idx="1822">
                  <c:v>354.03659217335991</c:v>
                </c:pt>
                <c:pt idx="1823">
                  <c:v>356.06900393268012</c:v>
                </c:pt>
                <c:pt idx="1824">
                  <c:v>357.50699677083463</c:v>
                </c:pt>
                <c:pt idx="1825">
                  <c:v>359.2797137894155</c:v>
                </c:pt>
                <c:pt idx="1826">
                  <c:v>359.71640545479295</c:v>
                </c:pt>
                <c:pt idx="1827">
                  <c:v>356.78075092641097</c:v>
                </c:pt>
                <c:pt idx="1828">
                  <c:v>358.33543747735132</c:v>
                </c:pt>
                <c:pt idx="1829">
                  <c:v>359.12828221903436</c:v>
                </c:pt>
                <c:pt idx="1830">
                  <c:v>361.94466746298133</c:v>
                </c:pt>
                <c:pt idx="1831">
                  <c:v>361.5483894738274</c:v>
                </c:pt>
                <c:pt idx="1832">
                  <c:v>363.30942460695775</c:v>
                </c:pt>
                <c:pt idx="1833">
                  <c:v>364.88859138826052</c:v>
                </c:pt>
                <c:pt idx="1834">
                  <c:v>366.20823205770711</c:v>
                </c:pt>
                <c:pt idx="1835">
                  <c:v>364.9510566683972</c:v>
                </c:pt>
                <c:pt idx="1836">
                  <c:v>366.21530604373856</c:v>
                </c:pt>
                <c:pt idx="1837">
                  <c:v>365.31270529072316</c:v>
                </c:pt>
                <c:pt idx="1838">
                  <c:v>364.54866284051656</c:v>
                </c:pt>
                <c:pt idx="1839">
                  <c:v>364.36313857800513</c:v>
                </c:pt>
                <c:pt idx="1840">
                  <c:v>364.06515058668003</c:v>
                </c:pt>
                <c:pt idx="1841">
                  <c:v>365.9428666884877</c:v>
                </c:pt>
                <c:pt idx="1842">
                  <c:v>361.34976047105351</c:v>
                </c:pt>
                <c:pt idx="1843">
                  <c:v>360.66304998415552</c:v>
                </c:pt>
                <c:pt idx="1844">
                  <c:v>363.93091855850378</c:v>
                </c:pt>
                <c:pt idx="1845">
                  <c:v>361.14737694444989</c:v>
                </c:pt>
                <c:pt idx="1846">
                  <c:v>354.86611032301727</c:v>
                </c:pt>
                <c:pt idx="1847">
                  <c:v>354.28037193601801</c:v>
                </c:pt>
                <c:pt idx="1848">
                  <c:v>352.13265944530747</c:v>
                </c:pt>
                <c:pt idx="1849">
                  <c:v>354.57505599027292</c:v>
                </c:pt>
                <c:pt idx="1850">
                  <c:v>345.89538024967851</c:v>
                </c:pt>
                <c:pt idx="1851">
                  <c:v>349.04826631338977</c:v>
                </c:pt>
                <c:pt idx="1852">
                  <c:v>350.20983355494593</c:v>
                </c:pt>
                <c:pt idx="1853">
                  <c:v>352.67982994240862</c:v>
                </c:pt>
                <c:pt idx="1854">
                  <c:v>349.7705546191699</c:v>
                </c:pt>
                <c:pt idx="1855">
                  <c:v>347.09918554431596</c:v>
                </c:pt>
                <c:pt idx="1856">
                  <c:v>349.22940879216139</c:v>
                </c:pt>
                <c:pt idx="1857">
                  <c:v>347.910516633648</c:v>
                </c:pt>
                <c:pt idx="1858">
                  <c:v>345.52328905165149</c:v>
                </c:pt>
                <c:pt idx="1859">
                  <c:v>346.17841271667322</c:v>
                </c:pt>
                <c:pt idx="1860">
                  <c:v>343.31760775260301</c:v>
                </c:pt>
                <c:pt idx="1861">
                  <c:v>340.47259951195105</c:v>
                </c:pt>
                <c:pt idx="1862">
                  <c:v>341.62235336669102</c:v>
                </c:pt>
                <c:pt idx="1863">
                  <c:v>336.25662943758675</c:v>
                </c:pt>
                <c:pt idx="1864">
                  <c:v>336.00375504314769</c:v>
                </c:pt>
                <c:pt idx="1865">
                  <c:v>344.31809479998549</c:v>
                </c:pt>
                <c:pt idx="1866">
                  <c:v>347.98874356553341</c:v>
                </c:pt>
                <c:pt idx="1867">
                  <c:v>350.39886291708717</c:v>
                </c:pt>
                <c:pt idx="1868">
                  <c:v>354.27450800693157</c:v>
                </c:pt>
                <c:pt idx="1869">
                  <c:v>356.37137194142667</c:v>
                </c:pt>
                <c:pt idx="1870">
                  <c:v>358.03004524778117</c:v>
                </c:pt>
                <c:pt idx="1871">
                  <c:v>357.21538485558619</c:v>
                </c:pt>
                <c:pt idx="1872">
                  <c:v>359.29961998543149</c:v>
                </c:pt>
                <c:pt idx="1873">
                  <c:v>359.06870815904387</c:v>
                </c:pt>
                <c:pt idx="1874">
                  <c:v>358.78432442674392</c:v>
                </c:pt>
                <c:pt idx="1875">
                  <c:v>363.93197297953361</c:v>
                </c:pt>
                <c:pt idx="1876">
                  <c:v>364.38343301729708</c:v>
                </c:pt>
                <c:pt idx="1877">
                  <c:v>368.61410866485608</c:v>
                </c:pt>
                <c:pt idx="1878">
                  <c:v>367.70927201488729</c:v>
                </c:pt>
                <c:pt idx="1879">
                  <c:v>367.43651827242553</c:v>
                </c:pt>
                <c:pt idx="1880">
                  <c:v>363.72776268625569</c:v>
                </c:pt>
                <c:pt idx="1881">
                  <c:v>365.02720925498005</c:v>
                </c:pt>
                <c:pt idx="1882">
                  <c:v>366.93479266047876</c:v>
                </c:pt>
                <c:pt idx="1883">
                  <c:v>368.15390074266259</c:v>
                </c:pt>
                <c:pt idx="1884">
                  <c:v>371.42848133563768</c:v>
                </c:pt>
                <c:pt idx="1885">
                  <c:v>371.68837512067324</c:v>
                </c:pt>
                <c:pt idx="1886">
                  <c:v>374.54181703587329</c:v>
                </c:pt>
                <c:pt idx="1887">
                  <c:v>373.43241287935513</c:v>
                </c:pt>
                <c:pt idx="1888">
                  <c:v>373.69166590237762</c:v>
                </c:pt>
                <c:pt idx="1889">
                  <c:v>372.83845588885055</c:v>
                </c:pt>
                <c:pt idx="1890">
                  <c:v>373.66645952944492</c:v>
                </c:pt>
                <c:pt idx="1891">
                  <c:v>377.10313240084963</c:v>
                </c:pt>
                <c:pt idx="1892">
                  <c:v>380.90381276628727</c:v>
                </c:pt>
                <c:pt idx="1893">
                  <c:v>381.66367296834608</c:v>
                </c:pt>
                <c:pt idx="1894">
                  <c:v>380.60038092447587</c:v>
                </c:pt>
                <c:pt idx="1895">
                  <c:v>378.94058036878755</c:v>
                </c:pt>
                <c:pt idx="1896">
                  <c:v>379.18036138845559</c:v>
                </c:pt>
                <c:pt idx="1897">
                  <c:v>378.17511585499477</c:v>
                </c:pt>
                <c:pt idx="1898">
                  <c:v>378.58713068218793</c:v>
                </c:pt>
                <c:pt idx="1899">
                  <c:v>381.12015516690775</c:v>
                </c:pt>
                <c:pt idx="1900">
                  <c:v>381.03396016195018</c:v>
                </c:pt>
                <c:pt idx="1901">
                  <c:v>380.53551687706067</c:v>
                </c:pt>
                <c:pt idx="1902">
                  <c:v>382.20103465678449</c:v>
                </c:pt>
                <c:pt idx="1903">
                  <c:v>382.7835816535441</c:v>
                </c:pt>
                <c:pt idx="1904">
                  <c:v>383.09517904987626</c:v>
                </c:pt>
                <c:pt idx="1905">
                  <c:v>376.23621346627726</c:v>
                </c:pt>
                <c:pt idx="1906">
                  <c:v>371.95244371787686</c:v>
                </c:pt>
                <c:pt idx="1907">
                  <c:v>368.60555762759219</c:v>
                </c:pt>
                <c:pt idx="1908">
                  <c:v>357.39531424934927</c:v>
                </c:pt>
                <c:pt idx="1909">
                  <c:v>361.75925861787078</c:v>
                </c:pt>
                <c:pt idx="1910">
                  <c:v>362.89693090807521</c:v>
                </c:pt>
                <c:pt idx="1911">
                  <c:v>369.17342134265834</c:v>
                </c:pt>
                <c:pt idx="1912">
                  <c:v>365.51033163020651</c:v>
                </c:pt>
                <c:pt idx="1913">
                  <c:v>360.84066775012184</c:v>
                </c:pt>
                <c:pt idx="1914">
                  <c:v>366.78708357949699</c:v>
                </c:pt>
                <c:pt idx="1915">
                  <c:v>357.06805994763818</c:v>
                </c:pt>
                <c:pt idx="1916">
                  <c:v>359.38302306239996</c:v>
                </c:pt>
                <c:pt idx="1917">
                  <c:v>365.40063101843151</c:v>
                </c:pt>
                <c:pt idx="1918">
                  <c:v>371.32371185928724</c:v>
                </c:pt>
                <c:pt idx="1919">
                  <c:v>369.7603197078945</c:v>
                </c:pt>
                <c:pt idx="1920">
                  <c:v>373.63419507204418</c:v>
                </c:pt>
                <c:pt idx="1921">
                  <c:v>373.81720768774107</c:v>
                </c:pt>
                <c:pt idx="1922">
                  <c:v>364.25310911779206</c:v>
                </c:pt>
                <c:pt idx="1923">
                  <c:v>369.18320247086797</c:v>
                </c:pt>
                <c:pt idx="1924">
                  <c:v>368.24393523897015</c:v>
                </c:pt>
                <c:pt idx="1925">
                  <c:v>370.71933665427673</c:v>
                </c:pt>
                <c:pt idx="1926">
                  <c:v>376.59573521904377</c:v>
                </c:pt>
                <c:pt idx="1927">
                  <c:v>376.60093632308099</c:v>
                </c:pt>
                <c:pt idx="1928">
                  <c:v>374.35024474632075</c:v>
                </c:pt>
                <c:pt idx="1929">
                  <c:v>379.31508628459557</c:v>
                </c:pt>
                <c:pt idx="1930">
                  <c:v>385.49217448902363</c:v>
                </c:pt>
                <c:pt idx="1931">
                  <c:v>385.72529944775465</c:v>
                </c:pt>
                <c:pt idx="1932">
                  <c:v>387.66292139033101</c:v>
                </c:pt>
                <c:pt idx="1933">
                  <c:v>387.41243426153096</c:v>
                </c:pt>
                <c:pt idx="1934">
                  <c:v>389.99161980218139</c:v>
                </c:pt>
                <c:pt idx="1935">
                  <c:v>391.65379685428445</c:v>
                </c:pt>
                <c:pt idx="1936">
                  <c:v>391.7713069780491</c:v>
                </c:pt>
                <c:pt idx="1937">
                  <c:v>388.54469411825636</c:v>
                </c:pt>
                <c:pt idx="1938">
                  <c:v>390.18879702349642</c:v>
                </c:pt>
                <c:pt idx="1939">
                  <c:v>390.3960499036279</c:v>
                </c:pt>
                <c:pt idx="1940">
                  <c:v>389.47413693138935</c:v>
                </c:pt>
                <c:pt idx="1941">
                  <c:v>386.17659737283651</c:v>
                </c:pt>
                <c:pt idx="1942">
                  <c:v>387.7585669008887</c:v>
                </c:pt>
                <c:pt idx="1943">
                  <c:v>385.84428053128732</c:v>
                </c:pt>
                <c:pt idx="1944">
                  <c:v>389.79599526941126</c:v>
                </c:pt>
                <c:pt idx="1945">
                  <c:v>391.01553597923862</c:v>
                </c:pt>
                <c:pt idx="1946">
                  <c:v>389.12483919148872</c:v>
                </c:pt>
                <c:pt idx="1947">
                  <c:v>390.88114652813834</c:v>
                </c:pt>
                <c:pt idx="1948">
                  <c:v>386.39907920558596</c:v>
                </c:pt>
                <c:pt idx="1949">
                  <c:v>380.1883881920881</c:v>
                </c:pt>
                <c:pt idx="1950">
                  <c:v>383.59918424792846</c:v>
                </c:pt>
                <c:pt idx="1951">
                  <c:v>387.77572245546042</c:v>
                </c:pt>
                <c:pt idx="1952">
                  <c:v>386.38254609623618</c:v>
                </c:pt>
                <c:pt idx="1953">
                  <c:v>381.53604827320737</c:v>
                </c:pt>
                <c:pt idx="1954">
                  <c:v>385.96762060680305</c:v>
                </c:pt>
                <c:pt idx="1955">
                  <c:v>388.89894195946653</c:v>
                </c:pt>
                <c:pt idx="1956">
                  <c:v>393.87033113874031</c:v>
                </c:pt>
                <c:pt idx="1957">
                  <c:v>393.35839442303239</c:v>
                </c:pt>
                <c:pt idx="1958">
                  <c:v>397.43508648801429</c:v>
                </c:pt>
                <c:pt idx="1959">
                  <c:v>396.49898964598532</c:v>
                </c:pt>
                <c:pt idx="1960">
                  <c:v>397.36714971831037</c:v>
                </c:pt>
                <c:pt idx="1961">
                  <c:v>395.65240843293572</c:v>
                </c:pt>
                <c:pt idx="1962">
                  <c:v>398.55600385267604</c:v>
                </c:pt>
                <c:pt idx="1963">
                  <c:v>398.7345292110594</c:v>
                </c:pt>
                <c:pt idx="1964">
                  <c:v>398.20008831372922</c:v>
                </c:pt>
                <c:pt idx="1965">
                  <c:v>399.13030496905952</c:v>
                </c:pt>
                <c:pt idx="1966">
                  <c:v>402.42867232659518</c:v>
                </c:pt>
                <c:pt idx="1967">
                  <c:v>404.79586330883848</c:v>
                </c:pt>
                <c:pt idx="1968">
                  <c:v>402.5653792883225</c:v>
                </c:pt>
                <c:pt idx="1969">
                  <c:v>404.57862388694929</c:v>
                </c:pt>
                <c:pt idx="1970">
                  <c:v>401.65875119430382</c:v>
                </c:pt>
                <c:pt idx="1971">
                  <c:v>405.27210336285765</c:v>
                </c:pt>
                <c:pt idx="1972">
                  <c:v>406.43726764865323</c:v>
                </c:pt>
                <c:pt idx="1973">
                  <c:v>406.06668018708069</c:v>
                </c:pt>
                <c:pt idx="1974">
                  <c:v>406.15229039527259</c:v>
                </c:pt>
                <c:pt idx="1975">
                  <c:v>408.11159981883355</c:v>
                </c:pt>
                <c:pt idx="1976">
                  <c:v>408.82633296830267</c:v>
                </c:pt>
                <c:pt idx="1977">
                  <c:v>408.64411400179</c:v>
                </c:pt>
                <c:pt idx="1978">
                  <c:v>408.69671222584702</c:v>
                </c:pt>
                <c:pt idx="1979">
                  <c:v>410.30583882489111</c:v>
                </c:pt>
                <c:pt idx="1980">
                  <c:v>410.54157042340614</c:v>
                </c:pt>
                <c:pt idx="1981">
                  <c:v>411.62827430808676</c:v>
                </c:pt>
                <c:pt idx="1982">
                  <c:v>414.16121383730842</c:v>
                </c:pt>
                <c:pt idx="1983">
                  <c:v>410.46295322305599</c:v>
                </c:pt>
                <c:pt idx="1984">
                  <c:v>408.74456317867606</c:v>
                </c:pt>
                <c:pt idx="1985">
                  <c:v>407.8767466948612</c:v>
                </c:pt>
                <c:pt idx="1986">
                  <c:v>408.85552373473581</c:v>
                </c:pt>
                <c:pt idx="1987">
                  <c:v>412.32700613825875</c:v>
                </c:pt>
                <c:pt idx="1988">
                  <c:v>413.02229779398795</c:v>
                </c:pt>
                <c:pt idx="1989">
                  <c:v>413.99136445103761</c:v>
                </c:pt>
                <c:pt idx="1990">
                  <c:v>412.05764743840984</c:v>
                </c:pt>
                <c:pt idx="1991">
                  <c:v>408.68111840118337</c:v>
                </c:pt>
                <c:pt idx="1992">
                  <c:v>405.70872270659601</c:v>
                </c:pt>
                <c:pt idx="1993">
                  <c:v>408.79874221337758</c:v>
                </c:pt>
                <c:pt idx="1994">
                  <c:v>409.82049633243395</c:v>
                </c:pt>
                <c:pt idx="1995">
                  <c:v>413.23850449794378</c:v>
                </c:pt>
                <c:pt idx="1996">
                  <c:v>412.92568491700172</c:v>
                </c:pt>
                <c:pt idx="1997">
                  <c:v>412.60501349960668</c:v>
                </c:pt>
                <c:pt idx="1998">
                  <c:v>413.48013111679347</c:v>
                </c:pt>
                <c:pt idx="1999">
                  <c:v>417.06108952609759</c:v>
                </c:pt>
                <c:pt idx="2000">
                  <c:v>418.12548334720861</c:v>
                </c:pt>
                <c:pt idx="2001">
                  <c:v>419.96676397594587</c:v>
                </c:pt>
                <c:pt idx="2002">
                  <c:v>421.52253208702717</c:v>
                </c:pt>
                <c:pt idx="2003">
                  <c:v>421.17281939444456</c:v>
                </c:pt>
                <c:pt idx="2004">
                  <c:v>423.55503829579317</c:v>
                </c:pt>
                <c:pt idx="2005">
                  <c:v>425.52863745999707</c:v>
                </c:pt>
                <c:pt idx="2006">
                  <c:v>424.96762845260395</c:v>
                </c:pt>
                <c:pt idx="2007">
                  <c:v>425.01116538370235</c:v>
                </c:pt>
                <c:pt idx="2008">
                  <c:v>426.37016304927312</c:v>
                </c:pt>
                <c:pt idx="2009">
                  <c:v>426.58483279137977</c:v>
                </c:pt>
                <c:pt idx="2010">
                  <c:v>423.15020977748713</c:v>
                </c:pt>
                <c:pt idx="2011">
                  <c:v>424.26660550915875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D28-4D58-BD08-87DBCA39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903760"/>
        <c:axId val="695908352"/>
      </c:lineChart>
      <c:lineChart>
        <c:grouping val="standard"/>
        <c:varyColors val="0"/>
        <c:ser>
          <c:idx val="1"/>
          <c:order val="1"/>
          <c:tx>
            <c:v>LOG_RET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'Time S Port (1bc)'!$A$2:$A$2013</c:f>
              <c:numCache>
                <c:formatCode>m/d/yyyy</c:formatCode>
                <c:ptCount val="2012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42738</c:v>
                </c:pt>
                <c:pt idx="1259">
                  <c:v>42739</c:v>
                </c:pt>
                <c:pt idx="1260">
                  <c:v>42740</c:v>
                </c:pt>
                <c:pt idx="1261">
                  <c:v>42741</c:v>
                </c:pt>
                <c:pt idx="1262">
                  <c:v>42744</c:v>
                </c:pt>
                <c:pt idx="1263">
                  <c:v>42745</c:v>
                </c:pt>
                <c:pt idx="1264">
                  <c:v>42746</c:v>
                </c:pt>
                <c:pt idx="1265">
                  <c:v>42747</c:v>
                </c:pt>
                <c:pt idx="1266">
                  <c:v>42748</c:v>
                </c:pt>
                <c:pt idx="1267">
                  <c:v>42752</c:v>
                </c:pt>
                <c:pt idx="1268">
                  <c:v>42753</c:v>
                </c:pt>
                <c:pt idx="1269">
                  <c:v>42754</c:v>
                </c:pt>
                <c:pt idx="1270">
                  <c:v>42755</c:v>
                </c:pt>
                <c:pt idx="1271">
                  <c:v>42758</c:v>
                </c:pt>
                <c:pt idx="1272">
                  <c:v>42759</c:v>
                </c:pt>
                <c:pt idx="1273">
                  <c:v>42760</c:v>
                </c:pt>
                <c:pt idx="1274">
                  <c:v>42761</c:v>
                </c:pt>
                <c:pt idx="1275">
                  <c:v>42762</c:v>
                </c:pt>
                <c:pt idx="1276">
                  <c:v>42765</c:v>
                </c:pt>
                <c:pt idx="1277">
                  <c:v>42766</c:v>
                </c:pt>
                <c:pt idx="1278">
                  <c:v>42767</c:v>
                </c:pt>
                <c:pt idx="1279">
                  <c:v>42768</c:v>
                </c:pt>
                <c:pt idx="1280">
                  <c:v>42769</c:v>
                </c:pt>
                <c:pt idx="1281">
                  <c:v>42772</c:v>
                </c:pt>
                <c:pt idx="1282">
                  <c:v>42773</c:v>
                </c:pt>
                <c:pt idx="1283">
                  <c:v>42774</c:v>
                </c:pt>
                <c:pt idx="1284">
                  <c:v>42775</c:v>
                </c:pt>
                <c:pt idx="1285">
                  <c:v>42776</c:v>
                </c:pt>
                <c:pt idx="1286">
                  <c:v>42779</c:v>
                </c:pt>
                <c:pt idx="1287">
                  <c:v>42780</c:v>
                </c:pt>
                <c:pt idx="1288">
                  <c:v>42781</c:v>
                </c:pt>
                <c:pt idx="1289">
                  <c:v>42782</c:v>
                </c:pt>
                <c:pt idx="1290">
                  <c:v>42783</c:v>
                </c:pt>
                <c:pt idx="1291">
                  <c:v>42787</c:v>
                </c:pt>
                <c:pt idx="1292">
                  <c:v>42788</c:v>
                </c:pt>
                <c:pt idx="1293">
                  <c:v>42789</c:v>
                </c:pt>
                <c:pt idx="1294">
                  <c:v>42790</c:v>
                </c:pt>
                <c:pt idx="1295">
                  <c:v>42793</c:v>
                </c:pt>
                <c:pt idx="1296">
                  <c:v>42794</c:v>
                </c:pt>
                <c:pt idx="1297">
                  <c:v>42795</c:v>
                </c:pt>
                <c:pt idx="1298">
                  <c:v>42796</c:v>
                </c:pt>
                <c:pt idx="1299">
                  <c:v>42797</c:v>
                </c:pt>
                <c:pt idx="1300">
                  <c:v>42800</c:v>
                </c:pt>
                <c:pt idx="1301">
                  <c:v>42801</c:v>
                </c:pt>
                <c:pt idx="1302">
                  <c:v>42802</c:v>
                </c:pt>
                <c:pt idx="1303">
                  <c:v>42803</c:v>
                </c:pt>
                <c:pt idx="1304">
                  <c:v>42804</c:v>
                </c:pt>
                <c:pt idx="1305">
                  <c:v>42807</c:v>
                </c:pt>
                <c:pt idx="1306">
                  <c:v>42808</c:v>
                </c:pt>
                <c:pt idx="1307">
                  <c:v>42809</c:v>
                </c:pt>
                <c:pt idx="1308">
                  <c:v>42810</c:v>
                </c:pt>
                <c:pt idx="1309">
                  <c:v>42811</c:v>
                </c:pt>
                <c:pt idx="1310">
                  <c:v>42814</c:v>
                </c:pt>
                <c:pt idx="1311">
                  <c:v>42815</c:v>
                </c:pt>
                <c:pt idx="1312">
                  <c:v>42816</c:v>
                </c:pt>
                <c:pt idx="1313">
                  <c:v>42817</c:v>
                </c:pt>
                <c:pt idx="1314">
                  <c:v>42818</c:v>
                </c:pt>
                <c:pt idx="1315">
                  <c:v>42821</c:v>
                </c:pt>
                <c:pt idx="1316">
                  <c:v>42822</c:v>
                </c:pt>
                <c:pt idx="1317">
                  <c:v>42823</c:v>
                </c:pt>
                <c:pt idx="1318">
                  <c:v>42824</c:v>
                </c:pt>
                <c:pt idx="1319">
                  <c:v>42825</c:v>
                </c:pt>
                <c:pt idx="1320">
                  <c:v>42828</c:v>
                </c:pt>
                <c:pt idx="1321">
                  <c:v>42829</c:v>
                </c:pt>
                <c:pt idx="1322">
                  <c:v>42830</c:v>
                </c:pt>
                <c:pt idx="1323">
                  <c:v>42831</c:v>
                </c:pt>
                <c:pt idx="1324">
                  <c:v>42832</c:v>
                </c:pt>
                <c:pt idx="1325">
                  <c:v>42835</c:v>
                </c:pt>
                <c:pt idx="1326">
                  <c:v>42836</c:v>
                </c:pt>
                <c:pt idx="1327">
                  <c:v>42837</c:v>
                </c:pt>
                <c:pt idx="1328">
                  <c:v>42838</c:v>
                </c:pt>
                <c:pt idx="1329">
                  <c:v>42842</c:v>
                </c:pt>
                <c:pt idx="1330">
                  <c:v>42843</c:v>
                </c:pt>
                <c:pt idx="1331">
                  <c:v>42844</c:v>
                </c:pt>
                <c:pt idx="1332">
                  <c:v>42845</c:v>
                </c:pt>
                <c:pt idx="1333">
                  <c:v>42846</c:v>
                </c:pt>
                <c:pt idx="1334">
                  <c:v>42849</c:v>
                </c:pt>
                <c:pt idx="1335">
                  <c:v>42850</c:v>
                </c:pt>
                <c:pt idx="1336">
                  <c:v>42851</c:v>
                </c:pt>
                <c:pt idx="1337">
                  <c:v>42852</c:v>
                </c:pt>
                <c:pt idx="1338">
                  <c:v>42853</c:v>
                </c:pt>
                <c:pt idx="1339">
                  <c:v>42856</c:v>
                </c:pt>
                <c:pt idx="1340">
                  <c:v>42857</c:v>
                </c:pt>
                <c:pt idx="1341">
                  <c:v>42858</c:v>
                </c:pt>
                <c:pt idx="1342">
                  <c:v>42859</c:v>
                </c:pt>
                <c:pt idx="1343">
                  <c:v>42860</c:v>
                </c:pt>
                <c:pt idx="1344">
                  <c:v>42863</c:v>
                </c:pt>
                <c:pt idx="1345">
                  <c:v>42864</c:v>
                </c:pt>
                <c:pt idx="1346">
                  <c:v>42865</c:v>
                </c:pt>
                <c:pt idx="1347">
                  <c:v>42866</c:v>
                </c:pt>
                <c:pt idx="1348">
                  <c:v>42867</c:v>
                </c:pt>
                <c:pt idx="1349">
                  <c:v>42870</c:v>
                </c:pt>
                <c:pt idx="1350">
                  <c:v>42871</c:v>
                </c:pt>
                <c:pt idx="1351">
                  <c:v>42872</c:v>
                </c:pt>
                <c:pt idx="1352">
                  <c:v>42873</c:v>
                </c:pt>
                <c:pt idx="1353">
                  <c:v>42874</c:v>
                </c:pt>
                <c:pt idx="1354">
                  <c:v>42877</c:v>
                </c:pt>
                <c:pt idx="1355">
                  <c:v>42878</c:v>
                </c:pt>
                <c:pt idx="1356">
                  <c:v>42879</c:v>
                </c:pt>
                <c:pt idx="1357">
                  <c:v>42880</c:v>
                </c:pt>
                <c:pt idx="1358">
                  <c:v>42881</c:v>
                </c:pt>
                <c:pt idx="1359">
                  <c:v>42885</c:v>
                </c:pt>
                <c:pt idx="1360">
                  <c:v>42886</c:v>
                </c:pt>
                <c:pt idx="1361">
                  <c:v>42887</c:v>
                </c:pt>
                <c:pt idx="1362">
                  <c:v>42888</c:v>
                </c:pt>
                <c:pt idx="1363">
                  <c:v>42891</c:v>
                </c:pt>
                <c:pt idx="1364">
                  <c:v>42892</c:v>
                </c:pt>
                <c:pt idx="1365">
                  <c:v>42893</c:v>
                </c:pt>
                <c:pt idx="1366">
                  <c:v>42894</c:v>
                </c:pt>
                <c:pt idx="1367">
                  <c:v>42895</c:v>
                </c:pt>
                <c:pt idx="1368">
                  <c:v>42898</c:v>
                </c:pt>
                <c:pt idx="1369">
                  <c:v>42899</c:v>
                </c:pt>
                <c:pt idx="1370">
                  <c:v>42900</c:v>
                </c:pt>
                <c:pt idx="1371">
                  <c:v>42901</c:v>
                </c:pt>
                <c:pt idx="1372">
                  <c:v>42902</c:v>
                </c:pt>
                <c:pt idx="1373">
                  <c:v>42905</c:v>
                </c:pt>
                <c:pt idx="1374">
                  <c:v>42906</c:v>
                </c:pt>
                <c:pt idx="1375">
                  <c:v>42907</c:v>
                </c:pt>
                <c:pt idx="1376">
                  <c:v>42908</c:v>
                </c:pt>
                <c:pt idx="1377">
                  <c:v>42909</c:v>
                </c:pt>
                <c:pt idx="1378">
                  <c:v>42912</c:v>
                </c:pt>
                <c:pt idx="1379">
                  <c:v>42913</c:v>
                </c:pt>
                <c:pt idx="1380">
                  <c:v>42914</c:v>
                </c:pt>
                <c:pt idx="1381">
                  <c:v>42915</c:v>
                </c:pt>
                <c:pt idx="1382">
                  <c:v>42916</c:v>
                </c:pt>
                <c:pt idx="1383">
                  <c:v>42919</c:v>
                </c:pt>
                <c:pt idx="1384">
                  <c:v>42921</c:v>
                </c:pt>
                <c:pt idx="1385">
                  <c:v>42922</c:v>
                </c:pt>
                <c:pt idx="1386">
                  <c:v>42923</c:v>
                </c:pt>
                <c:pt idx="1387">
                  <c:v>42926</c:v>
                </c:pt>
                <c:pt idx="1388">
                  <c:v>42927</c:v>
                </c:pt>
                <c:pt idx="1389">
                  <c:v>42928</c:v>
                </c:pt>
                <c:pt idx="1390">
                  <c:v>42929</c:v>
                </c:pt>
                <c:pt idx="1391">
                  <c:v>42930</c:v>
                </c:pt>
                <c:pt idx="1392">
                  <c:v>42933</c:v>
                </c:pt>
                <c:pt idx="1393">
                  <c:v>42934</c:v>
                </c:pt>
                <c:pt idx="1394">
                  <c:v>42935</c:v>
                </c:pt>
                <c:pt idx="1395">
                  <c:v>42936</c:v>
                </c:pt>
                <c:pt idx="1396">
                  <c:v>42937</c:v>
                </c:pt>
                <c:pt idx="1397">
                  <c:v>42940</c:v>
                </c:pt>
                <c:pt idx="1398">
                  <c:v>42941</c:v>
                </c:pt>
                <c:pt idx="1399">
                  <c:v>42942</c:v>
                </c:pt>
                <c:pt idx="1400">
                  <c:v>42943</c:v>
                </c:pt>
                <c:pt idx="1401">
                  <c:v>42944</c:v>
                </c:pt>
                <c:pt idx="1402">
                  <c:v>42947</c:v>
                </c:pt>
                <c:pt idx="1403">
                  <c:v>42948</c:v>
                </c:pt>
                <c:pt idx="1404">
                  <c:v>42949</c:v>
                </c:pt>
                <c:pt idx="1405">
                  <c:v>42950</c:v>
                </c:pt>
                <c:pt idx="1406">
                  <c:v>42951</c:v>
                </c:pt>
                <c:pt idx="1407">
                  <c:v>42954</c:v>
                </c:pt>
                <c:pt idx="1408">
                  <c:v>42955</c:v>
                </c:pt>
                <c:pt idx="1409">
                  <c:v>42956</c:v>
                </c:pt>
                <c:pt idx="1410">
                  <c:v>42957</c:v>
                </c:pt>
                <c:pt idx="1411">
                  <c:v>42958</c:v>
                </c:pt>
                <c:pt idx="1412">
                  <c:v>42961</c:v>
                </c:pt>
                <c:pt idx="1413">
                  <c:v>42962</c:v>
                </c:pt>
                <c:pt idx="1414">
                  <c:v>42963</c:v>
                </c:pt>
                <c:pt idx="1415">
                  <c:v>42964</c:v>
                </c:pt>
                <c:pt idx="1416">
                  <c:v>42965</c:v>
                </c:pt>
                <c:pt idx="1417">
                  <c:v>42968</c:v>
                </c:pt>
                <c:pt idx="1418">
                  <c:v>42969</c:v>
                </c:pt>
                <c:pt idx="1419">
                  <c:v>42970</c:v>
                </c:pt>
                <c:pt idx="1420">
                  <c:v>42971</c:v>
                </c:pt>
                <c:pt idx="1421">
                  <c:v>42972</c:v>
                </c:pt>
                <c:pt idx="1422">
                  <c:v>42975</c:v>
                </c:pt>
                <c:pt idx="1423">
                  <c:v>42976</c:v>
                </c:pt>
                <c:pt idx="1424">
                  <c:v>42977</c:v>
                </c:pt>
                <c:pt idx="1425">
                  <c:v>42978</c:v>
                </c:pt>
                <c:pt idx="1426">
                  <c:v>42979</c:v>
                </c:pt>
                <c:pt idx="1427">
                  <c:v>42983</c:v>
                </c:pt>
                <c:pt idx="1428">
                  <c:v>42984</c:v>
                </c:pt>
                <c:pt idx="1429">
                  <c:v>42985</c:v>
                </c:pt>
                <c:pt idx="1430">
                  <c:v>42986</c:v>
                </c:pt>
                <c:pt idx="1431">
                  <c:v>42989</c:v>
                </c:pt>
                <c:pt idx="1432">
                  <c:v>42990</c:v>
                </c:pt>
                <c:pt idx="1433">
                  <c:v>42991</c:v>
                </c:pt>
                <c:pt idx="1434">
                  <c:v>42992</c:v>
                </c:pt>
                <c:pt idx="1435">
                  <c:v>42993</c:v>
                </c:pt>
                <c:pt idx="1436">
                  <c:v>42996</c:v>
                </c:pt>
                <c:pt idx="1437">
                  <c:v>42997</c:v>
                </c:pt>
                <c:pt idx="1438">
                  <c:v>42998</c:v>
                </c:pt>
                <c:pt idx="1439">
                  <c:v>42999</c:v>
                </c:pt>
                <c:pt idx="1440">
                  <c:v>43000</c:v>
                </c:pt>
                <c:pt idx="1441">
                  <c:v>43003</c:v>
                </c:pt>
                <c:pt idx="1442">
                  <c:v>43004</c:v>
                </c:pt>
                <c:pt idx="1443">
                  <c:v>43005</c:v>
                </c:pt>
                <c:pt idx="1444">
                  <c:v>43006</c:v>
                </c:pt>
                <c:pt idx="1445">
                  <c:v>43007</c:v>
                </c:pt>
                <c:pt idx="1446">
                  <c:v>43010</c:v>
                </c:pt>
                <c:pt idx="1447">
                  <c:v>43011</c:v>
                </c:pt>
                <c:pt idx="1448">
                  <c:v>43012</c:v>
                </c:pt>
                <c:pt idx="1449">
                  <c:v>43013</c:v>
                </c:pt>
                <c:pt idx="1450">
                  <c:v>43014</c:v>
                </c:pt>
                <c:pt idx="1451">
                  <c:v>43017</c:v>
                </c:pt>
                <c:pt idx="1452">
                  <c:v>43018</c:v>
                </c:pt>
                <c:pt idx="1453">
                  <c:v>43019</c:v>
                </c:pt>
                <c:pt idx="1454">
                  <c:v>43020</c:v>
                </c:pt>
                <c:pt idx="1455">
                  <c:v>43021</c:v>
                </c:pt>
                <c:pt idx="1456">
                  <c:v>43024</c:v>
                </c:pt>
                <c:pt idx="1457">
                  <c:v>43025</c:v>
                </c:pt>
                <c:pt idx="1458">
                  <c:v>43026</c:v>
                </c:pt>
                <c:pt idx="1459">
                  <c:v>43027</c:v>
                </c:pt>
                <c:pt idx="1460">
                  <c:v>43028</c:v>
                </c:pt>
                <c:pt idx="1461">
                  <c:v>43031</c:v>
                </c:pt>
                <c:pt idx="1462">
                  <c:v>43032</c:v>
                </c:pt>
                <c:pt idx="1463">
                  <c:v>43033</c:v>
                </c:pt>
                <c:pt idx="1464">
                  <c:v>43034</c:v>
                </c:pt>
                <c:pt idx="1465">
                  <c:v>43035</c:v>
                </c:pt>
                <c:pt idx="1466">
                  <c:v>43038</c:v>
                </c:pt>
                <c:pt idx="1467">
                  <c:v>43039</c:v>
                </c:pt>
                <c:pt idx="1468">
                  <c:v>43040</c:v>
                </c:pt>
                <c:pt idx="1469">
                  <c:v>43041</c:v>
                </c:pt>
                <c:pt idx="1470">
                  <c:v>43042</c:v>
                </c:pt>
                <c:pt idx="1471">
                  <c:v>43045</c:v>
                </c:pt>
                <c:pt idx="1472">
                  <c:v>43046</c:v>
                </c:pt>
                <c:pt idx="1473">
                  <c:v>43047</c:v>
                </c:pt>
                <c:pt idx="1474">
                  <c:v>43048</c:v>
                </c:pt>
                <c:pt idx="1475">
                  <c:v>43049</c:v>
                </c:pt>
                <c:pt idx="1476">
                  <c:v>43052</c:v>
                </c:pt>
                <c:pt idx="1477">
                  <c:v>43053</c:v>
                </c:pt>
                <c:pt idx="1478">
                  <c:v>43054</c:v>
                </c:pt>
                <c:pt idx="1479">
                  <c:v>43055</c:v>
                </c:pt>
                <c:pt idx="1480">
                  <c:v>43056</c:v>
                </c:pt>
                <c:pt idx="1481">
                  <c:v>43059</c:v>
                </c:pt>
                <c:pt idx="1482">
                  <c:v>43060</c:v>
                </c:pt>
                <c:pt idx="1483">
                  <c:v>43061</c:v>
                </c:pt>
                <c:pt idx="1484">
                  <c:v>43063</c:v>
                </c:pt>
                <c:pt idx="1485">
                  <c:v>43066</c:v>
                </c:pt>
                <c:pt idx="1486">
                  <c:v>43067</c:v>
                </c:pt>
                <c:pt idx="1487">
                  <c:v>43068</c:v>
                </c:pt>
                <c:pt idx="1488">
                  <c:v>43069</c:v>
                </c:pt>
                <c:pt idx="1489">
                  <c:v>43070</c:v>
                </c:pt>
                <c:pt idx="1490">
                  <c:v>43073</c:v>
                </c:pt>
                <c:pt idx="1491">
                  <c:v>43074</c:v>
                </c:pt>
                <c:pt idx="1492">
                  <c:v>43075</c:v>
                </c:pt>
                <c:pt idx="1493">
                  <c:v>43076</c:v>
                </c:pt>
                <c:pt idx="1494">
                  <c:v>43077</c:v>
                </c:pt>
                <c:pt idx="1495">
                  <c:v>43080</c:v>
                </c:pt>
                <c:pt idx="1496">
                  <c:v>43081</c:v>
                </c:pt>
                <c:pt idx="1497">
                  <c:v>43082</c:v>
                </c:pt>
                <c:pt idx="1498">
                  <c:v>43083</c:v>
                </c:pt>
                <c:pt idx="1499">
                  <c:v>43084</c:v>
                </c:pt>
                <c:pt idx="1500">
                  <c:v>43087</c:v>
                </c:pt>
                <c:pt idx="1501">
                  <c:v>43088</c:v>
                </c:pt>
                <c:pt idx="1502">
                  <c:v>43089</c:v>
                </c:pt>
                <c:pt idx="1503">
                  <c:v>43090</c:v>
                </c:pt>
                <c:pt idx="1504">
                  <c:v>43091</c:v>
                </c:pt>
                <c:pt idx="1505">
                  <c:v>43095</c:v>
                </c:pt>
                <c:pt idx="1506">
                  <c:v>43096</c:v>
                </c:pt>
                <c:pt idx="1507">
                  <c:v>43097</c:v>
                </c:pt>
                <c:pt idx="1508">
                  <c:v>43098</c:v>
                </c:pt>
                <c:pt idx="1509">
                  <c:v>43102</c:v>
                </c:pt>
                <c:pt idx="1510">
                  <c:v>43103</c:v>
                </c:pt>
                <c:pt idx="1511">
                  <c:v>43104</c:v>
                </c:pt>
                <c:pt idx="1512">
                  <c:v>43105</c:v>
                </c:pt>
                <c:pt idx="1513">
                  <c:v>43108</c:v>
                </c:pt>
                <c:pt idx="1514">
                  <c:v>43109</c:v>
                </c:pt>
                <c:pt idx="1515">
                  <c:v>43110</c:v>
                </c:pt>
                <c:pt idx="1516">
                  <c:v>43111</c:v>
                </c:pt>
                <c:pt idx="1517">
                  <c:v>43112</c:v>
                </c:pt>
                <c:pt idx="1518">
                  <c:v>43116</c:v>
                </c:pt>
                <c:pt idx="1519">
                  <c:v>43117</c:v>
                </c:pt>
                <c:pt idx="1520">
                  <c:v>43118</c:v>
                </c:pt>
                <c:pt idx="1521">
                  <c:v>43119</c:v>
                </c:pt>
                <c:pt idx="1522">
                  <c:v>43122</c:v>
                </c:pt>
                <c:pt idx="1523">
                  <c:v>43123</c:v>
                </c:pt>
                <c:pt idx="1524">
                  <c:v>43124</c:v>
                </c:pt>
                <c:pt idx="1525">
                  <c:v>43125</c:v>
                </c:pt>
                <c:pt idx="1526">
                  <c:v>43126</c:v>
                </c:pt>
                <c:pt idx="1527">
                  <c:v>43129</c:v>
                </c:pt>
                <c:pt idx="1528">
                  <c:v>43130</c:v>
                </c:pt>
                <c:pt idx="1529">
                  <c:v>43131</c:v>
                </c:pt>
                <c:pt idx="1530">
                  <c:v>43132</c:v>
                </c:pt>
                <c:pt idx="1531">
                  <c:v>43133</c:v>
                </c:pt>
                <c:pt idx="1532">
                  <c:v>43136</c:v>
                </c:pt>
                <c:pt idx="1533">
                  <c:v>43137</c:v>
                </c:pt>
                <c:pt idx="1534">
                  <c:v>43138</c:v>
                </c:pt>
                <c:pt idx="1535">
                  <c:v>43139</c:v>
                </c:pt>
                <c:pt idx="1536">
                  <c:v>43140</c:v>
                </c:pt>
                <c:pt idx="1537">
                  <c:v>43143</c:v>
                </c:pt>
                <c:pt idx="1538">
                  <c:v>43144</c:v>
                </c:pt>
                <c:pt idx="1539">
                  <c:v>43145</c:v>
                </c:pt>
                <c:pt idx="1540">
                  <c:v>43146</c:v>
                </c:pt>
                <c:pt idx="1541">
                  <c:v>43147</c:v>
                </c:pt>
                <c:pt idx="1542">
                  <c:v>43151</c:v>
                </c:pt>
                <c:pt idx="1543">
                  <c:v>43152</c:v>
                </c:pt>
                <c:pt idx="1544">
                  <c:v>43153</c:v>
                </c:pt>
                <c:pt idx="1545">
                  <c:v>43154</c:v>
                </c:pt>
                <c:pt idx="1546">
                  <c:v>43157</c:v>
                </c:pt>
                <c:pt idx="1547">
                  <c:v>43158</c:v>
                </c:pt>
                <c:pt idx="1548">
                  <c:v>43159</c:v>
                </c:pt>
                <c:pt idx="1549">
                  <c:v>43160</c:v>
                </c:pt>
                <c:pt idx="1550">
                  <c:v>43161</c:v>
                </c:pt>
                <c:pt idx="1551">
                  <c:v>43164</c:v>
                </c:pt>
                <c:pt idx="1552">
                  <c:v>43165</c:v>
                </c:pt>
                <c:pt idx="1553">
                  <c:v>43166</c:v>
                </c:pt>
                <c:pt idx="1554">
                  <c:v>43167</c:v>
                </c:pt>
                <c:pt idx="1555">
                  <c:v>43168</c:v>
                </c:pt>
                <c:pt idx="1556">
                  <c:v>43171</c:v>
                </c:pt>
                <c:pt idx="1557">
                  <c:v>43172</c:v>
                </c:pt>
                <c:pt idx="1558">
                  <c:v>43173</c:v>
                </c:pt>
                <c:pt idx="1559">
                  <c:v>43174</c:v>
                </c:pt>
                <c:pt idx="1560">
                  <c:v>43175</c:v>
                </c:pt>
                <c:pt idx="1561">
                  <c:v>43178</c:v>
                </c:pt>
                <c:pt idx="1562">
                  <c:v>43179</c:v>
                </c:pt>
                <c:pt idx="1563">
                  <c:v>43180</c:v>
                </c:pt>
                <c:pt idx="1564">
                  <c:v>43181</c:v>
                </c:pt>
                <c:pt idx="1565">
                  <c:v>43182</c:v>
                </c:pt>
                <c:pt idx="1566">
                  <c:v>43185</c:v>
                </c:pt>
                <c:pt idx="1567">
                  <c:v>43186</c:v>
                </c:pt>
                <c:pt idx="1568">
                  <c:v>43187</c:v>
                </c:pt>
                <c:pt idx="1569">
                  <c:v>43188</c:v>
                </c:pt>
                <c:pt idx="1570">
                  <c:v>43192</c:v>
                </c:pt>
                <c:pt idx="1571">
                  <c:v>43193</c:v>
                </c:pt>
                <c:pt idx="1572">
                  <c:v>43194</c:v>
                </c:pt>
                <c:pt idx="1573">
                  <c:v>43195</c:v>
                </c:pt>
                <c:pt idx="1574">
                  <c:v>43196</c:v>
                </c:pt>
                <c:pt idx="1575">
                  <c:v>43199</c:v>
                </c:pt>
                <c:pt idx="1576">
                  <c:v>43200</c:v>
                </c:pt>
                <c:pt idx="1577">
                  <c:v>43201</c:v>
                </c:pt>
                <c:pt idx="1578">
                  <c:v>43202</c:v>
                </c:pt>
                <c:pt idx="1579">
                  <c:v>43203</c:v>
                </c:pt>
                <c:pt idx="1580">
                  <c:v>43206</c:v>
                </c:pt>
                <c:pt idx="1581">
                  <c:v>43207</c:v>
                </c:pt>
                <c:pt idx="1582">
                  <c:v>43208</c:v>
                </c:pt>
                <c:pt idx="1583">
                  <c:v>43209</c:v>
                </c:pt>
                <c:pt idx="1584">
                  <c:v>43210</c:v>
                </c:pt>
                <c:pt idx="1585">
                  <c:v>43213</c:v>
                </c:pt>
                <c:pt idx="1586">
                  <c:v>43214</c:v>
                </c:pt>
                <c:pt idx="1587">
                  <c:v>43215</c:v>
                </c:pt>
                <c:pt idx="1588">
                  <c:v>43216</c:v>
                </c:pt>
                <c:pt idx="1589">
                  <c:v>43217</c:v>
                </c:pt>
                <c:pt idx="1590">
                  <c:v>43220</c:v>
                </c:pt>
                <c:pt idx="1591">
                  <c:v>43221</c:v>
                </c:pt>
                <c:pt idx="1592">
                  <c:v>43222</c:v>
                </c:pt>
                <c:pt idx="1593">
                  <c:v>43223</c:v>
                </c:pt>
                <c:pt idx="1594">
                  <c:v>43224</c:v>
                </c:pt>
                <c:pt idx="1595">
                  <c:v>43227</c:v>
                </c:pt>
                <c:pt idx="1596">
                  <c:v>43228</c:v>
                </c:pt>
                <c:pt idx="1597">
                  <c:v>43229</c:v>
                </c:pt>
                <c:pt idx="1598">
                  <c:v>43230</c:v>
                </c:pt>
                <c:pt idx="1599">
                  <c:v>43231</c:v>
                </c:pt>
                <c:pt idx="1600">
                  <c:v>43234</c:v>
                </c:pt>
                <c:pt idx="1601">
                  <c:v>43235</c:v>
                </c:pt>
                <c:pt idx="1602">
                  <c:v>43236</c:v>
                </c:pt>
                <c:pt idx="1603">
                  <c:v>43237</c:v>
                </c:pt>
                <c:pt idx="1604">
                  <c:v>43238</c:v>
                </c:pt>
                <c:pt idx="1605">
                  <c:v>43241</c:v>
                </c:pt>
                <c:pt idx="1606">
                  <c:v>43242</c:v>
                </c:pt>
                <c:pt idx="1607">
                  <c:v>43243</c:v>
                </c:pt>
                <c:pt idx="1608">
                  <c:v>43244</c:v>
                </c:pt>
                <c:pt idx="1609">
                  <c:v>43245</c:v>
                </c:pt>
                <c:pt idx="1610">
                  <c:v>43249</c:v>
                </c:pt>
                <c:pt idx="1611">
                  <c:v>43250</c:v>
                </c:pt>
                <c:pt idx="1612">
                  <c:v>43251</c:v>
                </c:pt>
                <c:pt idx="1613">
                  <c:v>43252</c:v>
                </c:pt>
                <c:pt idx="1614">
                  <c:v>43255</c:v>
                </c:pt>
                <c:pt idx="1615">
                  <c:v>43256</c:v>
                </c:pt>
                <c:pt idx="1616">
                  <c:v>43257</c:v>
                </c:pt>
                <c:pt idx="1617">
                  <c:v>43258</c:v>
                </c:pt>
                <c:pt idx="1618">
                  <c:v>43259</c:v>
                </c:pt>
                <c:pt idx="1619">
                  <c:v>43262</c:v>
                </c:pt>
                <c:pt idx="1620">
                  <c:v>43263</c:v>
                </c:pt>
                <c:pt idx="1621">
                  <c:v>43264</c:v>
                </c:pt>
                <c:pt idx="1622">
                  <c:v>43265</c:v>
                </c:pt>
                <c:pt idx="1623">
                  <c:v>43266</c:v>
                </c:pt>
                <c:pt idx="1624">
                  <c:v>43269</c:v>
                </c:pt>
                <c:pt idx="1625">
                  <c:v>43270</c:v>
                </c:pt>
                <c:pt idx="1626">
                  <c:v>43271</c:v>
                </c:pt>
                <c:pt idx="1627">
                  <c:v>43272</c:v>
                </c:pt>
                <c:pt idx="1628">
                  <c:v>43273</c:v>
                </c:pt>
                <c:pt idx="1629">
                  <c:v>43276</c:v>
                </c:pt>
                <c:pt idx="1630">
                  <c:v>43277</c:v>
                </c:pt>
                <c:pt idx="1631">
                  <c:v>43278</c:v>
                </c:pt>
                <c:pt idx="1632">
                  <c:v>43279</c:v>
                </c:pt>
                <c:pt idx="1633">
                  <c:v>43280</c:v>
                </c:pt>
                <c:pt idx="1634">
                  <c:v>43283</c:v>
                </c:pt>
                <c:pt idx="1635">
                  <c:v>43284</c:v>
                </c:pt>
                <c:pt idx="1636">
                  <c:v>43286</c:v>
                </c:pt>
                <c:pt idx="1637">
                  <c:v>43287</c:v>
                </c:pt>
                <c:pt idx="1638">
                  <c:v>43290</c:v>
                </c:pt>
                <c:pt idx="1639">
                  <c:v>43291</c:v>
                </c:pt>
                <c:pt idx="1640">
                  <c:v>43292</c:v>
                </c:pt>
                <c:pt idx="1641">
                  <c:v>43293</c:v>
                </c:pt>
                <c:pt idx="1642">
                  <c:v>43294</c:v>
                </c:pt>
                <c:pt idx="1643">
                  <c:v>43297</c:v>
                </c:pt>
                <c:pt idx="1644">
                  <c:v>43298</c:v>
                </c:pt>
                <c:pt idx="1645">
                  <c:v>43299</c:v>
                </c:pt>
                <c:pt idx="1646">
                  <c:v>43300</c:v>
                </c:pt>
                <c:pt idx="1647">
                  <c:v>43301</c:v>
                </c:pt>
                <c:pt idx="1648">
                  <c:v>43304</c:v>
                </c:pt>
                <c:pt idx="1649">
                  <c:v>43305</c:v>
                </c:pt>
                <c:pt idx="1650">
                  <c:v>43306</c:v>
                </c:pt>
                <c:pt idx="1651">
                  <c:v>43307</c:v>
                </c:pt>
                <c:pt idx="1652">
                  <c:v>43308</c:v>
                </c:pt>
                <c:pt idx="1653">
                  <c:v>43311</c:v>
                </c:pt>
                <c:pt idx="1654">
                  <c:v>43312</c:v>
                </c:pt>
                <c:pt idx="1655">
                  <c:v>43313</c:v>
                </c:pt>
                <c:pt idx="1656">
                  <c:v>43314</c:v>
                </c:pt>
                <c:pt idx="1657">
                  <c:v>43315</c:v>
                </c:pt>
                <c:pt idx="1658">
                  <c:v>43318</c:v>
                </c:pt>
                <c:pt idx="1659">
                  <c:v>43319</c:v>
                </c:pt>
                <c:pt idx="1660">
                  <c:v>43320</c:v>
                </c:pt>
                <c:pt idx="1661">
                  <c:v>43321</c:v>
                </c:pt>
                <c:pt idx="1662">
                  <c:v>43322</c:v>
                </c:pt>
                <c:pt idx="1663">
                  <c:v>43325</c:v>
                </c:pt>
                <c:pt idx="1664">
                  <c:v>43326</c:v>
                </c:pt>
                <c:pt idx="1665">
                  <c:v>43327</c:v>
                </c:pt>
                <c:pt idx="1666">
                  <c:v>43328</c:v>
                </c:pt>
                <c:pt idx="1667">
                  <c:v>43329</c:v>
                </c:pt>
                <c:pt idx="1668">
                  <c:v>43332</c:v>
                </c:pt>
                <c:pt idx="1669">
                  <c:v>43333</c:v>
                </c:pt>
                <c:pt idx="1670">
                  <c:v>43334</c:v>
                </c:pt>
                <c:pt idx="1671">
                  <c:v>43335</c:v>
                </c:pt>
                <c:pt idx="1672">
                  <c:v>43336</c:v>
                </c:pt>
                <c:pt idx="1673">
                  <c:v>43339</c:v>
                </c:pt>
                <c:pt idx="1674">
                  <c:v>43340</c:v>
                </c:pt>
                <c:pt idx="1675">
                  <c:v>43341</c:v>
                </c:pt>
                <c:pt idx="1676">
                  <c:v>43342</c:v>
                </c:pt>
                <c:pt idx="1677">
                  <c:v>43343</c:v>
                </c:pt>
                <c:pt idx="1678">
                  <c:v>43347</c:v>
                </c:pt>
                <c:pt idx="1679">
                  <c:v>43348</c:v>
                </c:pt>
                <c:pt idx="1680">
                  <c:v>43349</c:v>
                </c:pt>
                <c:pt idx="1681">
                  <c:v>43350</c:v>
                </c:pt>
                <c:pt idx="1682">
                  <c:v>43353</c:v>
                </c:pt>
                <c:pt idx="1683">
                  <c:v>43354</c:v>
                </c:pt>
                <c:pt idx="1684">
                  <c:v>43355</c:v>
                </c:pt>
                <c:pt idx="1685">
                  <c:v>43356</c:v>
                </c:pt>
                <c:pt idx="1686">
                  <c:v>43357</c:v>
                </c:pt>
                <c:pt idx="1687">
                  <c:v>43360</c:v>
                </c:pt>
                <c:pt idx="1688">
                  <c:v>43361</c:v>
                </c:pt>
                <c:pt idx="1689">
                  <c:v>43362</c:v>
                </c:pt>
                <c:pt idx="1690">
                  <c:v>43363</c:v>
                </c:pt>
                <c:pt idx="1691">
                  <c:v>43364</c:v>
                </c:pt>
                <c:pt idx="1692">
                  <c:v>43367</c:v>
                </c:pt>
                <c:pt idx="1693">
                  <c:v>43368</c:v>
                </c:pt>
                <c:pt idx="1694">
                  <c:v>43369</c:v>
                </c:pt>
                <c:pt idx="1695">
                  <c:v>43370</c:v>
                </c:pt>
                <c:pt idx="1696">
                  <c:v>43371</c:v>
                </c:pt>
                <c:pt idx="1697">
                  <c:v>43374</c:v>
                </c:pt>
                <c:pt idx="1698">
                  <c:v>43375</c:v>
                </c:pt>
                <c:pt idx="1699">
                  <c:v>43376</c:v>
                </c:pt>
                <c:pt idx="1700">
                  <c:v>43377</c:v>
                </c:pt>
                <c:pt idx="1701">
                  <c:v>43378</c:v>
                </c:pt>
                <c:pt idx="1702">
                  <c:v>43381</c:v>
                </c:pt>
                <c:pt idx="1703">
                  <c:v>43382</c:v>
                </c:pt>
                <c:pt idx="1704">
                  <c:v>43383</c:v>
                </c:pt>
                <c:pt idx="1705">
                  <c:v>43384</c:v>
                </c:pt>
                <c:pt idx="1706">
                  <c:v>43385</c:v>
                </c:pt>
                <c:pt idx="1707">
                  <c:v>43388</c:v>
                </c:pt>
                <c:pt idx="1708">
                  <c:v>43389</c:v>
                </c:pt>
                <c:pt idx="1709">
                  <c:v>43390</c:v>
                </c:pt>
                <c:pt idx="1710">
                  <c:v>43391</c:v>
                </c:pt>
                <c:pt idx="1711">
                  <c:v>43392</c:v>
                </c:pt>
                <c:pt idx="1712">
                  <c:v>43395</c:v>
                </c:pt>
                <c:pt idx="1713">
                  <c:v>43396</c:v>
                </c:pt>
                <c:pt idx="1714">
                  <c:v>43397</c:v>
                </c:pt>
                <c:pt idx="1715">
                  <c:v>43398</c:v>
                </c:pt>
                <c:pt idx="1716">
                  <c:v>43399</c:v>
                </c:pt>
                <c:pt idx="1717">
                  <c:v>43402</c:v>
                </c:pt>
                <c:pt idx="1718">
                  <c:v>43403</c:v>
                </c:pt>
                <c:pt idx="1719">
                  <c:v>43404</c:v>
                </c:pt>
                <c:pt idx="1720">
                  <c:v>43405</c:v>
                </c:pt>
                <c:pt idx="1721">
                  <c:v>43406</c:v>
                </c:pt>
                <c:pt idx="1722">
                  <c:v>43409</c:v>
                </c:pt>
                <c:pt idx="1723">
                  <c:v>43410</c:v>
                </c:pt>
                <c:pt idx="1724">
                  <c:v>43411</c:v>
                </c:pt>
                <c:pt idx="1725">
                  <c:v>43412</c:v>
                </c:pt>
                <c:pt idx="1726">
                  <c:v>43413</c:v>
                </c:pt>
                <c:pt idx="1727">
                  <c:v>43416</c:v>
                </c:pt>
                <c:pt idx="1728">
                  <c:v>43417</c:v>
                </c:pt>
                <c:pt idx="1729">
                  <c:v>43418</c:v>
                </c:pt>
                <c:pt idx="1730">
                  <c:v>43419</c:v>
                </c:pt>
                <c:pt idx="1731">
                  <c:v>43420</c:v>
                </c:pt>
                <c:pt idx="1732">
                  <c:v>43423</c:v>
                </c:pt>
                <c:pt idx="1733">
                  <c:v>43424</c:v>
                </c:pt>
                <c:pt idx="1734">
                  <c:v>43425</c:v>
                </c:pt>
                <c:pt idx="1735">
                  <c:v>43427</c:v>
                </c:pt>
                <c:pt idx="1736">
                  <c:v>43430</c:v>
                </c:pt>
                <c:pt idx="1737">
                  <c:v>43431</c:v>
                </c:pt>
                <c:pt idx="1738">
                  <c:v>43432</c:v>
                </c:pt>
                <c:pt idx="1739">
                  <c:v>43433</c:v>
                </c:pt>
                <c:pt idx="1740">
                  <c:v>43434</c:v>
                </c:pt>
                <c:pt idx="1741">
                  <c:v>43437</c:v>
                </c:pt>
                <c:pt idx="1742">
                  <c:v>43438</c:v>
                </c:pt>
                <c:pt idx="1743">
                  <c:v>43440</c:v>
                </c:pt>
                <c:pt idx="1744">
                  <c:v>43441</c:v>
                </c:pt>
                <c:pt idx="1745">
                  <c:v>43444</c:v>
                </c:pt>
                <c:pt idx="1746">
                  <c:v>43445</c:v>
                </c:pt>
                <c:pt idx="1747">
                  <c:v>43446</c:v>
                </c:pt>
                <c:pt idx="1748">
                  <c:v>43447</c:v>
                </c:pt>
                <c:pt idx="1749">
                  <c:v>43448</c:v>
                </c:pt>
                <c:pt idx="1750">
                  <c:v>43451</c:v>
                </c:pt>
                <c:pt idx="1751">
                  <c:v>43452</c:v>
                </c:pt>
                <c:pt idx="1752">
                  <c:v>43453</c:v>
                </c:pt>
                <c:pt idx="1753">
                  <c:v>43454</c:v>
                </c:pt>
                <c:pt idx="1754">
                  <c:v>43455</c:v>
                </c:pt>
                <c:pt idx="1755">
                  <c:v>43458</c:v>
                </c:pt>
                <c:pt idx="1756">
                  <c:v>43460</c:v>
                </c:pt>
                <c:pt idx="1757">
                  <c:v>43461</c:v>
                </c:pt>
                <c:pt idx="1758">
                  <c:v>43462</c:v>
                </c:pt>
                <c:pt idx="1759">
                  <c:v>43465</c:v>
                </c:pt>
                <c:pt idx="1760">
                  <c:v>43467</c:v>
                </c:pt>
                <c:pt idx="1761">
                  <c:v>43468</c:v>
                </c:pt>
                <c:pt idx="1762">
                  <c:v>43469</c:v>
                </c:pt>
                <c:pt idx="1763">
                  <c:v>43472</c:v>
                </c:pt>
                <c:pt idx="1764">
                  <c:v>43473</c:v>
                </c:pt>
                <c:pt idx="1765">
                  <c:v>43474</c:v>
                </c:pt>
                <c:pt idx="1766">
                  <c:v>43475</c:v>
                </c:pt>
                <c:pt idx="1767">
                  <c:v>43476</c:v>
                </c:pt>
                <c:pt idx="1768">
                  <c:v>43479</c:v>
                </c:pt>
                <c:pt idx="1769">
                  <c:v>43480</c:v>
                </c:pt>
                <c:pt idx="1770">
                  <c:v>43481</c:v>
                </c:pt>
                <c:pt idx="1771">
                  <c:v>43482</c:v>
                </c:pt>
                <c:pt idx="1772">
                  <c:v>43483</c:v>
                </c:pt>
                <c:pt idx="1773">
                  <c:v>43487</c:v>
                </c:pt>
                <c:pt idx="1774">
                  <c:v>43488</c:v>
                </c:pt>
                <c:pt idx="1775">
                  <c:v>43489</c:v>
                </c:pt>
                <c:pt idx="1776">
                  <c:v>43490</c:v>
                </c:pt>
                <c:pt idx="1777">
                  <c:v>43493</c:v>
                </c:pt>
                <c:pt idx="1778">
                  <c:v>43494</c:v>
                </c:pt>
                <c:pt idx="1779">
                  <c:v>43495</c:v>
                </c:pt>
                <c:pt idx="1780">
                  <c:v>43496</c:v>
                </c:pt>
                <c:pt idx="1781">
                  <c:v>43497</c:v>
                </c:pt>
                <c:pt idx="1782">
                  <c:v>43500</c:v>
                </c:pt>
                <c:pt idx="1783">
                  <c:v>43501</c:v>
                </c:pt>
                <c:pt idx="1784">
                  <c:v>43502</c:v>
                </c:pt>
                <c:pt idx="1785">
                  <c:v>43503</c:v>
                </c:pt>
                <c:pt idx="1786">
                  <c:v>43504</c:v>
                </c:pt>
                <c:pt idx="1787">
                  <c:v>43507</c:v>
                </c:pt>
                <c:pt idx="1788">
                  <c:v>43508</c:v>
                </c:pt>
                <c:pt idx="1789">
                  <c:v>43509</c:v>
                </c:pt>
                <c:pt idx="1790">
                  <c:v>43510</c:v>
                </c:pt>
                <c:pt idx="1791">
                  <c:v>43511</c:v>
                </c:pt>
                <c:pt idx="1792">
                  <c:v>43515</c:v>
                </c:pt>
                <c:pt idx="1793">
                  <c:v>43516</c:v>
                </c:pt>
                <c:pt idx="1794">
                  <c:v>43517</c:v>
                </c:pt>
                <c:pt idx="1795">
                  <c:v>43518</c:v>
                </c:pt>
                <c:pt idx="1796">
                  <c:v>43521</c:v>
                </c:pt>
                <c:pt idx="1797">
                  <c:v>43522</c:v>
                </c:pt>
                <c:pt idx="1798">
                  <c:v>43523</c:v>
                </c:pt>
                <c:pt idx="1799">
                  <c:v>43524</c:v>
                </c:pt>
                <c:pt idx="1800">
                  <c:v>43525</c:v>
                </c:pt>
                <c:pt idx="1801">
                  <c:v>43528</c:v>
                </c:pt>
                <c:pt idx="1802">
                  <c:v>43529</c:v>
                </c:pt>
                <c:pt idx="1803">
                  <c:v>43530</c:v>
                </c:pt>
                <c:pt idx="1804">
                  <c:v>43531</c:v>
                </c:pt>
                <c:pt idx="1805">
                  <c:v>43532</c:v>
                </c:pt>
                <c:pt idx="1806">
                  <c:v>43535</c:v>
                </c:pt>
                <c:pt idx="1807">
                  <c:v>43536</c:v>
                </c:pt>
                <c:pt idx="1808">
                  <c:v>43537</c:v>
                </c:pt>
                <c:pt idx="1809">
                  <c:v>43538</c:v>
                </c:pt>
                <c:pt idx="1810">
                  <c:v>43539</c:v>
                </c:pt>
                <c:pt idx="1811">
                  <c:v>43542</c:v>
                </c:pt>
                <c:pt idx="1812">
                  <c:v>43543</c:v>
                </c:pt>
                <c:pt idx="1813">
                  <c:v>43544</c:v>
                </c:pt>
                <c:pt idx="1814">
                  <c:v>43545</c:v>
                </c:pt>
                <c:pt idx="1815">
                  <c:v>43546</c:v>
                </c:pt>
                <c:pt idx="1816">
                  <c:v>43549</c:v>
                </c:pt>
                <c:pt idx="1817">
                  <c:v>43550</c:v>
                </c:pt>
                <c:pt idx="1818">
                  <c:v>43551</c:v>
                </c:pt>
                <c:pt idx="1819">
                  <c:v>43552</c:v>
                </c:pt>
                <c:pt idx="1820">
                  <c:v>43553</c:v>
                </c:pt>
                <c:pt idx="1821">
                  <c:v>43556</c:v>
                </c:pt>
                <c:pt idx="1822">
                  <c:v>43557</c:v>
                </c:pt>
                <c:pt idx="1823">
                  <c:v>43558</c:v>
                </c:pt>
                <c:pt idx="1824">
                  <c:v>43559</c:v>
                </c:pt>
                <c:pt idx="1825">
                  <c:v>43560</c:v>
                </c:pt>
                <c:pt idx="1826">
                  <c:v>43563</c:v>
                </c:pt>
                <c:pt idx="1827">
                  <c:v>43564</c:v>
                </c:pt>
                <c:pt idx="1828">
                  <c:v>43565</c:v>
                </c:pt>
                <c:pt idx="1829">
                  <c:v>43566</c:v>
                </c:pt>
                <c:pt idx="1830">
                  <c:v>43567</c:v>
                </c:pt>
                <c:pt idx="1831">
                  <c:v>43570</c:v>
                </c:pt>
                <c:pt idx="1832">
                  <c:v>43571</c:v>
                </c:pt>
                <c:pt idx="1833">
                  <c:v>43572</c:v>
                </c:pt>
                <c:pt idx="1834">
                  <c:v>43573</c:v>
                </c:pt>
                <c:pt idx="1835">
                  <c:v>43577</c:v>
                </c:pt>
                <c:pt idx="1836">
                  <c:v>43578</c:v>
                </c:pt>
                <c:pt idx="1837">
                  <c:v>43579</c:v>
                </c:pt>
                <c:pt idx="1838">
                  <c:v>43580</c:v>
                </c:pt>
                <c:pt idx="1839">
                  <c:v>43581</c:v>
                </c:pt>
                <c:pt idx="1840">
                  <c:v>43584</c:v>
                </c:pt>
                <c:pt idx="1841">
                  <c:v>43585</c:v>
                </c:pt>
                <c:pt idx="1842">
                  <c:v>43586</c:v>
                </c:pt>
                <c:pt idx="1843">
                  <c:v>43587</c:v>
                </c:pt>
                <c:pt idx="1844">
                  <c:v>43588</c:v>
                </c:pt>
                <c:pt idx="1845">
                  <c:v>43591</c:v>
                </c:pt>
                <c:pt idx="1846">
                  <c:v>43592</c:v>
                </c:pt>
                <c:pt idx="1847">
                  <c:v>43593</c:v>
                </c:pt>
                <c:pt idx="1848">
                  <c:v>43594</c:v>
                </c:pt>
                <c:pt idx="1849">
                  <c:v>43595</c:v>
                </c:pt>
                <c:pt idx="1850">
                  <c:v>43598</c:v>
                </c:pt>
                <c:pt idx="1851">
                  <c:v>43599</c:v>
                </c:pt>
                <c:pt idx="1852">
                  <c:v>43600</c:v>
                </c:pt>
                <c:pt idx="1853">
                  <c:v>43601</c:v>
                </c:pt>
                <c:pt idx="1854">
                  <c:v>43602</c:v>
                </c:pt>
                <c:pt idx="1855">
                  <c:v>43605</c:v>
                </c:pt>
                <c:pt idx="1856">
                  <c:v>43606</c:v>
                </c:pt>
                <c:pt idx="1857">
                  <c:v>43607</c:v>
                </c:pt>
                <c:pt idx="1858">
                  <c:v>43608</c:v>
                </c:pt>
                <c:pt idx="1859">
                  <c:v>43609</c:v>
                </c:pt>
                <c:pt idx="1860">
                  <c:v>43613</c:v>
                </c:pt>
                <c:pt idx="1861">
                  <c:v>43614</c:v>
                </c:pt>
                <c:pt idx="1862">
                  <c:v>43615</c:v>
                </c:pt>
                <c:pt idx="1863">
                  <c:v>43616</c:v>
                </c:pt>
                <c:pt idx="1864">
                  <c:v>43619</c:v>
                </c:pt>
                <c:pt idx="1865">
                  <c:v>43620</c:v>
                </c:pt>
                <c:pt idx="1866">
                  <c:v>43621</c:v>
                </c:pt>
                <c:pt idx="1867">
                  <c:v>43622</c:v>
                </c:pt>
                <c:pt idx="1868">
                  <c:v>43623</c:v>
                </c:pt>
                <c:pt idx="1869">
                  <c:v>43626</c:v>
                </c:pt>
                <c:pt idx="1870">
                  <c:v>43627</c:v>
                </c:pt>
                <c:pt idx="1871">
                  <c:v>43628</c:v>
                </c:pt>
                <c:pt idx="1872">
                  <c:v>43629</c:v>
                </c:pt>
                <c:pt idx="1873">
                  <c:v>43630</c:v>
                </c:pt>
                <c:pt idx="1874">
                  <c:v>43633</c:v>
                </c:pt>
                <c:pt idx="1875">
                  <c:v>43634</c:v>
                </c:pt>
                <c:pt idx="1876">
                  <c:v>43635</c:v>
                </c:pt>
                <c:pt idx="1877">
                  <c:v>43636</c:v>
                </c:pt>
                <c:pt idx="1878">
                  <c:v>43637</c:v>
                </c:pt>
                <c:pt idx="1879">
                  <c:v>43640</c:v>
                </c:pt>
                <c:pt idx="1880">
                  <c:v>43641</c:v>
                </c:pt>
                <c:pt idx="1881">
                  <c:v>43642</c:v>
                </c:pt>
                <c:pt idx="1882">
                  <c:v>43643</c:v>
                </c:pt>
                <c:pt idx="1883">
                  <c:v>43644</c:v>
                </c:pt>
                <c:pt idx="1884">
                  <c:v>43647</c:v>
                </c:pt>
                <c:pt idx="1885">
                  <c:v>43648</c:v>
                </c:pt>
                <c:pt idx="1886">
                  <c:v>43649</c:v>
                </c:pt>
                <c:pt idx="1887">
                  <c:v>43651</c:v>
                </c:pt>
                <c:pt idx="1888">
                  <c:v>43654</c:v>
                </c:pt>
                <c:pt idx="1889">
                  <c:v>43655</c:v>
                </c:pt>
                <c:pt idx="1890">
                  <c:v>43656</c:v>
                </c:pt>
                <c:pt idx="1891">
                  <c:v>43657</c:v>
                </c:pt>
                <c:pt idx="1892">
                  <c:v>43658</c:v>
                </c:pt>
                <c:pt idx="1893">
                  <c:v>43661</c:v>
                </c:pt>
                <c:pt idx="1894">
                  <c:v>43662</c:v>
                </c:pt>
                <c:pt idx="1895">
                  <c:v>43663</c:v>
                </c:pt>
                <c:pt idx="1896">
                  <c:v>43664</c:v>
                </c:pt>
                <c:pt idx="1897">
                  <c:v>43665</c:v>
                </c:pt>
                <c:pt idx="1898">
                  <c:v>43668</c:v>
                </c:pt>
                <c:pt idx="1899">
                  <c:v>43669</c:v>
                </c:pt>
                <c:pt idx="1900">
                  <c:v>43670</c:v>
                </c:pt>
                <c:pt idx="1901">
                  <c:v>43671</c:v>
                </c:pt>
                <c:pt idx="1902">
                  <c:v>43672</c:v>
                </c:pt>
                <c:pt idx="1903">
                  <c:v>43675</c:v>
                </c:pt>
                <c:pt idx="1904">
                  <c:v>43676</c:v>
                </c:pt>
                <c:pt idx="1905">
                  <c:v>43677</c:v>
                </c:pt>
                <c:pt idx="1906">
                  <c:v>43678</c:v>
                </c:pt>
                <c:pt idx="1907">
                  <c:v>43679</c:v>
                </c:pt>
                <c:pt idx="1908">
                  <c:v>43682</c:v>
                </c:pt>
                <c:pt idx="1909">
                  <c:v>43683</c:v>
                </c:pt>
                <c:pt idx="1910">
                  <c:v>43684</c:v>
                </c:pt>
                <c:pt idx="1911">
                  <c:v>43685</c:v>
                </c:pt>
                <c:pt idx="1912">
                  <c:v>43686</c:v>
                </c:pt>
                <c:pt idx="1913">
                  <c:v>43689</c:v>
                </c:pt>
                <c:pt idx="1914">
                  <c:v>43690</c:v>
                </c:pt>
                <c:pt idx="1915">
                  <c:v>43691</c:v>
                </c:pt>
                <c:pt idx="1916">
                  <c:v>43692</c:v>
                </c:pt>
                <c:pt idx="1917">
                  <c:v>43693</c:v>
                </c:pt>
                <c:pt idx="1918">
                  <c:v>43696</c:v>
                </c:pt>
                <c:pt idx="1919">
                  <c:v>43697</c:v>
                </c:pt>
                <c:pt idx="1920">
                  <c:v>43698</c:v>
                </c:pt>
                <c:pt idx="1921">
                  <c:v>43699</c:v>
                </c:pt>
                <c:pt idx="1922">
                  <c:v>43700</c:v>
                </c:pt>
                <c:pt idx="1923">
                  <c:v>43703</c:v>
                </c:pt>
                <c:pt idx="1924">
                  <c:v>43704</c:v>
                </c:pt>
                <c:pt idx="1925">
                  <c:v>43705</c:v>
                </c:pt>
                <c:pt idx="1926">
                  <c:v>43706</c:v>
                </c:pt>
                <c:pt idx="1927">
                  <c:v>43707</c:v>
                </c:pt>
                <c:pt idx="1928">
                  <c:v>43711</c:v>
                </c:pt>
                <c:pt idx="1929">
                  <c:v>43712</c:v>
                </c:pt>
                <c:pt idx="1930">
                  <c:v>43713</c:v>
                </c:pt>
                <c:pt idx="1931">
                  <c:v>43714</c:v>
                </c:pt>
                <c:pt idx="1932">
                  <c:v>43717</c:v>
                </c:pt>
                <c:pt idx="1933">
                  <c:v>43718</c:v>
                </c:pt>
                <c:pt idx="1934">
                  <c:v>43719</c:v>
                </c:pt>
                <c:pt idx="1935">
                  <c:v>43720</c:v>
                </c:pt>
                <c:pt idx="1936">
                  <c:v>43721</c:v>
                </c:pt>
                <c:pt idx="1937">
                  <c:v>43724</c:v>
                </c:pt>
                <c:pt idx="1938">
                  <c:v>43725</c:v>
                </c:pt>
                <c:pt idx="1939">
                  <c:v>43726</c:v>
                </c:pt>
                <c:pt idx="1940">
                  <c:v>43727</c:v>
                </c:pt>
                <c:pt idx="1941">
                  <c:v>43728</c:v>
                </c:pt>
                <c:pt idx="1942">
                  <c:v>43731</c:v>
                </c:pt>
                <c:pt idx="1943">
                  <c:v>43732</c:v>
                </c:pt>
                <c:pt idx="1944">
                  <c:v>43733</c:v>
                </c:pt>
                <c:pt idx="1945">
                  <c:v>43734</c:v>
                </c:pt>
                <c:pt idx="1946">
                  <c:v>43735</c:v>
                </c:pt>
                <c:pt idx="1947">
                  <c:v>43738</c:v>
                </c:pt>
                <c:pt idx="1948">
                  <c:v>43739</c:v>
                </c:pt>
                <c:pt idx="1949">
                  <c:v>43740</c:v>
                </c:pt>
                <c:pt idx="1950">
                  <c:v>43741</c:v>
                </c:pt>
                <c:pt idx="1951">
                  <c:v>43742</c:v>
                </c:pt>
                <c:pt idx="1952">
                  <c:v>43745</c:v>
                </c:pt>
                <c:pt idx="1953">
                  <c:v>43746</c:v>
                </c:pt>
                <c:pt idx="1954">
                  <c:v>43747</c:v>
                </c:pt>
                <c:pt idx="1955">
                  <c:v>43748</c:v>
                </c:pt>
                <c:pt idx="1956">
                  <c:v>43749</c:v>
                </c:pt>
                <c:pt idx="1957">
                  <c:v>43752</c:v>
                </c:pt>
                <c:pt idx="1958">
                  <c:v>43753</c:v>
                </c:pt>
                <c:pt idx="1959">
                  <c:v>43754</c:v>
                </c:pt>
                <c:pt idx="1960">
                  <c:v>43755</c:v>
                </c:pt>
                <c:pt idx="1961">
                  <c:v>43756</c:v>
                </c:pt>
                <c:pt idx="1962">
                  <c:v>43759</c:v>
                </c:pt>
                <c:pt idx="1963">
                  <c:v>43760</c:v>
                </c:pt>
                <c:pt idx="1964">
                  <c:v>43761</c:v>
                </c:pt>
                <c:pt idx="1965">
                  <c:v>43762</c:v>
                </c:pt>
                <c:pt idx="1966">
                  <c:v>43763</c:v>
                </c:pt>
                <c:pt idx="1967">
                  <c:v>43766</c:v>
                </c:pt>
                <c:pt idx="1968">
                  <c:v>43767</c:v>
                </c:pt>
                <c:pt idx="1969">
                  <c:v>43768</c:v>
                </c:pt>
                <c:pt idx="1970">
                  <c:v>43769</c:v>
                </c:pt>
                <c:pt idx="1971">
                  <c:v>43770</c:v>
                </c:pt>
                <c:pt idx="1972">
                  <c:v>43773</c:v>
                </c:pt>
                <c:pt idx="1973">
                  <c:v>43774</c:v>
                </c:pt>
                <c:pt idx="1974">
                  <c:v>43775</c:v>
                </c:pt>
                <c:pt idx="1975">
                  <c:v>43776</c:v>
                </c:pt>
                <c:pt idx="1976">
                  <c:v>43777</c:v>
                </c:pt>
                <c:pt idx="1977">
                  <c:v>43780</c:v>
                </c:pt>
                <c:pt idx="1978">
                  <c:v>43781</c:v>
                </c:pt>
                <c:pt idx="1979">
                  <c:v>43782</c:v>
                </c:pt>
                <c:pt idx="1980">
                  <c:v>43783</c:v>
                </c:pt>
                <c:pt idx="1981">
                  <c:v>43784</c:v>
                </c:pt>
                <c:pt idx="1982">
                  <c:v>43787</c:v>
                </c:pt>
                <c:pt idx="1983">
                  <c:v>43788</c:v>
                </c:pt>
                <c:pt idx="1984">
                  <c:v>43789</c:v>
                </c:pt>
                <c:pt idx="1985">
                  <c:v>43790</c:v>
                </c:pt>
                <c:pt idx="1986">
                  <c:v>43791</c:v>
                </c:pt>
                <c:pt idx="1987">
                  <c:v>43794</c:v>
                </c:pt>
                <c:pt idx="1988">
                  <c:v>43795</c:v>
                </c:pt>
                <c:pt idx="1989">
                  <c:v>43796</c:v>
                </c:pt>
                <c:pt idx="1990">
                  <c:v>43798</c:v>
                </c:pt>
                <c:pt idx="1991">
                  <c:v>43801</c:v>
                </c:pt>
                <c:pt idx="1992">
                  <c:v>43802</c:v>
                </c:pt>
                <c:pt idx="1993">
                  <c:v>43803</c:v>
                </c:pt>
                <c:pt idx="1994">
                  <c:v>43804</c:v>
                </c:pt>
                <c:pt idx="1995">
                  <c:v>43805</c:v>
                </c:pt>
                <c:pt idx="1996">
                  <c:v>43808</c:v>
                </c:pt>
                <c:pt idx="1997">
                  <c:v>43809</c:v>
                </c:pt>
                <c:pt idx="1998">
                  <c:v>43810</c:v>
                </c:pt>
                <c:pt idx="1999">
                  <c:v>43811</c:v>
                </c:pt>
                <c:pt idx="2000">
                  <c:v>43812</c:v>
                </c:pt>
                <c:pt idx="2001">
                  <c:v>43815</c:v>
                </c:pt>
                <c:pt idx="2002">
                  <c:v>43816</c:v>
                </c:pt>
                <c:pt idx="2003">
                  <c:v>43817</c:v>
                </c:pt>
                <c:pt idx="2004">
                  <c:v>43818</c:v>
                </c:pt>
                <c:pt idx="2005">
                  <c:v>43819</c:v>
                </c:pt>
                <c:pt idx="2006">
                  <c:v>43822</c:v>
                </c:pt>
                <c:pt idx="2007">
                  <c:v>43823</c:v>
                </c:pt>
                <c:pt idx="2008">
                  <c:v>43825</c:v>
                </c:pt>
                <c:pt idx="2009">
                  <c:v>43826</c:v>
                </c:pt>
                <c:pt idx="2010">
                  <c:v>43829</c:v>
                </c:pt>
                <c:pt idx="2011">
                  <c:v>43830</c:v>
                </c:pt>
              </c:numCache>
            </c:numRef>
          </c:cat>
          <c:val>
            <c:numRef>
              <c:f>'Time S Port (1bc)'!$O$2:$O$2013</c:f>
              <c:numCache>
                <c:formatCode>General</c:formatCode>
                <c:ptCount val="2012"/>
                <c:pt idx="1">
                  <c:v>6.9632601310383744E-3</c:v>
                </c:pt>
                <c:pt idx="2">
                  <c:v>5.1864558167092067E-3</c:v>
                </c:pt>
                <c:pt idx="3">
                  <c:v>-1.1079759804323705E-3</c:v>
                </c:pt>
                <c:pt idx="4">
                  <c:v>1.3258566569906264E-3</c:v>
                </c:pt>
                <c:pt idx="5">
                  <c:v>5.0873591369119545E-3</c:v>
                </c:pt>
                <c:pt idx="6">
                  <c:v>-3.7344262674934279E-3</c:v>
                </c:pt>
                <c:pt idx="7">
                  <c:v>3.429251980119031E-3</c:v>
                </c:pt>
                <c:pt idx="8">
                  <c:v>-2.2663706407232442E-3</c:v>
                </c:pt>
                <c:pt idx="9">
                  <c:v>2.3045045974029971E-3</c:v>
                </c:pt>
                <c:pt idx="10">
                  <c:v>1.1482602612481088E-2</c:v>
                </c:pt>
                <c:pt idx="11">
                  <c:v>8.9070752453297031E-3</c:v>
                </c:pt>
                <c:pt idx="12">
                  <c:v>7.1221670831393465E-3</c:v>
                </c:pt>
                <c:pt idx="13">
                  <c:v>1.6153456386297999E-3</c:v>
                </c:pt>
                <c:pt idx="14">
                  <c:v>2.6853944384254763E-3</c:v>
                </c:pt>
                <c:pt idx="15">
                  <c:v>9.2584324511783365E-3</c:v>
                </c:pt>
                <c:pt idx="16">
                  <c:v>-1.6795514719737921E-3</c:v>
                </c:pt>
                <c:pt idx="17">
                  <c:v>-3.3115418709851055E-3</c:v>
                </c:pt>
                <c:pt idx="18">
                  <c:v>-1.2704865629478077E-3</c:v>
                </c:pt>
                <c:pt idx="19">
                  <c:v>-1.8071802192644441E-3</c:v>
                </c:pt>
                <c:pt idx="20">
                  <c:v>8.9277573662152627E-3</c:v>
                </c:pt>
                <c:pt idx="21">
                  <c:v>3.7749073678855702E-3</c:v>
                </c:pt>
                <c:pt idx="22">
                  <c:v>1.0893568106754752E-2</c:v>
                </c:pt>
                <c:pt idx="23">
                  <c:v>9.5691036430950482E-4</c:v>
                </c:pt>
                <c:pt idx="24">
                  <c:v>4.926614848464763E-3</c:v>
                </c:pt>
                <c:pt idx="25">
                  <c:v>7.2355458834360261E-3</c:v>
                </c:pt>
                <c:pt idx="26">
                  <c:v>3.0973444437656353E-4</c:v>
                </c:pt>
                <c:pt idx="27">
                  <c:v>-9.3292276461272947E-3</c:v>
                </c:pt>
                <c:pt idx="28">
                  <c:v>7.1251598669661801E-3</c:v>
                </c:pt>
                <c:pt idx="29">
                  <c:v>4.2923830816617515E-3</c:v>
                </c:pt>
                <c:pt idx="30">
                  <c:v>-2.1782401806617088E-3</c:v>
                </c:pt>
                <c:pt idx="31">
                  <c:v>1.1725435032991531E-2</c:v>
                </c:pt>
                <c:pt idx="32">
                  <c:v>-1.0992071437555279E-3</c:v>
                </c:pt>
                <c:pt idx="33">
                  <c:v>-3.3531418851487117E-3</c:v>
                </c:pt>
                <c:pt idx="34">
                  <c:v>-2.051752483681881E-3</c:v>
                </c:pt>
                <c:pt idx="35">
                  <c:v>5.787021887850444E-3</c:v>
                </c:pt>
                <c:pt idx="36">
                  <c:v>1.3091296754228899E-3</c:v>
                </c:pt>
                <c:pt idx="37">
                  <c:v>-3.2761754395934355E-3</c:v>
                </c:pt>
                <c:pt idx="38">
                  <c:v>5.0315051307546262E-3</c:v>
                </c:pt>
                <c:pt idx="39">
                  <c:v>-4.5169226484666021E-3</c:v>
                </c:pt>
                <c:pt idx="40">
                  <c:v>2.7541552065120469E-3</c:v>
                </c:pt>
                <c:pt idx="41">
                  <c:v>-2.3468036060013239E-3</c:v>
                </c:pt>
                <c:pt idx="42">
                  <c:v>-5.3891477770750028E-3</c:v>
                </c:pt>
                <c:pt idx="43">
                  <c:v>-1.4056492319129425E-2</c:v>
                </c:pt>
                <c:pt idx="44">
                  <c:v>8.9124829763923656E-3</c:v>
                </c:pt>
                <c:pt idx="45">
                  <c:v>8.5118066175507105E-3</c:v>
                </c:pt>
                <c:pt idx="46">
                  <c:v>4.7298500446177052E-3</c:v>
                </c:pt>
                <c:pt idx="47">
                  <c:v>-4.3646373425976817E-4</c:v>
                </c:pt>
                <c:pt idx="48">
                  <c:v>1.5051657513651499E-2</c:v>
                </c:pt>
                <c:pt idx="49">
                  <c:v>-3.4045713642997005E-3</c:v>
                </c:pt>
                <c:pt idx="50">
                  <c:v>5.5048658454242118E-3</c:v>
                </c:pt>
                <c:pt idx="51">
                  <c:v>-1.5345431530651228E-3</c:v>
                </c:pt>
                <c:pt idx="52">
                  <c:v>-3.2575527310189949E-4</c:v>
                </c:pt>
                <c:pt idx="53">
                  <c:v>-5.6387126147854115E-3</c:v>
                </c:pt>
                <c:pt idx="54">
                  <c:v>-2.9972840157439103E-3</c:v>
                </c:pt>
                <c:pt idx="55">
                  <c:v>-2.3845148390597916E-3</c:v>
                </c:pt>
                <c:pt idx="56">
                  <c:v>-1.4154168302710516E-3</c:v>
                </c:pt>
                <c:pt idx="57">
                  <c:v>1.0307520963306222E-2</c:v>
                </c:pt>
                <c:pt idx="58">
                  <c:v>6.6889128206850175E-6</c:v>
                </c:pt>
                <c:pt idx="59">
                  <c:v>-2.7252066826830563E-3</c:v>
                </c:pt>
                <c:pt idx="60">
                  <c:v>7.1925599993029115E-4</c:v>
                </c:pt>
                <c:pt idx="61">
                  <c:v>5.8361902076210486E-3</c:v>
                </c:pt>
                <c:pt idx="62">
                  <c:v>2.4744672590663657E-3</c:v>
                </c:pt>
                <c:pt idx="63">
                  <c:v>-6.4478958507441187E-3</c:v>
                </c:pt>
                <c:pt idx="64">
                  <c:v>-1.0369738788748601E-2</c:v>
                </c:pt>
                <c:pt idx="65">
                  <c:v>3.3240743336932031E-3</c:v>
                </c:pt>
                <c:pt idx="66">
                  <c:v>-1.0894744855105167E-2</c:v>
                </c:pt>
                <c:pt idx="67">
                  <c:v>-1.8711181893269025E-2</c:v>
                </c:pt>
                <c:pt idx="68">
                  <c:v>7.9280332726340153E-3</c:v>
                </c:pt>
                <c:pt idx="69">
                  <c:v>1.4279513598084562E-2</c:v>
                </c:pt>
                <c:pt idx="70">
                  <c:v>-8.5625562464483589E-3</c:v>
                </c:pt>
                <c:pt idx="71">
                  <c:v>5.1981073925092052E-3</c:v>
                </c:pt>
                <c:pt idx="72">
                  <c:v>1.0128615334715971E-2</c:v>
                </c:pt>
                <c:pt idx="73">
                  <c:v>-1.913941100156366E-3</c:v>
                </c:pt>
                <c:pt idx="74">
                  <c:v>-6.1427318526176391E-3</c:v>
                </c:pt>
                <c:pt idx="75">
                  <c:v>5.5353836960662225E-3</c:v>
                </c:pt>
                <c:pt idx="76">
                  <c:v>-1.3285822375556044E-2</c:v>
                </c:pt>
                <c:pt idx="77">
                  <c:v>-3.827195495395808E-3</c:v>
                </c:pt>
                <c:pt idx="78">
                  <c:v>4.5722722133851919E-3</c:v>
                </c:pt>
                <c:pt idx="79">
                  <c:v>6.6345312407465372E-3</c:v>
                </c:pt>
                <c:pt idx="80">
                  <c:v>-2.6550573845213581E-3</c:v>
                </c:pt>
                <c:pt idx="81">
                  <c:v>-3.2880949249012572E-3</c:v>
                </c:pt>
                <c:pt idx="82">
                  <c:v>1.1784303769828636E-3</c:v>
                </c:pt>
                <c:pt idx="83">
                  <c:v>1.4492396732904028E-4</c:v>
                </c:pt>
                <c:pt idx="84">
                  <c:v>-5.2796995819701566E-3</c:v>
                </c:pt>
                <c:pt idx="85">
                  <c:v>-1.5277862966664085E-2</c:v>
                </c:pt>
                <c:pt idx="86">
                  <c:v>-1.2213124256892376E-3</c:v>
                </c:pt>
                <c:pt idx="87">
                  <c:v>-6.9434258190874659E-3</c:v>
                </c:pt>
                <c:pt idx="88">
                  <c:v>1.8504424903343522E-4</c:v>
                </c:pt>
                <c:pt idx="89">
                  <c:v>-2.9741595564652826E-4</c:v>
                </c:pt>
                <c:pt idx="90">
                  <c:v>7.1714751284390702E-3</c:v>
                </c:pt>
                <c:pt idx="91">
                  <c:v>-9.6354287140041749E-3</c:v>
                </c:pt>
                <c:pt idx="92">
                  <c:v>-7.0558283886627332E-3</c:v>
                </c:pt>
                <c:pt idx="93">
                  <c:v>-5.3208666664845312E-3</c:v>
                </c:pt>
                <c:pt idx="94">
                  <c:v>-1.027694735708343E-2</c:v>
                </c:pt>
                <c:pt idx="95">
                  <c:v>-6.4448732826661139E-3</c:v>
                </c:pt>
                <c:pt idx="96">
                  <c:v>1.3878714235142326E-2</c:v>
                </c:pt>
                <c:pt idx="97">
                  <c:v>2.4941483021750335E-3</c:v>
                </c:pt>
                <c:pt idx="98">
                  <c:v>1.6495994692242862E-3</c:v>
                </c:pt>
                <c:pt idx="99">
                  <c:v>1.4890567045456376E-4</c:v>
                </c:pt>
                <c:pt idx="100">
                  <c:v>2.0882324937122423E-5</c:v>
                </c:pt>
                <c:pt idx="101">
                  <c:v>1.3632692588050407E-2</c:v>
                </c:pt>
                <c:pt idx="102">
                  <c:v>-1.1790670591667763E-2</c:v>
                </c:pt>
                <c:pt idx="103">
                  <c:v>-3.0572792124542929E-3</c:v>
                </c:pt>
                <c:pt idx="104">
                  <c:v>-2.3737337667617323E-2</c:v>
                </c:pt>
                <c:pt idx="105">
                  <c:v>-2.5484457829408496E-3</c:v>
                </c:pt>
                <c:pt idx="106">
                  <c:v>4.1293329207098221E-3</c:v>
                </c:pt>
                <c:pt idx="107">
                  <c:v>2.2616144571470088E-2</c:v>
                </c:pt>
                <c:pt idx="108">
                  <c:v>-4.554321055123581E-5</c:v>
                </c:pt>
                <c:pt idx="109">
                  <c:v>1.1431052241066463E-2</c:v>
                </c:pt>
                <c:pt idx="110">
                  <c:v>-1.213437244168653E-2</c:v>
                </c:pt>
                <c:pt idx="111">
                  <c:v>1.1388678207329866E-2</c:v>
                </c:pt>
                <c:pt idx="112">
                  <c:v>-1.5165787912807455E-2</c:v>
                </c:pt>
                <c:pt idx="113">
                  <c:v>5.0289604526425873E-3</c:v>
                </c:pt>
                <c:pt idx="114">
                  <c:v>8.7133911564761159E-3</c:v>
                </c:pt>
                <c:pt idx="115">
                  <c:v>8.5798853038124138E-4</c:v>
                </c:pt>
                <c:pt idx="116">
                  <c:v>1.3863007028382621E-2</c:v>
                </c:pt>
                <c:pt idx="117">
                  <c:v>-1.871052176017316E-3</c:v>
                </c:pt>
                <c:pt idx="118">
                  <c:v>-2.3271036708421986E-2</c:v>
                </c:pt>
                <c:pt idx="119">
                  <c:v>6.7871715232840852E-3</c:v>
                </c:pt>
                <c:pt idx="120">
                  <c:v>-1.4357726781540363E-2</c:v>
                </c:pt>
                <c:pt idx="121">
                  <c:v>4.5779642038005783E-3</c:v>
                </c:pt>
                <c:pt idx="122">
                  <c:v>5.283528731923344E-3</c:v>
                </c:pt>
                <c:pt idx="123">
                  <c:v>1.2620951889773511E-3</c:v>
                </c:pt>
                <c:pt idx="124">
                  <c:v>1.5819366599646435E-2</c:v>
                </c:pt>
                <c:pt idx="125">
                  <c:v>-3.4614310874702056E-3</c:v>
                </c:pt>
                <c:pt idx="126">
                  <c:v>9.9605309933379245E-3</c:v>
                </c:pt>
                <c:pt idx="127">
                  <c:v>1.2175376301636087E-3</c:v>
                </c:pt>
                <c:pt idx="128">
                  <c:v>-8.9530079348507652E-3</c:v>
                </c:pt>
                <c:pt idx="129">
                  <c:v>-5.1208255824888443E-3</c:v>
                </c:pt>
                <c:pt idx="130">
                  <c:v>-8.6109293377393363E-3</c:v>
                </c:pt>
                <c:pt idx="131">
                  <c:v>-4.2791191036097862E-3</c:v>
                </c:pt>
                <c:pt idx="132">
                  <c:v>-3.1366450947823456E-3</c:v>
                </c:pt>
                <c:pt idx="133">
                  <c:v>1.7603631065640057E-2</c:v>
                </c:pt>
                <c:pt idx="134">
                  <c:v>-4.7013740211431709E-3</c:v>
                </c:pt>
                <c:pt idx="135">
                  <c:v>6.5211287348631046E-4</c:v>
                </c:pt>
                <c:pt idx="136">
                  <c:v>1.3093924898481414E-2</c:v>
                </c:pt>
                <c:pt idx="137">
                  <c:v>2.1532614259215468E-3</c:v>
                </c:pt>
                <c:pt idx="138">
                  <c:v>-1.2178476335520057E-2</c:v>
                </c:pt>
                <c:pt idx="139">
                  <c:v>-5.2019848144593331E-3</c:v>
                </c:pt>
                <c:pt idx="140">
                  <c:v>-4.8766994908895356E-3</c:v>
                </c:pt>
                <c:pt idx="141">
                  <c:v>2.2423576098073582E-3</c:v>
                </c:pt>
                <c:pt idx="142">
                  <c:v>1.751319785878732E-2</c:v>
                </c:pt>
                <c:pt idx="143">
                  <c:v>1.7548714948331857E-2</c:v>
                </c:pt>
                <c:pt idx="144">
                  <c:v>-3.9318477523404387E-3</c:v>
                </c:pt>
                <c:pt idx="145">
                  <c:v>-7.2777412826380916E-3</c:v>
                </c:pt>
                <c:pt idx="146">
                  <c:v>-6.1893982249102263E-3</c:v>
                </c:pt>
                <c:pt idx="147">
                  <c:v>-2.4286017983288864E-3</c:v>
                </c:pt>
                <c:pt idx="148">
                  <c:v>2.2217448255641013E-2</c:v>
                </c:pt>
                <c:pt idx="149">
                  <c:v>4.5134348540691056E-3</c:v>
                </c:pt>
                <c:pt idx="150">
                  <c:v>6.6356412038642756E-3</c:v>
                </c:pt>
                <c:pt idx="151">
                  <c:v>2.1227696369416982E-3</c:v>
                </c:pt>
                <c:pt idx="152">
                  <c:v>4.9065031044557787E-3</c:v>
                </c:pt>
                <c:pt idx="153">
                  <c:v>-6.6232564030614639E-4</c:v>
                </c:pt>
                <c:pt idx="154">
                  <c:v>-5.2292518286329524E-5</c:v>
                </c:pt>
                <c:pt idx="155">
                  <c:v>3.3606834812335617E-4</c:v>
                </c:pt>
                <c:pt idx="156">
                  <c:v>-2.7472126684869176E-4</c:v>
                </c:pt>
                <c:pt idx="157">
                  <c:v>9.3806684632328999E-3</c:v>
                </c:pt>
                <c:pt idx="158">
                  <c:v>3.838377331682965E-3</c:v>
                </c:pt>
                <c:pt idx="159">
                  <c:v>-1.9870715304603757E-3</c:v>
                </c:pt>
                <c:pt idx="160">
                  <c:v>-2.2734364623354041E-3</c:v>
                </c:pt>
                <c:pt idx="161">
                  <c:v>-8.8076607839557741E-4</c:v>
                </c:pt>
                <c:pt idx="162">
                  <c:v>-7.5152222493091283E-3</c:v>
                </c:pt>
                <c:pt idx="163">
                  <c:v>8.0019015668551432E-3</c:v>
                </c:pt>
                <c:pt idx="164">
                  <c:v>-3.8087033003448277E-3</c:v>
                </c:pt>
                <c:pt idx="165">
                  <c:v>1.0109784841200189E-4</c:v>
                </c:pt>
                <c:pt idx="166">
                  <c:v>1.2202590671071057E-3</c:v>
                </c:pt>
                <c:pt idx="167">
                  <c:v>-7.8069727305155288E-3</c:v>
                </c:pt>
                <c:pt idx="168">
                  <c:v>3.8757446936757813E-3</c:v>
                </c:pt>
                <c:pt idx="169">
                  <c:v>-9.4688742157941538E-3</c:v>
                </c:pt>
                <c:pt idx="170">
                  <c:v>-5.6185757822434929E-4</c:v>
                </c:pt>
                <c:pt idx="171">
                  <c:v>2.1595119161270021E-2</c:v>
                </c:pt>
                <c:pt idx="172">
                  <c:v>6.8390372842401352E-4</c:v>
                </c:pt>
                <c:pt idx="173">
                  <c:v>-3.2319763964002509E-3</c:v>
                </c:pt>
                <c:pt idx="174">
                  <c:v>2.3348757320693571E-3</c:v>
                </c:pt>
                <c:pt idx="175">
                  <c:v>4.1859393836284915E-3</c:v>
                </c:pt>
                <c:pt idx="176">
                  <c:v>1.0526644081452161E-2</c:v>
                </c:pt>
                <c:pt idx="177">
                  <c:v>4.7793272403453008E-3</c:v>
                </c:pt>
                <c:pt idx="178">
                  <c:v>-6.5330023902076687E-3</c:v>
                </c:pt>
                <c:pt idx="179">
                  <c:v>1.1798463954109622E-3</c:v>
                </c:pt>
                <c:pt idx="180">
                  <c:v>4.0065644493872616E-3</c:v>
                </c:pt>
                <c:pt idx="181">
                  <c:v>-1.3105516345628043E-3</c:v>
                </c:pt>
                <c:pt idx="182">
                  <c:v>-2.6212364515469091E-3</c:v>
                </c:pt>
                <c:pt idx="183">
                  <c:v>-3.7227839555782735E-3</c:v>
                </c:pt>
                <c:pt idx="184">
                  <c:v>-8.975532799359448E-3</c:v>
                </c:pt>
                <c:pt idx="185">
                  <c:v>-6.3985933610348289E-3</c:v>
                </c:pt>
                <c:pt idx="186">
                  <c:v>5.7006767280915367E-3</c:v>
                </c:pt>
                <c:pt idx="187">
                  <c:v>-5.1769107331713395E-3</c:v>
                </c:pt>
                <c:pt idx="188">
                  <c:v>-2.2756702533948282E-3</c:v>
                </c:pt>
                <c:pt idx="189">
                  <c:v>-1.6345983093667741E-3</c:v>
                </c:pt>
                <c:pt idx="190">
                  <c:v>2.4969452937377919E-3</c:v>
                </c:pt>
                <c:pt idx="191">
                  <c:v>1.20626172717024E-2</c:v>
                </c:pt>
                <c:pt idx="192">
                  <c:v>-1.8354369477214143E-3</c:v>
                </c:pt>
                <c:pt idx="193">
                  <c:v>-4.9137648154547872E-3</c:v>
                </c:pt>
                <c:pt idx="194">
                  <c:v>-1.1873848434022879E-2</c:v>
                </c:pt>
                <c:pt idx="195">
                  <c:v>-9.5215306724491505E-3</c:v>
                </c:pt>
                <c:pt idx="196">
                  <c:v>-7.0180443080899795E-4</c:v>
                </c:pt>
                <c:pt idx="197">
                  <c:v>6.6763971284791843E-4</c:v>
                </c:pt>
                <c:pt idx="198">
                  <c:v>1.1432855410103495E-2</c:v>
                </c:pt>
                <c:pt idx="199">
                  <c:v>1.0632671056806679E-2</c:v>
                </c:pt>
                <c:pt idx="200">
                  <c:v>5.5090139464163499E-3</c:v>
                </c:pt>
                <c:pt idx="201">
                  <c:v>-7.299322503231952E-4</c:v>
                </c:pt>
                <c:pt idx="202">
                  <c:v>-1.9215137765443029E-2</c:v>
                </c:pt>
                <c:pt idx="203">
                  <c:v>-2.074460739589945E-3</c:v>
                </c:pt>
                <c:pt idx="204">
                  <c:v>-9.2734438430971591E-3</c:v>
                </c:pt>
                <c:pt idx="205">
                  <c:v>-3.1262141722924889E-3</c:v>
                </c:pt>
                <c:pt idx="206">
                  <c:v>3.3626072123718871E-3</c:v>
                </c:pt>
                <c:pt idx="207">
                  <c:v>-2.4588435313869844E-3</c:v>
                </c:pt>
                <c:pt idx="208">
                  <c:v>3.4046235739926389E-3</c:v>
                </c:pt>
                <c:pt idx="209">
                  <c:v>1.7339406084874234E-2</c:v>
                </c:pt>
                <c:pt idx="210">
                  <c:v>-7.3897466279380479E-3</c:v>
                </c:pt>
                <c:pt idx="211">
                  <c:v>1.1106272326412342E-2</c:v>
                </c:pt>
                <c:pt idx="212">
                  <c:v>6.4625227720852994E-3</c:v>
                </c:pt>
                <c:pt idx="213">
                  <c:v>-2.0191028800266155E-2</c:v>
                </c:pt>
                <c:pt idx="214">
                  <c:v>-1.3306007084302645E-2</c:v>
                </c:pt>
                <c:pt idx="215">
                  <c:v>-1.4046281092215947E-3</c:v>
                </c:pt>
                <c:pt idx="216">
                  <c:v>-3.9429132243589361E-3</c:v>
                </c:pt>
                <c:pt idx="217">
                  <c:v>-4.9745653382052713E-3</c:v>
                </c:pt>
                <c:pt idx="218">
                  <c:v>-1.5484375778035868E-2</c:v>
                </c:pt>
                <c:pt idx="219">
                  <c:v>4.3150031038578248E-4</c:v>
                </c:pt>
                <c:pt idx="220">
                  <c:v>4.918974964881721E-3</c:v>
                </c:pt>
                <c:pt idx="221">
                  <c:v>1.9638859539417568E-2</c:v>
                </c:pt>
                <c:pt idx="222">
                  <c:v>-1.1280235524534761E-3</c:v>
                </c:pt>
                <c:pt idx="223">
                  <c:v>6.0509545815288657E-3</c:v>
                </c:pt>
                <c:pt idx="224">
                  <c:v>1.4296752481972439E-2</c:v>
                </c:pt>
                <c:pt idx="225">
                  <c:v>1.9755798847995408E-3</c:v>
                </c:pt>
                <c:pt idx="226">
                  <c:v>-6.4668636744485246E-3</c:v>
                </c:pt>
                <c:pt idx="227">
                  <c:v>9.4384974128994357E-3</c:v>
                </c:pt>
                <c:pt idx="228">
                  <c:v>5.0636262182368315E-4</c:v>
                </c:pt>
                <c:pt idx="229">
                  <c:v>-1.5317106495702942E-3</c:v>
                </c:pt>
                <c:pt idx="230">
                  <c:v>-6.1005463135697414E-3</c:v>
                </c:pt>
                <c:pt idx="231">
                  <c:v>1.306736260265002E-3</c:v>
                </c:pt>
                <c:pt idx="232">
                  <c:v>2.6625902224583363E-3</c:v>
                </c:pt>
                <c:pt idx="233">
                  <c:v>4.9334233525098374E-3</c:v>
                </c:pt>
                <c:pt idx="234">
                  <c:v>3.4092434168619709E-3</c:v>
                </c:pt>
                <c:pt idx="235">
                  <c:v>2.2462697241818421E-3</c:v>
                </c:pt>
                <c:pt idx="236">
                  <c:v>5.1658355437904074E-3</c:v>
                </c:pt>
                <c:pt idx="237">
                  <c:v>-2.5126169898944382E-3</c:v>
                </c:pt>
                <c:pt idx="238">
                  <c:v>-5.3907870752479808E-3</c:v>
                </c:pt>
                <c:pt idx="239">
                  <c:v>-2.1537654657571817E-3</c:v>
                </c:pt>
                <c:pt idx="240">
                  <c:v>7.9407190612662513E-3</c:v>
                </c:pt>
                <c:pt idx="241">
                  <c:v>9.0675381139162306E-3</c:v>
                </c:pt>
                <c:pt idx="242">
                  <c:v>-5.2769824867759871E-3</c:v>
                </c:pt>
                <c:pt idx="243">
                  <c:v>6.2841680593614651E-3</c:v>
                </c:pt>
                <c:pt idx="244">
                  <c:v>-5.7437490268387502E-3</c:v>
                </c:pt>
                <c:pt idx="245">
                  <c:v>-2.7256655387834028E-3</c:v>
                </c:pt>
                <c:pt idx="246">
                  <c:v>-7.11934107283318E-3</c:v>
                </c:pt>
                <c:pt idx="247">
                  <c:v>2.6916619367047317E-3</c:v>
                </c:pt>
                <c:pt idx="248">
                  <c:v>-1.0223831005511894E-2</c:v>
                </c:pt>
                <c:pt idx="249">
                  <c:v>1.4409661055392166E-2</c:v>
                </c:pt>
                <c:pt idx="250">
                  <c:v>2.5363255419102525E-2</c:v>
                </c:pt>
                <c:pt idx="251">
                  <c:v>-1.3918481887316336E-3</c:v>
                </c:pt>
                <c:pt idx="252">
                  <c:v>5.9902036742089061E-3</c:v>
                </c:pt>
                <c:pt idx="253">
                  <c:v>-7.0753273787920491E-3</c:v>
                </c:pt>
                <c:pt idx="254">
                  <c:v>-6.2368332495070511E-3</c:v>
                </c:pt>
                <c:pt idx="255">
                  <c:v>2.0507468379425474E-3</c:v>
                </c:pt>
                <c:pt idx="256">
                  <c:v>3.8837499721605263E-3</c:v>
                </c:pt>
                <c:pt idx="257">
                  <c:v>2.1096614887242781E-3</c:v>
                </c:pt>
                <c:pt idx="258">
                  <c:v>3.7239408983218662E-4</c:v>
                </c:pt>
                <c:pt idx="259">
                  <c:v>3.2971077087199751E-3</c:v>
                </c:pt>
                <c:pt idx="260">
                  <c:v>-1.8655566237203824E-3</c:v>
                </c:pt>
                <c:pt idx="261">
                  <c:v>7.5798096931904311E-3</c:v>
                </c:pt>
                <c:pt idx="262">
                  <c:v>2.4562056589120685E-3</c:v>
                </c:pt>
                <c:pt idx="263">
                  <c:v>8.1302033511509639E-4</c:v>
                </c:pt>
                <c:pt idx="264">
                  <c:v>2.3667419055309691E-3</c:v>
                </c:pt>
                <c:pt idx="265">
                  <c:v>4.8655751526405812E-3</c:v>
                </c:pt>
                <c:pt idx="266">
                  <c:v>9.1488298983248614E-3</c:v>
                </c:pt>
                <c:pt idx="267">
                  <c:v>9.2709761369308419E-4</c:v>
                </c:pt>
                <c:pt idx="268">
                  <c:v>2.228594989673289E-3</c:v>
                </c:pt>
                <c:pt idx="269">
                  <c:v>-2.1981090934289947E-3</c:v>
                </c:pt>
                <c:pt idx="270">
                  <c:v>-2.3351622637797294E-3</c:v>
                </c:pt>
                <c:pt idx="271">
                  <c:v>1.0062664401828313E-2</c:v>
                </c:pt>
                <c:pt idx="272">
                  <c:v>-1.0407014913068823E-2</c:v>
                </c:pt>
                <c:pt idx="273">
                  <c:v>7.9912009397005729E-3</c:v>
                </c:pt>
                <c:pt idx="274">
                  <c:v>4.1885263730747756E-3</c:v>
                </c:pt>
                <c:pt idx="275">
                  <c:v>-2.2299700945251429E-3</c:v>
                </c:pt>
                <c:pt idx="276">
                  <c:v>5.4271630889843585E-3</c:v>
                </c:pt>
                <c:pt idx="277">
                  <c:v>3.100960729008556E-3</c:v>
                </c:pt>
                <c:pt idx="278">
                  <c:v>7.9790125991201851E-4</c:v>
                </c:pt>
                <c:pt idx="279">
                  <c:v>-1.2419856588491171E-3</c:v>
                </c:pt>
                <c:pt idx="280">
                  <c:v>5.8389575150733983E-4</c:v>
                </c:pt>
                <c:pt idx="281">
                  <c:v>-2.0181451867489065E-3</c:v>
                </c:pt>
                <c:pt idx="282">
                  <c:v>4.349300122090623E-4</c:v>
                </c:pt>
                <c:pt idx="283">
                  <c:v>-8.752600724324669E-3</c:v>
                </c:pt>
                <c:pt idx="284">
                  <c:v>-6.565173790517821E-3</c:v>
                </c:pt>
                <c:pt idx="285">
                  <c:v>7.7774681312427615E-3</c:v>
                </c:pt>
                <c:pt idx="286">
                  <c:v>-1.6731178626121883E-2</c:v>
                </c:pt>
                <c:pt idx="287">
                  <c:v>1.3028635467102997E-2</c:v>
                </c:pt>
                <c:pt idx="288">
                  <c:v>1.0162791982731213E-2</c:v>
                </c:pt>
                <c:pt idx="289">
                  <c:v>6.3450344438424015E-4</c:v>
                </c:pt>
                <c:pt idx="290">
                  <c:v>3.6401443279936762E-3</c:v>
                </c:pt>
                <c:pt idx="291">
                  <c:v>3.139822089861279E-3</c:v>
                </c:pt>
                <c:pt idx="292">
                  <c:v>6.6533530370051323E-3</c:v>
                </c:pt>
                <c:pt idx="293">
                  <c:v>4.6118331509816641E-4</c:v>
                </c:pt>
                <c:pt idx="294">
                  <c:v>-1.5286444429015399E-3</c:v>
                </c:pt>
                <c:pt idx="295">
                  <c:v>3.5846242445725261E-3</c:v>
                </c:pt>
                <c:pt idx="296">
                  <c:v>6.3800074773712895E-4</c:v>
                </c:pt>
                <c:pt idx="297">
                  <c:v>-3.9519574660623301E-3</c:v>
                </c:pt>
                <c:pt idx="298">
                  <c:v>2.0668548595741687E-3</c:v>
                </c:pt>
                <c:pt idx="299">
                  <c:v>1.4111032722733529E-3</c:v>
                </c:pt>
                <c:pt idx="300">
                  <c:v>-4.8625405909120149E-3</c:v>
                </c:pt>
                <c:pt idx="301">
                  <c:v>-3.5089603817767849E-3</c:v>
                </c:pt>
                <c:pt idx="302">
                  <c:v>-1.1447970743484609E-3</c:v>
                </c:pt>
                <c:pt idx="303">
                  <c:v>5.7064618731734792E-3</c:v>
                </c:pt>
                <c:pt idx="304">
                  <c:v>-7.0512952834775339E-3</c:v>
                </c:pt>
                <c:pt idx="305">
                  <c:v>1.6094146636027568E-2</c:v>
                </c:pt>
                <c:pt idx="306">
                  <c:v>-3.2531399481758702E-3</c:v>
                </c:pt>
                <c:pt idx="307">
                  <c:v>5.7996957045601625E-3</c:v>
                </c:pt>
                <c:pt idx="308">
                  <c:v>-1.7884078480355488E-3</c:v>
                </c:pt>
                <c:pt idx="309">
                  <c:v>3.7740033200309407E-3</c:v>
                </c:pt>
                <c:pt idx="310">
                  <c:v>-5.9632606784083457E-3</c:v>
                </c:pt>
                <c:pt idx="311">
                  <c:v>4.1156370147419014E-3</c:v>
                </c:pt>
                <c:pt idx="312">
                  <c:v>-5.9693381329925547E-3</c:v>
                </c:pt>
                <c:pt idx="313">
                  <c:v>8.8121027365146171E-3</c:v>
                </c:pt>
                <c:pt idx="314">
                  <c:v>-5.2734211300224266E-5</c:v>
                </c:pt>
                <c:pt idx="315">
                  <c:v>7.1798004353786447E-3</c:v>
                </c:pt>
                <c:pt idx="316">
                  <c:v>6.5247378296134396E-3</c:v>
                </c:pt>
                <c:pt idx="317">
                  <c:v>9.2977223693025881E-3</c:v>
                </c:pt>
                <c:pt idx="318">
                  <c:v>2.2339189138005752E-3</c:v>
                </c:pt>
                <c:pt idx="319">
                  <c:v>3.1291342737484579E-3</c:v>
                </c:pt>
                <c:pt idx="320">
                  <c:v>-1.6227315918514514E-2</c:v>
                </c:pt>
                <c:pt idx="321">
                  <c:v>9.1929317665948394E-3</c:v>
                </c:pt>
                <c:pt idx="322">
                  <c:v>-6.9491107731056156E-3</c:v>
                </c:pt>
                <c:pt idx="323">
                  <c:v>-7.0187144393597366E-3</c:v>
                </c:pt>
                <c:pt idx="324">
                  <c:v>1.2391957820146772E-2</c:v>
                </c:pt>
                <c:pt idx="325">
                  <c:v>6.5753085004529093E-3</c:v>
                </c:pt>
                <c:pt idx="326">
                  <c:v>8.7398951130830023E-3</c:v>
                </c:pt>
                <c:pt idx="327">
                  <c:v>-6.6293292794460991E-4</c:v>
                </c:pt>
                <c:pt idx="328">
                  <c:v>5.8704524787269044E-3</c:v>
                </c:pt>
                <c:pt idx="329">
                  <c:v>-6.5814704865635324E-4</c:v>
                </c:pt>
                <c:pt idx="330">
                  <c:v>7.7286558109006505E-3</c:v>
                </c:pt>
                <c:pt idx="331">
                  <c:v>2.356033164141015E-3</c:v>
                </c:pt>
                <c:pt idx="332">
                  <c:v>-8.4342725610823122E-3</c:v>
                </c:pt>
                <c:pt idx="333">
                  <c:v>8.4313851959960124E-3</c:v>
                </c:pt>
                <c:pt idx="334">
                  <c:v>1.1318312650569817E-2</c:v>
                </c:pt>
                <c:pt idx="335">
                  <c:v>1.0990235715935637E-3</c:v>
                </c:pt>
                <c:pt idx="336">
                  <c:v>2.3211003342129893E-3</c:v>
                </c:pt>
                <c:pt idx="337">
                  <c:v>6.1734125217628392E-3</c:v>
                </c:pt>
                <c:pt idx="338">
                  <c:v>-2.7788903628960904E-3</c:v>
                </c:pt>
                <c:pt idx="339">
                  <c:v>8.7021328261243595E-3</c:v>
                </c:pt>
                <c:pt idx="340">
                  <c:v>9.0838102546852615E-4</c:v>
                </c:pt>
                <c:pt idx="341">
                  <c:v>8.8680455330606509E-3</c:v>
                </c:pt>
                <c:pt idx="342">
                  <c:v>8.2643035619015537E-3</c:v>
                </c:pt>
                <c:pt idx="343">
                  <c:v>-7.7551779625077057E-3</c:v>
                </c:pt>
                <c:pt idx="344">
                  <c:v>8.802960603362487E-3</c:v>
                </c:pt>
                <c:pt idx="345">
                  <c:v>2.5273056812467659E-4</c:v>
                </c:pt>
                <c:pt idx="346">
                  <c:v>3.3410495249382964E-3</c:v>
                </c:pt>
                <c:pt idx="347">
                  <c:v>-7.8642757941323541E-3</c:v>
                </c:pt>
                <c:pt idx="348">
                  <c:v>-6.9772363046226573E-3</c:v>
                </c:pt>
                <c:pt idx="349">
                  <c:v>1.0202209108514136E-5</c:v>
                </c:pt>
                <c:pt idx="350">
                  <c:v>6.3147632808415542E-3</c:v>
                </c:pt>
                <c:pt idx="351">
                  <c:v>-9.9067502732686705E-3</c:v>
                </c:pt>
                <c:pt idx="352">
                  <c:v>2.1659988608815086E-3</c:v>
                </c:pt>
                <c:pt idx="353">
                  <c:v>-1.3677929378528506E-2</c:v>
                </c:pt>
                <c:pt idx="354">
                  <c:v>7.4887552309198056E-3</c:v>
                </c:pt>
                <c:pt idx="355">
                  <c:v>-3.8322873192154689E-3</c:v>
                </c:pt>
                <c:pt idx="356">
                  <c:v>-1.5837868528578655E-2</c:v>
                </c:pt>
                <c:pt idx="357">
                  <c:v>5.7519661186312982E-3</c:v>
                </c:pt>
                <c:pt idx="358">
                  <c:v>1.4068336908085906E-2</c:v>
                </c:pt>
                <c:pt idx="359">
                  <c:v>5.2774050547061975E-4</c:v>
                </c:pt>
                <c:pt idx="360">
                  <c:v>-8.8211214709161042E-3</c:v>
                </c:pt>
                <c:pt idx="361">
                  <c:v>-7.0865610308816071E-3</c:v>
                </c:pt>
                <c:pt idx="362">
                  <c:v>1.0501418207080277E-2</c:v>
                </c:pt>
                <c:pt idx="363">
                  <c:v>-7.3105068999731312E-3</c:v>
                </c:pt>
                <c:pt idx="364">
                  <c:v>7.5656153867133692E-3</c:v>
                </c:pt>
                <c:pt idx="365">
                  <c:v>6.1248979732932314E-3</c:v>
                </c:pt>
                <c:pt idx="366">
                  <c:v>-8.685601162248046E-3</c:v>
                </c:pt>
                <c:pt idx="367">
                  <c:v>-2.459738807312899E-2</c:v>
                </c:pt>
                <c:pt idx="368">
                  <c:v>4.9620266257982167E-3</c:v>
                </c:pt>
                <c:pt idx="369">
                  <c:v>-9.233607409509138E-3</c:v>
                </c:pt>
                <c:pt idx="370">
                  <c:v>5.7740981828702668E-3</c:v>
                </c:pt>
                <c:pt idx="371">
                  <c:v>9.8541807773663767E-3</c:v>
                </c:pt>
                <c:pt idx="372">
                  <c:v>7.397111663485308E-3</c:v>
                </c:pt>
                <c:pt idx="373">
                  <c:v>-1.5806094677161481E-3</c:v>
                </c:pt>
                <c:pt idx="374">
                  <c:v>2.5233950755043947E-3</c:v>
                </c:pt>
                <c:pt idx="375">
                  <c:v>6.4144023323317947E-4</c:v>
                </c:pt>
                <c:pt idx="376">
                  <c:v>1.2644393730302933E-3</c:v>
                </c:pt>
                <c:pt idx="377">
                  <c:v>6.9586141630028162E-3</c:v>
                </c:pt>
                <c:pt idx="378">
                  <c:v>5.9254949002757731E-3</c:v>
                </c:pt>
                <c:pt idx="379">
                  <c:v>7.74138583017099E-3</c:v>
                </c:pt>
                <c:pt idx="380">
                  <c:v>1.2610221010041476E-3</c:v>
                </c:pt>
                <c:pt idx="381">
                  <c:v>1.3664202336505291E-2</c:v>
                </c:pt>
                <c:pt idx="382">
                  <c:v>2.3849172238557177E-3</c:v>
                </c:pt>
                <c:pt idx="383">
                  <c:v>7.4511991866168202E-4</c:v>
                </c:pt>
                <c:pt idx="384">
                  <c:v>-1.1563967612674335E-3</c:v>
                </c:pt>
                <c:pt idx="385">
                  <c:v>-8.2128643956361929E-4</c:v>
                </c:pt>
                <c:pt idx="386">
                  <c:v>-3.6121252517154066E-5</c:v>
                </c:pt>
                <c:pt idx="387">
                  <c:v>-1.0011096880401379E-2</c:v>
                </c:pt>
                <c:pt idx="388">
                  <c:v>1.6480170806068878E-3</c:v>
                </c:pt>
                <c:pt idx="389">
                  <c:v>-1.1308641743705272E-3</c:v>
                </c:pt>
                <c:pt idx="390">
                  <c:v>-5.5419430768604725E-3</c:v>
                </c:pt>
                <c:pt idx="391">
                  <c:v>-4.4764292332138298E-3</c:v>
                </c:pt>
                <c:pt idx="392">
                  <c:v>-2.2277696913736221E-3</c:v>
                </c:pt>
                <c:pt idx="393">
                  <c:v>-3.3689126392476986E-3</c:v>
                </c:pt>
                <c:pt idx="394">
                  <c:v>4.755709634663376E-3</c:v>
                </c:pt>
                <c:pt idx="395">
                  <c:v>-1.5117381980656215E-4</c:v>
                </c:pt>
                <c:pt idx="396">
                  <c:v>1.4244214679015335E-2</c:v>
                </c:pt>
                <c:pt idx="397">
                  <c:v>9.7438676040307905E-3</c:v>
                </c:pt>
                <c:pt idx="398">
                  <c:v>-5.1632365098471297E-3</c:v>
                </c:pt>
                <c:pt idx="399">
                  <c:v>-4.2705626952998059E-3</c:v>
                </c:pt>
                <c:pt idx="400">
                  <c:v>-3.6035560803473568E-3</c:v>
                </c:pt>
                <c:pt idx="401">
                  <c:v>7.7391561724645778E-3</c:v>
                </c:pt>
                <c:pt idx="402">
                  <c:v>-4.169395535413044E-3</c:v>
                </c:pt>
                <c:pt idx="403">
                  <c:v>2.7677923873034422E-3</c:v>
                </c:pt>
                <c:pt idx="404">
                  <c:v>5.521416871687412E-4</c:v>
                </c:pt>
                <c:pt idx="405">
                  <c:v>-4.4622042575059575E-3</c:v>
                </c:pt>
                <c:pt idx="406">
                  <c:v>-1.323705148382333E-2</c:v>
                </c:pt>
                <c:pt idx="407">
                  <c:v>-4.811914336641801E-4</c:v>
                </c:pt>
                <c:pt idx="408">
                  <c:v>-5.3316912647813934E-3</c:v>
                </c:pt>
                <c:pt idx="409">
                  <c:v>-1.3579492285745258E-3</c:v>
                </c:pt>
                <c:pt idx="410">
                  <c:v>-7.2547328945148769E-3</c:v>
                </c:pt>
                <c:pt idx="411">
                  <c:v>9.2399037385376605E-3</c:v>
                </c:pt>
                <c:pt idx="412">
                  <c:v>8.0955853773178946E-3</c:v>
                </c:pt>
                <c:pt idx="413">
                  <c:v>-5.1222069615089365E-3</c:v>
                </c:pt>
                <c:pt idx="414">
                  <c:v>-1.3243208253459227E-2</c:v>
                </c:pt>
                <c:pt idx="415">
                  <c:v>-2.5893870903896855E-4</c:v>
                </c:pt>
                <c:pt idx="416">
                  <c:v>3.1013345824146645E-3</c:v>
                </c:pt>
                <c:pt idx="417">
                  <c:v>-4.0382142802175567E-3</c:v>
                </c:pt>
                <c:pt idx="418">
                  <c:v>9.3650650392732894E-4</c:v>
                </c:pt>
                <c:pt idx="419">
                  <c:v>4.974602370406451E-3</c:v>
                </c:pt>
                <c:pt idx="420">
                  <c:v>-2.090569374493791E-3</c:v>
                </c:pt>
                <c:pt idx="421">
                  <c:v>-1.1311354121750392E-3</c:v>
                </c:pt>
                <c:pt idx="422">
                  <c:v>1.2891666078703359E-2</c:v>
                </c:pt>
                <c:pt idx="423">
                  <c:v>1.11219530771632E-2</c:v>
                </c:pt>
                <c:pt idx="424">
                  <c:v>6.9917168615810403E-3</c:v>
                </c:pt>
                <c:pt idx="425">
                  <c:v>-1.1937142973165533E-3</c:v>
                </c:pt>
                <c:pt idx="426">
                  <c:v>3.9702874961875878E-3</c:v>
                </c:pt>
                <c:pt idx="427">
                  <c:v>4.9222353458543058E-3</c:v>
                </c:pt>
                <c:pt idx="428">
                  <c:v>1.2413932424248895E-3</c:v>
                </c:pt>
                <c:pt idx="429">
                  <c:v>1.419338953421336E-2</c:v>
                </c:pt>
                <c:pt idx="430">
                  <c:v>3.2868335718014063E-4</c:v>
                </c:pt>
                <c:pt idx="431">
                  <c:v>-1.2474629793804745E-2</c:v>
                </c:pt>
                <c:pt idx="432">
                  <c:v>-2.6049728926066549E-3</c:v>
                </c:pt>
                <c:pt idx="433">
                  <c:v>-1.256446412580467E-3</c:v>
                </c:pt>
                <c:pt idx="434">
                  <c:v>-4.8126696429783141E-3</c:v>
                </c:pt>
                <c:pt idx="435">
                  <c:v>5.6396456856994646E-3</c:v>
                </c:pt>
                <c:pt idx="436">
                  <c:v>1.0048635231521381E-3</c:v>
                </c:pt>
                <c:pt idx="437">
                  <c:v>-7.6311232823982602E-3</c:v>
                </c:pt>
                <c:pt idx="438">
                  <c:v>2.7368745970987067E-3</c:v>
                </c:pt>
                <c:pt idx="439">
                  <c:v>-1.6631942326323561E-4</c:v>
                </c:pt>
                <c:pt idx="440">
                  <c:v>-5.0236052249543802E-3</c:v>
                </c:pt>
                <c:pt idx="441">
                  <c:v>3.561870339443014E-3</c:v>
                </c:pt>
                <c:pt idx="442">
                  <c:v>-9.9759212224429204E-3</c:v>
                </c:pt>
                <c:pt idx="443">
                  <c:v>-6.5565315535496028E-3</c:v>
                </c:pt>
                <c:pt idx="444">
                  <c:v>4.4652878769497655E-3</c:v>
                </c:pt>
                <c:pt idx="445">
                  <c:v>2.0089574727969402E-2</c:v>
                </c:pt>
                <c:pt idx="446">
                  <c:v>5.2763212734160091E-3</c:v>
                </c:pt>
                <c:pt idx="447">
                  <c:v>4.2425091483887086E-3</c:v>
                </c:pt>
                <c:pt idx="448">
                  <c:v>-7.502723364152827E-3</c:v>
                </c:pt>
                <c:pt idx="449">
                  <c:v>1.0038953542309194E-2</c:v>
                </c:pt>
                <c:pt idx="450">
                  <c:v>4.7194515966646183E-3</c:v>
                </c:pt>
                <c:pt idx="451">
                  <c:v>3.762493942164121E-3</c:v>
                </c:pt>
                <c:pt idx="452">
                  <c:v>-5.5083994850046287E-4</c:v>
                </c:pt>
                <c:pt idx="453">
                  <c:v>5.7295014246315284E-3</c:v>
                </c:pt>
                <c:pt idx="454">
                  <c:v>-1.1533220568201111E-2</c:v>
                </c:pt>
                <c:pt idx="455">
                  <c:v>3.7972023801028385E-3</c:v>
                </c:pt>
                <c:pt idx="456">
                  <c:v>3.5837626539950802E-3</c:v>
                </c:pt>
                <c:pt idx="457">
                  <c:v>1.3245152686530881E-3</c:v>
                </c:pt>
                <c:pt idx="458">
                  <c:v>5.3848888412624122E-3</c:v>
                </c:pt>
                <c:pt idx="459">
                  <c:v>-1.8345454462189025E-3</c:v>
                </c:pt>
                <c:pt idx="460">
                  <c:v>-3.5718564727163825E-3</c:v>
                </c:pt>
                <c:pt idx="461">
                  <c:v>2.1225778176187197E-3</c:v>
                </c:pt>
                <c:pt idx="462">
                  <c:v>4.9152446048090841E-4</c:v>
                </c:pt>
                <c:pt idx="463">
                  <c:v>1.3714651971975735E-3</c:v>
                </c:pt>
                <c:pt idx="464">
                  <c:v>8.6075368440514128E-3</c:v>
                </c:pt>
                <c:pt idx="465">
                  <c:v>-1.3175141304639006E-2</c:v>
                </c:pt>
                <c:pt idx="466">
                  <c:v>1.3626897520153237E-2</c:v>
                </c:pt>
                <c:pt idx="467">
                  <c:v>6.7653946383489983E-4</c:v>
                </c:pt>
                <c:pt idx="468">
                  <c:v>9.8232416306100979E-5</c:v>
                </c:pt>
                <c:pt idx="469">
                  <c:v>1.0725404835571002E-2</c:v>
                </c:pt>
                <c:pt idx="470">
                  <c:v>4.3417702249191623E-3</c:v>
                </c:pt>
                <c:pt idx="471">
                  <c:v>3.3325418797298251E-3</c:v>
                </c:pt>
                <c:pt idx="472">
                  <c:v>-5.6802280470824272E-3</c:v>
                </c:pt>
                <c:pt idx="473">
                  <c:v>-3.8862415049537836E-3</c:v>
                </c:pt>
                <c:pt idx="474">
                  <c:v>-3.4381780808046846E-3</c:v>
                </c:pt>
                <c:pt idx="475">
                  <c:v>2.8949632689701551E-3</c:v>
                </c:pt>
                <c:pt idx="476">
                  <c:v>3.5569261495816745E-3</c:v>
                </c:pt>
                <c:pt idx="477">
                  <c:v>5.3307796768212456E-3</c:v>
                </c:pt>
                <c:pt idx="478">
                  <c:v>2.5602833880341483E-5</c:v>
                </c:pt>
                <c:pt idx="479">
                  <c:v>1.9185104165139657E-3</c:v>
                </c:pt>
                <c:pt idx="480">
                  <c:v>-8.1044872629546265E-5</c:v>
                </c:pt>
                <c:pt idx="481">
                  <c:v>-2.3903474752462375E-3</c:v>
                </c:pt>
                <c:pt idx="482">
                  <c:v>-2.3097056461307405E-3</c:v>
                </c:pt>
                <c:pt idx="483">
                  <c:v>2.2525158119672599E-4</c:v>
                </c:pt>
                <c:pt idx="484">
                  <c:v>-6.8938949955783778E-3</c:v>
                </c:pt>
                <c:pt idx="485">
                  <c:v>1.0038432488296513E-2</c:v>
                </c:pt>
                <c:pt idx="486">
                  <c:v>-1.5717568626468897E-4</c:v>
                </c:pt>
                <c:pt idx="487">
                  <c:v>-4.5804259535908243E-3</c:v>
                </c:pt>
                <c:pt idx="488">
                  <c:v>-8.9045967684300894E-3</c:v>
                </c:pt>
                <c:pt idx="489">
                  <c:v>-6.9353225110438078E-3</c:v>
                </c:pt>
                <c:pt idx="490">
                  <c:v>-1.7592310915917591E-3</c:v>
                </c:pt>
                <c:pt idx="491">
                  <c:v>2.4984166721467266E-3</c:v>
                </c:pt>
                <c:pt idx="492">
                  <c:v>-3.2939483686615732E-3</c:v>
                </c:pt>
                <c:pt idx="493">
                  <c:v>1.5813958067550413E-2</c:v>
                </c:pt>
                <c:pt idx="494">
                  <c:v>-4.7910513525483457E-3</c:v>
                </c:pt>
                <c:pt idx="495">
                  <c:v>4.9964685185991094E-3</c:v>
                </c:pt>
                <c:pt idx="496">
                  <c:v>3.4015530788787177E-3</c:v>
                </c:pt>
                <c:pt idx="497">
                  <c:v>3.2045789496531886E-3</c:v>
                </c:pt>
                <c:pt idx="498">
                  <c:v>6.7626583809594406E-3</c:v>
                </c:pt>
                <c:pt idx="499">
                  <c:v>5.3843614583655723E-4</c:v>
                </c:pt>
                <c:pt idx="500">
                  <c:v>2.176292948814597E-3</c:v>
                </c:pt>
                <c:pt idx="501">
                  <c:v>1.7504339742287706E-3</c:v>
                </c:pt>
                <c:pt idx="502">
                  <c:v>-7.3520308375298422E-3</c:v>
                </c:pt>
                <c:pt idx="503">
                  <c:v>-2.5002231586537891E-3</c:v>
                </c:pt>
                <c:pt idx="504">
                  <c:v>-4.8256756514347366E-3</c:v>
                </c:pt>
                <c:pt idx="505">
                  <c:v>5.990699721352989E-3</c:v>
                </c:pt>
                <c:pt idx="506">
                  <c:v>-3.0766663871316701E-3</c:v>
                </c:pt>
                <c:pt idx="507">
                  <c:v>-2.9767586681576814E-3</c:v>
                </c:pt>
                <c:pt idx="508">
                  <c:v>2.8656879869191939E-3</c:v>
                </c:pt>
                <c:pt idx="509">
                  <c:v>-1.4119079955970682E-2</c:v>
                </c:pt>
                <c:pt idx="510">
                  <c:v>9.4619770658347993E-3</c:v>
                </c:pt>
                <c:pt idx="511">
                  <c:v>6.4687843165615235E-3</c:v>
                </c:pt>
                <c:pt idx="512">
                  <c:v>-1.3684895108969934E-3</c:v>
                </c:pt>
                <c:pt idx="513">
                  <c:v>-6.1829158214709449E-3</c:v>
                </c:pt>
                <c:pt idx="514">
                  <c:v>-1.6215586546520651E-4</c:v>
                </c:pt>
                <c:pt idx="515">
                  <c:v>-2.6195921810319785E-3</c:v>
                </c:pt>
                <c:pt idx="516">
                  <c:v>-8.1632195455040059E-3</c:v>
                </c:pt>
                <c:pt idx="517">
                  <c:v>-1.1871206562794001E-2</c:v>
                </c:pt>
                <c:pt idx="518">
                  <c:v>2.6243992842254961E-4</c:v>
                </c:pt>
                <c:pt idx="519">
                  <c:v>6.9213411783137693E-3</c:v>
                </c:pt>
                <c:pt idx="520">
                  <c:v>-1.100576219697303E-2</c:v>
                </c:pt>
                <c:pt idx="521">
                  <c:v>9.7150839136558465E-3</c:v>
                </c:pt>
                <c:pt idx="522">
                  <c:v>-2.4841075514655682E-3</c:v>
                </c:pt>
                <c:pt idx="523">
                  <c:v>-2.1799892690950319E-2</c:v>
                </c:pt>
                <c:pt idx="524">
                  <c:v>1.30326110995276E-3</c:v>
                </c:pt>
                <c:pt idx="525">
                  <c:v>1.0251152026726996E-3</c:v>
                </c:pt>
                <c:pt idx="526">
                  <c:v>1.0139414830306628E-2</c:v>
                </c:pt>
                <c:pt idx="527">
                  <c:v>1.1207108212319928E-2</c:v>
                </c:pt>
                <c:pt idx="528">
                  <c:v>1.1827959315956868E-3</c:v>
                </c:pt>
                <c:pt idx="529">
                  <c:v>1.1238321950039072E-2</c:v>
                </c:pt>
                <c:pt idx="530">
                  <c:v>4.545662157748394E-3</c:v>
                </c:pt>
                <c:pt idx="531">
                  <c:v>5.4436116493114155E-3</c:v>
                </c:pt>
                <c:pt idx="532">
                  <c:v>7.5641635565998492E-3</c:v>
                </c:pt>
                <c:pt idx="533">
                  <c:v>-1.5147507181921488E-3</c:v>
                </c:pt>
                <c:pt idx="534">
                  <c:v>-3.3269374070546776E-3</c:v>
                </c:pt>
                <c:pt idx="535">
                  <c:v>6.6889730961449349E-3</c:v>
                </c:pt>
                <c:pt idx="536">
                  <c:v>1.8978171914767038E-3</c:v>
                </c:pt>
                <c:pt idx="537">
                  <c:v>3.7932476018175416E-3</c:v>
                </c:pt>
                <c:pt idx="538">
                  <c:v>2.7603222636636351E-3</c:v>
                </c:pt>
                <c:pt idx="539">
                  <c:v>2.827285435161214E-3</c:v>
                </c:pt>
                <c:pt idx="540">
                  <c:v>1.3841239045119858E-3</c:v>
                </c:pt>
                <c:pt idx="541">
                  <c:v>2.1236627647717478E-3</c:v>
                </c:pt>
                <c:pt idx="542">
                  <c:v>-9.017511171360907E-3</c:v>
                </c:pt>
                <c:pt idx="543">
                  <c:v>1.2744048903027933E-2</c:v>
                </c:pt>
                <c:pt idx="544">
                  <c:v>-4.9831684307164777E-3</c:v>
                </c:pt>
                <c:pt idx="545">
                  <c:v>2.7552734147298376E-3</c:v>
                </c:pt>
                <c:pt idx="546">
                  <c:v>8.0456669728110216E-4</c:v>
                </c:pt>
                <c:pt idx="547">
                  <c:v>-3.5109484599556103E-3</c:v>
                </c:pt>
                <c:pt idx="548">
                  <c:v>9.7339613629147451E-5</c:v>
                </c:pt>
                <c:pt idx="549">
                  <c:v>3.9227314919552871E-4</c:v>
                </c:pt>
                <c:pt idx="550">
                  <c:v>-1.2274950109992072E-2</c:v>
                </c:pt>
                <c:pt idx="551">
                  <c:v>-2.6721666661927157E-3</c:v>
                </c:pt>
                <c:pt idx="552">
                  <c:v>7.7808776140933719E-3</c:v>
                </c:pt>
                <c:pt idx="553">
                  <c:v>8.2661083324340502E-3</c:v>
                </c:pt>
                <c:pt idx="554">
                  <c:v>-4.4849783538524661E-3</c:v>
                </c:pt>
                <c:pt idx="555">
                  <c:v>4.3817163100886309E-3</c:v>
                </c:pt>
                <c:pt idx="556">
                  <c:v>-4.2813377178947312E-3</c:v>
                </c:pt>
                <c:pt idx="557">
                  <c:v>6.3245012901789631E-4</c:v>
                </c:pt>
                <c:pt idx="558">
                  <c:v>2.4678563282220915E-3</c:v>
                </c:pt>
                <c:pt idx="559">
                  <c:v>-4.9959614811871302E-3</c:v>
                </c:pt>
                <c:pt idx="560">
                  <c:v>-1.1386865308244537E-3</c:v>
                </c:pt>
                <c:pt idx="561">
                  <c:v>6.2074816291145503E-3</c:v>
                </c:pt>
                <c:pt idx="562">
                  <c:v>6.282559947272494E-3</c:v>
                </c:pt>
                <c:pt idx="563">
                  <c:v>7.7201541178473663E-3</c:v>
                </c:pt>
                <c:pt idx="564">
                  <c:v>4.0121604541001506E-3</c:v>
                </c:pt>
                <c:pt idx="565">
                  <c:v>-1.2890805677811768E-3</c:v>
                </c:pt>
                <c:pt idx="566">
                  <c:v>-1.2621428325549145E-2</c:v>
                </c:pt>
                <c:pt idx="567">
                  <c:v>-6.9450205177753518E-3</c:v>
                </c:pt>
                <c:pt idx="568">
                  <c:v>8.0455923641929127E-3</c:v>
                </c:pt>
                <c:pt idx="569">
                  <c:v>4.9816980734317187E-3</c:v>
                </c:pt>
                <c:pt idx="570">
                  <c:v>-1.817678841049418E-2</c:v>
                </c:pt>
                <c:pt idx="571">
                  <c:v>-7.0844591679669264E-3</c:v>
                </c:pt>
                <c:pt idx="572">
                  <c:v>9.2710683540922611E-3</c:v>
                </c:pt>
                <c:pt idx="573">
                  <c:v>2.2331441150022007E-3</c:v>
                </c:pt>
                <c:pt idx="574">
                  <c:v>9.7058315079142539E-3</c:v>
                </c:pt>
                <c:pt idx="575">
                  <c:v>1.9013556369428671E-3</c:v>
                </c:pt>
                <c:pt idx="576">
                  <c:v>2.1376826588261756E-3</c:v>
                </c:pt>
                <c:pt idx="577">
                  <c:v>4.6648333374415454E-3</c:v>
                </c:pt>
                <c:pt idx="578">
                  <c:v>-1.6824792833962439E-3</c:v>
                </c:pt>
                <c:pt idx="579">
                  <c:v>3.8895900052535264E-3</c:v>
                </c:pt>
                <c:pt idx="580">
                  <c:v>-6.2890710461313126E-3</c:v>
                </c:pt>
                <c:pt idx="581">
                  <c:v>5.6055332934124014E-3</c:v>
                </c:pt>
                <c:pt idx="582">
                  <c:v>1.3441825095937513E-3</c:v>
                </c:pt>
                <c:pt idx="583">
                  <c:v>9.8947153208927218E-4</c:v>
                </c:pt>
                <c:pt idx="584">
                  <c:v>-4.9475566910329484E-4</c:v>
                </c:pt>
                <c:pt idx="585">
                  <c:v>-2.5714844580637147E-3</c:v>
                </c:pt>
                <c:pt idx="586">
                  <c:v>-1.2452301790014317E-3</c:v>
                </c:pt>
                <c:pt idx="587">
                  <c:v>-9.7570744240242022E-3</c:v>
                </c:pt>
                <c:pt idx="588">
                  <c:v>4.7221343380089657E-3</c:v>
                </c:pt>
                <c:pt idx="589">
                  <c:v>3.1357599579925509E-3</c:v>
                </c:pt>
                <c:pt idx="590">
                  <c:v>1.0370394312951825E-3</c:v>
                </c:pt>
                <c:pt idx="591">
                  <c:v>8.409042114193778E-3</c:v>
                </c:pt>
                <c:pt idx="592">
                  <c:v>1.7181960178354848E-3</c:v>
                </c:pt>
                <c:pt idx="593">
                  <c:v>-7.4129879316329923E-3</c:v>
                </c:pt>
                <c:pt idx="594">
                  <c:v>-1.0541787346122036E-2</c:v>
                </c:pt>
                <c:pt idx="595">
                  <c:v>4.8059367702789459E-3</c:v>
                </c:pt>
                <c:pt idx="596">
                  <c:v>6.9631159634294326E-4</c:v>
                </c:pt>
                <c:pt idx="597">
                  <c:v>-8.2490472849251987E-3</c:v>
                </c:pt>
                <c:pt idx="598">
                  <c:v>7.0595709316585925E-3</c:v>
                </c:pt>
                <c:pt idx="599">
                  <c:v>3.1301372081519812E-3</c:v>
                </c:pt>
                <c:pt idx="600">
                  <c:v>4.693772229425415E-3</c:v>
                </c:pt>
                <c:pt idx="601">
                  <c:v>4.1185072797950643E-3</c:v>
                </c:pt>
                <c:pt idx="602">
                  <c:v>-1.3388097658189511E-3</c:v>
                </c:pt>
                <c:pt idx="603">
                  <c:v>5.7274452646512534E-3</c:v>
                </c:pt>
                <c:pt idx="604">
                  <c:v>4.5947367091178568E-3</c:v>
                </c:pt>
                <c:pt idx="605">
                  <c:v>1.761432825417487E-3</c:v>
                </c:pt>
                <c:pt idx="606">
                  <c:v>-1.9075567283796662E-3</c:v>
                </c:pt>
                <c:pt idx="607">
                  <c:v>1.076173605572752E-3</c:v>
                </c:pt>
                <c:pt idx="608">
                  <c:v>6.5613618258874911E-3</c:v>
                </c:pt>
                <c:pt idx="609">
                  <c:v>4.2795422795408487E-3</c:v>
                </c:pt>
                <c:pt idx="610">
                  <c:v>7.3592385673343103E-4</c:v>
                </c:pt>
                <c:pt idx="611">
                  <c:v>-1.0978141688934757E-3</c:v>
                </c:pt>
                <c:pt idx="612">
                  <c:v>-4.1103354245010373E-3</c:v>
                </c:pt>
                <c:pt idx="613">
                  <c:v>-6.4882423897092752E-3</c:v>
                </c:pt>
                <c:pt idx="614">
                  <c:v>9.7045285268674479E-4</c:v>
                </c:pt>
                <c:pt idx="615">
                  <c:v>1.6895113638973412E-3</c:v>
                </c:pt>
                <c:pt idx="616">
                  <c:v>3.0542554364572433E-3</c:v>
                </c:pt>
                <c:pt idx="617">
                  <c:v>6.8168586432904429E-3</c:v>
                </c:pt>
                <c:pt idx="618">
                  <c:v>-1.1139880727269681E-3</c:v>
                </c:pt>
                <c:pt idx="619">
                  <c:v>6.1614292397829424E-4</c:v>
                </c:pt>
                <c:pt idx="620">
                  <c:v>-1.3926482651351829E-3</c:v>
                </c:pt>
                <c:pt idx="621">
                  <c:v>-6.2507921776748902E-3</c:v>
                </c:pt>
                <c:pt idx="622">
                  <c:v>5.5673204527168516E-3</c:v>
                </c:pt>
                <c:pt idx="623">
                  <c:v>-2.7858916931538841E-3</c:v>
                </c:pt>
                <c:pt idx="624">
                  <c:v>5.1541100970400886E-3</c:v>
                </c:pt>
                <c:pt idx="625">
                  <c:v>-1.1504397998959115E-3</c:v>
                </c:pt>
                <c:pt idx="626">
                  <c:v>8.1438948952900683E-3</c:v>
                </c:pt>
                <c:pt idx="627">
                  <c:v>6.3258973256822139E-4</c:v>
                </c:pt>
                <c:pt idx="628">
                  <c:v>4.6881910016233694E-3</c:v>
                </c:pt>
                <c:pt idx="629">
                  <c:v>-2.2592077198535657E-3</c:v>
                </c:pt>
                <c:pt idx="630">
                  <c:v>-4.628413276880238E-3</c:v>
                </c:pt>
                <c:pt idx="631">
                  <c:v>6.9400352875111232E-3</c:v>
                </c:pt>
                <c:pt idx="632">
                  <c:v>-6.8098485733921353E-3</c:v>
                </c:pt>
                <c:pt idx="633">
                  <c:v>1.2199680045990784E-3</c:v>
                </c:pt>
                <c:pt idx="634">
                  <c:v>3.5671723626148708E-3</c:v>
                </c:pt>
                <c:pt idx="635">
                  <c:v>1.070423540133392E-3</c:v>
                </c:pt>
                <c:pt idx="636">
                  <c:v>4.7882169963403024E-3</c:v>
                </c:pt>
                <c:pt idx="637">
                  <c:v>-5.4337234163731674E-3</c:v>
                </c:pt>
                <c:pt idx="638">
                  <c:v>2.3210419991904967E-3</c:v>
                </c:pt>
                <c:pt idx="639">
                  <c:v>-1.8039420355345245E-3</c:v>
                </c:pt>
                <c:pt idx="640">
                  <c:v>1.6669628174363147E-3</c:v>
                </c:pt>
                <c:pt idx="641">
                  <c:v>-1.662192255018594E-3</c:v>
                </c:pt>
                <c:pt idx="642">
                  <c:v>-2.7876298511832396E-3</c:v>
                </c:pt>
                <c:pt idx="643">
                  <c:v>-5.2556980663383624E-3</c:v>
                </c:pt>
                <c:pt idx="644">
                  <c:v>-1.1366219146527836E-3</c:v>
                </c:pt>
                <c:pt idx="645">
                  <c:v>-2.2615020232992253E-3</c:v>
                </c:pt>
                <c:pt idx="646">
                  <c:v>2.6627469150449911E-4</c:v>
                </c:pt>
                <c:pt idx="647">
                  <c:v>-1.9455728382036162E-2</c:v>
                </c:pt>
                <c:pt idx="648">
                  <c:v>1.426901322514432E-4</c:v>
                </c:pt>
                <c:pt idx="649">
                  <c:v>4.4639435970754981E-3</c:v>
                </c:pt>
                <c:pt idx="650">
                  <c:v>-2.9673205012382131E-3</c:v>
                </c:pt>
                <c:pt idx="651">
                  <c:v>1.963709867186865E-3</c:v>
                </c:pt>
                <c:pt idx="652">
                  <c:v>-3.131543818526285E-3</c:v>
                </c:pt>
                <c:pt idx="653">
                  <c:v>1.7784015355346218E-2</c:v>
                </c:pt>
                <c:pt idx="654">
                  <c:v>1.3274480239798103E-3</c:v>
                </c:pt>
                <c:pt idx="655">
                  <c:v>3.9496776787484998E-5</c:v>
                </c:pt>
                <c:pt idx="656">
                  <c:v>5.2363508034725002E-3</c:v>
                </c:pt>
                <c:pt idx="657">
                  <c:v>2.4540052842624204E-3</c:v>
                </c:pt>
                <c:pt idx="658">
                  <c:v>1.9302589847033967E-4</c:v>
                </c:pt>
                <c:pt idx="659">
                  <c:v>8.7418681346746532E-3</c:v>
                </c:pt>
                <c:pt idx="660">
                  <c:v>8.9086110931587744E-3</c:v>
                </c:pt>
                <c:pt idx="661">
                  <c:v>2.3959323204688966E-3</c:v>
                </c:pt>
                <c:pt idx="662">
                  <c:v>2.2908327381150379E-3</c:v>
                </c:pt>
                <c:pt idx="663">
                  <c:v>-1.8667121851953176E-3</c:v>
                </c:pt>
                <c:pt idx="664">
                  <c:v>3.7308791201413638E-3</c:v>
                </c:pt>
                <c:pt idx="665">
                  <c:v>1.3829591114834466E-3</c:v>
                </c:pt>
                <c:pt idx="666">
                  <c:v>-3.3825906862624964E-4</c:v>
                </c:pt>
                <c:pt idx="667">
                  <c:v>2.4136602902240575E-4</c:v>
                </c:pt>
                <c:pt idx="668">
                  <c:v>3.0359661780231468E-3</c:v>
                </c:pt>
                <c:pt idx="669">
                  <c:v>-2.1081637725658378E-4</c:v>
                </c:pt>
                <c:pt idx="670">
                  <c:v>-2.170981925607903E-3</c:v>
                </c:pt>
                <c:pt idx="671">
                  <c:v>6.1542544825468719E-3</c:v>
                </c:pt>
                <c:pt idx="672">
                  <c:v>7.5416933167480717E-3</c:v>
                </c:pt>
                <c:pt idx="673">
                  <c:v>-3.2606169208312563E-3</c:v>
                </c:pt>
                <c:pt idx="674">
                  <c:v>-5.8113953314411987E-3</c:v>
                </c:pt>
                <c:pt idx="675">
                  <c:v>2.7662864442800782E-3</c:v>
                </c:pt>
                <c:pt idx="676">
                  <c:v>-2.4247222479712128E-3</c:v>
                </c:pt>
                <c:pt idx="677">
                  <c:v>-4.1777122864937663E-3</c:v>
                </c:pt>
                <c:pt idx="678">
                  <c:v>-1.0088339665073949E-3</c:v>
                </c:pt>
                <c:pt idx="679">
                  <c:v>5.781184638092394E-3</c:v>
                </c:pt>
                <c:pt idx="680">
                  <c:v>3.1390995956491772E-4</c:v>
                </c:pt>
                <c:pt idx="681">
                  <c:v>6.3993285610275839E-3</c:v>
                </c:pt>
                <c:pt idx="682">
                  <c:v>-1.0549765738598678E-3</c:v>
                </c:pt>
                <c:pt idx="683">
                  <c:v>-6.6817117209083225E-3</c:v>
                </c:pt>
                <c:pt idx="684">
                  <c:v>-6.9327119301805778E-3</c:v>
                </c:pt>
                <c:pt idx="685">
                  <c:v>1.0384224488091254E-2</c:v>
                </c:pt>
                <c:pt idx="686">
                  <c:v>-1.3882451365348259E-2</c:v>
                </c:pt>
                <c:pt idx="687">
                  <c:v>1.7500193915010044E-2</c:v>
                </c:pt>
                <c:pt idx="688">
                  <c:v>-3.0805887259580363E-3</c:v>
                </c:pt>
                <c:pt idx="689">
                  <c:v>-3.2347645731386041E-3</c:v>
                </c:pt>
                <c:pt idx="690">
                  <c:v>-1.0709354075385829E-2</c:v>
                </c:pt>
                <c:pt idx="691">
                  <c:v>5.3899948002954863E-4</c:v>
                </c:pt>
                <c:pt idx="692">
                  <c:v>9.5200667503272992E-3</c:v>
                </c:pt>
                <c:pt idx="693">
                  <c:v>-1.2688602782101634E-3</c:v>
                </c:pt>
                <c:pt idx="694">
                  <c:v>-1.2466127729832863E-2</c:v>
                </c:pt>
                <c:pt idx="695">
                  <c:v>1.5380197997456728E-2</c:v>
                </c:pt>
                <c:pt idx="696">
                  <c:v>-1.6795020310058952E-2</c:v>
                </c:pt>
                <c:pt idx="697">
                  <c:v>-1.0916505642003846E-2</c:v>
                </c:pt>
                <c:pt idx="698">
                  <c:v>-1.4014524547606802E-2</c:v>
                </c:pt>
                <c:pt idx="699">
                  <c:v>2.7852851610612999E-3</c:v>
                </c:pt>
                <c:pt idx="700">
                  <c:v>-9.6328113532514609E-3</c:v>
                </c:pt>
                <c:pt idx="701">
                  <c:v>8.1156135052872674E-4</c:v>
                </c:pt>
                <c:pt idx="702">
                  <c:v>9.7519354799200514E-3</c:v>
                </c:pt>
                <c:pt idx="703">
                  <c:v>1.0852512700072999E-2</c:v>
                </c:pt>
                <c:pt idx="704">
                  <c:v>1.704950259112439E-2</c:v>
                </c:pt>
                <c:pt idx="705">
                  <c:v>-8.5160611154278462E-3</c:v>
                </c:pt>
                <c:pt idx="706">
                  <c:v>1.2806731740117819E-2</c:v>
                </c:pt>
                <c:pt idx="707">
                  <c:v>9.0496333469599084E-3</c:v>
                </c:pt>
                <c:pt idx="708">
                  <c:v>7.6416571123515803E-4</c:v>
                </c:pt>
                <c:pt idx="709">
                  <c:v>1.1399664045156604E-2</c:v>
                </c:pt>
                <c:pt idx="710">
                  <c:v>-1.5415949522281131E-3</c:v>
                </c:pt>
                <c:pt idx="711">
                  <c:v>3.1938289485485285E-3</c:v>
                </c:pt>
                <c:pt idx="712">
                  <c:v>1.4182543865495145E-2</c:v>
                </c:pt>
                <c:pt idx="713">
                  <c:v>9.4327012253075319E-4</c:v>
                </c:pt>
                <c:pt idx="714">
                  <c:v>6.1137930732137733E-4</c:v>
                </c:pt>
                <c:pt idx="715">
                  <c:v>6.0176936240917116E-3</c:v>
                </c:pt>
                <c:pt idx="716">
                  <c:v>4.4661687036644387E-3</c:v>
                </c:pt>
                <c:pt idx="717">
                  <c:v>-8.3863789797223426E-4</c:v>
                </c:pt>
                <c:pt idx="718">
                  <c:v>4.9438120675589945E-3</c:v>
                </c:pt>
                <c:pt idx="719">
                  <c:v>-2.2032983409957951E-4</c:v>
                </c:pt>
                <c:pt idx="720">
                  <c:v>6.3075560928379127E-4</c:v>
                </c:pt>
                <c:pt idx="721">
                  <c:v>4.8967531937959552E-3</c:v>
                </c:pt>
                <c:pt idx="722">
                  <c:v>-6.7312244503066158E-4</c:v>
                </c:pt>
                <c:pt idx="723">
                  <c:v>-2.6654737922622324E-4</c:v>
                </c:pt>
                <c:pt idx="724">
                  <c:v>2.9325954096634985E-3</c:v>
                </c:pt>
                <c:pt idx="725">
                  <c:v>1.507374985676688E-3</c:v>
                </c:pt>
                <c:pt idx="726">
                  <c:v>3.5193885905318032E-3</c:v>
                </c:pt>
                <c:pt idx="727">
                  <c:v>6.6063011490380616E-3</c:v>
                </c:pt>
                <c:pt idx="728">
                  <c:v>9.908823283613314E-4</c:v>
                </c:pt>
                <c:pt idx="729">
                  <c:v>-1.50932986013196E-3</c:v>
                </c:pt>
                <c:pt idx="730">
                  <c:v>3.2404400382333685E-3</c:v>
                </c:pt>
                <c:pt idx="731">
                  <c:v>3.9990438576666849E-3</c:v>
                </c:pt>
                <c:pt idx="732">
                  <c:v>-5.4058365284857151E-3</c:v>
                </c:pt>
                <c:pt idx="733">
                  <c:v>4.4386017797205437E-3</c:v>
                </c:pt>
                <c:pt idx="734">
                  <c:v>2.7488833916761066E-3</c:v>
                </c:pt>
                <c:pt idx="735">
                  <c:v>1.6626242190242182E-3</c:v>
                </c:pt>
                <c:pt idx="736">
                  <c:v>-6.6945762453826275E-5</c:v>
                </c:pt>
                <c:pt idx="737">
                  <c:v>-8.1895399731038848E-3</c:v>
                </c:pt>
                <c:pt idx="738">
                  <c:v>-2.9483368228307005E-3</c:v>
                </c:pt>
                <c:pt idx="739">
                  <c:v>-1.3421713088555831E-2</c:v>
                </c:pt>
                <c:pt idx="740">
                  <c:v>4.3579872704470448E-3</c:v>
                </c:pt>
                <c:pt idx="741">
                  <c:v>-1.2991481376290203E-2</c:v>
                </c:pt>
                <c:pt idx="742">
                  <c:v>-6.2041961304121814E-3</c:v>
                </c:pt>
                <c:pt idx="743">
                  <c:v>-1.1487194879110889E-2</c:v>
                </c:pt>
                <c:pt idx="744">
                  <c:v>1.6786369166263134E-2</c:v>
                </c:pt>
                <c:pt idx="745">
                  <c:v>2.0251596604458924E-2</c:v>
                </c:pt>
                <c:pt idx="746">
                  <c:v>1.8418122484121222E-3</c:v>
                </c:pt>
                <c:pt idx="747">
                  <c:v>8.7990971206382239E-3</c:v>
                </c:pt>
                <c:pt idx="748">
                  <c:v>3.6256685493708043E-3</c:v>
                </c:pt>
                <c:pt idx="749">
                  <c:v>-1.191585582208594E-3</c:v>
                </c:pt>
                <c:pt idx="750">
                  <c:v>3.0506291960882021E-3</c:v>
                </c:pt>
                <c:pt idx="751">
                  <c:v>-1.8268926210630199E-3</c:v>
                </c:pt>
                <c:pt idx="752">
                  <c:v>-5.627539155515858E-3</c:v>
                </c:pt>
                <c:pt idx="753">
                  <c:v>-8.7544546642616128E-3</c:v>
                </c:pt>
                <c:pt idx="754">
                  <c:v>-1.6931343536554534E-3</c:v>
                </c:pt>
                <c:pt idx="755">
                  <c:v>-1.7709496296905256E-2</c:v>
                </c:pt>
                <c:pt idx="756">
                  <c:v>-8.6323674929138609E-3</c:v>
                </c:pt>
                <c:pt idx="757">
                  <c:v>1.586728777604152E-2</c:v>
                </c:pt>
                <c:pt idx="758">
                  <c:v>2.043437354823046E-2</c:v>
                </c:pt>
                <c:pt idx="759">
                  <c:v>-9.4724728800942293E-3</c:v>
                </c:pt>
                <c:pt idx="760">
                  <c:v>-5.0622988111374946E-3</c:v>
                </c:pt>
                <c:pt idx="761">
                  <c:v>-3.2352263578517269E-3</c:v>
                </c:pt>
                <c:pt idx="762">
                  <c:v>-8.6726682861899274E-3</c:v>
                </c:pt>
                <c:pt idx="763">
                  <c:v>-5.3394107559874117E-3</c:v>
                </c:pt>
                <c:pt idx="764">
                  <c:v>1.0945599271431211E-2</c:v>
                </c:pt>
                <c:pt idx="765">
                  <c:v>9.1737450044272382E-4</c:v>
                </c:pt>
                <c:pt idx="766">
                  <c:v>2.7199353710899471E-3</c:v>
                </c:pt>
                <c:pt idx="767">
                  <c:v>1.7311618208798542E-2</c:v>
                </c:pt>
                <c:pt idx="768">
                  <c:v>-4.4321555903604221E-3</c:v>
                </c:pt>
                <c:pt idx="769">
                  <c:v>2.4049659067567138E-3</c:v>
                </c:pt>
                <c:pt idx="770">
                  <c:v>-3.0660487110761286E-2</c:v>
                </c:pt>
                <c:pt idx="771">
                  <c:v>-1.1566165370605959E-2</c:v>
                </c:pt>
                <c:pt idx="772">
                  <c:v>1.2880266823991389E-2</c:v>
                </c:pt>
                <c:pt idx="773">
                  <c:v>-2.2295093835710166E-2</c:v>
                </c:pt>
                <c:pt idx="774">
                  <c:v>1.1073438259646094E-2</c:v>
                </c:pt>
                <c:pt idx="775">
                  <c:v>1.5953583665085955E-2</c:v>
                </c:pt>
                <c:pt idx="776">
                  <c:v>-4.4834851560210604E-4</c:v>
                </c:pt>
                <c:pt idx="777">
                  <c:v>9.7286903996866743E-3</c:v>
                </c:pt>
                <c:pt idx="778">
                  <c:v>-5.6440833958175439E-3</c:v>
                </c:pt>
                <c:pt idx="779">
                  <c:v>-3.5213418972478493E-3</c:v>
                </c:pt>
                <c:pt idx="780">
                  <c:v>1.1326944809348968E-2</c:v>
                </c:pt>
                <c:pt idx="781">
                  <c:v>-3.7347464640025423E-3</c:v>
                </c:pt>
                <c:pt idx="782">
                  <c:v>1.306787051743016E-2</c:v>
                </c:pt>
                <c:pt idx="783">
                  <c:v>4.6713148095312669E-3</c:v>
                </c:pt>
                <c:pt idx="784">
                  <c:v>3.9072165748850067E-4</c:v>
                </c:pt>
                <c:pt idx="785">
                  <c:v>2.2936747368123745E-3</c:v>
                </c:pt>
                <c:pt idx="786">
                  <c:v>-5.78274815891721E-3</c:v>
                </c:pt>
                <c:pt idx="787">
                  <c:v>8.2789667704055905E-3</c:v>
                </c:pt>
                <c:pt idx="788">
                  <c:v>-4.6504537870876051E-4</c:v>
                </c:pt>
                <c:pt idx="789">
                  <c:v>8.1265083257435859E-3</c:v>
                </c:pt>
                <c:pt idx="790">
                  <c:v>-1.4967055903181818E-3</c:v>
                </c:pt>
                <c:pt idx="791">
                  <c:v>-1.4004394128330209E-3</c:v>
                </c:pt>
                <c:pt idx="792">
                  <c:v>-4.103258113242368E-3</c:v>
                </c:pt>
                <c:pt idx="793">
                  <c:v>7.4540713322495704E-3</c:v>
                </c:pt>
                <c:pt idx="794">
                  <c:v>-6.5040728473375669E-3</c:v>
                </c:pt>
                <c:pt idx="795">
                  <c:v>-5.2058770490022704E-3</c:v>
                </c:pt>
                <c:pt idx="796">
                  <c:v>4.9361500140282354E-3</c:v>
                </c:pt>
                <c:pt idx="797">
                  <c:v>-1.4241275134592788E-2</c:v>
                </c:pt>
                <c:pt idx="798">
                  <c:v>5.9998392154889954E-3</c:v>
                </c:pt>
                <c:pt idx="799">
                  <c:v>-1.1834243248305343E-2</c:v>
                </c:pt>
                <c:pt idx="800">
                  <c:v>-3.1456451195037791E-3</c:v>
                </c:pt>
                <c:pt idx="801">
                  <c:v>9.8565933558215375E-3</c:v>
                </c:pt>
                <c:pt idx="802">
                  <c:v>-5.6084496587627047E-3</c:v>
                </c:pt>
                <c:pt idx="803">
                  <c:v>1.2187794583314647E-2</c:v>
                </c:pt>
                <c:pt idx="804">
                  <c:v>-4.2246920279684344E-3</c:v>
                </c:pt>
                <c:pt idx="805">
                  <c:v>1.0600745385362643E-2</c:v>
                </c:pt>
                <c:pt idx="806">
                  <c:v>-3.2526387263499702E-3</c:v>
                </c:pt>
                <c:pt idx="807">
                  <c:v>1.6289309119577829E-2</c:v>
                </c:pt>
                <c:pt idx="808">
                  <c:v>-3.4229370906374377E-3</c:v>
                </c:pt>
                <c:pt idx="809">
                  <c:v>-5.770538868724989E-3</c:v>
                </c:pt>
                <c:pt idx="810">
                  <c:v>-2.0353938979947257E-2</c:v>
                </c:pt>
                <c:pt idx="811">
                  <c:v>-2.9490160691496036E-3</c:v>
                </c:pt>
                <c:pt idx="812">
                  <c:v>3.8240766135141826E-3</c:v>
                </c:pt>
                <c:pt idx="813">
                  <c:v>9.1873638499929151E-3</c:v>
                </c:pt>
                <c:pt idx="814">
                  <c:v>-1.1290172750772298E-2</c:v>
                </c:pt>
                <c:pt idx="815">
                  <c:v>-4.2409694366678059E-3</c:v>
                </c:pt>
                <c:pt idx="816">
                  <c:v>3.1156935168895946E-3</c:v>
                </c:pt>
                <c:pt idx="817">
                  <c:v>1.0641339174291675E-2</c:v>
                </c:pt>
                <c:pt idx="818">
                  <c:v>-3.4097538259200283E-3</c:v>
                </c:pt>
                <c:pt idx="819">
                  <c:v>4.3676846258760404E-3</c:v>
                </c:pt>
                <c:pt idx="820">
                  <c:v>2.6956894181507608E-3</c:v>
                </c:pt>
                <c:pt idx="821">
                  <c:v>4.8330333720534042E-3</c:v>
                </c:pt>
                <c:pt idx="822">
                  <c:v>-5.4021382337568766E-3</c:v>
                </c:pt>
                <c:pt idx="823">
                  <c:v>1.0426350758646261E-3</c:v>
                </c:pt>
                <c:pt idx="824">
                  <c:v>5.3420496800647673E-3</c:v>
                </c:pt>
                <c:pt idx="825">
                  <c:v>-1.865132923504318E-3</c:v>
                </c:pt>
                <c:pt idx="826">
                  <c:v>-1.2343196874353771E-2</c:v>
                </c:pt>
                <c:pt idx="827">
                  <c:v>9.4561598252931259E-3</c:v>
                </c:pt>
                <c:pt idx="828">
                  <c:v>2.6206421197254184E-4</c:v>
                </c:pt>
                <c:pt idx="829">
                  <c:v>4.5604617608853469E-3</c:v>
                </c:pt>
                <c:pt idx="830">
                  <c:v>1.1132385729461028E-3</c:v>
                </c:pt>
                <c:pt idx="831">
                  <c:v>9.9057130611889116E-3</c:v>
                </c:pt>
                <c:pt idx="832">
                  <c:v>-2.0096198704946974E-3</c:v>
                </c:pt>
                <c:pt idx="833">
                  <c:v>3.5236246204683836E-3</c:v>
                </c:pt>
                <c:pt idx="834">
                  <c:v>-4.6662202799198499E-3</c:v>
                </c:pt>
                <c:pt idx="835">
                  <c:v>-7.9087787313988495E-3</c:v>
                </c:pt>
                <c:pt idx="836">
                  <c:v>1.1652218248520842E-2</c:v>
                </c:pt>
                <c:pt idx="837">
                  <c:v>6.3717695873034537E-4</c:v>
                </c:pt>
                <c:pt idx="838">
                  <c:v>-1.1815106875679819E-2</c:v>
                </c:pt>
                <c:pt idx="839">
                  <c:v>-2.9630604409390279E-3</c:v>
                </c:pt>
                <c:pt idx="840">
                  <c:v>6.3911506702235771E-3</c:v>
                </c:pt>
                <c:pt idx="841">
                  <c:v>6.7713139340759053E-3</c:v>
                </c:pt>
                <c:pt idx="842">
                  <c:v>-5.6412464849334917E-3</c:v>
                </c:pt>
                <c:pt idx="843">
                  <c:v>3.9619649013940278E-4</c:v>
                </c:pt>
                <c:pt idx="844">
                  <c:v>-1.8445149191652665E-3</c:v>
                </c:pt>
                <c:pt idx="845">
                  <c:v>1.0868747044116908E-2</c:v>
                </c:pt>
                <c:pt idx="846">
                  <c:v>4.0736558176380847E-3</c:v>
                </c:pt>
                <c:pt idx="847">
                  <c:v>8.3324162399345942E-4</c:v>
                </c:pt>
                <c:pt idx="848">
                  <c:v>-7.5193190216267091E-3</c:v>
                </c:pt>
                <c:pt idx="849">
                  <c:v>-1.2351602434105856E-3</c:v>
                </c:pt>
                <c:pt idx="850">
                  <c:v>1.2246970967670239E-3</c:v>
                </c:pt>
                <c:pt idx="851">
                  <c:v>-4.1607541944812245E-3</c:v>
                </c:pt>
                <c:pt idx="852">
                  <c:v>-9.1189551095181218E-3</c:v>
                </c:pt>
                <c:pt idx="853">
                  <c:v>1.0592579310975523E-2</c:v>
                </c:pt>
                <c:pt idx="854">
                  <c:v>-1.1947320022394135E-3</c:v>
                </c:pt>
                <c:pt idx="855">
                  <c:v>-7.9970215825759545E-3</c:v>
                </c:pt>
                <c:pt idx="856">
                  <c:v>3.4075476883626507E-3</c:v>
                </c:pt>
                <c:pt idx="857">
                  <c:v>-2.3351821004149904E-3</c:v>
                </c:pt>
                <c:pt idx="858">
                  <c:v>2.4947964979775126E-3</c:v>
                </c:pt>
                <c:pt idx="859">
                  <c:v>-6.292186339525308E-3</c:v>
                </c:pt>
                <c:pt idx="860">
                  <c:v>-3.9268588400637461E-3</c:v>
                </c:pt>
                <c:pt idx="861">
                  <c:v>-6.9134887702313333E-3</c:v>
                </c:pt>
                <c:pt idx="862">
                  <c:v>1.1400204203438707E-3</c:v>
                </c:pt>
                <c:pt idx="863">
                  <c:v>1.1094294696502058E-2</c:v>
                </c:pt>
                <c:pt idx="864">
                  <c:v>2.4256052022478512E-3</c:v>
                </c:pt>
                <c:pt idx="865">
                  <c:v>-7.4322686848666206E-3</c:v>
                </c:pt>
                <c:pt idx="866">
                  <c:v>-5.8502961877208732E-3</c:v>
                </c:pt>
                <c:pt idx="867">
                  <c:v>6.1615628889106497E-3</c:v>
                </c:pt>
                <c:pt idx="868">
                  <c:v>3.7391929780156569E-3</c:v>
                </c:pt>
                <c:pt idx="869">
                  <c:v>9.1127155963488995E-3</c:v>
                </c:pt>
                <c:pt idx="870">
                  <c:v>-2.8592154917987597E-3</c:v>
                </c:pt>
                <c:pt idx="871">
                  <c:v>3.9162856073592786E-3</c:v>
                </c:pt>
                <c:pt idx="872">
                  <c:v>-2.2027382353404044E-3</c:v>
                </c:pt>
                <c:pt idx="873">
                  <c:v>-7.222710757358506E-3</c:v>
                </c:pt>
                <c:pt idx="874">
                  <c:v>-4.0299897539905595E-3</c:v>
                </c:pt>
                <c:pt idx="875">
                  <c:v>2.923952805734222E-3</c:v>
                </c:pt>
                <c:pt idx="876">
                  <c:v>-1.9062807926228786E-2</c:v>
                </c:pt>
                <c:pt idx="877">
                  <c:v>3.2264868385063457E-4</c:v>
                </c:pt>
                <c:pt idx="878">
                  <c:v>8.1499624507827897E-3</c:v>
                </c:pt>
                <c:pt idx="879">
                  <c:v>-3.3028925067144079E-4</c:v>
                </c:pt>
                <c:pt idx="880">
                  <c:v>-2.3207786819193373E-3</c:v>
                </c:pt>
                <c:pt idx="881">
                  <c:v>6.2745749788937133E-3</c:v>
                </c:pt>
                <c:pt idx="882">
                  <c:v>-1.4257094857745733E-2</c:v>
                </c:pt>
                <c:pt idx="883">
                  <c:v>-2.9901838286903798E-4</c:v>
                </c:pt>
                <c:pt idx="884">
                  <c:v>1.0218180039213915E-2</c:v>
                </c:pt>
                <c:pt idx="885">
                  <c:v>1.3482582915083387E-2</c:v>
                </c:pt>
                <c:pt idx="886">
                  <c:v>2.4014391492968544E-3</c:v>
                </c:pt>
                <c:pt idx="887">
                  <c:v>-7.3096397093472796E-4</c:v>
                </c:pt>
                <c:pt idx="888">
                  <c:v>6.970273849681157E-3</c:v>
                </c:pt>
                <c:pt idx="889">
                  <c:v>-2.3877929096913397E-3</c:v>
                </c:pt>
                <c:pt idx="890">
                  <c:v>-2.6531983469621936E-3</c:v>
                </c:pt>
                <c:pt idx="891">
                  <c:v>-2.3690595691911805E-3</c:v>
                </c:pt>
                <c:pt idx="892">
                  <c:v>-6.8039574054153231E-3</c:v>
                </c:pt>
                <c:pt idx="893">
                  <c:v>-4.1711056710058945E-3</c:v>
                </c:pt>
                <c:pt idx="894">
                  <c:v>-8.512480274505619E-3</c:v>
                </c:pt>
                <c:pt idx="895">
                  <c:v>-6.8682120959417435E-3</c:v>
                </c:pt>
                <c:pt idx="896">
                  <c:v>1.1813935828366642E-2</c:v>
                </c:pt>
                <c:pt idx="897">
                  <c:v>8.2016069461558674E-3</c:v>
                </c:pt>
                <c:pt idx="898">
                  <c:v>-1.369182563596193E-3</c:v>
                </c:pt>
                <c:pt idx="899">
                  <c:v>-4.1534294825673553E-4</c:v>
                </c:pt>
                <c:pt idx="900">
                  <c:v>-1.4401023793656719E-3</c:v>
                </c:pt>
                <c:pt idx="901">
                  <c:v>-9.3533045275792073E-4</c:v>
                </c:pt>
                <c:pt idx="902">
                  <c:v>4.4781362194134334E-3</c:v>
                </c:pt>
                <c:pt idx="903">
                  <c:v>-6.8981459806080779E-3</c:v>
                </c:pt>
                <c:pt idx="904">
                  <c:v>9.1021240459078362E-3</c:v>
                </c:pt>
                <c:pt idx="905">
                  <c:v>1.4502915104164666E-2</c:v>
                </c:pt>
                <c:pt idx="906">
                  <c:v>-8.9627474622717002E-3</c:v>
                </c:pt>
                <c:pt idx="907">
                  <c:v>9.0702412392659271E-4</c:v>
                </c:pt>
                <c:pt idx="908">
                  <c:v>-2.0110992276724379E-3</c:v>
                </c:pt>
                <c:pt idx="909">
                  <c:v>4.0135118774841209E-3</c:v>
                </c:pt>
                <c:pt idx="910">
                  <c:v>8.5988603600375068E-4</c:v>
                </c:pt>
                <c:pt idx="911">
                  <c:v>-2.0316029293261889E-3</c:v>
                </c:pt>
                <c:pt idx="912">
                  <c:v>-9.0516211714520584E-3</c:v>
                </c:pt>
                <c:pt idx="913">
                  <c:v>-1.8662789410221856E-2</c:v>
                </c:pt>
                <c:pt idx="914">
                  <c:v>-3.393937771302908E-2</c:v>
                </c:pt>
                <c:pt idx="915">
                  <c:v>-3.690808387952868E-2</c:v>
                </c:pt>
                <c:pt idx="916">
                  <c:v>-1.245372511210812E-2</c:v>
                </c:pt>
                <c:pt idx="917">
                  <c:v>4.2014943572415663E-2</c:v>
                </c:pt>
                <c:pt idx="918">
                  <c:v>2.2648175778163873E-2</c:v>
                </c:pt>
                <c:pt idx="919">
                  <c:v>-4.7281151747057909E-4</c:v>
                </c:pt>
                <c:pt idx="920">
                  <c:v>-7.6205977483830038E-3</c:v>
                </c:pt>
                <c:pt idx="921">
                  <c:v>-2.8608215208186041E-2</c:v>
                </c:pt>
                <c:pt idx="922">
                  <c:v>2.1443588520381605E-2</c:v>
                </c:pt>
                <c:pt idx="923">
                  <c:v>1.9634577098951215E-3</c:v>
                </c:pt>
                <c:pt idx="924">
                  <c:v>-1.7938891853668152E-2</c:v>
                </c:pt>
                <c:pt idx="925">
                  <c:v>2.6655709667662612E-2</c:v>
                </c:pt>
                <c:pt idx="926">
                  <c:v>-1.6647912891603292E-2</c:v>
                </c:pt>
                <c:pt idx="927">
                  <c:v>-5.4478840836864775E-4</c:v>
                </c:pt>
                <c:pt idx="928">
                  <c:v>4.4548726573458387E-3</c:v>
                </c:pt>
                <c:pt idx="929">
                  <c:v>-3.8801591681151479E-3</c:v>
                </c:pt>
                <c:pt idx="930">
                  <c:v>1.6137773378919935E-2</c:v>
                </c:pt>
                <c:pt idx="931">
                  <c:v>1.0328978672107601E-2</c:v>
                </c:pt>
                <c:pt idx="932">
                  <c:v>-2.6716115675844308E-3</c:v>
                </c:pt>
                <c:pt idx="933">
                  <c:v>-1.5106246909792852E-2</c:v>
                </c:pt>
                <c:pt idx="934">
                  <c:v>8.7324855320138044E-3</c:v>
                </c:pt>
                <c:pt idx="935">
                  <c:v>-1.0175071458499092E-2</c:v>
                </c:pt>
                <c:pt idx="936">
                  <c:v>-2.0106088384018975E-3</c:v>
                </c:pt>
                <c:pt idx="937">
                  <c:v>-3.0440905614365008E-3</c:v>
                </c:pt>
                <c:pt idx="938">
                  <c:v>1.1550173463279478E-2</c:v>
                </c:pt>
                <c:pt idx="939">
                  <c:v>-1.6707782664450131E-2</c:v>
                </c:pt>
                <c:pt idx="940">
                  <c:v>3.0127326040724369E-4</c:v>
                </c:pt>
                <c:pt idx="941">
                  <c:v>1.9296671482568268E-2</c:v>
                </c:pt>
                <c:pt idx="942">
                  <c:v>-3.6132315841244032E-4</c:v>
                </c:pt>
                <c:pt idx="943">
                  <c:v>1.4821398964641805E-2</c:v>
                </c:pt>
                <c:pt idx="944">
                  <c:v>1.7800550718614347E-2</c:v>
                </c:pt>
                <c:pt idx="945">
                  <c:v>7.156203290898239E-4</c:v>
                </c:pt>
                <c:pt idx="946">
                  <c:v>5.1355014811760961E-3</c:v>
                </c:pt>
                <c:pt idx="947">
                  <c:v>1.158195411877656E-2</c:v>
                </c:pt>
                <c:pt idx="948">
                  <c:v>-1.8939897803952948E-3</c:v>
                </c:pt>
                <c:pt idx="949">
                  <c:v>2.110169207638536E-3</c:v>
                </c:pt>
                <c:pt idx="950">
                  <c:v>-4.8143809625232322E-3</c:v>
                </c:pt>
                <c:pt idx="951">
                  <c:v>-8.9345656948224654E-3</c:v>
                </c:pt>
                <c:pt idx="952">
                  <c:v>8.7194627623382696E-3</c:v>
                </c:pt>
                <c:pt idx="953">
                  <c:v>5.242522112191751E-3</c:v>
                </c:pt>
                <c:pt idx="954">
                  <c:v>1.8959509469387535E-3</c:v>
                </c:pt>
                <c:pt idx="955">
                  <c:v>-1.581244668124105E-3</c:v>
                </c:pt>
                <c:pt idx="956">
                  <c:v>-3.0240139072881234E-3</c:v>
                </c:pt>
                <c:pt idx="957">
                  <c:v>1.652759415444268E-2</c:v>
                </c:pt>
                <c:pt idx="958">
                  <c:v>1.4423640785623439E-2</c:v>
                </c:pt>
                <c:pt idx="959">
                  <c:v>2.1348075676734632E-3</c:v>
                </c:pt>
                <c:pt idx="960">
                  <c:v>-5.3054733863836948E-3</c:v>
                </c:pt>
                <c:pt idx="961">
                  <c:v>6.193464002681226E-3</c:v>
                </c:pt>
                <c:pt idx="962">
                  <c:v>-6.2514291067705544E-3</c:v>
                </c:pt>
                <c:pt idx="963">
                  <c:v>-1.305425463476414E-3</c:v>
                </c:pt>
                <c:pt idx="964">
                  <c:v>8.4271949621590181E-3</c:v>
                </c:pt>
                <c:pt idx="965">
                  <c:v>4.895053728983953E-3</c:v>
                </c:pt>
                <c:pt idx="966">
                  <c:v>-2.3920384681811752E-3</c:v>
                </c:pt>
                <c:pt idx="967">
                  <c:v>-1.7930654096527345E-5</c:v>
                </c:pt>
                <c:pt idx="968">
                  <c:v>1.0548735520329779E-2</c:v>
                </c:pt>
                <c:pt idx="969">
                  <c:v>-9.7861269502178341E-3</c:v>
                </c:pt>
                <c:pt idx="970">
                  <c:v>1.7400806296162701E-4</c:v>
                </c:pt>
                <c:pt idx="971">
                  <c:v>-6.2942944753982032E-3</c:v>
                </c:pt>
                <c:pt idx="972">
                  <c:v>-1.4025902083814931E-2</c:v>
                </c:pt>
                <c:pt idx="973">
                  <c:v>-1.2279018816435333E-2</c:v>
                </c:pt>
                <c:pt idx="974">
                  <c:v>1.4924873165108344E-2</c:v>
                </c:pt>
                <c:pt idx="975">
                  <c:v>5.124097678099071E-3</c:v>
                </c:pt>
                <c:pt idx="976">
                  <c:v>1.5147384521870082E-2</c:v>
                </c:pt>
                <c:pt idx="977">
                  <c:v>-3.8422936888490519E-4</c:v>
                </c:pt>
                <c:pt idx="978">
                  <c:v>9.3116055802689619E-3</c:v>
                </c:pt>
                <c:pt idx="979">
                  <c:v>-2.098140574844164E-4</c:v>
                </c:pt>
                <c:pt idx="980">
                  <c:v>3.3089386837354159E-3</c:v>
                </c:pt>
                <c:pt idx="981">
                  <c:v>6.1584700390890888E-4</c:v>
                </c:pt>
                <c:pt idx="982">
                  <c:v>9.401176279023489E-4</c:v>
                </c:pt>
                <c:pt idx="983">
                  <c:v>-2.3336767910254082E-3</c:v>
                </c:pt>
                <c:pt idx="984">
                  <c:v>9.5159835512589087E-3</c:v>
                </c:pt>
                <c:pt idx="985">
                  <c:v>-5.1436626928546879E-3</c:v>
                </c:pt>
                <c:pt idx="986">
                  <c:v>-1.1240165234102997E-2</c:v>
                </c:pt>
                <c:pt idx="987">
                  <c:v>2.1228822364578518E-2</c:v>
                </c:pt>
                <c:pt idx="988">
                  <c:v>-4.4002301566324785E-3</c:v>
                </c:pt>
                <c:pt idx="989">
                  <c:v>-7.1510959338010986E-3</c:v>
                </c:pt>
                <c:pt idx="990">
                  <c:v>-9.5544892720023627E-3</c:v>
                </c:pt>
                <c:pt idx="991">
                  <c:v>4.4324945090973367E-3</c:v>
                </c:pt>
                <c:pt idx="992">
                  <c:v>-1.3692540456915639E-2</c:v>
                </c:pt>
                <c:pt idx="993">
                  <c:v>8.1660494684706788E-3</c:v>
                </c:pt>
                <c:pt idx="994">
                  <c:v>4.5255200642445592E-3</c:v>
                </c:pt>
                <c:pt idx="995">
                  <c:v>1.5581380361706358E-2</c:v>
                </c:pt>
                <c:pt idx="996">
                  <c:v>-1.5325480333290162E-2</c:v>
                </c:pt>
                <c:pt idx="997">
                  <c:v>-1.4112155853129344E-2</c:v>
                </c:pt>
                <c:pt idx="998">
                  <c:v>9.6527998370445761E-3</c:v>
                </c:pt>
                <c:pt idx="999">
                  <c:v>1.2585551991194256E-2</c:v>
                </c:pt>
                <c:pt idx="1000">
                  <c:v>6.9087822927971325E-3</c:v>
                </c:pt>
                <c:pt idx="1001">
                  <c:v>-4.4905146306813432E-3</c:v>
                </c:pt>
                <c:pt idx="1002">
                  <c:v>-1.2648757749695511E-3</c:v>
                </c:pt>
                <c:pt idx="1003">
                  <c:v>9.5253065269160081E-3</c:v>
                </c:pt>
                <c:pt idx="1004">
                  <c:v>-6.5407188304001385E-3</c:v>
                </c:pt>
                <c:pt idx="1005">
                  <c:v>-9.6124735850526468E-3</c:v>
                </c:pt>
                <c:pt idx="1006">
                  <c:v>-1.1019947308306351E-2</c:v>
                </c:pt>
                <c:pt idx="1007">
                  <c:v>4.4641505166748011E-3</c:v>
                </c:pt>
                <c:pt idx="1008">
                  <c:v>-1.471373200136793E-2</c:v>
                </c:pt>
                <c:pt idx="1009">
                  <c:v>-2.1714783262247246E-2</c:v>
                </c:pt>
                <c:pt idx="1010">
                  <c:v>-1.3689504142420431E-2</c:v>
                </c:pt>
                <c:pt idx="1011">
                  <c:v>3.7430653570866682E-3</c:v>
                </c:pt>
                <c:pt idx="1012">
                  <c:v>6.0788095711133043E-3</c:v>
                </c:pt>
                <c:pt idx="1013">
                  <c:v>-2.1990164918730869E-2</c:v>
                </c:pt>
                <c:pt idx="1014">
                  <c:v>7.8299454381027048E-3</c:v>
                </c:pt>
                <c:pt idx="1015">
                  <c:v>-2.4467324936153605E-2</c:v>
                </c:pt>
                <c:pt idx="1016">
                  <c:v>7.0991644903029101E-3</c:v>
                </c:pt>
                <c:pt idx="1017">
                  <c:v>-1.0075857009610299E-2</c:v>
                </c:pt>
                <c:pt idx="1018">
                  <c:v>1.0863964838532816E-2</c:v>
                </c:pt>
                <c:pt idx="1019">
                  <c:v>1.9753240916610515E-2</c:v>
                </c:pt>
                <c:pt idx="1020">
                  <c:v>-1.1352363506334203E-2</c:v>
                </c:pt>
                <c:pt idx="1021">
                  <c:v>1.243263570767876E-2</c:v>
                </c:pt>
                <c:pt idx="1022">
                  <c:v>-8.6856505758168279E-3</c:v>
                </c:pt>
                <c:pt idx="1023">
                  <c:v>1.1412589120310948E-2</c:v>
                </c:pt>
                <c:pt idx="1024">
                  <c:v>2.9464727159557353E-2</c:v>
                </c:pt>
                <c:pt idx="1025">
                  <c:v>3.3835302351141899E-3</c:v>
                </c:pt>
                <c:pt idx="1026">
                  <c:v>-1.9125710595922649E-2</c:v>
                </c:pt>
                <c:pt idx="1027">
                  <c:v>7.6410184068122255E-4</c:v>
                </c:pt>
                <c:pt idx="1028">
                  <c:v>-1.5528072316224099E-3</c:v>
                </c:pt>
                <c:pt idx="1029">
                  <c:v>-2.2263754178084946E-2</c:v>
                </c:pt>
                <c:pt idx="1030">
                  <c:v>-1.6667941949754919E-2</c:v>
                </c:pt>
                <c:pt idx="1031">
                  <c:v>-9.6458710503686412E-4</c:v>
                </c:pt>
                <c:pt idx="1032">
                  <c:v>-1.3045749218956256E-3</c:v>
                </c:pt>
                <c:pt idx="1033">
                  <c:v>-1.2668197291672951E-2</c:v>
                </c:pt>
                <c:pt idx="1034">
                  <c:v>1.6673451388498847E-2</c:v>
                </c:pt>
                <c:pt idx="1035">
                  <c:v>1.9908433541526063E-2</c:v>
                </c:pt>
                <c:pt idx="1036">
                  <c:v>1.4938308052402453E-2</c:v>
                </c:pt>
                <c:pt idx="1037">
                  <c:v>6.7556542747189603E-4</c:v>
                </c:pt>
                <c:pt idx="1038">
                  <c:v>6.6021832220527284E-4</c:v>
                </c:pt>
                <c:pt idx="1039">
                  <c:v>1.614090678084033E-2</c:v>
                </c:pt>
                <c:pt idx="1040">
                  <c:v>-6.1631135755849881E-3</c:v>
                </c:pt>
                <c:pt idx="1041">
                  <c:v>3.3488869191244264E-3</c:v>
                </c:pt>
                <c:pt idx="1042">
                  <c:v>1.2344555156131858E-2</c:v>
                </c:pt>
                <c:pt idx="1043">
                  <c:v>-6.3444531371003188E-3</c:v>
                </c:pt>
                <c:pt idx="1044">
                  <c:v>-7.332738780900348E-3</c:v>
                </c:pt>
                <c:pt idx="1045">
                  <c:v>2.0751593955340888E-2</c:v>
                </c:pt>
                <c:pt idx="1046">
                  <c:v>2.8694671105050475E-3</c:v>
                </c:pt>
                <c:pt idx="1047">
                  <c:v>3.6925515184087041E-3</c:v>
                </c:pt>
                <c:pt idx="1048">
                  <c:v>2.8887599740429547E-3</c:v>
                </c:pt>
                <c:pt idx="1049">
                  <c:v>-2.1405240685884734E-3</c:v>
                </c:pt>
                <c:pt idx="1050">
                  <c:v>-6.4016429076735118E-3</c:v>
                </c:pt>
                <c:pt idx="1051">
                  <c:v>8.5155592262868215E-4</c:v>
                </c:pt>
                <c:pt idx="1052">
                  <c:v>-1.7016391280781531E-3</c:v>
                </c:pt>
                <c:pt idx="1053">
                  <c:v>1.33951924345149E-2</c:v>
                </c:pt>
                <c:pt idx="1054">
                  <c:v>8.4293883250556015E-4</c:v>
                </c:pt>
                <c:pt idx="1055">
                  <c:v>9.4155109049084463E-4</c:v>
                </c:pt>
                <c:pt idx="1056">
                  <c:v>9.2789804626013991E-3</c:v>
                </c:pt>
                <c:pt idx="1057">
                  <c:v>7.3168121208660947E-3</c:v>
                </c:pt>
                <c:pt idx="1058">
                  <c:v>8.0545732960967537E-5</c:v>
                </c:pt>
                <c:pt idx="1059">
                  <c:v>5.8507052291391828E-3</c:v>
                </c:pt>
                <c:pt idx="1060">
                  <c:v>-1.3937119631947015E-4</c:v>
                </c:pt>
                <c:pt idx="1061">
                  <c:v>-6.8419965815930085E-3</c:v>
                </c:pt>
                <c:pt idx="1062">
                  <c:v>8.4268364625160333E-4</c:v>
                </c:pt>
                <c:pt idx="1063">
                  <c:v>3.7320317604783919E-3</c:v>
                </c:pt>
                <c:pt idx="1064">
                  <c:v>9.333934880831795E-3</c:v>
                </c:pt>
                <c:pt idx="1065">
                  <c:v>5.0782930423628686E-3</c:v>
                </c:pt>
                <c:pt idx="1066">
                  <c:v>-3.3471222521097152E-3</c:v>
                </c:pt>
                <c:pt idx="1067">
                  <c:v>4.8986485652252184E-3</c:v>
                </c:pt>
                <c:pt idx="1068">
                  <c:v>-7.9982048727791893E-3</c:v>
                </c:pt>
                <c:pt idx="1069">
                  <c:v>-8.0144616465500813E-3</c:v>
                </c:pt>
                <c:pt idx="1070">
                  <c:v>6.7215361130871934E-3</c:v>
                </c:pt>
                <c:pt idx="1071">
                  <c:v>-1.0003827332401495E-2</c:v>
                </c:pt>
                <c:pt idx="1072">
                  <c:v>1.8239819083133765E-3</c:v>
                </c:pt>
                <c:pt idx="1073">
                  <c:v>-6.0350982397065671E-3</c:v>
                </c:pt>
                <c:pt idx="1074">
                  <c:v>1.1296531325889647E-2</c:v>
                </c:pt>
                <c:pt idx="1075">
                  <c:v>1.2917654564292311E-2</c:v>
                </c:pt>
                <c:pt idx="1076">
                  <c:v>7.4365341858536596E-4</c:v>
                </c:pt>
                <c:pt idx="1077">
                  <c:v>1.3981954969845918E-3</c:v>
                </c:pt>
                <c:pt idx="1078">
                  <c:v>5.3560916678932384E-3</c:v>
                </c:pt>
                <c:pt idx="1079">
                  <c:v>1.0312588362464334E-3</c:v>
                </c:pt>
                <c:pt idx="1080">
                  <c:v>-4.3394561593601477E-3</c:v>
                </c:pt>
                <c:pt idx="1081">
                  <c:v>-3.0549822346963734E-3</c:v>
                </c:pt>
                <c:pt idx="1082">
                  <c:v>-5.154854151641782E-3</c:v>
                </c:pt>
                <c:pt idx="1083">
                  <c:v>-7.4546626606095557E-5</c:v>
                </c:pt>
                <c:pt idx="1084">
                  <c:v>-1.5757339466837788E-3</c:v>
                </c:pt>
                <c:pt idx="1085">
                  <c:v>3.0298201422336423E-3</c:v>
                </c:pt>
                <c:pt idx="1086">
                  <c:v>-1.5357398236924568E-2</c:v>
                </c:pt>
                <c:pt idx="1087">
                  <c:v>-5.1904687426123962E-3</c:v>
                </c:pt>
                <c:pt idx="1088">
                  <c:v>9.8682842485338894E-3</c:v>
                </c:pt>
                <c:pt idx="1089">
                  <c:v>-9.0116646498818887E-3</c:v>
                </c:pt>
                <c:pt idx="1090">
                  <c:v>-5.7308773556380369E-3</c:v>
                </c:pt>
                <c:pt idx="1091">
                  <c:v>-2.5348448556222719E-3</c:v>
                </c:pt>
                <c:pt idx="1092">
                  <c:v>7.5568053765846287E-3</c:v>
                </c:pt>
                <c:pt idx="1093">
                  <c:v>-1.2356897942968526E-3</c:v>
                </c:pt>
                <c:pt idx="1094">
                  <c:v>1.2404308480576692E-2</c:v>
                </c:pt>
                <c:pt idx="1095">
                  <c:v>-1.6650545763576299E-2</c:v>
                </c:pt>
                <c:pt idx="1096">
                  <c:v>4.2591007919695915E-3</c:v>
                </c:pt>
                <c:pt idx="1097">
                  <c:v>1.2536657427937592E-3</c:v>
                </c:pt>
                <c:pt idx="1098">
                  <c:v>1.1870644395277241E-2</c:v>
                </c:pt>
                <c:pt idx="1099">
                  <c:v>-8.7956805961175565E-3</c:v>
                </c:pt>
                <c:pt idx="1100">
                  <c:v>-1.8908045773770039E-3</c:v>
                </c:pt>
                <c:pt idx="1101">
                  <c:v>5.5828816080999927E-3</c:v>
                </c:pt>
                <c:pt idx="1102">
                  <c:v>4.9675021312176023E-3</c:v>
                </c:pt>
                <c:pt idx="1103">
                  <c:v>-2.8165417879759103E-3</c:v>
                </c:pt>
                <c:pt idx="1104">
                  <c:v>1.4596811976114234E-2</c:v>
                </c:pt>
                <c:pt idx="1105">
                  <c:v>5.3406141615876812E-3</c:v>
                </c:pt>
                <c:pt idx="1106">
                  <c:v>4.634092348765689E-4</c:v>
                </c:pt>
                <c:pt idx="1107">
                  <c:v>1.1214911785667099E-3</c:v>
                </c:pt>
                <c:pt idx="1108">
                  <c:v>2.9674176040666409E-3</c:v>
                </c:pt>
                <c:pt idx="1109">
                  <c:v>-1.2635023224674065E-4</c:v>
                </c:pt>
                <c:pt idx="1110">
                  <c:v>3.6625254349632779E-3</c:v>
                </c:pt>
                <c:pt idx="1111">
                  <c:v>-3.114368568489229E-3</c:v>
                </c:pt>
                <c:pt idx="1112">
                  <c:v>5.1091772690932021E-3</c:v>
                </c:pt>
                <c:pt idx="1113">
                  <c:v>-2.7314491438546455E-4</c:v>
                </c:pt>
                <c:pt idx="1114">
                  <c:v>3.914433869042902E-3</c:v>
                </c:pt>
                <c:pt idx="1115">
                  <c:v>7.8728765801986387E-4</c:v>
                </c:pt>
                <c:pt idx="1116">
                  <c:v>-6.8666444366918102E-3</c:v>
                </c:pt>
                <c:pt idx="1117">
                  <c:v>-8.0505985360112414E-3</c:v>
                </c:pt>
                <c:pt idx="1118">
                  <c:v>-3.4986536304746608E-3</c:v>
                </c:pt>
                <c:pt idx="1119">
                  <c:v>2.6669571743528592E-3</c:v>
                </c:pt>
                <c:pt idx="1120">
                  <c:v>2.0958146752764794E-3</c:v>
                </c:pt>
                <c:pt idx="1121">
                  <c:v>-1.2767022702917618E-3</c:v>
                </c:pt>
                <c:pt idx="1122">
                  <c:v>7.7566532368698341E-3</c:v>
                </c:pt>
                <c:pt idx="1123">
                  <c:v>4.7479301715193951E-3</c:v>
                </c:pt>
                <c:pt idx="1124">
                  <c:v>-1.4654511328555623E-3</c:v>
                </c:pt>
                <c:pt idx="1125">
                  <c:v>1.3273885345975345E-2</c:v>
                </c:pt>
                <c:pt idx="1126">
                  <c:v>-3.6081188201164641E-2</c:v>
                </c:pt>
                <c:pt idx="1127">
                  <c:v>-1.7197022297250161E-2</c:v>
                </c:pt>
                <c:pt idx="1128">
                  <c:v>1.3964624708342E-2</c:v>
                </c:pt>
                <c:pt idx="1129">
                  <c:v>1.7636427612527671E-2</c:v>
                </c:pt>
                <c:pt idx="1130">
                  <c:v>8.3330128842493568E-3</c:v>
                </c:pt>
                <c:pt idx="1131">
                  <c:v>2.0597597351296568E-3</c:v>
                </c:pt>
                <c:pt idx="1132">
                  <c:v>-2.7975378191146764E-3</c:v>
                </c:pt>
                <c:pt idx="1133">
                  <c:v>6.2733442133574542E-3</c:v>
                </c:pt>
                <c:pt idx="1134">
                  <c:v>2.5202524765569351E-3</c:v>
                </c:pt>
                <c:pt idx="1135">
                  <c:v>1.817026063160565E-2</c:v>
                </c:pt>
                <c:pt idx="1136">
                  <c:v>8.3325757797124509E-3</c:v>
                </c:pt>
                <c:pt idx="1137">
                  <c:v>7.9011501232347445E-3</c:v>
                </c:pt>
                <c:pt idx="1138">
                  <c:v>1.3752696458171649E-3</c:v>
                </c:pt>
                <c:pt idx="1139">
                  <c:v>4.9645707437801076E-3</c:v>
                </c:pt>
                <c:pt idx="1140">
                  <c:v>-7.3896483851216123E-4</c:v>
                </c:pt>
                <c:pt idx="1141">
                  <c:v>2.3010688351861393E-3</c:v>
                </c:pt>
                <c:pt idx="1142">
                  <c:v>-3.4649606061708601E-4</c:v>
                </c:pt>
                <c:pt idx="1143">
                  <c:v>7.7107769468478084E-3</c:v>
                </c:pt>
                <c:pt idx="1144">
                  <c:v>-5.7379256544162153E-3</c:v>
                </c:pt>
                <c:pt idx="1145">
                  <c:v>5.3672487441062313E-3</c:v>
                </c:pt>
                <c:pt idx="1146">
                  <c:v>1.5895433332760642E-3</c:v>
                </c:pt>
                <c:pt idx="1147">
                  <c:v>4.7835169836257935E-3</c:v>
                </c:pt>
                <c:pt idx="1148">
                  <c:v>-2.8418727682157519E-3</c:v>
                </c:pt>
                <c:pt idx="1149">
                  <c:v>4.7020749655045838E-5</c:v>
                </c:pt>
                <c:pt idx="1150">
                  <c:v>3.8293236495857857E-3</c:v>
                </c:pt>
                <c:pt idx="1151">
                  <c:v>-9.2688340189863629E-5</c:v>
                </c:pt>
                <c:pt idx="1152">
                  <c:v>-6.4417275439798138E-3</c:v>
                </c:pt>
                <c:pt idx="1153">
                  <c:v>7.5796251893123375E-4</c:v>
                </c:pt>
                <c:pt idx="1154">
                  <c:v>4.1525764243817353E-3</c:v>
                </c:pt>
                <c:pt idx="1155">
                  <c:v>1.1076304319075601E-2</c:v>
                </c:pt>
                <c:pt idx="1156">
                  <c:v>2.2101932442676643E-3</c:v>
                </c:pt>
                <c:pt idx="1157">
                  <c:v>2.146132043412165E-5</c:v>
                </c:pt>
                <c:pt idx="1158">
                  <c:v>-1.6514041861254987E-3</c:v>
                </c:pt>
                <c:pt idx="1159">
                  <c:v>8.7824967413624618E-3</c:v>
                </c:pt>
                <c:pt idx="1160">
                  <c:v>3.7886558994146089E-3</c:v>
                </c:pt>
                <c:pt idx="1161">
                  <c:v>2.0662289999479545E-3</c:v>
                </c:pt>
                <c:pt idx="1162">
                  <c:v>-3.9937623755558344E-3</c:v>
                </c:pt>
                <c:pt idx="1163">
                  <c:v>2.518317945649807E-4</c:v>
                </c:pt>
                <c:pt idx="1164">
                  <c:v>2.6184221423096289E-3</c:v>
                </c:pt>
                <c:pt idx="1165">
                  <c:v>2.2726614474210152E-3</c:v>
                </c:pt>
                <c:pt idx="1166">
                  <c:v>-2.1003919773863238E-4</c:v>
                </c:pt>
                <c:pt idx="1167">
                  <c:v>3.0860216030103231E-3</c:v>
                </c:pt>
                <c:pt idx="1168">
                  <c:v>-2.059891910717405E-3</c:v>
                </c:pt>
                <c:pt idx="1169">
                  <c:v>-3.4601386604978159E-3</c:v>
                </c:pt>
                <c:pt idx="1170">
                  <c:v>-3.1671785442513797E-3</c:v>
                </c:pt>
                <c:pt idx="1171">
                  <c:v>4.3309964903998051E-3</c:v>
                </c:pt>
                <c:pt idx="1172">
                  <c:v>-3.6581184807608878E-3</c:v>
                </c:pt>
                <c:pt idx="1173">
                  <c:v>-3.4821532465835188E-3</c:v>
                </c:pt>
                <c:pt idx="1174">
                  <c:v>7.2781636924137165E-3</c:v>
                </c:pt>
                <c:pt idx="1175">
                  <c:v>1.03178817373328E-3</c:v>
                </c:pt>
                <c:pt idx="1176">
                  <c:v>1.1028600857746978E-4</c:v>
                </c:pt>
                <c:pt idx="1177">
                  <c:v>-2.0265370012987529E-3</c:v>
                </c:pt>
                <c:pt idx="1178">
                  <c:v>-4.5276052858692385E-3</c:v>
                </c:pt>
                <c:pt idx="1179">
                  <c:v>-2.5316298403600203E-2</c:v>
                </c:pt>
                <c:pt idx="1180">
                  <c:v>1.5406619838994447E-2</c:v>
                </c:pt>
                <c:pt idx="1181">
                  <c:v>-1.389081964855822E-2</c:v>
                </c:pt>
                <c:pt idx="1182">
                  <c:v>-2.0548830417622192E-4</c:v>
                </c:pt>
                <c:pt idx="1183">
                  <c:v>1.2512024670425738E-2</c:v>
                </c:pt>
                <c:pt idx="1184">
                  <c:v>-3.9492603522013042E-3</c:v>
                </c:pt>
                <c:pt idx="1185">
                  <c:v>1.8190532036160777E-4</c:v>
                </c:pt>
                <c:pt idx="1186">
                  <c:v>2.4706518933006051E-4</c:v>
                </c:pt>
                <c:pt idx="1187">
                  <c:v>1.2364839481105947E-2</c:v>
                </c:pt>
                <c:pt idx="1188">
                  <c:v>4.8473333888964408E-3</c:v>
                </c:pt>
                <c:pt idx="1189">
                  <c:v>-8.1559250958064093E-3</c:v>
                </c:pt>
                <c:pt idx="1190">
                  <c:v>-8.1666537611642005E-3</c:v>
                </c:pt>
                <c:pt idx="1191">
                  <c:v>1.2115139975344934E-2</c:v>
                </c:pt>
                <c:pt idx="1192">
                  <c:v>4.6938505580590463E-3</c:v>
                </c:pt>
                <c:pt idx="1193">
                  <c:v>-7.4657290371025753E-3</c:v>
                </c:pt>
                <c:pt idx="1194">
                  <c:v>1.0246688126376828E-2</c:v>
                </c:pt>
                <c:pt idx="1195">
                  <c:v>-3.6786665341099782E-3</c:v>
                </c:pt>
                <c:pt idx="1196">
                  <c:v>-4.4789977844351741E-3</c:v>
                </c:pt>
                <c:pt idx="1197">
                  <c:v>4.9212983647999968E-3</c:v>
                </c:pt>
                <c:pt idx="1198">
                  <c:v>-2.3319617580826748E-3</c:v>
                </c:pt>
                <c:pt idx="1199">
                  <c:v>-4.5188202413244151E-3</c:v>
                </c:pt>
                <c:pt idx="1200">
                  <c:v>-6.8711625939128556E-4</c:v>
                </c:pt>
                <c:pt idx="1201">
                  <c:v>-9.7913702972170884E-3</c:v>
                </c:pt>
                <c:pt idx="1202">
                  <c:v>2.6515555968791437E-3</c:v>
                </c:pt>
                <c:pt idx="1203">
                  <c:v>-3.8178271479852349E-3</c:v>
                </c:pt>
                <c:pt idx="1204">
                  <c:v>2.8035401037638658E-3</c:v>
                </c:pt>
                <c:pt idx="1205">
                  <c:v>-4.6815042121174256E-3</c:v>
                </c:pt>
                <c:pt idx="1206">
                  <c:v>3.9122888560498221E-3</c:v>
                </c:pt>
                <c:pt idx="1207">
                  <c:v>6.3492794875274203E-4</c:v>
                </c:pt>
                <c:pt idx="1208">
                  <c:v>7.0390348099090398E-4</c:v>
                </c:pt>
                <c:pt idx="1209">
                  <c:v>1.7836028835100861E-3</c:v>
                </c:pt>
                <c:pt idx="1210">
                  <c:v>9.2635486984769394E-3</c:v>
                </c:pt>
                <c:pt idx="1211">
                  <c:v>-2.3118631256533891E-3</c:v>
                </c:pt>
                <c:pt idx="1212">
                  <c:v>1.4136360602360458E-3</c:v>
                </c:pt>
                <c:pt idx="1213">
                  <c:v>-6.2749800215398189E-3</c:v>
                </c:pt>
                <c:pt idx="1214">
                  <c:v>1.6231003013391602E-3</c:v>
                </c:pt>
                <c:pt idx="1215">
                  <c:v>-3.1267909385397003E-3</c:v>
                </c:pt>
                <c:pt idx="1216">
                  <c:v>-1.0267705473835251E-2</c:v>
                </c:pt>
                <c:pt idx="1217">
                  <c:v>-3.7370163084821197E-3</c:v>
                </c:pt>
                <c:pt idx="1218">
                  <c:v>-2.1344003198861547E-3</c:v>
                </c:pt>
                <c:pt idx="1219">
                  <c:v>-3.9534106777906327E-3</c:v>
                </c:pt>
                <c:pt idx="1220">
                  <c:v>2.2234255517792064E-2</c:v>
                </c:pt>
                <c:pt idx="1221">
                  <c:v>4.749265688327029E-3</c:v>
                </c:pt>
                <c:pt idx="1222">
                  <c:v>7.9356747941612699E-3</c:v>
                </c:pt>
                <c:pt idx="1223">
                  <c:v>-3.7415901434937385E-3</c:v>
                </c:pt>
                <c:pt idx="1224">
                  <c:v>2.7665227299205449E-2</c:v>
                </c:pt>
                <c:pt idx="1225">
                  <c:v>-9.3745904370880206E-3</c:v>
                </c:pt>
                <c:pt idx="1226">
                  <c:v>6.2862157838885248E-3</c:v>
                </c:pt>
                <c:pt idx="1227">
                  <c:v>7.615375187209803E-3</c:v>
                </c:pt>
                <c:pt idx="1228">
                  <c:v>4.4643848048410498E-3</c:v>
                </c:pt>
                <c:pt idx="1229">
                  <c:v>-2.6492998068564943E-3</c:v>
                </c:pt>
                <c:pt idx="1230">
                  <c:v>4.6571078781594217E-3</c:v>
                </c:pt>
                <c:pt idx="1231">
                  <c:v>5.6834357508750441E-3</c:v>
                </c:pt>
                <c:pt idx="1232">
                  <c:v>3.425649750478849E-3</c:v>
                </c:pt>
                <c:pt idx="1233">
                  <c:v>5.4412673818494623E-3</c:v>
                </c:pt>
                <c:pt idx="1234">
                  <c:v>-3.8541755870475617E-3</c:v>
                </c:pt>
                <c:pt idx="1235">
                  <c:v>-9.9064859957467095E-4</c:v>
                </c:pt>
                <c:pt idx="1236">
                  <c:v>-4.0884295488522434E-3</c:v>
                </c:pt>
                <c:pt idx="1237">
                  <c:v>-5.3378054191291604E-3</c:v>
                </c:pt>
                <c:pt idx="1238">
                  <c:v>8.8232327799466897E-5</c:v>
                </c:pt>
                <c:pt idx="1239">
                  <c:v>7.7204166119841794E-3</c:v>
                </c:pt>
                <c:pt idx="1240">
                  <c:v>1.0695195194855822E-4</c:v>
                </c:pt>
                <c:pt idx="1241">
                  <c:v>1.9782639011377855E-2</c:v>
                </c:pt>
                <c:pt idx="1242">
                  <c:v>-3.5042077214415828E-3</c:v>
                </c:pt>
                <c:pt idx="1243">
                  <c:v>2.6098438028646044E-3</c:v>
                </c:pt>
                <c:pt idx="1244">
                  <c:v>3.4599468978605501E-4</c:v>
                </c:pt>
                <c:pt idx="1245">
                  <c:v>8.9206950899981402E-3</c:v>
                </c:pt>
                <c:pt idx="1246">
                  <c:v>-3.9165737424418116E-3</c:v>
                </c:pt>
                <c:pt idx="1247">
                  <c:v>3.263593132047965E-3</c:v>
                </c:pt>
                <c:pt idx="1248">
                  <c:v>-2.8422024791318981E-3</c:v>
                </c:pt>
                <c:pt idx="1249">
                  <c:v>5.4835666115130438E-3</c:v>
                </c:pt>
                <c:pt idx="1250">
                  <c:v>8.4272257101148801E-3</c:v>
                </c:pt>
                <c:pt idx="1251">
                  <c:v>-1.2741585939281892E-3</c:v>
                </c:pt>
                <c:pt idx="1252">
                  <c:v>-2.2989975451094165E-3</c:v>
                </c:pt>
                <c:pt idx="1253">
                  <c:v>2.3340924139785102E-3</c:v>
                </c:pt>
                <c:pt idx="1254">
                  <c:v>5.5876025682618877E-3</c:v>
                </c:pt>
                <c:pt idx="1255">
                  <c:v>-1.3599020248736984E-2</c:v>
                </c:pt>
                <c:pt idx="1256">
                  <c:v>1.49904901667186E-3</c:v>
                </c:pt>
                <c:pt idx="1257">
                  <c:v>-8.4530550776200763E-3</c:v>
                </c:pt>
                <c:pt idx="1258">
                  <c:v>1.9847117335201688E-3</c:v>
                </c:pt>
                <c:pt idx="1259">
                  <c:v>8.0929847143797508E-3</c:v>
                </c:pt>
                <c:pt idx="1260">
                  <c:v>-4.058297415125982E-3</c:v>
                </c:pt>
                <c:pt idx="1261">
                  <c:v>2.8803417920652457E-3</c:v>
                </c:pt>
                <c:pt idx="1262">
                  <c:v>7.0750205906172658E-4</c:v>
                </c:pt>
                <c:pt idx="1263">
                  <c:v>-3.0099560898355041E-4</c:v>
                </c:pt>
                <c:pt idx="1264">
                  <c:v>1.1826082579334085E-3</c:v>
                </c:pt>
                <c:pt idx="1265">
                  <c:v>-5.3223198030914595E-3</c:v>
                </c:pt>
                <c:pt idx="1266">
                  <c:v>1.0154852773736538E-3</c:v>
                </c:pt>
                <c:pt idx="1267">
                  <c:v>2.612188928576522E-4</c:v>
                </c:pt>
                <c:pt idx="1268">
                  <c:v>2.0565841723960308E-3</c:v>
                </c:pt>
                <c:pt idx="1269">
                  <c:v>-7.3396822793985307E-4</c:v>
                </c:pt>
                <c:pt idx="1270">
                  <c:v>4.4166597583241663E-3</c:v>
                </c:pt>
                <c:pt idx="1271">
                  <c:v>7.9080353402717336E-4</c:v>
                </c:pt>
                <c:pt idx="1272">
                  <c:v>7.8130195135475439E-3</c:v>
                </c:pt>
                <c:pt idx="1273">
                  <c:v>4.3978823290852977E-3</c:v>
                </c:pt>
                <c:pt idx="1274">
                  <c:v>7.7872942080029568E-4</c:v>
                </c:pt>
                <c:pt idx="1275">
                  <c:v>1.6350880299285937E-3</c:v>
                </c:pt>
                <c:pt idx="1276">
                  <c:v>-5.4867166492009916E-3</c:v>
                </c:pt>
                <c:pt idx="1277">
                  <c:v>-2.8294783880481685E-3</c:v>
                </c:pt>
                <c:pt idx="1278">
                  <c:v>3.6328685793297324E-4</c:v>
                </c:pt>
                <c:pt idx="1279">
                  <c:v>-6.9441443093993106E-4</c:v>
                </c:pt>
                <c:pt idx="1280">
                  <c:v>1.2875871383724699E-3</c:v>
                </c:pt>
                <c:pt idx="1281">
                  <c:v>-1.9714463086027096E-4</c:v>
                </c:pt>
                <c:pt idx="1282">
                  <c:v>3.231911014273032E-3</c:v>
                </c:pt>
                <c:pt idx="1283">
                  <c:v>3.6779492058859119E-3</c:v>
                </c:pt>
                <c:pt idx="1284">
                  <c:v>5.6808977166653883E-3</c:v>
                </c:pt>
                <c:pt idx="1285">
                  <c:v>2.0391545647808046E-3</c:v>
                </c:pt>
                <c:pt idx="1286">
                  <c:v>1.0695882760881031E-3</c:v>
                </c:pt>
                <c:pt idx="1287">
                  <c:v>3.9196119862768934E-3</c:v>
                </c:pt>
                <c:pt idx="1288">
                  <c:v>6.0337391103544831E-3</c:v>
                </c:pt>
                <c:pt idx="1289">
                  <c:v>-3.2318468871800326E-3</c:v>
                </c:pt>
                <c:pt idx="1290">
                  <c:v>4.0860133216694804E-3</c:v>
                </c:pt>
                <c:pt idx="1291">
                  <c:v>9.8799694229166381E-3</c:v>
                </c:pt>
                <c:pt idx="1292">
                  <c:v>1.7436821319195576E-3</c:v>
                </c:pt>
                <c:pt idx="1293">
                  <c:v>-1.2485103766015431E-2</c:v>
                </c:pt>
                <c:pt idx="1294">
                  <c:v>3.5428260252906348E-3</c:v>
                </c:pt>
                <c:pt idx="1295">
                  <c:v>2.5787043458018223E-3</c:v>
                </c:pt>
                <c:pt idx="1296">
                  <c:v>-7.0487992578216864E-3</c:v>
                </c:pt>
                <c:pt idx="1297">
                  <c:v>1.1578463578984025E-2</c:v>
                </c:pt>
                <c:pt idx="1298">
                  <c:v>-1.0576146760355586E-2</c:v>
                </c:pt>
                <c:pt idx="1299">
                  <c:v>-2.8158303862134953E-3</c:v>
                </c:pt>
                <c:pt idx="1300">
                  <c:v>-1.8460282688665304E-3</c:v>
                </c:pt>
                <c:pt idx="1301">
                  <c:v>4.3293339368344638E-5</c:v>
                </c:pt>
                <c:pt idx="1302">
                  <c:v>-2.1505328088439065E-3</c:v>
                </c:pt>
                <c:pt idx="1303">
                  <c:v>-1.8762576285605253E-3</c:v>
                </c:pt>
                <c:pt idx="1304">
                  <c:v>4.2957942395670532E-3</c:v>
                </c:pt>
                <c:pt idx="1305">
                  <c:v>3.9014707727657205E-3</c:v>
                </c:pt>
                <c:pt idx="1306">
                  <c:v>-1.5441742175637016E-3</c:v>
                </c:pt>
                <c:pt idx="1307">
                  <c:v>6.8213512673952438E-3</c:v>
                </c:pt>
                <c:pt idx="1308">
                  <c:v>1.9943069574809231E-4</c:v>
                </c:pt>
                <c:pt idx="1309">
                  <c:v>1.312187469180013E-3</c:v>
                </c:pt>
                <c:pt idx="1310">
                  <c:v>5.4022342464543132E-3</c:v>
                </c:pt>
                <c:pt idx="1311">
                  <c:v>-1.2510058928022901E-2</c:v>
                </c:pt>
                <c:pt idx="1312">
                  <c:v>-2.750840161614667E-3</c:v>
                </c:pt>
                <c:pt idx="1313">
                  <c:v>1.1025808012627896E-4</c:v>
                </c:pt>
                <c:pt idx="1314">
                  <c:v>1.5314984234945639E-3</c:v>
                </c:pt>
                <c:pt idx="1315">
                  <c:v>-1.1440558034365911E-3</c:v>
                </c:pt>
                <c:pt idx="1316">
                  <c:v>5.9213759981738053E-3</c:v>
                </c:pt>
                <c:pt idx="1317">
                  <c:v>-1.6692724328886992E-5</c:v>
                </c:pt>
                <c:pt idx="1318">
                  <c:v>2.6662606439434144E-3</c:v>
                </c:pt>
                <c:pt idx="1319">
                  <c:v>-2.7528430213459923E-3</c:v>
                </c:pt>
                <c:pt idx="1320">
                  <c:v>-2.7956537957692473E-3</c:v>
                </c:pt>
                <c:pt idx="1321">
                  <c:v>-5.0602810293142383E-3</c:v>
                </c:pt>
                <c:pt idx="1322">
                  <c:v>-3.4592610433488566E-3</c:v>
                </c:pt>
                <c:pt idx="1323">
                  <c:v>2.1478401726278415E-3</c:v>
                </c:pt>
                <c:pt idx="1324">
                  <c:v>1.1663022459911009E-3</c:v>
                </c:pt>
                <c:pt idx="1325">
                  <c:v>2.7448158065544764E-4</c:v>
                </c:pt>
                <c:pt idx="1326">
                  <c:v>1.2107561357336313E-3</c:v>
                </c:pt>
                <c:pt idx="1327">
                  <c:v>-4.5881651198062664E-3</c:v>
                </c:pt>
                <c:pt idx="1328">
                  <c:v>-7.9063740931627907E-3</c:v>
                </c:pt>
                <c:pt idx="1329">
                  <c:v>1.2147050257233137E-2</c:v>
                </c:pt>
                <c:pt idx="1330">
                  <c:v>-4.6667270291611909E-4</c:v>
                </c:pt>
                <c:pt idx="1331">
                  <c:v>-3.4613838701591506E-3</c:v>
                </c:pt>
                <c:pt idx="1332">
                  <c:v>9.9272507219186432E-3</c:v>
                </c:pt>
                <c:pt idx="1333">
                  <c:v>7.1775187450592642E-4</c:v>
                </c:pt>
                <c:pt idx="1334">
                  <c:v>9.5818868810049335E-3</c:v>
                </c:pt>
                <c:pt idx="1335">
                  <c:v>1.4204728816135366E-2</c:v>
                </c:pt>
                <c:pt idx="1336">
                  <c:v>-1.1358900310746178E-3</c:v>
                </c:pt>
                <c:pt idx="1337">
                  <c:v>1.6340715193678423E-3</c:v>
                </c:pt>
                <c:pt idx="1338">
                  <c:v>-3.8255016108045907E-3</c:v>
                </c:pt>
                <c:pt idx="1339">
                  <c:v>1.2561507631850205E-3</c:v>
                </c:pt>
                <c:pt idx="1340">
                  <c:v>-2.5374107312862056E-3</c:v>
                </c:pt>
                <c:pt idx="1341">
                  <c:v>-4.9526379625399874E-4</c:v>
                </c:pt>
                <c:pt idx="1342">
                  <c:v>-1.2686756915357322E-3</c:v>
                </c:pt>
                <c:pt idx="1343">
                  <c:v>1.9131908519881456E-3</c:v>
                </c:pt>
                <c:pt idx="1344">
                  <c:v>-4.6112820945091781E-4</c:v>
                </c:pt>
                <c:pt idx="1345">
                  <c:v>4.9679825587574313E-4</c:v>
                </c:pt>
                <c:pt idx="1346">
                  <c:v>1.5512598299512634E-2</c:v>
                </c:pt>
                <c:pt idx="1347">
                  <c:v>1.7323852698044242E-3</c:v>
                </c:pt>
                <c:pt idx="1348">
                  <c:v>-1.1509736249589501E-4</c:v>
                </c:pt>
                <c:pt idx="1349">
                  <c:v>8.6366553691471139E-3</c:v>
                </c:pt>
                <c:pt idx="1350">
                  <c:v>1.6048325150850268E-3</c:v>
                </c:pt>
                <c:pt idx="1351">
                  <c:v>-2.0345089502364605E-2</c:v>
                </c:pt>
                <c:pt idx="1352">
                  <c:v>8.5836014869361127E-3</c:v>
                </c:pt>
                <c:pt idx="1353">
                  <c:v>9.1796556028999263E-3</c:v>
                </c:pt>
                <c:pt idx="1354">
                  <c:v>3.959379462199009E-3</c:v>
                </c:pt>
                <c:pt idx="1355">
                  <c:v>1.0347644422412266E-3</c:v>
                </c:pt>
                <c:pt idx="1356">
                  <c:v>1.4617341201934035E-3</c:v>
                </c:pt>
                <c:pt idx="1357">
                  <c:v>5.0926457910477081E-3</c:v>
                </c:pt>
                <c:pt idx="1358">
                  <c:v>3.6104237967381401E-3</c:v>
                </c:pt>
                <c:pt idx="1359">
                  <c:v>4.0658572247364248E-3</c:v>
                </c:pt>
                <c:pt idx="1360">
                  <c:v>-1.5013271748443542E-4</c:v>
                </c:pt>
                <c:pt idx="1361">
                  <c:v>4.8233240949760621E-3</c:v>
                </c:pt>
                <c:pt idx="1362">
                  <c:v>5.2098606038192656E-3</c:v>
                </c:pt>
                <c:pt idx="1363">
                  <c:v>1.767480230162126E-3</c:v>
                </c:pt>
                <c:pt idx="1364">
                  <c:v>-4.3254948887555648E-3</c:v>
                </c:pt>
                <c:pt idx="1365">
                  <c:v>2.2028725372115906E-3</c:v>
                </c:pt>
                <c:pt idx="1366">
                  <c:v>4.0303308875822823E-3</c:v>
                </c:pt>
                <c:pt idx="1367">
                  <c:v>-6.3808224316405206E-3</c:v>
                </c:pt>
                <c:pt idx="1368">
                  <c:v>5.6366044292753624E-4</c:v>
                </c:pt>
                <c:pt idx="1369">
                  <c:v>5.5281772410204315E-3</c:v>
                </c:pt>
                <c:pt idx="1370">
                  <c:v>1.4761396239010073E-3</c:v>
                </c:pt>
                <c:pt idx="1371">
                  <c:v>-2.986604699711644E-3</c:v>
                </c:pt>
                <c:pt idx="1372">
                  <c:v>-7.3350748545878983E-3</c:v>
                </c:pt>
                <c:pt idx="1373">
                  <c:v>9.6121897333900485E-3</c:v>
                </c:pt>
                <c:pt idx="1374">
                  <c:v>-5.637265810090504E-3</c:v>
                </c:pt>
                <c:pt idx="1375">
                  <c:v>6.9850155727089265E-4</c:v>
                </c:pt>
                <c:pt idx="1376">
                  <c:v>-2.267838538648783E-3</c:v>
                </c:pt>
                <c:pt idx="1377">
                  <c:v>-3.3733323174661403E-3</c:v>
                </c:pt>
                <c:pt idx="1378">
                  <c:v>-2.9182572649726177E-4</c:v>
                </c:pt>
                <c:pt idx="1379">
                  <c:v>-7.8667793791113057E-3</c:v>
                </c:pt>
                <c:pt idx="1380">
                  <c:v>1.0497842975011091E-2</c:v>
                </c:pt>
                <c:pt idx="1381">
                  <c:v>-1.178032005844074E-2</c:v>
                </c:pt>
                <c:pt idx="1382">
                  <c:v>1.3015426390020771E-2</c:v>
                </c:pt>
                <c:pt idx="1383">
                  <c:v>-2.8428508626413044E-3</c:v>
                </c:pt>
                <c:pt idx="1384">
                  <c:v>3.8211894907082856E-3</c:v>
                </c:pt>
                <c:pt idx="1385">
                  <c:v>-5.4725657386341222E-3</c:v>
                </c:pt>
                <c:pt idx="1386">
                  <c:v>7.5644307424868008E-3</c:v>
                </c:pt>
                <c:pt idx="1387">
                  <c:v>2.8687243449475293E-3</c:v>
                </c:pt>
                <c:pt idx="1388">
                  <c:v>1.668053809878017E-4</c:v>
                </c:pt>
                <c:pt idx="1389">
                  <c:v>1.1457069410241473E-2</c:v>
                </c:pt>
                <c:pt idx="1390">
                  <c:v>5.0459733000792568E-4</c:v>
                </c:pt>
                <c:pt idx="1391">
                  <c:v>7.4756096631749388E-3</c:v>
                </c:pt>
                <c:pt idx="1392">
                  <c:v>1.1595720109795081E-3</c:v>
                </c:pt>
                <c:pt idx="1393">
                  <c:v>-6.1645579225147668E-4</c:v>
                </c:pt>
                <c:pt idx="1394">
                  <c:v>2.4300148447695433E-3</c:v>
                </c:pt>
                <c:pt idx="1395">
                  <c:v>4.3964178816887018E-4</c:v>
                </c:pt>
                <c:pt idx="1396">
                  <c:v>-2.391896453783848E-4</c:v>
                </c:pt>
                <c:pt idx="1397">
                  <c:v>-2.8034546978073661E-3</c:v>
                </c:pt>
                <c:pt idx="1398">
                  <c:v>1.1830715629982657E-2</c:v>
                </c:pt>
                <c:pt idx="1399">
                  <c:v>-3.5218794900418438E-4</c:v>
                </c:pt>
                <c:pt idx="1400">
                  <c:v>-3.539205878990301E-4</c:v>
                </c:pt>
                <c:pt idx="1401">
                  <c:v>2.4706188362003281E-3</c:v>
                </c:pt>
                <c:pt idx="1402">
                  <c:v>1.4041323244461529E-3</c:v>
                </c:pt>
                <c:pt idx="1403">
                  <c:v>4.1896670821192543E-3</c:v>
                </c:pt>
                <c:pt idx="1404">
                  <c:v>3.4296679446137223E-5</c:v>
                </c:pt>
                <c:pt idx="1405">
                  <c:v>1.0083885815197647E-3</c:v>
                </c:pt>
                <c:pt idx="1406">
                  <c:v>2.8595292913414427E-3</c:v>
                </c:pt>
                <c:pt idx="1407">
                  <c:v>5.6084501549303811E-3</c:v>
                </c:pt>
                <c:pt idx="1408">
                  <c:v>-1.3820881573001688E-3</c:v>
                </c:pt>
                <c:pt idx="1409">
                  <c:v>2.4015385072212996E-3</c:v>
                </c:pt>
                <c:pt idx="1410">
                  <c:v>-1.312230481694697E-2</c:v>
                </c:pt>
                <c:pt idx="1411">
                  <c:v>-3.8762658840911734E-3</c:v>
                </c:pt>
                <c:pt idx="1412">
                  <c:v>1.3433440210477364E-2</c:v>
                </c:pt>
                <c:pt idx="1413">
                  <c:v>-4.4554821279824096E-3</c:v>
                </c:pt>
                <c:pt idx="1414">
                  <c:v>1.5783066298707615E-3</c:v>
                </c:pt>
                <c:pt idx="1415">
                  <c:v>-1.4072235810039318E-2</c:v>
                </c:pt>
                <c:pt idx="1416">
                  <c:v>-5.1569340530281966E-3</c:v>
                </c:pt>
                <c:pt idx="1417">
                  <c:v>-1.0654457453351423E-3</c:v>
                </c:pt>
                <c:pt idx="1418">
                  <c:v>9.2068315257984486E-3</c:v>
                </c:pt>
                <c:pt idx="1419">
                  <c:v>-2.5785504741114118E-3</c:v>
                </c:pt>
                <c:pt idx="1420">
                  <c:v>-3.9688253046765406E-3</c:v>
                </c:pt>
                <c:pt idx="1421">
                  <c:v>2.5666808797285387E-3</c:v>
                </c:pt>
                <c:pt idx="1422">
                  <c:v>2.9722117111225195E-5</c:v>
                </c:pt>
                <c:pt idx="1423">
                  <c:v>9.3096657738782362E-6</c:v>
                </c:pt>
                <c:pt idx="1424">
                  <c:v>3.1656427752582046E-3</c:v>
                </c:pt>
                <c:pt idx="1425">
                  <c:v>5.2681478640691963E-3</c:v>
                </c:pt>
                <c:pt idx="1426">
                  <c:v>2.6120983586801418E-3</c:v>
                </c:pt>
                <c:pt idx="1427">
                  <c:v>-2.0339818272931197E-3</c:v>
                </c:pt>
                <c:pt idx="1428">
                  <c:v>1.5857148886161006E-3</c:v>
                </c:pt>
                <c:pt idx="1429">
                  <c:v>3.2508352926051138E-3</c:v>
                </c:pt>
                <c:pt idx="1430">
                  <c:v>-2.0572484138909816E-3</c:v>
                </c:pt>
                <c:pt idx="1431">
                  <c:v>1.0399004745461472E-2</c:v>
                </c:pt>
                <c:pt idx="1432">
                  <c:v>4.6527636558733746E-3</c:v>
                </c:pt>
                <c:pt idx="1433">
                  <c:v>6.9661502732602288E-4</c:v>
                </c:pt>
                <c:pt idx="1434">
                  <c:v>9.5191853873453406E-5</c:v>
                </c:pt>
                <c:pt idx="1435">
                  <c:v>8.3276683206218692E-3</c:v>
                </c:pt>
                <c:pt idx="1436">
                  <c:v>4.6543724142475047E-3</c:v>
                </c:pt>
                <c:pt idx="1437">
                  <c:v>3.7131227889068939E-3</c:v>
                </c:pt>
                <c:pt idx="1438">
                  <c:v>7.6808688244415547E-4</c:v>
                </c:pt>
                <c:pt idx="1439">
                  <c:v>-7.1033298481272935E-3</c:v>
                </c:pt>
                <c:pt idx="1440">
                  <c:v>-8.5827897843068508E-4</c:v>
                </c:pt>
                <c:pt idx="1441">
                  <c:v>-4.8123229142506864E-3</c:v>
                </c:pt>
                <c:pt idx="1442">
                  <c:v>2.1397964437832526E-3</c:v>
                </c:pt>
                <c:pt idx="1443">
                  <c:v>-2.9164588446865662E-4</c:v>
                </c:pt>
                <c:pt idx="1444">
                  <c:v>1.2429533136599795E-3</c:v>
                </c:pt>
                <c:pt idx="1445">
                  <c:v>7.5569451352597533E-4</c:v>
                </c:pt>
                <c:pt idx="1446">
                  <c:v>3.1462311852666516E-3</c:v>
                </c:pt>
                <c:pt idx="1447">
                  <c:v>2.9794301582261422E-3</c:v>
                </c:pt>
                <c:pt idx="1448">
                  <c:v>4.2532397725015643E-3</c:v>
                </c:pt>
                <c:pt idx="1449">
                  <c:v>3.3614217733079137E-3</c:v>
                </c:pt>
                <c:pt idx="1450">
                  <c:v>1.0970940407122889E-3</c:v>
                </c:pt>
                <c:pt idx="1451">
                  <c:v>1.5715461491026198E-3</c:v>
                </c:pt>
                <c:pt idx="1452">
                  <c:v>8.5177596998785333E-3</c:v>
                </c:pt>
                <c:pt idx="1453">
                  <c:v>2.3039613882194707E-3</c:v>
                </c:pt>
                <c:pt idx="1454">
                  <c:v>2.11991728193016E-3</c:v>
                </c:pt>
                <c:pt idx="1455">
                  <c:v>4.7716495550142362E-3</c:v>
                </c:pt>
                <c:pt idx="1456">
                  <c:v>2.4215856048077117E-3</c:v>
                </c:pt>
                <c:pt idx="1457">
                  <c:v>-5.6110478263792302E-5</c:v>
                </c:pt>
                <c:pt idx="1458">
                  <c:v>2.775252971219016E-3</c:v>
                </c:pt>
                <c:pt idx="1459">
                  <c:v>4.8317156330422646E-4</c:v>
                </c:pt>
                <c:pt idx="1460">
                  <c:v>1.8563408236468935E-3</c:v>
                </c:pt>
                <c:pt idx="1461">
                  <c:v>1.116198601515978E-3</c:v>
                </c:pt>
                <c:pt idx="1462">
                  <c:v>6.4486571449093111E-3</c:v>
                </c:pt>
                <c:pt idx="1463">
                  <c:v>-2.7890223800855936E-3</c:v>
                </c:pt>
                <c:pt idx="1464">
                  <c:v>7.5780851745322906E-3</c:v>
                </c:pt>
                <c:pt idx="1465">
                  <c:v>8.1719655809026504E-3</c:v>
                </c:pt>
                <c:pt idx="1466">
                  <c:v>-5.336985079994536E-3</c:v>
                </c:pt>
                <c:pt idx="1467">
                  <c:v>2.7380435463935694E-4</c:v>
                </c:pt>
                <c:pt idx="1468">
                  <c:v>2.3076321640161717E-3</c:v>
                </c:pt>
                <c:pt idx="1469">
                  <c:v>9.4076528692808577E-4</c:v>
                </c:pt>
                <c:pt idx="1470">
                  <c:v>4.9925081818911555E-3</c:v>
                </c:pt>
                <c:pt idx="1471">
                  <c:v>2.7508923497857187E-4</c:v>
                </c:pt>
                <c:pt idx="1472">
                  <c:v>2.5134435102386055E-3</c:v>
                </c:pt>
                <c:pt idx="1473">
                  <c:v>2.1464644507097354E-3</c:v>
                </c:pt>
                <c:pt idx="1474">
                  <c:v>-5.8714877430520226E-3</c:v>
                </c:pt>
                <c:pt idx="1475">
                  <c:v>5.819046766227417E-3</c:v>
                </c:pt>
                <c:pt idx="1476">
                  <c:v>1.1212897239336712E-3</c:v>
                </c:pt>
                <c:pt idx="1477">
                  <c:v>2.2345110799857539E-3</c:v>
                </c:pt>
                <c:pt idx="1478">
                  <c:v>-9.5871700371691296E-3</c:v>
                </c:pt>
                <c:pt idx="1479">
                  <c:v>1.8323348595039729E-2</c:v>
                </c:pt>
                <c:pt idx="1480">
                  <c:v>-2.3311396281763103E-3</c:v>
                </c:pt>
                <c:pt idx="1481">
                  <c:v>4.6103058082576781E-3</c:v>
                </c:pt>
                <c:pt idx="1482">
                  <c:v>6.4178691627082406E-3</c:v>
                </c:pt>
                <c:pt idx="1483">
                  <c:v>-2.5845876005890734E-3</c:v>
                </c:pt>
                <c:pt idx="1484">
                  <c:v>1.887327358155911E-3</c:v>
                </c:pt>
                <c:pt idx="1485">
                  <c:v>1.4169395435032239E-3</c:v>
                </c:pt>
                <c:pt idx="1486">
                  <c:v>6.2466636421717814E-3</c:v>
                </c:pt>
                <c:pt idx="1487">
                  <c:v>-4.8780952156057284E-3</c:v>
                </c:pt>
                <c:pt idx="1488">
                  <c:v>9.197520523845773E-3</c:v>
                </c:pt>
                <c:pt idx="1489">
                  <c:v>-2.9895786723336819E-3</c:v>
                </c:pt>
                <c:pt idx="1490">
                  <c:v>-5.0778919487497335E-3</c:v>
                </c:pt>
                <c:pt idx="1491">
                  <c:v>-9.8738824854989514E-4</c:v>
                </c:pt>
                <c:pt idx="1492">
                  <c:v>-1.2117377748845923E-3</c:v>
                </c:pt>
                <c:pt idx="1493">
                  <c:v>4.3876366690580679E-3</c:v>
                </c:pt>
                <c:pt idx="1494">
                  <c:v>6.2943147861078859E-3</c:v>
                </c:pt>
                <c:pt idx="1495">
                  <c:v>3.2936040665294346E-3</c:v>
                </c:pt>
                <c:pt idx="1496">
                  <c:v>-1.1733927991576419E-3</c:v>
                </c:pt>
                <c:pt idx="1497">
                  <c:v>7.7080281445120989E-3</c:v>
                </c:pt>
                <c:pt idx="1498">
                  <c:v>-3.7212877120230926E-3</c:v>
                </c:pt>
                <c:pt idx="1499">
                  <c:v>8.1335660835868528E-3</c:v>
                </c:pt>
                <c:pt idx="1500">
                  <c:v>9.6516237009579044E-3</c:v>
                </c:pt>
                <c:pt idx="1501">
                  <c:v>-9.3816382312541309E-4</c:v>
                </c:pt>
                <c:pt idx="1502">
                  <c:v>7.8466223125441903E-4</c:v>
                </c:pt>
                <c:pt idx="1503">
                  <c:v>3.3877299143688518E-3</c:v>
                </c:pt>
                <c:pt idx="1504">
                  <c:v>-1.2039355199256702E-3</c:v>
                </c:pt>
                <c:pt idx="1505">
                  <c:v>3.7640259252527202E-3</c:v>
                </c:pt>
                <c:pt idx="1506">
                  <c:v>-3.2935524958163998E-5</c:v>
                </c:pt>
                <c:pt idx="1507">
                  <c:v>1.1079335809416038E-3</c:v>
                </c:pt>
                <c:pt idx="1508">
                  <c:v>-5.4856400863767902E-3</c:v>
                </c:pt>
                <c:pt idx="1509">
                  <c:v>4.2269281630649951E-3</c:v>
                </c:pt>
                <c:pt idx="1510">
                  <c:v>1.0331865934230038E-2</c:v>
                </c:pt>
                <c:pt idx="1511">
                  <c:v>6.6465563003544875E-3</c:v>
                </c:pt>
                <c:pt idx="1512">
                  <c:v>8.8378078903851749E-3</c:v>
                </c:pt>
                <c:pt idx="1513">
                  <c:v>8.746113843268984E-3</c:v>
                </c:pt>
                <c:pt idx="1514">
                  <c:v>-1.5466326267666911E-3</c:v>
                </c:pt>
                <c:pt idx="1515">
                  <c:v>-3.1694855557860651E-4</c:v>
                </c:pt>
                <c:pt idx="1516">
                  <c:v>5.9943307250707942E-3</c:v>
                </c:pt>
                <c:pt idx="1517">
                  <c:v>5.431314127235647E-3</c:v>
                </c:pt>
                <c:pt idx="1518">
                  <c:v>-4.699161936042022E-3</c:v>
                </c:pt>
                <c:pt idx="1519">
                  <c:v>1.2974364091233015E-2</c:v>
                </c:pt>
                <c:pt idx="1520">
                  <c:v>-1.148065820913158E-3</c:v>
                </c:pt>
                <c:pt idx="1521">
                  <c:v>1.2432289725631715E-2</c:v>
                </c:pt>
                <c:pt idx="1522">
                  <c:v>6.5039807732825399E-3</c:v>
                </c:pt>
                <c:pt idx="1523">
                  <c:v>6.8608427374361946E-4</c:v>
                </c:pt>
                <c:pt idx="1524">
                  <c:v>-8.2553453787206964E-4</c:v>
                </c:pt>
                <c:pt idx="1525">
                  <c:v>1.5317618392481599E-3</c:v>
                </c:pt>
                <c:pt idx="1526">
                  <c:v>9.2464392348116878E-3</c:v>
                </c:pt>
                <c:pt idx="1527">
                  <c:v>-4.1389848228965496E-3</c:v>
                </c:pt>
                <c:pt idx="1528">
                  <c:v>-8.4408250578245324E-3</c:v>
                </c:pt>
                <c:pt idx="1529">
                  <c:v>1.4328845482982752E-3</c:v>
                </c:pt>
                <c:pt idx="1530">
                  <c:v>-5.3373387734397841E-3</c:v>
                </c:pt>
                <c:pt idx="1531">
                  <c:v>-2.1174071798336889E-2</c:v>
                </c:pt>
                <c:pt idx="1532">
                  <c:v>-4.693347562811475E-2</c:v>
                </c:pt>
                <c:pt idx="1533">
                  <c:v>2.8138031685692219E-2</c:v>
                </c:pt>
                <c:pt idx="1534">
                  <c:v>-1.8415849999597006E-3</c:v>
                </c:pt>
                <c:pt idx="1535">
                  <c:v>-4.0140893829010163E-2</c:v>
                </c:pt>
                <c:pt idx="1536">
                  <c:v>2.1454876562428095E-2</c:v>
                </c:pt>
                <c:pt idx="1537">
                  <c:v>8.7290786071959198E-3</c:v>
                </c:pt>
                <c:pt idx="1538">
                  <c:v>2.8147755893074707E-3</c:v>
                </c:pt>
                <c:pt idx="1539">
                  <c:v>1.3853533815001699E-2</c:v>
                </c:pt>
                <c:pt idx="1540">
                  <c:v>1.2274025128374713E-2</c:v>
                </c:pt>
                <c:pt idx="1541">
                  <c:v>-4.8420639967797078E-4</c:v>
                </c:pt>
                <c:pt idx="1542">
                  <c:v>-1.2442854678162684E-2</c:v>
                </c:pt>
                <c:pt idx="1543">
                  <c:v>-1.2502379230064921E-2</c:v>
                </c:pt>
                <c:pt idx="1544">
                  <c:v>7.0409656754994556E-3</c:v>
                </c:pt>
                <c:pt idx="1545">
                  <c:v>1.4053559960343003E-2</c:v>
                </c:pt>
                <c:pt idx="1546">
                  <c:v>9.7824867890653269E-3</c:v>
                </c:pt>
                <c:pt idx="1547">
                  <c:v>-1.4151067424277085E-2</c:v>
                </c:pt>
                <c:pt idx="1548">
                  <c:v>-1.6524494432223102E-2</c:v>
                </c:pt>
                <c:pt idx="1549">
                  <c:v>-1.7040817007643309E-2</c:v>
                </c:pt>
                <c:pt idx="1550">
                  <c:v>-5.6684861157339511E-5</c:v>
                </c:pt>
                <c:pt idx="1551">
                  <c:v>9.2732445296269742E-3</c:v>
                </c:pt>
                <c:pt idx="1552">
                  <c:v>3.4248731269746861E-3</c:v>
                </c:pt>
                <c:pt idx="1553">
                  <c:v>-7.2029059131413142E-3</c:v>
                </c:pt>
                <c:pt idx="1554">
                  <c:v>5.2484489732010156E-3</c:v>
                </c:pt>
                <c:pt idx="1555">
                  <c:v>1.6064464963171654E-2</c:v>
                </c:pt>
                <c:pt idx="1556">
                  <c:v>-2.516811904424098E-3</c:v>
                </c:pt>
                <c:pt idx="1557">
                  <c:v>-6.7553211912514824E-3</c:v>
                </c:pt>
                <c:pt idx="1558">
                  <c:v>-4.9162583179310727E-3</c:v>
                </c:pt>
                <c:pt idx="1559">
                  <c:v>2.2768849346318592E-3</c:v>
                </c:pt>
                <c:pt idx="1560">
                  <c:v>3.9857697088569316E-3</c:v>
                </c:pt>
                <c:pt idx="1561">
                  <c:v>-1.5908608655166766E-2</c:v>
                </c:pt>
                <c:pt idx="1562">
                  <c:v>8.6622539117253445E-3</c:v>
                </c:pt>
                <c:pt idx="1563">
                  <c:v>-2.3884757607452144E-3</c:v>
                </c:pt>
                <c:pt idx="1564">
                  <c:v>-2.5376506960484612E-2</c:v>
                </c:pt>
                <c:pt idx="1565">
                  <c:v>-1.8534251686880724E-2</c:v>
                </c:pt>
                <c:pt idx="1566">
                  <c:v>3.0457446417856457E-2</c:v>
                </c:pt>
                <c:pt idx="1567">
                  <c:v>-1.7035920428452235E-2</c:v>
                </c:pt>
                <c:pt idx="1568">
                  <c:v>1.579660692176544E-3</c:v>
                </c:pt>
                <c:pt idx="1569">
                  <c:v>1.6473399066345498E-2</c:v>
                </c:pt>
                <c:pt idx="1570">
                  <c:v>-2.9793223245059473E-2</c:v>
                </c:pt>
                <c:pt idx="1571">
                  <c:v>1.5450328325354319E-2</c:v>
                </c:pt>
                <c:pt idx="1572">
                  <c:v>1.1031571639467769E-2</c:v>
                </c:pt>
                <c:pt idx="1573">
                  <c:v>4.569029672054057E-3</c:v>
                </c:pt>
                <c:pt idx="1574">
                  <c:v>-2.2700407345907107E-2</c:v>
                </c:pt>
                <c:pt idx="1575">
                  <c:v>7.3062921314800343E-5</c:v>
                </c:pt>
                <c:pt idx="1576">
                  <c:v>1.6569209316814049E-2</c:v>
                </c:pt>
                <c:pt idx="1577">
                  <c:v>-5.8064779455202662E-3</c:v>
                </c:pt>
                <c:pt idx="1578">
                  <c:v>1.0738921165794488E-2</c:v>
                </c:pt>
                <c:pt idx="1579">
                  <c:v>-2.3593157926160477E-3</c:v>
                </c:pt>
                <c:pt idx="1580">
                  <c:v>6.7481688637777574E-3</c:v>
                </c:pt>
                <c:pt idx="1581">
                  <c:v>9.4788310677167732E-3</c:v>
                </c:pt>
                <c:pt idx="1582">
                  <c:v>1.4830188126440367E-3</c:v>
                </c:pt>
                <c:pt idx="1583">
                  <c:v>-9.6946497783205552E-3</c:v>
                </c:pt>
                <c:pt idx="1584">
                  <c:v>-5.8580460347823372E-3</c:v>
                </c:pt>
                <c:pt idx="1585">
                  <c:v>-1.5964121748073931E-3</c:v>
                </c:pt>
                <c:pt idx="1586">
                  <c:v>-1.4001504461169049E-2</c:v>
                </c:pt>
                <c:pt idx="1587">
                  <c:v>1.9257543214393704E-4</c:v>
                </c:pt>
                <c:pt idx="1588">
                  <c:v>1.6284348130917968E-2</c:v>
                </c:pt>
                <c:pt idx="1589">
                  <c:v>2.5704212290580493E-3</c:v>
                </c:pt>
                <c:pt idx="1590">
                  <c:v>-6.8858146227380526E-3</c:v>
                </c:pt>
                <c:pt idx="1591">
                  <c:v>-1.1296874582243909E-4</c:v>
                </c:pt>
                <c:pt idx="1592">
                  <c:v>-6.3497265019666887E-3</c:v>
                </c:pt>
                <c:pt idx="1593">
                  <c:v>-1.1532558332528212E-5</c:v>
                </c:pt>
                <c:pt idx="1594">
                  <c:v>1.4771231502197854E-2</c:v>
                </c:pt>
                <c:pt idx="1595">
                  <c:v>6.146118172426847E-3</c:v>
                </c:pt>
                <c:pt idx="1596">
                  <c:v>-8.0189931914743376E-4</c:v>
                </c:pt>
                <c:pt idx="1597">
                  <c:v>9.154714175655821E-3</c:v>
                </c:pt>
                <c:pt idx="1598">
                  <c:v>8.6016980972696035E-3</c:v>
                </c:pt>
                <c:pt idx="1599">
                  <c:v>2.0284425232694131E-3</c:v>
                </c:pt>
                <c:pt idx="1600">
                  <c:v>3.0851717174967658E-3</c:v>
                </c:pt>
                <c:pt idx="1601">
                  <c:v>-1.0171207715278283E-2</c:v>
                </c:pt>
                <c:pt idx="1602">
                  <c:v>6.9588299909630934E-3</c:v>
                </c:pt>
                <c:pt idx="1603">
                  <c:v>-3.0445556888018853E-3</c:v>
                </c:pt>
                <c:pt idx="1604">
                  <c:v>1.0234799424284046E-4</c:v>
                </c:pt>
                <c:pt idx="1605">
                  <c:v>8.0270948081417291E-3</c:v>
                </c:pt>
                <c:pt idx="1606">
                  <c:v>-6.9314345904023062E-3</c:v>
                </c:pt>
                <c:pt idx="1607">
                  <c:v>3.9904148905733671E-3</c:v>
                </c:pt>
                <c:pt idx="1608">
                  <c:v>-1.4743898132860023E-3</c:v>
                </c:pt>
                <c:pt idx="1609">
                  <c:v>-2.4673426213665715E-3</c:v>
                </c:pt>
                <c:pt idx="1610">
                  <c:v>-1.061459825248989E-2</c:v>
                </c:pt>
                <c:pt idx="1611">
                  <c:v>1.3676503726872567E-2</c:v>
                </c:pt>
                <c:pt idx="1612">
                  <c:v>-9.0846921152997334E-3</c:v>
                </c:pt>
                <c:pt idx="1613">
                  <c:v>1.2395314935559593E-2</c:v>
                </c:pt>
                <c:pt idx="1614">
                  <c:v>1.3123466269320183E-2</c:v>
                </c:pt>
                <c:pt idx="1615">
                  <c:v>-1.0735926139852191E-4</c:v>
                </c:pt>
                <c:pt idx="1616">
                  <c:v>8.7925217897355454E-3</c:v>
                </c:pt>
                <c:pt idx="1617">
                  <c:v>1.6173077255019327E-3</c:v>
                </c:pt>
                <c:pt idx="1618">
                  <c:v>2.9443621969980115E-3</c:v>
                </c:pt>
                <c:pt idx="1619">
                  <c:v>7.7223675241976661E-4</c:v>
                </c:pt>
                <c:pt idx="1620">
                  <c:v>-2.3077872641955334E-4</c:v>
                </c:pt>
                <c:pt idx="1621">
                  <c:v>-4.1681550846640993E-3</c:v>
                </c:pt>
                <c:pt idx="1622">
                  <c:v>1.02945585666245E-3</c:v>
                </c:pt>
                <c:pt idx="1623">
                  <c:v>-6.8470509246581898E-6</c:v>
                </c:pt>
                <c:pt idx="1624">
                  <c:v>-3.5478007183660796E-3</c:v>
                </c:pt>
                <c:pt idx="1625">
                  <c:v>-8.1364385245660722E-3</c:v>
                </c:pt>
                <c:pt idx="1626">
                  <c:v>2.8082068854397502E-4</c:v>
                </c:pt>
                <c:pt idx="1627">
                  <c:v>-6.5457983022806747E-3</c:v>
                </c:pt>
                <c:pt idx="1628">
                  <c:v>-3.0399145707989315E-3</c:v>
                </c:pt>
                <c:pt idx="1629">
                  <c:v>-1.2630059552362311E-2</c:v>
                </c:pt>
                <c:pt idx="1630">
                  <c:v>1.8173647022415983E-3</c:v>
                </c:pt>
                <c:pt idx="1631">
                  <c:v>-9.4416045791388282E-3</c:v>
                </c:pt>
                <c:pt idx="1632">
                  <c:v>6.0162021710923946E-3</c:v>
                </c:pt>
                <c:pt idx="1633">
                  <c:v>8.6605714692610889E-3</c:v>
                </c:pt>
                <c:pt idx="1634">
                  <c:v>-3.7913287110313815E-4</c:v>
                </c:pt>
                <c:pt idx="1635">
                  <c:v>-8.2867813904270744E-3</c:v>
                </c:pt>
                <c:pt idx="1636">
                  <c:v>9.9424851532967339E-3</c:v>
                </c:pt>
                <c:pt idx="1637">
                  <c:v>4.6974424588752395E-3</c:v>
                </c:pt>
                <c:pt idx="1638">
                  <c:v>1.0093715860062292E-2</c:v>
                </c:pt>
                <c:pt idx="1639">
                  <c:v>6.9192741186040966E-3</c:v>
                </c:pt>
                <c:pt idx="1640">
                  <c:v>-1.0242730282174721E-2</c:v>
                </c:pt>
                <c:pt idx="1641">
                  <c:v>8.3018165449319833E-3</c:v>
                </c:pt>
                <c:pt idx="1642">
                  <c:v>4.3497410254942949E-3</c:v>
                </c:pt>
                <c:pt idx="1643">
                  <c:v>-2.1990337662439021E-3</c:v>
                </c:pt>
                <c:pt idx="1644">
                  <c:v>8.0310774059839506E-3</c:v>
                </c:pt>
                <c:pt idx="1645">
                  <c:v>-4.9373095207319475E-4</c:v>
                </c:pt>
                <c:pt idx="1646">
                  <c:v>-1.722645422844619E-3</c:v>
                </c:pt>
                <c:pt idx="1647">
                  <c:v>-2.3652162712166683E-4</c:v>
                </c:pt>
                <c:pt idx="1648">
                  <c:v>-5.7473433312493804E-4</c:v>
                </c:pt>
                <c:pt idx="1649">
                  <c:v>1.9895969149674383E-3</c:v>
                </c:pt>
                <c:pt idx="1650">
                  <c:v>9.4669445348879826E-3</c:v>
                </c:pt>
                <c:pt idx="1651">
                  <c:v>4.072327568497105E-3</c:v>
                </c:pt>
                <c:pt idx="1652">
                  <c:v>-5.1945002859086105E-3</c:v>
                </c:pt>
                <c:pt idx="1653">
                  <c:v>-8.5794318277379426E-3</c:v>
                </c:pt>
                <c:pt idx="1654">
                  <c:v>5.3418826380729973E-3</c:v>
                </c:pt>
                <c:pt idx="1655">
                  <c:v>-4.9469277103334234E-3</c:v>
                </c:pt>
                <c:pt idx="1656">
                  <c:v>5.6759334113620601E-3</c:v>
                </c:pt>
                <c:pt idx="1657">
                  <c:v>4.0887487405013344E-3</c:v>
                </c:pt>
                <c:pt idx="1658">
                  <c:v>1.4090917152978436E-3</c:v>
                </c:pt>
                <c:pt idx="1659">
                  <c:v>6.6572595214912681E-3</c:v>
                </c:pt>
                <c:pt idx="1660">
                  <c:v>-1.4455548433410037E-3</c:v>
                </c:pt>
                <c:pt idx="1661">
                  <c:v>-3.6247120856697148E-3</c:v>
                </c:pt>
                <c:pt idx="1662">
                  <c:v>-5.6766576308891889E-3</c:v>
                </c:pt>
                <c:pt idx="1663">
                  <c:v>-4.4996048677260238E-3</c:v>
                </c:pt>
                <c:pt idx="1664">
                  <c:v>5.2664556180680539E-3</c:v>
                </c:pt>
                <c:pt idx="1665">
                  <c:v>-6.4342863618505391E-3</c:v>
                </c:pt>
                <c:pt idx="1666">
                  <c:v>1.7297322791128594E-2</c:v>
                </c:pt>
                <c:pt idx="1667">
                  <c:v>-2.3061396132397632E-3</c:v>
                </c:pt>
                <c:pt idx="1668">
                  <c:v>2.8527831516633778E-3</c:v>
                </c:pt>
                <c:pt idx="1669">
                  <c:v>4.6237663581228878E-3</c:v>
                </c:pt>
                <c:pt idx="1670">
                  <c:v>2.500877200986849E-3</c:v>
                </c:pt>
                <c:pt idx="1671">
                  <c:v>-1.1898209815729022E-3</c:v>
                </c:pt>
                <c:pt idx="1672">
                  <c:v>5.246100393623998E-3</c:v>
                </c:pt>
                <c:pt idx="1673">
                  <c:v>9.4354463148023059E-3</c:v>
                </c:pt>
                <c:pt idx="1674">
                  <c:v>1.2730784326735341E-3</c:v>
                </c:pt>
                <c:pt idx="1675">
                  <c:v>4.9794509330735844E-3</c:v>
                </c:pt>
                <c:pt idx="1676">
                  <c:v>-7.0343265468901291E-3</c:v>
                </c:pt>
                <c:pt idx="1677">
                  <c:v>1.6181185105221966E-3</c:v>
                </c:pt>
                <c:pt idx="1678">
                  <c:v>-3.451964531256253E-3</c:v>
                </c:pt>
                <c:pt idx="1679">
                  <c:v>-2.030392518912997E-3</c:v>
                </c:pt>
                <c:pt idx="1680">
                  <c:v>-4.9146616972899548E-4</c:v>
                </c:pt>
                <c:pt idx="1681">
                  <c:v>-3.6957481318799237E-3</c:v>
                </c:pt>
                <c:pt idx="1682">
                  <c:v>8.2365510033011596E-3</c:v>
                </c:pt>
                <c:pt idx="1683">
                  <c:v>3.5533214059974656E-3</c:v>
                </c:pt>
                <c:pt idx="1684">
                  <c:v>6.8252082087048968E-4</c:v>
                </c:pt>
                <c:pt idx="1685">
                  <c:v>4.6806368230598678E-3</c:v>
                </c:pt>
                <c:pt idx="1686">
                  <c:v>1.5241211116637692E-3</c:v>
                </c:pt>
                <c:pt idx="1687">
                  <c:v>-1.4448421563888151E-3</c:v>
                </c:pt>
                <c:pt idx="1688">
                  <c:v>9.0515682274390045E-3</c:v>
                </c:pt>
                <c:pt idx="1689">
                  <c:v>1.4484246025673552E-3</c:v>
                </c:pt>
                <c:pt idx="1690">
                  <c:v>6.3618095233431227E-3</c:v>
                </c:pt>
                <c:pt idx="1691">
                  <c:v>1.5832883277356899E-3</c:v>
                </c:pt>
                <c:pt idx="1692">
                  <c:v>-8.4348433838885746E-3</c:v>
                </c:pt>
                <c:pt idx="1693">
                  <c:v>5.245106741572192E-5</c:v>
                </c:pt>
                <c:pt idx="1694">
                  <c:v>-3.5712966449045411E-3</c:v>
                </c:pt>
                <c:pt idx="1695">
                  <c:v>1.0652515491810959E-3</c:v>
                </c:pt>
                <c:pt idx="1696">
                  <c:v>4.83394574216624E-3</c:v>
                </c:pt>
                <c:pt idx="1697">
                  <c:v>6.1737070198999433E-3</c:v>
                </c:pt>
                <c:pt idx="1698">
                  <c:v>-5.1733687533632227E-4</c:v>
                </c:pt>
                <c:pt idx="1699">
                  <c:v>-3.397647623524618E-3</c:v>
                </c:pt>
                <c:pt idx="1700">
                  <c:v>-1.3183432856168785E-2</c:v>
                </c:pt>
                <c:pt idx="1701">
                  <c:v>-9.6517412909041429E-3</c:v>
                </c:pt>
                <c:pt idx="1702">
                  <c:v>8.3554622009402021E-4</c:v>
                </c:pt>
                <c:pt idx="1703">
                  <c:v>-2.2609177330627068E-3</c:v>
                </c:pt>
                <c:pt idx="1704">
                  <c:v>-3.4716824027481462E-2</c:v>
                </c:pt>
                <c:pt idx="1705">
                  <c:v>-1.9771404353649123E-2</c:v>
                </c:pt>
                <c:pt idx="1706">
                  <c:v>1.5075480615202757E-2</c:v>
                </c:pt>
                <c:pt idx="1707">
                  <c:v>-8.9326371290639594E-3</c:v>
                </c:pt>
                <c:pt idx="1708">
                  <c:v>2.2183673553072672E-2</c:v>
                </c:pt>
                <c:pt idx="1709">
                  <c:v>-6.6011748433025793E-3</c:v>
                </c:pt>
                <c:pt idx="1710">
                  <c:v>-1.5730010835963398E-2</c:v>
                </c:pt>
                <c:pt idx="1711">
                  <c:v>1.3953287828287922E-3</c:v>
                </c:pt>
                <c:pt idx="1712">
                  <c:v>-1.0960250479962253E-3</c:v>
                </c:pt>
                <c:pt idx="1713">
                  <c:v>-1.2699450069537561E-2</c:v>
                </c:pt>
                <c:pt idx="1714">
                  <c:v>-2.6959686045050991E-2</c:v>
                </c:pt>
                <c:pt idx="1715">
                  <c:v>1.951474477812707E-2</c:v>
                </c:pt>
                <c:pt idx="1716">
                  <c:v>-1.4544446148032597E-2</c:v>
                </c:pt>
                <c:pt idx="1717">
                  <c:v>-9.0342501625705236E-3</c:v>
                </c:pt>
                <c:pt idx="1718">
                  <c:v>2.2350890075571245E-2</c:v>
                </c:pt>
                <c:pt idx="1719">
                  <c:v>8.4085419267895464E-3</c:v>
                </c:pt>
                <c:pt idx="1720">
                  <c:v>1.3936983017045962E-2</c:v>
                </c:pt>
                <c:pt idx="1721">
                  <c:v>-2.7381294590473836E-3</c:v>
                </c:pt>
                <c:pt idx="1722">
                  <c:v>7.1844103609396831E-3</c:v>
                </c:pt>
                <c:pt idx="1723">
                  <c:v>5.0846162693009714E-3</c:v>
                </c:pt>
                <c:pt idx="1724">
                  <c:v>2.028513860796255E-2</c:v>
                </c:pt>
                <c:pt idx="1725">
                  <c:v>-6.752546542071E-3</c:v>
                </c:pt>
                <c:pt idx="1726">
                  <c:v>-8.2761573662296049E-3</c:v>
                </c:pt>
                <c:pt idx="1727">
                  <c:v>-2.3001049950524571E-2</c:v>
                </c:pt>
                <c:pt idx="1728">
                  <c:v>3.8243807892356899E-3</c:v>
                </c:pt>
                <c:pt idx="1729">
                  <c:v>-4.0604226822500778E-3</c:v>
                </c:pt>
                <c:pt idx="1730">
                  <c:v>6.460602708087417E-3</c:v>
                </c:pt>
                <c:pt idx="1731">
                  <c:v>-1.5266334827215376E-2</c:v>
                </c:pt>
                <c:pt idx="1732">
                  <c:v>-2.4989587170557409E-2</c:v>
                </c:pt>
                <c:pt idx="1733">
                  <c:v>-1.6897120330650821E-2</c:v>
                </c:pt>
                <c:pt idx="1734">
                  <c:v>3.5503458061276407E-3</c:v>
                </c:pt>
                <c:pt idx="1735">
                  <c:v>-2.4498896903355672E-3</c:v>
                </c:pt>
                <c:pt idx="1736">
                  <c:v>1.594714507879683E-2</c:v>
                </c:pt>
                <c:pt idx="1737">
                  <c:v>3.1188049895682262E-3</c:v>
                </c:pt>
                <c:pt idx="1738">
                  <c:v>2.620090920733658E-2</c:v>
                </c:pt>
                <c:pt idx="1739">
                  <c:v>-4.3500784256693143E-3</c:v>
                </c:pt>
                <c:pt idx="1740">
                  <c:v>1.4896273153648118E-2</c:v>
                </c:pt>
                <c:pt idx="1741">
                  <c:v>1.5045365859633633E-2</c:v>
                </c:pt>
                <c:pt idx="1742">
                  <c:v>-3.5413178500370672E-2</c:v>
                </c:pt>
                <c:pt idx="1743">
                  <c:v>1.778506141408854E-4</c:v>
                </c:pt>
                <c:pt idx="1744">
                  <c:v>-2.7695187380472525E-2</c:v>
                </c:pt>
                <c:pt idx="1745">
                  <c:v>5.8452764824379489E-3</c:v>
                </c:pt>
                <c:pt idx="1746">
                  <c:v>5.5817400750600671E-4</c:v>
                </c:pt>
                <c:pt idx="1747">
                  <c:v>6.4079771830770583E-3</c:v>
                </c:pt>
                <c:pt idx="1748">
                  <c:v>2.543393406710934E-4</c:v>
                </c:pt>
                <c:pt idx="1749">
                  <c:v>-1.2010686121948057E-2</c:v>
                </c:pt>
                <c:pt idx="1750">
                  <c:v>-2.2871891229400053E-2</c:v>
                </c:pt>
                <c:pt idx="1751">
                  <c:v>6.3325844054266962E-3</c:v>
                </c:pt>
                <c:pt idx="1752">
                  <c:v>-1.6985151805103169E-2</c:v>
                </c:pt>
                <c:pt idx="1753">
                  <c:v>-1.8057584179516136E-2</c:v>
                </c:pt>
                <c:pt idx="1754">
                  <c:v>-1.1581233789965499E-2</c:v>
                </c:pt>
                <c:pt idx="1755">
                  <c:v>-2.9561215591204879E-2</c:v>
                </c:pt>
                <c:pt idx="1756">
                  <c:v>4.9554963536503308E-2</c:v>
                </c:pt>
                <c:pt idx="1757">
                  <c:v>1.0289330700545794E-2</c:v>
                </c:pt>
                <c:pt idx="1758">
                  <c:v>-5.5497619795431895E-4</c:v>
                </c:pt>
                <c:pt idx="1759">
                  <c:v>8.253709156255052E-3</c:v>
                </c:pt>
                <c:pt idx="1760">
                  <c:v>4.2774833564827999E-4</c:v>
                </c:pt>
                <c:pt idx="1761">
                  <c:v>-2.5498650886713322E-2</c:v>
                </c:pt>
                <c:pt idx="1762">
                  <c:v>3.4395910936909885E-2</c:v>
                </c:pt>
                <c:pt idx="1763">
                  <c:v>1.1460872269769252E-2</c:v>
                </c:pt>
                <c:pt idx="1764">
                  <c:v>5.6188271923093931E-3</c:v>
                </c:pt>
                <c:pt idx="1765">
                  <c:v>3.9955049149214151E-3</c:v>
                </c:pt>
                <c:pt idx="1766">
                  <c:v>5.3638143779624978E-3</c:v>
                </c:pt>
                <c:pt idx="1767">
                  <c:v>1.5030897736244032E-3</c:v>
                </c:pt>
                <c:pt idx="1768">
                  <c:v>-1.5726399570746778E-3</c:v>
                </c:pt>
                <c:pt idx="1769">
                  <c:v>7.3352097693471126E-3</c:v>
                </c:pt>
                <c:pt idx="1770">
                  <c:v>8.6961970892445958E-5</c:v>
                </c:pt>
                <c:pt idx="1771">
                  <c:v>7.117384977851869E-3</c:v>
                </c:pt>
                <c:pt idx="1772">
                  <c:v>1.641086494248584E-2</c:v>
                </c:pt>
                <c:pt idx="1773">
                  <c:v>-1.6627791919501998E-2</c:v>
                </c:pt>
                <c:pt idx="1774">
                  <c:v>5.910542275363184E-3</c:v>
                </c:pt>
                <c:pt idx="1775">
                  <c:v>5.5043182197982389E-3</c:v>
                </c:pt>
                <c:pt idx="1776">
                  <c:v>7.4547301518426779E-3</c:v>
                </c:pt>
                <c:pt idx="1777">
                  <c:v>-2.8169250520398186E-2</c:v>
                </c:pt>
                <c:pt idx="1778">
                  <c:v>-4.821884108917391E-3</c:v>
                </c:pt>
                <c:pt idx="1779">
                  <c:v>1.5475531855831309E-2</c:v>
                </c:pt>
                <c:pt idx="1780">
                  <c:v>9.9394750177864231E-3</c:v>
                </c:pt>
                <c:pt idx="1781">
                  <c:v>-4.130176710929947E-3</c:v>
                </c:pt>
                <c:pt idx="1782">
                  <c:v>1.1032025804463054E-2</c:v>
                </c:pt>
                <c:pt idx="1783">
                  <c:v>5.39465419537845E-3</c:v>
                </c:pt>
                <c:pt idx="1784">
                  <c:v>-2.4514234766242829E-3</c:v>
                </c:pt>
                <c:pt idx="1785">
                  <c:v>-9.8323224661594905E-3</c:v>
                </c:pt>
                <c:pt idx="1786">
                  <c:v>-2.4265254746642047E-4</c:v>
                </c:pt>
                <c:pt idx="1787">
                  <c:v>6.1292068361285966E-4</c:v>
                </c:pt>
                <c:pt idx="1788">
                  <c:v>1.6685030871012241E-2</c:v>
                </c:pt>
                <c:pt idx="1789">
                  <c:v>5.2949892206911415E-3</c:v>
                </c:pt>
                <c:pt idx="1790">
                  <c:v>-1.5274049221065821E-3</c:v>
                </c:pt>
                <c:pt idx="1791">
                  <c:v>1.4774217557542896E-2</c:v>
                </c:pt>
                <c:pt idx="1792">
                  <c:v>2.3447592906505653E-3</c:v>
                </c:pt>
                <c:pt idx="1793">
                  <c:v>2.3910283589861428E-3</c:v>
                </c:pt>
                <c:pt idx="1794">
                  <c:v>-3.6931396614947767E-3</c:v>
                </c:pt>
                <c:pt idx="1795">
                  <c:v>7.0489687545145143E-3</c:v>
                </c:pt>
                <c:pt idx="1796">
                  <c:v>1.0818281537402629E-3</c:v>
                </c:pt>
                <c:pt idx="1797">
                  <c:v>-2.6783733567159592E-3</c:v>
                </c:pt>
                <c:pt idx="1798">
                  <c:v>-4.1490924793120493E-3</c:v>
                </c:pt>
                <c:pt idx="1799">
                  <c:v>-2.7842761450311798E-3</c:v>
                </c:pt>
                <c:pt idx="1800">
                  <c:v>3.2619885689230644E-3</c:v>
                </c:pt>
                <c:pt idx="1801">
                  <c:v>-4.3926262681166697E-3</c:v>
                </c:pt>
                <c:pt idx="1802">
                  <c:v>-1.3861020573052126E-3</c:v>
                </c:pt>
                <c:pt idx="1803">
                  <c:v>-6.2605546250729853E-3</c:v>
                </c:pt>
                <c:pt idx="1804">
                  <c:v>-8.9163689642070918E-3</c:v>
                </c:pt>
                <c:pt idx="1805">
                  <c:v>-1.185472605954533E-3</c:v>
                </c:pt>
                <c:pt idx="1806">
                  <c:v>1.7246840123461525E-2</c:v>
                </c:pt>
                <c:pt idx="1807">
                  <c:v>1.552300862616185E-3</c:v>
                </c:pt>
                <c:pt idx="1808">
                  <c:v>8.5192353368007626E-3</c:v>
                </c:pt>
                <c:pt idx="1809">
                  <c:v>-1.8546336004769772E-3</c:v>
                </c:pt>
                <c:pt idx="1810">
                  <c:v>6.4365533638588478E-3</c:v>
                </c:pt>
                <c:pt idx="1811">
                  <c:v>4.9098475690639741E-3</c:v>
                </c:pt>
                <c:pt idx="1812">
                  <c:v>4.7947624874179594E-3</c:v>
                </c:pt>
                <c:pt idx="1813">
                  <c:v>-4.4057548840396709E-3</c:v>
                </c:pt>
                <c:pt idx="1814">
                  <c:v>1.6035618308993631E-2</c:v>
                </c:pt>
                <c:pt idx="1815">
                  <c:v>-2.202057156955476E-2</c:v>
                </c:pt>
                <c:pt idx="1816">
                  <c:v>2.9973093089371981E-4</c:v>
                </c:pt>
                <c:pt idx="1817">
                  <c:v>7.1539681693900056E-3</c:v>
                </c:pt>
                <c:pt idx="1818">
                  <c:v>-4.2206076904148081E-3</c:v>
                </c:pt>
                <c:pt idx="1819">
                  <c:v>3.0019213087443875E-3</c:v>
                </c:pt>
                <c:pt idx="1820">
                  <c:v>7.0903244839052365E-3</c:v>
                </c:pt>
                <c:pt idx="1821">
                  <c:v>1.2460307082834377E-2</c:v>
                </c:pt>
                <c:pt idx="1822">
                  <c:v>-1.8414729074506947E-3</c:v>
                </c:pt>
                <c:pt idx="1823">
                  <c:v>5.7242678276946957E-3</c:v>
                </c:pt>
                <c:pt idx="1824">
                  <c:v>4.0303899887452286E-3</c:v>
                </c:pt>
                <c:pt idx="1825">
                  <c:v>4.9462988270233535E-3</c:v>
                </c:pt>
                <c:pt idx="1826">
                  <c:v>1.2147262200345431E-3</c:v>
                </c:pt>
                <c:pt idx="1827">
                  <c:v>-8.1945083232877382E-3</c:v>
                </c:pt>
                <c:pt idx="1828">
                  <c:v>4.348073852965437E-3</c:v>
                </c:pt>
                <c:pt idx="1829">
                  <c:v>2.2101328405894636E-3</c:v>
                </c:pt>
                <c:pt idx="1830">
                  <c:v>7.8116910836392673E-3</c:v>
                </c:pt>
                <c:pt idx="1831">
                  <c:v>-1.0954577241153399E-3</c:v>
                </c:pt>
                <c:pt idx="1832">
                  <c:v>4.8589904495068897E-3</c:v>
                </c:pt>
                <c:pt idx="1833">
                  <c:v>4.3371973615069243E-3</c:v>
                </c:pt>
                <c:pt idx="1834">
                  <c:v>3.6100337473600271E-3</c:v>
                </c:pt>
                <c:pt idx="1835">
                  <c:v>-3.4388583927310291E-3</c:v>
                </c:pt>
                <c:pt idx="1836">
                  <c:v>3.4581750467261897E-3</c:v>
                </c:pt>
                <c:pt idx="1837">
                  <c:v>-2.4677146932755526E-3</c:v>
                </c:pt>
                <c:pt idx="1838">
                  <c:v>-2.0936653525231367E-3</c:v>
                </c:pt>
                <c:pt idx="1839">
                  <c:v>-5.090444856470864E-4</c:v>
                </c:pt>
                <c:pt idx="1840">
                  <c:v>-8.1816703821185974E-4</c:v>
                </c:pt>
                <c:pt idx="1841">
                  <c:v>5.1443825231114113E-3</c:v>
                </c:pt>
                <c:pt idx="1842">
                  <c:v>-1.2630864415809781E-2</c:v>
                </c:pt>
                <c:pt idx="1843">
                  <c:v>-1.9022119386821719E-3</c:v>
                </c:pt>
                <c:pt idx="1844">
                  <c:v>9.0199225278344373E-3</c:v>
                </c:pt>
                <c:pt idx="1845">
                  <c:v>-7.6779440389926094E-3</c:v>
                </c:pt>
                <c:pt idx="1846">
                  <c:v>-1.7545557091235946E-2</c:v>
                </c:pt>
                <c:pt idx="1847">
                  <c:v>-1.6519535381113112E-3</c:v>
                </c:pt>
                <c:pt idx="1848">
                  <c:v>-6.0806327538547381E-3</c:v>
                </c:pt>
                <c:pt idx="1849">
                  <c:v>6.9120690654674646E-3</c:v>
                </c:pt>
                <c:pt idx="1850">
                  <c:v>-2.4783686974430213E-2</c:v>
                </c:pt>
                <c:pt idx="1851">
                  <c:v>9.0738514178992005E-3</c:v>
                </c:pt>
                <c:pt idx="1852">
                  <c:v>3.3222877509285955E-3</c:v>
                </c:pt>
                <c:pt idx="1853">
                  <c:v>7.0281487488696899E-3</c:v>
                </c:pt>
                <c:pt idx="1854">
                  <c:v>-8.283266751786908E-3</c:v>
                </c:pt>
                <c:pt idx="1855">
                  <c:v>-7.6668048735984784E-3</c:v>
                </c:pt>
                <c:pt idx="1856">
                  <c:v>6.1184616305517596E-3</c:v>
                </c:pt>
                <c:pt idx="1857">
                  <c:v>-3.7837274381065009E-3</c:v>
                </c:pt>
                <c:pt idx="1858">
                  <c:v>-6.8852628566050652E-3</c:v>
                </c:pt>
                <c:pt idx="1859">
                  <c:v>1.8942381065029134E-3</c:v>
                </c:pt>
                <c:pt idx="1860">
                  <c:v>-8.2982970047309635E-3</c:v>
                </c:pt>
                <c:pt idx="1861">
                  <c:v>-8.3213378232408573E-3</c:v>
                </c:pt>
                <c:pt idx="1862">
                  <c:v>3.3712460085766793E-3</c:v>
                </c:pt>
                <c:pt idx="1863">
                  <c:v>-1.5831250508402665E-2</c:v>
                </c:pt>
                <c:pt idx="1864">
                  <c:v>-7.5231089679938775E-4</c:v>
                </c:pt>
                <c:pt idx="1865">
                  <c:v>2.4443588668697249E-2</c:v>
                </c:pt>
                <c:pt idx="1866">
                  <c:v>1.0604208882167962E-2</c:v>
                </c:pt>
                <c:pt idx="1867">
                  <c:v>6.9019807820585961E-3</c:v>
                </c:pt>
                <c:pt idx="1868">
                  <c:v>1.0999945020525429E-2</c:v>
                </c:pt>
                <c:pt idx="1869">
                  <c:v>5.9013077511783796E-3</c:v>
                </c:pt>
                <c:pt idx="1870">
                  <c:v>4.643541423265612E-3</c:v>
                </c:pt>
                <c:pt idx="1871">
                  <c:v>-2.277989373146906E-3</c:v>
                </c:pt>
                <c:pt idx="1872">
                  <c:v>5.8177176871870529E-3</c:v>
                </c:pt>
                <c:pt idx="1873">
                  <c:v>-6.428786606918833E-4</c:v>
                </c:pt>
                <c:pt idx="1874">
                  <c:v>-7.9231746407144041E-4</c:v>
                </c:pt>
                <c:pt idx="1875">
                  <c:v>1.4245522410666914E-2</c:v>
                </c:pt>
                <c:pt idx="1876">
                  <c:v>1.2397378714464359E-3</c:v>
                </c:pt>
                <c:pt idx="1877">
                  <c:v>1.1543620235601784E-2</c:v>
                </c:pt>
                <c:pt idx="1878">
                  <c:v>-2.4577166206398E-3</c:v>
                </c:pt>
                <c:pt idx="1879">
                  <c:v>-7.4203990169230264E-4</c:v>
                </c:pt>
                <c:pt idx="1880">
                  <c:v>-1.0144881228565527E-2</c:v>
                </c:pt>
                <c:pt idx="1881">
                  <c:v>3.5662135997409383E-3</c:v>
                </c:pt>
                <c:pt idx="1882">
                  <c:v>5.2122588856165254E-3</c:v>
                </c:pt>
                <c:pt idx="1883">
                  <c:v>3.3169036902020465E-3</c:v>
                </c:pt>
                <c:pt idx="1884">
                  <c:v>8.8552731123749812E-3</c:v>
                </c:pt>
                <c:pt idx="1885">
                  <c:v>6.9946952050356547E-4</c:v>
                </c:pt>
                <c:pt idx="1886">
                  <c:v>7.6476557837803164E-3</c:v>
                </c:pt>
                <c:pt idx="1887">
                  <c:v>-2.9664256485878288E-3</c:v>
                </c:pt>
                <c:pt idx="1888">
                  <c:v>6.940026182820165E-4</c:v>
                </c:pt>
                <c:pt idx="1889">
                  <c:v>-2.2858029706135409E-3</c:v>
                </c:pt>
                <c:pt idx="1890">
                  <c:v>2.2183483672995642E-3</c:v>
                </c:pt>
                <c:pt idx="1891">
                  <c:v>9.1551307150556996E-3</c:v>
                </c:pt>
                <c:pt idx="1892">
                  <c:v>1.0028172540271527E-2</c:v>
                </c:pt>
                <c:pt idx="1893">
                  <c:v>1.9929002160861274E-3</c:v>
                </c:pt>
                <c:pt idx="1894">
                  <c:v>-2.7898278243236735E-3</c:v>
                </c:pt>
                <c:pt idx="1895">
                  <c:v>-4.3705429525175256E-3</c:v>
                </c:pt>
                <c:pt idx="1896">
                  <c:v>6.3256669076510602E-4</c:v>
                </c:pt>
                <c:pt idx="1897">
                  <c:v>-2.6546216512524086E-3</c:v>
                </c:pt>
                <c:pt idx="1898">
                  <c:v>1.0888885374190584E-3</c:v>
                </c:pt>
                <c:pt idx="1899">
                  <c:v>6.6684469623459874E-3</c:v>
                </c:pt>
                <c:pt idx="1900">
                  <c:v>-2.2618786303570985E-4</c:v>
                </c:pt>
                <c:pt idx="1901">
                  <c:v>-1.3089898455466136E-3</c:v>
                </c:pt>
                <c:pt idx="1902">
                  <c:v>4.3672233185242148E-3</c:v>
                </c:pt>
                <c:pt idx="1903">
                  <c:v>1.5230296059459345E-3</c:v>
                </c:pt>
                <c:pt idx="1904">
                  <c:v>8.1369905920486863E-4</c:v>
                </c:pt>
                <c:pt idx="1905">
                  <c:v>-1.8066294134279702E-2</c:v>
                </c:pt>
                <c:pt idx="1906">
                  <c:v>-1.145116680874687E-2</c:v>
                </c:pt>
                <c:pt idx="1907">
                  <c:v>-9.0388838451150848E-3</c:v>
                </c:pt>
                <c:pt idx="1908">
                  <c:v>-3.0884630810560317E-2</c:v>
                </c:pt>
                <c:pt idx="1909">
                  <c:v>1.2136467174689324E-2</c:v>
                </c:pt>
                <c:pt idx="1910">
                  <c:v>3.1398979028583701E-3</c:v>
                </c:pt>
                <c:pt idx="1911">
                  <c:v>1.7147653119729139E-2</c:v>
                </c:pt>
                <c:pt idx="1912">
                  <c:v>-9.9719642700797171E-3</c:v>
                </c:pt>
                <c:pt idx="1913">
                  <c:v>-1.2858048574193513E-2</c:v>
                </c:pt>
                <c:pt idx="1914">
                  <c:v>1.6345028635694082E-2</c:v>
                </c:pt>
                <c:pt idx="1915">
                  <c:v>-2.6855118245543319E-2</c:v>
                </c:pt>
                <c:pt idx="1916">
                  <c:v>6.4623286252234085E-3</c:v>
                </c:pt>
                <c:pt idx="1917">
                  <c:v>1.6605634521900382E-2</c:v>
                </c:pt>
                <c:pt idx="1918">
                  <c:v>1.6079850003586436E-2</c:v>
                </c:pt>
                <c:pt idx="1919">
                  <c:v>-4.2192097091690913E-3</c:v>
                </c:pt>
                <c:pt idx="1920">
                  <c:v>1.0422219569700316E-2</c:v>
                </c:pt>
                <c:pt idx="1921">
                  <c:v>4.8969770791371949E-4</c:v>
                </c:pt>
                <c:pt idx="1922">
                  <c:v>-2.5917947730675708E-2</c:v>
                </c:pt>
                <c:pt idx="1923">
                  <c:v>1.3444023785311175E-2</c:v>
                </c:pt>
                <c:pt idx="1924">
                  <c:v>-2.5474184276704595E-3</c:v>
                </c:pt>
                <c:pt idx="1925">
                  <c:v>6.6996852716421917E-3</c:v>
                </c:pt>
                <c:pt idx="1926">
                  <c:v>1.5727020389135246E-2</c:v>
                </c:pt>
                <c:pt idx="1927">
                  <c:v>1.3810746206906572E-5</c:v>
                </c:pt>
                <c:pt idx="1928">
                  <c:v>-5.9942600069234934E-3</c:v>
                </c:pt>
                <c:pt idx="1929">
                  <c:v>1.3175379454177412E-2</c:v>
                </c:pt>
                <c:pt idx="1930">
                  <c:v>1.6153671237226115E-2</c:v>
                </c:pt>
                <c:pt idx="1931">
                  <c:v>6.0456349527862174E-4</c:v>
                </c:pt>
                <c:pt idx="1932">
                  <c:v>5.0107460766793841E-3</c:v>
                </c:pt>
                <c:pt idx="1933">
                  <c:v>-6.4635557225272355E-4</c:v>
                </c:pt>
                <c:pt idx="1934">
                  <c:v>6.6354040484331942E-3</c:v>
                </c:pt>
                <c:pt idx="1935">
                  <c:v>4.2530270687196102E-3</c:v>
                </c:pt>
                <c:pt idx="1936">
                  <c:v>2.9999070510020406E-4</c:v>
                </c:pt>
                <c:pt idx="1937">
                  <c:v>-8.2700630137097896E-3</c:v>
                </c:pt>
                <c:pt idx="1938">
                  <c:v>4.222510953360189E-3</c:v>
                </c:pt>
                <c:pt idx="1939">
                  <c:v>5.310194934413534E-4</c:v>
                </c:pt>
                <c:pt idx="1940">
                  <c:v>-2.3642739964755376E-3</c:v>
                </c:pt>
                <c:pt idx="1941">
                  <c:v>-8.5026914285022941E-3</c:v>
                </c:pt>
                <c:pt idx="1942">
                  <c:v>4.0881247017455101E-3</c:v>
                </c:pt>
                <c:pt idx="1943">
                  <c:v>-4.9490259327487802E-3</c:v>
                </c:pt>
                <c:pt idx="1944">
                  <c:v>1.0189643455048929E-2</c:v>
                </c:pt>
                <c:pt idx="1945">
                  <c:v>3.1237799461462596E-3</c:v>
                </c:pt>
                <c:pt idx="1946">
                  <c:v>-4.8470776532476599E-3</c:v>
                </c:pt>
                <c:pt idx="1947">
                  <c:v>4.5033251973791563E-3</c:v>
                </c:pt>
                <c:pt idx="1948">
                  <c:v>-1.1532821375165819E-2</c:v>
                </c:pt>
                <c:pt idx="1949">
                  <c:v>-1.6203831054137873E-2</c:v>
                </c:pt>
                <c:pt idx="1950">
                  <c:v>8.9313281644246463E-3</c:v>
                </c:pt>
                <c:pt idx="1951">
                  <c:v>1.0828921150589537E-2</c:v>
                </c:pt>
                <c:pt idx="1952">
                  <c:v>-3.5992068283345335E-3</c:v>
                </c:pt>
                <c:pt idx="1953">
                  <c:v>-1.262259361269847E-2</c:v>
                </c:pt>
                <c:pt idx="1954">
                  <c:v>1.1548144360951458E-2</c:v>
                </c:pt>
                <c:pt idx="1955">
                  <c:v>7.566039052074063E-3</c:v>
                </c:pt>
                <c:pt idx="1956">
                  <c:v>1.2702225784754738E-2</c:v>
                </c:pt>
                <c:pt idx="1957">
                  <c:v>-1.300604948091681E-3</c:v>
                </c:pt>
                <c:pt idx="1958">
                  <c:v>1.0310474929359678E-2</c:v>
                </c:pt>
                <c:pt idx="1959">
                  <c:v>-2.3581234360673087E-3</c:v>
                </c:pt>
                <c:pt idx="1960">
                  <c:v>2.1871707970972584E-3</c:v>
                </c:pt>
                <c:pt idx="1961">
                  <c:v>-4.3245943689266221E-3</c:v>
                </c:pt>
                <c:pt idx="1962">
                  <c:v>7.3119556818254626E-3</c:v>
                </c:pt>
                <c:pt idx="1963">
                  <c:v>4.4783012957885917E-4</c:v>
                </c:pt>
                <c:pt idx="1964">
                  <c:v>-1.3412417171901349E-3</c:v>
                </c:pt>
                <c:pt idx="1965">
                  <c:v>2.333329032000256E-3</c:v>
                </c:pt>
                <c:pt idx="1966">
                  <c:v>8.2299270994264564E-3</c:v>
                </c:pt>
                <c:pt idx="1967">
                  <c:v>5.8650292784796394E-3</c:v>
                </c:pt>
                <c:pt idx="1968">
                  <c:v>-5.5253821400510052E-3</c:v>
                </c:pt>
                <c:pt idx="1969">
                  <c:v>4.9885739491763248E-3</c:v>
                </c:pt>
                <c:pt idx="1970">
                  <c:v>-7.2432401391757939E-3</c:v>
                </c:pt>
                <c:pt idx="1971">
                  <c:v>8.9558511724790856E-3</c:v>
                </c:pt>
                <c:pt idx="1972">
                  <c:v>2.8708922865320762E-3</c:v>
                </c:pt>
                <c:pt idx="1973">
                  <c:v>-9.1221092096277934E-4</c:v>
                </c:pt>
                <c:pt idx="1974">
                  <c:v>2.108057349300973E-4</c:v>
                </c:pt>
                <c:pt idx="1975">
                  <c:v>4.812477204413944E-3</c:v>
                </c:pt>
                <c:pt idx="1976">
                  <c:v>1.7497861297538432E-3</c:v>
                </c:pt>
                <c:pt idx="1977">
                  <c:v>-4.4581176042758739E-4</c:v>
                </c:pt>
                <c:pt idx="1978">
                  <c:v>1.2870573068622581E-4</c:v>
                </c:pt>
                <c:pt idx="1979">
                  <c:v>3.9294839008787901E-3</c:v>
                </c:pt>
                <c:pt idx="1980">
                  <c:v>5.743615740016456E-4</c:v>
                </c:pt>
                <c:pt idx="1981">
                  <c:v>2.643503710281343E-3</c:v>
                </c:pt>
                <c:pt idx="1982">
                  <c:v>6.134608175996187E-3</c:v>
                </c:pt>
                <c:pt idx="1983">
                  <c:v>-8.9696265450306557E-3</c:v>
                </c:pt>
                <c:pt idx="1984">
                  <c:v>-4.1952558547240955E-3</c:v>
                </c:pt>
                <c:pt idx="1985">
                  <c:v>-2.1253836998897783E-3</c:v>
                </c:pt>
                <c:pt idx="1986">
                  <c:v>2.3968136043554054E-3</c:v>
                </c:pt>
                <c:pt idx="1987">
                  <c:v>8.4548878164327664E-3</c:v>
                </c:pt>
                <c:pt idx="1988">
                  <c:v>1.6848425676093048E-3</c:v>
                </c:pt>
                <c:pt idx="1989">
                  <c:v>2.3435334742608351E-3</c:v>
                </c:pt>
                <c:pt idx="1990">
                  <c:v>-4.6818542653324158E-3</c:v>
                </c:pt>
                <c:pt idx="1991">
                  <c:v>-8.2280701906962284E-3</c:v>
                </c:pt>
                <c:pt idx="1992">
                  <c:v>-7.2997199705576244E-3</c:v>
                </c:pt>
                <c:pt idx="1993">
                  <c:v>7.5874917400480394E-3</c:v>
                </c:pt>
                <c:pt idx="1994">
                  <c:v>2.4962878992577076E-3</c:v>
                </c:pt>
                <c:pt idx="1995">
                  <c:v>8.3056690008071008E-3</c:v>
                </c:pt>
                <c:pt idx="1996">
                  <c:v>-7.5728190570241341E-4</c:v>
                </c:pt>
                <c:pt idx="1997">
                  <c:v>-7.7688554559767072E-4</c:v>
                </c:pt>
                <c:pt idx="1998">
                  <c:v>2.1187112496871738E-3</c:v>
                </c:pt>
                <c:pt idx="1999">
                  <c:v>8.6232459278078773E-3</c:v>
                </c:pt>
                <c:pt idx="2000">
                  <c:v>2.5488781356006987E-3</c:v>
                </c:pt>
                <c:pt idx="2001">
                  <c:v>4.3939878864273163E-3</c:v>
                </c:pt>
                <c:pt idx="2002">
                  <c:v>3.6976581662675626E-3</c:v>
                </c:pt>
                <c:pt idx="2003">
                  <c:v>-8.2998609650226549E-4</c:v>
                </c:pt>
                <c:pt idx="2004">
                  <c:v>5.6402193793778695E-3</c:v>
                </c:pt>
                <c:pt idx="2005">
                  <c:v>4.6487826226621195E-3</c:v>
                </c:pt>
                <c:pt idx="2006">
                  <c:v>-1.3192511507555587E-3</c:v>
                </c:pt>
                <c:pt idx="2007">
                  <c:v>1.0244239374477316E-4</c:v>
                </c:pt>
                <c:pt idx="2008">
                  <c:v>3.1924562458720443E-3</c:v>
                </c:pt>
                <c:pt idx="2009">
                  <c:v>5.0335538846937389E-4</c:v>
                </c:pt>
                <c:pt idx="2010">
                  <c:v>-8.084029836673997E-3</c:v>
                </c:pt>
                <c:pt idx="2011">
                  <c:v>2.6348223386521916E-3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D28-4D58-BD08-87DBCA39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34280"/>
        <c:axId val="688919520"/>
      </c:lineChart>
      <c:valAx>
        <c:axId val="6959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03760"/>
        <c:crosses val="autoZero"/>
        <c:crossBetween val="between"/>
      </c:valAx>
      <c:dateAx>
        <c:axId val="6959037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08352"/>
        <c:crosses val="autoZero"/>
        <c:auto val="1"/>
        <c:lblOffset val="100"/>
        <c:baseTimeUnit val="days"/>
        <c:majorUnit val="1"/>
        <c:minorUnit val="1"/>
      </c:dateAx>
      <c:valAx>
        <c:axId val="688919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34280"/>
        <c:crosses val="max"/>
        <c:crossBetween val="between"/>
      </c:valAx>
      <c:dateAx>
        <c:axId val="688934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891952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</cx:f>
      </cx:strDim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Mthly Portfolio Loss (2016-2019)</a:t>
            </a:r>
          </a:p>
        </cx:rich>
      </cx:tx>
    </cx:title>
    <cx:plotArea>
      <cx:plotAreaRegion>
        <cx:series layoutId="clusteredColumn" uniqueId="{A588E564-CF2B-4730-8F38-A6BA16F99C87}">
          <cx:dataLabels pos="inEnd">
            <cx:visibility seriesName="0" categoryName="0" value="1"/>
          </cx:dataLabels>
          <cx:dataId val="0"/>
          <cx:layoutPr>
            <cx:binning intervalClosed="r" underflow="-40" overflow="40">
              <cx:binSize val="10"/>
            </cx:binning>
          </cx:layoutPr>
        </cx:series>
      </cx:plotAreaRegion>
      <cx:axis id="0">
        <cx:catScaling gapWidth="0"/>
        <cx:majorTickMarks type="out"/>
        <cx:tickLabels/>
        <cx:numFmt formatCode="#,##0.00" sourceLinked="0"/>
      </cx:axis>
      <cx:axis id="1">
        <cx:valScaling/>
        <cx:majorTickMarks type="out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</xdr:colOff>
      <xdr:row>0</xdr:row>
      <xdr:rowOff>26670</xdr:rowOff>
    </xdr:from>
    <xdr:to>
      <xdr:col>31</xdr:col>
      <xdr:colOff>601980</xdr:colOff>
      <xdr:row>22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49</xdr:row>
      <xdr:rowOff>118110</xdr:rowOff>
    </xdr:from>
    <xdr:to>
      <xdr:col>11</xdr:col>
      <xdr:colOff>563880</xdr:colOff>
      <xdr:row>70</xdr:row>
      <xdr:rowOff>15240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topLeftCell="A1987" workbookViewId="0">
      <selection sqref="A1:A2013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72.689246999999995</v>
      </c>
      <c r="D2">
        <v>0</v>
      </c>
    </row>
    <row r="3" spans="1:4" x14ac:dyDescent="0.3">
      <c r="A3" s="1">
        <v>40912</v>
      </c>
      <c r="B3">
        <v>73.362189999999998</v>
      </c>
      <c r="C3">
        <f>LN(B3/B2)</f>
        <v>9.2152158995601283E-3</v>
      </c>
      <c r="D3">
        <v>0</v>
      </c>
    </row>
    <row r="4" spans="1:4" x14ac:dyDescent="0.3">
      <c r="A4" s="1">
        <v>40913</v>
      </c>
      <c r="B4">
        <v>73.880409</v>
      </c>
      <c r="C4">
        <f t="shared" ref="C4:C67" si="0">LN(B4/B3)</f>
        <v>7.0390110366160014E-3</v>
      </c>
      <c r="D4">
        <v>0</v>
      </c>
    </row>
    <row r="5" spans="1:4" x14ac:dyDescent="0.3">
      <c r="A5" s="1">
        <v>40914</v>
      </c>
      <c r="B5">
        <v>74.066024999999996</v>
      </c>
      <c r="C5">
        <f t="shared" si="0"/>
        <v>2.5092338135091303E-3</v>
      </c>
      <c r="D5">
        <v>0</v>
      </c>
    </row>
    <row r="6" spans="1:4" x14ac:dyDescent="0.3">
      <c r="A6" s="1">
        <v>40917</v>
      </c>
      <c r="B6">
        <v>75.102447999999995</v>
      </c>
      <c r="C6">
        <f t="shared" si="0"/>
        <v>1.3896229643226838E-2</v>
      </c>
      <c r="D6">
        <v>0</v>
      </c>
    </row>
    <row r="7" spans="1:4" x14ac:dyDescent="0.3">
      <c r="A7" s="1">
        <v>40918</v>
      </c>
      <c r="B7">
        <v>77.31456</v>
      </c>
      <c r="C7">
        <f t="shared" si="0"/>
        <v>2.9029140130084313E-2</v>
      </c>
      <c r="D7">
        <v>0</v>
      </c>
    </row>
    <row r="8" spans="1:4" x14ac:dyDescent="0.3">
      <c r="A8" s="1">
        <v>40919</v>
      </c>
      <c r="B8">
        <v>77.067031999999998</v>
      </c>
      <c r="C8">
        <f t="shared" si="0"/>
        <v>-3.2067063035613472E-3</v>
      </c>
      <c r="D8">
        <v>0</v>
      </c>
    </row>
    <row r="9" spans="1:4" x14ac:dyDescent="0.3">
      <c r="A9" s="1">
        <v>40920</v>
      </c>
      <c r="B9">
        <v>78.845969999999994</v>
      </c>
      <c r="C9">
        <f t="shared" si="0"/>
        <v>2.2820613797630524E-2</v>
      </c>
      <c r="D9">
        <v>0</v>
      </c>
    </row>
    <row r="10" spans="1:4" x14ac:dyDescent="0.3">
      <c r="A10" s="1">
        <v>40921</v>
      </c>
      <c r="B10">
        <v>79.263633999999996</v>
      </c>
      <c r="C10">
        <f t="shared" si="0"/>
        <v>5.2832334145286736E-3</v>
      </c>
      <c r="D10">
        <v>0</v>
      </c>
    </row>
    <row r="11" spans="1:4" x14ac:dyDescent="0.3">
      <c r="A11" s="1">
        <v>40925</v>
      </c>
      <c r="B11">
        <v>79.952010999999999</v>
      </c>
      <c r="C11">
        <f t="shared" si="0"/>
        <v>8.6471563689243369E-3</v>
      </c>
      <c r="D11">
        <v>0</v>
      </c>
    </row>
    <row r="12" spans="1:4" x14ac:dyDescent="0.3">
      <c r="A12" s="1">
        <v>40926</v>
      </c>
      <c r="B12">
        <v>81.000838999999999</v>
      </c>
      <c r="C12">
        <f t="shared" si="0"/>
        <v>1.3032920459096878E-2</v>
      </c>
      <c r="D12">
        <v>0</v>
      </c>
    </row>
    <row r="13" spans="1:4" x14ac:dyDescent="0.3">
      <c r="A13" s="1">
        <v>40927</v>
      </c>
      <c r="B13">
        <v>82.158446999999995</v>
      </c>
      <c r="C13">
        <f t="shared" si="0"/>
        <v>1.419015065600723E-2</v>
      </c>
      <c r="D13">
        <v>0</v>
      </c>
    </row>
    <row r="14" spans="1:4" x14ac:dyDescent="0.3">
      <c r="A14" s="1">
        <v>40928</v>
      </c>
      <c r="B14">
        <v>82.072990000000004</v>
      </c>
      <c r="C14">
        <f t="shared" si="0"/>
        <v>-1.0406900076352906E-3</v>
      </c>
      <c r="D14">
        <v>0</v>
      </c>
    </row>
    <row r="15" spans="1:4" x14ac:dyDescent="0.3">
      <c r="A15" s="1">
        <v>40931</v>
      </c>
      <c r="B15">
        <v>82.640129000000002</v>
      </c>
      <c r="C15">
        <f t="shared" si="0"/>
        <v>6.8864125057219866E-3</v>
      </c>
      <c r="D15">
        <v>0</v>
      </c>
    </row>
    <row r="16" spans="1:4" x14ac:dyDescent="0.3">
      <c r="A16" s="1">
        <v>40932</v>
      </c>
      <c r="B16">
        <v>82.578002999999995</v>
      </c>
      <c r="C16">
        <f t="shared" si="0"/>
        <v>-7.5204824284161623E-4</v>
      </c>
      <c r="D16">
        <v>0</v>
      </c>
    </row>
    <row r="17" spans="1:4" x14ac:dyDescent="0.3">
      <c r="A17" s="1">
        <v>40933</v>
      </c>
      <c r="B17">
        <v>84.722260000000006</v>
      </c>
      <c r="C17">
        <f t="shared" si="0"/>
        <v>2.5635039492148889E-2</v>
      </c>
      <c r="D17">
        <v>0</v>
      </c>
    </row>
    <row r="18" spans="1:4" x14ac:dyDescent="0.3">
      <c r="A18" s="1">
        <v>40934</v>
      </c>
      <c r="B18">
        <v>86.478081000000003</v>
      </c>
      <c r="C18">
        <f t="shared" si="0"/>
        <v>2.0512605936104069E-2</v>
      </c>
      <c r="D18">
        <v>0</v>
      </c>
    </row>
    <row r="19" spans="1:4" x14ac:dyDescent="0.3">
      <c r="A19" s="1">
        <v>40935</v>
      </c>
      <c r="B19">
        <v>86.454796000000002</v>
      </c>
      <c r="C19">
        <f t="shared" si="0"/>
        <v>-2.6929523806761832E-4</v>
      </c>
      <c r="D19">
        <v>0</v>
      </c>
    </row>
    <row r="20" spans="1:4" x14ac:dyDescent="0.3">
      <c r="A20" s="1">
        <v>40938</v>
      </c>
      <c r="B20">
        <v>85.778869999999998</v>
      </c>
      <c r="C20">
        <f t="shared" si="0"/>
        <v>-7.8489819768111074E-3</v>
      </c>
      <c r="D20">
        <v>0</v>
      </c>
    </row>
    <row r="21" spans="1:4" x14ac:dyDescent="0.3">
      <c r="A21" s="1">
        <v>40939</v>
      </c>
      <c r="B21">
        <v>84.776634000000001</v>
      </c>
      <c r="C21">
        <f t="shared" si="0"/>
        <v>-1.1752743391881792E-2</v>
      </c>
      <c r="D21">
        <v>1</v>
      </c>
    </row>
    <row r="22" spans="1:4" x14ac:dyDescent="0.3">
      <c r="A22" s="1">
        <v>40940</v>
      </c>
      <c r="B22">
        <v>85.864304000000004</v>
      </c>
      <c r="C22">
        <f t="shared" si="0"/>
        <v>1.2748227279348757E-2</v>
      </c>
      <c r="D22">
        <v>0</v>
      </c>
    </row>
    <row r="23" spans="1:4" x14ac:dyDescent="0.3">
      <c r="A23" s="1">
        <v>40941</v>
      </c>
      <c r="B23">
        <v>85.716705000000005</v>
      </c>
      <c r="C23">
        <f t="shared" si="0"/>
        <v>-1.7204588930642523E-3</v>
      </c>
      <c r="D23">
        <v>0</v>
      </c>
    </row>
    <row r="24" spans="1:4" x14ac:dyDescent="0.3">
      <c r="A24" s="1">
        <v>40942</v>
      </c>
      <c r="B24">
        <v>88.521370000000005</v>
      </c>
      <c r="C24">
        <f t="shared" si="0"/>
        <v>3.2196261028993332E-2</v>
      </c>
      <c r="D24">
        <v>0</v>
      </c>
    </row>
    <row r="25" spans="1:4" x14ac:dyDescent="0.3">
      <c r="A25" s="1">
        <v>40945</v>
      </c>
      <c r="B25">
        <v>88.397025999999997</v>
      </c>
      <c r="C25">
        <f t="shared" si="0"/>
        <v>-1.4056652477702808E-3</v>
      </c>
      <c r="D25">
        <v>0</v>
      </c>
    </row>
    <row r="26" spans="1:4" x14ac:dyDescent="0.3">
      <c r="A26" s="1">
        <v>40946</v>
      </c>
      <c r="B26">
        <v>88.420356999999996</v>
      </c>
      <c r="C26">
        <f t="shared" si="0"/>
        <v>2.6389939427398721E-4</v>
      </c>
      <c r="D26">
        <v>0</v>
      </c>
    </row>
    <row r="27" spans="1:4" x14ac:dyDescent="0.3">
      <c r="A27" s="1">
        <v>40947</v>
      </c>
      <c r="B27">
        <v>88.599045000000004</v>
      </c>
      <c r="C27">
        <f t="shared" si="0"/>
        <v>2.0188528338931765E-3</v>
      </c>
      <c r="D27">
        <v>0</v>
      </c>
    </row>
    <row r="28" spans="1:4" x14ac:dyDescent="0.3">
      <c r="A28" s="1">
        <v>40948</v>
      </c>
      <c r="B28">
        <v>87.658989000000005</v>
      </c>
      <c r="C28">
        <f t="shared" si="0"/>
        <v>-1.0666917044190882E-2</v>
      </c>
      <c r="D28">
        <v>0</v>
      </c>
    </row>
    <row r="29" spans="1:4" x14ac:dyDescent="0.3">
      <c r="A29" s="1">
        <v>40949</v>
      </c>
      <c r="B29">
        <v>86.819930999999997</v>
      </c>
      <c r="C29">
        <f t="shared" si="0"/>
        <v>-9.617946604336838E-3</v>
      </c>
      <c r="D29">
        <v>0</v>
      </c>
    </row>
    <row r="30" spans="1:4" x14ac:dyDescent="0.3">
      <c r="A30" s="1">
        <v>40952</v>
      </c>
      <c r="B30">
        <v>88.334907999999999</v>
      </c>
      <c r="C30">
        <f t="shared" si="0"/>
        <v>1.729914845094057E-2</v>
      </c>
      <c r="D30">
        <v>0</v>
      </c>
    </row>
    <row r="31" spans="1:4" x14ac:dyDescent="0.3">
      <c r="A31" s="1">
        <v>40953</v>
      </c>
      <c r="B31">
        <v>88.917563999999999</v>
      </c>
      <c r="C31">
        <f t="shared" si="0"/>
        <v>6.5743297348105148E-3</v>
      </c>
      <c r="D31">
        <v>0</v>
      </c>
    </row>
    <row r="32" spans="1:4" x14ac:dyDescent="0.3">
      <c r="A32" s="1">
        <v>40954</v>
      </c>
      <c r="B32">
        <v>87.425926000000004</v>
      </c>
      <c r="C32">
        <f t="shared" si="0"/>
        <v>-1.6917818479838174E-2</v>
      </c>
      <c r="D32">
        <v>0</v>
      </c>
    </row>
    <row r="33" spans="1:4" x14ac:dyDescent="0.3">
      <c r="A33" s="1">
        <v>40955</v>
      </c>
      <c r="B33">
        <v>88.536902999999995</v>
      </c>
      <c r="C33">
        <f t="shared" si="0"/>
        <v>1.2627573322168342E-2</v>
      </c>
      <c r="D33">
        <v>0</v>
      </c>
    </row>
    <row r="34" spans="1:4" x14ac:dyDescent="0.3">
      <c r="A34" s="1">
        <v>40956</v>
      </c>
      <c r="B34">
        <v>88.529128999999998</v>
      </c>
      <c r="C34">
        <f t="shared" si="0"/>
        <v>-8.7809049733465121E-5</v>
      </c>
      <c r="D34">
        <v>0</v>
      </c>
    </row>
    <row r="35" spans="1:4" x14ac:dyDescent="0.3">
      <c r="A35" s="1">
        <v>40960</v>
      </c>
      <c r="B35">
        <v>89.344879000000006</v>
      </c>
      <c r="C35">
        <f t="shared" si="0"/>
        <v>9.1722869272376599E-3</v>
      </c>
      <c r="D35">
        <v>0</v>
      </c>
    </row>
    <row r="36" spans="1:4" x14ac:dyDescent="0.3">
      <c r="A36" s="1">
        <v>40961</v>
      </c>
      <c r="B36">
        <v>89.974197000000004</v>
      </c>
      <c r="C36">
        <f t="shared" si="0"/>
        <v>7.0190031949998047E-3</v>
      </c>
      <c r="D36">
        <v>0</v>
      </c>
    </row>
    <row r="37" spans="1:4" x14ac:dyDescent="0.3">
      <c r="A37" s="1">
        <v>40962</v>
      </c>
      <c r="B37">
        <v>90.277161000000007</v>
      </c>
      <c r="C37">
        <f t="shared" si="0"/>
        <v>3.3615756203719547E-3</v>
      </c>
      <c r="D37">
        <v>0</v>
      </c>
    </row>
    <row r="38" spans="1:4" x14ac:dyDescent="0.3">
      <c r="A38" s="1">
        <v>40963</v>
      </c>
      <c r="B38">
        <v>90.121796000000003</v>
      </c>
      <c r="C38">
        <f t="shared" si="0"/>
        <v>-1.7224604952934541E-3</v>
      </c>
      <c r="D38">
        <v>0</v>
      </c>
    </row>
    <row r="39" spans="1:4" x14ac:dyDescent="0.3">
      <c r="A39" s="1">
        <v>40966</v>
      </c>
      <c r="B39">
        <v>89.834327999999999</v>
      </c>
      <c r="C39">
        <f t="shared" si="0"/>
        <v>-3.1948703731823564E-3</v>
      </c>
      <c r="D39">
        <v>0</v>
      </c>
    </row>
    <row r="40" spans="1:4" x14ac:dyDescent="0.3">
      <c r="A40" s="1">
        <v>40967</v>
      </c>
      <c r="B40">
        <v>89.935340999999994</v>
      </c>
      <c r="C40">
        <f t="shared" si="0"/>
        <v>1.1238048241730024E-3</v>
      </c>
      <c r="D40">
        <v>0</v>
      </c>
    </row>
    <row r="41" spans="1:4" x14ac:dyDescent="0.3">
      <c r="A41" s="1">
        <v>40968</v>
      </c>
      <c r="B41">
        <v>88.731133</v>
      </c>
      <c r="C41">
        <f t="shared" si="0"/>
        <v>-1.348015895958864E-2</v>
      </c>
      <c r="D41">
        <v>1</v>
      </c>
    </row>
    <row r="42" spans="1:4" x14ac:dyDescent="0.3">
      <c r="A42" s="1">
        <v>40969</v>
      </c>
      <c r="B42">
        <v>88.094070000000002</v>
      </c>
      <c r="C42">
        <f t="shared" si="0"/>
        <v>-7.2055990388628088E-3</v>
      </c>
      <c r="D42">
        <v>0</v>
      </c>
    </row>
    <row r="43" spans="1:4" x14ac:dyDescent="0.3">
      <c r="A43" s="1">
        <v>40970</v>
      </c>
      <c r="B43">
        <v>87.394829000000001</v>
      </c>
      <c r="C43">
        <f t="shared" si="0"/>
        <v>-7.9691046501196971E-3</v>
      </c>
      <c r="D43">
        <v>0</v>
      </c>
    </row>
    <row r="44" spans="1:4" x14ac:dyDescent="0.3">
      <c r="A44" s="1">
        <v>40973</v>
      </c>
      <c r="B44">
        <v>85.530258000000003</v>
      </c>
      <c r="C44">
        <f t="shared" si="0"/>
        <v>-2.1565908077876502E-2</v>
      </c>
      <c r="D44">
        <v>0</v>
      </c>
    </row>
    <row r="45" spans="1:4" x14ac:dyDescent="0.3">
      <c r="A45" s="1">
        <v>40974</v>
      </c>
      <c r="B45">
        <v>82.298278999999994</v>
      </c>
      <c r="C45">
        <f t="shared" si="0"/>
        <v>-3.8520011909326184E-2</v>
      </c>
      <c r="D45">
        <v>0</v>
      </c>
    </row>
    <row r="46" spans="1:4" x14ac:dyDescent="0.3">
      <c r="A46" s="1">
        <v>40975</v>
      </c>
      <c r="B46">
        <v>84.124038999999996</v>
      </c>
      <c r="C46">
        <f t="shared" si="0"/>
        <v>2.1942168258416387E-2</v>
      </c>
      <c r="D46">
        <v>0</v>
      </c>
    </row>
    <row r="47" spans="1:4" x14ac:dyDescent="0.3">
      <c r="A47" s="1">
        <v>40976</v>
      </c>
      <c r="B47">
        <v>85.677864</v>
      </c>
      <c r="C47">
        <f t="shared" si="0"/>
        <v>1.8302131434072996E-2</v>
      </c>
      <c r="D47">
        <v>0</v>
      </c>
    </row>
    <row r="48" spans="1:4" x14ac:dyDescent="0.3">
      <c r="A48" s="1">
        <v>40977</v>
      </c>
      <c r="B48">
        <v>85.631255999999993</v>
      </c>
      <c r="C48">
        <f t="shared" si="0"/>
        <v>-5.4413916959010033E-4</v>
      </c>
      <c r="D48">
        <v>0</v>
      </c>
    </row>
    <row r="49" spans="1:4" x14ac:dyDescent="0.3">
      <c r="A49" s="1">
        <v>40980</v>
      </c>
      <c r="B49">
        <v>84.636809999999997</v>
      </c>
      <c r="C49">
        <f t="shared" si="0"/>
        <v>-1.1681078323334679E-2</v>
      </c>
      <c r="D49">
        <v>0</v>
      </c>
    </row>
    <row r="50" spans="1:4" x14ac:dyDescent="0.3">
      <c r="A50" s="1">
        <v>40981</v>
      </c>
      <c r="B50">
        <v>88.024162000000004</v>
      </c>
      <c r="C50">
        <f t="shared" si="0"/>
        <v>3.9242066609256963E-2</v>
      </c>
      <c r="D50">
        <v>0</v>
      </c>
    </row>
    <row r="51" spans="1:4" x14ac:dyDescent="0.3">
      <c r="A51" s="1">
        <v>40982</v>
      </c>
      <c r="B51">
        <v>87.223915000000005</v>
      </c>
      <c r="C51">
        <f t="shared" si="0"/>
        <v>-9.1327970719043416E-3</v>
      </c>
      <c r="D51">
        <v>0</v>
      </c>
    </row>
    <row r="52" spans="1:4" x14ac:dyDescent="0.3">
      <c r="A52" s="1">
        <v>40983</v>
      </c>
      <c r="B52">
        <v>88.140677999999994</v>
      </c>
      <c r="C52">
        <f t="shared" si="0"/>
        <v>1.0455603790772086E-2</v>
      </c>
      <c r="D52">
        <v>0</v>
      </c>
    </row>
    <row r="53" spans="1:4" x14ac:dyDescent="0.3">
      <c r="A53" s="1">
        <v>40984</v>
      </c>
      <c r="B53">
        <v>88.241684000000006</v>
      </c>
      <c r="C53">
        <f t="shared" si="0"/>
        <v>1.1453073866995261E-3</v>
      </c>
      <c r="D53">
        <v>0</v>
      </c>
    </row>
    <row r="54" spans="1:4" x14ac:dyDescent="0.3">
      <c r="A54" s="1">
        <v>40987</v>
      </c>
      <c r="B54">
        <v>88.358208000000005</v>
      </c>
      <c r="C54">
        <f t="shared" si="0"/>
        <v>1.3196385976273703E-3</v>
      </c>
      <c r="D54">
        <v>0</v>
      </c>
    </row>
    <row r="55" spans="1:4" x14ac:dyDescent="0.3">
      <c r="A55" s="1">
        <v>40988</v>
      </c>
      <c r="B55">
        <v>86.050765999999996</v>
      </c>
      <c r="C55">
        <f t="shared" si="0"/>
        <v>-2.6461673257068569E-2</v>
      </c>
      <c r="D55">
        <v>0</v>
      </c>
    </row>
    <row r="56" spans="1:4" x14ac:dyDescent="0.3">
      <c r="A56" s="1">
        <v>40989</v>
      </c>
      <c r="B56">
        <v>84.683411000000007</v>
      </c>
      <c r="C56">
        <f t="shared" si="0"/>
        <v>-1.6017697905700384E-2</v>
      </c>
      <c r="D56">
        <v>0</v>
      </c>
    </row>
    <row r="57" spans="1:4" x14ac:dyDescent="0.3">
      <c r="A57" s="1">
        <v>40990</v>
      </c>
      <c r="B57">
        <v>82.686745000000002</v>
      </c>
      <c r="C57">
        <f t="shared" si="0"/>
        <v>-2.3860415443433175E-2</v>
      </c>
      <c r="D57">
        <v>0</v>
      </c>
    </row>
    <row r="58" spans="1:4" x14ac:dyDescent="0.3">
      <c r="A58" s="1">
        <v>40991</v>
      </c>
      <c r="B58">
        <v>83.774422000000001</v>
      </c>
      <c r="C58">
        <f t="shared" si="0"/>
        <v>1.3068423096495438E-2</v>
      </c>
      <c r="D58">
        <v>0</v>
      </c>
    </row>
    <row r="59" spans="1:4" x14ac:dyDescent="0.3">
      <c r="A59" s="1">
        <v>40994</v>
      </c>
      <c r="B59">
        <v>84.489182</v>
      </c>
      <c r="C59">
        <f t="shared" si="0"/>
        <v>8.4957683321919743E-3</v>
      </c>
      <c r="D59">
        <v>0</v>
      </c>
    </row>
    <row r="60" spans="1:4" x14ac:dyDescent="0.3">
      <c r="A60" s="1">
        <v>40995</v>
      </c>
      <c r="B60">
        <v>83.953117000000006</v>
      </c>
      <c r="C60">
        <f t="shared" si="0"/>
        <v>-6.3649904208857204E-3</v>
      </c>
      <c r="D60">
        <v>0</v>
      </c>
    </row>
    <row r="61" spans="1:4" x14ac:dyDescent="0.3">
      <c r="A61" s="1">
        <v>40996</v>
      </c>
      <c r="B61">
        <v>81.000838999999999</v>
      </c>
      <c r="C61">
        <f t="shared" si="0"/>
        <v>-3.5798999434387843E-2</v>
      </c>
      <c r="D61">
        <v>0</v>
      </c>
    </row>
    <row r="62" spans="1:4" x14ac:dyDescent="0.3">
      <c r="A62" s="1">
        <v>40997</v>
      </c>
      <c r="B62">
        <v>82.368233000000004</v>
      </c>
      <c r="C62">
        <f t="shared" si="0"/>
        <v>1.6740328094628089E-2</v>
      </c>
      <c r="D62">
        <v>0</v>
      </c>
    </row>
    <row r="63" spans="1:4" x14ac:dyDescent="0.3">
      <c r="A63" s="1">
        <v>40998</v>
      </c>
      <c r="B63">
        <v>82.756675999999999</v>
      </c>
      <c r="C63">
        <f t="shared" si="0"/>
        <v>4.7048470020251299E-3</v>
      </c>
      <c r="D63">
        <v>1</v>
      </c>
    </row>
    <row r="64" spans="1:4" x14ac:dyDescent="0.3">
      <c r="A64" s="1">
        <v>41001</v>
      </c>
      <c r="B64">
        <v>83.323813999999999</v>
      </c>
      <c r="C64">
        <f t="shared" si="0"/>
        <v>6.8297029290254165E-3</v>
      </c>
      <c r="D64">
        <v>0</v>
      </c>
    </row>
    <row r="65" spans="1:4" x14ac:dyDescent="0.3">
      <c r="A65" s="1">
        <v>41002</v>
      </c>
      <c r="B65">
        <v>82.515816000000001</v>
      </c>
      <c r="C65">
        <f t="shared" si="0"/>
        <v>-9.7444066114600394E-3</v>
      </c>
      <c r="D65">
        <v>0</v>
      </c>
    </row>
    <row r="66" spans="1:4" x14ac:dyDescent="0.3">
      <c r="A66" s="1">
        <v>41003</v>
      </c>
      <c r="B66">
        <v>82.554680000000005</v>
      </c>
      <c r="C66">
        <f t="shared" si="0"/>
        <v>4.7087761483555885E-4</v>
      </c>
      <c r="D66">
        <v>0</v>
      </c>
    </row>
    <row r="67" spans="1:4" x14ac:dyDescent="0.3">
      <c r="A67" s="1">
        <v>41004</v>
      </c>
      <c r="B67">
        <v>82.251686000000007</v>
      </c>
      <c r="C67">
        <f t="shared" si="0"/>
        <v>-3.6769737569068597E-3</v>
      </c>
      <c r="D67">
        <v>0</v>
      </c>
    </row>
    <row r="68" spans="1:4" x14ac:dyDescent="0.3">
      <c r="A68" s="1">
        <v>41008</v>
      </c>
      <c r="B68">
        <v>80.464805999999996</v>
      </c>
      <c r="C68">
        <f t="shared" ref="C68:C131" si="1">LN(B68/B67)</f>
        <v>-2.1963991634224918E-2</v>
      </c>
      <c r="D68">
        <v>0</v>
      </c>
    </row>
    <row r="69" spans="1:4" x14ac:dyDescent="0.3">
      <c r="A69" s="1">
        <v>41009</v>
      </c>
      <c r="B69">
        <v>78.025283999999999</v>
      </c>
      <c r="C69">
        <f t="shared" si="1"/>
        <v>-3.0786968272170302E-2</v>
      </c>
      <c r="D69">
        <v>0</v>
      </c>
    </row>
    <row r="70" spans="1:4" x14ac:dyDescent="0.3">
      <c r="A70" s="1">
        <v>41010</v>
      </c>
      <c r="B70">
        <v>79.050781000000001</v>
      </c>
      <c r="C70">
        <f t="shared" si="1"/>
        <v>1.3057515420334344E-2</v>
      </c>
      <c r="D70">
        <v>0</v>
      </c>
    </row>
    <row r="71" spans="1:4" x14ac:dyDescent="0.3">
      <c r="A71" s="1">
        <v>41011</v>
      </c>
      <c r="B71">
        <v>82.694526999999994</v>
      </c>
      <c r="C71">
        <f t="shared" si="1"/>
        <v>4.5062977450051986E-2</v>
      </c>
      <c r="D71">
        <v>0</v>
      </c>
    </row>
    <row r="72" spans="1:4" x14ac:dyDescent="0.3">
      <c r="A72" s="1">
        <v>41012</v>
      </c>
      <c r="B72">
        <v>82.267219999999995</v>
      </c>
      <c r="C72">
        <f t="shared" si="1"/>
        <v>-5.1806914451186315E-3</v>
      </c>
      <c r="D72">
        <v>0</v>
      </c>
    </row>
    <row r="73" spans="1:4" x14ac:dyDescent="0.3">
      <c r="A73" s="1">
        <v>41015</v>
      </c>
      <c r="B73">
        <v>82.927588999999998</v>
      </c>
      <c r="C73">
        <f t="shared" si="1"/>
        <v>7.9950758940609511E-3</v>
      </c>
      <c r="D73">
        <v>0</v>
      </c>
    </row>
    <row r="74" spans="1:4" x14ac:dyDescent="0.3">
      <c r="A74" s="1">
        <v>41016</v>
      </c>
      <c r="B74">
        <v>84.225037</v>
      </c>
      <c r="C74">
        <f t="shared" si="1"/>
        <v>1.5524423263448316E-2</v>
      </c>
      <c r="D74">
        <v>0</v>
      </c>
    </row>
    <row r="75" spans="1:4" x14ac:dyDescent="0.3">
      <c r="A75" s="1">
        <v>41017</v>
      </c>
      <c r="B75">
        <v>84.846564999999998</v>
      </c>
      <c r="C75">
        <f t="shared" si="1"/>
        <v>7.3522790630955884E-3</v>
      </c>
      <c r="D75">
        <v>0</v>
      </c>
    </row>
    <row r="76" spans="1:4" x14ac:dyDescent="0.3">
      <c r="A76" s="1">
        <v>41018</v>
      </c>
      <c r="B76">
        <v>83.762077000000005</v>
      </c>
      <c r="C76">
        <f t="shared" si="1"/>
        <v>-1.2864144361111652E-2</v>
      </c>
      <c r="D76">
        <v>0</v>
      </c>
    </row>
    <row r="77" spans="1:4" x14ac:dyDescent="0.3">
      <c r="A77" s="1">
        <v>41019</v>
      </c>
      <c r="B77">
        <v>84.050751000000005</v>
      </c>
      <c r="C77">
        <f t="shared" si="1"/>
        <v>3.4404316783511503E-3</v>
      </c>
      <c r="D77">
        <v>0</v>
      </c>
    </row>
    <row r="78" spans="1:4" x14ac:dyDescent="0.3">
      <c r="A78" s="1">
        <v>41022</v>
      </c>
      <c r="B78">
        <v>83.403205999999997</v>
      </c>
      <c r="C78">
        <f t="shared" si="1"/>
        <v>-7.7340450994930234E-3</v>
      </c>
      <c r="D78">
        <v>0</v>
      </c>
    </row>
    <row r="79" spans="1:4" x14ac:dyDescent="0.3">
      <c r="A79" s="1">
        <v>41023</v>
      </c>
      <c r="B79">
        <v>84.573479000000006</v>
      </c>
      <c r="C79">
        <f t="shared" si="1"/>
        <v>1.3933980594363581E-2</v>
      </c>
      <c r="D79">
        <v>0</v>
      </c>
    </row>
    <row r="80" spans="1:4" x14ac:dyDescent="0.3">
      <c r="A80" s="1">
        <v>41024</v>
      </c>
      <c r="B80">
        <v>80.703727999999998</v>
      </c>
      <c r="C80">
        <f t="shared" si="1"/>
        <v>-4.6835960471445774E-2</v>
      </c>
      <c r="D80">
        <v>0</v>
      </c>
    </row>
    <row r="81" spans="1:4" x14ac:dyDescent="0.3">
      <c r="A81" s="1">
        <v>41025</v>
      </c>
      <c r="B81">
        <v>81.444916000000006</v>
      </c>
      <c r="C81">
        <f t="shared" si="1"/>
        <v>9.1421444423972504E-3</v>
      </c>
      <c r="D81">
        <v>0</v>
      </c>
    </row>
    <row r="82" spans="1:4" x14ac:dyDescent="0.3">
      <c r="A82" s="1">
        <v>41026</v>
      </c>
      <c r="B82">
        <v>81.577522000000002</v>
      </c>
      <c r="C82">
        <f t="shared" si="1"/>
        <v>1.6268438979729373E-3</v>
      </c>
      <c r="D82">
        <v>0</v>
      </c>
    </row>
    <row r="83" spans="1:4" x14ac:dyDescent="0.3">
      <c r="A83" s="1">
        <v>41029</v>
      </c>
      <c r="B83">
        <v>80.180976999999999</v>
      </c>
      <c r="C83">
        <f t="shared" si="1"/>
        <v>-1.7267466112460345E-2</v>
      </c>
      <c r="D83">
        <v>1</v>
      </c>
    </row>
    <row r="84" spans="1:4" x14ac:dyDescent="0.3">
      <c r="A84" s="1">
        <v>41030</v>
      </c>
      <c r="B84">
        <v>79.666031000000004</v>
      </c>
      <c r="C84">
        <f t="shared" si="1"/>
        <v>-6.4430080716152988E-3</v>
      </c>
      <c r="D84">
        <v>0</v>
      </c>
    </row>
    <row r="85" spans="1:4" x14ac:dyDescent="0.3">
      <c r="A85" s="1">
        <v>41031</v>
      </c>
      <c r="B85">
        <v>80.071738999999994</v>
      </c>
      <c r="C85">
        <f t="shared" si="1"/>
        <v>5.0796861929447851E-3</v>
      </c>
      <c r="D85">
        <v>0</v>
      </c>
    </row>
    <row r="86" spans="1:4" x14ac:dyDescent="0.3">
      <c r="A86" s="1">
        <v>41032</v>
      </c>
      <c r="B86">
        <v>78.542572000000007</v>
      </c>
      <c r="C86">
        <f t="shared" si="1"/>
        <v>-1.9282174086831402E-2</v>
      </c>
      <c r="D86">
        <v>0</v>
      </c>
    </row>
    <row r="87" spans="1:4" x14ac:dyDescent="0.3">
      <c r="A87" s="1">
        <v>41033</v>
      </c>
      <c r="B87">
        <v>76.802727000000004</v>
      </c>
      <c r="C87">
        <f t="shared" si="1"/>
        <v>-2.2400648922444526E-2</v>
      </c>
      <c r="D87">
        <v>0</v>
      </c>
    </row>
    <row r="88" spans="1:4" x14ac:dyDescent="0.3">
      <c r="A88" s="1">
        <v>41036</v>
      </c>
      <c r="B88">
        <v>75.827468999999994</v>
      </c>
      <c r="C88">
        <f t="shared" si="1"/>
        <v>-1.2779532471238648E-2</v>
      </c>
      <c r="D88">
        <v>0</v>
      </c>
    </row>
    <row r="89" spans="1:4" x14ac:dyDescent="0.3">
      <c r="A89" s="1">
        <v>41037</v>
      </c>
      <c r="B89">
        <v>75.281334000000001</v>
      </c>
      <c r="C89">
        <f t="shared" si="1"/>
        <v>-7.2283992342869674E-3</v>
      </c>
      <c r="D89">
        <v>0</v>
      </c>
    </row>
    <row r="90" spans="1:4" x14ac:dyDescent="0.3">
      <c r="A90" s="1">
        <v>41038</v>
      </c>
      <c r="B90">
        <v>74.891220000000004</v>
      </c>
      <c r="C90">
        <f t="shared" si="1"/>
        <v>-5.1955549421401443E-3</v>
      </c>
      <c r="D90">
        <v>0</v>
      </c>
    </row>
    <row r="91" spans="1:4" x14ac:dyDescent="0.3">
      <c r="A91" s="1">
        <v>41039</v>
      </c>
      <c r="B91">
        <v>74.462119999999999</v>
      </c>
      <c r="C91">
        <f t="shared" si="1"/>
        <v>-5.7461209861749433E-3</v>
      </c>
      <c r="D91">
        <v>0</v>
      </c>
    </row>
    <row r="92" spans="1:4" x14ac:dyDescent="0.3">
      <c r="A92" s="1">
        <v>41040</v>
      </c>
      <c r="B92">
        <v>74.508956999999995</v>
      </c>
      <c r="C92">
        <f t="shared" si="1"/>
        <v>6.2880664470546033E-4</v>
      </c>
      <c r="D92">
        <v>0</v>
      </c>
    </row>
    <row r="93" spans="1:4" x14ac:dyDescent="0.3">
      <c r="A93" s="1">
        <v>41043</v>
      </c>
      <c r="B93">
        <v>73.02655</v>
      </c>
      <c r="C93">
        <f t="shared" si="1"/>
        <v>-2.0096272690390649E-2</v>
      </c>
      <c r="D93">
        <v>0</v>
      </c>
    </row>
    <row r="94" spans="1:4" x14ac:dyDescent="0.3">
      <c r="A94" s="1">
        <v>41044</v>
      </c>
      <c r="B94">
        <v>72.308768999999998</v>
      </c>
      <c r="C94">
        <f t="shared" si="1"/>
        <v>-9.8776655390298024E-3</v>
      </c>
      <c r="D94">
        <v>0</v>
      </c>
    </row>
    <row r="95" spans="1:4" x14ac:dyDescent="0.3">
      <c r="A95" s="1">
        <v>41045</v>
      </c>
      <c r="B95">
        <v>71.669021999999998</v>
      </c>
      <c r="C95">
        <f t="shared" si="1"/>
        <v>-8.8868040813974182E-3</v>
      </c>
      <c r="D95">
        <v>0</v>
      </c>
    </row>
    <row r="96" spans="1:4" x14ac:dyDescent="0.3">
      <c r="A96" s="1">
        <v>41046</v>
      </c>
      <c r="B96">
        <v>68.501418999999999</v>
      </c>
      <c r="C96">
        <f t="shared" si="1"/>
        <v>-4.5204143653698757E-2</v>
      </c>
      <c r="D96">
        <v>0</v>
      </c>
    </row>
    <row r="97" spans="1:4" x14ac:dyDescent="0.3">
      <c r="A97" s="1">
        <v>41047</v>
      </c>
      <c r="B97">
        <v>69.187980999999994</v>
      </c>
      <c r="C97">
        <f t="shared" si="1"/>
        <v>9.9727021854570368E-3</v>
      </c>
      <c r="D97">
        <v>0</v>
      </c>
    </row>
    <row r="98" spans="1:4" x14ac:dyDescent="0.3">
      <c r="A98" s="1">
        <v>41050</v>
      </c>
      <c r="B98">
        <v>71.762642</v>
      </c>
      <c r="C98">
        <f t="shared" si="1"/>
        <v>3.6536871673600098E-2</v>
      </c>
      <c r="D98">
        <v>0</v>
      </c>
    </row>
    <row r="99" spans="1:4" x14ac:dyDescent="0.3">
      <c r="A99" s="1">
        <v>41051</v>
      </c>
      <c r="B99">
        <v>71.380347999999998</v>
      </c>
      <c r="C99">
        <f t="shared" si="1"/>
        <v>-5.3414408757999701E-3</v>
      </c>
      <c r="D99">
        <v>0</v>
      </c>
    </row>
    <row r="100" spans="1:4" x14ac:dyDescent="0.3">
      <c r="A100" s="1">
        <v>41052</v>
      </c>
      <c r="B100">
        <v>72.144942999999998</v>
      </c>
      <c r="C100">
        <f t="shared" si="1"/>
        <v>1.0654599308020358E-2</v>
      </c>
      <c r="D100">
        <v>0</v>
      </c>
    </row>
    <row r="101" spans="1:4" x14ac:dyDescent="0.3">
      <c r="A101" s="1">
        <v>41053</v>
      </c>
      <c r="B101">
        <v>71.325721999999999</v>
      </c>
      <c r="C101">
        <f t="shared" si="1"/>
        <v>-1.1420172947151988E-2</v>
      </c>
      <c r="D101">
        <v>0</v>
      </c>
    </row>
    <row r="102" spans="1:4" x14ac:dyDescent="0.3">
      <c r="A102" s="1">
        <v>41054</v>
      </c>
      <c r="B102">
        <v>70.171020999999996</v>
      </c>
      <c r="C102">
        <f t="shared" si="1"/>
        <v>-1.6321600190216855E-2</v>
      </c>
      <c r="D102">
        <v>0</v>
      </c>
    </row>
    <row r="103" spans="1:4" x14ac:dyDescent="0.3">
      <c r="A103" s="1">
        <v>41058</v>
      </c>
      <c r="B103">
        <v>72.183937</v>
      </c>
      <c r="C103">
        <f t="shared" si="1"/>
        <v>2.8282122386234034E-2</v>
      </c>
      <c r="D103">
        <v>0</v>
      </c>
    </row>
    <row r="104" spans="1:4" x14ac:dyDescent="0.3">
      <c r="A104" s="1">
        <v>41059</v>
      </c>
      <c r="B104">
        <v>70.358283999999998</v>
      </c>
      <c r="C104">
        <f t="shared" si="1"/>
        <v>-2.5617011207590759E-2</v>
      </c>
      <c r="D104">
        <v>0</v>
      </c>
    </row>
    <row r="105" spans="1:4" x14ac:dyDescent="0.3">
      <c r="A105" s="1">
        <v>41060</v>
      </c>
      <c r="B105">
        <v>68.360969999999995</v>
      </c>
      <c r="C105">
        <f t="shared" si="1"/>
        <v>-2.8798482983367884E-2</v>
      </c>
      <c r="D105">
        <v>1</v>
      </c>
    </row>
    <row r="106" spans="1:4" x14ac:dyDescent="0.3">
      <c r="A106" s="1">
        <v>41061</v>
      </c>
      <c r="B106">
        <v>66.722556999999995</v>
      </c>
      <c r="C106">
        <f t="shared" si="1"/>
        <v>-2.4258966074611168E-2</v>
      </c>
      <c r="D106">
        <v>0</v>
      </c>
    </row>
    <row r="107" spans="1:4" x14ac:dyDescent="0.3">
      <c r="A107" s="1">
        <v>41064</v>
      </c>
      <c r="B107">
        <v>64.959305000000001</v>
      </c>
      <c r="C107">
        <f t="shared" si="1"/>
        <v>-2.6782084752096674E-2</v>
      </c>
      <c r="D107">
        <v>0</v>
      </c>
    </row>
    <row r="108" spans="1:4" x14ac:dyDescent="0.3">
      <c r="A108" s="1">
        <v>41065</v>
      </c>
      <c r="B108">
        <v>65.263596000000007</v>
      </c>
      <c r="C108">
        <f t="shared" si="1"/>
        <v>4.6733954087731424E-3</v>
      </c>
      <c r="D108">
        <v>0</v>
      </c>
    </row>
    <row r="109" spans="1:4" x14ac:dyDescent="0.3">
      <c r="A109" s="1">
        <v>41066</v>
      </c>
      <c r="B109">
        <v>67.611984000000007</v>
      </c>
      <c r="C109">
        <f t="shared" si="1"/>
        <v>3.5350853130184184E-2</v>
      </c>
      <c r="D109">
        <v>0</v>
      </c>
    </row>
    <row r="110" spans="1:4" x14ac:dyDescent="0.3">
      <c r="A110" s="1">
        <v>41067</v>
      </c>
      <c r="B110">
        <v>67.986480999999998</v>
      </c>
      <c r="C110">
        <f t="shared" si="1"/>
        <v>5.5236311439626389E-3</v>
      </c>
      <c r="D110">
        <v>0</v>
      </c>
    </row>
    <row r="111" spans="1:4" x14ac:dyDescent="0.3">
      <c r="A111" s="1">
        <v>41068</v>
      </c>
      <c r="B111">
        <v>68.345366999999996</v>
      </c>
      <c r="C111">
        <f t="shared" si="1"/>
        <v>5.2649008176250019E-3</v>
      </c>
      <c r="D111">
        <v>0</v>
      </c>
    </row>
    <row r="112" spans="1:4" x14ac:dyDescent="0.3">
      <c r="A112" s="1">
        <v>41071</v>
      </c>
      <c r="B112">
        <v>66.46508</v>
      </c>
      <c r="C112">
        <f t="shared" si="1"/>
        <v>-2.789708044525635E-2</v>
      </c>
      <c r="D112">
        <v>0</v>
      </c>
    </row>
    <row r="113" spans="1:4" x14ac:dyDescent="0.3">
      <c r="A113" s="1">
        <v>41072</v>
      </c>
      <c r="B113">
        <v>67.916274999999999</v>
      </c>
      <c r="C113">
        <f t="shared" si="1"/>
        <v>2.1598999605215982E-2</v>
      </c>
      <c r="D113">
        <v>0</v>
      </c>
    </row>
    <row r="114" spans="1:4" x14ac:dyDescent="0.3">
      <c r="A114" s="1">
        <v>41073</v>
      </c>
      <c r="B114">
        <v>66.543120999999999</v>
      </c>
      <c r="C114">
        <f t="shared" si="1"/>
        <v>-2.0425522956877485E-2</v>
      </c>
      <c r="D114">
        <v>0</v>
      </c>
    </row>
    <row r="115" spans="1:4" x14ac:dyDescent="0.3">
      <c r="A115" s="1">
        <v>41074</v>
      </c>
      <c r="B115">
        <v>67.011223000000001</v>
      </c>
      <c r="C115">
        <f t="shared" si="1"/>
        <v>7.009939217653297E-3</v>
      </c>
      <c r="D115">
        <v>0</v>
      </c>
    </row>
    <row r="116" spans="1:4" x14ac:dyDescent="0.3">
      <c r="A116" s="1">
        <v>41075</v>
      </c>
      <c r="B116">
        <v>67.822631999999999</v>
      </c>
      <c r="C116">
        <f t="shared" si="1"/>
        <v>1.2035831729642971E-2</v>
      </c>
      <c r="D116">
        <v>0</v>
      </c>
    </row>
    <row r="117" spans="1:4" x14ac:dyDescent="0.3">
      <c r="A117" s="1">
        <v>41078</v>
      </c>
      <c r="B117">
        <v>67.674400000000006</v>
      </c>
      <c r="C117">
        <f t="shared" si="1"/>
        <v>-2.1879749976383288E-3</v>
      </c>
      <c r="D117">
        <v>0</v>
      </c>
    </row>
    <row r="118" spans="1:4" x14ac:dyDescent="0.3">
      <c r="A118" s="1">
        <v>41079</v>
      </c>
      <c r="B118">
        <v>69.312813000000006</v>
      </c>
      <c r="C118">
        <f t="shared" si="1"/>
        <v>2.3921811322523016E-2</v>
      </c>
      <c r="D118">
        <v>0</v>
      </c>
    </row>
    <row r="119" spans="1:4" x14ac:dyDescent="0.3">
      <c r="A119" s="1">
        <v>41080</v>
      </c>
      <c r="B119">
        <v>68.009888000000004</v>
      </c>
      <c r="C119">
        <f t="shared" si="1"/>
        <v>-1.8976674510824989E-2</v>
      </c>
      <c r="D119">
        <v>0</v>
      </c>
    </row>
    <row r="120" spans="1:4" x14ac:dyDescent="0.3">
      <c r="A120" s="1">
        <v>41081</v>
      </c>
      <c r="B120">
        <v>66.301247000000004</v>
      </c>
      <c r="C120">
        <f t="shared" si="1"/>
        <v>-2.5444400908151029E-2</v>
      </c>
      <c r="D120">
        <v>0</v>
      </c>
    </row>
    <row r="121" spans="1:4" x14ac:dyDescent="0.3">
      <c r="A121" s="1">
        <v>41082</v>
      </c>
      <c r="B121">
        <v>66.285659999999993</v>
      </c>
      <c r="C121">
        <f t="shared" si="1"/>
        <v>-2.3512125630647642E-4</v>
      </c>
      <c r="D121">
        <v>0</v>
      </c>
    </row>
    <row r="122" spans="1:4" x14ac:dyDescent="0.3">
      <c r="A122" s="1">
        <v>41085</v>
      </c>
      <c r="B122">
        <v>64.670638999999994</v>
      </c>
      <c r="C122">
        <f t="shared" si="1"/>
        <v>-2.4666287861431609E-2</v>
      </c>
      <c r="D122">
        <v>0</v>
      </c>
    </row>
    <row r="123" spans="1:4" x14ac:dyDescent="0.3">
      <c r="A123" s="1">
        <v>41086</v>
      </c>
      <c r="B123">
        <v>64.545799000000002</v>
      </c>
      <c r="C123">
        <f t="shared" si="1"/>
        <v>-1.9322625011884784E-3</v>
      </c>
      <c r="D123">
        <v>0</v>
      </c>
    </row>
    <row r="124" spans="1:4" x14ac:dyDescent="0.3">
      <c r="A124" s="1">
        <v>41087</v>
      </c>
      <c r="B124">
        <v>64.171310000000005</v>
      </c>
      <c r="C124">
        <f t="shared" si="1"/>
        <v>-5.818807764497896E-3</v>
      </c>
      <c r="D124">
        <v>0</v>
      </c>
    </row>
    <row r="125" spans="1:4" x14ac:dyDescent="0.3">
      <c r="A125" s="1">
        <v>41088</v>
      </c>
      <c r="B125">
        <v>64.467772999999994</v>
      </c>
      <c r="C125">
        <f t="shared" si="1"/>
        <v>4.6092294495404711E-3</v>
      </c>
      <c r="D125">
        <v>0</v>
      </c>
    </row>
    <row r="126" spans="1:4" x14ac:dyDescent="0.3">
      <c r="A126" s="1">
        <v>41089</v>
      </c>
      <c r="B126">
        <v>66.246643000000006</v>
      </c>
      <c r="C126">
        <f t="shared" si="1"/>
        <v>2.7219336356852725E-2</v>
      </c>
      <c r="D126">
        <v>1</v>
      </c>
    </row>
    <row r="127" spans="1:4" x14ac:dyDescent="0.3">
      <c r="A127" s="1">
        <v>41092</v>
      </c>
      <c r="B127">
        <v>65.28698</v>
      </c>
      <c r="C127">
        <f t="shared" si="1"/>
        <v>-1.4592162924870792E-2</v>
      </c>
      <c r="D127">
        <v>0</v>
      </c>
    </row>
    <row r="128" spans="1:4" x14ac:dyDescent="0.3">
      <c r="A128" s="1">
        <v>41093</v>
      </c>
      <c r="B128">
        <v>67.455933000000002</v>
      </c>
      <c r="C128">
        <f t="shared" si="1"/>
        <v>3.2681911278817338E-2</v>
      </c>
      <c r="D128">
        <v>0</v>
      </c>
    </row>
    <row r="129" spans="1:4" x14ac:dyDescent="0.3">
      <c r="A129" s="1">
        <v>41095</v>
      </c>
      <c r="B129">
        <v>67.713402000000002</v>
      </c>
      <c r="C129">
        <f t="shared" si="1"/>
        <v>3.8095816833803482E-3</v>
      </c>
      <c r="D129">
        <v>0</v>
      </c>
    </row>
    <row r="130" spans="1:4" x14ac:dyDescent="0.3">
      <c r="A130" s="1">
        <v>41096</v>
      </c>
      <c r="B130">
        <v>66.012573000000003</v>
      </c>
      <c r="C130">
        <f t="shared" si="1"/>
        <v>-2.543889803808683E-2</v>
      </c>
      <c r="D130">
        <v>0</v>
      </c>
    </row>
    <row r="131" spans="1:4" x14ac:dyDescent="0.3">
      <c r="A131" s="1">
        <v>41099</v>
      </c>
      <c r="B131">
        <v>64.865691999999996</v>
      </c>
      <c r="C131">
        <f t="shared" si="1"/>
        <v>-1.7526368606427319E-2</v>
      </c>
      <c r="D131">
        <v>0</v>
      </c>
    </row>
    <row r="132" spans="1:4" x14ac:dyDescent="0.3">
      <c r="A132" s="1">
        <v>41100</v>
      </c>
      <c r="B132">
        <v>62.626511000000001</v>
      </c>
      <c r="C132">
        <f t="shared" ref="C132:C195" si="2">LN(B132/B131)</f>
        <v>-3.5130168418706843E-2</v>
      </c>
      <c r="D132">
        <v>0</v>
      </c>
    </row>
    <row r="133" spans="1:4" x14ac:dyDescent="0.3">
      <c r="A133" s="1">
        <v>41101</v>
      </c>
      <c r="B133">
        <v>62.213000999999998</v>
      </c>
      <c r="C133">
        <f t="shared" si="2"/>
        <v>-6.6246896622211855E-3</v>
      </c>
      <c r="D133">
        <v>0</v>
      </c>
    </row>
    <row r="134" spans="1:4" x14ac:dyDescent="0.3">
      <c r="A134" s="1">
        <v>41102</v>
      </c>
      <c r="B134">
        <v>62.134995000000004</v>
      </c>
      <c r="C134">
        <f t="shared" si="2"/>
        <v>-1.2546404082390747E-3</v>
      </c>
      <c r="D134">
        <v>0</v>
      </c>
    </row>
    <row r="135" spans="1:4" x14ac:dyDescent="0.3">
      <c r="A135" s="1">
        <v>41103</v>
      </c>
      <c r="B135">
        <v>64.030861000000002</v>
      </c>
      <c r="C135">
        <f t="shared" si="2"/>
        <v>3.0055813474095212E-2</v>
      </c>
      <c r="D135">
        <v>0</v>
      </c>
    </row>
    <row r="136" spans="1:4" x14ac:dyDescent="0.3">
      <c r="A136" s="1">
        <v>41106</v>
      </c>
      <c r="B136">
        <v>63.313099000000001</v>
      </c>
      <c r="C136">
        <f t="shared" si="2"/>
        <v>-1.1272927291048118E-2</v>
      </c>
      <c r="D136">
        <v>0</v>
      </c>
    </row>
    <row r="137" spans="1:4" x14ac:dyDescent="0.3">
      <c r="A137" s="1">
        <v>41107</v>
      </c>
      <c r="B137">
        <v>63.906039999999997</v>
      </c>
      <c r="C137">
        <f t="shared" si="2"/>
        <v>9.3216366371493848E-3</v>
      </c>
      <c r="D137">
        <v>0</v>
      </c>
    </row>
    <row r="138" spans="1:4" x14ac:dyDescent="0.3">
      <c r="A138" s="1">
        <v>41108</v>
      </c>
      <c r="B138">
        <v>64.793312</v>
      </c>
      <c r="C138">
        <f t="shared" si="2"/>
        <v>1.3788508546973324E-2</v>
      </c>
      <c r="D138">
        <v>0</v>
      </c>
    </row>
    <row r="139" spans="1:4" x14ac:dyDescent="0.3">
      <c r="A139" s="1">
        <v>41109</v>
      </c>
      <c r="B139">
        <v>64.879654000000002</v>
      </c>
      <c r="C139">
        <f t="shared" si="2"/>
        <v>1.3316887154392729E-3</v>
      </c>
      <c r="D139">
        <v>0</v>
      </c>
    </row>
    <row r="140" spans="1:4" x14ac:dyDescent="0.3">
      <c r="A140" s="1">
        <v>41110</v>
      </c>
      <c r="B140">
        <v>63.560561999999997</v>
      </c>
      <c r="C140">
        <f t="shared" si="2"/>
        <v>-2.0540893202176422E-2</v>
      </c>
      <c r="D140">
        <v>0</v>
      </c>
    </row>
    <row r="141" spans="1:4" x14ac:dyDescent="0.3">
      <c r="A141" s="1">
        <v>41113</v>
      </c>
      <c r="B141">
        <v>64.055237000000005</v>
      </c>
      <c r="C141">
        <f t="shared" si="2"/>
        <v>7.7526055784688753E-3</v>
      </c>
      <c r="D141">
        <v>0</v>
      </c>
    </row>
    <row r="142" spans="1:4" x14ac:dyDescent="0.3">
      <c r="A142" s="1">
        <v>41114</v>
      </c>
      <c r="B142">
        <v>63.937438999999998</v>
      </c>
      <c r="C142">
        <f t="shared" si="2"/>
        <v>-1.8406995922176758E-3</v>
      </c>
      <c r="D142">
        <v>0</v>
      </c>
    </row>
    <row r="143" spans="1:4" x14ac:dyDescent="0.3">
      <c r="A143" s="1">
        <v>41115</v>
      </c>
      <c r="B143">
        <v>64.856116999999998</v>
      </c>
      <c r="C143">
        <f t="shared" si="2"/>
        <v>1.4266142025630894E-2</v>
      </c>
      <c r="D143">
        <v>0</v>
      </c>
    </row>
    <row r="144" spans="1:4" x14ac:dyDescent="0.3">
      <c r="A144" s="1">
        <v>41116</v>
      </c>
      <c r="B144">
        <v>65.405745999999994</v>
      </c>
      <c r="C144">
        <f t="shared" si="2"/>
        <v>8.4388822506404337E-3</v>
      </c>
      <c r="D144">
        <v>0</v>
      </c>
    </row>
    <row r="145" spans="1:4" x14ac:dyDescent="0.3">
      <c r="A145" s="1">
        <v>41117</v>
      </c>
      <c r="B145">
        <v>67.651366999999993</v>
      </c>
      <c r="C145">
        <f t="shared" si="2"/>
        <v>3.3757447429198006E-2</v>
      </c>
      <c r="D145">
        <v>0</v>
      </c>
    </row>
    <row r="146" spans="1:4" x14ac:dyDescent="0.3">
      <c r="A146" s="1">
        <v>41120</v>
      </c>
      <c r="B146">
        <v>67.282332999999994</v>
      </c>
      <c r="C146">
        <f t="shared" si="2"/>
        <v>-5.4698703156937792E-3</v>
      </c>
      <c r="D146">
        <v>0</v>
      </c>
    </row>
    <row r="147" spans="1:4" x14ac:dyDescent="0.3">
      <c r="A147" s="1">
        <v>41121</v>
      </c>
      <c r="B147">
        <v>66.120261999999997</v>
      </c>
      <c r="C147">
        <f t="shared" si="2"/>
        <v>-1.7422455607058962E-2</v>
      </c>
      <c r="D147">
        <v>1</v>
      </c>
    </row>
    <row r="148" spans="1:4" x14ac:dyDescent="0.3">
      <c r="A148" s="1">
        <v>41122</v>
      </c>
      <c r="B148">
        <v>64.895363000000003</v>
      </c>
      <c r="C148">
        <f t="shared" si="2"/>
        <v>-1.8699062662049973E-2</v>
      </c>
      <c r="D148">
        <v>0</v>
      </c>
    </row>
    <row r="149" spans="1:4" x14ac:dyDescent="0.3">
      <c r="A149" s="1">
        <v>41123</v>
      </c>
      <c r="B149">
        <v>65.264403999999999</v>
      </c>
      <c r="C149">
        <f t="shared" si="2"/>
        <v>5.670600023388833E-3</v>
      </c>
      <c r="D149">
        <v>0</v>
      </c>
    </row>
    <row r="150" spans="1:4" x14ac:dyDescent="0.3">
      <c r="A150" s="1">
        <v>41124</v>
      </c>
      <c r="B150">
        <v>66.756264000000002</v>
      </c>
      <c r="C150">
        <f t="shared" si="2"/>
        <v>2.2601362775288136E-2</v>
      </c>
      <c r="D150">
        <v>0</v>
      </c>
    </row>
    <row r="151" spans="1:4" x14ac:dyDescent="0.3">
      <c r="A151" s="1">
        <v>41127</v>
      </c>
      <c r="B151">
        <v>67.800545</v>
      </c>
      <c r="C151">
        <f t="shared" si="2"/>
        <v>1.5522097688087396E-2</v>
      </c>
      <c r="D151">
        <v>0</v>
      </c>
    </row>
    <row r="152" spans="1:4" x14ac:dyDescent="0.3">
      <c r="A152" s="1">
        <v>41128</v>
      </c>
      <c r="B152">
        <v>68.483681000000004</v>
      </c>
      <c r="C152">
        <f t="shared" si="2"/>
        <v>1.0025250047285772E-2</v>
      </c>
      <c r="D152">
        <v>0</v>
      </c>
    </row>
    <row r="153" spans="1:4" x14ac:dyDescent="0.3">
      <c r="A153" s="1">
        <v>41129</v>
      </c>
      <c r="B153">
        <v>68.483681000000004</v>
      </c>
      <c r="C153">
        <f t="shared" si="2"/>
        <v>0</v>
      </c>
      <c r="D153">
        <v>0</v>
      </c>
    </row>
    <row r="154" spans="1:4" x14ac:dyDescent="0.3">
      <c r="A154" s="1">
        <v>41130</v>
      </c>
      <c r="B154">
        <v>69.410178999999999</v>
      </c>
      <c r="C154">
        <f t="shared" si="2"/>
        <v>1.34380449178801E-2</v>
      </c>
      <c r="D154">
        <v>0</v>
      </c>
    </row>
    <row r="155" spans="1:4" x14ac:dyDescent="0.3">
      <c r="A155" s="1">
        <v>41131</v>
      </c>
      <c r="B155">
        <v>69.834166999999994</v>
      </c>
      <c r="C155">
        <f t="shared" si="2"/>
        <v>6.089860343028798E-3</v>
      </c>
      <c r="D155">
        <v>0</v>
      </c>
    </row>
    <row r="156" spans="1:4" x14ac:dyDescent="0.3">
      <c r="A156" s="1">
        <v>41134</v>
      </c>
      <c r="B156">
        <v>69.575080999999997</v>
      </c>
      <c r="C156">
        <f t="shared" si="2"/>
        <v>-3.7169169477604259E-3</v>
      </c>
      <c r="D156">
        <v>0</v>
      </c>
    </row>
    <row r="157" spans="1:4" x14ac:dyDescent="0.3">
      <c r="A157" s="1">
        <v>41135</v>
      </c>
      <c r="B157">
        <v>68.994026000000005</v>
      </c>
      <c r="C157">
        <f t="shared" si="2"/>
        <v>-8.3865504836844254E-3</v>
      </c>
      <c r="D157">
        <v>0</v>
      </c>
    </row>
    <row r="158" spans="1:4" x14ac:dyDescent="0.3">
      <c r="A158" s="1">
        <v>41136</v>
      </c>
      <c r="B158">
        <v>68.789863999999994</v>
      </c>
      <c r="C158">
        <f t="shared" si="2"/>
        <v>-2.9635126344520419E-3</v>
      </c>
      <c r="D158">
        <v>0</v>
      </c>
    </row>
    <row r="159" spans="1:4" x14ac:dyDescent="0.3">
      <c r="A159" s="1">
        <v>41137</v>
      </c>
      <c r="B159">
        <v>69.559380000000004</v>
      </c>
      <c r="C159">
        <f t="shared" si="2"/>
        <v>1.1124367773449044E-2</v>
      </c>
      <c r="D159">
        <v>0</v>
      </c>
    </row>
    <row r="160" spans="1:4" x14ac:dyDescent="0.3">
      <c r="A160" s="1">
        <v>41138</v>
      </c>
      <c r="B160">
        <v>70.674323999999999</v>
      </c>
      <c r="C160">
        <f t="shared" si="2"/>
        <v>1.5901562346239514E-2</v>
      </c>
      <c r="D160">
        <v>0</v>
      </c>
    </row>
    <row r="161" spans="1:4" x14ac:dyDescent="0.3">
      <c r="A161" s="1">
        <v>41141</v>
      </c>
      <c r="B161">
        <v>71.011948000000004</v>
      </c>
      <c r="C161">
        <f t="shared" si="2"/>
        <v>4.7658059495694514E-3</v>
      </c>
      <c r="D161">
        <v>0</v>
      </c>
    </row>
    <row r="162" spans="1:4" x14ac:dyDescent="0.3">
      <c r="A162" s="1">
        <v>41142</v>
      </c>
      <c r="B162">
        <v>70.894165000000001</v>
      </c>
      <c r="C162">
        <f t="shared" si="2"/>
        <v>-1.6600134350427062E-3</v>
      </c>
      <c r="D162">
        <v>0</v>
      </c>
    </row>
    <row r="163" spans="1:4" x14ac:dyDescent="0.3">
      <c r="A163" s="1">
        <v>41143</v>
      </c>
      <c r="B163">
        <v>69.661445999999998</v>
      </c>
      <c r="C163">
        <f t="shared" si="2"/>
        <v>-1.7541108448957253E-2</v>
      </c>
      <c r="D163">
        <v>0</v>
      </c>
    </row>
    <row r="164" spans="1:4" x14ac:dyDescent="0.3">
      <c r="A164" s="1">
        <v>41144</v>
      </c>
      <c r="B164">
        <v>68.805580000000006</v>
      </c>
      <c r="C164">
        <f t="shared" si="2"/>
        <v>-1.2362176388024584E-2</v>
      </c>
      <c r="D164">
        <v>0</v>
      </c>
    </row>
    <row r="165" spans="1:4" x14ac:dyDescent="0.3">
      <c r="A165" s="1">
        <v>41145</v>
      </c>
      <c r="B165">
        <v>68.679962000000003</v>
      </c>
      <c r="C165">
        <f t="shared" si="2"/>
        <v>-1.8273635631578214E-3</v>
      </c>
      <c r="D165">
        <v>0</v>
      </c>
    </row>
    <row r="166" spans="1:4" x14ac:dyDescent="0.3">
      <c r="A166" s="1">
        <v>41148</v>
      </c>
      <c r="B166">
        <v>68.020386000000002</v>
      </c>
      <c r="C166">
        <f t="shared" si="2"/>
        <v>-9.6500283740218028E-3</v>
      </c>
      <c r="D166">
        <v>0</v>
      </c>
    </row>
    <row r="167" spans="1:4" x14ac:dyDescent="0.3">
      <c r="A167" s="1">
        <v>41149</v>
      </c>
      <c r="B167">
        <v>67.533569</v>
      </c>
      <c r="C167">
        <f t="shared" si="2"/>
        <v>-7.1826615893439459E-3</v>
      </c>
      <c r="D167">
        <v>0</v>
      </c>
    </row>
    <row r="168" spans="1:4" x14ac:dyDescent="0.3">
      <c r="A168" s="1">
        <v>41150</v>
      </c>
      <c r="B168">
        <v>67.596412999999998</v>
      </c>
      <c r="C168">
        <f t="shared" si="2"/>
        <v>9.3012673576351162E-4</v>
      </c>
      <c r="D168">
        <v>0</v>
      </c>
    </row>
    <row r="169" spans="1:4" x14ac:dyDescent="0.3">
      <c r="A169" s="1">
        <v>41151</v>
      </c>
      <c r="B169">
        <v>66.324393999999998</v>
      </c>
      <c r="C169">
        <f t="shared" si="2"/>
        <v>-1.8997156355068396E-2</v>
      </c>
      <c r="D169">
        <v>0</v>
      </c>
    </row>
    <row r="170" spans="1:4" x14ac:dyDescent="0.3">
      <c r="A170" s="1">
        <v>41152</v>
      </c>
      <c r="B170">
        <v>66.999686999999994</v>
      </c>
      <c r="C170">
        <f t="shared" si="2"/>
        <v>1.0130184582434917E-2</v>
      </c>
      <c r="D170">
        <v>1</v>
      </c>
    </row>
    <row r="171" spans="1:4" x14ac:dyDescent="0.3">
      <c r="A171" s="1">
        <v>41156</v>
      </c>
      <c r="B171">
        <v>64.903221000000002</v>
      </c>
      <c r="C171">
        <f t="shared" si="2"/>
        <v>-3.1790695059447871E-2</v>
      </c>
      <c r="D171">
        <v>0</v>
      </c>
    </row>
    <row r="172" spans="1:4" x14ac:dyDescent="0.3">
      <c r="A172" s="1">
        <v>41157</v>
      </c>
      <c r="B172">
        <v>64.973877000000002</v>
      </c>
      <c r="C172">
        <f t="shared" si="2"/>
        <v>1.0880441287724407E-3</v>
      </c>
      <c r="D172">
        <v>0</v>
      </c>
    </row>
    <row r="173" spans="1:4" x14ac:dyDescent="0.3">
      <c r="A173" s="1">
        <v>41158</v>
      </c>
      <c r="B173">
        <v>66.575644999999994</v>
      </c>
      <c r="C173">
        <f t="shared" si="2"/>
        <v>2.4353523166919164E-2</v>
      </c>
      <c r="D173">
        <v>0</v>
      </c>
    </row>
    <row r="174" spans="1:4" x14ac:dyDescent="0.3">
      <c r="A174" s="1">
        <v>41159</v>
      </c>
      <c r="B174">
        <v>69.174614000000005</v>
      </c>
      <c r="C174">
        <f t="shared" si="2"/>
        <v>3.8295125632318495E-2</v>
      </c>
      <c r="D174">
        <v>0</v>
      </c>
    </row>
    <row r="175" spans="1:4" x14ac:dyDescent="0.3">
      <c r="A175" s="1">
        <v>41162</v>
      </c>
      <c r="B175">
        <v>68.389435000000006</v>
      </c>
      <c r="C175">
        <f t="shared" si="2"/>
        <v>-1.1415591972677257E-2</v>
      </c>
      <c r="D175">
        <v>0</v>
      </c>
    </row>
    <row r="176" spans="1:4" x14ac:dyDescent="0.3">
      <c r="A176" s="1">
        <v>41163</v>
      </c>
      <c r="B176">
        <v>69.567192000000006</v>
      </c>
      <c r="C176">
        <f t="shared" si="2"/>
        <v>1.7074723261728837E-2</v>
      </c>
      <c r="D176">
        <v>0</v>
      </c>
    </row>
    <row r="177" spans="1:4" x14ac:dyDescent="0.3">
      <c r="A177" s="1">
        <v>41164</v>
      </c>
      <c r="B177">
        <v>69.97551</v>
      </c>
      <c r="C177">
        <f t="shared" si="2"/>
        <v>5.8522467963371622E-3</v>
      </c>
      <c r="D177">
        <v>0</v>
      </c>
    </row>
    <row r="178" spans="1:4" x14ac:dyDescent="0.3">
      <c r="A178" s="1">
        <v>41165</v>
      </c>
      <c r="B178">
        <v>71.200378000000001</v>
      </c>
      <c r="C178">
        <f t="shared" si="2"/>
        <v>1.7352803700387869E-2</v>
      </c>
      <c r="D178">
        <v>0</v>
      </c>
    </row>
    <row r="179" spans="1:4" x14ac:dyDescent="0.3">
      <c r="A179" s="1">
        <v>41166</v>
      </c>
      <c r="B179">
        <v>73.155486999999994</v>
      </c>
      <c r="C179">
        <f t="shared" si="2"/>
        <v>2.708900751330846E-2</v>
      </c>
      <c r="D179">
        <v>0</v>
      </c>
    </row>
    <row r="180" spans="1:4" x14ac:dyDescent="0.3">
      <c r="A180" s="1">
        <v>41169</v>
      </c>
      <c r="B180">
        <v>72.228981000000005</v>
      </c>
      <c r="C180">
        <f t="shared" si="2"/>
        <v>-1.2745770654146288E-2</v>
      </c>
      <c r="D180">
        <v>0</v>
      </c>
    </row>
    <row r="181" spans="1:4" x14ac:dyDescent="0.3">
      <c r="A181" s="1">
        <v>41170</v>
      </c>
      <c r="B181">
        <v>73.076972999999995</v>
      </c>
      <c r="C181">
        <f t="shared" si="2"/>
        <v>1.1671946038947436E-2</v>
      </c>
      <c r="D181">
        <v>0</v>
      </c>
    </row>
    <row r="182" spans="1:4" x14ac:dyDescent="0.3">
      <c r="A182" s="1">
        <v>41171</v>
      </c>
      <c r="B182">
        <v>73.760086000000001</v>
      </c>
      <c r="C182">
        <f t="shared" si="2"/>
        <v>9.3044349005483671E-3</v>
      </c>
      <c r="D182">
        <v>0</v>
      </c>
    </row>
    <row r="183" spans="1:4" x14ac:dyDescent="0.3">
      <c r="A183" s="1">
        <v>41172</v>
      </c>
      <c r="B183">
        <v>72.660850999999994</v>
      </c>
      <c r="C183">
        <f t="shared" si="2"/>
        <v>-1.5015006383112232E-2</v>
      </c>
      <c r="D183">
        <v>0</v>
      </c>
    </row>
    <row r="184" spans="1:4" x14ac:dyDescent="0.3">
      <c r="A184" s="1">
        <v>41173</v>
      </c>
      <c r="B184">
        <v>72.016991000000004</v>
      </c>
      <c r="C184">
        <f t="shared" si="2"/>
        <v>-8.9006615213232838E-3</v>
      </c>
      <c r="D184">
        <v>0</v>
      </c>
    </row>
    <row r="185" spans="1:4" x14ac:dyDescent="0.3">
      <c r="A185" s="1">
        <v>41176</v>
      </c>
      <c r="B185">
        <v>71.349586000000002</v>
      </c>
      <c r="C185">
        <f t="shared" si="2"/>
        <v>-9.3105357634333443E-3</v>
      </c>
      <c r="D185">
        <v>0</v>
      </c>
    </row>
    <row r="186" spans="1:4" x14ac:dyDescent="0.3">
      <c r="A186" s="1">
        <v>41177</v>
      </c>
      <c r="B186">
        <v>68.318770999999998</v>
      </c>
      <c r="C186">
        <f t="shared" si="2"/>
        <v>-4.3406981080756267E-2</v>
      </c>
      <c r="D186">
        <v>0</v>
      </c>
    </row>
    <row r="187" spans="1:4" x14ac:dyDescent="0.3">
      <c r="A187" s="1">
        <v>41178</v>
      </c>
      <c r="B187">
        <v>68.271652000000003</v>
      </c>
      <c r="C187">
        <f t="shared" si="2"/>
        <v>-6.8993126800803533E-4</v>
      </c>
      <c r="D187">
        <v>0</v>
      </c>
    </row>
    <row r="188" spans="1:4" x14ac:dyDescent="0.3">
      <c r="A188" s="1">
        <v>41179</v>
      </c>
      <c r="B188">
        <v>68.248092999999997</v>
      </c>
      <c r="C188">
        <f t="shared" si="2"/>
        <v>-3.4513689186671526E-4</v>
      </c>
      <c r="D188">
        <v>0</v>
      </c>
    </row>
    <row r="189" spans="1:4" x14ac:dyDescent="0.3">
      <c r="A189" s="1">
        <v>41180</v>
      </c>
      <c r="B189">
        <v>67.557152000000002</v>
      </c>
      <c r="C189">
        <f t="shared" si="2"/>
        <v>-1.0175556353086052E-2</v>
      </c>
      <c r="D189">
        <v>1</v>
      </c>
    </row>
    <row r="190" spans="1:4" x14ac:dyDescent="0.3">
      <c r="A190" s="1">
        <v>41183</v>
      </c>
      <c r="B190">
        <v>67.109595999999996</v>
      </c>
      <c r="C190">
        <f t="shared" si="2"/>
        <v>-6.6468917448639165E-3</v>
      </c>
      <c r="D190">
        <v>0</v>
      </c>
    </row>
    <row r="191" spans="1:4" x14ac:dyDescent="0.3">
      <c r="A191" s="1">
        <v>41184</v>
      </c>
      <c r="B191">
        <v>67.109595999999996</v>
      </c>
      <c r="C191">
        <f t="shared" si="2"/>
        <v>0</v>
      </c>
      <c r="D191">
        <v>0</v>
      </c>
    </row>
    <row r="192" spans="1:4" x14ac:dyDescent="0.3">
      <c r="A192" s="1">
        <v>41185</v>
      </c>
      <c r="B192">
        <v>66.960396000000003</v>
      </c>
      <c r="C192">
        <f t="shared" si="2"/>
        <v>-2.2257040425827956E-3</v>
      </c>
      <c r="D192">
        <v>0</v>
      </c>
    </row>
    <row r="193" spans="1:4" x14ac:dyDescent="0.3">
      <c r="A193" s="1">
        <v>41186</v>
      </c>
      <c r="B193">
        <v>67.494308000000004</v>
      </c>
      <c r="C193">
        <f t="shared" si="2"/>
        <v>7.9419282547004387E-3</v>
      </c>
      <c r="D193">
        <v>0</v>
      </c>
    </row>
    <row r="194" spans="1:4" x14ac:dyDescent="0.3">
      <c r="A194" s="1">
        <v>41187</v>
      </c>
      <c r="B194">
        <v>67.078186000000002</v>
      </c>
      <c r="C194">
        <f t="shared" si="2"/>
        <v>-6.1843741450774425E-3</v>
      </c>
      <c r="D194">
        <v>0</v>
      </c>
    </row>
    <row r="195" spans="1:4" x14ac:dyDescent="0.3">
      <c r="A195" s="1">
        <v>41190</v>
      </c>
      <c r="B195">
        <v>67.086044000000001</v>
      </c>
      <c r="C195">
        <f t="shared" si="2"/>
        <v>1.1714001576988027E-4</v>
      </c>
      <c r="D195">
        <v>0</v>
      </c>
    </row>
    <row r="196" spans="1:4" x14ac:dyDescent="0.3">
      <c r="A196" s="1">
        <v>41191</v>
      </c>
      <c r="B196">
        <v>66.544273000000004</v>
      </c>
      <c r="C196">
        <f t="shared" ref="C196:C259" si="3">LN(B196/B195)</f>
        <v>-8.1085487267900328E-3</v>
      </c>
      <c r="D196">
        <v>0</v>
      </c>
    </row>
    <row r="197" spans="1:4" x14ac:dyDescent="0.3">
      <c r="A197" s="1">
        <v>41192</v>
      </c>
      <c r="B197">
        <v>65.295829999999995</v>
      </c>
      <c r="C197">
        <f t="shared" si="3"/>
        <v>-1.8939310409316405E-2</v>
      </c>
      <c r="D197">
        <v>0</v>
      </c>
    </row>
    <row r="198" spans="1:4" x14ac:dyDescent="0.3">
      <c r="A198" s="1">
        <v>41193</v>
      </c>
      <c r="B198">
        <v>65.052413999999999</v>
      </c>
      <c r="C198">
        <f t="shared" si="3"/>
        <v>-3.7348609461056773E-3</v>
      </c>
      <c r="D198">
        <v>0</v>
      </c>
    </row>
    <row r="199" spans="1:4" x14ac:dyDescent="0.3">
      <c r="A199" s="1">
        <v>41194</v>
      </c>
      <c r="B199">
        <v>65.028839000000005</v>
      </c>
      <c r="C199">
        <f t="shared" si="3"/>
        <v>-3.6246576219712428E-4</v>
      </c>
      <c r="D199">
        <v>0</v>
      </c>
    </row>
    <row r="200" spans="1:4" x14ac:dyDescent="0.3">
      <c r="A200" s="1">
        <v>41197</v>
      </c>
      <c r="B200">
        <v>65.021011000000001</v>
      </c>
      <c r="C200">
        <f t="shared" si="3"/>
        <v>-1.2038460650988187E-4</v>
      </c>
      <c r="D200">
        <v>0</v>
      </c>
    </row>
    <row r="201" spans="1:4" x14ac:dyDescent="0.3">
      <c r="A201" s="1">
        <v>41198</v>
      </c>
      <c r="B201">
        <v>66.709129000000004</v>
      </c>
      <c r="C201">
        <f t="shared" si="3"/>
        <v>2.5631346306219629E-2</v>
      </c>
      <c r="D201">
        <v>0</v>
      </c>
    </row>
    <row r="202" spans="1:4" x14ac:dyDescent="0.3">
      <c r="A202" s="1">
        <v>41199</v>
      </c>
      <c r="B202">
        <v>68.020386000000002</v>
      </c>
      <c r="C202">
        <f t="shared" si="3"/>
        <v>1.9465644241556064E-2</v>
      </c>
      <c r="D202">
        <v>0</v>
      </c>
    </row>
    <row r="203" spans="1:4" x14ac:dyDescent="0.3">
      <c r="A203" s="1">
        <v>41200</v>
      </c>
      <c r="B203">
        <v>68.423286000000004</v>
      </c>
      <c r="C203">
        <f t="shared" si="3"/>
        <v>5.9057509244491522E-3</v>
      </c>
      <c r="D203">
        <v>0</v>
      </c>
    </row>
    <row r="204" spans="1:4" x14ac:dyDescent="0.3">
      <c r="A204" s="1">
        <v>41201</v>
      </c>
      <c r="B204">
        <v>66.243072999999995</v>
      </c>
      <c r="C204">
        <f t="shared" si="3"/>
        <v>-3.2382304379780416E-2</v>
      </c>
      <c r="D204">
        <v>0</v>
      </c>
    </row>
    <row r="205" spans="1:4" x14ac:dyDescent="0.3">
      <c r="A205" s="1">
        <v>41204</v>
      </c>
      <c r="B205">
        <v>67.206778999999997</v>
      </c>
      <c r="C205">
        <f t="shared" si="3"/>
        <v>1.4443219508307886E-2</v>
      </c>
      <c r="D205">
        <v>0</v>
      </c>
    </row>
    <row r="206" spans="1:4" x14ac:dyDescent="0.3">
      <c r="A206" s="1">
        <v>41205</v>
      </c>
      <c r="B206">
        <v>66.021889000000002</v>
      </c>
      <c r="C206">
        <f t="shared" si="3"/>
        <v>-1.7787781860083379E-2</v>
      </c>
      <c r="D206">
        <v>0</v>
      </c>
    </row>
    <row r="207" spans="1:4" x14ac:dyDescent="0.3">
      <c r="A207" s="1">
        <v>41206</v>
      </c>
      <c r="B207">
        <v>65.350448999999998</v>
      </c>
      <c r="C207">
        <f t="shared" si="3"/>
        <v>-1.0222027814491344E-2</v>
      </c>
      <c r="D207">
        <v>0</v>
      </c>
    </row>
    <row r="208" spans="1:4" x14ac:dyDescent="0.3">
      <c r="A208" s="1">
        <v>41207</v>
      </c>
      <c r="B208">
        <v>65.982391000000007</v>
      </c>
      <c r="C208">
        <f t="shared" si="3"/>
        <v>9.6235926549834098E-3</v>
      </c>
      <c r="D208">
        <v>0</v>
      </c>
    </row>
    <row r="209" spans="1:4" x14ac:dyDescent="0.3">
      <c r="A209" s="1">
        <v>41208</v>
      </c>
      <c r="B209">
        <v>66.551140000000004</v>
      </c>
      <c r="C209">
        <f t="shared" si="3"/>
        <v>8.5827712740026135E-3</v>
      </c>
      <c r="D209">
        <v>0</v>
      </c>
    </row>
    <row r="210" spans="1:4" x14ac:dyDescent="0.3">
      <c r="A210" s="1">
        <v>41213</v>
      </c>
      <c r="B210">
        <v>66.993499999999997</v>
      </c>
      <c r="C210">
        <f t="shared" si="3"/>
        <v>6.6249250874756823E-3</v>
      </c>
      <c r="D210">
        <v>1</v>
      </c>
    </row>
    <row r="211" spans="1:4" x14ac:dyDescent="0.3">
      <c r="A211" s="1">
        <v>41214</v>
      </c>
      <c r="B211">
        <v>69.236877000000007</v>
      </c>
      <c r="C211">
        <f t="shared" si="3"/>
        <v>3.2938025545317356E-2</v>
      </c>
      <c r="D211">
        <v>0</v>
      </c>
    </row>
    <row r="212" spans="1:4" x14ac:dyDescent="0.3">
      <c r="A212" s="1">
        <v>41215</v>
      </c>
      <c r="B212">
        <v>67.767616000000004</v>
      </c>
      <c r="C212">
        <f t="shared" si="3"/>
        <v>-2.1449184582679384E-2</v>
      </c>
      <c r="D212">
        <v>0</v>
      </c>
    </row>
    <row r="213" spans="1:4" x14ac:dyDescent="0.3">
      <c r="A213" s="1">
        <v>41218</v>
      </c>
      <c r="B213">
        <v>68.541740000000004</v>
      </c>
      <c r="C213">
        <f t="shared" si="3"/>
        <v>1.1358462037790141E-2</v>
      </c>
      <c r="D213">
        <v>0</v>
      </c>
    </row>
    <row r="214" spans="1:4" x14ac:dyDescent="0.3">
      <c r="A214" s="1">
        <v>41219</v>
      </c>
      <c r="B214">
        <v>69.576537999999999</v>
      </c>
      <c r="C214">
        <f t="shared" si="3"/>
        <v>1.4984510049253674E-2</v>
      </c>
      <c r="D214">
        <v>0</v>
      </c>
    </row>
    <row r="215" spans="1:4" x14ac:dyDescent="0.3">
      <c r="A215" s="1">
        <v>41220</v>
      </c>
      <c r="B215">
        <v>67.159401000000003</v>
      </c>
      <c r="C215">
        <f t="shared" si="3"/>
        <v>-3.5358499638861403E-2</v>
      </c>
      <c r="D215">
        <v>0</v>
      </c>
    </row>
    <row r="216" spans="1:4" x14ac:dyDescent="0.3">
      <c r="A216" s="1">
        <v>41221</v>
      </c>
      <c r="B216">
        <v>66.085091000000006</v>
      </c>
      <c r="C216">
        <f t="shared" si="3"/>
        <v>-1.6125743946888073E-2</v>
      </c>
      <c r="D216">
        <v>0</v>
      </c>
    </row>
    <row r="217" spans="1:4" x14ac:dyDescent="0.3">
      <c r="A217" s="1">
        <v>41222</v>
      </c>
      <c r="B217">
        <v>67.104095000000001</v>
      </c>
      <c r="C217">
        <f t="shared" si="3"/>
        <v>1.5301901208157401E-2</v>
      </c>
      <c r="D217">
        <v>0</v>
      </c>
    </row>
    <row r="218" spans="1:4" x14ac:dyDescent="0.3">
      <c r="A218" s="1">
        <v>41225</v>
      </c>
      <c r="B218">
        <v>67.285767000000007</v>
      </c>
      <c r="C218">
        <f t="shared" si="3"/>
        <v>2.7036579688575727E-3</v>
      </c>
      <c r="D218">
        <v>0</v>
      </c>
    </row>
    <row r="219" spans="1:4" x14ac:dyDescent="0.3">
      <c r="A219" s="1">
        <v>41226</v>
      </c>
      <c r="B219">
        <v>65.769103999999999</v>
      </c>
      <c r="C219">
        <f t="shared" si="3"/>
        <v>-2.2798544412302404E-2</v>
      </c>
      <c r="D219">
        <v>0</v>
      </c>
    </row>
    <row r="220" spans="1:4" x14ac:dyDescent="0.3">
      <c r="A220" s="1">
        <v>41227</v>
      </c>
      <c r="B220">
        <v>64.062866</v>
      </c>
      <c r="C220">
        <f t="shared" si="3"/>
        <v>-2.6285301500846792E-2</v>
      </c>
      <c r="D220">
        <v>0</v>
      </c>
    </row>
    <row r="221" spans="1:4" x14ac:dyDescent="0.3">
      <c r="A221" s="1">
        <v>41228</v>
      </c>
      <c r="B221">
        <v>64.220871000000002</v>
      </c>
      <c r="C221">
        <f t="shared" si="3"/>
        <v>2.4633688352920275E-3</v>
      </c>
      <c r="D221">
        <v>0</v>
      </c>
    </row>
    <row r="222" spans="1:4" x14ac:dyDescent="0.3">
      <c r="A222" s="1">
        <v>41229</v>
      </c>
      <c r="B222">
        <v>64.718513000000002</v>
      </c>
      <c r="C222">
        <f t="shared" si="3"/>
        <v>7.7190452676871024E-3</v>
      </c>
      <c r="D222">
        <v>0</v>
      </c>
    </row>
    <row r="223" spans="1:4" x14ac:dyDescent="0.3">
      <c r="A223" s="1">
        <v>41232</v>
      </c>
      <c r="B223">
        <v>66.053473999999994</v>
      </c>
      <c r="C223">
        <f t="shared" si="3"/>
        <v>2.0417329512857144E-2</v>
      </c>
      <c r="D223">
        <v>0</v>
      </c>
    </row>
    <row r="224" spans="1:4" x14ac:dyDescent="0.3">
      <c r="A224" s="1">
        <v>41233</v>
      </c>
      <c r="B224">
        <v>65.824432000000002</v>
      </c>
      <c r="C224">
        <f t="shared" si="3"/>
        <v>-3.4735496982040547E-3</v>
      </c>
      <c r="D224">
        <v>0</v>
      </c>
    </row>
    <row r="225" spans="1:4" x14ac:dyDescent="0.3">
      <c r="A225" s="1">
        <v>41234</v>
      </c>
      <c r="B225">
        <v>65.603240999999997</v>
      </c>
      <c r="C225">
        <f t="shared" si="3"/>
        <v>-3.3659761873341418E-3</v>
      </c>
      <c r="D225">
        <v>0</v>
      </c>
    </row>
    <row r="226" spans="1:4" x14ac:dyDescent="0.3">
      <c r="A226" s="1">
        <v>41236</v>
      </c>
      <c r="B226">
        <v>66.480041999999997</v>
      </c>
      <c r="C226">
        <f t="shared" si="3"/>
        <v>1.3276682098508916E-2</v>
      </c>
      <c r="D226">
        <v>0</v>
      </c>
    </row>
    <row r="227" spans="1:4" x14ac:dyDescent="0.3">
      <c r="A227" s="1">
        <v>41239</v>
      </c>
      <c r="B227">
        <v>66.867119000000002</v>
      </c>
      <c r="C227">
        <f t="shared" si="3"/>
        <v>5.8055692267810835E-3</v>
      </c>
      <c r="D227">
        <v>0</v>
      </c>
    </row>
    <row r="228" spans="1:4" x14ac:dyDescent="0.3">
      <c r="A228" s="1">
        <v>41240</v>
      </c>
      <c r="B228">
        <v>66.361580000000004</v>
      </c>
      <c r="C228">
        <f t="shared" si="3"/>
        <v>-7.5890769801162019E-3</v>
      </c>
      <c r="D228">
        <v>0</v>
      </c>
    </row>
    <row r="229" spans="1:4" x14ac:dyDescent="0.3">
      <c r="A229" s="1">
        <v>41241</v>
      </c>
      <c r="B229">
        <v>67.096191000000005</v>
      </c>
      <c r="C229">
        <f t="shared" si="3"/>
        <v>1.1009001782909122E-2</v>
      </c>
      <c r="D229">
        <v>0</v>
      </c>
    </row>
    <row r="230" spans="1:4" x14ac:dyDescent="0.3">
      <c r="A230" s="1">
        <v>41242</v>
      </c>
      <c r="B230">
        <v>68.131004000000004</v>
      </c>
      <c r="C230">
        <f t="shared" si="3"/>
        <v>1.5305104864573418E-2</v>
      </c>
      <c r="D230">
        <v>0</v>
      </c>
    </row>
    <row r="231" spans="1:4" x14ac:dyDescent="0.3">
      <c r="A231" s="1">
        <v>41243</v>
      </c>
      <c r="B231">
        <v>67.333168000000001</v>
      </c>
      <c r="C231">
        <f t="shared" si="3"/>
        <v>-1.1779427925557754E-2</v>
      </c>
      <c r="D231">
        <v>1</v>
      </c>
    </row>
    <row r="232" spans="1:4" x14ac:dyDescent="0.3">
      <c r="A232" s="1">
        <v>41246</v>
      </c>
      <c r="B232">
        <v>66.740737999999993</v>
      </c>
      <c r="C232">
        <f t="shared" si="3"/>
        <v>-8.8374221860655286E-3</v>
      </c>
      <c r="D232">
        <v>0</v>
      </c>
    </row>
    <row r="233" spans="1:4" x14ac:dyDescent="0.3">
      <c r="A233" s="1">
        <v>41247</v>
      </c>
      <c r="B233">
        <v>66.480041999999997</v>
      </c>
      <c r="C233">
        <f t="shared" si="3"/>
        <v>-3.9137487825242111E-3</v>
      </c>
      <c r="D233">
        <v>0</v>
      </c>
    </row>
    <row r="234" spans="1:4" x14ac:dyDescent="0.3">
      <c r="A234" s="1">
        <v>41248</v>
      </c>
      <c r="B234">
        <v>67.973015000000004</v>
      </c>
      <c r="C234">
        <f t="shared" si="3"/>
        <v>2.2209005863736191E-2</v>
      </c>
      <c r="D234">
        <v>0</v>
      </c>
    </row>
    <row r="235" spans="1:4" x14ac:dyDescent="0.3">
      <c r="A235" s="1">
        <v>41249</v>
      </c>
      <c r="B235">
        <v>67.894012000000004</v>
      </c>
      <c r="C235">
        <f t="shared" si="3"/>
        <v>-1.1629460163859009E-3</v>
      </c>
      <c r="D235">
        <v>0</v>
      </c>
    </row>
    <row r="236" spans="1:4" x14ac:dyDescent="0.3">
      <c r="A236" s="1">
        <v>41250</v>
      </c>
      <c r="B236">
        <v>68.715553</v>
      </c>
      <c r="C236">
        <f t="shared" si="3"/>
        <v>1.2027721544527185E-2</v>
      </c>
      <c r="D236">
        <v>0</v>
      </c>
    </row>
    <row r="237" spans="1:4" x14ac:dyDescent="0.3">
      <c r="A237" s="1">
        <v>41253</v>
      </c>
      <c r="B237">
        <v>68.905113</v>
      </c>
      <c r="C237">
        <f t="shared" si="3"/>
        <v>2.7548205569860778E-3</v>
      </c>
      <c r="D237">
        <v>0</v>
      </c>
    </row>
    <row r="238" spans="1:4" x14ac:dyDescent="0.3">
      <c r="A238" s="1">
        <v>41254</v>
      </c>
      <c r="B238">
        <v>68.984108000000006</v>
      </c>
      <c r="C238">
        <f t="shared" si="3"/>
        <v>1.1457749644122701E-3</v>
      </c>
      <c r="D238">
        <v>0</v>
      </c>
    </row>
    <row r="239" spans="1:4" x14ac:dyDescent="0.3">
      <c r="A239" s="1">
        <v>41255</v>
      </c>
      <c r="B239">
        <v>69.473838999999998</v>
      </c>
      <c r="C239">
        <f t="shared" si="3"/>
        <v>7.0741052125746088E-3</v>
      </c>
      <c r="D239">
        <v>0</v>
      </c>
    </row>
    <row r="240" spans="1:4" x14ac:dyDescent="0.3">
      <c r="A240" s="1">
        <v>41256</v>
      </c>
      <c r="B240">
        <v>69.797736999999998</v>
      </c>
      <c r="C240">
        <f t="shared" si="3"/>
        <v>4.6513235975127031E-3</v>
      </c>
      <c r="D240">
        <v>0</v>
      </c>
    </row>
    <row r="241" spans="1:4" x14ac:dyDescent="0.3">
      <c r="A241" s="1">
        <v>41257</v>
      </c>
      <c r="B241">
        <v>70.303284000000005</v>
      </c>
      <c r="C241">
        <f t="shared" si="3"/>
        <v>7.2169237687442307E-3</v>
      </c>
      <c r="D241">
        <v>0</v>
      </c>
    </row>
    <row r="242" spans="1:4" x14ac:dyDescent="0.3">
      <c r="A242" s="1">
        <v>41260</v>
      </c>
      <c r="B242">
        <v>70.808837999999994</v>
      </c>
      <c r="C242">
        <f t="shared" si="3"/>
        <v>7.1653116094149974E-3</v>
      </c>
      <c r="D242">
        <v>0</v>
      </c>
    </row>
    <row r="243" spans="1:4" x14ac:dyDescent="0.3">
      <c r="A243" s="1">
        <v>41261</v>
      </c>
      <c r="B243">
        <v>71.701438999999993</v>
      </c>
      <c r="C243">
        <f t="shared" si="3"/>
        <v>1.2526993721718045E-2</v>
      </c>
      <c r="D243">
        <v>0</v>
      </c>
    </row>
    <row r="244" spans="1:4" x14ac:dyDescent="0.3">
      <c r="A244" s="1">
        <v>41262</v>
      </c>
      <c r="B244">
        <v>71.717254999999994</v>
      </c>
      <c r="C244">
        <f t="shared" si="3"/>
        <v>2.2055702256111785E-4</v>
      </c>
      <c r="D244">
        <v>0</v>
      </c>
    </row>
    <row r="245" spans="1:4" x14ac:dyDescent="0.3">
      <c r="A245" s="1">
        <v>41263</v>
      </c>
      <c r="B245">
        <v>71.105498999999995</v>
      </c>
      <c r="C245">
        <f t="shared" si="3"/>
        <v>-8.5666985711217412E-3</v>
      </c>
      <c r="D245">
        <v>0</v>
      </c>
    </row>
    <row r="246" spans="1:4" x14ac:dyDescent="0.3">
      <c r="A246" s="1">
        <v>41264</v>
      </c>
      <c r="B246">
        <v>69.834327999999999</v>
      </c>
      <c r="C246">
        <f t="shared" si="3"/>
        <v>-1.8038981561226197E-2</v>
      </c>
      <c r="D246">
        <v>0</v>
      </c>
    </row>
    <row r="247" spans="1:4" x14ac:dyDescent="0.3">
      <c r="A247" s="1">
        <v>41267</v>
      </c>
      <c r="B247">
        <v>69.500686999999999</v>
      </c>
      <c r="C247">
        <f t="shared" si="3"/>
        <v>-4.78905661542258E-3</v>
      </c>
      <c r="D247">
        <v>0</v>
      </c>
    </row>
    <row r="248" spans="1:4" x14ac:dyDescent="0.3">
      <c r="A248" s="1">
        <v>41269</v>
      </c>
      <c r="B248">
        <v>69.651611000000003</v>
      </c>
      <c r="C248">
        <f t="shared" si="3"/>
        <v>2.169192479735522E-3</v>
      </c>
      <c r="D248">
        <v>0</v>
      </c>
    </row>
    <row r="249" spans="1:4" x14ac:dyDescent="0.3">
      <c r="A249" s="1">
        <v>41270</v>
      </c>
      <c r="B249">
        <v>69.643660999999994</v>
      </c>
      <c r="C249">
        <f t="shared" si="3"/>
        <v>-1.1414601363701918E-4</v>
      </c>
      <c r="D249">
        <v>0</v>
      </c>
    </row>
    <row r="250" spans="1:4" x14ac:dyDescent="0.3">
      <c r="A250" s="1">
        <v>41271</v>
      </c>
      <c r="B250">
        <v>68.968368999999996</v>
      </c>
      <c r="C250">
        <f t="shared" si="3"/>
        <v>-9.7437046793762139E-3</v>
      </c>
      <c r="D250">
        <v>0</v>
      </c>
    </row>
    <row r="251" spans="1:4" x14ac:dyDescent="0.3">
      <c r="A251" s="1">
        <v>41274</v>
      </c>
      <c r="B251">
        <v>71.192909</v>
      </c>
      <c r="C251">
        <f t="shared" si="3"/>
        <v>3.174524156091911E-2</v>
      </c>
      <c r="D251">
        <v>1</v>
      </c>
    </row>
    <row r="252" spans="1:4" x14ac:dyDescent="0.3">
      <c r="A252" s="1">
        <v>41276</v>
      </c>
      <c r="B252">
        <v>74.283417</v>
      </c>
      <c r="C252">
        <f t="shared" si="3"/>
        <v>4.2494516280353008E-2</v>
      </c>
      <c r="D252">
        <v>0</v>
      </c>
    </row>
    <row r="253" spans="1:4" x14ac:dyDescent="0.3">
      <c r="A253" s="1">
        <v>41277</v>
      </c>
      <c r="B253">
        <v>74.998420999999993</v>
      </c>
      <c r="C253">
        <f t="shared" si="3"/>
        <v>9.5793229393804202E-3</v>
      </c>
      <c r="D253">
        <v>0</v>
      </c>
    </row>
    <row r="254" spans="1:4" x14ac:dyDescent="0.3">
      <c r="A254" s="1">
        <v>41278</v>
      </c>
      <c r="B254">
        <v>75.411536999999996</v>
      </c>
      <c r="C254">
        <f t="shared" si="3"/>
        <v>5.4932139377078838E-3</v>
      </c>
      <c r="D254">
        <v>0</v>
      </c>
    </row>
    <row r="255" spans="1:4" x14ac:dyDescent="0.3">
      <c r="A255" s="1">
        <v>41281</v>
      </c>
      <c r="B255">
        <v>75.641953000000001</v>
      </c>
      <c r="C255">
        <f t="shared" si="3"/>
        <v>3.0507892100054947E-3</v>
      </c>
      <c r="D255">
        <v>0</v>
      </c>
    </row>
    <row r="256" spans="1:4" x14ac:dyDescent="0.3">
      <c r="A256" s="1">
        <v>41282</v>
      </c>
      <c r="B256">
        <v>74.680672000000001</v>
      </c>
      <c r="C256">
        <f t="shared" si="3"/>
        <v>-1.2789746102885214E-2</v>
      </c>
      <c r="D256">
        <v>0</v>
      </c>
    </row>
    <row r="257" spans="1:4" x14ac:dyDescent="0.3">
      <c r="A257" s="1">
        <v>41283</v>
      </c>
      <c r="B257">
        <v>75.030227999999994</v>
      </c>
      <c r="C257">
        <f t="shared" si="3"/>
        <v>4.6697553113258178E-3</v>
      </c>
      <c r="D257">
        <v>0</v>
      </c>
    </row>
    <row r="258" spans="1:4" x14ac:dyDescent="0.3">
      <c r="A258" s="1">
        <v>41284</v>
      </c>
      <c r="B258">
        <v>75.538689000000005</v>
      </c>
      <c r="C258">
        <f t="shared" si="3"/>
        <v>6.7538897525185881E-3</v>
      </c>
      <c r="D258">
        <v>0</v>
      </c>
    </row>
    <row r="259" spans="1:4" x14ac:dyDescent="0.3">
      <c r="A259" s="1">
        <v>41285</v>
      </c>
      <c r="B259">
        <v>75.626075999999998</v>
      </c>
      <c r="C259">
        <f t="shared" si="3"/>
        <v>1.1561822589356474E-3</v>
      </c>
      <c r="D259">
        <v>0</v>
      </c>
    </row>
    <row r="260" spans="1:4" x14ac:dyDescent="0.3">
      <c r="A260" s="1">
        <v>41288</v>
      </c>
      <c r="B260">
        <v>75.181160000000006</v>
      </c>
      <c r="C260">
        <f t="shared" ref="C260:C323" si="4">LN(B260/B259)</f>
        <v>-5.9004766964228196E-3</v>
      </c>
      <c r="D260">
        <v>0</v>
      </c>
    </row>
    <row r="261" spans="1:4" x14ac:dyDescent="0.3">
      <c r="A261" s="1">
        <v>41289</v>
      </c>
      <c r="B261">
        <v>76.007423000000003</v>
      </c>
      <c r="C261">
        <f t="shared" si="4"/>
        <v>1.0930338916918171E-2</v>
      </c>
      <c r="D261">
        <v>0</v>
      </c>
    </row>
    <row r="262" spans="1:4" x14ac:dyDescent="0.3">
      <c r="A262" s="1">
        <v>41290</v>
      </c>
      <c r="B262">
        <v>75.626075999999998</v>
      </c>
      <c r="C262">
        <f t="shared" si="4"/>
        <v>-5.0298622204954157E-3</v>
      </c>
      <c r="D262">
        <v>0</v>
      </c>
    </row>
    <row r="263" spans="1:4" x14ac:dyDescent="0.3">
      <c r="A263" s="1">
        <v>41291</v>
      </c>
      <c r="B263">
        <v>76.031218999999993</v>
      </c>
      <c r="C263">
        <f t="shared" si="4"/>
        <v>5.342887907666293E-3</v>
      </c>
      <c r="D263">
        <v>0</v>
      </c>
    </row>
    <row r="264" spans="1:4" x14ac:dyDescent="0.3">
      <c r="A264" s="1">
        <v>41292</v>
      </c>
      <c r="B264">
        <v>77.556670999999994</v>
      </c>
      <c r="C264">
        <f t="shared" si="4"/>
        <v>1.9864875587588662E-2</v>
      </c>
      <c r="D264">
        <v>0</v>
      </c>
    </row>
    <row r="265" spans="1:4" x14ac:dyDescent="0.3">
      <c r="A265" s="1">
        <v>41296</v>
      </c>
      <c r="B265">
        <v>77.636093000000002</v>
      </c>
      <c r="C265">
        <f t="shared" si="4"/>
        <v>1.0235271914301053E-3</v>
      </c>
      <c r="D265">
        <v>0</v>
      </c>
    </row>
    <row r="266" spans="1:4" x14ac:dyDescent="0.3">
      <c r="A266" s="1">
        <v>41297</v>
      </c>
      <c r="B266">
        <v>76.944901000000002</v>
      </c>
      <c r="C266">
        <f t="shared" si="4"/>
        <v>-8.9428407539677828E-3</v>
      </c>
      <c r="D266">
        <v>0</v>
      </c>
    </row>
    <row r="267" spans="1:4" x14ac:dyDescent="0.3">
      <c r="A267" s="1">
        <v>41298</v>
      </c>
      <c r="B267">
        <v>76.746277000000006</v>
      </c>
      <c r="C267">
        <f t="shared" si="4"/>
        <v>-2.584717134251748E-3</v>
      </c>
      <c r="D267">
        <v>0</v>
      </c>
    </row>
    <row r="268" spans="1:4" x14ac:dyDescent="0.3">
      <c r="A268" s="1">
        <v>41299</v>
      </c>
      <c r="B268">
        <v>75.935920999999993</v>
      </c>
      <c r="C268">
        <f t="shared" si="4"/>
        <v>-1.0615037244382572E-2</v>
      </c>
      <c r="D268">
        <v>0</v>
      </c>
    </row>
    <row r="269" spans="1:4" x14ac:dyDescent="0.3">
      <c r="A269" s="1">
        <v>41302</v>
      </c>
      <c r="B269">
        <v>77.421576999999999</v>
      </c>
      <c r="C269">
        <f t="shared" si="4"/>
        <v>1.9375674452592896E-2</v>
      </c>
      <c r="D269">
        <v>0</v>
      </c>
    </row>
    <row r="270" spans="1:4" x14ac:dyDescent="0.3">
      <c r="A270" s="1">
        <v>41303</v>
      </c>
      <c r="B270">
        <v>78.335205000000002</v>
      </c>
      <c r="C270">
        <f t="shared" si="4"/>
        <v>1.1731604451986189E-2</v>
      </c>
      <c r="D270">
        <v>0</v>
      </c>
    </row>
    <row r="271" spans="1:4" x14ac:dyDescent="0.3">
      <c r="A271" s="1">
        <v>41304</v>
      </c>
      <c r="B271">
        <v>78.374961999999996</v>
      </c>
      <c r="C271">
        <f t="shared" si="4"/>
        <v>5.0739529685975336E-4</v>
      </c>
      <c r="D271">
        <v>0</v>
      </c>
    </row>
    <row r="272" spans="1:4" x14ac:dyDescent="0.3">
      <c r="A272" s="1">
        <v>41305</v>
      </c>
      <c r="B272">
        <v>78.168364999999994</v>
      </c>
      <c r="C272">
        <f t="shared" si="4"/>
        <v>-2.63948804339638E-3</v>
      </c>
      <c r="D272">
        <v>1</v>
      </c>
    </row>
    <row r="273" spans="1:4" x14ac:dyDescent="0.3">
      <c r="A273" s="1">
        <v>41306</v>
      </c>
      <c r="B273">
        <v>79.042312999999993</v>
      </c>
      <c r="C273">
        <f t="shared" si="4"/>
        <v>1.1118290614321145E-2</v>
      </c>
      <c r="D273">
        <v>0</v>
      </c>
    </row>
    <row r="274" spans="1:4" x14ac:dyDescent="0.3">
      <c r="A274" s="1">
        <v>41309</v>
      </c>
      <c r="B274">
        <v>78.065109000000007</v>
      </c>
      <c r="C274">
        <f t="shared" si="4"/>
        <v>-1.2440107410561195E-2</v>
      </c>
      <c r="D274">
        <v>0</v>
      </c>
    </row>
    <row r="275" spans="1:4" x14ac:dyDescent="0.3">
      <c r="A275" s="1">
        <v>41310</v>
      </c>
      <c r="B275">
        <v>78.208099000000004</v>
      </c>
      <c r="C275">
        <f t="shared" si="4"/>
        <v>1.8300006985836311E-3</v>
      </c>
      <c r="D275">
        <v>0</v>
      </c>
    </row>
    <row r="276" spans="1:4" x14ac:dyDescent="0.3">
      <c r="A276" s="1">
        <v>41311</v>
      </c>
      <c r="B276">
        <v>77.620186000000004</v>
      </c>
      <c r="C276">
        <f t="shared" si="4"/>
        <v>-7.545687735924499E-3</v>
      </c>
      <c r="D276">
        <v>0</v>
      </c>
    </row>
    <row r="277" spans="1:4" x14ac:dyDescent="0.3">
      <c r="A277" s="1">
        <v>41312</v>
      </c>
      <c r="B277">
        <v>76.356971999999999</v>
      </c>
      <c r="C277">
        <f t="shared" si="4"/>
        <v>-1.6408178425460648E-2</v>
      </c>
      <c r="D277">
        <v>0</v>
      </c>
    </row>
    <row r="278" spans="1:4" x14ac:dyDescent="0.3">
      <c r="A278" s="1">
        <v>41313</v>
      </c>
      <c r="B278">
        <v>76.944901000000002</v>
      </c>
      <c r="C278">
        <f t="shared" si="4"/>
        <v>7.6702504796331466E-3</v>
      </c>
      <c r="D278">
        <v>0</v>
      </c>
    </row>
    <row r="279" spans="1:4" x14ac:dyDescent="0.3">
      <c r="A279" s="1">
        <v>41316</v>
      </c>
      <c r="B279">
        <v>76.746277000000006</v>
      </c>
      <c r="C279">
        <f t="shared" si="4"/>
        <v>-2.584717134251748E-3</v>
      </c>
      <c r="D279">
        <v>0</v>
      </c>
    </row>
    <row r="280" spans="1:4" x14ac:dyDescent="0.3">
      <c r="A280" s="1">
        <v>41317</v>
      </c>
      <c r="B280">
        <v>77.238861</v>
      </c>
      <c r="C280">
        <f t="shared" si="4"/>
        <v>6.39783405869194E-3</v>
      </c>
      <c r="D280">
        <v>0</v>
      </c>
    </row>
    <row r="281" spans="1:4" x14ac:dyDescent="0.3">
      <c r="A281" s="1">
        <v>41318</v>
      </c>
      <c r="B281">
        <v>76.571503000000007</v>
      </c>
      <c r="C281">
        <f t="shared" si="4"/>
        <v>-8.6777271761763371E-3</v>
      </c>
      <c r="D281">
        <v>0</v>
      </c>
    </row>
    <row r="282" spans="1:4" x14ac:dyDescent="0.3">
      <c r="A282" s="1">
        <v>41319</v>
      </c>
      <c r="B282">
        <v>76.325218000000007</v>
      </c>
      <c r="C282">
        <f t="shared" si="4"/>
        <v>-3.2215892060695763E-3</v>
      </c>
      <c r="D282">
        <v>0</v>
      </c>
    </row>
    <row r="283" spans="1:4" x14ac:dyDescent="0.3">
      <c r="A283" s="1">
        <v>41320</v>
      </c>
      <c r="B283">
        <v>75.959746999999993</v>
      </c>
      <c r="C283">
        <f t="shared" si="4"/>
        <v>-4.7998395857025682E-3</v>
      </c>
      <c r="D283">
        <v>0</v>
      </c>
    </row>
    <row r="284" spans="1:4" x14ac:dyDescent="0.3">
      <c r="A284" s="1">
        <v>41324</v>
      </c>
      <c r="B284">
        <v>75.951790000000003</v>
      </c>
      <c r="C284">
        <f t="shared" si="4"/>
        <v>-1.0475833717971705E-4</v>
      </c>
      <c r="D284">
        <v>0</v>
      </c>
    </row>
    <row r="285" spans="1:4" x14ac:dyDescent="0.3">
      <c r="A285" s="1">
        <v>41325</v>
      </c>
      <c r="B285">
        <v>74.060951000000003</v>
      </c>
      <c r="C285">
        <f t="shared" si="4"/>
        <v>-2.5210380558188906E-2</v>
      </c>
      <c r="D285">
        <v>0</v>
      </c>
    </row>
    <row r="286" spans="1:4" x14ac:dyDescent="0.3">
      <c r="A286" s="1">
        <v>41326</v>
      </c>
      <c r="B286">
        <v>72.718306999999996</v>
      </c>
      <c r="C286">
        <f t="shared" si="4"/>
        <v>-1.8295247822694018E-2</v>
      </c>
      <c r="D286">
        <v>0</v>
      </c>
    </row>
    <row r="287" spans="1:4" x14ac:dyDescent="0.3">
      <c r="A287" s="1">
        <v>41327</v>
      </c>
      <c r="B287">
        <v>72.726219</v>
      </c>
      <c r="C287">
        <f t="shared" si="4"/>
        <v>1.0879749448684807E-4</v>
      </c>
      <c r="D287">
        <v>0</v>
      </c>
    </row>
    <row r="288" spans="1:4" x14ac:dyDescent="0.3">
      <c r="A288" s="1">
        <v>41330</v>
      </c>
      <c r="B288">
        <v>70.835380999999998</v>
      </c>
      <c r="C288">
        <f t="shared" si="4"/>
        <v>-2.634335850077282E-2</v>
      </c>
      <c r="D288">
        <v>0</v>
      </c>
    </row>
    <row r="289" spans="1:4" x14ac:dyDescent="0.3">
      <c r="A289" s="1">
        <v>41331</v>
      </c>
      <c r="B289">
        <v>71.463027999999994</v>
      </c>
      <c r="C289">
        <f t="shared" si="4"/>
        <v>8.821617539440987E-3</v>
      </c>
      <c r="D289">
        <v>0</v>
      </c>
    </row>
    <row r="290" spans="1:4" x14ac:dyDescent="0.3">
      <c r="A290" s="1">
        <v>41332</v>
      </c>
      <c r="B290">
        <v>73.290313999999995</v>
      </c>
      <c r="C290">
        <f t="shared" si="4"/>
        <v>2.5248233225162207E-2</v>
      </c>
      <c r="D290">
        <v>0</v>
      </c>
    </row>
    <row r="291" spans="1:4" x14ac:dyDescent="0.3">
      <c r="A291" s="1">
        <v>41333</v>
      </c>
      <c r="B291">
        <v>73.385643000000002</v>
      </c>
      <c r="C291">
        <f t="shared" si="4"/>
        <v>1.2998587549366703E-3</v>
      </c>
      <c r="D291">
        <v>1</v>
      </c>
    </row>
    <row r="292" spans="1:4" x14ac:dyDescent="0.3">
      <c r="A292" s="1">
        <v>41334</v>
      </c>
      <c r="B292">
        <v>72.583220999999995</v>
      </c>
      <c r="C292">
        <f t="shared" si="4"/>
        <v>-1.0994537616439504E-2</v>
      </c>
      <c r="D292">
        <v>0</v>
      </c>
    </row>
    <row r="293" spans="1:4" x14ac:dyDescent="0.3">
      <c r="A293" s="1">
        <v>41337</v>
      </c>
      <c r="B293">
        <v>71.304114999999996</v>
      </c>
      <c r="C293">
        <f t="shared" si="4"/>
        <v>-1.7779739777060301E-2</v>
      </c>
      <c r="D293">
        <v>0</v>
      </c>
    </row>
    <row r="294" spans="1:4" x14ac:dyDescent="0.3">
      <c r="A294" s="1">
        <v>41338</v>
      </c>
      <c r="B294">
        <v>71.669578999999999</v>
      </c>
      <c r="C294">
        <f t="shared" si="4"/>
        <v>5.1123362033253968E-3</v>
      </c>
      <c r="D294">
        <v>0</v>
      </c>
    </row>
    <row r="295" spans="1:4" x14ac:dyDescent="0.3">
      <c r="A295" s="1">
        <v>41339</v>
      </c>
      <c r="B295">
        <v>71.216712999999999</v>
      </c>
      <c r="C295">
        <f t="shared" si="4"/>
        <v>-6.3388518247033789E-3</v>
      </c>
      <c r="D295">
        <v>0</v>
      </c>
    </row>
    <row r="296" spans="1:4" x14ac:dyDescent="0.3">
      <c r="A296" s="1">
        <v>41340</v>
      </c>
      <c r="B296">
        <v>71.224686000000005</v>
      </c>
      <c r="C296">
        <f t="shared" si="4"/>
        <v>1.1194779136272237E-4</v>
      </c>
      <c r="D296">
        <v>0</v>
      </c>
    </row>
    <row r="297" spans="1:4" x14ac:dyDescent="0.3">
      <c r="A297" s="1">
        <v>41341</v>
      </c>
      <c r="B297">
        <v>71.907927999999998</v>
      </c>
      <c r="C297">
        <f t="shared" si="4"/>
        <v>9.5470510944098731E-3</v>
      </c>
      <c r="D297">
        <v>0</v>
      </c>
    </row>
    <row r="298" spans="1:4" x14ac:dyDescent="0.3">
      <c r="A298" s="1">
        <v>41344</v>
      </c>
      <c r="B298">
        <v>72.440201000000002</v>
      </c>
      <c r="C298">
        <f t="shared" si="4"/>
        <v>7.3748848172123264E-3</v>
      </c>
      <c r="D298">
        <v>0</v>
      </c>
    </row>
    <row r="299" spans="1:4" x14ac:dyDescent="0.3">
      <c r="A299" s="1">
        <v>41345</v>
      </c>
      <c r="B299">
        <v>71.296181000000004</v>
      </c>
      <c r="C299">
        <f t="shared" si="4"/>
        <v>-1.5918644148077216E-2</v>
      </c>
      <c r="D299">
        <v>0</v>
      </c>
    </row>
    <row r="300" spans="1:4" x14ac:dyDescent="0.3">
      <c r="A300" s="1">
        <v>41346</v>
      </c>
      <c r="B300">
        <v>70.930710000000005</v>
      </c>
      <c r="C300">
        <f t="shared" si="4"/>
        <v>-5.1392785406090286E-3</v>
      </c>
      <c r="D300">
        <v>0</v>
      </c>
    </row>
    <row r="301" spans="1:4" x14ac:dyDescent="0.3">
      <c r="A301" s="1">
        <v>41347</v>
      </c>
      <c r="B301">
        <v>70.469909999999999</v>
      </c>
      <c r="C301">
        <f t="shared" si="4"/>
        <v>-6.5176748338745105E-3</v>
      </c>
      <c r="D301">
        <v>0</v>
      </c>
    </row>
    <row r="302" spans="1:4" x14ac:dyDescent="0.3">
      <c r="A302" s="1">
        <v>41348</v>
      </c>
      <c r="B302">
        <v>70.573195999999996</v>
      </c>
      <c r="C302">
        <f t="shared" si="4"/>
        <v>1.4646021545055839E-3</v>
      </c>
      <c r="D302">
        <v>0</v>
      </c>
    </row>
    <row r="303" spans="1:4" x14ac:dyDescent="0.3">
      <c r="A303" s="1">
        <v>41351</v>
      </c>
      <c r="B303">
        <v>70.99427</v>
      </c>
      <c r="C303">
        <f t="shared" si="4"/>
        <v>5.9487572057891945E-3</v>
      </c>
      <c r="D303">
        <v>0</v>
      </c>
    </row>
    <row r="304" spans="1:4" x14ac:dyDescent="0.3">
      <c r="A304" s="1">
        <v>41352</v>
      </c>
      <c r="B304">
        <v>70.128304</v>
      </c>
      <c r="C304">
        <f t="shared" si="4"/>
        <v>-1.227269096173152E-2</v>
      </c>
      <c r="D304">
        <v>0</v>
      </c>
    </row>
    <row r="305" spans="1:4" x14ac:dyDescent="0.3">
      <c r="A305" s="1">
        <v>41353</v>
      </c>
      <c r="B305">
        <v>69.071647999999996</v>
      </c>
      <c r="C305">
        <f t="shared" si="4"/>
        <v>-1.5182135928907048E-2</v>
      </c>
      <c r="D305">
        <v>0</v>
      </c>
    </row>
    <row r="306" spans="1:4" x14ac:dyDescent="0.3">
      <c r="A306" s="1">
        <v>41354</v>
      </c>
      <c r="B306">
        <v>68.984252999999995</v>
      </c>
      <c r="C306">
        <f t="shared" si="4"/>
        <v>-1.2660815081601614E-3</v>
      </c>
      <c r="D306">
        <v>0</v>
      </c>
    </row>
    <row r="307" spans="1:4" x14ac:dyDescent="0.3">
      <c r="A307" s="1">
        <v>41355</v>
      </c>
      <c r="B307">
        <v>69.500686999999999</v>
      </c>
      <c r="C307">
        <f t="shared" si="4"/>
        <v>7.4583762535741591E-3</v>
      </c>
      <c r="D307">
        <v>0</v>
      </c>
    </row>
    <row r="308" spans="1:4" x14ac:dyDescent="0.3">
      <c r="A308" s="1">
        <v>41358</v>
      </c>
      <c r="B308">
        <v>68.833297999999999</v>
      </c>
      <c r="C308">
        <f t="shared" si="4"/>
        <v>-9.6490269983227871E-3</v>
      </c>
      <c r="D308">
        <v>0</v>
      </c>
    </row>
    <row r="309" spans="1:4" x14ac:dyDescent="0.3">
      <c r="A309" s="1">
        <v>41359</v>
      </c>
      <c r="B309">
        <v>69.119331000000003</v>
      </c>
      <c r="C309">
        <f t="shared" si="4"/>
        <v>4.1468352138609851E-3</v>
      </c>
      <c r="D309">
        <v>0</v>
      </c>
    </row>
    <row r="310" spans="1:4" x14ac:dyDescent="0.3">
      <c r="A310" s="1">
        <v>41360</v>
      </c>
      <c r="B310">
        <v>69.039878999999999</v>
      </c>
      <c r="C310">
        <f t="shared" si="4"/>
        <v>-1.1501514630632098E-3</v>
      </c>
      <c r="D310">
        <v>0</v>
      </c>
    </row>
    <row r="311" spans="1:4" x14ac:dyDescent="0.3">
      <c r="A311" s="1">
        <v>41361</v>
      </c>
      <c r="B311">
        <v>69.095489999999998</v>
      </c>
      <c r="C311">
        <f t="shared" si="4"/>
        <v>8.051667492102976E-4</v>
      </c>
      <c r="D311">
        <v>1</v>
      </c>
    </row>
    <row r="312" spans="1:4" x14ac:dyDescent="0.3">
      <c r="A312" s="1">
        <v>41365</v>
      </c>
      <c r="B312">
        <v>68.038826</v>
      </c>
      <c r="C312">
        <f t="shared" si="4"/>
        <v>-1.5410948093006777E-2</v>
      </c>
      <c r="D312">
        <v>0</v>
      </c>
    </row>
    <row r="313" spans="1:4" x14ac:dyDescent="0.3">
      <c r="A313" s="1">
        <v>41366</v>
      </c>
      <c r="B313">
        <v>67.435028000000003</v>
      </c>
      <c r="C313">
        <f t="shared" si="4"/>
        <v>-8.9139266392700839E-3</v>
      </c>
      <c r="D313">
        <v>0</v>
      </c>
    </row>
    <row r="314" spans="1:4" x14ac:dyDescent="0.3">
      <c r="A314" s="1">
        <v>41367</v>
      </c>
      <c r="B314">
        <v>66.831237999999999</v>
      </c>
      <c r="C314">
        <f t="shared" si="4"/>
        <v>-8.9939802172916555E-3</v>
      </c>
      <c r="D314">
        <v>0</v>
      </c>
    </row>
    <row r="315" spans="1:4" x14ac:dyDescent="0.3">
      <c r="A315" s="1">
        <v>41368</v>
      </c>
      <c r="B315">
        <v>67.236419999999995</v>
      </c>
      <c r="C315">
        <f t="shared" si="4"/>
        <v>6.0444590391217183E-3</v>
      </c>
      <c r="D315">
        <v>0</v>
      </c>
    </row>
    <row r="316" spans="1:4" x14ac:dyDescent="0.3">
      <c r="A316" s="1">
        <v>41369</v>
      </c>
      <c r="B316">
        <v>67.212577999999993</v>
      </c>
      <c r="C316">
        <f t="shared" si="4"/>
        <v>-3.5466237167374349E-4</v>
      </c>
      <c r="D316">
        <v>0</v>
      </c>
    </row>
    <row r="317" spans="1:4" x14ac:dyDescent="0.3">
      <c r="A317" s="1">
        <v>41372</v>
      </c>
      <c r="B317">
        <v>66.886825999999999</v>
      </c>
      <c r="C317">
        <f t="shared" si="4"/>
        <v>-4.8583756680809342E-3</v>
      </c>
      <c r="D317">
        <v>0</v>
      </c>
    </row>
    <row r="318" spans="1:4" x14ac:dyDescent="0.3">
      <c r="A318" s="1">
        <v>41373</v>
      </c>
      <c r="B318">
        <v>68.245391999999995</v>
      </c>
      <c r="C318">
        <f t="shared" si="4"/>
        <v>2.0107888336750878E-2</v>
      </c>
      <c r="D318">
        <v>0</v>
      </c>
    </row>
    <row r="319" spans="1:4" x14ac:dyDescent="0.3">
      <c r="A319" s="1">
        <v>41374</v>
      </c>
      <c r="B319">
        <v>68.777702000000005</v>
      </c>
      <c r="C319">
        <f t="shared" si="4"/>
        <v>7.7696782684979022E-3</v>
      </c>
      <c r="D319">
        <v>0</v>
      </c>
    </row>
    <row r="320" spans="1:4" x14ac:dyDescent="0.3">
      <c r="A320" s="1">
        <v>41375</v>
      </c>
      <c r="B320">
        <v>68.086494000000002</v>
      </c>
      <c r="C320">
        <f t="shared" si="4"/>
        <v>-1.0100726075632846E-2</v>
      </c>
      <c r="D320">
        <v>0</v>
      </c>
    </row>
    <row r="321" spans="1:4" x14ac:dyDescent="0.3">
      <c r="A321" s="1">
        <v>41376</v>
      </c>
      <c r="B321">
        <v>67.570106999999993</v>
      </c>
      <c r="C321">
        <f t="shared" si="4"/>
        <v>-7.613186389255476E-3</v>
      </c>
      <c r="D321">
        <v>0</v>
      </c>
    </row>
    <row r="322" spans="1:4" x14ac:dyDescent="0.3">
      <c r="A322" s="1">
        <v>41379</v>
      </c>
      <c r="B322">
        <v>65.361450000000005</v>
      </c>
      <c r="C322">
        <f t="shared" si="4"/>
        <v>-3.3233045977632394E-2</v>
      </c>
      <c r="D322">
        <v>0</v>
      </c>
    </row>
    <row r="323" spans="1:4" x14ac:dyDescent="0.3">
      <c r="A323" s="1">
        <v>41380</v>
      </c>
      <c r="B323">
        <v>65.631576999999993</v>
      </c>
      <c r="C323">
        <f t="shared" si="4"/>
        <v>4.1243017141952137E-3</v>
      </c>
      <c r="D323">
        <v>0</v>
      </c>
    </row>
    <row r="324" spans="1:4" x14ac:dyDescent="0.3">
      <c r="A324" s="1">
        <v>41381</v>
      </c>
      <c r="B324">
        <v>64.725876</v>
      </c>
      <c r="C324">
        <f t="shared" ref="C324:C387" si="5">LN(B324/B323)</f>
        <v>-1.3895877113287136E-2</v>
      </c>
      <c r="D324">
        <v>0</v>
      </c>
    </row>
    <row r="325" spans="1:4" x14ac:dyDescent="0.3">
      <c r="A325" s="1">
        <v>41382</v>
      </c>
      <c r="B325">
        <v>64.334075999999996</v>
      </c>
      <c r="C325">
        <f t="shared" si="5"/>
        <v>-6.0716155175027141E-3</v>
      </c>
      <c r="D325">
        <v>0</v>
      </c>
    </row>
    <row r="326" spans="1:4" x14ac:dyDescent="0.3">
      <c r="A326" s="1">
        <v>41383</v>
      </c>
      <c r="B326">
        <v>64.310080999999997</v>
      </c>
      <c r="C326">
        <f t="shared" si="5"/>
        <v>-3.730445414363974E-4</v>
      </c>
      <c r="D326">
        <v>0</v>
      </c>
    </row>
    <row r="327" spans="1:4" x14ac:dyDescent="0.3">
      <c r="A327" s="1">
        <v>41386</v>
      </c>
      <c r="B327">
        <v>66.133140999999995</v>
      </c>
      <c r="C327">
        <f t="shared" si="5"/>
        <v>2.7953598242146296E-2</v>
      </c>
      <c r="D327">
        <v>0</v>
      </c>
    </row>
    <row r="328" spans="1:4" x14ac:dyDescent="0.3">
      <c r="A328" s="1">
        <v>41387</v>
      </c>
      <c r="B328">
        <v>67.244552999999996</v>
      </c>
      <c r="C328">
        <f t="shared" si="5"/>
        <v>1.6666021006739921E-2</v>
      </c>
      <c r="D328">
        <v>0</v>
      </c>
    </row>
    <row r="329" spans="1:4" x14ac:dyDescent="0.3">
      <c r="A329" s="1">
        <v>41388</v>
      </c>
      <c r="B329">
        <v>66.988677999999993</v>
      </c>
      <c r="C329">
        <f t="shared" si="5"/>
        <v>-3.8123988822918379E-3</v>
      </c>
      <c r="D329">
        <v>0</v>
      </c>
    </row>
    <row r="330" spans="1:4" x14ac:dyDescent="0.3">
      <c r="A330" s="1">
        <v>41389</v>
      </c>
      <c r="B330">
        <v>67.572372000000001</v>
      </c>
      <c r="C330">
        <f t="shared" si="5"/>
        <v>8.6755812474316133E-3</v>
      </c>
      <c r="D330">
        <v>0</v>
      </c>
    </row>
    <row r="331" spans="1:4" x14ac:dyDescent="0.3">
      <c r="A331" s="1">
        <v>41390</v>
      </c>
      <c r="B331">
        <v>67.708290000000005</v>
      </c>
      <c r="C331">
        <f t="shared" si="5"/>
        <v>2.0094231315031089E-3</v>
      </c>
      <c r="D331">
        <v>0</v>
      </c>
    </row>
    <row r="332" spans="1:4" x14ac:dyDescent="0.3">
      <c r="A332" s="1">
        <v>41393</v>
      </c>
      <c r="B332">
        <v>67.804237000000001</v>
      </c>
      <c r="C332">
        <f t="shared" si="5"/>
        <v>1.416061203448421E-3</v>
      </c>
      <c r="D332">
        <v>0</v>
      </c>
    </row>
    <row r="333" spans="1:4" x14ac:dyDescent="0.3">
      <c r="A333" s="1">
        <v>41394</v>
      </c>
      <c r="B333">
        <v>67.700301999999994</v>
      </c>
      <c r="C333">
        <f t="shared" si="5"/>
        <v>-1.5340448541353927E-3</v>
      </c>
      <c r="D333">
        <v>1</v>
      </c>
    </row>
    <row r="334" spans="1:4" x14ac:dyDescent="0.3">
      <c r="A334" s="1">
        <v>41395</v>
      </c>
      <c r="B334">
        <v>66.428993000000006</v>
      </c>
      <c r="C334">
        <f t="shared" si="5"/>
        <v>-1.8957038016535484E-2</v>
      </c>
      <c r="D334">
        <v>0</v>
      </c>
    </row>
    <row r="335" spans="1:4" x14ac:dyDescent="0.3">
      <c r="A335" s="1">
        <v>41396</v>
      </c>
      <c r="B335">
        <v>67.372512999999998</v>
      </c>
      <c r="C335">
        <f t="shared" si="5"/>
        <v>1.4103512997917782E-2</v>
      </c>
      <c r="D335">
        <v>0</v>
      </c>
    </row>
    <row r="336" spans="1:4" x14ac:dyDescent="0.3">
      <c r="A336" s="1">
        <v>41397</v>
      </c>
      <c r="B336">
        <v>69.547325000000001</v>
      </c>
      <c r="C336">
        <f t="shared" si="5"/>
        <v>3.1770340344943609E-2</v>
      </c>
      <c r="D336">
        <v>0</v>
      </c>
    </row>
    <row r="337" spans="1:4" x14ac:dyDescent="0.3">
      <c r="A337" s="1">
        <v>41400</v>
      </c>
      <c r="B337">
        <v>70.035065000000003</v>
      </c>
      <c r="C337">
        <f t="shared" si="5"/>
        <v>6.9885891066278983E-3</v>
      </c>
      <c r="D337">
        <v>0</v>
      </c>
    </row>
    <row r="338" spans="1:4" x14ac:dyDescent="0.3">
      <c r="A338" s="1">
        <v>41401</v>
      </c>
      <c r="B338">
        <v>71.794128000000001</v>
      </c>
      <c r="C338">
        <f t="shared" si="5"/>
        <v>2.4806644782029461E-2</v>
      </c>
      <c r="D338">
        <v>0</v>
      </c>
    </row>
    <row r="339" spans="1:4" x14ac:dyDescent="0.3">
      <c r="A339" s="1">
        <v>41402</v>
      </c>
      <c r="B339">
        <v>72.209907999999999</v>
      </c>
      <c r="C339">
        <f t="shared" si="5"/>
        <v>5.7745764205307335E-3</v>
      </c>
      <c r="D339">
        <v>0</v>
      </c>
    </row>
    <row r="340" spans="1:4" x14ac:dyDescent="0.3">
      <c r="A340" s="1">
        <v>41403</v>
      </c>
      <c r="B340">
        <v>71.922089</v>
      </c>
      <c r="C340">
        <f t="shared" si="5"/>
        <v>-3.9938304965784575E-3</v>
      </c>
      <c r="D340">
        <v>0</v>
      </c>
    </row>
    <row r="341" spans="1:4" x14ac:dyDescent="0.3">
      <c r="A341" s="1">
        <v>41404</v>
      </c>
      <c r="B341">
        <v>70.858649999999997</v>
      </c>
      <c r="C341">
        <f t="shared" si="5"/>
        <v>-1.4896388299238131E-2</v>
      </c>
      <c r="D341">
        <v>0</v>
      </c>
    </row>
    <row r="342" spans="1:4" x14ac:dyDescent="0.3">
      <c r="A342" s="1">
        <v>41407</v>
      </c>
      <c r="B342">
        <v>70.418853999999996</v>
      </c>
      <c r="C342">
        <f t="shared" si="5"/>
        <v>-6.2260077960671362E-3</v>
      </c>
      <c r="D342">
        <v>0</v>
      </c>
    </row>
    <row r="343" spans="1:4" x14ac:dyDescent="0.3">
      <c r="A343" s="1">
        <v>41408</v>
      </c>
      <c r="B343">
        <v>70.003097999999994</v>
      </c>
      <c r="C343">
        <f t="shared" si="5"/>
        <v>-5.9215415957330044E-3</v>
      </c>
      <c r="D343">
        <v>0</v>
      </c>
    </row>
    <row r="344" spans="1:4" x14ac:dyDescent="0.3">
      <c r="A344" s="1">
        <v>41409</v>
      </c>
      <c r="B344">
        <v>69.563332000000003</v>
      </c>
      <c r="C344">
        <f t="shared" si="5"/>
        <v>-6.3019087814540423E-3</v>
      </c>
      <c r="D344">
        <v>0</v>
      </c>
    </row>
    <row r="345" spans="1:4" x14ac:dyDescent="0.3">
      <c r="A345" s="1">
        <v>41410</v>
      </c>
      <c r="B345">
        <v>69.387405000000001</v>
      </c>
      <c r="C345">
        <f t="shared" si="5"/>
        <v>-2.5322225387817655E-3</v>
      </c>
      <c r="D345">
        <v>0</v>
      </c>
    </row>
    <row r="346" spans="1:4" x14ac:dyDescent="0.3">
      <c r="A346" s="1">
        <v>41411</v>
      </c>
      <c r="B346">
        <v>70.099029999999999</v>
      </c>
      <c r="C346">
        <f t="shared" si="5"/>
        <v>1.0203589676966942E-2</v>
      </c>
      <c r="D346">
        <v>0</v>
      </c>
    </row>
    <row r="347" spans="1:4" x14ac:dyDescent="0.3">
      <c r="A347" s="1">
        <v>41414</v>
      </c>
      <c r="B347">
        <v>70.626761999999999</v>
      </c>
      <c r="C347">
        <f t="shared" si="5"/>
        <v>7.500181258329611E-3</v>
      </c>
      <c r="D347">
        <v>0</v>
      </c>
    </row>
    <row r="348" spans="1:4" x14ac:dyDescent="0.3">
      <c r="A348" s="1">
        <v>41415</v>
      </c>
      <c r="B348">
        <v>70.442847999999998</v>
      </c>
      <c r="C348">
        <f t="shared" si="5"/>
        <v>-2.6074234443171948E-3</v>
      </c>
      <c r="D348">
        <v>0</v>
      </c>
    </row>
    <row r="349" spans="1:4" x14ac:dyDescent="0.3">
      <c r="A349" s="1">
        <v>41416</v>
      </c>
      <c r="B349">
        <v>70.123008999999996</v>
      </c>
      <c r="C349">
        <f t="shared" si="5"/>
        <v>-4.5507431007085217E-3</v>
      </c>
      <c r="D349">
        <v>0</v>
      </c>
    </row>
    <row r="350" spans="1:4" x14ac:dyDescent="0.3">
      <c r="A350" s="1">
        <v>41417</v>
      </c>
      <c r="B350">
        <v>69.523330999999999</v>
      </c>
      <c r="C350">
        <f t="shared" si="5"/>
        <v>-8.5885772043730272E-3</v>
      </c>
      <c r="D350">
        <v>0</v>
      </c>
    </row>
    <row r="351" spans="1:4" x14ac:dyDescent="0.3">
      <c r="A351" s="1">
        <v>41418</v>
      </c>
      <c r="B351">
        <v>68.931647999999996</v>
      </c>
      <c r="C351">
        <f t="shared" si="5"/>
        <v>-8.5469891540174182E-3</v>
      </c>
      <c r="D351">
        <v>0</v>
      </c>
    </row>
    <row r="352" spans="1:4" x14ac:dyDescent="0.3">
      <c r="A352" s="1">
        <v>41422</v>
      </c>
      <c r="B352">
        <v>68.915665000000004</v>
      </c>
      <c r="C352">
        <f t="shared" si="5"/>
        <v>-2.3189425638807604E-4</v>
      </c>
      <c r="D352">
        <v>0</v>
      </c>
    </row>
    <row r="353" spans="1:4" x14ac:dyDescent="0.3">
      <c r="A353" s="1">
        <v>41423</v>
      </c>
      <c r="B353">
        <v>69.155540000000002</v>
      </c>
      <c r="C353">
        <f t="shared" si="5"/>
        <v>3.4746599240502996E-3</v>
      </c>
      <c r="D353">
        <v>0</v>
      </c>
    </row>
    <row r="354" spans="1:4" x14ac:dyDescent="0.3">
      <c r="A354" s="1">
        <v>41424</v>
      </c>
      <c r="B354">
        <v>69.091567999999995</v>
      </c>
      <c r="C354">
        <f t="shared" si="5"/>
        <v>-9.2547331356847317E-4</v>
      </c>
      <c r="D354">
        <v>0</v>
      </c>
    </row>
    <row r="355" spans="1:4" x14ac:dyDescent="0.3">
      <c r="A355" s="1">
        <v>41425</v>
      </c>
      <c r="B355">
        <v>68.603836000000001</v>
      </c>
      <c r="C355">
        <f t="shared" si="5"/>
        <v>-7.0842457428232034E-3</v>
      </c>
      <c r="D355">
        <v>1</v>
      </c>
    </row>
    <row r="356" spans="1:4" x14ac:dyDescent="0.3">
      <c r="A356" s="1">
        <v>41428</v>
      </c>
      <c r="B356">
        <v>68.867667999999995</v>
      </c>
      <c r="C356">
        <f t="shared" si="5"/>
        <v>3.8383565501579077E-3</v>
      </c>
      <c r="D356">
        <v>0</v>
      </c>
    </row>
    <row r="357" spans="1:4" x14ac:dyDescent="0.3">
      <c r="A357" s="1">
        <v>41429</v>
      </c>
      <c r="B357">
        <v>68.699791000000005</v>
      </c>
      <c r="C357">
        <f t="shared" si="5"/>
        <v>-2.4406510748129157E-3</v>
      </c>
      <c r="D357">
        <v>0</v>
      </c>
    </row>
    <row r="358" spans="1:4" x14ac:dyDescent="0.3">
      <c r="A358" s="1">
        <v>41430</v>
      </c>
      <c r="B358">
        <v>67.500411999999997</v>
      </c>
      <c r="C358">
        <f t="shared" si="5"/>
        <v>-1.7612455447597725E-2</v>
      </c>
      <c r="D358">
        <v>0</v>
      </c>
    </row>
    <row r="359" spans="1:4" x14ac:dyDescent="0.3">
      <c r="A359" s="1">
        <v>41431</v>
      </c>
      <c r="B359">
        <v>67.164580999999998</v>
      </c>
      <c r="C359">
        <f t="shared" si="5"/>
        <v>-4.987661436240149E-3</v>
      </c>
      <c r="D359">
        <v>0</v>
      </c>
    </row>
    <row r="360" spans="1:4" x14ac:dyDescent="0.3">
      <c r="A360" s="1">
        <v>41432</v>
      </c>
      <c r="B360">
        <v>67.684310999999994</v>
      </c>
      <c r="C360">
        <f t="shared" si="5"/>
        <v>7.7083699506027697E-3</v>
      </c>
      <c r="D360">
        <v>0</v>
      </c>
    </row>
    <row r="361" spans="1:4" x14ac:dyDescent="0.3">
      <c r="A361" s="1">
        <v>41435</v>
      </c>
      <c r="B361">
        <v>67.004654000000002</v>
      </c>
      <c r="C361">
        <f t="shared" si="5"/>
        <v>-1.0092330412810291E-2</v>
      </c>
      <c r="D361">
        <v>0</v>
      </c>
    </row>
    <row r="362" spans="1:4" x14ac:dyDescent="0.3">
      <c r="A362" s="1">
        <v>41436</v>
      </c>
      <c r="B362">
        <v>66.780792000000005</v>
      </c>
      <c r="C362">
        <f t="shared" si="5"/>
        <v>-3.3465853816564031E-3</v>
      </c>
      <c r="D362">
        <v>0</v>
      </c>
    </row>
    <row r="363" spans="1:4" x14ac:dyDescent="0.3">
      <c r="A363" s="1">
        <v>41437</v>
      </c>
      <c r="B363">
        <v>66.532927999999998</v>
      </c>
      <c r="C363">
        <f t="shared" si="5"/>
        <v>-3.7185112771284138E-3</v>
      </c>
      <c r="D363">
        <v>0</v>
      </c>
    </row>
    <row r="364" spans="1:4" x14ac:dyDescent="0.3">
      <c r="A364" s="1">
        <v>41438</v>
      </c>
      <c r="B364">
        <v>68.076103000000003</v>
      </c>
      <c r="C364">
        <f t="shared" si="5"/>
        <v>2.2929258139823817E-2</v>
      </c>
      <c r="D364">
        <v>0</v>
      </c>
    </row>
    <row r="365" spans="1:4" x14ac:dyDescent="0.3">
      <c r="A365" s="1">
        <v>41439</v>
      </c>
      <c r="B365">
        <v>67.060637999999997</v>
      </c>
      <c r="C365">
        <f t="shared" si="5"/>
        <v>-1.502898628514804E-2</v>
      </c>
      <c r="D365">
        <v>0</v>
      </c>
    </row>
    <row r="366" spans="1:4" x14ac:dyDescent="0.3">
      <c r="A366" s="1">
        <v>41442</v>
      </c>
      <c r="B366">
        <v>67.100616000000002</v>
      </c>
      <c r="C366">
        <f t="shared" si="5"/>
        <v>5.9596940236250943E-4</v>
      </c>
      <c r="D366">
        <v>0</v>
      </c>
    </row>
    <row r="367" spans="1:4" x14ac:dyDescent="0.3">
      <c r="A367" s="1">
        <v>41443</v>
      </c>
      <c r="B367">
        <v>67.604347000000004</v>
      </c>
      <c r="C367">
        <f t="shared" si="5"/>
        <v>7.4790614518193939E-3</v>
      </c>
      <c r="D367">
        <v>0</v>
      </c>
    </row>
    <row r="368" spans="1:4" x14ac:dyDescent="0.3">
      <c r="A368" s="1">
        <v>41444</v>
      </c>
      <c r="B368">
        <v>67.364486999999997</v>
      </c>
      <c r="C368">
        <f t="shared" si="5"/>
        <v>-3.5543057668314484E-3</v>
      </c>
      <c r="D368">
        <v>0</v>
      </c>
    </row>
    <row r="369" spans="1:4" x14ac:dyDescent="0.3">
      <c r="A369" s="1">
        <v>41445</v>
      </c>
      <c r="B369">
        <v>66.524933000000004</v>
      </c>
      <c r="C369">
        <f t="shared" si="5"/>
        <v>-1.2541170225281197E-2</v>
      </c>
      <c r="D369">
        <v>0</v>
      </c>
    </row>
    <row r="370" spans="1:4" x14ac:dyDescent="0.3">
      <c r="A370" s="1">
        <v>41446</v>
      </c>
      <c r="B370">
        <v>66.460967999999994</v>
      </c>
      <c r="C370">
        <f t="shared" si="5"/>
        <v>-9.6198175072447422E-4</v>
      </c>
      <c r="D370">
        <v>0</v>
      </c>
    </row>
    <row r="371" spans="1:4" x14ac:dyDescent="0.3">
      <c r="A371" s="1">
        <v>41449</v>
      </c>
      <c r="B371">
        <v>65.181640999999999</v>
      </c>
      <c r="C371">
        <f t="shared" si="5"/>
        <v>-1.9436978445365023E-2</v>
      </c>
      <c r="D371">
        <v>0</v>
      </c>
    </row>
    <row r="372" spans="1:4" x14ac:dyDescent="0.3">
      <c r="A372" s="1">
        <v>41450</v>
      </c>
      <c r="B372">
        <v>65.829284999999999</v>
      </c>
      <c r="C372">
        <f t="shared" si="5"/>
        <v>9.8869505843839651E-3</v>
      </c>
      <c r="D372">
        <v>0</v>
      </c>
    </row>
    <row r="373" spans="1:4" x14ac:dyDescent="0.3">
      <c r="A373" s="1">
        <v>41451</v>
      </c>
      <c r="B373">
        <v>65.645377999999994</v>
      </c>
      <c r="C373">
        <f t="shared" si="5"/>
        <v>-2.7976054967662218E-3</v>
      </c>
      <c r="D373">
        <v>0</v>
      </c>
    </row>
    <row r="374" spans="1:4" x14ac:dyDescent="0.3">
      <c r="A374" s="1">
        <v>41452</v>
      </c>
      <c r="B374">
        <v>66.333015000000003</v>
      </c>
      <c r="C374">
        <f t="shared" si="5"/>
        <v>1.0420542435291452E-2</v>
      </c>
      <c r="D374">
        <v>0</v>
      </c>
    </row>
    <row r="375" spans="1:4" x14ac:dyDescent="0.3">
      <c r="A375" s="1">
        <v>41453</v>
      </c>
      <c r="B375">
        <v>65.957199000000003</v>
      </c>
      <c r="C375">
        <f t="shared" si="5"/>
        <v>-5.6817053905456995E-3</v>
      </c>
      <c r="D375">
        <v>1</v>
      </c>
    </row>
    <row r="376" spans="1:4" x14ac:dyDescent="0.3">
      <c r="A376" s="1">
        <v>41456</v>
      </c>
      <c r="B376">
        <v>66.141113000000004</v>
      </c>
      <c r="C376">
        <f t="shared" si="5"/>
        <v>2.784503693443326E-3</v>
      </c>
      <c r="D376">
        <v>0</v>
      </c>
    </row>
    <row r="377" spans="1:4" x14ac:dyDescent="0.3">
      <c r="A377" s="1">
        <v>41457</v>
      </c>
      <c r="B377">
        <v>65.949225999999996</v>
      </c>
      <c r="C377">
        <f t="shared" si="5"/>
        <v>-2.9053924220965458E-3</v>
      </c>
      <c r="D377">
        <v>0</v>
      </c>
    </row>
    <row r="378" spans="1:4" x14ac:dyDescent="0.3">
      <c r="A378" s="1">
        <v>41458</v>
      </c>
      <c r="B378">
        <v>65.445496000000006</v>
      </c>
      <c r="C378">
        <f t="shared" si="5"/>
        <v>-7.667468832699152E-3</v>
      </c>
      <c r="D378">
        <v>0</v>
      </c>
    </row>
    <row r="379" spans="1:4" x14ac:dyDescent="0.3">
      <c r="A379" s="1">
        <v>41460</v>
      </c>
      <c r="B379">
        <v>65.677375999999995</v>
      </c>
      <c r="C379">
        <f t="shared" si="5"/>
        <v>3.5368389691763907E-3</v>
      </c>
      <c r="D379">
        <v>0</v>
      </c>
    </row>
    <row r="380" spans="1:4" x14ac:dyDescent="0.3">
      <c r="A380" s="1">
        <v>41463</v>
      </c>
      <c r="B380">
        <v>66.524933000000004</v>
      </c>
      <c r="C380">
        <f t="shared" si="5"/>
        <v>1.2822296655901944E-2</v>
      </c>
      <c r="D380">
        <v>0</v>
      </c>
    </row>
    <row r="381" spans="1:4" x14ac:dyDescent="0.3">
      <c r="A381" s="1">
        <v>41464</v>
      </c>
      <c r="B381">
        <v>68.228026999999997</v>
      </c>
      <c r="C381">
        <f t="shared" si="5"/>
        <v>2.5278623787432827E-2</v>
      </c>
      <c r="D381">
        <v>0</v>
      </c>
    </row>
    <row r="382" spans="1:4" x14ac:dyDescent="0.3">
      <c r="A382" s="1">
        <v>41465</v>
      </c>
      <c r="B382">
        <v>67.932181999999997</v>
      </c>
      <c r="C382">
        <f t="shared" si="5"/>
        <v>-4.3455495218335371E-3</v>
      </c>
      <c r="D382">
        <v>0</v>
      </c>
    </row>
    <row r="383" spans="1:4" x14ac:dyDescent="0.3">
      <c r="A383" s="1">
        <v>41466</v>
      </c>
      <c r="B383">
        <v>69.323441000000003</v>
      </c>
      <c r="C383">
        <f t="shared" si="5"/>
        <v>2.0273218980463088E-2</v>
      </c>
      <c r="D383">
        <v>0</v>
      </c>
    </row>
    <row r="384" spans="1:4" x14ac:dyDescent="0.3">
      <c r="A384" s="1">
        <v>41467</v>
      </c>
      <c r="B384">
        <v>69.699234000000004</v>
      </c>
      <c r="C384">
        <f t="shared" si="5"/>
        <v>5.4062247799945536E-3</v>
      </c>
      <c r="D384">
        <v>0</v>
      </c>
    </row>
    <row r="385" spans="1:4" x14ac:dyDescent="0.3">
      <c r="A385" s="1">
        <v>41470</v>
      </c>
      <c r="B385">
        <v>69.883162999999996</v>
      </c>
      <c r="C385">
        <f t="shared" si="5"/>
        <v>2.6354198009021809E-3</v>
      </c>
      <c r="D385">
        <v>0</v>
      </c>
    </row>
    <row r="386" spans="1:4" x14ac:dyDescent="0.3">
      <c r="A386" s="1">
        <v>41471</v>
      </c>
      <c r="B386">
        <v>70.498824999999997</v>
      </c>
      <c r="C386">
        <f t="shared" si="5"/>
        <v>8.7712954626338793E-3</v>
      </c>
      <c r="D386">
        <v>0</v>
      </c>
    </row>
    <row r="387" spans="1:4" x14ac:dyDescent="0.3">
      <c r="A387" s="1">
        <v>41472</v>
      </c>
      <c r="B387">
        <v>69.299460999999994</v>
      </c>
      <c r="C387">
        <f t="shared" si="5"/>
        <v>-1.7158914624833245E-2</v>
      </c>
      <c r="D387">
        <v>0</v>
      </c>
    </row>
    <row r="388" spans="1:4" x14ac:dyDescent="0.3">
      <c r="A388" s="1">
        <v>41473</v>
      </c>
      <c r="B388">
        <v>69.017646999999997</v>
      </c>
      <c r="C388">
        <f t="shared" ref="C388:C451" si="6">LN(B388/B387)</f>
        <v>-4.074902866767538E-3</v>
      </c>
      <c r="D388">
        <v>0</v>
      </c>
    </row>
    <row r="389" spans="1:4" x14ac:dyDescent="0.3">
      <c r="A389" s="1">
        <v>41474</v>
      </c>
      <c r="B389">
        <v>68.961296000000004</v>
      </c>
      <c r="C389">
        <f t="shared" si="6"/>
        <v>-8.1680583874268022E-4</v>
      </c>
      <c r="D389">
        <v>0</v>
      </c>
    </row>
    <row r="390" spans="1:4" x14ac:dyDescent="0.3">
      <c r="A390" s="1">
        <v>41477</v>
      </c>
      <c r="B390">
        <v>69.243110999999999</v>
      </c>
      <c r="C390">
        <f t="shared" si="6"/>
        <v>4.0782402922434216E-3</v>
      </c>
      <c r="D390">
        <v>0</v>
      </c>
    </row>
    <row r="391" spans="1:4" x14ac:dyDescent="0.3">
      <c r="A391" s="1">
        <v>41478</v>
      </c>
      <c r="B391">
        <v>68.856635999999995</v>
      </c>
      <c r="C391">
        <f t="shared" si="6"/>
        <v>-5.5970560022217553E-3</v>
      </c>
      <c r="D391">
        <v>0</v>
      </c>
    </row>
    <row r="392" spans="1:4" x14ac:dyDescent="0.3">
      <c r="A392" s="1">
        <v>41479</v>
      </c>
      <c r="B392">
        <v>67.181915000000004</v>
      </c>
      <c r="C392">
        <f t="shared" si="6"/>
        <v>-2.4622514686879995E-2</v>
      </c>
      <c r="D392">
        <v>0</v>
      </c>
    </row>
    <row r="393" spans="1:4" x14ac:dyDescent="0.3">
      <c r="A393" s="1">
        <v>41480</v>
      </c>
      <c r="B393">
        <v>66.135208000000006</v>
      </c>
      <c r="C393">
        <f t="shared" si="6"/>
        <v>-1.5702836730369884E-2</v>
      </c>
      <c r="D393">
        <v>0</v>
      </c>
    </row>
    <row r="394" spans="1:4" x14ac:dyDescent="0.3">
      <c r="A394" s="1">
        <v>41481</v>
      </c>
      <c r="B394">
        <v>66.070785999999998</v>
      </c>
      <c r="C394">
        <f t="shared" si="6"/>
        <v>-9.7457011062509905E-4</v>
      </c>
      <c r="D394">
        <v>0</v>
      </c>
    </row>
    <row r="395" spans="1:4" x14ac:dyDescent="0.3">
      <c r="A395" s="1">
        <v>41484</v>
      </c>
      <c r="B395">
        <v>66.843727000000001</v>
      </c>
      <c r="C395">
        <f t="shared" si="6"/>
        <v>1.1630779752129247E-2</v>
      </c>
      <c r="D395">
        <v>0</v>
      </c>
    </row>
    <row r="396" spans="1:4" x14ac:dyDescent="0.3">
      <c r="A396" s="1">
        <v>41485</v>
      </c>
      <c r="B396">
        <v>66.980614000000003</v>
      </c>
      <c r="C396">
        <f t="shared" si="6"/>
        <v>2.0457720429413527E-3</v>
      </c>
      <c r="D396">
        <v>0</v>
      </c>
    </row>
    <row r="397" spans="1:4" x14ac:dyDescent="0.3">
      <c r="A397" s="1">
        <v>41486</v>
      </c>
      <c r="B397">
        <v>66.755165000000005</v>
      </c>
      <c r="C397">
        <f t="shared" si="6"/>
        <v>-3.3715616755717625E-3</v>
      </c>
      <c r="D397">
        <v>1</v>
      </c>
    </row>
    <row r="398" spans="1:4" x14ac:dyDescent="0.3">
      <c r="A398" s="1">
        <v>41487</v>
      </c>
      <c r="B398">
        <v>67.987076000000002</v>
      </c>
      <c r="C398">
        <f t="shared" si="6"/>
        <v>1.828595572514221E-2</v>
      </c>
      <c r="D398">
        <v>0</v>
      </c>
    </row>
    <row r="399" spans="1:4" x14ac:dyDescent="0.3">
      <c r="A399" s="1">
        <v>41488</v>
      </c>
      <c r="B399">
        <v>67.874329000000003</v>
      </c>
      <c r="C399">
        <f t="shared" si="6"/>
        <v>-1.659735903396994E-3</v>
      </c>
      <c r="D399">
        <v>0</v>
      </c>
    </row>
    <row r="400" spans="1:4" x14ac:dyDescent="0.3">
      <c r="A400" s="1">
        <v>41491</v>
      </c>
      <c r="B400">
        <v>67.278510999999995</v>
      </c>
      <c r="C400">
        <f t="shared" si="6"/>
        <v>-8.8170083571246158E-3</v>
      </c>
      <c r="D400">
        <v>0</v>
      </c>
    </row>
    <row r="401" spans="1:4" x14ac:dyDescent="0.3">
      <c r="A401" s="1">
        <v>41492</v>
      </c>
      <c r="B401">
        <v>66.449218999999999</v>
      </c>
      <c r="C401">
        <f t="shared" si="6"/>
        <v>-1.2402852136296888E-2</v>
      </c>
      <c r="D401">
        <v>0</v>
      </c>
    </row>
    <row r="402" spans="1:4" x14ac:dyDescent="0.3">
      <c r="A402" s="1">
        <v>41493</v>
      </c>
      <c r="B402">
        <v>66.368697999999995</v>
      </c>
      <c r="C402">
        <f t="shared" si="6"/>
        <v>-1.2125022238514524E-3</v>
      </c>
      <c r="D402">
        <v>0</v>
      </c>
    </row>
    <row r="403" spans="1:4" x14ac:dyDescent="0.3">
      <c r="A403" s="1">
        <v>41494</v>
      </c>
      <c r="B403">
        <v>67.600571000000002</v>
      </c>
      <c r="C403">
        <f t="shared" si="6"/>
        <v>1.8390900090366615E-2</v>
      </c>
      <c r="D403">
        <v>0</v>
      </c>
    </row>
    <row r="404" spans="1:4" x14ac:dyDescent="0.3">
      <c r="A404" s="1">
        <v>41495</v>
      </c>
      <c r="B404">
        <v>68.043426999999994</v>
      </c>
      <c r="C404">
        <f t="shared" si="6"/>
        <v>6.5297039313803561E-3</v>
      </c>
      <c r="D404">
        <v>0</v>
      </c>
    </row>
    <row r="405" spans="1:4" x14ac:dyDescent="0.3">
      <c r="A405" s="1">
        <v>41498</v>
      </c>
      <c r="B405">
        <v>69.500748000000002</v>
      </c>
      <c r="C405">
        <f t="shared" si="6"/>
        <v>2.1191381412570758E-2</v>
      </c>
      <c r="D405">
        <v>0</v>
      </c>
    </row>
    <row r="406" spans="1:4" x14ac:dyDescent="0.3">
      <c r="A406" s="1">
        <v>41499</v>
      </c>
      <c r="B406">
        <v>69.702042000000006</v>
      </c>
      <c r="C406">
        <f t="shared" si="6"/>
        <v>2.8920992216591316E-3</v>
      </c>
      <c r="D406">
        <v>0</v>
      </c>
    </row>
    <row r="407" spans="1:4" x14ac:dyDescent="0.3">
      <c r="A407" s="1">
        <v>41500</v>
      </c>
      <c r="B407">
        <v>69.098183000000006</v>
      </c>
      <c r="C407">
        <f t="shared" si="6"/>
        <v>-8.7011791208312216E-3</v>
      </c>
      <c r="D407">
        <v>0</v>
      </c>
    </row>
    <row r="408" spans="1:4" x14ac:dyDescent="0.3">
      <c r="A408" s="1">
        <v>41501</v>
      </c>
      <c r="B408">
        <v>69.130379000000005</v>
      </c>
      <c r="C408">
        <f t="shared" si="6"/>
        <v>4.658371629767375E-4</v>
      </c>
      <c r="D408">
        <v>0</v>
      </c>
    </row>
    <row r="409" spans="1:4" x14ac:dyDescent="0.3">
      <c r="A409" s="1">
        <v>41502</v>
      </c>
      <c r="B409">
        <v>68.566779999999994</v>
      </c>
      <c r="C409">
        <f t="shared" si="6"/>
        <v>-8.1861114845654184E-3</v>
      </c>
      <c r="D409">
        <v>0</v>
      </c>
    </row>
    <row r="410" spans="1:4" x14ac:dyDescent="0.3">
      <c r="A410" s="1">
        <v>41505</v>
      </c>
      <c r="B410">
        <v>67.793830999999997</v>
      </c>
      <c r="C410">
        <f t="shared" si="6"/>
        <v>-1.1336958275915179E-2</v>
      </c>
      <c r="D410">
        <v>0</v>
      </c>
    </row>
    <row r="411" spans="1:4" x14ac:dyDescent="0.3">
      <c r="A411" s="1">
        <v>41506</v>
      </c>
      <c r="B411">
        <v>67.520072999999996</v>
      </c>
      <c r="C411">
        <f t="shared" si="6"/>
        <v>-4.04627115782782E-3</v>
      </c>
      <c r="D411">
        <v>0</v>
      </c>
    </row>
    <row r="412" spans="1:4" x14ac:dyDescent="0.3">
      <c r="A412" s="1">
        <v>41507</v>
      </c>
      <c r="B412">
        <v>66.779312000000004</v>
      </c>
      <c r="C412">
        <f t="shared" si="6"/>
        <v>-1.1031599471591259E-2</v>
      </c>
      <c r="D412">
        <v>0</v>
      </c>
    </row>
    <row r="413" spans="1:4" x14ac:dyDescent="0.3">
      <c r="A413" s="1">
        <v>41508</v>
      </c>
      <c r="B413">
        <v>67.769676000000004</v>
      </c>
      <c r="C413">
        <f t="shared" si="6"/>
        <v>1.4721506283435756E-2</v>
      </c>
      <c r="D413">
        <v>0</v>
      </c>
    </row>
    <row r="414" spans="1:4" x14ac:dyDescent="0.3">
      <c r="A414" s="1">
        <v>41509</v>
      </c>
      <c r="B414">
        <v>67.544205000000005</v>
      </c>
      <c r="C414">
        <f t="shared" si="6"/>
        <v>-3.3325658388776314E-3</v>
      </c>
      <c r="D414">
        <v>0</v>
      </c>
    </row>
    <row r="415" spans="1:4" x14ac:dyDescent="0.3">
      <c r="A415" s="1">
        <v>41512</v>
      </c>
      <c r="B415">
        <v>67.278510999999995</v>
      </c>
      <c r="C415">
        <f t="shared" si="6"/>
        <v>-3.9413883926328651E-3</v>
      </c>
      <c r="D415">
        <v>0</v>
      </c>
    </row>
    <row r="416" spans="1:4" x14ac:dyDescent="0.3">
      <c r="A416" s="1">
        <v>41513</v>
      </c>
      <c r="B416">
        <v>66.586089999999999</v>
      </c>
      <c r="C416">
        <f t="shared" si="6"/>
        <v>-1.0345187155152997E-2</v>
      </c>
      <c r="D416">
        <v>0</v>
      </c>
    </row>
    <row r="417" spans="1:4" x14ac:dyDescent="0.3">
      <c r="A417" s="1">
        <v>41514</v>
      </c>
      <c r="B417">
        <v>66.384810999999999</v>
      </c>
      <c r="C417">
        <f t="shared" si="6"/>
        <v>-3.0274165583193216E-3</v>
      </c>
      <c r="D417">
        <v>0</v>
      </c>
    </row>
    <row r="418" spans="1:4" x14ac:dyDescent="0.3">
      <c r="A418" s="1">
        <v>41515</v>
      </c>
      <c r="B418">
        <v>66.449218999999999</v>
      </c>
      <c r="C418">
        <f t="shared" si="6"/>
        <v>9.6975157717544549E-4</v>
      </c>
      <c r="D418">
        <v>0</v>
      </c>
    </row>
    <row r="419" spans="1:4" x14ac:dyDescent="0.3">
      <c r="A419" s="1">
        <v>41516</v>
      </c>
      <c r="B419">
        <v>66.457274999999996</v>
      </c>
      <c r="C419">
        <f t="shared" si="6"/>
        <v>1.2122808701681094E-4</v>
      </c>
      <c r="D419">
        <v>1</v>
      </c>
    </row>
    <row r="420" spans="1:4" x14ac:dyDescent="0.3">
      <c r="A420" s="1">
        <v>41520</v>
      </c>
      <c r="B420">
        <v>66.433113000000006</v>
      </c>
      <c r="C420">
        <f t="shared" si="6"/>
        <v>-3.636380422975485E-4</v>
      </c>
      <c r="D420">
        <v>0</v>
      </c>
    </row>
    <row r="421" spans="1:4" x14ac:dyDescent="0.3">
      <c r="A421" s="1">
        <v>41521</v>
      </c>
      <c r="B421">
        <v>67.262428</v>
      </c>
      <c r="C421">
        <f t="shared" si="6"/>
        <v>1.2406182444949126E-2</v>
      </c>
      <c r="D421">
        <v>0</v>
      </c>
    </row>
    <row r="422" spans="1:4" x14ac:dyDescent="0.3">
      <c r="A422" s="1">
        <v>41522</v>
      </c>
      <c r="B422">
        <v>66.787375999999995</v>
      </c>
      <c r="C422">
        <f t="shared" si="6"/>
        <v>-7.0877237346433771E-3</v>
      </c>
      <c r="D422">
        <v>0</v>
      </c>
    </row>
    <row r="423" spans="1:4" x14ac:dyDescent="0.3">
      <c r="A423" s="1">
        <v>41523</v>
      </c>
      <c r="B423">
        <v>67.141670000000005</v>
      </c>
      <c r="C423">
        <f t="shared" si="6"/>
        <v>5.2907839941024222E-3</v>
      </c>
      <c r="D423">
        <v>0</v>
      </c>
    </row>
    <row r="424" spans="1:4" x14ac:dyDescent="0.3">
      <c r="A424" s="1">
        <v>41526</v>
      </c>
      <c r="B424">
        <v>68.912979000000007</v>
      </c>
      <c r="C424">
        <f t="shared" si="6"/>
        <v>2.6039670093686941E-2</v>
      </c>
      <c r="D424">
        <v>0</v>
      </c>
    </row>
    <row r="425" spans="1:4" x14ac:dyDescent="0.3">
      <c r="A425" s="1">
        <v>41527</v>
      </c>
      <c r="B425">
        <v>69.734245000000001</v>
      </c>
      <c r="C425">
        <f t="shared" si="6"/>
        <v>1.1846982315860056E-2</v>
      </c>
      <c r="D425">
        <v>0</v>
      </c>
    </row>
    <row r="426" spans="1:4" x14ac:dyDescent="0.3">
      <c r="A426" s="1">
        <v>41528</v>
      </c>
      <c r="B426">
        <v>70.152916000000005</v>
      </c>
      <c r="C426">
        <f t="shared" si="6"/>
        <v>5.9858567020006402E-3</v>
      </c>
      <c r="D426">
        <v>0</v>
      </c>
    </row>
    <row r="427" spans="1:4" x14ac:dyDescent="0.3">
      <c r="A427" s="1">
        <v>41529</v>
      </c>
      <c r="B427">
        <v>69.919426000000001</v>
      </c>
      <c r="C427">
        <f t="shared" si="6"/>
        <v>-3.3338518215347314E-3</v>
      </c>
      <c r="D427">
        <v>0</v>
      </c>
    </row>
    <row r="428" spans="1:4" x14ac:dyDescent="0.3">
      <c r="A428" s="1">
        <v>41530</v>
      </c>
      <c r="B428">
        <v>70.056319999999999</v>
      </c>
      <c r="C428">
        <f t="shared" si="6"/>
        <v>1.9559680524110805E-3</v>
      </c>
      <c r="D428">
        <v>0</v>
      </c>
    </row>
    <row r="429" spans="1:4" x14ac:dyDescent="0.3">
      <c r="A429" s="1">
        <v>41533</v>
      </c>
      <c r="B429">
        <v>70.193168999999997</v>
      </c>
      <c r="C429">
        <f t="shared" si="6"/>
        <v>1.9515086209140071E-3</v>
      </c>
      <c r="D429">
        <v>0</v>
      </c>
    </row>
    <row r="430" spans="1:4" x14ac:dyDescent="0.3">
      <c r="A430" s="1">
        <v>41534</v>
      </c>
      <c r="B430">
        <v>70.104598999999993</v>
      </c>
      <c r="C430">
        <f t="shared" si="6"/>
        <v>-1.2626004394629461E-3</v>
      </c>
      <c r="D430">
        <v>0</v>
      </c>
    </row>
    <row r="431" spans="1:4" x14ac:dyDescent="0.3">
      <c r="A431" s="1">
        <v>41535</v>
      </c>
      <c r="B431">
        <v>70.724564000000001</v>
      </c>
      <c r="C431">
        <f t="shared" si="6"/>
        <v>8.8045542808178612E-3</v>
      </c>
      <c r="D431">
        <v>0</v>
      </c>
    </row>
    <row r="432" spans="1:4" x14ac:dyDescent="0.3">
      <c r="A432" s="1">
        <v>41536</v>
      </c>
      <c r="B432">
        <v>70.652100000000004</v>
      </c>
      <c r="C432">
        <f t="shared" si="6"/>
        <v>-1.025119765817217E-3</v>
      </c>
      <c r="D432">
        <v>0</v>
      </c>
    </row>
    <row r="433" spans="1:4" x14ac:dyDescent="0.3">
      <c r="A433" s="1">
        <v>41537</v>
      </c>
      <c r="B433">
        <v>68.236671000000001</v>
      </c>
      <c r="C433">
        <f t="shared" si="6"/>
        <v>-3.4785714391406819E-2</v>
      </c>
      <c r="D433">
        <v>0</v>
      </c>
    </row>
    <row r="434" spans="1:4" x14ac:dyDescent="0.3">
      <c r="A434" s="1">
        <v>41540</v>
      </c>
      <c r="B434">
        <v>68.462090000000003</v>
      </c>
      <c r="C434">
        <f t="shared" si="6"/>
        <v>3.2980431230853627E-3</v>
      </c>
      <c r="D434">
        <v>0</v>
      </c>
    </row>
    <row r="435" spans="1:4" x14ac:dyDescent="0.3">
      <c r="A435" s="1">
        <v>41541</v>
      </c>
      <c r="B435">
        <v>68.526497000000006</v>
      </c>
      <c r="C435">
        <f t="shared" si="6"/>
        <v>9.4032657984569122E-4</v>
      </c>
      <c r="D435">
        <v>0</v>
      </c>
    </row>
    <row r="436" spans="1:4" x14ac:dyDescent="0.3">
      <c r="A436" s="1">
        <v>41542</v>
      </c>
      <c r="B436">
        <v>68.035392999999999</v>
      </c>
      <c r="C436">
        <f t="shared" si="6"/>
        <v>-7.1924329270829507E-3</v>
      </c>
      <c r="D436">
        <v>0</v>
      </c>
    </row>
    <row r="437" spans="1:4" x14ac:dyDescent="0.3">
      <c r="A437" s="1">
        <v>41543</v>
      </c>
      <c r="B437">
        <v>67.793830999999997</v>
      </c>
      <c r="C437">
        <f t="shared" si="6"/>
        <v>-3.5568524586535007E-3</v>
      </c>
      <c r="D437">
        <v>0</v>
      </c>
    </row>
    <row r="438" spans="1:4" x14ac:dyDescent="0.3">
      <c r="A438" s="1">
        <v>41544</v>
      </c>
      <c r="B438">
        <v>67.471763999999993</v>
      </c>
      <c r="C438">
        <f t="shared" si="6"/>
        <v>-4.7620033552092387E-3</v>
      </c>
      <c r="D438">
        <v>0</v>
      </c>
    </row>
    <row r="439" spans="1:4" x14ac:dyDescent="0.3">
      <c r="A439" s="1">
        <v>41547</v>
      </c>
      <c r="B439">
        <v>67.149704</v>
      </c>
      <c r="C439">
        <f t="shared" si="6"/>
        <v>-4.7846843330396679E-3</v>
      </c>
      <c r="D439">
        <v>1</v>
      </c>
    </row>
    <row r="440" spans="1:4" x14ac:dyDescent="0.3">
      <c r="A440" s="1">
        <v>41548</v>
      </c>
      <c r="B440">
        <v>67.439567999999994</v>
      </c>
      <c r="C440">
        <f t="shared" si="6"/>
        <v>4.307393061299826E-3</v>
      </c>
      <c r="D440">
        <v>0</v>
      </c>
    </row>
    <row r="441" spans="1:4" x14ac:dyDescent="0.3">
      <c r="A441" s="1">
        <v>41549</v>
      </c>
      <c r="B441">
        <v>67.689186000000007</v>
      </c>
      <c r="C441">
        <f t="shared" si="6"/>
        <v>3.6945250591202739E-3</v>
      </c>
      <c r="D441">
        <v>0</v>
      </c>
    </row>
    <row r="442" spans="1:4" x14ac:dyDescent="0.3">
      <c r="A442" s="1">
        <v>41550</v>
      </c>
      <c r="B442">
        <v>67.608635000000007</v>
      </c>
      <c r="C442">
        <f t="shared" si="6"/>
        <v>-1.1907214605801847E-3</v>
      </c>
      <c r="D442">
        <v>0</v>
      </c>
    </row>
    <row r="443" spans="1:4" x14ac:dyDescent="0.3">
      <c r="A443" s="1">
        <v>41551</v>
      </c>
      <c r="B443">
        <v>67.793830999999997</v>
      </c>
      <c r="C443">
        <f t="shared" si="6"/>
        <v>2.7354910284091444E-3</v>
      </c>
      <c r="D443">
        <v>0</v>
      </c>
    </row>
    <row r="444" spans="1:4" x14ac:dyDescent="0.3">
      <c r="A444" s="1">
        <v>41554</v>
      </c>
      <c r="B444">
        <v>67.254363999999995</v>
      </c>
      <c r="C444">
        <f t="shared" si="6"/>
        <v>-7.9892940362327435E-3</v>
      </c>
      <c r="D444">
        <v>0</v>
      </c>
    </row>
    <row r="445" spans="1:4" x14ac:dyDescent="0.3">
      <c r="A445" s="1">
        <v>41555</v>
      </c>
      <c r="B445">
        <v>66.706862999999998</v>
      </c>
      <c r="C445">
        <f t="shared" si="6"/>
        <v>-8.1740673882268605E-3</v>
      </c>
      <c r="D445">
        <v>0</v>
      </c>
    </row>
    <row r="446" spans="1:4" x14ac:dyDescent="0.3">
      <c r="A446" s="1">
        <v>41556</v>
      </c>
      <c r="B446">
        <v>67.246337999999994</v>
      </c>
      <c r="C446">
        <f t="shared" si="6"/>
        <v>8.0547222860795874E-3</v>
      </c>
      <c r="D446">
        <v>0</v>
      </c>
    </row>
    <row r="447" spans="1:4" x14ac:dyDescent="0.3">
      <c r="A447" s="1">
        <v>41557</v>
      </c>
      <c r="B447">
        <v>68.220557999999997</v>
      </c>
      <c r="C447">
        <f t="shared" si="6"/>
        <v>1.438339290887084E-2</v>
      </c>
      <c r="D447">
        <v>0</v>
      </c>
    </row>
    <row r="448" spans="1:4" x14ac:dyDescent="0.3">
      <c r="A448" s="1">
        <v>41558</v>
      </c>
      <c r="B448">
        <v>68.929085000000001</v>
      </c>
      <c r="C448">
        <f t="shared" si="6"/>
        <v>1.0332266096599013E-2</v>
      </c>
      <c r="D448">
        <v>0</v>
      </c>
    </row>
    <row r="449" spans="1:4" x14ac:dyDescent="0.3">
      <c r="A449" s="1">
        <v>41561</v>
      </c>
      <c r="B449">
        <v>69.436340000000001</v>
      </c>
      <c r="C449">
        <f t="shared" si="6"/>
        <v>7.3321391165680214E-3</v>
      </c>
      <c r="D449">
        <v>0</v>
      </c>
    </row>
    <row r="450" spans="1:4" x14ac:dyDescent="0.3">
      <c r="A450" s="1">
        <v>41562</v>
      </c>
      <c r="B450">
        <v>69.041809000000001</v>
      </c>
      <c r="C450">
        <f t="shared" si="6"/>
        <v>-5.6981129562173362E-3</v>
      </c>
      <c r="D450">
        <v>0</v>
      </c>
    </row>
    <row r="451" spans="1:4" x14ac:dyDescent="0.3">
      <c r="A451" s="1">
        <v>41563</v>
      </c>
      <c r="B451">
        <v>69.460494999999995</v>
      </c>
      <c r="C451">
        <f t="shared" si="6"/>
        <v>6.0459250606977738E-3</v>
      </c>
      <c r="D451">
        <v>0</v>
      </c>
    </row>
    <row r="452" spans="1:4" x14ac:dyDescent="0.3">
      <c r="A452" s="1">
        <v>41564</v>
      </c>
      <c r="B452">
        <v>69.606437999999997</v>
      </c>
      <c r="C452">
        <f t="shared" ref="C452:C515" si="7">LN(B452/B451)</f>
        <v>2.0988893682918667E-3</v>
      </c>
      <c r="D452">
        <v>0</v>
      </c>
    </row>
    <row r="453" spans="1:4" x14ac:dyDescent="0.3">
      <c r="A453" s="1">
        <v>41565</v>
      </c>
      <c r="B453">
        <v>70.814514000000003</v>
      </c>
      <c r="C453">
        <f t="shared" si="7"/>
        <v>1.7206916627532643E-2</v>
      </c>
      <c r="D453">
        <v>0</v>
      </c>
    </row>
    <row r="454" spans="1:4" x14ac:dyDescent="0.3">
      <c r="A454" s="1">
        <v>41568</v>
      </c>
      <c r="B454">
        <v>71.106399999999994</v>
      </c>
      <c r="C454">
        <f t="shared" si="7"/>
        <v>4.1133671328245454E-3</v>
      </c>
      <c r="D454">
        <v>0</v>
      </c>
    </row>
    <row r="455" spans="1:4" x14ac:dyDescent="0.3">
      <c r="A455" s="1">
        <v>41569</v>
      </c>
      <c r="B455">
        <v>72.298264000000003</v>
      </c>
      <c r="C455">
        <f t="shared" si="7"/>
        <v>1.662277098857191E-2</v>
      </c>
      <c r="D455">
        <v>0</v>
      </c>
    </row>
    <row r="456" spans="1:4" x14ac:dyDescent="0.3">
      <c r="A456" s="1">
        <v>41570</v>
      </c>
      <c r="B456">
        <v>67.911888000000005</v>
      </c>
      <c r="C456">
        <f t="shared" si="7"/>
        <v>-6.2589017570208405E-2</v>
      </c>
      <c r="D456">
        <v>0</v>
      </c>
    </row>
    <row r="457" spans="1:4" x14ac:dyDescent="0.3">
      <c r="A457" s="1">
        <v>41571</v>
      </c>
      <c r="B457">
        <v>68.536163000000002</v>
      </c>
      <c r="C457">
        <f t="shared" si="7"/>
        <v>9.1504327298092877E-3</v>
      </c>
      <c r="D457">
        <v>0</v>
      </c>
    </row>
    <row r="458" spans="1:4" x14ac:dyDescent="0.3">
      <c r="A458" s="1">
        <v>41572</v>
      </c>
      <c r="B458">
        <v>68.730789000000001</v>
      </c>
      <c r="C458">
        <f t="shared" si="7"/>
        <v>2.8357317997664312E-3</v>
      </c>
      <c r="D458">
        <v>0</v>
      </c>
    </row>
    <row r="459" spans="1:4" x14ac:dyDescent="0.3">
      <c r="A459" s="1">
        <v>41575</v>
      </c>
      <c r="B459">
        <v>68.333488000000003</v>
      </c>
      <c r="C459">
        <f t="shared" si="7"/>
        <v>-5.7973108884377929E-3</v>
      </c>
      <c r="D459">
        <v>0</v>
      </c>
    </row>
    <row r="460" spans="1:4" x14ac:dyDescent="0.3">
      <c r="A460" s="1">
        <v>41576</v>
      </c>
      <c r="B460">
        <v>68.163239000000004</v>
      </c>
      <c r="C460">
        <f t="shared" si="7"/>
        <v>-2.4945519504697509E-3</v>
      </c>
      <c r="D460">
        <v>0</v>
      </c>
    </row>
    <row r="461" spans="1:4" x14ac:dyDescent="0.3">
      <c r="A461" s="1">
        <v>41577</v>
      </c>
      <c r="B461">
        <v>67.692954999999998</v>
      </c>
      <c r="C461">
        <f t="shared" si="7"/>
        <v>-6.9232894669063599E-3</v>
      </c>
      <c r="D461">
        <v>0</v>
      </c>
    </row>
    <row r="462" spans="1:4" x14ac:dyDescent="0.3">
      <c r="A462" s="1">
        <v>41578</v>
      </c>
      <c r="B462">
        <v>67.587554999999995</v>
      </c>
      <c r="C462">
        <f t="shared" si="7"/>
        <v>-1.5582439972621474E-3</v>
      </c>
      <c r="D462">
        <v>1</v>
      </c>
    </row>
    <row r="463" spans="1:4" x14ac:dyDescent="0.3">
      <c r="A463" s="1">
        <v>41579</v>
      </c>
      <c r="B463">
        <v>67.774047999999993</v>
      </c>
      <c r="C463">
        <f t="shared" si="7"/>
        <v>2.7554803410288374E-3</v>
      </c>
      <c r="D463">
        <v>0</v>
      </c>
    </row>
    <row r="464" spans="1:4" x14ac:dyDescent="0.3">
      <c r="A464" s="1">
        <v>41582</v>
      </c>
      <c r="B464">
        <v>68.017273000000003</v>
      </c>
      <c r="C464">
        <f t="shared" si="7"/>
        <v>3.5823388169541242E-3</v>
      </c>
      <c r="D464">
        <v>0</v>
      </c>
    </row>
    <row r="465" spans="1:4" x14ac:dyDescent="0.3">
      <c r="A465" s="1">
        <v>41583</v>
      </c>
      <c r="B465">
        <v>68.147018000000003</v>
      </c>
      <c r="C465">
        <f t="shared" si="7"/>
        <v>1.9057131398231913E-3</v>
      </c>
      <c r="D465">
        <v>0</v>
      </c>
    </row>
    <row r="466" spans="1:4" x14ac:dyDescent="0.3">
      <c r="A466" s="1">
        <v>41584</v>
      </c>
      <c r="B466">
        <v>68.284835999999999</v>
      </c>
      <c r="C466">
        <f t="shared" si="7"/>
        <v>2.0203206632021862E-3</v>
      </c>
      <c r="D466">
        <v>0</v>
      </c>
    </row>
    <row r="467" spans="1:4" x14ac:dyDescent="0.3">
      <c r="A467" s="1">
        <v>41585</v>
      </c>
      <c r="B467">
        <v>67.822685000000007</v>
      </c>
      <c r="C467">
        <f t="shared" si="7"/>
        <v>-6.7909954234971143E-3</v>
      </c>
      <c r="D467">
        <v>0</v>
      </c>
    </row>
    <row r="468" spans="1:4" x14ac:dyDescent="0.3">
      <c r="A468" s="1">
        <v>41586</v>
      </c>
      <c r="B468">
        <v>68.301063999999997</v>
      </c>
      <c r="C468">
        <f t="shared" si="7"/>
        <v>7.0286187810524687E-3</v>
      </c>
      <c r="D468">
        <v>0</v>
      </c>
    </row>
    <row r="469" spans="1:4" x14ac:dyDescent="0.3">
      <c r="A469" s="1">
        <v>41589</v>
      </c>
      <c r="B469">
        <v>68.228081000000003</v>
      </c>
      <c r="C469">
        <f t="shared" si="7"/>
        <v>-1.069119812502025E-3</v>
      </c>
      <c r="D469">
        <v>0</v>
      </c>
    </row>
    <row r="470" spans="1:4" x14ac:dyDescent="0.3">
      <c r="A470" s="1">
        <v>41590</v>
      </c>
      <c r="B470">
        <v>67.984870999999998</v>
      </c>
      <c r="C470">
        <f t="shared" si="7"/>
        <v>-3.5710298453301807E-3</v>
      </c>
      <c r="D470">
        <v>0</v>
      </c>
    </row>
    <row r="471" spans="1:4" x14ac:dyDescent="0.3">
      <c r="A471" s="1">
        <v>41591</v>
      </c>
      <c r="B471">
        <v>68.268638999999993</v>
      </c>
      <c r="C471">
        <f t="shared" si="7"/>
        <v>4.1653005529868172E-3</v>
      </c>
      <c r="D471">
        <v>0</v>
      </c>
    </row>
    <row r="472" spans="1:4" x14ac:dyDescent="0.3">
      <c r="A472" s="1">
        <v>41592</v>
      </c>
      <c r="B472">
        <v>67.911888000000005</v>
      </c>
      <c r="C472">
        <f t="shared" si="7"/>
        <v>-5.2393954402177503E-3</v>
      </c>
      <c r="D472">
        <v>0</v>
      </c>
    </row>
    <row r="473" spans="1:4" x14ac:dyDescent="0.3">
      <c r="A473" s="1">
        <v>41593</v>
      </c>
      <c r="B473">
        <v>67.895652999999996</v>
      </c>
      <c r="C473">
        <f t="shared" si="7"/>
        <v>-2.3908834454698099E-4</v>
      </c>
      <c r="D473">
        <v>0</v>
      </c>
    </row>
    <row r="474" spans="1:4" x14ac:dyDescent="0.3">
      <c r="A474" s="1">
        <v>41596</v>
      </c>
      <c r="B474">
        <v>68.138892999999996</v>
      </c>
      <c r="C474">
        <f t="shared" si="7"/>
        <v>3.5761542399755891E-3</v>
      </c>
      <c r="D474">
        <v>0</v>
      </c>
    </row>
    <row r="475" spans="1:4" x14ac:dyDescent="0.3">
      <c r="A475" s="1">
        <v>41597</v>
      </c>
      <c r="B475">
        <v>67.838904999999997</v>
      </c>
      <c r="C475">
        <f t="shared" si="7"/>
        <v>-4.4123157030917541E-3</v>
      </c>
      <c r="D475">
        <v>0</v>
      </c>
    </row>
    <row r="476" spans="1:4" x14ac:dyDescent="0.3">
      <c r="A476" s="1">
        <v>41598</v>
      </c>
      <c r="B476">
        <v>67.036247000000003</v>
      </c>
      <c r="C476">
        <f t="shared" si="7"/>
        <v>-1.1902377330345422E-2</v>
      </c>
      <c r="D476">
        <v>0</v>
      </c>
    </row>
    <row r="477" spans="1:4" x14ac:dyDescent="0.3">
      <c r="A477" s="1">
        <v>41599</v>
      </c>
      <c r="B477">
        <v>66.582168999999993</v>
      </c>
      <c r="C477">
        <f t="shared" si="7"/>
        <v>-6.7966641364206985E-3</v>
      </c>
      <c r="D477">
        <v>0</v>
      </c>
    </row>
    <row r="478" spans="1:4" x14ac:dyDescent="0.3">
      <c r="A478" s="1">
        <v>41600</v>
      </c>
      <c r="B478">
        <v>67.198357000000001</v>
      </c>
      <c r="C478">
        <f t="shared" si="7"/>
        <v>9.2119888586463215E-3</v>
      </c>
      <c r="D478">
        <v>0</v>
      </c>
    </row>
    <row r="479" spans="1:4" x14ac:dyDescent="0.3">
      <c r="A479" s="1">
        <v>41603</v>
      </c>
      <c r="B479">
        <v>68.430762999999999</v>
      </c>
      <c r="C479">
        <f t="shared" si="7"/>
        <v>1.8173677157168285E-2</v>
      </c>
      <c r="D479">
        <v>0</v>
      </c>
    </row>
    <row r="480" spans="1:4" x14ac:dyDescent="0.3">
      <c r="A480" s="1">
        <v>41604</v>
      </c>
      <c r="B480">
        <v>68.398353999999998</v>
      </c>
      <c r="C480">
        <f t="shared" si="7"/>
        <v>-4.7371497114998001E-4</v>
      </c>
      <c r="D480">
        <v>0</v>
      </c>
    </row>
    <row r="481" spans="1:4" x14ac:dyDescent="0.3">
      <c r="A481" s="1">
        <v>41605</v>
      </c>
      <c r="B481">
        <v>68.649673000000007</v>
      </c>
      <c r="C481">
        <f t="shared" si="7"/>
        <v>3.6676088991055814E-3</v>
      </c>
      <c r="D481">
        <v>0</v>
      </c>
    </row>
    <row r="482" spans="1:4" x14ac:dyDescent="0.3">
      <c r="A482" s="1">
        <v>41607</v>
      </c>
      <c r="B482">
        <v>68.592940999999996</v>
      </c>
      <c r="C482">
        <f t="shared" si="7"/>
        <v>-8.2674034802875075E-4</v>
      </c>
      <c r="D482">
        <v>1</v>
      </c>
    </row>
    <row r="483" spans="1:4" x14ac:dyDescent="0.3">
      <c r="A483" s="1">
        <v>41610</v>
      </c>
      <c r="B483">
        <v>68.309157999999996</v>
      </c>
      <c r="C483">
        <f t="shared" si="7"/>
        <v>-4.1457860549078277E-3</v>
      </c>
      <c r="D483">
        <v>0</v>
      </c>
    </row>
    <row r="484" spans="1:4" x14ac:dyDescent="0.3">
      <c r="A484" s="1">
        <v>41611</v>
      </c>
      <c r="B484">
        <v>68.001052999999999</v>
      </c>
      <c r="C484">
        <f t="shared" si="7"/>
        <v>-4.520652157309458E-3</v>
      </c>
      <c r="D484">
        <v>0</v>
      </c>
    </row>
    <row r="485" spans="1:4" x14ac:dyDescent="0.3">
      <c r="A485" s="1">
        <v>41612</v>
      </c>
      <c r="B485">
        <v>68.082153000000005</v>
      </c>
      <c r="C485">
        <f t="shared" si="7"/>
        <v>1.1919179740865575E-3</v>
      </c>
      <c r="D485">
        <v>0</v>
      </c>
    </row>
    <row r="486" spans="1:4" x14ac:dyDescent="0.3">
      <c r="A486" s="1">
        <v>41613</v>
      </c>
      <c r="B486">
        <v>68.438880999999995</v>
      </c>
      <c r="C486">
        <f t="shared" si="7"/>
        <v>5.225990478245581E-3</v>
      </c>
      <c r="D486">
        <v>0</v>
      </c>
    </row>
    <row r="487" spans="1:4" x14ac:dyDescent="0.3">
      <c r="A487" s="1">
        <v>41614</v>
      </c>
      <c r="B487">
        <v>69.322654999999997</v>
      </c>
      <c r="C487">
        <f t="shared" si="7"/>
        <v>1.2830665946031728E-2</v>
      </c>
      <c r="D487">
        <v>0</v>
      </c>
    </row>
    <row r="488" spans="1:4" x14ac:dyDescent="0.3">
      <c r="A488" s="1">
        <v>41617</v>
      </c>
      <c r="B488">
        <v>69.801024999999996</v>
      </c>
      <c r="C488">
        <f t="shared" si="7"/>
        <v>6.8769297255673462E-3</v>
      </c>
      <c r="D488">
        <v>0</v>
      </c>
    </row>
    <row r="489" spans="1:4" x14ac:dyDescent="0.3">
      <c r="A489" s="1">
        <v>41618</v>
      </c>
      <c r="B489">
        <v>70.068595999999999</v>
      </c>
      <c r="C489">
        <f t="shared" si="7"/>
        <v>3.8260106016862441E-3</v>
      </c>
      <c r="D489">
        <v>0</v>
      </c>
    </row>
    <row r="490" spans="1:4" x14ac:dyDescent="0.3">
      <c r="A490" s="1">
        <v>41619</v>
      </c>
      <c r="B490">
        <v>69.144301999999996</v>
      </c>
      <c r="C490">
        <f t="shared" si="7"/>
        <v>-1.3279050938745294E-2</v>
      </c>
      <c r="D490">
        <v>0</v>
      </c>
    </row>
    <row r="491" spans="1:4" x14ac:dyDescent="0.3">
      <c r="A491" s="1">
        <v>41620</v>
      </c>
      <c r="B491">
        <v>69.379417000000004</v>
      </c>
      <c r="C491">
        <f t="shared" si="7"/>
        <v>3.3945843711158299E-3</v>
      </c>
      <c r="D491">
        <v>0</v>
      </c>
    </row>
    <row r="492" spans="1:4" x14ac:dyDescent="0.3">
      <c r="A492" s="1">
        <v>41621</v>
      </c>
      <c r="B492">
        <v>69.768615999999994</v>
      </c>
      <c r="C492">
        <f t="shared" si="7"/>
        <v>5.5940426400898392E-3</v>
      </c>
      <c r="D492">
        <v>0</v>
      </c>
    </row>
    <row r="493" spans="1:4" x14ac:dyDescent="0.3">
      <c r="A493" s="1">
        <v>41624</v>
      </c>
      <c r="B493">
        <v>70.846939000000006</v>
      </c>
      <c r="C493">
        <f t="shared" si="7"/>
        <v>1.5337480102954581E-2</v>
      </c>
      <c r="D493">
        <v>0</v>
      </c>
    </row>
    <row r="494" spans="1:4" x14ac:dyDescent="0.3">
      <c r="A494" s="1">
        <v>41625</v>
      </c>
      <c r="B494">
        <v>70.473990999999998</v>
      </c>
      <c r="C494">
        <f t="shared" si="7"/>
        <v>-5.2780414874108962E-3</v>
      </c>
      <c r="D494">
        <v>0</v>
      </c>
    </row>
    <row r="495" spans="1:4" x14ac:dyDescent="0.3">
      <c r="A495" s="1">
        <v>41626</v>
      </c>
      <c r="B495">
        <v>71.487472999999994</v>
      </c>
      <c r="C495">
        <f t="shared" si="7"/>
        <v>1.4278511789006448E-2</v>
      </c>
      <c r="D495">
        <v>0</v>
      </c>
    </row>
    <row r="496" spans="1:4" x14ac:dyDescent="0.3">
      <c r="A496" s="1">
        <v>41627</v>
      </c>
      <c r="B496">
        <v>70.976662000000005</v>
      </c>
      <c r="C496">
        <f t="shared" si="7"/>
        <v>-7.1711127720679455E-3</v>
      </c>
      <c r="D496">
        <v>0</v>
      </c>
    </row>
    <row r="497" spans="1:4" x14ac:dyDescent="0.3">
      <c r="A497" s="1">
        <v>41628</v>
      </c>
      <c r="B497">
        <v>72.103675999999993</v>
      </c>
      <c r="C497">
        <f t="shared" si="7"/>
        <v>1.5753908953749299E-2</v>
      </c>
      <c r="D497">
        <v>0</v>
      </c>
    </row>
    <row r="498" spans="1:4" x14ac:dyDescent="0.3">
      <c r="A498" s="1">
        <v>41631</v>
      </c>
      <c r="B498">
        <v>72.938796999999994</v>
      </c>
      <c r="C498">
        <f t="shared" si="7"/>
        <v>1.1515664501933823E-2</v>
      </c>
      <c r="D498">
        <v>0</v>
      </c>
    </row>
    <row r="499" spans="1:4" x14ac:dyDescent="0.3">
      <c r="A499" s="1">
        <v>41632</v>
      </c>
      <c r="B499">
        <v>73.709045000000003</v>
      </c>
      <c r="C499">
        <f t="shared" si="7"/>
        <v>1.0504826701071463E-2</v>
      </c>
      <c r="D499">
        <v>0</v>
      </c>
    </row>
    <row r="500" spans="1:4" x14ac:dyDescent="0.3">
      <c r="A500" s="1">
        <v>41634</v>
      </c>
      <c r="B500">
        <v>73.903632999999999</v>
      </c>
      <c r="C500">
        <f t="shared" si="7"/>
        <v>2.6364688365664085E-3</v>
      </c>
      <c r="D500">
        <v>0</v>
      </c>
    </row>
    <row r="501" spans="1:4" x14ac:dyDescent="0.3">
      <c r="A501" s="1">
        <v>41635</v>
      </c>
      <c r="B501">
        <v>73.676597999999998</v>
      </c>
      <c r="C501">
        <f t="shared" si="7"/>
        <v>-3.0767695315832492E-3</v>
      </c>
      <c r="D501">
        <v>0</v>
      </c>
    </row>
    <row r="502" spans="1:4" x14ac:dyDescent="0.3">
      <c r="A502" s="1">
        <v>41638</v>
      </c>
      <c r="B502">
        <v>73.676597999999998</v>
      </c>
      <c r="C502">
        <f t="shared" si="7"/>
        <v>0</v>
      </c>
      <c r="D502">
        <v>0</v>
      </c>
    </row>
    <row r="503" spans="1:4" x14ac:dyDescent="0.3">
      <c r="A503" s="1">
        <v>41639</v>
      </c>
      <c r="B503">
        <v>73.627953000000005</v>
      </c>
      <c r="C503">
        <f t="shared" si="7"/>
        <v>-6.6046841646207597E-4</v>
      </c>
      <c r="D503">
        <v>1</v>
      </c>
    </row>
    <row r="504" spans="1:4" x14ac:dyDescent="0.3">
      <c r="A504" s="1">
        <v>41641</v>
      </c>
      <c r="B504">
        <v>72.865807000000004</v>
      </c>
      <c r="C504">
        <f t="shared" si="7"/>
        <v>-1.0405260625638462E-2</v>
      </c>
      <c r="D504">
        <v>0</v>
      </c>
    </row>
    <row r="505" spans="1:4" x14ac:dyDescent="0.3">
      <c r="A505" s="1">
        <v>41642</v>
      </c>
      <c r="B505">
        <v>72.825271999999998</v>
      </c>
      <c r="C505">
        <f t="shared" si="7"/>
        <v>-5.5645138088290488E-4</v>
      </c>
      <c r="D505">
        <v>0</v>
      </c>
    </row>
    <row r="506" spans="1:4" x14ac:dyDescent="0.3">
      <c r="A506" s="1">
        <v>41645</v>
      </c>
      <c r="B506">
        <v>71.868553000000006</v>
      </c>
      <c r="C506">
        <f t="shared" si="7"/>
        <v>-1.3224240116483672E-2</v>
      </c>
      <c r="D506">
        <v>0</v>
      </c>
    </row>
    <row r="507" spans="1:4" x14ac:dyDescent="0.3">
      <c r="A507" s="1">
        <v>41646</v>
      </c>
      <c r="B507">
        <v>72.103675999999993</v>
      </c>
      <c r="C507">
        <f t="shared" si="7"/>
        <v>3.2662300314787161E-3</v>
      </c>
      <c r="D507">
        <v>0</v>
      </c>
    </row>
    <row r="508" spans="1:4" x14ac:dyDescent="0.3">
      <c r="A508" s="1">
        <v>41647</v>
      </c>
      <c r="B508">
        <v>72.273933</v>
      </c>
      <c r="C508">
        <f t="shared" si="7"/>
        <v>2.3584970010318488E-3</v>
      </c>
      <c r="D508">
        <v>0</v>
      </c>
    </row>
    <row r="509" spans="1:4" x14ac:dyDescent="0.3">
      <c r="A509" s="1">
        <v>41648</v>
      </c>
      <c r="B509">
        <v>72.736084000000005</v>
      </c>
      <c r="C509">
        <f t="shared" si="7"/>
        <v>6.3740777952133567E-3</v>
      </c>
      <c r="D509">
        <v>0</v>
      </c>
    </row>
    <row r="510" spans="1:4" x14ac:dyDescent="0.3">
      <c r="A510" s="1">
        <v>41649</v>
      </c>
      <c r="B510">
        <v>73.384720000000002</v>
      </c>
      <c r="C510">
        <f t="shared" si="7"/>
        <v>8.8781370313710337E-3</v>
      </c>
      <c r="D510">
        <v>0</v>
      </c>
    </row>
    <row r="511" spans="1:4" x14ac:dyDescent="0.3">
      <c r="A511" s="1">
        <v>41652</v>
      </c>
      <c r="B511">
        <v>72.882041999999998</v>
      </c>
      <c r="C511">
        <f t="shared" si="7"/>
        <v>-6.8734683422537477E-3</v>
      </c>
      <c r="D511">
        <v>0</v>
      </c>
    </row>
    <row r="512" spans="1:4" x14ac:dyDescent="0.3">
      <c r="A512" s="1">
        <v>41653</v>
      </c>
      <c r="B512">
        <v>73.425246999999999</v>
      </c>
      <c r="C512">
        <f t="shared" si="7"/>
        <v>7.4255698358729394E-3</v>
      </c>
      <c r="D512">
        <v>0</v>
      </c>
    </row>
    <row r="513" spans="1:4" x14ac:dyDescent="0.3">
      <c r="A513" s="1">
        <v>41654</v>
      </c>
      <c r="B513">
        <v>74.925224</v>
      </c>
      <c r="C513">
        <f t="shared" si="7"/>
        <v>2.0222761798708133E-2</v>
      </c>
      <c r="D513">
        <v>0</v>
      </c>
    </row>
    <row r="514" spans="1:4" x14ac:dyDescent="0.3">
      <c r="A514" s="1">
        <v>41655</v>
      </c>
      <c r="B514">
        <v>75.088463000000004</v>
      </c>
      <c r="C514">
        <f t="shared" si="7"/>
        <v>2.1763222769151831E-3</v>
      </c>
      <c r="D514">
        <v>0</v>
      </c>
    </row>
    <row r="515" spans="1:4" x14ac:dyDescent="0.3">
      <c r="A515" s="1">
        <v>41656</v>
      </c>
      <c r="B515">
        <v>75.113083000000003</v>
      </c>
      <c r="C515">
        <f t="shared" si="7"/>
        <v>3.278261892256257E-4</v>
      </c>
      <c r="D515">
        <v>0</v>
      </c>
    </row>
    <row r="516" spans="1:4" x14ac:dyDescent="0.3">
      <c r="A516" s="1">
        <v>41660</v>
      </c>
      <c r="B516">
        <v>74.423064999999994</v>
      </c>
      <c r="C516">
        <f t="shared" ref="C516:C579" si="8">LN(B516/B515)</f>
        <v>-9.2288440850528779E-3</v>
      </c>
      <c r="D516">
        <v>0</v>
      </c>
    </row>
    <row r="517" spans="1:4" x14ac:dyDescent="0.3">
      <c r="A517" s="1">
        <v>41661</v>
      </c>
      <c r="B517">
        <v>73.634467999999998</v>
      </c>
      <c r="C517">
        <f t="shared" si="8"/>
        <v>-1.0652675908793601E-2</v>
      </c>
      <c r="D517">
        <v>0</v>
      </c>
    </row>
    <row r="518" spans="1:4" x14ac:dyDescent="0.3">
      <c r="A518" s="1">
        <v>41662</v>
      </c>
      <c r="B518">
        <v>72.681618</v>
      </c>
      <c r="C518">
        <f t="shared" si="8"/>
        <v>-1.3024726076418061E-2</v>
      </c>
      <c r="D518">
        <v>0</v>
      </c>
    </row>
    <row r="519" spans="1:4" x14ac:dyDescent="0.3">
      <c r="A519" s="1">
        <v>41663</v>
      </c>
      <c r="B519">
        <v>70.784049999999993</v>
      </c>
      <c r="C519">
        <f t="shared" si="8"/>
        <v>-2.6454812416569877E-2</v>
      </c>
      <c r="D519">
        <v>0</v>
      </c>
    </row>
    <row r="520" spans="1:4" x14ac:dyDescent="0.3">
      <c r="A520" s="1">
        <v>41666</v>
      </c>
      <c r="B520">
        <v>74.989875999999995</v>
      </c>
      <c r="C520">
        <f t="shared" si="8"/>
        <v>5.771942492423654E-2</v>
      </c>
      <c r="D520">
        <v>0</v>
      </c>
    </row>
    <row r="521" spans="1:4" x14ac:dyDescent="0.3">
      <c r="A521" s="1">
        <v>41667</v>
      </c>
      <c r="B521">
        <v>75.959175000000002</v>
      </c>
      <c r="C521">
        <f t="shared" si="8"/>
        <v>1.2842907147517863E-2</v>
      </c>
      <c r="D521">
        <v>0</v>
      </c>
    </row>
    <row r="522" spans="1:4" x14ac:dyDescent="0.3">
      <c r="A522" s="1">
        <v>41668</v>
      </c>
      <c r="B522">
        <v>74.439491000000004</v>
      </c>
      <c r="C522">
        <f t="shared" si="8"/>
        <v>-2.0209430876623673E-2</v>
      </c>
      <c r="D522">
        <v>0</v>
      </c>
    </row>
    <row r="523" spans="1:4" x14ac:dyDescent="0.3">
      <c r="A523" s="1">
        <v>41669</v>
      </c>
      <c r="B523">
        <v>76.558837999999994</v>
      </c>
      <c r="C523">
        <f t="shared" si="8"/>
        <v>2.8072975362045918E-2</v>
      </c>
      <c r="D523">
        <v>0</v>
      </c>
    </row>
    <row r="524" spans="1:4" x14ac:dyDescent="0.3">
      <c r="A524" s="1">
        <v>41670</v>
      </c>
      <c r="B524">
        <v>77.142052000000007</v>
      </c>
      <c r="C524">
        <f t="shared" si="8"/>
        <v>7.5889840204397402E-3</v>
      </c>
      <c r="D524">
        <v>1</v>
      </c>
    </row>
    <row r="525" spans="1:4" x14ac:dyDescent="0.3">
      <c r="A525" s="1">
        <v>41673</v>
      </c>
      <c r="B525">
        <v>75.918105999999995</v>
      </c>
      <c r="C525">
        <f t="shared" si="8"/>
        <v>-1.5993346733981624E-2</v>
      </c>
      <c r="D525">
        <v>0</v>
      </c>
    </row>
    <row r="526" spans="1:4" x14ac:dyDescent="0.3">
      <c r="A526" s="1">
        <v>41674</v>
      </c>
      <c r="B526">
        <v>75.983817999999999</v>
      </c>
      <c r="C526">
        <f t="shared" si="8"/>
        <v>8.6518988527209504E-4</v>
      </c>
      <c r="D526">
        <v>0</v>
      </c>
    </row>
    <row r="527" spans="1:4" x14ac:dyDescent="0.3">
      <c r="A527" s="1">
        <v>41675</v>
      </c>
      <c r="B527">
        <v>75.540244999999999</v>
      </c>
      <c r="C527">
        <f t="shared" si="8"/>
        <v>-5.8548359689426926E-3</v>
      </c>
      <c r="D527">
        <v>0</v>
      </c>
    </row>
    <row r="528" spans="1:4" x14ac:dyDescent="0.3">
      <c r="A528" s="1">
        <v>41676</v>
      </c>
      <c r="B528">
        <v>77.076340000000002</v>
      </c>
      <c r="C528">
        <f t="shared" si="8"/>
        <v>2.0130798690548679E-2</v>
      </c>
      <c r="D528">
        <v>0</v>
      </c>
    </row>
    <row r="529" spans="1:4" x14ac:dyDescent="0.3">
      <c r="A529" s="1">
        <v>41677</v>
      </c>
      <c r="B529">
        <v>77.930649000000003</v>
      </c>
      <c r="C529">
        <f t="shared" si="8"/>
        <v>1.1022956523046719E-2</v>
      </c>
      <c r="D529">
        <v>0</v>
      </c>
    </row>
    <row r="530" spans="1:4" x14ac:dyDescent="0.3">
      <c r="A530" s="1">
        <v>41680</v>
      </c>
      <c r="B530">
        <v>77.626694000000001</v>
      </c>
      <c r="C530">
        <f t="shared" si="8"/>
        <v>-3.9079529255746899E-3</v>
      </c>
      <c r="D530">
        <v>0</v>
      </c>
    </row>
    <row r="531" spans="1:4" x14ac:dyDescent="0.3">
      <c r="A531" s="1">
        <v>41681</v>
      </c>
      <c r="B531">
        <v>78.004570000000001</v>
      </c>
      <c r="C531">
        <f t="shared" si="8"/>
        <v>4.856051834997298E-3</v>
      </c>
      <c r="D531">
        <v>0</v>
      </c>
    </row>
    <row r="532" spans="1:4" x14ac:dyDescent="0.3">
      <c r="A532" s="1">
        <v>41682</v>
      </c>
      <c r="B532">
        <v>78.998527999999993</v>
      </c>
      <c r="C532">
        <f t="shared" si="8"/>
        <v>1.2661804665164589E-2</v>
      </c>
      <c r="D532">
        <v>0</v>
      </c>
    </row>
    <row r="533" spans="1:4" x14ac:dyDescent="0.3">
      <c r="A533" s="1">
        <v>41683</v>
      </c>
      <c r="B533">
        <v>78.949241999999998</v>
      </c>
      <c r="C533">
        <f t="shared" si="8"/>
        <v>-6.2407973977269019E-4</v>
      </c>
      <c r="D533">
        <v>0</v>
      </c>
    </row>
    <row r="534" spans="1:4" x14ac:dyDescent="0.3">
      <c r="A534" s="1">
        <v>41684</v>
      </c>
      <c r="B534">
        <v>79.310692000000003</v>
      </c>
      <c r="C534">
        <f t="shared" si="8"/>
        <v>4.5678096702290918E-3</v>
      </c>
      <c r="D534">
        <v>0</v>
      </c>
    </row>
    <row r="535" spans="1:4" x14ac:dyDescent="0.3">
      <c r="A535" s="1">
        <v>41688</v>
      </c>
      <c r="B535">
        <v>79.318893000000003</v>
      </c>
      <c r="C535">
        <f t="shared" si="8"/>
        <v>1.0339811463685843E-4</v>
      </c>
      <c r="D535">
        <v>0</v>
      </c>
    </row>
    <row r="536" spans="1:4" x14ac:dyDescent="0.3">
      <c r="A536" s="1">
        <v>41689</v>
      </c>
      <c r="B536">
        <v>79.031386999999995</v>
      </c>
      <c r="C536">
        <f t="shared" si="8"/>
        <v>-3.6312700668927572E-3</v>
      </c>
      <c r="D536">
        <v>0</v>
      </c>
    </row>
    <row r="537" spans="1:4" x14ac:dyDescent="0.3">
      <c r="A537" s="1">
        <v>41690</v>
      </c>
      <c r="B537">
        <v>79.614615999999998</v>
      </c>
      <c r="C537">
        <f t="shared" si="8"/>
        <v>7.3526167248166982E-3</v>
      </c>
      <c r="D537">
        <v>0</v>
      </c>
    </row>
    <row r="538" spans="1:4" x14ac:dyDescent="0.3">
      <c r="A538" s="1">
        <v>41691</v>
      </c>
      <c r="B538">
        <v>80.091048999999998</v>
      </c>
      <c r="C538">
        <f t="shared" si="8"/>
        <v>5.9664059297789233E-3</v>
      </c>
      <c r="D538">
        <v>0</v>
      </c>
    </row>
    <row r="539" spans="1:4" x14ac:dyDescent="0.3">
      <c r="A539" s="1">
        <v>41694</v>
      </c>
      <c r="B539">
        <v>79.943207000000001</v>
      </c>
      <c r="C539">
        <f t="shared" si="8"/>
        <v>-1.8476299481505118E-3</v>
      </c>
      <c r="D539">
        <v>0</v>
      </c>
    </row>
    <row r="540" spans="1:4" x14ac:dyDescent="0.3">
      <c r="A540" s="1">
        <v>41695</v>
      </c>
      <c r="B540">
        <v>79.195678999999998</v>
      </c>
      <c r="C540">
        <f t="shared" si="8"/>
        <v>-9.3947308154538819E-3</v>
      </c>
      <c r="D540">
        <v>0</v>
      </c>
    </row>
    <row r="541" spans="1:4" x14ac:dyDescent="0.3">
      <c r="A541" s="1">
        <v>41696</v>
      </c>
      <c r="B541">
        <v>79.844611999999998</v>
      </c>
      <c r="C541">
        <f t="shared" si="8"/>
        <v>8.1606566146807859E-3</v>
      </c>
      <c r="D541">
        <v>0</v>
      </c>
    </row>
    <row r="542" spans="1:4" x14ac:dyDescent="0.3">
      <c r="A542" s="1">
        <v>41697</v>
      </c>
      <c r="B542">
        <v>79.433898999999997</v>
      </c>
      <c r="C542">
        <f t="shared" si="8"/>
        <v>-5.1571791789731597E-3</v>
      </c>
      <c r="D542">
        <v>0</v>
      </c>
    </row>
    <row r="543" spans="1:4" x14ac:dyDescent="0.3">
      <c r="A543" s="1">
        <v>41698</v>
      </c>
      <c r="B543">
        <v>79.655685000000005</v>
      </c>
      <c r="C543">
        <f t="shared" si="8"/>
        <v>2.7881918866619767E-3</v>
      </c>
      <c r="D543">
        <v>1</v>
      </c>
    </row>
    <row r="544" spans="1:4" x14ac:dyDescent="0.3">
      <c r="A544" s="1">
        <v>41701</v>
      </c>
      <c r="B544">
        <v>79.113540999999998</v>
      </c>
      <c r="C544">
        <f t="shared" si="8"/>
        <v>-6.8293600818910552E-3</v>
      </c>
      <c r="D544">
        <v>0</v>
      </c>
    </row>
    <row r="545" spans="1:4" x14ac:dyDescent="0.3">
      <c r="A545" s="1">
        <v>41702</v>
      </c>
      <c r="B545">
        <v>79.696762000000007</v>
      </c>
      <c r="C545">
        <f t="shared" si="8"/>
        <v>7.3449091265796905E-3</v>
      </c>
      <c r="D545">
        <v>0</v>
      </c>
    </row>
    <row r="546" spans="1:4" x14ac:dyDescent="0.3">
      <c r="A546" s="1">
        <v>41703</v>
      </c>
      <c r="B546">
        <v>79.162811000000005</v>
      </c>
      <c r="C546">
        <f t="shared" si="8"/>
        <v>-6.7223271556298651E-3</v>
      </c>
      <c r="D546">
        <v>0</v>
      </c>
    </row>
    <row r="547" spans="1:4" x14ac:dyDescent="0.3">
      <c r="A547" s="1">
        <v>41704</v>
      </c>
      <c r="B547">
        <v>80.173186999999999</v>
      </c>
      <c r="C547">
        <f t="shared" si="8"/>
        <v>1.2682501826897711E-2</v>
      </c>
      <c r="D547">
        <v>0</v>
      </c>
    </row>
    <row r="548" spans="1:4" x14ac:dyDescent="0.3">
      <c r="A548" s="1">
        <v>41705</v>
      </c>
      <c r="B548">
        <v>79.721396999999996</v>
      </c>
      <c r="C548">
        <f t="shared" si="8"/>
        <v>-5.6511132650815957E-3</v>
      </c>
      <c r="D548">
        <v>0</v>
      </c>
    </row>
    <row r="549" spans="1:4" x14ac:dyDescent="0.3">
      <c r="A549" s="1">
        <v>41708</v>
      </c>
      <c r="B549">
        <v>79.474975999999998</v>
      </c>
      <c r="C549">
        <f t="shared" si="8"/>
        <v>-3.0958142094047467E-3</v>
      </c>
      <c r="D549">
        <v>0</v>
      </c>
    </row>
    <row r="550" spans="1:4" x14ac:dyDescent="0.3">
      <c r="A550" s="1">
        <v>41709</v>
      </c>
      <c r="B550">
        <v>79.548896999999997</v>
      </c>
      <c r="C550">
        <f t="shared" si="8"/>
        <v>9.2968437920313684E-4</v>
      </c>
      <c r="D550">
        <v>0</v>
      </c>
    </row>
    <row r="551" spans="1:4" x14ac:dyDescent="0.3">
      <c r="A551" s="1">
        <v>41710</v>
      </c>
      <c r="B551">
        <v>79.532463000000007</v>
      </c>
      <c r="C551">
        <f t="shared" si="8"/>
        <v>-2.0661125927579394E-4</v>
      </c>
      <c r="D551">
        <v>0</v>
      </c>
    </row>
    <row r="552" spans="1:4" x14ac:dyDescent="0.3">
      <c r="A552" s="1">
        <v>41711</v>
      </c>
      <c r="B552">
        <v>78.538527999999999</v>
      </c>
      <c r="C552">
        <f t="shared" si="8"/>
        <v>-1.2575971003035015E-2</v>
      </c>
      <c r="D552">
        <v>0</v>
      </c>
    </row>
    <row r="553" spans="1:4" x14ac:dyDescent="0.3">
      <c r="A553" s="1">
        <v>41712</v>
      </c>
      <c r="B553">
        <v>78.357826000000003</v>
      </c>
      <c r="C553">
        <f t="shared" si="8"/>
        <v>-2.3034579872921999E-3</v>
      </c>
      <c r="D553">
        <v>0</v>
      </c>
    </row>
    <row r="554" spans="1:4" x14ac:dyDescent="0.3">
      <c r="A554" s="1">
        <v>41715</v>
      </c>
      <c r="B554">
        <v>78.587799000000004</v>
      </c>
      <c r="C554">
        <f t="shared" si="8"/>
        <v>2.9306094335923415E-3</v>
      </c>
      <c r="D554">
        <v>0</v>
      </c>
    </row>
    <row r="555" spans="1:4" x14ac:dyDescent="0.3">
      <c r="A555" s="1">
        <v>41716</v>
      </c>
      <c r="B555">
        <v>79.195678999999998</v>
      </c>
      <c r="C555">
        <f t="shared" si="8"/>
        <v>7.70528087296787E-3</v>
      </c>
      <c r="D555">
        <v>0</v>
      </c>
    </row>
    <row r="556" spans="1:4" x14ac:dyDescent="0.3">
      <c r="A556" s="1">
        <v>41717</v>
      </c>
      <c r="B556">
        <v>78.891754000000006</v>
      </c>
      <c r="C556">
        <f t="shared" si="8"/>
        <v>-3.8450289017187412E-3</v>
      </c>
      <c r="D556">
        <v>0</v>
      </c>
    </row>
    <row r="557" spans="1:4" x14ac:dyDescent="0.3">
      <c r="A557" s="1">
        <v>41718</v>
      </c>
      <c r="B557">
        <v>79.031386999999995</v>
      </c>
      <c r="C557">
        <f t="shared" si="8"/>
        <v>1.7683670107276187E-3</v>
      </c>
      <c r="D557">
        <v>0</v>
      </c>
    </row>
    <row r="558" spans="1:4" x14ac:dyDescent="0.3">
      <c r="A558" s="1">
        <v>41719</v>
      </c>
      <c r="B558">
        <v>80.000679000000005</v>
      </c>
      <c r="C558">
        <f t="shared" si="8"/>
        <v>1.2190044777628308E-2</v>
      </c>
      <c r="D558">
        <v>0</v>
      </c>
    </row>
    <row r="559" spans="1:4" x14ac:dyDescent="0.3">
      <c r="A559" s="1">
        <v>41722</v>
      </c>
      <c r="B559">
        <v>79.557113999999999</v>
      </c>
      <c r="C559">
        <f t="shared" si="8"/>
        <v>-5.559943319831475E-3</v>
      </c>
      <c r="D559">
        <v>0</v>
      </c>
    </row>
    <row r="560" spans="1:4" x14ac:dyDescent="0.3">
      <c r="A560" s="1">
        <v>41723</v>
      </c>
      <c r="B560">
        <v>80.986419999999995</v>
      </c>
      <c r="C560">
        <f t="shared" si="8"/>
        <v>1.7806307477862736E-2</v>
      </c>
      <c r="D560">
        <v>0</v>
      </c>
    </row>
    <row r="561" spans="1:4" x14ac:dyDescent="0.3">
      <c r="A561" s="1">
        <v>41724</v>
      </c>
      <c r="B561">
        <v>80.337485999999998</v>
      </c>
      <c r="C561">
        <f t="shared" si="8"/>
        <v>-8.0451498633252686E-3</v>
      </c>
      <c r="D561">
        <v>0</v>
      </c>
    </row>
    <row r="562" spans="1:4" x14ac:dyDescent="0.3">
      <c r="A562" s="1">
        <v>41725</v>
      </c>
      <c r="B562">
        <v>80.871421999999995</v>
      </c>
      <c r="C562">
        <f t="shared" si="8"/>
        <v>6.6241742970000617E-3</v>
      </c>
      <c r="D562">
        <v>0</v>
      </c>
    </row>
    <row r="563" spans="1:4" x14ac:dyDescent="0.3">
      <c r="A563" s="1">
        <v>41726</v>
      </c>
      <c r="B563">
        <v>81.643578000000005</v>
      </c>
      <c r="C563">
        <f t="shared" si="8"/>
        <v>9.5026528073293877E-3</v>
      </c>
      <c r="D563">
        <v>0</v>
      </c>
    </row>
    <row r="564" spans="1:4" x14ac:dyDescent="0.3">
      <c r="A564" s="1">
        <v>41729</v>
      </c>
      <c r="B564">
        <v>81.627167</v>
      </c>
      <c r="C564">
        <f t="shared" si="8"/>
        <v>-2.0102805380438403E-4</v>
      </c>
      <c r="D564">
        <v>1</v>
      </c>
    </row>
    <row r="565" spans="1:4" x14ac:dyDescent="0.3">
      <c r="A565" s="1">
        <v>41730</v>
      </c>
      <c r="B565">
        <v>81.988602</v>
      </c>
      <c r="C565">
        <f t="shared" si="8"/>
        <v>4.4181021197635039E-3</v>
      </c>
      <c r="D565">
        <v>0</v>
      </c>
    </row>
    <row r="566" spans="1:4" x14ac:dyDescent="0.3">
      <c r="A566" s="1">
        <v>41731</v>
      </c>
      <c r="B566">
        <v>84.305076999999997</v>
      </c>
      <c r="C566">
        <f t="shared" si="8"/>
        <v>2.7861850977004179E-2</v>
      </c>
      <c r="D566">
        <v>0</v>
      </c>
    </row>
    <row r="567" spans="1:4" x14ac:dyDescent="0.3">
      <c r="A567" s="1">
        <v>41732</v>
      </c>
      <c r="B567">
        <v>84.239372000000003</v>
      </c>
      <c r="C567">
        <f t="shared" si="8"/>
        <v>-7.7967567271783984E-4</v>
      </c>
      <c r="D567">
        <v>0</v>
      </c>
    </row>
    <row r="568" spans="1:4" x14ac:dyDescent="0.3">
      <c r="A568" s="1">
        <v>41733</v>
      </c>
      <c r="B568">
        <v>83.927193000000003</v>
      </c>
      <c r="C568">
        <f t="shared" si="8"/>
        <v>-3.7127399088030663E-3</v>
      </c>
      <c r="D568">
        <v>0</v>
      </c>
    </row>
    <row r="569" spans="1:4" x14ac:dyDescent="0.3">
      <c r="A569" s="1">
        <v>41736</v>
      </c>
      <c r="B569">
        <v>83.056488000000002</v>
      </c>
      <c r="C569">
        <f t="shared" si="8"/>
        <v>-1.0428718376885485E-2</v>
      </c>
      <c r="D569">
        <v>0</v>
      </c>
    </row>
    <row r="570" spans="1:4" x14ac:dyDescent="0.3">
      <c r="A570" s="1">
        <v>41737</v>
      </c>
      <c r="B570">
        <v>84.107924999999994</v>
      </c>
      <c r="C570">
        <f t="shared" si="8"/>
        <v>1.2579840973677285E-2</v>
      </c>
      <c r="D570">
        <v>0</v>
      </c>
    </row>
    <row r="571" spans="1:4" x14ac:dyDescent="0.3">
      <c r="A571" s="1">
        <v>41738</v>
      </c>
      <c r="B571">
        <v>84.600791999999998</v>
      </c>
      <c r="C571">
        <f t="shared" si="8"/>
        <v>5.8428326753521779E-3</v>
      </c>
      <c r="D571">
        <v>0</v>
      </c>
    </row>
    <row r="572" spans="1:4" x14ac:dyDescent="0.3">
      <c r="A572" s="1">
        <v>41739</v>
      </c>
      <c r="B572">
        <v>84.001137</v>
      </c>
      <c r="C572">
        <f t="shared" si="8"/>
        <v>-7.1132938044924064E-3</v>
      </c>
      <c r="D572">
        <v>0</v>
      </c>
    </row>
    <row r="573" spans="1:4" x14ac:dyDescent="0.3">
      <c r="A573" s="1">
        <v>41740</v>
      </c>
      <c r="B573">
        <v>83.335762000000003</v>
      </c>
      <c r="C573">
        <f t="shared" si="8"/>
        <v>-7.9525616965337668E-3</v>
      </c>
      <c r="D573">
        <v>0</v>
      </c>
    </row>
    <row r="574" spans="1:4" x14ac:dyDescent="0.3">
      <c r="A574" s="1">
        <v>41743</v>
      </c>
      <c r="B574">
        <v>84.428284000000005</v>
      </c>
      <c r="C574">
        <f t="shared" si="8"/>
        <v>1.3024691176208197E-2</v>
      </c>
      <c r="D574">
        <v>0</v>
      </c>
    </row>
    <row r="575" spans="1:4" x14ac:dyDescent="0.3">
      <c r="A575" s="1">
        <v>41744</v>
      </c>
      <c r="B575">
        <v>84.198311000000004</v>
      </c>
      <c r="C575">
        <f t="shared" si="8"/>
        <v>-2.7276022810005991E-3</v>
      </c>
      <c r="D575">
        <v>0</v>
      </c>
    </row>
    <row r="576" spans="1:4" x14ac:dyDescent="0.3">
      <c r="A576" s="1">
        <v>41745</v>
      </c>
      <c r="B576">
        <v>85.049362000000002</v>
      </c>
      <c r="C576">
        <f t="shared" si="8"/>
        <v>1.0056955679344714E-2</v>
      </c>
      <c r="D576">
        <v>0</v>
      </c>
    </row>
    <row r="577" spans="1:4" x14ac:dyDescent="0.3">
      <c r="A577" s="1">
        <v>41746</v>
      </c>
      <c r="B577">
        <v>84.966728000000003</v>
      </c>
      <c r="C577">
        <f t="shared" si="8"/>
        <v>-9.7207277860479396E-4</v>
      </c>
      <c r="D577">
        <v>0</v>
      </c>
    </row>
    <row r="578" spans="1:4" x14ac:dyDescent="0.3">
      <c r="A578" s="1">
        <v>41750</v>
      </c>
      <c r="B578">
        <v>84.809737999999996</v>
      </c>
      <c r="C578">
        <f t="shared" si="8"/>
        <v>-1.8493734549114324E-3</v>
      </c>
      <c r="D578">
        <v>0</v>
      </c>
    </row>
    <row r="579" spans="1:4" x14ac:dyDescent="0.3">
      <c r="A579" s="1">
        <v>41751</v>
      </c>
      <c r="B579">
        <v>85.677322000000004</v>
      </c>
      <c r="C579">
        <f t="shared" si="8"/>
        <v>1.0177798704857193E-2</v>
      </c>
      <c r="D579">
        <v>0</v>
      </c>
    </row>
    <row r="580" spans="1:4" x14ac:dyDescent="0.3">
      <c r="A580" s="1">
        <v>41752</v>
      </c>
      <c r="B580">
        <v>85.421181000000004</v>
      </c>
      <c r="C580">
        <f t="shared" ref="C580:C643" si="9">LN(B580/B579)</f>
        <v>-2.9940786956870213E-3</v>
      </c>
      <c r="D580">
        <v>0</v>
      </c>
    </row>
    <row r="581" spans="1:4" x14ac:dyDescent="0.3">
      <c r="A581" s="1">
        <v>41753</v>
      </c>
      <c r="B581">
        <v>86.991127000000006</v>
      </c>
      <c r="C581">
        <f t="shared" si="9"/>
        <v>1.8212033827990408E-2</v>
      </c>
      <c r="D581">
        <v>0</v>
      </c>
    </row>
    <row r="582" spans="1:4" x14ac:dyDescent="0.3">
      <c r="A582" s="1">
        <v>41754</v>
      </c>
      <c r="B582">
        <v>86.503601000000003</v>
      </c>
      <c r="C582">
        <f t="shared" si="9"/>
        <v>-5.6200818185249933E-3</v>
      </c>
      <c r="D582">
        <v>0</v>
      </c>
    </row>
    <row r="583" spans="1:4" x14ac:dyDescent="0.3">
      <c r="A583" s="1">
        <v>41757</v>
      </c>
      <c r="B583">
        <v>86.148323000000005</v>
      </c>
      <c r="C583">
        <f t="shared" si="9"/>
        <v>-4.1155463922490703E-3</v>
      </c>
      <c r="D583">
        <v>0</v>
      </c>
    </row>
    <row r="584" spans="1:4" x14ac:dyDescent="0.3">
      <c r="A584" s="1">
        <v>41758</v>
      </c>
      <c r="B584">
        <v>87.007660000000001</v>
      </c>
      <c r="C584">
        <f t="shared" si="9"/>
        <v>9.9256640188944822E-3</v>
      </c>
      <c r="D584">
        <v>0</v>
      </c>
    </row>
    <row r="585" spans="1:4" x14ac:dyDescent="0.3">
      <c r="A585" s="1">
        <v>41759</v>
      </c>
      <c r="B585">
        <v>87.090286000000006</v>
      </c>
      <c r="C585">
        <f t="shared" si="9"/>
        <v>9.4918990260305384E-4</v>
      </c>
      <c r="D585">
        <v>1</v>
      </c>
    </row>
    <row r="586" spans="1:4" x14ac:dyDescent="0.3">
      <c r="A586" s="1">
        <v>41760</v>
      </c>
      <c r="B586">
        <v>86.817627000000002</v>
      </c>
      <c r="C586">
        <f t="shared" si="9"/>
        <v>-3.1356735723551245E-3</v>
      </c>
      <c r="D586">
        <v>0</v>
      </c>
    </row>
    <row r="587" spans="1:4" x14ac:dyDescent="0.3">
      <c r="A587" s="1">
        <v>41761</v>
      </c>
      <c r="B587">
        <v>86.768005000000002</v>
      </c>
      <c r="C587">
        <f t="shared" si="9"/>
        <v>-5.7172936238966297E-4</v>
      </c>
      <c r="D587">
        <v>0</v>
      </c>
    </row>
    <row r="588" spans="1:4" x14ac:dyDescent="0.3">
      <c r="A588" s="1">
        <v>41764</v>
      </c>
      <c r="B588">
        <v>86.363144000000005</v>
      </c>
      <c r="C588">
        <f t="shared" si="9"/>
        <v>-4.6769369963007021E-3</v>
      </c>
      <c r="D588">
        <v>0</v>
      </c>
    </row>
    <row r="589" spans="1:4" x14ac:dyDescent="0.3">
      <c r="A589" s="1">
        <v>41765</v>
      </c>
      <c r="B589">
        <v>85.826057000000006</v>
      </c>
      <c r="C589">
        <f t="shared" si="9"/>
        <v>-6.2383557006043273E-3</v>
      </c>
      <c r="D589">
        <v>0</v>
      </c>
    </row>
    <row r="590" spans="1:4" x14ac:dyDescent="0.3">
      <c r="A590" s="1">
        <v>41766</v>
      </c>
      <c r="B590">
        <v>86.445762999999999</v>
      </c>
      <c r="C590">
        <f t="shared" si="9"/>
        <v>7.194544912481767E-3</v>
      </c>
      <c r="D590">
        <v>0</v>
      </c>
    </row>
    <row r="591" spans="1:4" x14ac:dyDescent="0.3">
      <c r="A591" s="1">
        <v>41767</v>
      </c>
      <c r="B591">
        <v>86.710182000000003</v>
      </c>
      <c r="C591">
        <f t="shared" si="9"/>
        <v>3.0541163981802188E-3</v>
      </c>
      <c r="D591">
        <v>0</v>
      </c>
    </row>
    <row r="592" spans="1:4" x14ac:dyDescent="0.3">
      <c r="A592" s="1">
        <v>41768</v>
      </c>
      <c r="B592">
        <v>86.809319000000002</v>
      </c>
      <c r="C592">
        <f t="shared" si="9"/>
        <v>1.142661317205229E-3</v>
      </c>
      <c r="D592">
        <v>0</v>
      </c>
    </row>
    <row r="593" spans="1:4" x14ac:dyDescent="0.3">
      <c r="A593" s="1">
        <v>41771</v>
      </c>
      <c r="B593">
        <v>87.751311999999999</v>
      </c>
      <c r="C593">
        <f t="shared" si="9"/>
        <v>1.0792836146556833E-2</v>
      </c>
      <c r="D593">
        <v>0</v>
      </c>
    </row>
    <row r="594" spans="1:4" x14ac:dyDescent="0.3">
      <c r="A594" s="1">
        <v>41772</v>
      </c>
      <c r="B594">
        <v>88.536285000000007</v>
      </c>
      <c r="C594">
        <f t="shared" si="9"/>
        <v>8.9056541856973037E-3</v>
      </c>
      <c r="D594">
        <v>0</v>
      </c>
    </row>
    <row r="595" spans="1:4" x14ac:dyDescent="0.3">
      <c r="A595" s="1">
        <v>41773</v>
      </c>
      <c r="B595">
        <v>88.023978999999997</v>
      </c>
      <c r="C595">
        <f t="shared" si="9"/>
        <v>-5.8032019905661543E-3</v>
      </c>
      <c r="D595">
        <v>0</v>
      </c>
    </row>
    <row r="596" spans="1:4" x14ac:dyDescent="0.3">
      <c r="A596" s="1">
        <v>41774</v>
      </c>
      <c r="B596">
        <v>86.751503</v>
      </c>
      <c r="C596">
        <f t="shared" si="9"/>
        <v>-1.456152167098812E-2</v>
      </c>
      <c r="D596">
        <v>0</v>
      </c>
    </row>
    <row r="597" spans="1:4" x14ac:dyDescent="0.3">
      <c r="A597" s="1">
        <v>41775</v>
      </c>
      <c r="B597">
        <v>87.610839999999996</v>
      </c>
      <c r="C597">
        <f t="shared" si="9"/>
        <v>9.8569902535934357E-3</v>
      </c>
      <c r="D597">
        <v>0</v>
      </c>
    </row>
    <row r="598" spans="1:4" x14ac:dyDescent="0.3">
      <c r="A598" s="1">
        <v>41778</v>
      </c>
      <c r="B598">
        <v>87.082024000000004</v>
      </c>
      <c r="C598">
        <f t="shared" si="9"/>
        <v>-6.0542554877100656E-3</v>
      </c>
      <c r="D598">
        <v>0</v>
      </c>
    </row>
    <row r="599" spans="1:4" x14ac:dyDescent="0.3">
      <c r="A599" s="1">
        <v>41779</v>
      </c>
      <c r="B599">
        <v>83.917350999999996</v>
      </c>
      <c r="C599">
        <f t="shared" si="9"/>
        <v>-3.7018081278278027E-2</v>
      </c>
      <c r="D599">
        <v>0</v>
      </c>
    </row>
    <row r="600" spans="1:4" x14ac:dyDescent="0.3">
      <c r="A600" s="1">
        <v>41780</v>
      </c>
      <c r="B600">
        <v>85.008026000000001</v>
      </c>
      <c r="C600">
        <f t="shared" si="9"/>
        <v>1.2913277749205658E-2</v>
      </c>
      <c r="D600">
        <v>0</v>
      </c>
    </row>
    <row r="601" spans="1:4" x14ac:dyDescent="0.3">
      <c r="A601" s="1">
        <v>41781</v>
      </c>
      <c r="B601">
        <v>85.173316999999997</v>
      </c>
      <c r="C601">
        <f t="shared" si="9"/>
        <v>1.9425284706559107E-3</v>
      </c>
      <c r="D601">
        <v>0</v>
      </c>
    </row>
    <row r="602" spans="1:4" x14ac:dyDescent="0.3">
      <c r="A602" s="1">
        <v>41782</v>
      </c>
      <c r="B602">
        <v>85.958259999999996</v>
      </c>
      <c r="C602">
        <f t="shared" si="9"/>
        <v>9.173625563664186E-3</v>
      </c>
      <c r="D602">
        <v>0</v>
      </c>
    </row>
    <row r="603" spans="1:4" x14ac:dyDescent="0.3">
      <c r="A603" s="1">
        <v>41786</v>
      </c>
      <c r="B603">
        <v>85.669083000000001</v>
      </c>
      <c r="C603">
        <f t="shared" si="9"/>
        <v>-3.3698275414245564E-3</v>
      </c>
      <c r="D603">
        <v>0</v>
      </c>
    </row>
    <row r="604" spans="1:4" x14ac:dyDescent="0.3">
      <c r="A604" s="1">
        <v>41787</v>
      </c>
      <c r="B604">
        <v>85.032821999999996</v>
      </c>
      <c r="C604">
        <f t="shared" si="9"/>
        <v>-7.4546789215337722E-3</v>
      </c>
      <c r="D604">
        <v>0</v>
      </c>
    </row>
    <row r="605" spans="1:4" x14ac:dyDescent="0.3">
      <c r="A605" s="1">
        <v>41788</v>
      </c>
      <c r="B605">
        <v>85.602988999999994</v>
      </c>
      <c r="C605">
        <f t="shared" si="9"/>
        <v>6.6828776288991136E-3</v>
      </c>
      <c r="D605">
        <v>0</v>
      </c>
    </row>
    <row r="606" spans="1:4" x14ac:dyDescent="0.3">
      <c r="A606" s="1">
        <v>41789</v>
      </c>
      <c r="B606">
        <v>84.470969999999994</v>
      </c>
      <c r="C606">
        <f t="shared" si="9"/>
        <v>-1.331227572202068E-2</v>
      </c>
      <c r="D606">
        <v>1</v>
      </c>
    </row>
    <row r="607" spans="1:4" x14ac:dyDescent="0.3">
      <c r="A607" s="1">
        <v>41792</v>
      </c>
      <c r="B607">
        <v>85.735184000000004</v>
      </c>
      <c r="C607">
        <f t="shared" si="9"/>
        <v>1.4855364736178373E-2</v>
      </c>
      <c r="D607">
        <v>0</v>
      </c>
    </row>
    <row r="608" spans="1:4" x14ac:dyDescent="0.3">
      <c r="A608" s="1">
        <v>41793</v>
      </c>
      <c r="B608">
        <v>86.338356000000005</v>
      </c>
      <c r="C608">
        <f t="shared" si="9"/>
        <v>7.01065916882836E-3</v>
      </c>
      <c r="D608">
        <v>0</v>
      </c>
    </row>
    <row r="609" spans="1:4" x14ac:dyDescent="0.3">
      <c r="A609" s="1">
        <v>41794</v>
      </c>
      <c r="B609">
        <v>86.189621000000002</v>
      </c>
      <c r="C609">
        <f t="shared" si="9"/>
        <v>-1.7241845575778473E-3</v>
      </c>
      <c r="D609">
        <v>0</v>
      </c>
    </row>
    <row r="610" spans="1:4" x14ac:dyDescent="0.3">
      <c r="A610" s="1">
        <v>41795</v>
      </c>
      <c r="B610">
        <v>88.379279999999994</v>
      </c>
      <c r="C610">
        <f t="shared" si="9"/>
        <v>2.5087788642122025E-2</v>
      </c>
      <c r="D610">
        <v>0</v>
      </c>
    </row>
    <row r="611" spans="1:4" x14ac:dyDescent="0.3">
      <c r="A611" s="1">
        <v>41796</v>
      </c>
      <c r="B611">
        <v>89.387352000000007</v>
      </c>
      <c r="C611">
        <f t="shared" si="9"/>
        <v>1.134164263075727E-2</v>
      </c>
      <c r="D611">
        <v>0</v>
      </c>
    </row>
    <row r="612" spans="1:4" x14ac:dyDescent="0.3">
      <c r="A612" s="1">
        <v>41799</v>
      </c>
      <c r="B612">
        <v>89.858322000000001</v>
      </c>
      <c r="C612">
        <f t="shared" si="9"/>
        <v>5.2550343149073879E-3</v>
      </c>
      <c r="D612">
        <v>0</v>
      </c>
    </row>
    <row r="613" spans="1:4" x14ac:dyDescent="0.3">
      <c r="A613" s="1">
        <v>41800</v>
      </c>
      <c r="B613">
        <v>90.321029999999993</v>
      </c>
      <c r="C613">
        <f t="shared" si="9"/>
        <v>5.1360936980735126E-3</v>
      </c>
      <c r="D613">
        <v>0</v>
      </c>
    </row>
    <row r="614" spans="1:4" x14ac:dyDescent="0.3">
      <c r="A614" s="1">
        <v>41801</v>
      </c>
      <c r="B614">
        <v>89.808753999999993</v>
      </c>
      <c r="C614">
        <f t="shared" si="9"/>
        <v>-5.6878698204568907E-3</v>
      </c>
      <c r="D614">
        <v>0</v>
      </c>
    </row>
    <row r="615" spans="1:4" x14ac:dyDescent="0.3">
      <c r="A615" s="1">
        <v>41802</v>
      </c>
      <c r="B615">
        <v>88.123123000000007</v>
      </c>
      <c r="C615">
        <f t="shared" si="9"/>
        <v>-1.8947492238360338E-2</v>
      </c>
      <c r="D615">
        <v>0</v>
      </c>
    </row>
    <row r="616" spans="1:4" x14ac:dyDescent="0.3">
      <c r="A616" s="1">
        <v>41803</v>
      </c>
      <c r="B616">
        <v>88.222282000000007</v>
      </c>
      <c r="C616">
        <f t="shared" si="9"/>
        <v>1.1245998777313923E-3</v>
      </c>
      <c r="D616">
        <v>0</v>
      </c>
    </row>
    <row r="617" spans="1:4" x14ac:dyDescent="0.3">
      <c r="A617" s="1">
        <v>41806</v>
      </c>
      <c r="B617">
        <v>88.255341000000001</v>
      </c>
      <c r="C617">
        <f t="shared" si="9"/>
        <v>3.7465373597757898E-4</v>
      </c>
      <c r="D617">
        <v>0</v>
      </c>
    </row>
    <row r="618" spans="1:4" x14ac:dyDescent="0.3">
      <c r="A618" s="1">
        <v>41807</v>
      </c>
      <c r="B618">
        <v>88.139656000000002</v>
      </c>
      <c r="C618">
        <f t="shared" si="9"/>
        <v>-1.3116587040826293E-3</v>
      </c>
      <c r="D618">
        <v>0</v>
      </c>
    </row>
    <row r="619" spans="1:4" x14ac:dyDescent="0.3">
      <c r="A619" s="1">
        <v>41808</v>
      </c>
      <c r="B619">
        <v>88.808944999999994</v>
      </c>
      <c r="C619">
        <f t="shared" si="9"/>
        <v>7.5648203825352603E-3</v>
      </c>
      <c r="D619">
        <v>0</v>
      </c>
    </row>
    <row r="620" spans="1:4" x14ac:dyDescent="0.3">
      <c r="A620" s="1">
        <v>41809</v>
      </c>
      <c r="B620">
        <v>88.618904000000001</v>
      </c>
      <c r="C620">
        <f t="shared" si="9"/>
        <v>-2.1421786235340324E-3</v>
      </c>
      <c r="D620">
        <v>0</v>
      </c>
    </row>
    <row r="621" spans="1:4" x14ac:dyDescent="0.3">
      <c r="A621" s="1">
        <v>41810</v>
      </c>
      <c r="B621">
        <v>90.378876000000005</v>
      </c>
      <c r="C621">
        <f t="shared" si="9"/>
        <v>1.9665369242624429E-2</v>
      </c>
      <c r="D621">
        <v>0</v>
      </c>
    </row>
    <row r="622" spans="1:4" x14ac:dyDescent="0.3">
      <c r="A622" s="1">
        <v>41813</v>
      </c>
      <c r="B622">
        <v>89.883125000000007</v>
      </c>
      <c r="C622">
        <f t="shared" si="9"/>
        <v>-5.5003522330265174E-3</v>
      </c>
      <c r="D622">
        <v>0</v>
      </c>
    </row>
    <row r="623" spans="1:4" x14ac:dyDescent="0.3">
      <c r="A623" s="1">
        <v>41814</v>
      </c>
      <c r="B623">
        <v>89.081635000000006</v>
      </c>
      <c r="C623">
        <f t="shared" si="9"/>
        <v>-8.9570187840355402E-3</v>
      </c>
      <c r="D623">
        <v>0</v>
      </c>
    </row>
    <row r="624" spans="1:4" x14ac:dyDescent="0.3">
      <c r="A624" s="1">
        <v>41815</v>
      </c>
      <c r="B624">
        <v>89.602187999999998</v>
      </c>
      <c r="C624">
        <f t="shared" si="9"/>
        <v>5.82654281657806E-3</v>
      </c>
      <c r="D624">
        <v>0</v>
      </c>
    </row>
    <row r="625" spans="1:4" x14ac:dyDescent="0.3">
      <c r="A625" s="1">
        <v>41816</v>
      </c>
      <c r="B625">
        <v>89.668273999999997</v>
      </c>
      <c r="C625">
        <f t="shared" si="9"/>
        <v>7.3727709803717175E-4</v>
      </c>
      <c r="D625">
        <v>0</v>
      </c>
    </row>
    <row r="626" spans="1:4" x14ac:dyDescent="0.3">
      <c r="A626" s="1">
        <v>41817</v>
      </c>
      <c r="B626">
        <v>89.883125000000007</v>
      </c>
      <c r="C626">
        <f t="shared" si="9"/>
        <v>2.3931988694202862E-3</v>
      </c>
      <c r="D626">
        <v>0</v>
      </c>
    </row>
    <row r="627" spans="1:4" x14ac:dyDescent="0.3">
      <c r="A627" s="1">
        <v>41820</v>
      </c>
      <c r="B627">
        <v>89.792229000000006</v>
      </c>
      <c r="C627">
        <f t="shared" si="9"/>
        <v>-1.011780477740868E-3</v>
      </c>
      <c r="D627">
        <v>1</v>
      </c>
    </row>
    <row r="628" spans="1:4" x14ac:dyDescent="0.3">
      <c r="A628" s="1">
        <v>41821</v>
      </c>
      <c r="B628">
        <v>90.205368000000007</v>
      </c>
      <c r="C628">
        <f t="shared" si="9"/>
        <v>4.5905026776157324E-3</v>
      </c>
      <c r="D628">
        <v>0</v>
      </c>
    </row>
    <row r="629" spans="1:4" x14ac:dyDescent="0.3">
      <c r="A629" s="1">
        <v>41822</v>
      </c>
      <c r="B629">
        <v>90.527618000000004</v>
      </c>
      <c r="C629">
        <f t="shared" si="9"/>
        <v>3.5660379283981624E-3</v>
      </c>
      <c r="D629">
        <v>0</v>
      </c>
    </row>
    <row r="630" spans="1:4" x14ac:dyDescent="0.3">
      <c r="A630" s="1">
        <v>41823</v>
      </c>
      <c r="B630">
        <v>91.783562000000003</v>
      </c>
      <c r="C630">
        <f t="shared" si="9"/>
        <v>1.3778242990573652E-2</v>
      </c>
      <c r="D630">
        <v>0</v>
      </c>
    </row>
    <row r="631" spans="1:4" x14ac:dyDescent="0.3">
      <c r="A631" s="1">
        <v>41827</v>
      </c>
      <c r="B631">
        <v>91.023375999999999</v>
      </c>
      <c r="C631">
        <f t="shared" si="9"/>
        <v>-8.316865761954631E-3</v>
      </c>
      <c r="D631">
        <v>0</v>
      </c>
    </row>
    <row r="632" spans="1:4" x14ac:dyDescent="0.3">
      <c r="A632" s="1">
        <v>41828</v>
      </c>
      <c r="B632">
        <v>90.444976999999994</v>
      </c>
      <c r="C632">
        <f t="shared" si="9"/>
        <v>-6.3746757945632579E-3</v>
      </c>
      <c r="D632">
        <v>0</v>
      </c>
    </row>
    <row r="633" spans="1:4" x14ac:dyDescent="0.3">
      <c r="A633" s="1">
        <v>41829</v>
      </c>
      <c r="B633">
        <v>91.006850999999997</v>
      </c>
      <c r="C633">
        <f t="shared" si="9"/>
        <v>6.1931125419349689E-3</v>
      </c>
      <c r="D633">
        <v>0</v>
      </c>
    </row>
    <row r="634" spans="1:4" x14ac:dyDescent="0.3">
      <c r="A634" s="1">
        <v>41830</v>
      </c>
      <c r="B634">
        <v>90.362365999999994</v>
      </c>
      <c r="C634">
        <f t="shared" si="9"/>
        <v>-7.1069139880253233E-3</v>
      </c>
      <c r="D634">
        <v>0</v>
      </c>
    </row>
    <row r="635" spans="1:4" x14ac:dyDescent="0.3">
      <c r="A635" s="1">
        <v>41831</v>
      </c>
      <c r="B635">
        <v>90.858138999999994</v>
      </c>
      <c r="C635">
        <f t="shared" si="9"/>
        <v>5.4715026519010571E-3</v>
      </c>
      <c r="D635">
        <v>0</v>
      </c>
    </row>
    <row r="636" spans="1:4" x14ac:dyDescent="0.3">
      <c r="A636" s="1">
        <v>41834</v>
      </c>
      <c r="B636">
        <v>90.965546000000003</v>
      </c>
      <c r="C636">
        <f t="shared" si="9"/>
        <v>1.181441378148932E-3</v>
      </c>
      <c r="D636">
        <v>0</v>
      </c>
    </row>
    <row r="637" spans="1:4" x14ac:dyDescent="0.3">
      <c r="A637" s="1">
        <v>41835</v>
      </c>
      <c r="B637">
        <v>90.767257999999998</v>
      </c>
      <c r="C637">
        <f t="shared" si="9"/>
        <v>-2.1821935756493088E-3</v>
      </c>
      <c r="D637">
        <v>0</v>
      </c>
    </row>
    <row r="638" spans="1:4" x14ac:dyDescent="0.3">
      <c r="A638" s="1">
        <v>41836</v>
      </c>
      <c r="B638">
        <v>92.047980999999993</v>
      </c>
      <c r="C638">
        <f t="shared" si="9"/>
        <v>1.4011347843187499E-2</v>
      </c>
      <c r="D638">
        <v>0</v>
      </c>
    </row>
    <row r="639" spans="1:4" x14ac:dyDescent="0.3">
      <c r="A639" s="1">
        <v>41837</v>
      </c>
      <c r="B639">
        <v>90.692627000000002</v>
      </c>
      <c r="C639">
        <f t="shared" si="9"/>
        <v>-1.4833909856912788E-2</v>
      </c>
      <c r="D639">
        <v>0</v>
      </c>
    </row>
    <row r="640" spans="1:4" x14ac:dyDescent="0.3">
      <c r="A640" s="1">
        <v>41838</v>
      </c>
      <c r="B640">
        <v>91.607276999999996</v>
      </c>
      <c r="C640">
        <f t="shared" si="9"/>
        <v>1.0034647906120528E-2</v>
      </c>
      <c r="D640">
        <v>0</v>
      </c>
    </row>
    <row r="641" spans="1:4" x14ac:dyDescent="0.3">
      <c r="A641" s="1">
        <v>41841</v>
      </c>
      <c r="B641">
        <v>91.657166000000004</v>
      </c>
      <c r="C641">
        <f t="shared" si="9"/>
        <v>5.4444823464591501E-4</v>
      </c>
      <c r="D641">
        <v>0</v>
      </c>
    </row>
    <row r="642" spans="1:4" x14ac:dyDescent="0.3">
      <c r="A642" s="1">
        <v>41842</v>
      </c>
      <c r="B642">
        <v>91.515799999999999</v>
      </c>
      <c r="C642">
        <f t="shared" si="9"/>
        <v>-1.5435250206811437E-3</v>
      </c>
      <c r="D642">
        <v>0</v>
      </c>
    </row>
    <row r="643" spans="1:4" x14ac:dyDescent="0.3">
      <c r="A643" s="1">
        <v>41843</v>
      </c>
      <c r="B643">
        <v>90.118888999999996</v>
      </c>
      <c r="C643">
        <f t="shared" si="9"/>
        <v>-1.5381847489092571E-2</v>
      </c>
      <c r="D643">
        <v>0</v>
      </c>
    </row>
    <row r="644" spans="1:4" x14ac:dyDescent="0.3">
      <c r="A644" s="1">
        <v>41844</v>
      </c>
      <c r="B644">
        <v>87.341637000000006</v>
      </c>
      <c r="C644">
        <f t="shared" ref="C644:C707" si="10">LN(B644/B643)</f>
        <v>-3.1302496755123727E-2</v>
      </c>
      <c r="D644">
        <v>0</v>
      </c>
    </row>
    <row r="645" spans="1:4" x14ac:dyDescent="0.3">
      <c r="A645" s="1">
        <v>41845</v>
      </c>
      <c r="B645">
        <v>87.183639999999997</v>
      </c>
      <c r="C645">
        <f t="shared" si="10"/>
        <v>-1.8105920916284494E-3</v>
      </c>
      <c r="D645">
        <v>0</v>
      </c>
    </row>
    <row r="646" spans="1:4" x14ac:dyDescent="0.3">
      <c r="A646" s="1">
        <v>41848</v>
      </c>
      <c r="B646">
        <v>86.601592999999994</v>
      </c>
      <c r="C646">
        <f t="shared" si="10"/>
        <v>-6.6984883158257959E-3</v>
      </c>
      <c r="D646">
        <v>0</v>
      </c>
    </row>
    <row r="647" spans="1:4" x14ac:dyDescent="0.3">
      <c r="A647" s="1">
        <v>41849</v>
      </c>
      <c r="B647">
        <v>87.050597999999994</v>
      </c>
      <c r="C647">
        <f t="shared" si="10"/>
        <v>5.1713254873923808E-3</v>
      </c>
      <c r="D647">
        <v>0</v>
      </c>
    </row>
    <row r="648" spans="1:4" x14ac:dyDescent="0.3">
      <c r="A648" s="1">
        <v>41850</v>
      </c>
      <c r="B648">
        <v>85.961333999999994</v>
      </c>
      <c r="C648">
        <f t="shared" si="10"/>
        <v>-1.2591945305897561E-2</v>
      </c>
      <c r="D648">
        <v>0</v>
      </c>
    </row>
    <row r="649" spans="1:4" x14ac:dyDescent="0.3">
      <c r="A649" s="1">
        <v>41851</v>
      </c>
      <c r="B649">
        <v>83.774467000000001</v>
      </c>
      <c r="C649">
        <f t="shared" si="10"/>
        <v>-2.5769319176650186E-2</v>
      </c>
      <c r="D649">
        <v>1</v>
      </c>
    </row>
    <row r="650" spans="1:4" x14ac:dyDescent="0.3">
      <c r="A650" s="1">
        <v>41852</v>
      </c>
      <c r="B650">
        <v>83.583236999999997</v>
      </c>
      <c r="C650">
        <f t="shared" si="10"/>
        <v>-2.2852856923201549E-3</v>
      </c>
      <c r="D650">
        <v>0</v>
      </c>
    </row>
    <row r="651" spans="1:4" x14ac:dyDescent="0.3">
      <c r="A651" s="1">
        <v>41855</v>
      </c>
      <c r="B651">
        <v>84.655861000000002</v>
      </c>
      <c r="C651">
        <f t="shared" si="10"/>
        <v>1.275135859038792E-2</v>
      </c>
      <c r="D651">
        <v>0</v>
      </c>
    </row>
    <row r="652" spans="1:4" x14ac:dyDescent="0.3">
      <c r="A652" s="1">
        <v>41856</v>
      </c>
      <c r="B652">
        <v>84.398101999999994</v>
      </c>
      <c r="C652">
        <f t="shared" si="10"/>
        <v>-3.0494310238956281E-3</v>
      </c>
      <c r="D652">
        <v>0</v>
      </c>
    </row>
    <row r="653" spans="1:4" x14ac:dyDescent="0.3">
      <c r="A653" s="1">
        <v>41857</v>
      </c>
      <c r="B653">
        <v>84.389786000000001</v>
      </c>
      <c r="C653">
        <f t="shared" si="10"/>
        <v>-9.8537876209702229E-5</v>
      </c>
      <c r="D653">
        <v>0</v>
      </c>
    </row>
    <row r="654" spans="1:4" x14ac:dyDescent="0.3">
      <c r="A654" s="1">
        <v>41858</v>
      </c>
      <c r="B654">
        <v>84.763985000000005</v>
      </c>
      <c r="C654">
        <f t="shared" si="10"/>
        <v>4.424372075205402E-3</v>
      </c>
      <c r="D654">
        <v>0</v>
      </c>
    </row>
    <row r="655" spans="1:4" x14ac:dyDescent="0.3">
      <c r="A655" s="1">
        <v>41859</v>
      </c>
      <c r="B655">
        <v>85.878158999999997</v>
      </c>
      <c r="C655">
        <f t="shared" si="10"/>
        <v>1.3058788495738893E-2</v>
      </c>
      <c r="D655">
        <v>0</v>
      </c>
    </row>
    <row r="656" spans="1:4" x14ac:dyDescent="0.3">
      <c r="A656" s="1">
        <v>41862</v>
      </c>
      <c r="B656">
        <v>86.892623999999998</v>
      </c>
      <c r="C656">
        <f t="shared" si="10"/>
        <v>1.1743613605319217E-2</v>
      </c>
      <c r="D656">
        <v>0</v>
      </c>
    </row>
    <row r="657" spans="1:4" x14ac:dyDescent="0.3">
      <c r="A657" s="1">
        <v>41863</v>
      </c>
      <c r="B657">
        <v>86.751273999999995</v>
      </c>
      <c r="C657">
        <f t="shared" si="10"/>
        <v>-1.6280448993495553E-3</v>
      </c>
      <c r="D657">
        <v>0</v>
      </c>
    </row>
    <row r="658" spans="1:4" x14ac:dyDescent="0.3">
      <c r="A658" s="1">
        <v>41864</v>
      </c>
      <c r="B658">
        <v>87.441428999999999</v>
      </c>
      <c r="C658">
        <f t="shared" si="10"/>
        <v>7.9240817715989023E-3</v>
      </c>
      <c r="D658">
        <v>0</v>
      </c>
    </row>
    <row r="659" spans="1:4" x14ac:dyDescent="0.3">
      <c r="A659" s="1">
        <v>41865</v>
      </c>
      <c r="B659">
        <v>87.857162000000002</v>
      </c>
      <c r="C659">
        <f t="shared" si="10"/>
        <v>4.743150267666244E-3</v>
      </c>
      <c r="D659">
        <v>0</v>
      </c>
    </row>
    <row r="660" spans="1:4" x14ac:dyDescent="0.3">
      <c r="A660" s="1">
        <v>41866</v>
      </c>
      <c r="B660">
        <v>87.923705999999996</v>
      </c>
      <c r="C660">
        <f t="shared" si="10"/>
        <v>7.5712452596131299E-4</v>
      </c>
      <c r="D660">
        <v>0</v>
      </c>
    </row>
    <row r="661" spans="1:4" x14ac:dyDescent="0.3">
      <c r="A661" s="1">
        <v>41869</v>
      </c>
      <c r="B661">
        <v>88.954773000000003</v>
      </c>
      <c r="C661">
        <f t="shared" si="10"/>
        <v>1.1658610868101804E-2</v>
      </c>
      <c r="D661">
        <v>0</v>
      </c>
    </row>
    <row r="662" spans="1:4" x14ac:dyDescent="0.3">
      <c r="A662" s="1">
        <v>41870</v>
      </c>
      <c r="B662">
        <v>89.220855999999998</v>
      </c>
      <c r="C662">
        <f t="shared" si="10"/>
        <v>2.9867518840475558E-3</v>
      </c>
      <c r="D662">
        <v>0</v>
      </c>
    </row>
    <row r="663" spans="1:4" x14ac:dyDescent="0.3">
      <c r="A663" s="1">
        <v>41871</v>
      </c>
      <c r="B663">
        <v>89.553436000000005</v>
      </c>
      <c r="C663">
        <f t="shared" si="10"/>
        <v>3.7206734810624502E-3</v>
      </c>
      <c r="D663">
        <v>0</v>
      </c>
    </row>
    <row r="664" spans="1:4" x14ac:dyDescent="0.3">
      <c r="A664" s="1">
        <v>41872</v>
      </c>
      <c r="B664">
        <v>89.777968999999999</v>
      </c>
      <c r="C664">
        <f t="shared" si="10"/>
        <v>2.504113736569836E-3</v>
      </c>
      <c r="D664">
        <v>0</v>
      </c>
    </row>
    <row r="665" spans="1:4" x14ac:dyDescent="0.3">
      <c r="A665" s="1">
        <v>41873</v>
      </c>
      <c r="B665">
        <v>89.229172000000005</v>
      </c>
      <c r="C665">
        <f t="shared" si="10"/>
        <v>-6.1315846544359471E-3</v>
      </c>
      <c r="D665">
        <v>0</v>
      </c>
    </row>
    <row r="666" spans="1:4" x14ac:dyDescent="0.3">
      <c r="A666" s="1">
        <v>41876</v>
      </c>
      <c r="B666">
        <v>89.777968999999999</v>
      </c>
      <c r="C666">
        <f t="shared" si="10"/>
        <v>6.1315846544358699E-3</v>
      </c>
      <c r="D666">
        <v>0</v>
      </c>
    </row>
    <row r="667" spans="1:4" x14ac:dyDescent="0.3">
      <c r="A667" s="1">
        <v>41877</v>
      </c>
      <c r="B667">
        <v>89.852790999999996</v>
      </c>
      <c r="C667">
        <f t="shared" si="10"/>
        <v>8.3306449660607181E-4</v>
      </c>
      <c r="D667">
        <v>0</v>
      </c>
    </row>
    <row r="668" spans="1:4" x14ac:dyDescent="0.3">
      <c r="A668" s="1">
        <v>41878</v>
      </c>
      <c r="B668">
        <v>90.260245999999995</v>
      </c>
      <c r="C668">
        <f t="shared" si="10"/>
        <v>4.5244442252150427E-3</v>
      </c>
      <c r="D668">
        <v>0</v>
      </c>
    </row>
    <row r="669" spans="1:4" x14ac:dyDescent="0.3">
      <c r="A669" s="1">
        <v>41879</v>
      </c>
      <c r="B669">
        <v>90.343376000000006</v>
      </c>
      <c r="C669">
        <f t="shared" si="10"/>
        <v>9.2057960909380809E-4</v>
      </c>
      <c r="D669">
        <v>0</v>
      </c>
    </row>
    <row r="670" spans="1:4" x14ac:dyDescent="0.3">
      <c r="A670" s="1">
        <v>41880</v>
      </c>
      <c r="B670">
        <v>90.692627000000002</v>
      </c>
      <c r="C670">
        <f t="shared" si="10"/>
        <v>3.8583643859408903E-3</v>
      </c>
      <c r="D670">
        <v>1</v>
      </c>
    </row>
    <row r="671" spans="1:4" x14ac:dyDescent="0.3">
      <c r="A671" s="1">
        <v>41884</v>
      </c>
      <c r="B671">
        <v>90.567893999999995</v>
      </c>
      <c r="C671">
        <f t="shared" si="10"/>
        <v>-1.3762844661434754E-3</v>
      </c>
      <c r="D671">
        <v>0</v>
      </c>
    </row>
    <row r="672" spans="1:4" x14ac:dyDescent="0.3">
      <c r="A672" s="1">
        <v>41885</v>
      </c>
      <c r="B672">
        <v>90.185394000000002</v>
      </c>
      <c r="C672">
        <f t="shared" si="10"/>
        <v>-4.2322944737239352E-3</v>
      </c>
      <c r="D672">
        <v>0</v>
      </c>
    </row>
    <row r="673" spans="1:4" x14ac:dyDescent="0.3">
      <c r="A673" s="1">
        <v>41886</v>
      </c>
      <c r="B673">
        <v>90.484725999999995</v>
      </c>
      <c r="C673">
        <f t="shared" si="10"/>
        <v>3.3135780712795909E-3</v>
      </c>
      <c r="D673">
        <v>0</v>
      </c>
    </row>
    <row r="674" spans="1:4" x14ac:dyDescent="0.3">
      <c r="A674" s="1">
        <v>41887</v>
      </c>
      <c r="B674">
        <v>90.251923000000005</v>
      </c>
      <c r="C674">
        <f t="shared" si="10"/>
        <v>-2.5761585161572622E-3</v>
      </c>
      <c r="D674">
        <v>0</v>
      </c>
    </row>
    <row r="675" spans="1:4" x14ac:dyDescent="0.3">
      <c r="A675" s="1">
        <v>41890</v>
      </c>
      <c r="B675">
        <v>89.728065000000001</v>
      </c>
      <c r="C675">
        <f t="shared" si="10"/>
        <v>-5.8213080818508844E-3</v>
      </c>
      <c r="D675">
        <v>0</v>
      </c>
    </row>
    <row r="676" spans="1:4" x14ac:dyDescent="0.3">
      <c r="A676" s="1">
        <v>41891</v>
      </c>
      <c r="B676">
        <v>89.304001</v>
      </c>
      <c r="C676">
        <f t="shared" si="10"/>
        <v>-4.7373054732249929E-3</v>
      </c>
      <c r="D676">
        <v>0</v>
      </c>
    </row>
    <row r="677" spans="1:4" x14ac:dyDescent="0.3">
      <c r="A677" s="1">
        <v>41892</v>
      </c>
      <c r="B677">
        <v>88.081672999999995</v>
      </c>
      <c r="C677">
        <f t="shared" si="10"/>
        <v>-1.3781804579822728E-2</v>
      </c>
      <c r="D677">
        <v>0</v>
      </c>
    </row>
    <row r="678" spans="1:4" x14ac:dyDescent="0.3">
      <c r="A678" s="1">
        <v>41893</v>
      </c>
      <c r="B678">
        <v>87.798957999999999</v>
      </c>
      <c r="C678">
        <f t="shared" si="10"/>
        <v>-3.2148536412169456E-3</v>
      </c>
      <c r="D678">
        <v>0</v>
      </c>
    </row>
    <row r="679" spans="1:4" x14ac:dyDescent="0.3">
      <c r="A679" s="1">
        <v>41894</v>
      </c>
      <c r="B679">
        <v>87.325005000000004</v>
      </c>
      <c r="C679">
        <f t="shared" si="10"/>
        <v>-5.4127847388321347E-3</v>
      </c>
      <c r="D679">
        <v>0</v>
      </c>
    </row>
    <row r="680" spans="1:4" x14ac:dyDescent="0.3">
      <c r="A680" s="1">
        <v>41897</v>
      </c>
      <c r="B680">
        <v>87.191963000000001</v>
      </c>
      <c r="C680">
        <f t="shared" si="10"/>
        <v>-1.5246887142033286E-3</v>
      </c>
      <c r="D680">
        <v>0</v>
      </c>
    </row>
    <row r="681" spans="1:4" x14ac:dyDescent="0.3">
      <c r="A681" s="1">
        <v>41898</v>
      </c>
      <c r="B681">
        <v>87.191963000000001</v>
      </c>
      <c r="C681">
        <f t="shared" si="10"/>
        <v>0</v>
      </c>
      <c r="D681">
        <v>0</v>
      </c>
    </row>
    <row r="682" spans="1:4" x14ac:dyDescent="0.3">
      <c r="A682" s="1">
        <v>41899</v>
      </c>
      <c r="B682">
        <v>86.468558999999999</v>
      </c>
      <c r="C682">
        <f t="shared" si="10"/>
        <v>-8.3312911417979529E-3</v>
      </c>
      <c r="D682">
        <v>0</v>
      </c>
    </row>
    <row r="683" spans="1:4" x14ac:dyDescent="0.3">
      <c r="A683" s="1">
        <v>41900</v>
      </c>
      <c r="B683">
        <v>86.759559999999993</v>
      </c>
      <c r="C683">
        <f t="shared" si="10"/>
        <v>3.3597463900460877E-3</v>
      </c>
      <c r="D683">
        <v>0</v>
      </c>
    </row>
    <row r="684" spans="1:4" x14ac:dyDescent="0.3">
      <c r="A684" s="1">
        <v>41901</v>
      </c>
      <c r="B684">
        <v>85.237930000000006</v>
      </c>
      <c r="C684">
        <f t="shared" si="10"/>
        <v>-1.7694091922297962E-2</v>
      </c>
      <c r="D684">
        <v>0</v>
      </c>
    </row>
    <row r="685" spans="1:4" x14ac:dyDescent="0.3">
      <c r="A685" s="1">
        <v>41904</v>
      </c>
      <c r="B685">
        <v>83.899192999999997</v>
      </c>
      <c r="C685">
        <f t="shared" si="10"/>
        <v>-1.5830527728675058E-2</v>
      </c>
      <c r="D685">
        <v>0</v>
      </c>
    </row>
    <row r="686" spans="1:4" x14ac:dyDescent="0.3">
      <c r="A686" s="1">
        <v>41905</v>
      </c>
      <c r="B686">
        <v>83.142525000000006</v>
      </c>
      <c r="C686">
        <f t="shared" si="10"/>
        <v>-9.0596910105533689E-3</v>
      </c>
      <c r="D686">
        <v>0</v>
      </c>
    </row>
    <row r="687" spans="1:4" x14ac:dyDescent="0.3">
      <c r="A687" s="1">
        <v>41906</v>
      </c>
      <c r="B687">
        <v>84.148628000000002</v>
      </c>
      <c r="C687">
        <f t="shared" si="10"/>
        <v>1.2028312462458385E-2</v>
      </c>
      <c r="D687">
        <v>0</v>
      </c>
    </row>
    <row r="688" spans="1:4" x14ac:dyDescent="0.3">
      <c r="A688" s="1">
        <v>41907</v>
      </c>
      <c r="B688">
        <v>82.743408000000002</v>
      </c>
      <c r="C688">
        <f t="shared" si="10"/>
        <v>-1.6840266832646573E-2</v>
      </c>
      <c r="D688">
        <v>0</v>
      </c>
    </row>
    <row r="689" spans="1:4" x14ac:dyDescent="0.3">
      <c r="A689" s="1">
        <v>41908</v>
      </c>
      <c r="B689">
        <v>83.466819999999998</v>
      </c>
      <c r="C689">
        <f t="shared" si="10"/>
        <v>8.7048381642531609E-3</v>
      </c>
      <c r="D689">
        <v>0</v>
      </c>
    </row>
    <row r="690" spans="1:4" x14ac:dyDescent="0.3">
      <c r="A690" s="1">
        <v>41911</v>
      </c>
      <c r="B690">
        <v>83.009476000000006</v>
      </c>
      <c r="C690">
        <f t="shared" si="10"/>
        <v>-5.4944176622995656E-3</v>
      </c>
      <c r="D690">
        <v>0</v>
      </c>
    </row>
    <row r="691" spans="1:4" x14ac:dyDescent="0.3">
      <c r="A691" s="1">
        <v>41912</v>
      </c>
      <c r="B691">
        <v>82.344275999999994</v>
      </c>
      <c r="C691">
        <f t="shared" si="10"/>
        <v>-8.0458239434283811E-3</v>
      </c>
      <c r="D691">
        <v>1</v>
      </c>
    </row>
    <row r="692" spans="1:4" x14ac:dyDescent="0.3">
      <c r="A692" s="1">
        <v>41913</v>
      </c>
      <c r="B692">
        <v>81.163527999999999</v>
      </c>
      <c r="C692">
        <f t="shared" si="10"/>
        <v>-1.4442962308784706E-2</v>
      </c>
      <c r="D692">
        <v>0</v>
      </c>
    </row>
    <row r="693" spans="1:4" x14ac:dyDescent="0.3">
      <c r="A693" s="1">
        <v>41914</v>
      </c>
      <c r="B693">
        <v>80.997237999999996</v>
      </c>
      <c r="C693">
        <f t="shared" si="10"/>
        <v>-2.0509283767061038E-3</v>
      </c>
      <c r="D693">
        <v>0</v>
      </c>
    </row>
    <row r="694" spans="1:4" x14ac:dyDescent="0.3">
      <c r="A694" s="1">
        <v>41915</v>
      </c>
      <c r="B694">
        <v>80.980591000000004</v>
      </c>
      <c r="C694">
        <f t="shared" si="10"/>
        <v>-2.0554664995053567E-4</v>
      </c>
      <c r="D694">
        <v>0</v>
      </c>
    </row>
    <row r="695" spans="1:4" x14ac:dyDescent="0.3">
      <c r="A695" s="1">
        <v>41918</v>
      </c>
      <c r="B695">
        <v>81.487831</v>
      </c>
      <c r="C695">
        <f t="shared" si="10"/>
        <v>6.2441875394230462E-3</v>
      </c>
      <c r="D695">
        <v>0</v>
      </c>
    </row>
    <row r="696" spans="1:4" x14ac:dyDescent="0.3">
      <c r="A696" s="1">
        <v>41919</v>
      </c>
      <c r="B696">
        <v>78.743835000000004</v>
      </c>
      <c r="C696">
        <f t="shared" si="10"/>
        <v>-3.4253707288132852E-2</v>
      </c>
      <c r="D696">
        <v>0</v>
      </c>
    </row>
    <row r="697" spans="1:4" x14ac:dyDescent="0.3">
      <c r="A697" s="1">
        <v>41920</v>
      </c>
      <c r="B697">
        <v>80.365288000000007</v>
      </c>
      <c r="C697">
        <f t="shared" si="10"/>
        <v>2.0382352737311638E-2</v>
      </c>
      <c r="D697">
        <v>0</v>
      </c>
    </row>
    <row r="698" spans="1:4" x14ac:dyDescent="0.3">
      <c r="A698" s="1">
        <v>41921</v>
      </c>
      <c r="B698">
        <v>77.746039999999994</v>
      </c>
      <c r="C698">
        <f t="shared" si="10"/>
        <v>-3.3134724377925265E-2</v>
      </c>
      <c r="D698">
        <v>0</v>
      </c>
    </row>
    <row r="699" spans="1:4" x14ac:dyDescent="0.3">
      <c r="A699" s="1">
        <v>41922</v>
      </c>
      <c r="B699">
        <v>77.438361999999998</v>
      </c>
      <c r="C699">
        <f t="shared" si="10"/>
        <v>-3.965326401242893E-3</v>
      </c>
      <c r="D699">
        <v>0</v>
      </c>
    </row>
    <row r="700" spans="1:4" x14ac:dyDescent="0.3">
      <c r="A700" s="1">
        <v>41925</v>
      </c>
      <c r="B700">
        <v>76.232697000000002</v>
      </c>
      <c r="C700">
        <f t="shared" si="10"/>
        <v>-1.5691825739037241E-2</v>
      </c>
      <c r="D700">
        <v>0</v>
      </c>
    </row>
    <row r="701" spans="1:4" x14ac:dyDescent="0.3">
      <c r="A701" s="1">
        <v>41926</v>
      </c>
      <c r="B701">
        <v>77.163994000000002</v>
      </c>
      <c r="C701">
        <f t="shared" si="10"/>
        <v>1.214248412309671E-2</v>
      </c>
      <c r="D701">
        <v>0</v>
      </c>
    </row>
    <row r="702" spans="1:4" x14ac:dyDescent="0.3">
      <c r="A702" s="1">
        <v>41927</v>
      </c>
      <c r="B702">
        <v>76.989356999999998</v>
      </c>
      <c r="C702">
        <f t="shared" si="10"/>
        <v>-2.2657577480823658E-3</v>
      </c>
      <c r="D702">
        <v>0</v>
      </c>
    </row>
    <row r="703" spans="1:4" x14ac:dyDescent="0.3">
      <c r="A703" s="1">
        <v>41928</v>
      </c>
      <c r="B703">
        <v>78.120429999999999</v>
      </c>
      <c r="C703">
        <f t="shared" si="10"/>
        <v>1.4584418824517038E-2</v>
      </c>
      <c r="D703">
        <v>0</v>
      </c>
    </row>
    <row r="704" spans="1:4" x14ac:dyDescent="0.3">
      <c r="A704" s="1">
        <v>41929</v>
      </c>
      <c r="B704">
        <v>79.636955</v>
      </c>
      <c r="C704">
        <f t="shared" si="10"/>
        <v>1.9226633563928796E-2</v>
      </c>
      <c r="D704">
        <v>0</v>
      </c>
    </row>
    <row r="705" spans="1:4" x14ac:dyDescent="0.3">
      <c r="A705" s="1">
        <v>41932</v>
      </c>
      <c r="B705">
        <v>78.782332999999994</v>
      </c>
      <c r="C705">
        <f t="shared" si="10"/>
        <v>-1.0789472690008378E-2</v>
      </c>
      <c r="D705">
        <v>0</v>
      </c>
    </row>
    <row r="706" spans="1:4" x14ac:dyDescent="0.3">
      <c r="A706" s="1">
        <v>41933</v>
      </c>
      <c r="B706">
        <v>80.340736000000007</v>
      </c>
      <c r="C706">
        <f t="shared" si="10"/>
        <v>1.9588018735117566E-2</v>
      </c>
      <c r="D706">
        <v>0</v>
      </c>
    </row>
    <row r="707" spans="1:4" x14ac:dyDescent="0.3">
      <c r="A707" s="1">
        <v>41934</v>
      </c>
      <c r="B707">
        <v>79.234779000000003</v>
      </c>
      <c r="C707">
        <f t="shared" si="10"/>
        <v>-1.3861458735215777E-2</v>
      </c>
      <c r="D707">
        <v>0</v>
      </c>
    </row>
    <row r="708" spans="1:4" x14ac:dyDescent="0.3">
      <c r="A708" s="1">
        <v>41935</v>
      </c>
      <c r="B708">
        <v>83.172638000000006</v>
      </c>
      <c r="C708">
        <f t="shared" ref="C708:C771" si="11">LN(B708/B707)</f>
        <v>4.8503092325764469E-2</v>
      </c>
      <c r="D708">
        <v>0</v>
      </c>
    </row>
    <row r="709" spans="1:4" x14ac:dyDescent="0.3">
      <c r="A709" s="1">
        <v>41936</v>
      </c>
      <c r="B709">
        <v>83.315078999999997</v>
      </c>
      <c r="C709">
        <f t="shared" si="11"/>
        <v>1.7111296535488741E-3</v>
      </c>
      <c r="D709">
        <v>0</v>
      </c>
    </row>
    <row r="710" spans="1:4" x14ac:dyDescent="0.3">
      <c r="A710" s="1">
        <v>41939</v>
      </c>
      <c r="B710">
        <v>82.561012000000005</v>
      </c>
      <c r="C710">
        <f t="shared" si="11"/>
        <v>-9.0919937886781588E-3</v>
      </c>
      <c r="D710">
        <v>0</v>
      </c>
    </row>
    <row r="711" spans="1:4" x14ac:dyDescent="0.3">
      <c r="A711" s="1">
        <v>41940</v>
      </c>
      <c r="B711">
        <v>84.756164999999996</v>
      </c>
      <c r="C711">
        <f t="shared" si="11"/>
        <v>2.6240927567656211E-2</v>
      </c>
      <c r="D711">
        <v>0</v>
      </c>
    </row>
    <row r="712" spans="1:4" x14ac:dyDescent="0.3">
      <c r="A712" s="1">
        <v>41941</v>
      </c>
      <c r="B712">
        <v>83.943450999999996</v>
      </c>
      <c r="C712">
        <f t="shared" si="11"/>
        <v>-9.6351172178331338E-3</v>
      </c>
      <c r="D712">
        <v>0</v>
      </c>
    </row>
    <row r="713" spans="1:4" x14ac:dyDescent="0.3">
      <c r="A713" s="1">
        <v>41942</v>
      </c>
      <c r="B713">
        <v>83.918327000000005</v>
      </c>
      <c r="C713">
        <f t="shared" si="11"/>
        <v>-2.9934152356698507E-4</v>
      </c>
      <c r="D713">
        <v>0</v>
      </c>
    </row>
    <row r="714" spans="1:4" x14ac:dyDescent="0.3">
      <c r="A714" s="1">
        <v>41943</v>
      </c>
      <c r="B714">
        <v>84.965614000000002</v>
      </c>
      <c r="C714">
        <f t="shared" si="11"/>
        <v>1.240260522866805E-2</v>
      </c>
      <c r="D714">
        <v>1</v>
      </c>
    </row>
    <row r="715" spans="1:4" x14ac:dyDescent="0.3">
      <c r="A715" s="1">
        <v>41946</v>
      </c>
      <c r="B715">
        <v>83.968597000000003</v>
      </c>
      <c r="C715">
        <f t="shared" si="11"/>
        <v>-1.1803749757323016E-2</v>
      </c>
      <c r="D715">
        <v>0</v>
      </c>
    </row>
    <row r="716" spans="1:4" x14ac:dyDescent="0.3">
      <c r="A716" s="1">
        <v>41947</v>
      </c>
      <c r="B716">
        <v>82.619658999999999</v>
      </c>
      <c r="C716">
        <f t="shared" si="11"/>
        <v>-1.6195229077509584E-2</v>
      </c>
      <c r="D716">
        <v>0</v>
      </c>
    </row>
    <row r="717" spans="1:4" x14ac:dyDescent="0.3">
      <c r="A717" s="1">
        <v>41948</v>
      </c>
      <c r="B717">
        <v>83.289947999999995</v>
      </c>
      <c r="C717">
        <f t="shared" si="11"/>
        <v>8.0802149922487229E-3</v>
      </c>
      <c r="D717">
        <v>0</v>
      </c>
    </row>
    <row r="718" spans="1:4" x14ac:dyDescent="0.3">
      <c r="A718" s="1">
        <v>41949</v>
      </c>
      <c r="B718">
        <v>84.546706999999998</v>
      </c>
      <c r="C718">
        <f t="shared" si="11"/>
        <v>1.4976257595294367E-2</v>
      </c>
      <c r="D718">
        <v>0</v>
      </c>
    </row>
    <row r="719" spans="1:4" x14ac:dyDescent="0.3">
      <c r="A719" s="1">
        <v>41950</v>
      </c>
      <c r="B719">
        <v>85.258858000000004</v>
      </c>
      <c r="C719">
        <f t="shared" si="11"/>
        <v>8.3878897064131354E-3</v>
      </c>
      <c r="D719">
        <v>0</v>
      </c>
    </row>
    <row r="720" spans="1:4" x14ac:dyDescent="0.3">
      <c r="A720" s="1">
        <v>41953</v>
      </c>
      <c r="B720">
        <v>85.635886999999997</v>
      </c>
      <c r="C720">
        <f t="shared" si="11"/>
        <v>4.4124190209803788E-3</v>
      </c>
      <c r="D720">
        <v>0</v>
      </c>
    </row>
    <row r="721" spans="1:4" x14ac:dyDescent="0.3">
      <c r="A721" s="1">
        <v>41954</v>
      </c>
      <c r="B721">
        <v>85.903992000000002</v>
      </c>
      <c r="C721">
        <f t="shared" si="11"/>
        <v>3.1258646079040985E-3</v>
      </c>
      <c r="D721">
        <v>0</v>
      </c>
    </row>
    <row r="722" spans="1:4" x14ac:dyDescent="0.3">
      <c r="A722" s="1">
        <v>41955</v>
      </c>
      <c r="B722">
        <v>86.289412999999996</v>
      </c>
      <c r="C722">
        <f t="shared" si="11"/>
        <v>4.4766133018275542E-3</v>
      </c>
      <c r="D722">
        <v>0</v>
      </c>
    </row>
    <row r="723" spans="1:4" x14ac:dyDescent="0.3">
      <c r="A723" s="1">
        <v>41956</v>
      </c>
      <c r="B723">
        <v>84.714264</v>
      </c>
      <c r="C723">
        <f t="shared" si="11"/>
        <v>-1.8422920236223203E-2</v>
      </c>
      <c r="D723">
        <v>0</v>
      </c>
    </row>
    <row r="724" spans="1:4" x14ac:dyDescent="0.3">
      <c r="A724" s="1">
        <v>41957</v>
      </c>
      <c r="B724">
        <v>84.906959999999998</v>
      </c>
      <c r="C724">
        <f t="shared" si="11"/>
        <v>2.2720751372081131E-3</v>
      </c>
      <c r="D724">
        <v>0</v>
      </c>
    </row>
    <row r="725" spans="1:4" x14ac:dyDescent="0.3">
      <c r="A725" s="1">
        <v>41960</v>
      </c>
      <c r="B725">
        <v>85.208595000000003</v>
      </c>
      <c r="C725">
        <f t="shared" si="11"/>
        <v>3.5462402730766702E-3</v>
      </c>
      <c r="D725">
        <v>0</v>
      </c>
    </row>
    <row r="726" spans="1:4" x14ac:dyDescent="0.3">
      <c r="A726" s="1">
        <v>41961</v>
      </c>
      <c r="B726">
        <v>85.493469000000005</v>
      </c>
      <c r="C726">
        <f t="shared" si="11"/>
        <v>3.337678031359181E-3</v>
      </c>
      <c r="D726">
        <v>0</v>
      </c>
    </row>
    <row r="727" spans="1:4" x14ac:dyDescent="0.3">
      <c r="A727" s="1">
        <v>41962</v>
      </c>
      <c r="B727">
        <v>84.873458999999997</v>
      </c>
      <c r="C727">
        <f t="shared" si="11"/>
        <v>-7.2785574581392867E-3</v>
      </c>
      <c r="D727">
        <v>0</v>
      </c>
    </row>
    <row r="728" spans="1:4" x14ac:dyDescent="0.3">
      <c r="A728" s="1">
        <v>41963</v>
      </c>
      <c r="B728">
        <v>85.535347000000002</v>
      </c>
      <c r="C728">
        <f t="shared" si="11"/>
        <v>7.768276112765835E-3</v>
      </c>
      <c r="D728">
        <v>0</v>
      </c>
    </row>
    <row r="729" spans="1:4" x14ac:dyDescent="0.3">
      <c r="A729" s="1">
        <v>41964</v>
      </c>
      <c r="B729">
        <v>89.188338999999999</v>
      </c>
      <c r="C729">
        <f t="shared" si="11"/>
        <v>4.182059662579838E-2</v>
      </c>
      <c r="D729">
        <v>0</v>
      </c>
    </row>
    <row r="730" spans="1:4" x14ac:dyDescent="0.3">
      <c r="A730" s="1">
        <v>41967</v>
      </c>
      <c r="B730">
        <v>88.777801999999994</v>
      </c>
      <c r="C730">
        <f t="shared" si="11"/>
        <v>-4.6136610696015257E-3</v>
      </c>
      <c r="D730">
        <v>0</v>
      </c>
    </row>
    <row r="731" spans="1:4" x14ac:dyDescent="0.3">
      <c r="A731" s="1">
        <v>41968</v>
      </c>
      <c r="B731">
        <v>89.012405000000001</v>
      </c>
      <c r="C731">
        <f t="shared" si="11"/>
        <v>2.6391007707708761E-3</v>
      </c>
      <c r="D731">
        <v>0</v>
      </c>
    </row>
    <row r="732" spans="1:4" x14ac:dyDescent="0.3">
      <c r="A732" s="1">
        <v>41969</v>
      </c>
      <c r="B732">
        <v>88.635384000000002</v>
      </c>
      <c r="C732">
        <f t="shared" si="11"/>
        <v>-4.2445962111329963E-3</v>
      </c>
      <c r="D732">
        <v>0</v>
      </c>
    </row>
    <row r="733" spans="1:4" x14ac:dyDescent="0.3">
      <c r="A733" s="1">
        <v>41971</v>
      </c>
      <c r="B733">
        <v>84.286963999999998</v>
      </c>
      <c r="C733">
        <f t="shared" si="11"/>
        <v>-5.0303930977531858E-2</v>
      </c>
      <c r="D733">
        <v>1</v>
      </c>
    </row>
    <row r="734" spans="1:4" x14ac:dyDescent="0.3">
      <c r="A734" s="1">
        <v>41974</v>
      </c>
      <c r="B734">
        <v>82.946410999999998</v>
      </c>
      <c r="C734">
        <f t="shared" si="11"/>
        <v>-1.6032466181096952E-2</v>
      </c>
      <c r="D734">
        <v>0</v>
      </c>
    </row>
    <row r="735" spans="1:4" x14ac:dyDescent="0.3">
      <c r="A735" s="1">
        <v>41975</v>
      </c>
      <c r="B735">
        <v>83.373733999999999</v>
      </c>
      <c r="C735">
        <f t="shared" si="11"/>
        <v>5.1385710406291925E-3</v>
      </c>
      <c r="D735">
        <v>0</v>
      </c>
    </row>
    <row r="736" spans="1:4" x14ac:dyDescent="0.3">
      <c r="A736" s="1">
        <v>41976</v>
      </c>
      <c r="B736">
        <v>83.935058999999995</v>
      </c>
      <c r="C736">
        <f t="shared" si="11"/>
        <v>6.7100729863052121E-3</v>
      </c>
      <c r="D736">
        <v>0</v>
      </c>
    </row>
    <row r="737" spans="1:4" x14ac:dyDescent="0.3">
      <c r="A737" s="1">
        <v>41977</v>
      </c>
      <c r="B737">
        <v>83.507773999999998</v>
      </c>
      <c r="C737">
        <f t="shared" si="11"/>
        <v>-5.1036633794989085E-3</v>
      </c>
      <c r="D737">
        <v>0</v>
      </c>
    </row>
    <row r="738" spans="1:4" x14ac:dyDescent="0.3">
      <c r="A738" s="1">
        <v>41978</v>
      </c>
      <c r="B738">
        <v>82.762107999999998</v>
      </c>
      <c r="C738">
        <f t="shared" si="11"/>
        <v>-8.9694055244121055E-3</v>
      </c>
      <c r="D738">
        <v>0</v>
      </c>
    </row>
    <row r="739" spans="1:4" x14ac:dyDescent="0.3">
      <c r="A739" s="1">
        <v>41981</v>
      </c>
      <c r="B739">
        <v>79.804519999999997</v>
      </c>
      <c r="C739">
        <f t="shared" si="11"/>
        <v>-3.6390179339403639E-2</v>
      </c>
      <c r="D739">
        <v>0</v>
      </c>
    </row>
    <row r="740" spans="1:4" x14ac:dyDescent="0.3">
      <c r="A740" s="1">
        <v>41982</v>
      </c>
      <c r="B740">
        <v>79.972076000000001</v>
      </c>
      <c r="C740">
        <f t="shared" si="11"/>
        <v>2.0973792860529989E-3</v>
      </c>
      <c r="D740">
        <v>0</v>
      </c>
    </row>
    <row r="741" spans="1:4" x14ac:dyDescent="0.3">
      <c r="A741" s="1">
        <v>41983</v>
      </c>
      <c r="B741">
        <v>77.936119000000005</v>
      </c>
      <c r="C741">
        <f t="shared" si="11"/>
        <v>-2.5788019784868194E-2</v>
      </c>
      <c r="D741">
        <v>0</v>
      </c>
    </row>
    <row r="742" spans="1:4" x14ac:dyDescent="0.3">
      <c r="A742" s="1">
        <v>41984</v>
      </c>
      <c r="B742">
        <v>77.659637000000004</v>
      </c>
      <c r="C742">
        <f t="shared" si="11"/>
        <v>-3.5538538852489302E-3</v>
      </c>
      <c r="D742">
        <v>0</v>
      </c>
    </row>
    <row r="743" spans="1:4" x14ac:dyDescent="0.3">
      <c r="A743" s="1">
        <v>41985</v>
      </c>
      <c r="B743">
        <v>75.824744999999993</v>
      </c>
      <c r="C743">
        <f t="shared" si="11"/>
        <v>-2.3910959509567977E-2</v>
      </c>
      <c r="D743">
        <v>0</v>
      </c>
    </row>
    <row r="744" spans="1:4" x14ac:dyDescent="0.3">
      <c r="A744" s="1">
        <v>41988</v>
      </c>
      <c r="B744">
        <v>75.196372999999994</v>
      </c>
      <c r="C744">
        <f t="shared" si="11"/>
        <v>-8.3216921524212097E-3</v>
      </c>
      <c r="D744">
        <v>0</v>
      </c>
    </row>
    <row r="745" spans="1:4" x14ac:dyDescent="0.3">
      <c r="A745" s="1">
        <v>41989</v>
      </c>
      <c r="B745">
        <v>74.852867000000003</v>
      </c>
      <c r="C745">
        <f t="shared" si="11"/>
        <v>-4.5785850043458714E-3</v>
      </c>
      <c r="D745">
        <v>0</v>
      </c>
    </row>
    <row r="746" spans="1:4" x14ac:dyDescent="0.3">
      <c r="A746" s="1">
        <v>41990</v>
      </c>
      <c r="B746">
        <v>75.196372999999994</v>
      </c>
      <c r="C746">
        <f t="shared" si="11"/>
        <v>4.5785850043459945E-3</v>
      </c>
      <c r="D746">
        <v>0</v>
      </c>
    </row>
    <row r="747" spans="1:4" x14ac:dyDescent="0.3">
      <c r="A747" s="1">
        <v>41991</v>
      </c>
      <c r="B747">
        <v>76.821793</v>
      </c>
      <c r="C747">
        <f t="shared" si="11"/>
        <v>2.1385364511703652E-2</v>
      </c>
      <c r="D747">
        <v>0</v>
      </c>
    </row>
    <row r="748" spans="1:4" x14ac:dyDescent="0.3">
      <c r="A748" s="1">
        <v>41992</v>
      </c>
      <c r="B748">
        <v>76.838531000000003</v>
      </c>
      <c r="C748">
        <f t="shared" si="11"/>
        <v>2.178571492039476E-4</v>
      </c>
      <c r="D748">
        <v>0</v>
      </c>
    </row>
    <row r="749" spans="1:4" x14ac:dyDescent="0.3">
      <c r="A749" s="1">
        <v>41995</v>
      </c>
      <c r="B749">
        <v>77.349625000000003</v>
      </c>
      <c r="C749">
        <f t="shared" si="11"/>
        <v>6.6295088436870942E-3</v>
      </c>
      <c r="D749">
        <v>0</v>
      </c>
    </row>
    <row r="750" spans="1:4" x14ac:dyDescent="0.3">
      <c r="A750" s="1">
        <v>41996</v>
      </c>
      <c r="B750">
        <v>78.338295000000002</v>
      </c>
      <c r="C750">
        <f t="shared" si="11"/>
        <v>1.270083498142149E-2</v>
      </c>
      <c r="D750">
        <v>0</v>
      </c>
    </row>
    <row r="751" spans="1:4" x14ac:dyDescent="0.3">
      <c r="A751" s="1">
        <v>41997</v>
      </c>
      <c r="B751">
        <v>78.522614000000004</v>
      </c>
      <c r="C751">
        <f t="shared" si="11"/>
        <v>2.3500958397742557E-3</v>
      </c>
      <c r="D751">
        <v>0</v>
      </c>
    </row>
    <row r="752" spans="1:4" x14ac:dyDescent="0.3">
      <c r="A752" s="1">
        <v>41999</v>
      </c>
      <c r="B752">
        <v>78.949912999999995</v>
      </c>
      <c r="C752">
        <f t="shared" si="11"/>
        <v>5.426979002340483E-3</v>
      </c>
      <c r="D752">
        <v>0</v>
      </c>
    </row>
    <row r="753" spans="1:4" x14ac:dyDescent="0.3">
      <c r="A753" s="1">
        <v>42002</v>
      </c>
      <c r="B753">
        <v>78.514235999999997</v>
      </c>
      <c r="C753">
        <f t="shared" si="11"/>
        <v>-5.5336800729231502E-3</v>
      </c>
      <c r="D753">
        <v>0</v>
      </c>
    </row>
    <row r="754" spans="1:4" x14ac:dyDescent="0.3">
      <c r="A754" s="1">
        <v>42003</v>
      </c>
      <c r="B754">
        <v>77.575851</v>
      </c>
      <c r="C754">
        <f t="shared" si="11"/>
        <v>-1.2023778361575086E-2</v>
      </c>
      <c r="D754">
        <v>0</v>
      </c>
    </row>
    <row r="755" spans="1:4" x14ac:dyDescent="0.3">
      <c r="A755" s="1">
        <v>42004</v>
      </c>
      <c r="B755">
        <v>76.687743999999995</v>
      </c>
      <c r="C755">
        <f t="shared" si="11"/>
        <v>-1.1514276093118048E-2</v>
      </c>
      <c r="D755">
        <v>1</v>
      </c>
    </row>
    <row r="756" spans="1:4" x14ac:dyDescent="0.3">
      <c r="A756" s="1">
        <v>42006</v>
      </c>
      <c r="B756">
        <v>76.980971999999994</v>
      </c>
      <c r="C756">
        <f t="shared" si="11"/>
        <v>3.8163702219991685E-3</v>
      </c>
      <c r="D756">
        <v>0</v>
      </c>
    </row>
    <row r="757" spans="1:4" x14ac:dyDescent="0.3">
      <c r="A757" s="1">
        <v>42009</v>
      </c>
      <c r="B757">
        <v>72.917441999999994</v>
      </c>
      <c r="C757">
        <f t="shared" si="11"/>
        <v>-5.4230404776219023E-2</v>
      </c>
      <c r="D757">
        <v>0</v>
      </c>
    </row>
    <row r="758" spans="1:4" x14ac:dyDescent="0.3">
      <c r="A758" s="1">
        <v>42010</v>
      </c>
      <c r="B758">
        <v>72.448256999999998</v>
      </c>
      <c r="C758">
        <f t="shared" si="11"/>
        <v>-6.4552591496604668E-3</v>
      </c>
      <c r="D758">
        <v>0</v>
      </c>
    </row>
    <row r="759" spans="1:4" x14ac:dyDescent="0.3">
      <c r="A759" s="1">
        <v>42011</v>
      </c>
      <c r="B759">
        <v>73.570953000000003</v>
      </c>
      <c r="C759">
        <f t="shared" si="11"/>
        <v>1.5377677003581437E-2</v>
      </c>
      <c r="D759">
        <v>0</v>
      </c>
    </row>
    <row r="760" spans="1:4" x14ac:dyDescent="0.3">
      <c r="A760" s="1">
        <v>42012</v>
      </c>
      <c r="B760">
        <v>74.325005000000004</v>
      </c>
      <c r="C760">
        <f t="shared" si="11"/>
        <v>1.0197148646414148E-2</v>
      </c>
      <c r="D760">
        <v>0</v>
      </c>
    </row>
    <row r="761" spans="1:4" x14ac:dyDescent="0.3">
      <c r="A761" s="1">
        <v>42013</v>
      </c>
      <c r="B761">
        <v>73.436904999999996</v>
      </c>
      <c r="C761">
        <f t="shared" si="11"/>
        <v>-1.2020833978278803E-2</v>
      </c>
      <c r="D761">
        <v>0</v>
      </c>
    </row>
    <row r="762" spans="1:4" x14ac:dyDescent="0.3">
      <c r="A762" s="1">
        <v>42016</v>
      </c>
      <c r="B762">
        <v>72.800156000000001</v>
      </c>
      <c r="C762">
        <f t="shared" si="11"/>
        <v>-8.7085041205087615E-3</v>
      </c>
      <c r="D762">
        <v>0</v>
      </c>
    </row>
    <row r="763" spans="1:4" x14ac:dyDescent="0.3">
      <c r="A763" s="1">
        <v>42017</v>
      </c>
      <c r="B763">
        <v>72.364470999999995</v>
      </c>
      <c r="C763">
        <f t="shared" si="11"/>
        <v>-6.0026511583919535E-3</v>
      </c>
      <c r="D763">
        <v>0</v>
      </c>
    </row>
    <row r="764" spans="1:4" x14ac:dyDescent="0.3">
      <c r="A764" s="1">
        <v>42018</v>
      </c>
      <c r="B764">
        <v>72.113121000000007</v>
      </c>
      <c r="C764">
        <f t="shared" si="11"/>
        <v>-3.4794358087047146E-3</v>
      </c>
      <c r="D764">
        <v>0</v>
      </c>
    </row>
    <row r="765" spans="1:4" x14ac:dyDescent="0.3">
      <c r="A765" s="1">
        <v>42019</v>
      </c>
      <c r="B765">
        <v>71.226166000000006</v>
      </c>
      <c r="C765">
        <f t="shared" si="11"/>
        <v>-1.2375760184045518E-2</v>
      </c>
      <c r="D765">
        <v>0</v>
      </c>
    </row>
    <row r="766" spans="1:4" x14ac:dyDescent="0.3">
      <c r="A766" s="1">
        <v>42020</v>
      </c>
      <c r="B766">
        <v>70.837608000000003</v>
      </c>
      <c r="C766">
        <f t="shared" si="11"/>
        <v>-5.4702047955704604E-3</v>
      </c>
      <c r="D766">
        <v>0</v>
      </c>
    </row>
    <row r="767" spans="1:4" x14ac:dyDescent="0.3">
      <c r="A767" s="1">
        <v>42024</v>
      </c>
      <c r="B767">
        <v>70.930510999999996</v>
      </c>
      <c r="C767">
        <f t="shared" si="11"/>
        <v>1.3106333631856672E-3</v>
      </c>
      <c r="D767">
        <v>0</v>
      </c>
    </row>
    <row r="768" spans="1:4" x14ac:dyDescent="0.3">
      <c r="A768" s="1">
        <v>42025</v>
      </c>
      <c r="B768">
        <v>72.113121000000007</v>
      </c>
      <c r="C768">
        <f t="shared" si="11"/>
        <v>1.65353316164303E-2</v>
      </c>
      <c r="D768">
        <v>0</v>
      </c>
    </row>
    <row r="769" spans="1:4" x14ac:dyDescent="0.3">
      <c r="A769" s="1">
        <v>42026</v>
      </c>
      <c r="B769">
        <v>73.337935999999999</v>
      </c>
      <c r="C769">
        <f t="shared" si="11"/>
        <v>1.6842008260670404E-2</v>
      </c>
      <c r="D769">
        <v>0</v>
      </c>
    </row>
    <row r="770" spans="1:4" x14ac:dyDescent="0.3">
      <c r="A770" s="1">
        <v>42027</v>
      </c>
      <c r="B770">
        <v>72.315842000000004</v>
      </c>
      <c r="C770">
        <f t="shared" si="11"/>
        <v>-1.4034799389036619E-2</v>
      </c>
      <c r="D770">
        <v>0</v>
      </c>
    </row>
    <row r="771" spans="1:4" x14ac:dyDescent="0.3">
      <c r="A771" s="1">
        <v>42030</v>
      </c>
      <c r="B771">
        <v>72.670624000000004</v>
      </c>
      <c r="C771">
        <f t="shared" si="11"/>
        <v>4.8940113917293601E-3</v>
      </c>
      <c r="D771">
        <v>0</v>
      </c>
    </row>
    <row r="772" spans="1:4" x14ac:dyDescent="0.3">
      <c r="A772" s="1">
        <v>42031</v>
      </c>
      <c r="B772">
        <v>67.450301999999994</v>
      </c>
      <c r="C772">
        <f t="shared" ref="C772:C835" si="12">LN(B772/B771)</f>
        <v>-7.4546171319352594E-2</v>
      </c>
      <c r="D772">
        <v>0</v>
      </c>
    </row>
    <row r="773" spans="1:4" x14ac:dyDescent="0.3">
      <c r="A773" s="1">
        <v>42032</v>
      </c>
      <c r="B773">
        <v>67.585457000000005</v>
      </c>
      <c r="C773">
        <f t="shared" si="12"/>
        <v>2.0017667339701424E-3</v>
      </c>
      <c r="D773">
        <v>0</v>
      </c>
    </row>
    <row r="774" spans="1:4" x14ac:dyDescent="0.3">
      <c r="A774" s="1">
        <v>42033</v>
      </c>
      <c r="B774">
        <v>67.577010999999999</v>
      </c>
      <c r="C774">
        <f t="shared" si="12"/>
        <v>-1.2497552221370182E-4</v>
      </c>
      <c r="D774">
        <v>0</v>
      </c>
    </row>
    <row r="775" spans="1:4" x14ac:dyDescent="0.3">
      <c r="A775" s="1">
        <v>42034</v>
      </c>
      <c r="B775">
        <v>67.551665999999997</v>
      </c>
      <c r="C775">
        <f t="shared" si="12"/>
        <v>-3.7512393164637468E-4</v>
      </c>
      <c r="D775">
        <v>1</v>
      </c>
    </row>
    <row r="776" spans="1:4" x14ac:dyDescent="0.3">
      <c r="A776" s="1">
        <v>42037</v>
      </c>
      <c r="B776">
        <v>68.286552</v>
      </c>
      <c r="C776">
        <f t="shared" si="12"/>
        <v>1.0820123828809874E-2</v>
      </c>
      <c r="D776">
        <v>0</v>
      </c>
    </row>
    <row r="777" spans="1:4" x14ac:dyDescent="0.3">
      <c r="A777" s="1">
        <v>42038</v>
      </c>
      <c r="B777">
        <v>70.888274999999993</v>
      </c>
      <c r="C777">
        <f t="shared" si="12"/>
        <v>3.7392194953144421E-2</v>
      </c>
      <c r="D777">
        <v>0</v>
      </c>
    </row>
    <row r="778" spans="1:4" x14ac:dyDescent="0.3">
      <c r="A778" s="1">
        <v>42039</v>
      </c>
      <c r="B778">
        <v>69.224181999999999</v>
      </c>
      <c r="C778">
        <f t="shared" si="12"/>
        <v>-2.3754793649522921E-2</v>
      </c>
      <c r="D778">
        <v>0</v>
      </c>
    </row>
    <row r="779" spans="1:4" x14ac:dyDescent="0.3">
      <c r="A779" s="1">
        <v>42040</v>
      </c>
      <c r="B779">
        <v>70.592644000000007</v>
      </c>
      <c r="C779">
        <f t="shared" si="12"/>
        <v>1.9575693989263648E-2</v>
      </c>
      <c r="D779">
        <v>0</v>
      </c>
    </row>
    <row r="780" spans="1:4" x14ac:dyDescent="0.3">
      <c r="A780" s="1">
        <v>42041</v>
      </c>
      <c r="B780">
        <v>70.288559000000006</v>
      </c>
      <c r="C780">
        <f t="shared" si="12"/>
        <v>-4.31690624100839E-3</v>
      </c>
      <c r="D780">
        <v>0</v>
      </c>
    </row>
    <row r="781" spans="1:4" x14ac:dyDescent="0.3">
      <c r="A781" s="1">
        <v>42044</v>
      </c>
      <c r="B781">
        <v>71.521827999999999</v>
      </c>
      <c r="C781">
        <f t="shared" si="12"/>
        <v>1.7393649627544468E-2</v>
      </c>
      <c r="D781">
        <v>0</v>
      </c>
    </row>
    <row r="782" spans="1:4" x14ac:dyDescent="0.3">
      <c r="A782" s="1">
        <v>42045</v>
      </c>
      <c r="B782">
        <v>70.871384000000006</v>
      </c>
      <c r="C782">
        <f t="shared" si="12"/>
        <v>-9.1359484767124868E-3</v>
      </c>
      <c r="D782">
        <v>0</v>
      </c>
    </row>
    <row r="783" spans="1:4" x14ac:dyDescent="0.3">
      <c r="A783" s="1">
        <v>42046</v>
      </c>
      <c r="B783">
        <v>70.457488999999995</v>
      </c>
      <c r="C783">
        <f t="shared" si="12"/>
        <v>-5.8572063089474694E-3</v>
      </c>
      <c r="D783">
        <v>0</v>
      </c>
    </row>
    <row r="784" spans="1:4" x14ac:dyDescent="0.3">
      <c r="A784" s="1">
        <v>42047</v>
      </c>
      <c r="B784">
        <v>70.558837999999994</v>
      </c>
      <c r="C784">
        <f t="shared" si="12"/>
        <v>1.4374082718822967E-3</v>
      </c>
      <c r="D784">
        <v>0</v>
      </c>
    </row>
    <row r="785" spans="1:4" x14ac:dyDescent="0.3">
      <c r="A785" s="1">
        <v>42048</v>
      </c>
      <c r="B785">
        <v>71.910377999999994</v>
      </c>
      <c r="C785">
        <f t="shared" si="12"/>
        <v>1.8973650362335927E-2</v>
      </c>
      <c r="D785">
        <v>0</v>
      </c>
    </row>
    <row r="786" spans="1:4" x14ac:dyDescent="0.3">
      <c r="A786" s="1">
        <v>42052</v>
      </c>
      <c r="B786">
        <v>72.121566999999999</v>
      </c>
      <c r="C786">
        <f t="shared" si="12"/>
        <v>2.9325321038690374E-3</v>
      </c>
      <c r="D786">
        <v>0</v>
      </c>
    </row>
    <row r="787" spans="1:4" x14ac:dyDescent="0.3">
      <c r="A787" s="1">
        <v>42053</v>
      </c>
      <c r="B787">
        <v>71.631621999999993</v>
      </c>
      <c r="C787">
        <f t="shared" si="12"/>
        <v>-6.8165012616690432E-3</v>
      </c>
      <c r="D787">
        <v>0</v>
      </c>
    </row>
    <row r="788" spans="1:4" x14ac:dyDescent="0.3">
      <c r="A788" s="1">
        <v>42054</v>
      </c>
      <c r="B788">
        <v>70.364570999999998</v>
      </c>
      <c r="C788">
        <f t="shared" si="12"/>
        <v>-1.7846740864624875E-2</v>
      </c>
      <c r="D788">
        <v>0</v>
      </c>
    </row>
    <row r="789" spans="1:4" x14ac:dyDescent="0.3">
      <c r="A789" s="1">
        <v>42055</v>
      </c>
      <c r="B789">
        <v>71.327529999999996</v>
      </c>
      <c r="C789">
        <f t="shared" si="12"/>
        <v>1.359248425517042E-2</v>
      </c>
      <c r="D789">
        <v>0</v>
      </c>
    </row>
    <row r="790" spans="1:4" x14ac:dyDescent="0.3">
      <c r="A790" s="1">
        <v>42058</v>
      </c>
      <c r="B790">
        <v>70.525063000000003</v>
      </c>
      <c r="C790">
        <f t="shared" si="12"/>
        <v>-1.1314217716136703E-2</v>
      </c>
      <c r="D790">
        <v>0</v>
      </c>
    </row>
    <row r="791" spans="1:4" x14ac:dyDescent="0.3">
      <c r="A791" s="1">
        <v>42059</v>
      </c>
      <c r="B791">
        <v>71.378219999999999</v>
      </c>
      <c r="C791">
        <f t="shared" si="12"/>
        <v>1.202463060604313E-2</v>
      </c>
      <c r="D791">
        <v>0</v>
      </c>
    </row>
    <row r="792" spans="1:4" x14ac:dyDescent="0.3">
      <c r="A792" s="1">
        <v>42060</v>
      </c>
      <c r="B792">
        <v>71.927291999999994</v>
      </c>
      <c r="C792">
        <f t="shared" si="12"/>
        <v>7.6629946635650426E-3</v>
      </c>
      <c r="D792">
        <v>0</v>
      </c>
    </row>
    <row r="793" spans="1:4" x14ac:dyDescent="0.3">
      <c r="A793" s="1">
        <v>42061</v>
      </c>
      <c r="B793">
        <v>70.786918999999997</v>
      </c>
      <c r="C793">
        <f t="shared" si="12"/>
        <v>-1.5981551715059616E-2</v>
      </c>
      <c r="D793">
        <v>0</v>
      </c>
    </row>
    <row r="794" spans="1:4" x14ac:dyDescent="0.3">
      <c r="A794" s="1">
        <v>42062</v>
      </c>
      <c r="B794">
        <v>70.026687999999993</v>
      </c>
      <c r="C794">
        <f t="shared" si="12"/>
        <v>-1.0797797210278834E-2</v>
      </c>
      <c r="D794">
        <v>1</v>
      </c>
    </row>
    <row r="795" spans="1:4" x14ac:dyDescent="0.3">
      <c r="A795" s="1">
        <v>42065</v>
      </c>
      <c r="B795">
        <v>70.111153000000002</v>
      </c>
      <c r="C795">
        <f t="shared" si="12"/>
        <v>1.2054561369785612E-3</v>
      </c>
      <c r="D795">
        <v>0</v>
      </c>
    </row>
    <row r="796" spans="1:4" x14ac:dyDescent="0.3">
      <c r="A796" s="1">
        <v>42066</v>
      </c>
      <c r="B796">
        <v>69.975998000000004</v>
      </c>
      <c r="C796">
        <f t="shared" si="12"/>
        <v>-1.9295851328320788E-3</v>
      </c>
      <c r="D796">
        <v>0</v>
      </c>
    </row>
    <row r="797" spans="1:4" x14ac:dyDescent="0.3">
      <c r="A797" s="1">
        <v>42067</v>
      </c>
      <c r="B797">
        <v>69.038376</v>
      </c>
      <c r="C797">
        <f t="shared" si="12"/>
        <v>-1.3489773633410461E-2</v>
      </c>
      <c r="D797">
        <v>0</v>
      </c>
    </row>
    <row r="798" spans="1:4" x14ac:dyDescent="0.3">
      <c r="A798" s="1">
        <v>42068</v>
      </c>
      <c r="B798">
        <v>68.852538999999993</v>
      </c>
      <c r="C798">
        <f t="shared" si="12"/>
        <v>-2.6954221387749228E-3</v>
      </c>
      <c r="D798">
        <v>0</v>
      </c>
    </row>
    <row r="799" spans="1:4" x14ac:dyDescent="0.3">
      <c r="A799" s="1">
        <v>42069</v>
      </c>
      <c r="B799">
        <v>67.627701000000002</v>
      </c>
      <c r="C799">
        <f t="shared" si="12"/>
        <v>-1.7949424544831862E-2</v>
      </c>
      <c r="D799">
        <v>0</v>
      </c>
    </row>
    <row r="800" spans="1:4" x14ac:dyDescent="0.3">
      <c r="A800" s="1">
        <v>42072</v>
      </c>
      <c r="B800">
        <v>68.261238000000006</v>
      </c>
      <c r="C800">
        <f t="shared" si="12"/>
        <v>9.3244026315588129E-3</v>
      </c>
      <c r="D800">
        <v>0</v>
      </c>
    </row>
    <row r="801" spans="1:4" x14ac:dyDescent="0.3">
      <c r="A801" s="1">
        <v>42073</v>
      </c>
      <c r="B801">
        <v>67.500977000000006</v>
      </c>
      <c r="C801">
        <f t="shared" si="12"/>
        <v>-1.12000080030573E-2</v>
      </c>
      <c r="D801">
        <v>0</v>
      </c>
    </row>
    <row r="802" spans="1:4" x14ac:dyDescent="0.3">
      <c r="A802" s="1">
        <v>42074</v>
      </c>
      <c r="B802">
        <v>67.323607999999993</v>
      </c>
      <c r="C802">
        <f t="shared" si="12"/>
        <v>-2.6311091901113776E-3</v>
      </c>
      <c r="D802">
        <v>0</v>
      </c>
    </row>
    <row r="803" spans="1:4" x14ac:dyDescent="0.3">
      <c r="A803" s="1">
        <v>42075</v>
      </c>
      <c r="B803">
        <v>67.737503000000004</v>
      </c>
      <c r="C803">
        <f t="shared" si="12"/>
        <v>6.1290225231473046E-3</v>
      </c>
      <c r="D803">
        <v>0</v>
      </c>
    </row>
    <row r="804" spans="1:4" x14ac:dyDescent="0.3">
      <c r="A804" s="1">
        <v>42076</v>
      </c>
      <c r="B804">
        <v>66.926581999999996</v>
      </c>
      <c r="C804">
        <f t="shared" si="12"/>
        <v>-1.2043757652616876E-2</v>
      </c>
      <c r="D804">
        <v>0</v>
      </c>
    </row>
    <row r="805" spans="1:4" x14ac:dyDescent="0.3">
      <c r="A805" s="1">
        <v>42079</v>
      </c>
      <c r="B805">
        <v>67.551665999999997</v>
      </c>
      <c r="C805">
        <f t="shared" si="12"/>
        <v>9.2964997862822231E-3</v>
      </c>
      <c r="D805">
        <v>0</v>
      </c>
    </row>
    <row r="806" spans="1:4" x14ac:dyDescent="0.3">
      <c r="A806" s="1">
        <v>42080</v>
      </c>
      <c r="B806">
        <v>66.267707999999999</v>
      </c>
      <c r="C806">
        <f t="shared" si="12"/>
        <v>-1.9190007597900866E-2</v>
      </c>
      <c r="D806">
        <v>0</v>
      </c>
    </row>
    <row r="807" spans="1:4" x14ac:dyDescent="0.3">
      <c r="A807" s="1">
        <v>42081</v>
      </c>
      <c r="B807">
        <v>68.700462000000002</v>
      </c>
      <c r="C807">
        <f t="shared" si="12"/>
        <v>3.6053204379911337E-2</v>
      </c>
      <c r="D807">
        <v>0</v>
      </c>
    </row>
    <row r="808" spans="1:4" x14ac:dyDescent="0.3">
      <c r="A808" s="1">
        <v>42082</v>
      </c>
      <c r="B808">
        <v>67.653014999999996</v>
      </c>
      <c r="C808">
        <f t="shared" si="12"/>
        <v>-1.5364002845337206E-2</v>
      </c>
      <c r="D808">
        <v>0</v>
      </c>
    </row>
    <row r="809" spans="1:4" x14ac:dyDescent="0.3">
      <c r="A809" s="1">
        <v>42083</v>
      </c>
      <c r="B809">
        <v>68.582229999999996</v>
      </c>
      <c r="C809">
        <f t="shared" si="12"/>
        <v>1.3641542023668601E-2</v>
      </c>
      <c r="D809">
        <v>0</v>
      </c>
    </row>
    <row r="810" spans="1:4" x14ac:dyDescent="0.3">
      <c r="A810" s="1">
        <v>42086</v>
      </c>
      <c r="B810">
        <v>68.497742000000002</v>
      </c>
      <c r="C810">
        <f t="shared" si="12"/>
        <v>-1.2326820536310253E-3</v>
      </c>
      <c r="D810">
        <v>0</v>
      </c>
    </row>
    <row r="811" spans="1:4" x14ac:dyDescent="0.3">
      <c r="A811" s="1">
        <v>42087</v>
      </c>
      <c r="B811">
        <v>67.982474999999994</v>
      </c>
      <c r="C811">
        <f t="shared" si="12"/>
        <v>-7.5508298490082719E-3</v>
      </c>
      <c r="D811">
        <v>0</v>
      </c>
    </row>
    <row r="812" spans="1:4" x14ac:dyDescent="0.3">
      <c r="A812" s="1">
        <v>42088</v>
      </c>
      <c r="B812">
        <v>67.458748</v>
      </c>
      <c r="C812">
        <f t="shared" si="12"/>
        <v>-7.7336810570931011E-3</v>
      </c>
      <c r="D812">
        <v>0</v>
      </c>
    </row>
    <row r="813" spans="1:4" x14ac:dyDescent="0.3">
      <c r="A813" s="1">
        <v>42089</v>
      </c>
      <c r="B813">
        <v>67.475639000000001</v>
      </c>
      <c r="C813">
        <f t="shared" si="12"/>
        <v>2.5035871824466508E-4</v>
      </c>
      <c r="D813">
        <v>0</v>
      </c>
    </row>
    <row r="814" spans="1:4" x14ac:dyDescent="0.3">
      <c r="A814" s="1">
        <v>42090</v>
      </c>
      <c r="B814">
        <v>67.298255999999995</v>
      </c>
      <c r="C814">
        <f t="shared" si="12"/>
        <v>-2.6323065371740145E-3</v>
      </c>
      <c r="D814">
        <v>0</v>
      </c>
    </row>
    <row r="815" spans="1:4" x14ac:dyDescent="0.3">
      <c r="A815" s="1">
        <v>42093</v>
      </c>
      <c r="B815">
        <v>68.734268</v>
      </c>
      <c r="C815">
        <f t="shared" si="12"/>
        <v>2.1113558774209271E-2</v>
      </c>
      <c r="D815">
        <v>0</v>
      </c>
    </row>
    <row r="816" spans="1:4" x14ac:dyDescent="0.3">
      <c r="A816" s="1">
        <v>42094</v>
      </c>
      <c r="B816">
        <v>67.602356</v>
      </c>
      <c r="C816">
        <f t="shared" si="12"/>
        <v>-1.6605046757795457E-2</v>
      </c>
      <c r="D816">
        <v>1</v>
      </c>
    </row>
    <row r="817" spans="1:4" x14ac:dyDescent="0.3">
      <c r="A817" s="1">
        <v>42095</v>
      </c>
      <c r="B817">
        <v>67.272910999999993</v>
      </c>
      <c r="C817">
        <f t="shared" si="12"/>
        <v>-4.8851900354085522E-3</v>
      </c>
      <c r="D817">
        <v>0</v>
      </c>
    </row>
    <row r="818" spans="1:4" x14ac:dyDescent="0.3">
      <c r="A818" s="1">
        <v>42096</v>
      </c>
      <c r="B818">
        <v>67.779747</v>
      </c>
      <c r="C818">
        <f t="shared" si="12"/>
        <v>7.5057890302396481E-3</v>
      </c>
      <c r="D818">
        <v>0</v>
      </c>
    </row>
    <row r="819" spans="1:4" x14ac:dyDescent="0.3">
      <c r="A819" s="1">
        <v>42100</v>
      </c>
      <c r="B819">
        <v>68.835616999999999</v>
      </c>
      <c r="C819">
        <f t="shared" si="12"/>
        <v>1.5457866430653206E-2</v>
      </c>
      <c r="D819">
        <v>0</v>
      </c>
    </row>
    <row r="820" spans="1:4" x14ac:dyDescent="0.3">
      <c r="A820" s="1">
        <v>42101</v>
      </c>
      <c r="B820">
        <v>68.033157000000003</v>
      </c>
      <c r="C820">
        <f t="shared" si="12"/>
        <v>-1.172611066049078E-2</v>
      </c>
      <c r="D820">
        <v>0</v>
      </c>
    </row>
    <row r="821" spans="1:4" x14ac:dyDescent="0.3">
      <c r="A821" s="1">
        <v>42102</v>
      </c>
      <c r="B821">
        <v>67.948684999999998</v>
      </c>
      <c r="C821">
        <f t="shared" si="12"/>
        <v>-1.2424013327550451E-3</v>
      </c>
      <c r="D821">
        <v>0</v>
      </c>
    </row>
    <row r="822" spans="1:4" x14ac:dyDescent="0.3">
      <c r="A822" s="1">
        <v>42103</v>
      </c>
      <c r="B822">
        <v>68.151404999999997</v>
      </c>
      <c r="C822">
        <f t="shared" si="12"/>
        <v>2.9789862727861473E-3</v>
      </c>
      <c r="D822">
        <v>0</v>
      </c>
    </row>
    <row r="823" spans="1:4" x14ac:dyDescent="0.3">
      <c r="A823" s="1">
        <v>42104</v>
      </c>
      <c r="B823">
        <v>69.773262000000003</v>
      </c>
      <c r="C823">
        <f t="shared" si="12"/>
        <v>2.3519096259633099E-2</v>
      </c>
      <c r="D823">
        <v>0</v>
      </c>
    </row>
    <row r="824" spans="1:4" x14ac:dyDescent="0.3">
      <c r="A824" s="1">
        <v>42107</v>
      </c>
      <c r="B824">
        <v>69.384697000000003</v>
      </c>
      <c r="C824">
        <f t="shared" si="12"/>
        <v>-5.5845316019231426E-3</v>
      </c>
      <c r="D824">
        <v>0</v>
      </c>
    </row>
    <row r="825" spans="1:4" x14ac:dyDescent="0.3">
      <c r="A825" s="1">
        <v>42108</v>
      </c>
      <c r="B825">
        <v>70.111153000000002</v>
      </c>
      <c r="C825">
        <f t="shared" si="12"/>
        <v>1.041554379381786E-2</v>
      </c>
      <c r="D825">
        <v>0</v>
      </c>
    </row>
    <row r="826" spans="1:4" x14ac:dyDescent="0.3">
      <c r="A826" s="1">
        <v>42109</v>
      </c>
      <c r="B826">
        <v>71.935730000000007</v>
      </c>
      <c r="C826">
        <f t="shared" si="12"/>
        <v>2.5691198818671039E-2</v>
      </c>
      <c r="D826">
        <v>0</v>
      </c>
    </row>
    <row r="827" spans="1:4" x14ac:dyDescent="0.3">
      <c r="A827" s="1">
        <v>42110</v>
      </c>
      <c r="B827">
        <v>71.833527000000004</v>
      </c>
      <c r="C827">
        <f t="shared" si="12"/>
        <v>-1.4217645600856648E-3</v>
      </c>
      <c r="D827">
        <v>0</v>
      </c>
    </row>
    <row r="828" spans="1:4" x14ac:dyDescent="0.3">
      <c r="A828" s="1">
        <v>42111</v>
      </c>
      <c r="B828">
        <v>70.930695</v>
      </c>
      <c r="C828">
        <f t="shared" si="12"/>
        <v>-1.2648043368969929E-2</v>
      </c>
      <c r="D828">
        <v>0</v>
      </c>
    </row>
    <row r="829" spans="1:4" x14ac:dyDescent="0.3">
      <c r="A829" s="1">
        <v>42114</v>
      </c>
      <c r="B829">
        <v>72.054962000000003</v>
      </c>
      <c r="C829">
        <f t="shared" si="12"/>
        <v>1.5725915356490889E-2</v>
      </c>
      <c r="D829">
        <v>0</v>
      </c>
    </row>
    <row r="830" spans="1:4" x14ac:dyDescent="0.3">
      <c r="A830" s="1">
        <v>42115</v>
      </c>
      <c r="B830">
        <v>71.475791999999998</v>
      </c>
      <c r="C830">
        <f t="shared" si="12"/>
        <v>-8.0703699707984026E-3</v>
      </c>
      <c r="D830">
        <v>0</v>
      </c>
    </row>
    <row r="831" spans="1:4" x14ac:dyDescent="0.3">
      <c r="A831" s="1">
        <v>42116</v>
      </c>
      <c r="B831">
        <v>72.284935000000004</v>
      </c>
      <c r="C831">
        <f t="shared" si="12"/>
        <v>1.125692059716437E-2</v>
      </c>
      <c r="D831">
        <v>0</v>
      </c>
    </row>
    <row r="832" spans="1:4" x14ac:dyDescent="0.3">
      <c r="A832" s="1">
        <v>42117</v>
      </c>
      <c r="B832">
        <v>72.216789000000006</v>
      </c>
      <c r="C832">
        <f t="shared" si="12"/>
        <v>-9.4318604879605839E-4</v>
      </c>
      <c r="D832">
        <v>0</v>
      </c>
    </row>
    <row r="833" spans="1:4" x14ac:dyDescent="0.3">
      <c r="A833" s="1">
        <v>42118</v>
      </c>
      <c r="B833">
        <v>72.054962000000003</v>
      </c>
      <c r="C833">
        <f t="shared" si="12"/>
        <v>-2.2433645775697679E-3</v>
      </c>
      <c r="D833">
        <v>0</v>
      </c>
    </row>
    <row r="834" spans="1:4" x14ac:dyDescent="0.3">
      <c r="A834" s="1">
        <v>42121</v>
      </c>
      <c r="B834">
        <v>72.676720000000003</v>
      </c>
      <c r="C834">
        <f t="shared" si="12"/>
        <v>8.591924260280305E-3</v>
      </c>
      <c r="D834">
        <v>0</v>
      </c>
    </row>
    <row r="835" spans="1:4" x14ac:dyDescent="0.3">
      <c r="A835" s="1">
        <v>42122</v>
      </c>
      <c r="B835">
        <v>73.417702000000006</v>
      </c>
      <c r="C835">
        <f t="shared" si="12"/>
        <v>1.0143965029840616E-2</v>
      </c>
      <c r="D835">
        <v>0</v>
      </c>
    </row>
    <row r="836" spans="1:4" x14ac:dyDescent="0.3">
      <c r="A836" s="1">
        <v>42123</v>
      </c>
      <c r="B836">
        <v>74.524940000000001</v>
      </c>
      <c r="C836">
        <f t="shared" ref="C836:C899" si="13">LN(B836/B835)</f>
        <v>1.4968756259465926E-2</v>
      </c>
      <c r="D836">
        <v>0</v>
      </c>
    </row>
    <row r="837" spans="1:4" x14ac:dyDescent="0.3">
      <c r="A837" s="1">
        <v>42124</v>
      </c>
      <c r="B837">
        <v>73.996857000000006</v>
      </c>
      <c r="C837">
        <f t="shared" si="13"/>
        <v>-7.1112151356563661E-3</v>
      </c>
      <c r="D837">
        <v>1</v>
      </c>
    </row>
    <row r="838" spans="1:4" x14ac:dyDescent="0.3">
      <c r="A838" s="1">
        <v>42125</v>
      </c>
      <c r="B838">
        <v>74.414207000000005</v>
      </c>
      <c r="C838">
        <f t="shared" si="13"/>
        <v>5.6242585814749169E-3</v>
      </c>
      <c r="D838">
        <v>0</v>
      </c>
    </row>
    <row r="839" spans="1:4" x14ac:dyDescent="0.3">
      <c r="A839" s="1">
        <v>42128</v>
      </c>
      <c r="B839">
        <v>74.354590999999999</v>
      </c>
      <c r="C839">
        <f t="shared" si="13"/>
        <v>-8.0145842397851507E-4</v>
      </c>
      <c r="D839">
        <v>0</v>
      </c>
    </row>
    <row r="840" spans="1:4" x14ac:dyDescent="0.3">
      <c r="A840" s="1">
        <v>42129</v>
      </c>
      <c r="B840">
        <v>74.099082999999993</v>
      </c>
      <c r="C840">
        <f t="shared" si="13"/>
        <v>-3.4422624299139462E-3</v>
      </c>
      <c r="D840">
        <v>0</v>
      </c>
    </row>
    <row r="841" spans="1:4" x14ac:dyDescent="0.3">
      <c r="A841" s="1">
        <v>42130</v>
      </c>
      <c r="B841">
        <v>74.090560999999994</v>
      </c>
      <c r="C841">
        <f t="shared" si="13"/>
        <v>-1.150147848306298E-4</v>
      </c>
      <c r="D841">
        <v>0</v>
      </c>
    </row>
    <row r="842" spans="1:4" x14ac:dyDescent="0.3">
      <c r="A842" s="1">
        <v>42131</v>
      </c>
      <c r="B842">
        <v>73.613608999999997</v>
      </c>
      <c r="C842">
        <f t="shared" si="13"/>
        <v>-6.458228738614076E-3</v>
      </c>
      <c r="D842">
        <v>0</v>
      </c>
    </row>
    <row r="843" spans="1:4" x14ac:dyDescent="0.3">
      <c r="A843" s="1">
        <v>42132</v>
      </c>
      <c r="B843">
        <v>74.363112999999998</v>
      </c>
      <c r="C843">
        <f t="shared" si="13"/>
        <v>1.0130112348967494E-2</v>
      </c>
      <c r="D843">
        <v>0</v>
      </c>
    </row>
    <row r="844" spans="1:4" x14ac:dyDescent="0.3">
      <c r="A844" s="1">
        <v>42135</v>
      </c>
      <c r="B844">
        <v>75.606605999999999</v>
      </c>
      <c r="C844">
        <f t="shared" si="13"/>
        <v>1.6583634438075336E-2</v>
      </c>
      <c r="D844">
        <v>0</v>
      </c>
    </row>
    <row r="845" spans="1:4" x14ac:dyDescent="0.3">
      <c r="A845" s="1">
        <v>42136</v>
      </c>
      <c r="B845">
        <v>75.087081999999995</v>
      </c>
      <c r="C845">
        <f t="shared" si="13"/>
        <v>-6.895126998278568E-3</v>
      </c>
      <c r="D845">
        <v>0</v>
      </c>
    </row>
    <row r="846" spans="1:4" x14ac:dyDescent="0.3">
      <c r="A846" s="1">
        <v>42137</v>
      </c>
      <c r="B846">
        <v>75.325569000000002</v>
      </c>
      <c r="C846">
        <f t="shared" si="13"/>
        <v>3.1711055986947197E-3</v>
      </c>
      <c r="D846">
        <v>0</v>
      </c>
    </row>
    <row r="847" spans="1:4" x14ac:dyDescent="0.3">
      <c r="A847" s="1">
        <v>42138</v>
      </c>
      <c r="B847">
        <v>75.581055000000006</v>
      </c>
      <c r="C847">
        <f t="shared" si="13"/>
        <v>3.3860176223675723E-3</v>
      </c>
      <c r="D847">
        <v>0</v>
      </c>
    </row>
    <row r="848" spans="1:4" x14ac:dyDescent="0.3">
      <c r="A848" s="1">
        <v>42139</v>
      </c>
      <c r="B848">
        <v>75.317017000000007</v>
      </c>
      <c r="C848">
        <f t="shared" si="13"/>
        <v>-3.4995578932333037E-3</v>
      </c>
      <c r="D848">
        <v>0</v>
      </c>
    </row>
    <row r="849" spans="1:4" x14ac:dyDescent="0.3">
      <c r="A849" s="1">
        <v>42142</v>
      </c>
      <c r="B849">
        <v>75.197792000000007</v>
      </c>
      <c r="C849">
        <f t="shared" si="13"/>
        <v>-1.5842298273221836E-3</v>
      </c>
      <c r="D849">
        <v>0</v>
      </c>
    </row>
    <row r="850" spans="1:4" x14ac:dyDescent="0.3">
      <c r="A850" s="1">
        <v>42143</v>
      </c>
      <c r="B850">
        <v>74.303505000000001</v>
      </c>
      <c r="C850">
        <f t="shared" si="13"/>
        <v>-1.196374459107246E-2</v>
      </c>
      <c r="D850">
        <v>0</v>
      </c>
    </row>
    <row r="851" spans="1:4" x14ac:dyDescent="0.3">
      <c r="A851" s="1">
        <v>42144</v>
      </c>
      <c r="B851">
        <v>74.891166999999996</v>
      </c>
      <c r="C851">
        <f t="shared" si="13"/>
        <v>7.8778287631871193E-3</v>
      </c>
      <c r="D851">
        <v>0</v>
      </c>
    </row>
    <row r="852" spans="1:4" x14ac:dyDescent="0.3">
      <c r="A852" s="1">
        <v>42145</v>
      </c>
      <c r="B852">
        <v>76.083579999999998</v>
      </c>
      <c r="C852">
        <f t="shared" si="13"/>
        <v>1.5796519866140231E-2</v>
      </c>
      <c r="D852">
        <v>0</v>
      </c>
    </row>
    <row r="853" spans="1:4" x14ac:dyDescent="0.3">
      <c r="A853" s="1">
        <v>42146</v>
      </c>
      <c r="B853">
        <v>75.487380999999999</v>
      </c>
      <c r="C853">
        <f t="shared" si="13"/>
        <v>-7.8669696480183869E-3</v>
      </c>
      <c r="D853">
        <v>0</v>
      </c>
    </row>
    <row r="854" spans="1:4" x14ac:dyDescent="0.3">
      <c r="A854" s="1">
        <v>42150</v>
      </c>
      <c r="B854">
        <v>74.814507000000006</v>
      </c>
      <c r="C854">
        <f t="shared" si="13"/>
        <v>-8.9536931868181083E-3</v>
      </c>
      <c r="D854">
        <v>0</v>
      </c>
    </row>
    <row r="855" spans="1:4" x14ac:dyDescent="0.3">
      <c r="A855" s="1">
        <v>42151</v>
      </c>
      <c r="B855">
        <v>74.882660000000001</v>
      </c>
      <c r="C855">
        <f t="shared" si="13"/>
        <v>9.1054501664349194E-4</v>
      </c>
      <c r="D855">
        <v>0</v>
      </c>
    </row>
    <row r="856" spans="1:4" x14ac:dyDescent="0.3">
      <c r="A856" s="1">
        <v>42152</v>
      </c>
      <c r="B856">
        <v>73.255882</v>
      </c>
      <c r="C856">
        <f t="shared" si="13"/>
        <v>-2.196381002809162E-2</v>
      </c>
      <c r="D856">
        <v>0</v>
      </c>
    </row>
    <row r="857" spans="1:4" x14ac:dyDescent="0.3">
      <c r="A857" s="1">
        <v>42153</v>
      </c>
      <c r="B857">
        <v>72.668198000000004</v>
      </c>
      <c r="C857">
        <f t="shared" si="13"/>
        <v>-8.0546977211398366E-3</v>
      </c>
      <c r="D857">
        <v>1</v>
      </c>
    </row>
    <row r="858" spans="1:4" x14ac:dyDescent="0.3">
      <c r="A858" s="1">
        <v>42156</v>
      </c>
      <c r="B858">
        <v>72.847054</v>
      </c>
      <c r="C858">
        <f t="shared" si="13"/>
        <v>2.4582452713402176E-3</v>
      </c>
      <c r="D858">
        <v>0</v>
      </c>
    </row>
    <row r="859" spans="1:4" x14ac:dyDescent="0.3">
      <c r="A859" s="1">
        <v>42157</v>
      </c>
      <c r="B859">
        <v>73.392159000000007</v>
      </c>
      <c r="C859">
        <f t="shared" si="13"/>
        <v>7.4550117363547221E-3</v>
      </c>
      <c r="D859">
        <v>0</v>
      </c>
    </row>
    <row r="860" spans="1:4" x14ac:dyDescent="0.3">
      <c r="A860" s="1">
        <v>42158</v>
      </c>
      <c r="B860">
        <v>73.443259999999995</v>
      </c>
      <c r="C860">
        <f t="shared" si="13"/>
        <v>6.9603100411384778E-4</v>
      </c>
      <c r="D860">
        <v>0</v>
      </c>
    </row>
    <row r="861" spans="1:4" x14ac:dyDescent="0.3">
      <c r="A861" s="1">
        <v>42159</v>
      </c>
      <c r="B861">
        <v>72.795967000000005</v>
      </c>
      <c r="C861">
        <f t="shared" si="13"/>
        <v>-8.8525799887959229E-3</v>
      </c>
      <c r="D861">
        <v>0</v>
      </c>
    </row>
    <row r="862" spans="1:4" x14ac:dyDescent="0.3">
      <c r="A862" s="1">
        <v>42160</v>
      </c>
      <c r="B862">
        <v>73.289963</v>
      </c>
      <c r="C862">
        <f t="shared" si="13"/>
        <v>6.7631137774133866E-3</v>
      </c>
      <c r="D862">
        <v>0</v>
      </c>
    </row>
    <row r="863" spans="1:4" x14ac:dyDescent="0.3">
      <c r="A863" s="1">
        <v>42163</v>
      </c>
      <c r="B863">
        <v>73.375122000000005</v>
      </c>
      <c r="C863">
        <f t="shared" si="13"/>
        <v>1.1612717446707189E-3</v>
      </c>
      <c r="D863">
        <v>0</v>
      </c>
    </row>
    <row r="864" spans="1:4" x14ac:dyDescent="0.3">
      <c r="A864" s="1">
        <v>42164</v>
      </c>
      <c r="B864">
        <v>73.869133000000005</v>
      </c>
      <c r="C864">
        <f t="shared" si="13"/>
        <v>6.7101137982581507E-3</v>
      </c>
      <c r="D864">
        <v>0</v>
      </c>
    </row>
    <row r="865" spans="1:4" x14ac:dyDescent="0.3">
      <c r="A865" s="1">
        <v>42165</v>
      </c>
      <c r="B865">
        <v>75.359618999999995</v>
      </c>
      <c r="C865">
        <f t="shared" si="13"/>
        <v>1.9976519886054409E-2</v>
      </c>
      <c r="D865">
        <v>0</v>
      </c>
    </row>
    <row r="866" spans="1:4" x14ac:dyDescent="0.3">
      <c r="A866" s="1">
        <v>42166</v>
      </c>
      <c r="B866">
        <v>75.095580999999996</v>
      </c>
      <c r="C866">
        <f t="shared" si="13"/>
        <v>-3.5098590285929619E-3</v>
      </c>
      <c r="D866">
        <v>0</v>
      </c>
    </row>
    <row r="867" spans="1:4" x14ac:dyDescent="0.3">
      <c r="A867" s="1">
        <v>42167</v>
      </c>
      <c r="B867">
        <v>74.823043999999996</v>
      </c>
      <c r="C867">
        <f t="shared" si="13"/>
        <v>-3.635803092825973E-3</v>
      </c>
      <c r="D867">
        <v>0</v>
      </c>
    </row>
    <row r="868" spans="1:4" x14ac:dyDescent="0.3">
      <c r="A868" s="1">
        <v>42170</v>
      </c>
      <c r="B868">
        <v>74.209784999999997</v>
      </c>
      <c r="C868">
        <f t="shared" si="13"/>
        <v>-8.229897607246954E-3</v>
      </c>
      <c r="D868">
        <v>0</v>
      </c>
    </row>
    <row r="869" spans="1:4" x14ac:dyDescent="0.3">
      <c r="A869" s="1">
        <v>42171</v>
      </c>
      <c r="B869">
        <v>73.749886000000004</v>
      </c>
      <c r="C869">
        <f t="shared" si="13"/>
        <v>-6.216565338154607E-3</v>
      </c>
      <c r="D869">
        <v>0</v>
      </c>
    </row>
    <row r="870" spans="1:4" x14ac:dyDescent="0.3">
      <c r="A870" s="1">
        <v>42172</v>
      </c>
      <c r="B870">
        <v>74.311988999999997</v>
      </c>
      <c r="C870">
        <f t="shared" si="13"/>
        <v>7.5928486046408653E-3</v>
      </c>
      <c r="D870">
        <v>0</v>
      </c>
    </row>
    <row r="871" spans="1:4" x14ac:dyDescent="0.3">
      <c r="A871" s="1">
        <v>42173</v>
      </c>
      <c r="B871">
        <v>74.473831000000004</v>
      </c>
      <c r="C871">
        <f t="shared" si="13"/>
        <v>2.1755038730266385E-3</v>
      </c>
      <c r="D871">
        <v>0</v>
      </c>
    </row>
    <row r="872" spans="1:4" x14ac:dyDescent="0.3">
      <c r="A872" s="1">
        <v>42174</v>
      </c>
      <c r="B872">
        <v>74.541968999999995</v>
      </c>
      <c r="C872">
        <f t="shared" si="13"/>
        <v>9.1450711600757351E-4</v>
      </c>
      <c r="D872">
        <v>0</v>
      </c>
    </row>
    <row r="873" spans="1:4" x14ac:dyDescent="0.3">
      <c r="A873" s="1">
        <v>42177</v>
      </c>
      <c r="B873">
        <v>75.180747999999994</v>
      </c>
      <c r="C873">
        <f t="shared" si="13"/>
        <v>8.532878491481025E-3</v>
      </c>
      <c r="D873">
        <v>0</v>
      </c>
    </row>
    <row r="874" spans="1:4" x14ac:dyDescent="0.3">
      <c r="A874" s="1">
        <v>42178</v>
      </c>
      <c r="B874">
        <v>75.334068000000002</v>
      </c>
      <c r="C874">
        <f t="shared" si="13"/>
        <v>2.0372752278346156E-3</v>
      </c>
      <c r="D874">
        <v>0</v>
      </c>
    </row>
    <row r="875" spans="1:4" x14ac:dyDescent="0.3">
      <c r="A875" s="1">
        <v>42179</v>
      </c>
      <c r="B875">
        <v>75.095580999999996</v>
      </c>
      <c r="C875">
        <f t="shared" si="13"/>
        <v>-3.1707472747628169E-3</v>
      </c>
      <c r="D875">
        <v>0</v>
      </c>
    </row>
    <row r="876" spans="1:4" x14ac:dyDescent="0.3">
      <c r="A876" s="1">
        <v>42180</v>
      </c>
      <c r="B876">
        <v>73.860611000000006</v>
      </c>
      <c r="C876">
        <f t="shared" si="13"/>
        <v>-1.6582033696792231E-2</v>
      </c>
      <c r="D876">
        <v>0</v>
      </c>
    </row>
    <row r="877" spans="1:4" x14ac:dyDescent="0.3">
      <c r="A877" s="1">
        <v>42181</v>
      </c>
      <c r="B877">
        <v>73.945762999999999</v>
      </c>
      <c r="C877">
        <f t="shared" si="13"/>
        <v>1.1522102479905726E-3</v>
      </c>
      <c r="D877">
        <v>0</v>
      </c>
    </row>
    <row r="878" spans="1:4" x14ac:dyDescent="0.3">
      <c r="A878" s="1">
        <v>42184</v>
      </c>
      <c r="B878">
        <v>72.651176000000007</v>
      </c>
      <c r="C878">
        <f t="shared" si="13"/>
        <v>-1.7662314961269073E-2</v>
      </c>
      <c r="D878">
        <v>0</v>
      </c>
    </row>
    <row r="879" spans="1:4" x14ac:dyDescent="0.3">
      <c r="A879" s="1">
        <v>42185</v>
      </c>
      <c r="B879">
        <v>72.242355000000003</v>
      </c>
      <c r="C879">
        <f t="shared" si="13"/>
        <v>-5.6430688390330863E-3</v>
      </c>
      <c r="D879">
        <v>1</v>
      </c>
    </row>
    <row r="880" spans="1:4" x14ac:dyDescent="0.3">
      <c r="A880" s="1">
        <v>42186</v>
      </c>
      <c r="B880">
        <v>71.501343000000006</v>
      </c>
      <c r="C880">
        <f t="shared" si="13"/>
        <v>-1.0310275504803625E-2</v>
      </c>
      <c r="D880">
        <v>0</v>
      </c>
    </row>
    <row r="881" spans="1:4" x14ac:dyDescent="0.3">
      <c r="A881" s="1">
        <v>42187</v>
      </c>
      <c r="B881">
        <v>71.867592000000002</v>
      </c>
      <c r="C881">
        <f t="shared" si="13"/>
        <v>5.1091932392313437E-3</v>
      </c>
      <c r="D881">
        <v>0</v>
      </c>
    </row>
    <row r="882" spans="1:4" x14ac:dyDescent="0.3">
      <c r="A882" s="1">
        <v>42191</v>
      </c>
      <c r="B882">
        <v>70.819984000000005</v>
      </c>
      <c r="C882">
        <f t="shared" si="13"/>
        <v>-1.4684205220721998E-2</v>
      </c>
      <c r="D882">
        <v>0</v>
      </c>
    </row>
    <row r="883" spans="1:4" x14ac:dyDescent="0.3">
      <c r="A883" s="1">
        <v>42192</v>
      </c>
      <c r="B883">
        <v>71.535422999999994</v>
      </c>
      <c r="C883">
        <f t="shared" si="13"/>
        <v>1.0051532831310144E-2</v>
      </c>
      <c r="D883">
        <v>0</v>
      </c>
    </row>
    <row r="884" spans="1:4" x14ac:dyDescent="0.3">
      <c r="A884" s="1">
        <v>42193</v>
      </c>
      <c r="B884">
        <v>70.070473000000007</v>
      </c>
      <c r="C884">
        <f t="shared" si="13"/>
        <v>-2.069126083803885E-2</v>
      </c>
      <c r="D884">
        <v>0</v>
      </c>
    </row>
    <row r="885" spans="1:4" x14ac:dyDescent="0.3">
      <c r="A885" s="1">
        <v>42194</v>
      </c>
      <c r="B885">
        <v>69.576485000000005</v>
      </c>
      <c r="C885">
        <f t="shared" si="13"/>
        <v>-7.0748416944284385E-3</v>
      </c>
      <c r="D885">
        <v>0</v>
      </c>
    </row>
    <row r="886" spans="1:4" x14ac:dyDescent="0.3">
      <c r="A886" s="1">
        <v>42195</v>
      </c>
      <c r="B886">
        <v>69.968261999999996</v>
      </c>
      <c r="C886">
        <f t="shared" si="13"/>
        <v>5.6150881748045986E-3</v>
      </c>
      <c r="D886">
        <v>0</v>
      </c>
    </row>
    <row r="887" spans="1:4" x14ac:dyDescent="0.3">
      <c r="A887" s="1">
        <v>42198</v>
      </c>
      <c r="B887">
        <v>71.237312000000003</v>
      </c>
      <c r="C887">
        <f t="shared" si="13"/>
        <v>1.7974986865651937E-2</v>
      </c>
      <c r="D887">
        <v>0</v>
      </c>
    </row>
    <row r="888" spans="1:4" x14ac:dyDescent="0.3">
      <c r="A888" s="1">
        <v>42199</v>
      </c>
      <c r="B888">
        <v>71.935730000000007</v>
      </c>
      <c r="C888">
        <f t="shared" si="13"/>
        <v>9.7563553896769292E-3</v>
      </c>
      <c r="D888">
        <v>0</v>
      </c>
    </row>
    <row r="889" spans="1:4" x14ac:dyDescent="0.3">
      <c r="A889" s="1">
        <v>42200</v>
      </c>
      <c r="B889">
        <v>71.680214000000007</v>
      </c>
      <c r="C889">
        <f t="shared" si="13"/>
        <v>-3.5583273345385622E-3</v>
      </c>
      <c r="D889">
        <v>0</v>
      </c>
    </row>
    <row r="890" spans="1:4" x14ac:dyDescent="0.3">
      <c r="A890" s="1">
        <v>42201</v>
      </c>
      <c r="B890">
        <v>71.998267999999996</v>
      </c>
      <c r="C890">
        <f t="shared" si="13"/>
        <v>4.4273090178701593E-3</v>
      </c>
      <c r="D890">
        <v>0</v>
      </c>
    </row>
    <row r="891" spans="1:4" x14ac:dyDescent="0.3">
      <c r="A891" s="1">
        <v>42202</v>
      </c>
      <c r="B891">
        <v>71.482529</v>
      </c>
      <c r="C891">
        <f t="shared" si="13"/>
        <v>-7.1889929797877344E-3</v>
      </c>
      <c r="D891">
        <v>0</v>
      </c>
    </row>
    <row r="892" spans="1:4" x14ac:dyDescent="0.3">
      <c r="A892" s="1">
        <v>42205</v>
      </c>
      <c r="B892">
        <v>70.700287000000003</v>
      </c>
      <c r="C892">
        <f t="shared" si="13"/>
        <v>-1.1003437891144116E-2</v>
      </c>
      <c r="D892">
        <v>0</v>
      </c>
    </row>
    <row r="893" spans="1:4" x14ac:dyDescent="0.3">
      <c r="A893" s="1">
        <v>42206</v>
      </c>
      <c r="B893">
        <v>70.674499999999995</v>
      </c>
      <c r="C893">
        <f t="shared" si="13"/>
        <v>-3.6480338302453171E-4</v>
      </c>
      <c r="D893">
        <v>0</v>
      </c>
    </row>
    <row r="894" spans="1:4" x14ac:dyDescent="0.3">
      <c r="A894" s="1">
        <v>42207</v>
      </c>
      <c r="B894">
        <v>68.559951999999996</v>
      </c>
      <c r="C894">
        <f t="shared" si="13"/>
        <v>-3.0376254744610708E-2</v>
      </c>
      <c r="D894">
        <v>0</v>
      </c>
    </row>
    <row r="895" spans="1:4" x14ac:dyDescent="0.3">
      <c r="A895" s="1">
        <v>42208</v>
      </c>
      <c r="B895">
        <v>66.084357999999995</v>
      </c>
      <c r="C895">
        <f t="shared" si="13"/>
        <v>-3.6776496771304068E-2</v>
      </c>
      <c r="D895">
        <v>0</v>
      </c>
    </row>
    <row r="896" spans="1:4" x14ac:dyDescent="0.3">
      <c r="A896" s="1">
        <v>42209</v>
      </c>
      <c r="B896">
        <v>65.413894999999997</v>
      </c>
      <c r="C896">
        <f t="shared" si="13"/>
        <v>-1.0197379731242105E-2</v>
      </c>
      <c r="D896">
        <v>0</v>
      </c>
    </row>
    <row r="897" spans="1:4" x14ac:dyDescent="0.3">
      <c r="A897" s="1">
        <v>42212</v>
      </c>
      <c r="B897">
        <v>64.743415999999996</v>
      </c>
      <c r="C897">
        <f t="shared" si="13"/>
        <v>-1.0302685658190392E-2</v>
      </c>
      <c r="D897">
        <v>0</v>
      </c>
    </row>
    <row r="898" spans="1:4" x14ac:dyDescent="0.3">
      <c r="A898" s="1">
        <v>42213</v>
      </c>
      <c r="B898">
        <v>66.857994000000005</v>
      </c>
      <c r="C898">
        <f t="shared" si="13"/>
        <v>3.2138865538672311E-2</v>
      </c>
      <c r="D898">
        <v>0</v>
      </c>
    </row>
    <row r="899" spans="1:4" x14ac:dyDescent="0.3">
      <c r="A899" s="1">
        <v>42214</v>
      </c>
      <c r="B899">
        <v>66.471176</v>
      </c>
      <c r="C899">
        <f t="shared" si="13"/>
        <v>-5.8024674615769576E-3</v>
      </c>
      <c r="D899">
        <v>0</v>
      </c>
    </row>
    <row r="900" spans="1:4" x14ac:dyDescent="0.3">
      <c r="A900" s="1">
        <v>42215</v>
      </c>
      <c r="B900">
        <v>67.347931000000003</v>
      </c>
      <c r="C900">
        <f t="shared" ref="C900:C963" si="14">LN(B900/B899)</f>
        <v>1.3103772176766147E-2</v>
      </c>
      <c r="D900">
        <v>0</v>
      </c>
    </row>
    <row r="901" spans="1:4" x14ac:dyDescent="0.3">
      <c r="A901" s="1">
        <v>42216</v>
      </c>
      <c r="B901">
        <v>67.588615000000004</v>
      </c>
      <c r="C901">
        <f t="shared" si="14"/>
        <v>3.5673694396748099E-3</v>
      </c>
      <c r="D901">
        <v>1</v>
      </c>
    </row>
    <row r="902" spans="1:4" x14ac:dyDescent="0.3">
      <c r="A902" s="1">
        <v>42219</v>
      </c>
      <c r="B902">
        <v>66.411002999999994</v>
      </c>
      <c r="C902">
        <f t="shared" si="14"/>
        <v>-1.7576801119705467E-2</v>
      </c>
      <c r="D902">
        <v>0</v>
      </c>
    </row>
    <row r="903" spans="1:4" x14ac:dyDescent="0.3">
      <c r="A903" s="1">
        <v>42220</v>
      </c>
      <c r="B903">
        <v>65.843681000000004</v>
      </c>
      <c r="C903">
        <f t="shared" si="14"/>
        <v>-8.5792875172270178E-3</v>
      </c>
      <c r="D903">
        <v>0</v>
      </c>
    </row>
    <row r="904" spans="1:4" x14ac:dyDescent="0.3">
      <c r="A904" s="1">
        <v>42221</v>
      </c>
      <c r="B904">
        <v>66.084357999999995</v>
      </c>
      <c r="C904">
        <f t="shared" si="14"/>
        <v>3.6486143328288726E-3</v>
      </c>
      <c r="D904">
        <v>0</v>
      </c>
    </row>
    <row r="905" spans="1:4" x14ac:dyDescent="0.3">
      <c r="A905" s="1">
        <v>42222</v>
      </c>
      <c r="B905">
        <v>66.582924000000006</v>
      </c>
      <c r="C905">
        <f t="shared" si="14"/>
        <v>7.5160708734824519E-3</v>
      </c>
      <c r="D905">
        <v>0</v>
      </c>
    </row>
    <row r="906" spans="1:4" x14ac:dyDescent="0.3">
      <c r="A906" s="1">
        <v>42223</v>
      </c>
      <c r="B906">
        <v>66.436790000000002</v>
      </c>
      <c r="C906">
        <f t="shared" si="14"/>
        <v>-2.1971789653622855E-3</v>
      </c>
      <c r="D906">
        <v>0</v>
      </c>
    </row>
    <row r="907" spans="1:4" x14ac:dyDescent="0.3">
      <c r="A907" s="1">
        <v>42226</v>
      </c>
      <c r="B907">
        <v>68.903778000000003</v>
      </c>
      <c r="C907">
        <f t="shared" si="14"/>
        <v>3.6460040298361369E-2</v>
      </c>
      <c r="D907">
        <v>0</v>
      </c>
    </row>
    <row r="908" spans="1:4" x14ac:dyDescent="0.3">
      <c r="A908" s="1">
        <v>42227</v>
      </c>
      <c r="B908">
        <v>67.081474</v>
      </c>
      <c r="C908">
        <f t="shared" si="14"/>
        <v>-2.6803099131510792E-2</v>
      </c>
      <c r="D908">
        <v>0</v>
      </c>
    </row>
    <row r="909" spans="1:4" x14ac:dyDescent="0.3">
      <c r="A909" s="1">
        <v>42228</v>
      </c>
      <c r="B909">
        <v>67.837897999999996</v>
      </c>
      <c r="C909">
        <f t="shared" si="14"/>
        <v>1.121309585754148E-2</v>
      </c>
      <c r="D909">
        <v>0</v>
      </c>
    </row>
    <row r="910" spans="1:4" x14ac:dyDescent="0.3">
      <c r="A910" s="1">
        <v>42229</v>
      </c>
      <c r="B910">
        <v>66.840789999999998</v>
      </c>
      <c r="C910">
        <f t="shared" si="14"/>
        <v>-1.4807483406557232E-2</v>
      </c>
      <c r="D910">
        <v>0</v>
      </c>
    </row>
    <row r="911" spans="1:4" x14ac:dyDescent="0.3">
      <c r="A911" s="1">
        <v>42230</v>
      </c>
      <c r="B911">
        <v>67.468277</v>
      </c>
      <c r="C911">
        <f t="shared" si="14"/>
        <v>9.3439941101816863E-3</v>
      </c>
      <c r="D911">
        <v>0</v>
      </c>
    </row>
    <row r="912" spans="1:4" x14ac:dyDescent="0.3">
      <c r="A912" s="1">
        <v>42233</v>
      </c>
      <c r="B912">
        <v>67.511252999999996</v>
      </c>
      <c r="C912">
        <f t="shared" si="14"/>
        <v>6.367780574162335E-4</v>
      </c>
      <c r="D912">
        <v>0</v>
      </c>
    </row>
    <row r="913" spans="1:4" x14ac:dyDescent="0.3">
      <c r="A913" s="1">
        <v>42234</v>
      </c>
      <c r="B913">
        <v>67.751937999999996</v>
      </c>
      <c r="C913">
        <f t="shared" si="14"/>
        <v>3.5587694218997871E-3</v>
      </c>
      <c r="D913">
        <v>0</v>
      </c>
    </row>
    <row r="914" spans="1:4" x14ac:dyDescent="0.3">
      <c r="A914" s="1">
        <v>42235</v>
      </c>
      <c r="B914">
        <v>66.539931999999993</v>
      </c>
      <c r="C914">
        <f t="shared" si="14"/>
        <v>-1.8050815868622797E-2</v>
      </c>
      <c r="D914">
        <v>0</v>
      </c>
    </row>
    <row r="915" spans="1:4" x14ac:dyDescent="0.3">
      <c r="A915" s="1">
        <v>42236</v>
      </c>
      <c r="B915">
        <v>65.680358999999996</v>
      </c>
      <c r="C915">
        <f t="shared" si="14"/>
        <v>-1.3002317623634661E-2</v>
      </c>
      <c r="D915">
        <v>0</v>
      </c>
    </row>
    <row r="916" spans="1:4" x14ac:dyDescent="0.3">
      <c r="A916" s="1">
        <v>42237</v>
      </c>
      <c r="B916">
        <v>64.468368999999996</v>
      </c>
      <c r="C916">
        <f t="shared" si="14"/>
        <v>-1.8625230610461199E-2</v>
      </c>
      <c r="D916">
        <v>0</v>
      </c>
    </row>
    <row r="917" spans="1:4" x14ac:dyDescent="0.3">
      <c r="A917" s="1">
        <v>42240</v>
      </c>
      <c r="B917">
        <v>62.594479</v>
      </c>
      <c r="C917">
        <f t="shared" si="14"/>
        <v>-2.949762108554722E-2</v>
      </c>
      <c r="D917">
        <v>0</v>
      </c>
    </row>
    <row r="918" spans="1:4" x14ac:dyDescent="0.3">
      <c r="A918" s="1">
        <v>42241</v>
      </c>
      <c r="B918">
        <v>61.941208000000003</v>
      </c>
      <c r="C918">
        <f t="shared" si="14"/>
        <v>-1.0491402229003771E-2</v>
      </c>
      <c r="D918">
        <v>0</v>
      </c>
    </row>
    <row r="919" spans="1:4" x14ac:dyDescent="0.3">
      <c r="A919" s="1">
        <v>42242</v>
      </c>
      <c r="B919">
        <v>63.497039999999998</v>
      </c>
      <c r="C919">
        <f t="shared" si="14"/>
        <v>2.480761353947104E-2</v>
      </c>
      <c r="D919">
        <v>0</v>
      </c>
    </row>
    <row r="920" spans="1:4" x14ac:dyDescent="0.3">
      <c r="A920" s="1">
        <v>42243</v>
      </c>
      <c r="B920">
        <v>65.035683000000006</v>
      </c>
      <c r="C920">
        <f t="shared" si="14"/>
        <v>2.3942797858979372E-2</v>
      </c>
      <c r="D920">
        <v>0</v>
      </c>
    </row>
    <row r="921" spans="1:4" x14ac:dyDescent="0.3">
      <c r="A921" s="1">
        <v>42244</v>
      </c>
      <c r="B921">
        <v>65.284949999999995</v>
      </c>
      <c r="C921">
        <f t="shared" si="14"/>
        <v>3.8254464890738224E-3</v>
      </c>
      <c r="D921">
        <v>0</v>
      </c>
    </row>
    <row r="922" spans="1:4" x14ac:dyDescent="0.3">
      <c r="A922" s="1">
        <v>42247</v>
      </c>
      <c r="B922">
        <v>65.706160999999994</v>
      </c>
      <c r="C922">
        <f t="shared" si="14"/>
        <v>6.4311608406304567E-3</v>
      </c>
      <c r="D922">
        <v>1</v>
      </c>
    </row>
    <row r="923" spans="1:4" x14ac:dyDescent="0.3">
      <c r="A923" s="1">
        <v>42248</v>
      </c>
      <c r="B923">
        <v>64.382401000000002</v>
      </c>
      <c r="C923">
        <f t="shared" si="14"/>
        <v>-2.0352376461633497E-2</v>
      </c>
      <c r="D923">
        <v>0</v>
      </c>
    </row>
    <row r="924" spans="1:4" x14ac:dyDescent="0.3">
      <c r="A924" s="1">
        <v>42249</v>
      </c>
      <c r="B924">
        <v>65.413894999999997</v>
      </c>
      <c r="C924">
        <f t="shared" si="14"/>
        <v>1.5894378304053366E-2</v>
      </c>
      <c r="D924">
        <v>0</v>
      </c>
    </row>
    <row r="925" spans="1:4" x14ac:dyDescent="0.3">
      <c r="A925" s="1">
        <v>42250</v>
      </c>
      <c r="B925">
        <v>63.995583000000003</v>
      </c>
      <c r="C925">
        <f t="shared" si="14"/>
        <v>-2.1920632317062889E-2</v>
      </c>
      <c r="D925">
        <v>0</v>
      </c>
    </row>
    <row r="926" spans="1:4" x14ac:dyDescent="0.3">
      <c r="A926" s="1">
        <v>42251</v>
      </c>
      <c r="B926">
        <v>62.835152000000001</v>
      </c>
      <c r="C926">
        <f t="shared" si="14"/>
        <v>-1.8299403254824171E-2</v>
      </c>
      <c r="D926">
        <v>0</v>
      </c>
    </row>
    <row r="927" spans="1:4" x14ac:dyDescent="0.3">
      <c r="A927" s="1">
        <v>42255</v>
      </c>
      <c r="B927">
        <v>63.866646000000003</v>
      </c>
      <c r="C927">
        <f t="shared" si="14"/>
        <v>1.6282591179624138E-2</v>
      </c>
      <c r="D927">
        <v>0</v>
      </c>
    </row>
    <row r="928" spans="1:4" x14ac:dyDescent="0.3">
      <c r="A928" s="1">
        <v>42256</v>
      </c>
      <c r="B928">
        <v>62.714824999999998</v>
      </c>
      <c r="C928">
        <f t="shared" si="14"/>
        <v>-1.8199390206059596E-2</v>
      </c>
      <c r="D928">
        <v>0</v>
      </c>
    </row>
    <row r="929" spans="1:4" x14ac:dyDescent="0.3">
      <c r="A929" s="1">
        <v>42257</v>
      </c>
      <c r="B929">
        <v>62.250641000000002</v>
      </c>
      <c r="C929">
        <f t="shared" si="14"/>
        <v>-7.4290305911679164E-3</v>
      </c>
      <c r="D929">
        <v>0</v>
      </c>
    </row>
    <row r="930" spans="1:4" x14ac:dyDescent="0.3">
      <c r="A930" s="1">
        <v>42258</v>
      </c>
      <c r="B930">
        <v>62.431156000000001</v>
      </c>
      <c r="C930">
        <f t="shared" si="14"/>
        <v>2.8956131604110243E-3</v>
      </c>
      <c r="D930">
        <v>0</v>
      </c>
    </row>
    <row r="931" spans="1:4" x14ac:dyDescent="0.3">
      <c r="A931" s="1">
        <v>42261</v>
      </c>
      <c r="B931">
        <v>62.551490999999999</v>
      </c>
      <c r="C931">
        <f t="shared" si="14"/>
        <v>1.9256279183131097E-3</v>
      </c>
      <c r="D931">
        <v>0</v>
      </c>
    </row>
    <row r="932" spans="1:4" x14ac:dyDescent="0.3">
      <c r="A932" s="1">
        <v>42262</v>
      </c>
      <c r="B932">
        <v>64.107322999999994</v>
      </c>
      <c r="C932">
        <f t="shared" si="14"/>
        <v>2.4568527211801666E-2</v>
      </c>
      <c r="D932">
        <v>0</v>
      </c>
    </row>
    <row r="933" spans="1:4" x14ac:dyDescent="0.3">
      <c r="A933" s="1">
        <v>42263</v>
      </c>
      <c r="B933">
        <v>65.018478000000002</v>
      </c>
      <c r="C933">
        <f t="shared" si="14"/>
        <v>1.4112905648603563E-2</v>
      </c>
      <c r="D933">
        <v>0</v>
      </c>
    </row>
    <row r="934" spans="1:4" x14ac:dyDescent="0.3">
      <c r="A934" s="1">
        <v>42264</v>
      </c>
      <c r="B934">
        <v>63.660350999999999</v>
      </c>
      <c r="C934">
        <f t="shared" si="14"/>
        <v>-2.1109570914586671E-2</v>
      </c>
      <c r="D934">
        <v>0</v>
      </c>
    </row>
    <row r="935" spans="1:4" x14ac:dyDescent="0.3">
      <c r="A935" s="1">
        <v>42265</v>
      </c>
      <c r="B935">
        <v>61.769278999999997</v>
      </c>
      <c r="C935">
        <f t="shared" si="14"/>
        <v>-3.0155798198261138E-2</v>
      </c>
      <c r="D935">
        <v>0</v>
      </c>
    </row>
    <row r="936" spans="1:4" x14ac:dyDescent="0.3">
      <c r="A936" s="1">
        <v>42268</v>
      </c>
      <c r="B936">
        <v>62.027144999999997</v>
      </c>
      <c r="C936">
        <f t="shared" si="14"/>
        <v>4.1659745025587813E-3</v>
      </c>
      <c r="D936">
        <v>0</v>
      </c>
    </row>
    <row r="937" spans="1:4" x14ac:dyDescent="0.3">
      <c r="A937" s="1">
        <v>42269</v>
      </c>
      <c r="B937">
        <v>61.614555000000003</v>
      </c>
      <c r="C937">
        <f t="shared" si="14"/>
        <v>-6.6739867126959177E-3</v>
      </c>
      <c r="D937">
        <v>0</v>
      </c>
    </row>
    <row r="938" spans="1:4" x14ac:dyDescent="0.3">
      <c r="A938" s="1">
        <v>42270</v>
      </c>
      <c r="B938">
        <v>60.342376999999999</v>
      </c>
      <c r="C938">
        <f t="shared" si="14"/>
        <v>-2.0863498704497527E-2</v>
      </c>
      <c r="D938">
        <v>0</v>
      </c>
    </row>
    <row r="939" spans="1:4" x14ac:dyDescent="0.3">
      <c r="A939" s="1">
        <v>42271</v>
      </c>
      <c r="B939">
        <v>56.560242000000002</v>
      </c>
      <c r="C939">
        <f t="shared" si="14"/>
        <v>-6.4728326170889278E-2</v>
      </c>
      <c r="D939">
        <v>0</v>
      </c>
    </row>
    <row r="940" spans="1:4" x14ac:dyDescent="0.3">
      <c r="A940" s="1">
        <v>42272</v>
      </c>
      <c r="B940">
        <v>55.855389000000002</v>
      </c>
      <c r="C940">
        <f t="shared" si="14"/>
        <v>-1.2540288761201697E-2</v>
      </c>
      <c r="D940">
        <v>0</v>
      </c>
    </row>
    <row r="941" spans="1:4" x14ac:dyDescent="0.3">
      <c r="A941" s="1">
        <v>42275</v>
      </c>
      <c r="B941">
        <v>54.832484999999998</v>
      </c>
      <c r="C941">
        <f t="shared" si="14"/>
        <v>-1.8483201167094444E-2</v>
      </c>
      <c r="D941">
        <v>0</v>
      </c>
    </row>
    <row r="942" spans="1:4" x14ac:dyDescent="0.3">
      <c r="A942" s="1">
        <v>42276</v>
      </c>
      <c r="B942">
        <v>55.279460999999998</v>
      </c>
      <c r="C942">
        <f t="shared" si="14"/>
        <v>8.1186187570670663E-3</v>
      </c>
      <c r="D942">
        <v>0</v>
      </c>
    </row>
    <row r="943" spans="1:4" x14ac:dyDescent="0.3">
      <c r="A943" s="1">
        <v>42277</v>
      </c>
      <c r="B943">
        <v>56.182029999999997</v>
      </c>
      <c r="C943">
        <f t="shared" si="14"/>
        <v>1.6195525828665371E-2</v>
      </c>
      <c r="D943">
        <v>1</v>
      </c>
    </row>
    <row r="944" spans="1:4" x14ac:dyDescent="0.3">
      <c r="A944" s="1">
        <v>42278</v>
      </c>
      <c r="B944">
        <v>55.348232000000003</v>
      </c>
      <c r="C944">
        <f t="shared" si="14"/>
        <v>-1.4952238420355148E-2</v>
      </c>
      <c r="D944">
        <v>0</v>
      </c>
    </row>
    <row r="945" spans="1:4" x14ac:dyDescent="0.3">
      <c r="A945" s="1">
        <v>42279</v>
      </c>
      <c r="B945">
        <v>56.474277000000001</v>
      </c>
      <c r="C945">
        <f t="shared" si="14"/>
        <v>2.0140543688890216E-2</v>
      </c>
      <c r="D945">
        <v>0</v>
      </c>
    </row>
    <row r="946" spans="1:4" x14ac:dyDescent="0.3">
      <c r="A946" s="1">
        <v>42282</v>
      </c>
      <c r="B946">
        <v>59.465622000000003</v>
      </c>
      <c r="C946">
        <f t="shared" si="14"/>
        <v>5.1613103911634144E-2</v>
      </c>
      <c r="D946">
        <v>0</v>
      </c>
    </row>
    <row r="947" spans="1:4" x14ac:dyDescent="0.3">
      <c r="A947" s="1">
        <v>42283</v>
      </c>
      <c r="B947">
        <v>60.875328000000003</v>
      </c>
      <c r="C947">
        <f t="shared" si="14"/>
        <v>2.3429605419668157E-2</v>
      </c>
      <c r="D947">
        <v>0</v>
      </c>
    </row>
    <row r="948" spans="1:4" x14ac:dyDescent="0.3">
      <c r="A948" s="1">
        <v>42284</v>
      </c>
      <c r="B948">
        <v>60.497107999999997</v>
      </c>
      <c r="C948">
        <f t="shared" si="14"/>
        <v>-6.2324072372195102E-3</v>
      </c>
      <c r="D948">
        <v>0</v>
      </c>
    </row>
    <row r="949" spans="1:4" x14ac:dyDescent="0.3">
      <c r="A949" s="1">
        <v>42285</v>
      </c>
      <c r="B949">
        <v>61.752079000000002</v>
      </c>
      <c r="C949">
        <f t="shared" si="14"/>
        <v>2.0532080716158297E-2</v>
      </c>
      <c r="D949">
        <v>0</v>
      </c>
    </row>
    <row r="950" spans="1:4" x14ac:dyDescent="0.3">
      <c r="A950" s="1">
        <v>42286</v>
      </c>
      <c r="B950">
        <v>61.287922000000002</v>
      </c>
      <c r="C950">
        <f t="shared" si="14"/>
        <v>-7.5448504236228899E-3</v>
      </c>
      <c r="D950">
        <v>0</v>
      </c>
    </row>
    <row r="951" spans="1:4" x14ac:dyDescent="0.3">
      <c r="A951" s="1">
        <v>42289</v>
      </c>
      <c r="B951">
        <v>60.600254</v>
      </c>
      <c r="C951">
        <f t="shared" si="14"/>
        <v>-1.1283708048276496E-2</v>
      </c>
      <c r="D951">
        <v>0</v>
      </c>
    </row>
    <row r="952" spans="1:4" x14ac:dyDescent="0.3">
      <c r="A952" s="1">
        <v>42290</v>
      </c>
      <c r="B952">
        <v>60.316586000000001</v>
      </c>
      <c r="C952">
        <f t="shared" si="14"/>
        <v>-4.6919605308975189E-3</v>
      </c>
      <c r="D952">
        <v>0</v>
      </c>
    </row>
    <row r="953" spans="1:4" x14ac:dyDescent="0.3">
      <c r="A953" s="1">
        <v>42291</v>
      </c>
      <c r="B953">
        <v>60.780749999999998</v>
      </c>
      <c r="C953">
        <f t="shared" si="14"/>
        <v>7.6660030431756855E-3</v>
      </c>
      <c r="D953">
        <v>0</v>
      </c>
    </row>
    <row r="954" spans="1:4" x14ac:dyDescent="0.3">
      <c r="A954" s="1">
        <v>42292</v>
      </c>
      <c r="B954">
        <v>60.883918999999999</v>
      </c>
      <c r="C954">
        <f t="shared" si="14"/>
        <v>1.6959570198394858E-3</v>
      </c>
      <c r="D954">
        <v>0</v>
      </c>
    </row>
    <row r="955" spans="1:4" x14ac:dyDescent="0.3">
      <c r="A955" s="1">
        <v>42293</v>
      </c>
      <c r="B955">
        <v>59.895401</v>
      </c>
      <c r="C955">
        <f t="shared" si="14"/>
        <v>-1.6369359807191404E-2</v>
      </c>
      <c r="D955">
        <v>0</v>
      </c>
    </row>
    <row r="956" spans="1:4" x14ac:dyDescent="0.3">
      <c r="A956" s="1">
        <v>42296</v>
      </c>
      <c r="B956">
        <v>59.542960999999998</v>
      </c>
      <c r="C956">
        <f t="shared" si="14"/>
        <v>-5.9016385863875555E-3</v>
      </c>
      <c r="D956">
        <v>0</v>
      </c>
    </row>
    <row r="957" spans="1:4" x14ac:dyDescent="0.3">
      <c r="A957" s="1">
        <v>42297</v>
      </c>
      <c r="B957">
        <v>60.402560999999999</v>
      </c>
      <c r="C957">
        <f t="shared" si="14"/>
        <v>1.4333419079972909E-2</v>
      </c>
      <c r="D957">
        <v>0</v>
      </c>
    </row>
    <row r="958" spans="1:4" x14ac:dyDescent="0.3">
      <c r="A958" s="1">
        <v>42298</v>
      </c>
      <c r="B958">
        <v>59.886803</v>
      </c>
      <c r="C958">
        <f t="shared" si="14"/>
        <v>-8.5753410514587056E-3</v>
      </c>
      <c r="D958">
        <v>0</v>
      </c>
    </row>
    <row r="959" spans="1:4" x14ac:dyDescent="0.3">
      <c r="A959" s="1">
        <v>42299</v>
      </c>
      <c r="B959">
        <v>61.607776999999999</v>
      </c>
      <c r="C959">
        <f t="shared" si="14"/>
        <v>2.8331948917934037E-2</v>
      </c>
      <c r="D959">
        <v>0</v>
      </c>
    </row>
    <row r="960" spans="1:4" x14ac:dyDescent="0.3">
      <c r="A960" s="1">
        <v>42300</v>
      </c>
      <c r="B960">
        <v>62.363987000000002</v>
      </c>
      <c r="C960">
        <f t="shared" si="14"/>
        <v>1.2199864790074894E-2</v>
      </c>
      <c r="D960">
        <v>0</v>
      </c>
    </row>
    <row r="961" spans="1:4" x14ac:dyDescent="0.3">
      <c r="A961" s="1">
        <v>42303</v>
      </c>
      <c r="B961">
        <v>62.164070000000002</v>
      </c>
      <c r="C961">
        <f t="shared" si="14"/>
        <v>-3.2107972542924049E-3</v>
      </c>
      <c r="D961">
        <v>0</v>
      </c>
    </row>
    <row r="962" spans="1:4" x14ac:dyDescent="0.3">
      <c r="A962" s="1">
        <v>42304</v>
      </c>
      <c r="B962">
        <v>61.181891999999998</v>
      </c>
      <c r="C962">
        <f t="shared" si="14"/>
        <v>-1.5925916722876583E-2</v>
      </c>
      <c r="D962">
        <v>0</v>
      </c>
    </row>
    <row r="963" spans="1:4" x14ac:dyDescent="0.3">
      <c r="A963" s="1">
        <v>42305</v>
      </c>
      <c r="B963">
        <v>62.555191000000001</v>
      </c>
      <c r="C963">
        <f t="shared" si="14"/>
        <v>2.2197959694267022E-2</v>
      </c>
      <c r="D963">
        <v>0</v>
      </c>
    </row>
    <row r="964" spans="1:4" x14ac:dyDescent="0.3">
      <c r="A964" s="1">
        <v>42306</v>
      </c>
      <c r="B964">
        <v>62.555191000000001</v>
      </c>
      <c r="C964">
        <f t="shared" ref="C964:C1027" si="15">LN(B964/B963)</f>
        <v>0</v>
      </c>
      <c r="D964">
        <v>0</v>
      </c>
    </row>
    <row r="965" spans="1:4" x14ac:dyDescent="0.3">
      <c r="A965" s="1">
        <v>42307</v>
      </c>
      <c r="B965">
        <v>63.441788000000003</v>
      </c>
      <c r="C965">
        <f t="shared" si="15"/>
        <v>1.4073537962612433E-2</v>
      </c>
      <c r="D965">
        <v>1</v>
      </c>
    </row>
    <row r="966" spans="1:4" x14ac:dyDescent="0.3">
      <c r="A966" s="1">
        <v>42310</v>
      </c>
      <c r="B966">
        <v>64.615166000000002</v>
      </c>
      <c r="C966">
        <f t="shared" si="15"/>
        <v>1.8326389996366727E-2</v>
      </c>
      <c r="D966">
        <v>0</v>
      </c>
    </row>
    <row r="967" spans="1:4" x14ac:dyDescent="0.3">
      <c r="A967" s="1">
        <v>42311</v>
      </c>
      <c r="B967">
        <v>64.971541999999999</v>
      </c>
      <c r="C967">
        <f t="shared" si="15"/>
        <v>5.5002076051173902E-3</v>
      </c>
      <c r="D967">
        <v>0</v>
      </c>
    </row>
    <row r="968" spans="1:4" x14ac:dyDescent="0.3">
      <c r="A968" s="1">
        <v>42312</v>
      </c>
      <c r="B968">
        <v>64.797707000000003</v>
      </c>
      <c r="C968">
        <f t="shared" si="15"/>
        <v>-2.6791417122155174E-3</v>
      </c>
      <c r="D968">
        <v>0</v>
      </c>
    </row>
    <row r="969" spans="1:4" x14ac:dyDescent="0.3">
      <c r="A969" s="1">
        <v>42313</v>
      </c>
      <c r="B969">
        <v>64.510872000000006</v>
      </c>
      <c r="C969">
        <f t="shared" si="15"/>
        <v>-4.4364491927329211E-3</v>
      </c>
      <c r="D969">
        <v>0</v>
      </c>
    </row>
    <row r="970" spans="1:4" x14ac:dyDescent="0.3">
      <c r="A970" s="1">
        <v>42314</v>
      </c>
      <c r="B970">
        <v>64.180565000000001</v>
      </c>
      <c r="C970">
        <f t="shared" si="15"/>
        <v>-5.1333287284389033E-3</v>
      </c>
      <c r="D970">
        <v>0</v>
      </c>
    </row>
    <row r="971" spans="1:4" x14ac:dyDescent="0.3">
      <c r="A971" s="1">
        <v>42317</v>
      </c>
      <c r="B971">
        <v>62.485675999999998</v>
      </c>
      <c r="C971">
        <f t="shared" si="15"/>
        <v>-2.6763092532806312E-2</v>
      </c>
      <c r="D971">
        <v>0</v>
      </c>
    </row>
    <row r="972" spans="1:4" x14ac:dyDescent="0.3">
      <c r="A972" s="1">
        <v>42318</v>
      </c>
      <c r="B972">
        <v>62.955029000000003</v>
      </c>
      <c r="C972">
        <f t="shared" si="15"/>
        <v>7.4832996243618544E-3</v>
      </c>
      <c r="D972">
        <v>0</v>
      </c>
    </row>
    <row r="973" spans="1:4" x14ac:dyDescent="0.3">
      <c r="A973" s="1">
        <v>42319</v>
      </c>
      <c r="B973">
        <v>62.503056000000001</v>
      </c>
      <c r="C973">
        <f t="shared" si="15"/>
        <v>-7.2051945530659228E-3</v>
      </c>
      <c r="D973">
        <v>0</v>
      </c>
    </row>
    <row r="974" spans="1:4" x14ac:dyDescent="0.3">
      <c r="A974" s="1">
        <v>42320</v>
      </c>
      <c r="B974">
        <v>59.678204000000001</v>
      </c>
      <c r="C974">
        <f t="shared" si="15"/>
        <v>-4.6248589938088613E-2</v>
      </c>
      <c r="D974">
        <v>0</v>
      </c>
    </row>
    <row r="975" spans="1:4" x14ac:dyDescent="0.3">
      <c r="A975" s="1">
        <v>42321</v>
      </c>
      <c r="B975">
        <v>60.521304999999998</v>
      </c>
      <c r="C975">
        <f t="shared" si="15"/>
        <v>1.4028590198407629E-2</v>
      </c>
      <c r="D975">
        <v>0</v>
      </c>
    </row>
    <row r="976" spans="1:4" x14ac:dyDescent="0.3">
      <c r="A976" s="1">
        <v>42324</v>
      </c>
      <c r="B976">
        <v>61.181891999999998</v>
      </c>
      <c r="C976">
        <f t="shared" si="15"/>
        <v>1.0855811576215159E-2</v>
      </c>
      <c r="D976">
        <v>0</v>
      </c>
    </row>
    <row r="977" spans="1:4" x14ac:dyDescent="0.3">
      <c r="A977" s="1">
        <v>42325</v>
      </c>
      <c r="B977">
        <v>60.312697999999997</v>
      </c>
      <c r="C977">
        <f t="shared" si="15"/>
        <v>-1.4308601388149014E-2</v>
      </c>
      <c r="D977">
        <v>0</v>
      </c>
    </row>
    <row r="978" spans="1:4" x14ac:dyDescent="0.3">
      <c r="A978" s="1">
        <v>42326</v>
      </c>
      <c r="B978">
        <v>61.121043999999998</v>
      </c>
      <c r="C978">
        <f t="shared" si="15"/>
        <v>1.3313563868845874E-2</v>
      </c>
      <c r="D978">
        <v>0</v>
      </c>
    </row>
    <row r="979" spans="1:4" x14ac:dyDescent="0.3">
      <c r="A979" s="1">
        <v>42327</v>
      </c>
      <c r="B979">
        <v>60.860283000000003</v>
      </c>
      <c r="C979">
        <f t="shared" si="15"/>
        <v>-4.275431389771293E-3</v>
      </c>
      <c r="D979">
        <v>0</v>
      </c>
    </row>
    <row r="980" spans="1:4" x14ac:dyDescent="0.3">
      <c r="A980" s="1">
        <v>42328</v>
      </c>
      <c r="B980">
        <v>61.833778000000002</v>
      </c>
      <c r="C980">
        <f t="shared" si="15"/>
        <v>1.5868990253740507E-2</v>
      </c>
      <c r="D980">
        <v>0</v>
      </c>
    </row>
    <row r="981" spans="1:4" x14ac:dyDescent="0.3">
      <c r="A981" s="1">
        <v>42331</v>
      </c>
      <c r="B981">
        <v>61.729461999999998</v>
      </c>
      <c r="C981">
        <f t="shared" si="15"/>
        <v>-1.6884637337603841E-3</v>
      </c>
      <c r="D981">
        <v>0</v>
      </c>
    </row>
    <row r="982" spans="1:4" x14ac:dyDescent="0.3">
      <c r="A982" s="1">
        <v>42332</v>
      </c>
      <c r="B982">
        <v>62.059775999999999</v>
      </c>
      <c r="C982">
        <f t="shared" si="15"/>
        <v>5.3367286090469403E-3</v>
      </c>
      <c r="D982">
        <v>0</v>
      </c>
    </row>
    <row r="983" spans="1:4" x14ac:dyDescent="0.3">
      <c r="A983" s="1">
        <v>42333</v>
      </c>
      <c r="B983">
        <v>62.137999999999998</v>
      </c>
      <c r="C983">
        <f t="shared" si="15"/>
        <v>1.259668455634701E-3</v>
      </c>
      <c r="D983">
        <v>0</v>
      </c>
    </row>
    <row r="984" spans="1:4" x14ac:dyDescent="0.3">
      <c r="A984" s="1">
        <v>42335</v>
      </c>
      <c r="B984">
        <v>61.903312999999997</v>
      </c>
      <c r="C984">
        <f t="shared" si="15"/>
        <v>-3.7840179914272838E-3</v>
      </c>
      <c r="D984">
        <v>0</v>
      </c>
    </row>
    <row r="985" spans="1:4" x14ac:dyDescent="0.3">
      <c r="A985" s="1">
        <v>42338</v>
      </c>
      <c r="B985">
        <v>63.146254999999996</v>
      </c>
      <c r="C985">
        <f t="shared" si="15"/>
        <v>1.9879843724074604E-2</v>
      </c>
      <c r="D985">
        <v>1</v>
      </c>
    </row>
    <row r="986" spans="1:4" x14ac:dyDescent="0.3">
      <c r="A986" s="1">
        <v>42339</v>
      </c>
      <c r="B986">
        <v>62.198825999999997</v>
      </c>
      <c r="C986">
        <f t="shared" si="15"/>
        <v>-1.511741882281839E-2</v>
      </c>
      <c r="D986">
        <v>0</v>
      </c>
    </row>
    <row r="987" spans="1:4" x14ac:dyDescent="0.3">
      <c r="A987" s="1">
        <v>42340</v>
      </c>
      <c r="B987">
        <v>61.738159000000003</v>
      </c>
      <c r="C987">
        <f t="shared" si="15"/>
        <v>-7.4339249336096321E-3</v>
      </c>
      <c r="D987">
        <v>0</v>
      </c>
    </row>
    <row r="988" spans="1:4" x14ac:dyDescent="0.3">
      <c r="A988" s="1">
        <v>42341</v>
      </c>
      <c r="B988">
        <v>60.530003000000001</v>
      </c>
      <c r="C988">
        <f t="shared" si="15"/>
        <v>-1.9763040569530658E-2</v>
      </c>
      <c r="D988">
        <v>0</v>
      </c>
    </row>
    <row r="989" spans="1:4" x14ac:dyDescent="0.3">
      <c r="A989" s="1">
        <v>42342</v>
      </c>
      <c r="B989">
        <v>60.825527000000001</v>
      </c>
      <c r="C989">
        <f t="shared" si="15"/>
        <v>4.870393366832663E-3</v>
      </c>
      <c r="D989">
        <v>0</v>
      </c>
    </row>
    <row r="990" spans="1:4" x14ac:dyDescent="0.3">
      <c r="A990" s="1">
        <v>42345</v>
      </c>
      <c r="B990">
        <v>59.417445999999998</v>
      </c>
      <c r="C990">
        <f t="shared" si="15"/>
        <v>-2.3421665882814378E-2</v>
      </c>
      <c r="D990">
        <v>0</v>
      </c>
    </row>
    <row r="991" spans="1:4" x14ac:dyDescent="0.3">
      <c r="A991" s="1">
        <v>42346</v>
      </c>
      <c r="B991">
        <v>57.835537000000002</v>
      </c>
      <c r="C991">
        <f t="shared" si="15"/>
        <v>-2.6984473210540844E-2</v>
      </c>
      <c r="D991">
        <v>0</v>
      </c>
    </row>
    <row r="992" spans="1:4" x14ac:dyDescent="0.3">
      <c r="A992" s="1">
        <v>42347</v>
      </c>
      <c r="B992">
        <v>57.287951999999997</v>
      </c>
      <c r="C992">
        <f t="shared" si="15"/>
        <v>-9.5130739067906655E-3</v>
      </c>
      <c r="D992">
        <v>0</v>
      </c>
    </row>
    <row r="993" spans="1:4" x14ac:dyDescent="0.3">
      <c r="A993" s="1">
        <v>42348</v>
      </c>
      <c r="B993">
        <v>57.696465000000003</v>
      </c>
      <c r="C993">
        <f t="shared" si="15"/>
        <v>7.1055666401403372E-3</v>
      </c>
      <c r="D993">
        <v>0</v>
      </c>
    </row>
    <row r="994" spans="1:4" x14ac:dyDescent="0.3">
      <c r="A994" s="1">
        <v>42349</v>
      </c>
      <c r="B994">
        <v>56.870735000000003</v>
      </c>
      <c r="C994">
        <f t="shared" si="15"/>
        <v>-1.4415021024313305E-2</v>
      </c>
      <c r="D994">
        <v>0</v>
      </c>
    </row>
    <row r="995" spans="1:4" x14ac:dyDescent="0.3">
      <c r="A995" s="1">
        <v>42352</v>
      </c>
      <c r="B995">
        <v>57.470478</v>
      </c>
      <c r="C995">
        <f t="shared" si="15"/>
        <v>1.0490504419734236E-2</v>
      </c>
      <c r="D995">
        <v>0</v>
      </c>
    </row>
    <row r="996" spans="1:4" x14ac:dyDescent="0.3">
      <c r="A996" s="1">
        <v>42353</v>
      </c>
      <c r="B996">
        <v>58.018065999999997</v>
      </c>
      <c r="C996">
        <f t="shared" si="15"/>
        <v>9.4830549363133718E-3</v>
      </c>
      <c r="D996">
        <v>0</v>
      </c>
    </row>
    <row r="997" spans="1:4" x14ac:dyDescent="0.3">
      <c r="A997" s="1">
        <v>42354</v>
      </c>
      <c r="B997">
        <v>58.861167999999999</v>
      </c>
      <c r="C997">
        <f t="shared" si="15"/>
        <v>1.442714150099445E-2</v>
      </c>
      <c r="D997">
        <v>0</v>
      </c>
    </row>
    <row r="998" spans="1:4" x14ac:dyDescent="0.3">
      <c r="A998" s="1">
        <v>42355</v>
      </c>
      <c r="B998">
        <v>56.410072</v>
      </c>
      <c r="C998">
        <f t="shared" si="15"/>
        <v>-4.253386218484289E-2</v>
      </c>
      <c r="D998">
        <v>0</v>
      </c>
    </row>
    <row r="999" spans="1:4" x14ac:dyDescent="0.3">
      <c r="A999" s="1">
        <v>42356</v>
      </c>
      <c r="B999">
        <v>56.592587000000002</v>
      </c>
      <c r="C999">
        <f t="shared" si="15"/>
        <v>3.2302807796341843E-3</v>
      </c>
      <c r="D999">
        <v>0</v>
      </c>
    </row>
    <row r="1000" spans="1:4" x14ac:dyDescent="0.3">
      <c r="A1000" s="1">
        <v>42359</v>
      </c>
      <c r="B1000">
        <v>56.705582</v>
      </c>
      <c r="C1000">
        <f t="shared" si="15"/>
        <v>1.9946489596617397E-3</v>
      </c>
      <c r="D1000">
        <v>0</v>
      </c>
    </row>
    <row r="1001" spans="1:4" x14ac:dyDescent="0.3">
      <c r="A1001" s="1">
        <v>42360</v>
      </c>
      <c r="B1001">
        <v>59.460903000000002</v>
      </c>
      <c r="C1001">
        <f t="shared" si="15"/>
        <v>4.7446350274952205E-2</v>
      </c>
      <c r="D1001">
        <v>0</v>
      </c>
    </row>
    <row r="1002" spans="1:4" x14ac:dyDescent="0.3">
      <c r="A1002" s="1">
        <v>42361</v>
      </c>
      <c r="B1002">
        <v>60.747295000000001</v>
      </c>
      <c r="C1002">
        <f t="shared" si="15"/>
        <v>2.1403550345585224E-2</v>
      </c>
      <c r="D1002">
        <v>0</v>
      </c>
    </row>
    <row r="1003" spans="1:4" x14ac:dyDescent="0.3">
      <c r="A1003" s="1">
        <v>42362</v>
      </c>
      <c r="B1003">
        <v>60.304012</v>
      </c>
      <c r="C1003">
        <f t="shared" si="15"/>
        <v>-7.3239189638067744E-3</v>
      </c>
      <c r="D1003">
        <v>0</v>
      </c>
    </row>
    <row r="1004" spans="1:4" x14ac:dyDescent="0.3">
      <c r="A1004" s="1">
        <v>42366</v>
      </c>
      <c r="B1004">
        <v>59.608662000000002</v>
      </c>
      <c r="C1004">
        <f t="shared" si="15"/>
        <v>-1.1597736434951787E-2</v>
      </c>
      <c r="D1004">
        <v>0</v>
      </c>
    </row>
    <row r="1005" spans="1:4" x14ac:dyDescent="0.3">
      <c r="A1005" s="1">
        <v>42367</v>
      </c>
      <c r="B1005">
        <v>60.138877999999998</v>
      </c>
      <c r="C1005">
        <f t="shared" si="15"/>
        <v>8.8556218365249788E-3</v>
      </c>
      <c r="D1005">
        <v>0</v>
      </c>
    </row>
    <row r="1006" spans="1:4" x14ac:dyDescent="0.3">
      <c r="A1006" s="1">
        <v>42368</v>
      </c>
      <c r="B1006">
        <v>59.704268999999996</v>
      </c>
      <c r="C1006">
        <f t="shared" si="15"/>
        <v>-7.2529955384054356E-3</v>
      </c>
      <c r="D1006">
        <v>0</v>
      </c>
    </row>
    <row r="1007" spans="1:4" x14ac:dyDescent="0.3">
      <c r="A1007" s="1">
        <v>42369</v>
      </c>
      <c r="B1007">
        <v>59.069766999999999</v>
      </c>
      <c r="C1007">
        <f t="shared" si="15"/>
        <v>-1.0684288540997859E-2</v>
      </c>
      <c r="D1007">
        <v>1</v>
      </c>
    </row>
    <row r="1008" spans="1:4" x14ac:dyDescent="0.3">
      <c r="A1008" s="1">
        <v>42373</v>
      </c>
      <c r="B1008">
        <v>59.095860000000002</v>
      </c>
      <c r="C1008">
        <f t="shared" si="15"/>
        <v>4.4163435825715533E-4</v>
      </c>
      <c r="D1008">
        <v>0</v>
      </c>
    </row>
    <row r="1009" spans="1:4" x14ac:dyDescent="0.3">
      <c r="A1009" s="1">
        <v>42374</v>
      </c>
      <c r="B1009">
        <v>58.478724999999997</v>
      </c>
      <c r="C1009">
        <f t="shared" si="15"/>
        <v>-1.0497858318694547E-2</v>
      </c>
      <c r="D1009">
        <v>0</v>
      </c>
    </row>
    <row r="1010" spans="1:4" x14ac:dyDescent="0.3">
      <c r="A1010" s="1">
        <v>42375</v>
      </c>
      <c r="B1010">
        <v>57.557392</v>
      </c>
      <c r="C1010">
        <f t="shared" si="15"/>
        <v>-1.5880441128124683E-2</v>
      </c>
      <c r="D1010">
        <v>0</v>
      </c>
    </row>
    <row r="1011" spans="1:4" x14ac:dyDescent="0.3">
      <c r="A1011" s="1">
        <v>42376</v>
      </c>
      <c r="B1011">
        <v>55.575648999999999</v>
      </c>
      <c r="C1011">
        <f t="shared" si="15"/>
        <v>-3.5037434055338344E-2</v>
      </c>
      <c r="D1011">
        <v>0</v>
      </c>
    </row>
    <row r="1012" spans="1:4" x14ac:dyDescent="0.3">
      <c r="A1012" s="1">
        <v>42377</v>
      </c>
      <c r="B1012">
        <v>55.010677000000001</v>
      </c>
      <c r="C1012">
        <f t="shared" si="15"/>
        <v>-1.0217844029867114E-2</v>
      </c>
      <c r="D1012">
        <v>0</v>
      </c>
    </row>
    <row r="1013" spans="1:4" x14ac:dyDescent="0.3">
      <c r="A1013" s="1">
        <v>42380</v>
      </c>
      <c r="B1013">
        <v>53.428767999999998</v>
      </c>
      <c r="C1013">
        <f t="shared" si="15"/>
        <v>-2.9177966168101862E-2</v>
      </c>
      <c r="D1013">
        <v>0</v>
      </c>
    </row>
    <row r="1014" spans="1:4" x14ac:dyDescent="0.3">
      <c r="A1014" s="1">
        <v>42381</v>
      </c>
      <c r="B1014">
        <v>53.541758999999999</v>
      </c>
      <c r="C1014">
        <f t="shared" si="15"/>
        <v>2.1125639966706805E-3</v>
      </c>
      <c r="D1014">
        <v>0</v>
      </c>
    </row>
    <row r="1015" spans="1:4" x14ac:dyDescent="0.3">
      <c r="A1015" s="1">
        <v>42382</v>
      </c>
      <c r="B1015">
        <v>52.924636999999997</v>
      </c>
      <c r="C1015">
        <f t="shared" si="15"/>
        <v>-1.159293325849846E-2</v>
      </c>
      <c r="D1015">
        <v>0</v>
      </c>
    </row>
    <row r="1016" spans="1:4" x14ac:dyDescent="0.3">
      <c r="A1016" s="1">
        <v>42383</v>
      </c>
      <c r="B1016">
        <v>54.124110999999999</v>
      </c>
      <c r="C1016">
        <f t="shared" si="15"/>
        <v>2.2410803010491972E-2</v>
      </c>
      <c r="D1016">
        <v>0</v>
      </c>
    </row>
    <row r="1017" spans="1:4" x14ac:dyDescent="0.3">
      <c r="A1017" s="1">
        <v>42384</v>
      </c>
      <c r="B1017">
        <v>52.689602000000001</v>
      </c>
      <c r="C1017">
        <f t="shared" si="15"/>
        <v>-2.6861630668320844E-2</v>
      </c>
      <c r="D1017">
        <v>0</v>
      </c>
    </row>
    <row r="1018" spans="1:4" x14ac:dyDescent="0.3">
      <c r="A1018" s="1">
        <v>42388</v>
      </c>
      <c r="B1018">
        <v>52.627189999999999</v>
      </c>
      <c r="C1018">
        <f t="shared" si="15"/>
        <v>-1.1852242386217312E-3</v>
      </c>
      <c r="D1018">
        <v>0</v>
      </c>
    </row>
    <row r="1019" spans="1:4" x14ac:dyDescent="0.3">
      <c r="A1019" s="1">
        <v>42389</v>
      </c>
      <c r="B1019">
        <v>52.431064999999997</v>
      </c>
      <c r="C1019">
        <f t="shared" si="15"/>
        <v>-3.7336471624015272E-3</v>
      </c>
      <c r="D1019">
        <v>0</v>
      </c>
    </row>
    <row r="1020" spans="1:4" x14ac:dyDescent="0.3">
      <c r="A1020" s="1">
        <v>42390</v>
      </c>
      <c r="B1020">
        <v>53.215614000000002</v>
      </c>
      <c r="C1020">
        <f t="shared" si="15"/>
        <v>1.4852590350448397E-2</v>
      </c>
      <c r="D1020">
        <v>0</v>
      </c>
    </row>
    <row r="1021" spans="1:4" x14ac:dyDescent="0.3">
      <c r="A1021" s="1">
        <v>42391</v>
      </c>
      <c r="B1021">
        <v>54.365681000000002</v>
      </c>
      <c r="C1021">
        <f t="shared" si="15"/>
        <v>2.1381241286298043E-2</v>
      </c>
      <c r="D1021">
        <v>0</v>
      </c>
    </row>
    <row r="1022" spans="1:4" x14ac:dyDescent="0.3">
      <c r="A1022" s="1">
        <v>42394</v>
      </c>
      <c r="B1022">
        <v>51.628677000000003</v>
      </c>
      <c r="C1022">
        <f t="shared" si="15"/>
        <v>-5.1655816886499888E-2</v>
      </c>
      <c r="D1022">
        <v>0</v>
      </c>
    </row>
    <row r="1023" spans="1:4" x14ac:dyDescent="0.3">
      <c r="A1023" s="1">
        <v>42395</v>
      </c>
      <c r="B1023">
        <v>52.743094999999997</v>
      </c>
      <c r="C1023">
        <f t="shared" si="15"/>
        <v>2.1355589387625332E-2</v>
      </c>
      <c r="D1023">
        <v>0</v>
      </c>
    </row>
    <row r="1024" spans="1:4" x14ac:dyDescent="0.3">
      <c r="A1024" s="1">
        <v>42396</v>
      </c>
      <c r="B1024">
        <v>51.994205000000001</v>
      </c>
      <c r="C1024">
        <f t="shared" si="15"/>
        <v>-1.4300593250447701E-2</v>
      </c>
      <c r="D1024">
        <v>0</v>
      </c>
    </row>
    <row r="1025" spans="1:4" x14ac:dyDescent="0.3">
      <c r="A1025" s="1">
        <v>42397</v>
      </c>
      <c r="B1025">
        <v>54.454838000000002</v>
      </c>
      <c r="C1025">
        <f t="shared" si="15"/>
        <v>4.6239427526213697E-2</v>
      </c>
      <c r="D1025">
        <v>0</v>
      </c>
    </row>
    <row r="1026" spans="1:4" x14ac:dyDescent="0.3">
      <c r="A1026" s="1">
        <v>42398</v>
      </c>
      <c r="B1026">
        <v>55.489021000000001</v>
      </c>
      <c r="C1026">
        <f t="shared" si="15"/>
        <v>1.8813483773854327E-2</v>
      </c>
      <c r="D1026">
        <v>1</v>
      </c>
    </row>
    <row r="1027" spans="1:4" x14ac:dyDescent="0.3">
      <c r="A1027" s="1">
        <v>42401</v>
      </c>
      <c r="B1027">
        <v>55.899127999999997</v>
      </c>
      <c r="C1027">
        <f t="shared" si="15"/>
        <v>7.3635993912992536E-3</v>
      </c>
      <c r="D1027">
        <v>0</v>
      </c>
    </row>
    <row r="1028" spans="1:4" x14ac:dyDescent="0.3">
      <c r="A1028" s="1">
        <v>42402</v>
      </c>
      <c r="B1028">
        <v>54.089309999999998</v>
      </c>
      <c r="C1028">
        <f t="shared" ref="C1028:C1091" si="16">LN(B1028/B1027)</f>
        <v>-3.2912211469892587E-2</v>
      </c>
      <c r="D1028">
        <v>0</v>
      </c>
    </row>
    <row r="1029" spans="1:4" x14ac:dyDescent="0.3">
      <c r="A1029" s="1">
        <v>42403</v>
      </c>
      <c r="B1029">
        <v>56.407288000000001</v>
      </c>
      <c r="C1029">
        <f t="shared" si="16"/>
        <v>4.1961800728948333E-2</v>
      </c>
      <c r="D1029">
        <v>0</v>
      </c>
    </row>
    <row r="1030" spans="1:4" x14ac:dyDescent="0.3">
      <c r="A1030" s="1">
        <v>42404</v>
      </c>
      <c r="B1030">
        <v>58.805518999999997</v>
      </c>
      <c r="C1030">
        <f t="shared" si="16"/>
        <v>4.1637341030171041E-2</v>
      </c>
      <c r="D1030">
        <v>0</v>
      </c>
    </row>
    <row r="1031" spans="1:4" x14ac:dyDescent="0.3">
      <c r="A1031" s="1">
        <v>42405</v>
      </c>
      <c r="B1031">
        <v>58.948169999999998</v>
      </c>
      <c r="C1031">
        <f t="shared" si="16"/>
        <v>2.4228722003569107E-3</v>
      </c>
      <c r="D1031">
        <v>0</v>
      </c>
    </row>
    <row r="1032" spans="1:4" x14ac:dyDescent="0.3">
      <c r="A1032" s="1">
        <v>42408</v>
      </c>
      <c r="B1032">
        <v>57.575211000000003</v>
      </c>
      <c r="C1032">
        <f t="shared" si="16"/>
        <v>-2.3566472759434003E-2</v>
      </c>
      <c r="D1032">
        <v>0</v>
      </c>
    </row>
    <row r="1033" spans="1:4" x14ac:dyDescent="0.3">
      <c r="A1033" s="1">
        <v>42409</v>
      </c>
      <c r="B1033">
        <v>56.995708</v>
      </c>
      <c r="C1033">
        <f t="shared" si="16"/>
        <v>-1.011614373121565E-2</v>
      </c>
      <c r="D1033">
        <v>0</v>
      </c>
    </row>
    <row r="1034" spans="1:4" x14ac:dyDescent="0.3">
      <c r="A1034" s="1">
        <v>42410</v>
      </c>
      <c r="B1034">
        <v>55.399875999999999</v>
      </c>
      <c r="C1034">
        <f t="shared" si="16"/>
        <v>-2.8398611270295786E-2</v>
      </c>
      <c r="D1034">
        <v>0</v>
      </c>
    </row>
    <row r="1035" spans="1:4" x14ac:dyDescent="0.3">
      <c r="A1035" s="1">
        <v>42411</v>
      </c>
      <c r="B1035">
        <v>54.749043</v>
      </c>
      <c r="C1035">
        <f t="shared" si="16"/>
        <v>-1.1817466391797142E-2</v>
      </c>
      <c r="D1035">
        <v>0</v>
      </c>
    </row>
    <row r="1036" spans="1:4" x14ac:dyDescent="0.3">
      <c r="A1036" s="1">
        <v>42412</v>
      </c>
      <c r="B1036">
        <v>56.300311999999998</v>
      </c>
      <c r="C1036">
        <f t="shared" si="16"/>
        <v>2.7940187779176253E-2</v>
      </c>
      <c r="D1036">
        <v>0</v>
      </c>
    </row>
    <row r="1037" spans="1:4" x14ac:dyDescent="0.3">
      <c r="A1037" s="1">
        <v>42416</v>
      </c>
      <c r="B1037">
        <v>58.136870999999999</v>
      </c>
      <c r="C1037">
        <f t="shared" si="16"/>
        <v>3.209999844205226E-2</v>
      </c>
      <c r="D1037">
        <v>0</v>
      </c>
    </row>
    <row r="1038" spans="1:4" x14ac:dyDescent="0.3">
      <c r="A1038" s="1">
        <v>42417</v>
      </c>
      <c r="B1038">
        <v>59.964511999999999</v>
      </c>
      <c r="C1038">
        <f t="shared" si="16"/>
        <v>3.0952845257006562E-2</v>
      </c>
      <c r="D1038">
        <v>0</v>
      </c>
    </row>
    <row r="1039" spans="1:4" x14ac:dyDescent="0.3">
      <c r="A1039" s="1">
        <v>42418</v>
      </c>
      <c r="B1039">
        <v>58.948169999999998</v>
      </c>
      <c r="C1039">
        <f t="shared" si="16"/>
        <v>-1.7094337325492471E-2</v>
      </c>
      <c r="D1039">
        <v>0</v>
      </c>
    </row>
    <row r="1040" spans="1:4" x14ac:dyDescent="0.3">
      <c r="A1040" s="1">
        <v>42419</v>
      </c>
      <c r="B1040">
        <v>58.324097000000002</v>
      </c>
      <c r="C1040">
        <f t="shared" si="16"/>
        <v>-1.0643247668632037E-2</v>
      </c>
      <c r="D1040">
        <v>0</v>
      </c>
    </row>
    <row r="1041" spans="1:4" x14ac:dyDescent="0.3">
      <c r="A1041" s="1">
        <v>42422</v>
      </c>
      <c r="B1041">
        <v>60.009075000000003</v>
      </c>
      <c r="C1041">
        <f t="shared" si="16"/>
        <v>2.8480465209074154E-2</v>
      </c>
      <c r="D1041">
        <v>0</v>
      </c>
    </row>
    <row r="1042" spans="1:4" x14ac:dyDescent="0.3">
      <c r="A1042" s="1">
        <v>42423</v>
      </c>
      <c r="B1042">
        <v>58.645035</v>
      </c>
      <c r="C1042">
        <f t="shared" si="16"/>
        <v>-2.2992884000360012E-2</v>
      </c>
      <c r="D1042">
        <v>0</v>
      </c>
    </row>
    <row r="1043" spans="1:4" x14ac:dyDescent="0.3">
      <c r="A1043" s="1">
        <v>42424</v>
      </c>
      <c r="B1043">
        <v>58.734195999999997</v>
      </c>
      <c r="C1043">
        <f t="shared" si="16"/>
        <v>1.5191957962017971E-3</v>
      </c>
      <c r="D1043">
        <v>0</v>
      </c>
    </row>
    <row r="1044" spans="1:4" x14ac:dyDescent="0.3">
      <c r="A1044" s="1">
        <v>42425</v>
      </c>
      <c r="B1044">
        <v>59.260212000000003</v>
      </c>
      <c r="C1044">
        <f t="shared" si="16"/>
        <v>8.9160070134876E-3</v>
      </c>
      <c r="D1044">
        <v>0</v>
      </c>
    </row>
    <row r="1045" spans="1:4" x14ac:dyDescent="0.3">
      <c r="A1045" s="1">
        <v>42426</v>
      </c>
      <c r="B1045">
        <v>59.616824999999999</v>
      </c>
      <c r="C1045">
        <f t="shared" si="16"/>
        <v>5.9997132959516497E-3</v>
      </c>
      <c r="D1045">
        <v>0</v>
      </c>
    </row>
    <row r="1046" spans="1:4" x14ac:dyDescent="0.3">
      <c r="A1046" s="1">
        <v>42429</v>
      </c>
      <c r="B1046">
        <v>60.356796000000003</v>
      </c>
      <c r="C1046">
        <f t="shared" si="16"/>
        <v>1.2335718089587047E-2</v>
      </c>
      <c r="D1046">
        <v>1</v>
      </c>
    </row>
    <row r="1047" spans="1:4" x14ac:dyDescent="0.3">
      <c r="A1047" s="1">
        <v>42430</v>
      </c>
      <c r="B1047">
        <v>61.596007999999998</v>
      </c>
      <c r="C1047">
        <f t="shared" si="16"/>
        <v>2.0323512264880911E-2</v>
      </c>
      <c r="D1047">
        <v>0</v>
      </c>
    </row>
    <row r="1048" spans="1:4" x14ac:dyDescent="0.3">
      <c r="A1048" s="1">
        <v>42431</v>
      </c>
      <c r="B1048">
        <v>61.854560999999997</v>
      </c>
      <c r="C1048">
        <f t="shared" si="16"/>
        <v>4.1887758013342486E-3</v>
      </c>
      <c r="D1048">
        <v>0</v>
      </c>
    </row>
    <row r="1049" spans="1:4" x14ac:dyDescent="0.3">
      <c r="A1049" s="1">
        <v>42432</v>
      </c>
      <c r="B1049">
        <v>63.967503000000001</v>
      </c>
      <c r="C1049">
        <f t="shared" si="16"/>
        <v>3.3589349731996107E-2</v>
      </c>
      <c r="D1049">
        <v>0</v>
      </c>
    </row>
    <row r="1050" spans="1:4" x14ac:dyDescent="0.3">
      <c r="A1050" s="1">
        <v>42433</v>
      </c>
      <c r="B1050">
        <v>64.939278000000002</v>
      </c>
      <c r="C1050">
        <f t="shared" si="16"/>
        <v>1.507745987980764E-2</v>
      </c>
      <c r="D1050">
        <v>0</v>
      </c>
    </row>
    <row r="1051" spans="1:4" x14ac:dyDescent="0.3">
      <c r="A1051" s="1">
        <v>42436</v>
      </c>
      <c r="B1051">
        <v>66.659935000000004</v>
      </c>
      <c r="C1051">
        <f t="shared" si="16"/>
        <v>2.6151449123748893E-2</v>
      </c>
      <c r="D1051">
        <v>0</v>
      </c>
    </row>
    <row r="1052" spans="1:4" x14ac:dyDescent="0.3">
      <c r="A1052" s="1">
        <v>42437</v>
      </c>
      <c r="B1052">
        <v>63.949660999999999</v>
      </c>
      <c r="C1052">
        <f t="shared" si="16"/>
        <v>-4.1507870787226384E-2</v>
      </c>
      <c r="D1052">
        <v>0</v>
      </c>
    </row>
    <row r="1053" spans="1:4" x14ac:dyDescent="0.3">
      <c r="A1053" s="1">
        <v>42438</v>
      </c>
      <c r="B1053">
        <v>64.074471000000003</v>
      </c>
      <c r="C1053">
        <f t="shared" si="16"/>
        <v>1.949789271613721E-3</v>
      </c>
      <c r="D1053">
        <v>0</v>
      </c>
    </row>
    <row r="1054" spans="1:4" x14ac:dyDescent="0.3">
      <c r="A1054" s="1">
        <v>42439</v>
      </c>
      <c r="B1054">
        <v>63.619801000000002</v>
      </c>
      <c r="C1054">
        <f t="shared" si="16"/>
        <v>-7.1212578970760929E-3</v>
      </c>
      <c r="D1054">
        <v>0</v>
      </c>
    </row>
    <row r="1055" spans="1:4" x14ac:dyDescent="0.3">
      <c r="A1055" s="1">
        <v>42440</v>
      </c>
      <c r="B1055">
        <v>64.903594999999996</v>
      </c>
      <c r="C1055">
        <f t="shared" si="16"/>
        <v>1.9978256719166552E-2</v>
      </c>
      <c r="D1055">
        <v>0</v>
      </c>
    </row>
    <row r="1056" spans="1:4" x14ac:dyDescent="0.3">
      <c r="A1056" s="1">
        <v>42443</v>
      </c>
      <c r="B1056">
        <v>64.841209000000006</v>
      </c>
      <c r="C1056">
        <f t="shared" si="16"/>
        <v>-9.616724968491598E-4</v>
      </c>
      <c r="D1056">
        <v>0</v>
      </c>
    </row>
    <row r="1057" spans="1:4" x14ac:dyDescent="0.3">
      <c r="A1057" s="1">
        <v>42444</v>
      </c>
      <c r="B1057">
        <v>64.582649000000004</v>
      </c>
      <c r="C1057">
        <f t="shared" si="16"/>
        <v>-3.9955592110617871E-3</v>
      </c>
      <c r="D1057">
        <v>0</v>
      </c>
    </row>
    <row r="1058" spans="1:4" x14ac:dyDescent="0.3">
      <c r="A1058" s="1">
        <v>42445</v>
      </c>
      <c r="B1058">
        <v>66.276557999999994</v>
      </c>
      <c r="C1058">
        <f t="shared" si="16"/>
        <v>2.5890476628749964E-2</v>
      </c>
      <c r="D1058">
        <v>0</v>
      </c>
    </row>
    <row r="1059" spans="1:4" x14ac:dyDescent="0.3">
      <c r="A1059" s="1">
        <v>42446</v>
      </c>
      <c r="B1059">
        <v>67.667373999999995</v>
      </c>
      <c r="C1059">
        <f t="shared" si="16"/>
        <v>2.076788351208873E-2</v>
      </c>
      <c r="D1059">
        <v>0</v>
      </c>
    </row>
    <row r="1060" spans="1:4" x14ac:dyDescent="0.3">
      <c r="A1060" s="1">
        <v>42447</v>
      </c>
      <c r="B1060">
        <v>67.284012000000004</v>
      </c>
      <c r="C1060">
        <f t="shared" si="16"/>
        <v>-5.6814982430008158E-3</v>
      </c>
      <c r="D1060">
        <v>0</v>
      </c>
    </row>
    <row r="1061" spans="1:4" x14ac:dyDescent="0.3">
      <c r="A1061" s="1">
        <v>42450</v>
      </c>
      <c r="B1061">
        <v>67.658439999999999</v>
      </c>
      <c r="C1061">
        <f t="shared" si="16"/>
        <v>5.5494613499808944E-3</v>
      </c>
      <c r="D1061">
        <v>0</v>
      </c>
    </row>
    <row r="1062" spans="1:4" x14ac:dyDescent="0.3">
      <c r="A1062" s="1">
        <v>42451</v>
      </c>
      <c r="B1062">
        <v>67.355316000000002</v>
      </c>
      <c r="C1062">
        <f t="shared" si="16"/>
        <v>-4.4902759288211634E-3</v>
      </c>
      <c r="D1062">
        <v>0</v>
      </c>
    </row>
    <row r="1063" spans="1:4" x14ac:dyDescent="0.3">
      <c r="A1063" s="1">
        <v>42452</v>
      </c>
      <c r="B1063">
        <v>65.688156000000006</v>
      </c>
      <c r="C1063">
        <f t="shared" si="16"/>
        <v>-2.5063195432516241E-2</v>
      </c>
      <c r="D1063">
        <v>0</v>
      </c>
    </row>
    <row r="1064" spans="1:4" x14ac:dyDescent="0.3">
      <c r="A1064" s="1">
        <v>42453</v>
      </c>
      <c r="B1064">
        <v>67.123512000000005</v>
      </c>
      <c r="C1064">
        <f t="shared" si="16"/>
        <v>2.1615749718902254E-2</v>
      </c>
      <c r="D1064">
        <v>0</v>
      </c>
    </row>
    <row r="1065" spans="1:4" x14ac:dyDescent="0.3">
      <c r="A1065" s="1">
        <v>42457</v>
      </c>
      <c r="B1065">
        <v>67.150261</v>
      </c>
      <c r="C1065">
        <f t="shared" si="16"/>
        <v>3.9842479668521317E-4</v>
      </c>
      <c r="D1065">
        <v>0</v>
      </c>
    </row>
    <row r="1066" spans="1:4" x14ac:dyDescent="0.3">
      <c r="A1066" s="1">
        <v>42458</v>
      </c>
      <c r="B1066">
        <v>67.765433999999999</v>
      </c>
      <c r="C1066">
        <f t="shared" si="16"/>
        <v>9.1194321513182568E-3</v>
      </c>
      <c r="D1066">
        <v>0</v>
      </c>
    </row>
    <row r="1067" spans="1:4" x14ac:dyDescent="0.3">
      <c r="A1067" s="1">
        <v>42459</v>
      </c>
      <c r="B1067">
        <v>68.211205000000007</v>
      </c>
      <c r="C1067">
        <f t="shared" si="16"/>
        <v>6.5566056083969423E-3</v>
      </c>
      <c r="D1067">
        <v>0</v>
      </c>
    </row>
    <row r="1068" spans="1:4" x14ac:dyDescent="0.3">
      <c r="A1068" s="1">
        <v>42460</v>
      </c>
      <c r="B1068">
        <v>68.237953000000005</v>
      </c>
      <c r="C1068">
        <f t="shared" si="16"/>
        <v>3.9205812237575702E-4</v>
      </c>
      <c r="D1068">
        <v>1</v>
      </c>
    </row>
    <row r="1069" spans="1:4" x14ac:dyDescent="0.3">
      <c r="A1069" s="1">
        <v>42461</v>
      </c>
      <c r="B1069">
        <v>68.460823000000005</v>
      </c>
      <c r="C1069">
        <f t="shared" si="16"/>
        <v>3.2607489839085991E-3</v>
      </c>
      <c r="D1069">
        <v>0</v>
      </c>
    </row>
    <row r="1070" spans="1:4" x14ac:dyDescent="0.3">
      <c r="A1070" s="1">
        <v>42464</v>
      </c>
      <c r="B1070">
        <v>67.506882000000004</v>
      </c>
      <c r="C1070">
        <f t="shared" si="16"/>
        <v>-1.4032106411318232E-2</v>
      </c>
      <c r="D1070">
        <v>0</v>
      </c>
    </row>
    <row r="1071" spans="1:4" x14ac:dyDescent="0.3">
      <c r="A1071" s="1">
        <v>42465</v>
      </c>
      <c r="B1071">
        <v>67.078948999999994</v>
      </c>
      <c r="C1071">
        <f t="shared" si="16"/>
        <v>-6.3592792639320401E-3</v>
      </c>
      <c r="D1071">
        <v>0</v>
      </c>
    </row>
    <row r="1072" spans="1:4" x14ac:dyDescent="0.3">
      <c r="A1072" s="1">
        <v>42466</v>
      </c>
      <c r="B1072">
        <v>67.061110999999997</v>
      </c>
      <c r="C1072">
        <f t="shared" si="16"/>
        <v>-2.6596081894023554E-4</v>
      </c>
      <c r="D1072">
        <v>0</v>
      </c>
    </row>
    <row r="1073" spans="1:4" x14ac:dyDescent="0.3">
      <c r="A1073" s="1">
        <v>42467</v>
      </c>
      <c r="B1073">
        <v>66.125007999999994</v>
      </c>
      <c r="C1073">
        <f t="shared" si="16"/>
        <v>-1.4057296992610317E-2</v>
      </c>
      <c r="D1073">
        <v>0</v>
      </c>
    </row>
    <row r="1074" spans="1:4" x14ac:dyDescent="0.3">
      <c r="A1074" s="1">
        <v>42468</v>
      </c>
      <c r="B1074">
        <v>66.285492000000005</v>
      </c>
      <c r="C1074">
        <f t="shared" si="16"/>
        <v>2.424038555600431E-3</v>
      </c>
      <c r="D1074">
        <v>0</v>
      </c>
    </row>
    <row r="1075" spans="1:4" x14ac:dyDescent="0.3">
      <c r="A1075" s="1">
        <v>42471</v>
      </c>
      <c r="B1075">
        <v>66.535103000000007</v>
      </c>
      <c r="C1075">
        <f t="shared" si="16"/>
        <v>3.7586233348775814E-3</v>
      </c>
      <c r="D1075">
        <v>0</v>
      </c>
    </row>
    <row r="1076" spans="1:4" x14ac:dyDescent="0.3">
      <c r="A1076" s="1">
        <v>42472</v>
      </c>
      <c r="B1076">
        <v>67.845664999999997</v>
      </c>
      <c r="C1076">
        <f t="shared" si="16"/>
        <v>1.9505820251956286E-2</v>
      </c>
      <c r="D1076">
        <v>0</v>
      </c>
    </row>
    <row r="1077" spans="1:4" x14ac:dyDescent="0.3">
      <c r="A1077" s="1">
        <v>42473</v>
      </c>
      <c r="B1077">
        <v>70.546997000000005</v>
      </c>
      <c r="C1077">
        <f t="shared" si="16"/>
        <v>3.9043618532663672E-2</v>
      </c>
      <c r="D1077">
        <v>0</v>
      </c>
    </row>
    <row r="1078" spans="1:4" x14ac:dyDescent="0.3">
      <c r="A1078" s="1">
        <v>42474</v>
      </c>
      <c r="B1078">
        <v>70.475700000000003</v>
      </c>
      <c r="C1078">
        <f t="shared" si="16"/>
        <v>-1.0111422854798115E-3</v>
      </c>
      <c r="D1078">
        <v>0</v>
      </c>
    </row>
    <row r="1079" spans="1:4" x14ac:dyDescent="0.3">
      <c r="A1079" s="1">
        <v>42475</v>
      </c>
      <c r="B1079">
        <v>70.582672000000002</v>
      </c>
      <c r="C1079">
        <f t="shared" si="16"/>
        <v>1.5167057295471093E-3</v>
      </c>
      <c r="D1079">
        <v>0</v>
      </c>
    </row>
    <row r="1080" spans="1:4" x14ac:dyDescent="0.3">
      <c r="A1080" s="1">
        <v>42478</v>
      </c>
      <c r="B1080">
        <v>70.653998999999999</v>
      </c>
      <c r="C1080">
        <f t="shared" si="16"/>
        <v>1.0100352204394562E-3</v>
      </c>
      <c r="D1080">
        <v>0</v>
      </c>
    </row>
    <row r="1081" spans="1:4" x14ac:dyDescent="0.3">
      <c r="A1081" s="1">
        <v>42479</v>
      </c>
      <c r="B1081">
        <v>71.670356999999996</v>
      </c>
      <c r="C1081">
        <f t="shared" si="16"/>
        <v>1.4282520656040758E-2</v>
      </c>
      <c r="D1081">
        <v>0</v>
      </c>
    </row>
    <row r="1082" spans="1:4" x14ac:dyDescent="0.3">
      <c r="A1082" s="1">
        <v>42480</v>
      </c>
      <c r="B1082">
        <v>71.090851000000001</v>
      </c>
      <c r="C1082">
        <f t="shared" si="16"/>
        <v>-8.118580546031819E-3</v>
      </c>
      <c r="D1082">
        <v>0</v>
      </c>
    </row>
    <row r="1083" spans="1:4" x14ac:dyDescent="0.3">
      <c r="A1083" s="1">
        <v>42481</v>
      </c>
      <c r="B1083">
        <v>70.811783000000005</v>
      </c>
      <c r="C1083">
        <f t="shared" si="16"/>
        <v>-3.9332372050728554E-3</v>
      </c>
      <c r="D1083">
        <v>0</v>
      </c>
    </row>
    <row r="1084" spans="1:4" x14ac:dyDescent="0.3">
      <c r="A1084" s="1">
        <v>42482</v>
      </c>
      <c r="B1084">
        <v>70.505699000000007</v>
      </c>
      <c r="C1084">
        <f t="shared" si="16"/>
        <v>-4.3318699754527701E-3</v>
      </c>
      <c r="D1084">
        <v>0</v>
      </c>
    </row>
    <row r="1085" spans="1:4" x14ac:dyDescent="0.3">
      <c r="A1085" s="1">
        <v>42485</v>
      </c>
      <c r="B1085">
        <v>69.128365000000002</v>
      </c>
      <c r="C1085">
        <f t="shared" si="16"/>
        <v>-1.9728404845194298E-2</v>
      </c>
      <c r="D1085">
        <v>0</v>
      </c>
    </row>
    <row r="1086" spans="1:4" x14ac:dyDescent="0.3">
      <c r="A1086" s="1">
        <v>42486</v>
      </c>
      <c r="B1086">
        <v>69.902550000000005</v>
      </c>
      <c r="C1086">
        <f t="shared" si="16"/>
        <v>1.113699067571886E-2</v>
      </c>
      <c r="D1086">
        <v>0</v>
      </c>
    </row>
    <row r="1087" spans="1:4" x14ac:dyDescent="0.3">
      <c r="A1087" s="1">
        <v>42487</v>
      </c>
      <c r="B1087">
        <v>70.829787999999994</v>
      </c>
      <c r="C1087">
        <f t="shared" si="16"/>
        <v>1.3177517417968717E-2</v>
      </c>
      <c r="D1087">
        <v>0</v>
      </c>
    </row>
    <row r="1088" spans="1:4" x14ac:dyDescent="0.3">
      <c r="A1088" s="1">
        <v>42488</v>
      </c>
      <c r="B1088">
        <v>69.992560999999995</v>
      </c>
      <c r="C1088">
        <f t="shared" si="16"/>
        <v>-1.189068170544536E-2</v>
      </c>
      <c r="D1088">
        <v>0</v>
      </c>
    </row>
    <row r="1089" spans="1:4" x14ac:dyDescent="0.3">
      <c r="A1089" s="1">
        <v>42489</v>
      </c>
      <c r="B1089">
        <v>69.965553</v>
      </c>
      <c r="C1089">
        <f t="shared" si="16"/>
        <v>-3.8594404516254031E-4</v>
      </c>
      <c r="D1089">
        <v>1</v>
      </c>
    </row>
    <row r="1090" spans="1:4" x14ac:dyDescent="0.3">
      <c r="A1090" s="1">
        <v>42492</v>
      </c>
      <c r="B1090">
        <v>70.073593000000002</v>
      </c>
      <c r="C1090">
        <f t="shared" si="16"/>
        <v>1.5429974335248698E-3</v>
      </c>
      <c r="D1090">
        <v>0</v>
      </c>
    </row>
    <row r="1091" spans="1:4" x14ac:dyDescent="0.3">
      <c r="A1091" s="1">
        <v>42493</v>
      </c>
      <c r="B1091">
        <v>68.741264000000001</v>
      </c>
      <c r="C1091">
        <f t="shared" si="16"/>
        <v>-1.9196358980130845E-2</v>
      </c>
      <c r="D1091">
        <v>0</v>
      </c>
    </row>
    <row r="1092" spans="1:4" x14ac:dyDescent="0.3">
      <c r="A1092" s="1">
        <v>42494</v>
      </c>
      <c r="B1092">
        <v>66.832770999999994</v>
      </c>
      <c r="C1092">
        <f t="shared" ref="C1092:C1155" si="17">LN(B1092/B1091)</f>
        <v>-2.8156115303781454E-2</v>
      </c>
      <c r="D1092">
        <v>0</v>
      </c>
    </row>
    <row r="1093" spans="1:4" x14ac:dyDescent="0.3">
      <c r="A1093" s="1">
        <v>42495</v>
      </c>
      <c r="B1093">
        <v>65.527450999999999</v>
      </c>
      <c r="C1093">
        <f t="shared" si="17"/>
        <v>-1.9724389997737055E-2</v>
      </c>
      <c r="D1093">
        <v>0</v>
      </c>
    </row>
    <row r="1094" spans="1:4" x14ac:dyDescent="0.3">
      <c r="A1094" s="1">
        <v>42496</v>
      </c>
      <c r="B1094">
        <v>66.040588</v>
      </c>
      <c r="C1094">
        <f t="shared" si="17"/>
        <v>7.8003686267279467E-3</v>
      </c>
      <c r="D1094">
        <v>0</v>
      </c>
    </row>
    <row r="1095" spans="1:4" x14ac:dyDescent="0.3">
      <c r="A1095" s="1">
        <v>42499</v>
      </c>
      <c r="B1095">
        <v>63.717995000000002</v>
      </c>
      <c r="C1095">
        <f t="shared" si="17"/>
        <v>-3.5802503948052324E-2</v>
      </c>
      <c r="D1095">
        <v>0</v>
      </c>
    </row>
    <row r="1096" spans="1:4" x14ac:dyDescent="0.3">
      <c r="A1096" s="1">
        <v>42500</v>
      </c>
      <c r="B1096">
        <v>65.275374999999997</v>
      </c>
      <c r="C1096">
        <f t="shared" si="17"/>
        <v>2.4147840735038624E-2</v>
      </c>
      <c r="D1096">
        <v>0</v>
      </c>
    </row>
    <row r="1097" spans="1:4" x14ac:dyDescent="0.3">
      <c r="A1097" s="1">
        <v>42501</v>
      </c>
      <c r="B1097">
        <v>65.203368999999995</v>
      </c>
      <c r="C1097">
        <f t="shared" si="17"/>
        <v>-1.1037201171985162E-3</v>
      </c>
      <c r="D1097">
        <v>0</v>
      </c>
    </row>
    <row r="1098" spans="1:4" x14ac:dyDescent="0.3">
      <c r="A1098" s="1">
        <v>42502</v>
      </c>
      <c r="B1098">
        <v>64.546188000000001</v>
      </c>
      <c r="C1098">
        <f t="shared" si="17"/>
        <v>-1.0130078824098368E-2</v>
      </c>
      <c r="D1098">
        <v>0</v>
      </c>
    </row>
    <row r="1099" spans="1:4" x14ac:dyDescent="0.3">
      <c r="A1099" s="1">
        <v>42503</v>
      </c>
      <c r="B1099">
        <v>63.078826999999997</v>
      </c>
      <c r="C1099">
        <f t="shared" si="17"/>
        <v>-2.2995894065138252E-2</v>
      </c>
      <c r="D1099">
        <v>0</v>
      </c>
    </row>
    <row r="1100" spans="1:4" x14ac:dyDescent="0.3">
      <c r="A1100" s="1">
        <v>42506</v>
      </c>
      <c r="B1100">
        <v>63.645972999999998</v>
      </c>
      <c r="C1100">
        <f t="shared" si="17"/>
        <v>8.950888643177491E-3</v>
      </c>
      <c r="D1100">
        <v>0</v>
      </c>
    </row>
    <row r="1101" spans="1:4" x14ac:dyDescent="0.3">
      <c r="A1101" s="1">
        <v>42507</v>
      </c>
      <c r="B1101">
        <v>63.961055999999999</v>
      </c>
      <c r="C1101">
        <f t="shared" si="17"/>
        <v>4.9383430176601316E-3</v>
      </c>
      <c r="D1101">
        <v>0</v>
      </c>
    </row>
    <row r="1102" spans="1:4" x14ac:dyDescent="0.3">
      <c r="A1102" s="1">
        <v>42508</v>
      </c>
      <c r="B1102">
        <v>63.546936000000002</v>
      </c>
      <c r="C1102">
        <f t="shared" si="17"/>
        <v>-6.4956156799991366E-3</v>
      </c>
      <c r="D1102">
        <v>0</v>
      </c>
    </row>
    <row r="1103" spans="1:4" x14ac:dyDescent="0.3">
      <c r="A1103" s="1">
        <v>42509</v>
      </c>
      <c r="B1103">
        <v>62.502696999999998</v>
      </c>
      <c r="C1103">
        <f t="shared" si="17"/>
        <v>-1.6569074657074957E-2</v>
      </c>
      <c r="D1103">
        <v>0</v>
      </c>
    </row>
    <row r="1104" spans="1:4" x14ac:dyDescent="0.3">
      <c r="A1104" s="1">
        <v>42510</v>
      </c>
      <c r="B1104">
        <v>62.898788000000003</v>
      </c>
      <c r="C1104">
        <f t="shared" si="17"/>
        <v>6.3171870289713879E-3</v>
      </c>
      <c r="D1104">
        <v>0</v>
      </c>
    </row>
    <row r="1105" spans="1:4" x14ac:dyDescent="0.3">
      <c r="A1105" s="1">
        <v>42513</v>
      </c>
      <c r="B1105">
        <v>63.375895999999997</v>
      </c>
      <c r="C1105">
        <f t="shared" si="17"/>
        <v>7.5567050381604656E-3</v>
      </c>
      <c r="D1105">
        <v>0</v>
      </c>
    </row>
    <row r="1106" spans="1:4" x14ac:dyDescent="0.3">
      <c r="A1106" s="1">
        <v>42514</v>
      </c>
      <c r="B1106">
        <v>63.997050999999999</v>
      </c>
      <c r="C1106">
        <f t="shared" si="17"/>
        <v>9.7534042945755881E-3</v>
      </c>
      <c r="D1106">
        <v>0</v>
      </c>
    </row>
    <row r="1107" spans="1:4" x14ac:dyDescent="0.3">
      <c r="A1107" s="1">
        <v>42515</v>
      </c>
      <c r="B1107">
        <v>65.329398999999995</v>
      </c>
      <c r="C1107">
        <f t="shared" si="17"/>
        <v>2.0605145188349744E-2</v>
      </c>
      <c r="D1107">
        <v>0</v>
      </c>
    </row>
    <row r="1108" spans="1:4" x14ac:dyDescent="0.3">
      <c r="A1108" s="1">
        <v>42516</v>
      </c>
      <c r="B1108">
        <v>64.888298000000006</v>
      </c>
      <c r="C1108">
        <f t="shared" si="17"/>
        <v>-6.774850075229431E-3</v>
      </c>
      <c r="D1108">
        <v>0</v>
      </c>
    </row>
    <row r="1109" spans="1:4" x14ac:dyDescent="0.3">
      <c r="A1109" s="1">
        <v>42517</v>
      </c>
      <c r="B1109">
        <v>64.780258000000003</v>
      </c>
      <c r="C1109">
        <f t="shared" si="17"/>
        <v>-1.6664028401972913E-3</v>
      </c>
      <c r="D1109">
        <v>0</v>
      </c>
    </row>
    <row r="1110" spans="1:4" x14ac:dyDescent="0.3">
      <c r="A1110" s="1">
        <v>42521</v>
      </c>
      <c r="B1110">
        <v>65.275374999999997</v>
      </c>
      <c r="C1110">
        <f t="shared" si="17"/>
        <v>7.6139630480408765E-3</v>
      </c>
      <c r="D1110">
        <v>1</v>
      </c>
    </row>
    <row r="1111" spans="1:4" x14ac:dyDescent="0.3">
      <c r="A1111" s="1">
        <v>42522</v>
      </c>
      <c r="B1111">
        <v>65.059325999999999</v>
      </c>
      <c r="C1111">
        <f t="shared" si="17"/>
        <v>-3.3152981704615905E-3</v>
      </c>
      <c r="D1111">
        <v>0</v>
      </c>
    </row>
    <row r="1112" spans="1:4" x14ac:dyDescent="0.3">
      <c r="A1112" s="1">
        <v>42523</v>
      </c>
      <c r="B1112">
        <v>66.274635000000004</v>
      </c>
      <c r="C1112">
        <f t="shared" si="17"/>
        <v>1.850768348066403E-2</v>
      </c>
      <c r="D1112">
        <v>0</v>
      </c>
    </row>
    <row r="1113" spans="1:4" x14ac:dyDescent="0.3">
      <c r="A1113" s="1">
        <v>42524</v>
      </c>
      <c r="B1113">
        <v>67.552955999999995</v>
      </c>
      <c r="C1113">
        <f t="shared" si="17"/>
        <v>1.9104578822196391E-2</v>
      </c>
      <c r="D1113">
        <v>0</v>
      </c>
    </row>
    <row r="1114" spans="1:4" x14ac:dyDescent="0.3">
      <c r="A1114" s="1">
        <v>42527</v>
      </c>
      <c r="B1114">
        <v>68.795265000000001</v>
      </c>
      <c r="C1114">
        <f t="shared" si="17"/>
        <v>1.8223096270085063E-2</v>
      </c>
      <c r="D1114">
        <v>0</v>
      </c>
    </row>
    <row r="1115" spans="1:4" x14ac:dyDescent="0.3">
      <c r="A1115" s="1">
        <v>42528</v>
      </c>
      <c r="B1115">
        <v>69.146361999999996</v>
      </c>
      <c r="C1115">
        <f t="shared" si="17"/>
        <v>5.0905265627736911E-3</v>
      </c>
      <c r="D1115">
        <v>0</v>
      </c>
    </row>
    <row r="1116" spans="1:4" x14ac:dyDescent="0.3">
      <c r="A1116" s="1">
        <v>42529</v>
      </c>
      <c r="B1116">
        <v>70.316649999999996</v>
      </c>
      <c r="C1116">
        <f t="shared" si="17"/>
        <v>1.6783166419954431E-2</v>
      </c>
      <c r="D1116">
        <v>0</v>
      </c>
    </row>
    <row r="1117" spans="1:4" x14ac:dyDescent="0.3">
      <c r="A1117" s="1">
        <v>42530</v>
      </c>
      <c r="B1117">
        <v>69.461440999999994</v>
      </c>
      <c r="C1117">
        <f t="shared" si="17"/>
        <v>-1.2236820025529596E-2</v>
      </c>
      <c r="D1117">
        <v>0</v>
      </c>
    </row>
    <row r="1118" spans="1:4" x14ac:dyDescent="0.3">
      <c r="A1118" s="1">
        <v>42531</v>
      </c>
      <c r="B1118">
        <v>68.444175999999999</v>
      </c>
      <c r="C1118">
        <f t="shared" si="17"/>
        <v>-1.4753328742002143E-2</v>
      </c>
      <c r="D1118">
        <v>0</v>
      </c>
    </row>
    <row r="1119" spans="1:4" x14ac:dyDescent="0.3">
      <c r="A1119" s="1">
        <v>42534</v>
      </c>
      <c r="B1119">
        <v>67.723999000000006</v>
      </c>
      <c r="C1119">
        <f t="shared" si="17"/>
        <v>-1.0577856611515783E-2</v>
      </c>
      <c r="D1119">
        <v>0</v>
      </c>
    </row>
    <row r="1120" spans="1:4" x14ac:dyDescent="0.3">
      <c r="A1120" s="1">
        <v>42535</v>
      </c>
      <c r="B1120">
        <v>67.390923000000001</v>
      </c>
      <c r="C1120">
        <f t="shared" si="17"/>
        <v>-4.9302722417165793E-3</v>
      </c>
      <c r="D1120">
        <v>0</v>
      </c>
    </row>
    <row r="1121" spans="1:4" x14ac:dyDescent="0.3">
      <c r="A1121" s="1">
        <v>42536</v>
      </c>
      <c r="B1121">
        <v>67.579955999999996</v>
      </c>
      <c r="C1121">
        <f t="shared" si="17"/>
        <v>2.8010949472759036E-3</v>
      </c>
      <c r="D1121">
        <v>0</v>
      </c>
    </row>
    <row r="1122" spans="1:4" x14ac:dyDescent="0.3">
      <c r="A1122" s="1">
        <v>42537</v>
      </c>
      <c r="B1122">
        <v>67.507949999999994</v>
      </c>
      <c r="C1122">
        <f t="shared" si="17"/>
        <v>-1.066061484726738E-3</v>
      </c>
      <c r="D1122">
        <v>0</v>
      </c>
    </row>
    <row r="1123" spans="1:4" x14ac:dyDescent="0.3">
      <c r="A1123" s="1">
        <v>42538</v>
      </c>
      <c r="B1123">
        <v>68.354163999999997</v>
      </c>
      <c r="C1123">
        <f t="shared" si="17"/>
        <v>1.2457114319709835E-2</v>
      </c>
      <c r="D1123">
        <v>0</v>
      </c>
    </row>
    <row r="1124" spans="1:4" x14ac:dyDescent="0.3">
      <c r="A1124" s="1">
        <v>42541</v>
      </c>
      <c r="B1124">
        <v>68.804259999999999</v>
      </c>
      <c r="C1124">
        <f t="shared" si="17"/>
        <v>6.5631785863576667E-3</v>
      </c>
      <c r="D1124">
        <v>0</v>
      </c>
    </row>
    <row r="1125" spans="1:4" x14ac:dyDescent="0.3">
      <c r="A1125" s="1">
        <v>42542</v>
      </c>
      <c r="B1125">
        <v>68.858283999999998</v>
      </c>
      <c r="C1125">
        <f t="shared" si="17"/>
        <v>7.8487584499904815E-4</v>
      </c>
      <c r="D1125">
        <v>0</v>
      </c>
    </row>
    <row r="1126" spans="1:4" x14ac:dyDescent="0.3">
      <c r="A1126" s="1">
        <v>42543</v>
      </c>
      <c r="B1126">
        <v>68.804259999999999</v>
      </c>
      <c r="C1126">
        <f t="shared" si="17"/>
        <v>-7.8487584499915646E-4</v>
      </c>
      <c r="D1126">
        <v>0</v>
      </c>
    </row>
    <row r="1127" spans="1:4" x14ac:dyDescent="0.3">
      <c r="A1127" s="1">
        <v>42544</v>
      </c>
      <c r="B1127">
        <v>70.415665000000004</v>
      </c>
      <c r="C1127">
        <f t="shared" si="17"/>
        <v>2.3150090988857019E-2</v>
      </c>
      <c r="D1127">
        <v>0</v>
      </c>
    </row>
    <row r="1128" spans="1:4" x14ac:dyDescent="0.3">
      <c r="A1128" s="1">
        <v>42545</v>
      </c>
      <c r="B1128">
        <v>65.743499999999997</v>
      </c>
      <c r="C1128">
        <f t="shared" si="17"/>
        <v>-6.8654945760548119E-2</v>
      </c>
      <c r="D1128">
        <v>0</v>
      </c>
    </row>
    <row r="1129" spans="1:4" x14ac:dyDescent="0.3">
      <c r="A1129" s="1">
        <v>42548</v>
      </c>
      <c r="B1129">
        <v>64.258125000000007</v>
      </c>
      <c r="C1129">
        <f t="shared" si="17"/>
        <v>-2.2852631931365636E-2</v>
      </c>
      <c r="D1129">
        <v>0</v>
      </c>
    </row>
    <row r="1130" spans="1:4" x14ac:dyDescent="0.3">
      <c r="A1130" s="1">
        <v>42549</v>
      </c>
      <c r="B1130">
        <v>65.284385999999998</v>
      </c>
      <c r="C1130">
        <f t="shared" si="17"/>
        <v>1.5844720974857941E-2</v>
      </c>
      <c r="D1130">
        <v>0</v>
      </c>
    </row>
    <row r="1131" spans="1:4" x14ac:dyDescent="0.3">
      <c r="A1131" s="1">
        <v>42550</v>
      </c>
      <c r="B1131">
        <v>66.823775999999995</v>
      </c>
      <c r="C1131">
        <f t="shared" si="17"/>
        <v>2.3306049460044463E-2</v>
      </c>
      <c r="D1131">
        <v>0</v>
      </c>
    </row>
    <row r="1132" spans="1:4" x14ac:dyDescent="0.3">
      <c r="A1132" s="1">
        <v>42551</v>
      </c>
      <c r="B1132">
        <v>68.246139999999997</v>
      </c>
      <c r="C1132">
        <f t="shared" si="17"/>
        <v>2.1061930330200474E-2</v>
      </c>
      <c r="D1132">
        <v>1</v>
      </c>
    </row>
    <row r="1133" spans="1:4" x14ac:dyDescent="0.3">
      <c r="A1133" s="1">
        <v>42552</v>
      </c>
      <c r="B1133">
        <v>68.822272999999996</v>
      </c>
      <c r="C1133">
        <f t="shared" si="17"/>
        <v>8.4065523242779199E-3</v>
      </c>
      <c r="D1133">
        <v>0</v>
      </c>
    </row>
    <row r="1134" spans="1:4" x14ac:dyDescent="0.3">
      <c r="A1134" s="1">
        <v>42556</v>
      </c>
      <c r="B1134">
        <v>66.958816999999996</v>
      </c>
      <c r="C1134">
        <f t="shared" si="17"/>
        <v>-2.7449669252281726E-2</v>
      </c>
      <c r="D1134">
        <v>0</v>
      </c>
    </row>
    <row r="1135" spans="1:4" x14ac:dyDescent="0.3">
      <c r="A1135" s="1">
        <v>42557</v>
      </c>
      <c r="B1135">
        <v>67.363922000000002</v>
      </c>
      <c r="C1135">
        <f t="shared" si="17"/>
        <v>6.0318339435375653E-3</v>
      </c>
      <c r="D1135">
        <v>0</v>
      </c>
    </row>
    <row r="1136" spans="1:4" x14ac:dyDescent="0.3">
      <c r="A1136" s="1">
        <v>42558</v>
      </c>
      <c r="B1136">
        <v>67.561974000000006</v>
      </c>
      <c r="C1136">
        <f t="shared" si="17"/>
        <v>2.9357172805660262E-3</v>
      </c>
      <c r="D1136">
        <v>0</v>
      </c>
    </row>
    <row r="1137" spans="1:4" x14ac:dyDescent="0.3">
      <c r="A1137" s="1">
        <v>42559</v>
      </c>
      <c r="B1137">
        <v>69.650481999999997</v>
      </c>
      <c r="C1137">
        <f t="shared" si="17"/>
        <v>3.0444310532517393E-2</v>
      </c>
      <c r="D1137">
        <v>0</v>
      </c>
    </row>
    <row r="1138" spans="1:4" x14ac:dyDescent="0.3">
      <c r="A1138" s="1">
        <v>42562</v>
      </c>
      <c r="B1138">
        <v>70.037559999999999</v>
      </c>
      <c r="C1138">
        <f t="shared" si="17"/>
        <v>5.5420490572208481E-3</v>
      </c>
      <c r="D1138">
        <v>0</v>
      </c>
    </row>
    <row r="1139" spans="1:4" x14ac:dyDescent="0.3">
      <c r="A1139" s="1">
        <v>42563</v>
      </c>
      <c r="B1139">
        <v>71.838036000000002</v>
      </c>
      <c r="C1139">
        <f t="shared" si="17"/>
        <v>2.5382415515217749E-2</v>
      </c>
      <c r="D1139">
        <v>0</v>
      </c>
    </row>
    <row r="1140" spans="1:4" x14ac:dyDescent="0.3">
      <c r="A1140" s="1">
        <v>42564</v>
      </c>
      <c r="B1140">
        <v>71.739013999999997</v>
      </c>
      <c r="C1140">
        <f t="shared" si="17"/>
        <v>-1.3793571563165421E-3</v>
      </c>
      <c r="D1140">
        <v>0</v>
      </c>
    </row>
    <row r="1141" spans="1:4" x14ac:dyDescent="0.3">
      <c r="A1141" s="1">
        <v>42565</v>
      </c>
      <c r="B1141">
        <v>72.072097999999997</v>
      </c>
      <c r="C1141">
        <f t="shared" si="17"/>
        <v>4.6322511657176197E-3</v>
      </c>
      <c r="D1141">
        <v>0</v>
      </c>
    </row>
    <row r="1142" spans="1:4" x14ac:dyDescent="0.3">
      <c r="A1142" s="1">
        <v>42566</v>
      </c>
      <c r="B1142">
        <v>72.648246999999998</v>
      </c>
      <c r="C1142">
        <f t="shared" si="17"/>
        <v>7.9622812381251358E-3</v>
      </c>
      <c r="D1142">
        <v>0</v>
      </c>
    </row>
    <row r="1143" spans="1:4" x14ac:dyDescent="0.3">
      <c r="A1143" s="1">
        <v>42569</v>
      </c>
      <c r="B1143">
        <v>72.548248000000001</v>
      </c>
      <c r="C1143">
        <f t="shared" si="17"/>
        <v>-1.3774301619441807E-3</v>
      </c>
      <c r="D1143">
        <v>0</v>
      </c>
    </row>
    <row r="1144" spans="1:4" x14ac:dyDescent="0.3">
      <c r="A1144" s="1">
        <v>42570</v>
      </c>
      <c r="B1144">
        <v>72.475555</v>
      </c>
      <c r="C1144">
        <f t="shared" si="17"/>
        <v>-1.0024975843179163E-3</v>
      </c>
      <c r="D1144">
        <v>0</v>
      </c>
    </row>
    <row r="1145" spans="1:4" x14ac:dyDescent="0.3">
      <c r="A1145" s="1">
        <v>42571</v>
      </c>
      <c r="B1145">
        <v>72.430098999999998</v>
      </c>
      <c r="C1145">
        <f t="shared" si="17"/>
        <v>-6.2738754819070602E-4</v>
      </c>
      <c r="D1145">
        <v>0</v>
      </c>
    </row>
    <row r="1146" spans="1:4" x14ac:dyDescent="0.3">
      <c r="A1146" s="1">
        <v>42572</v>
      </c>
      <c r="B1146">
        <v>72.720946999999995</v>
      </c>
      <c r="C1146">
        <f t="shared" si="17"/>
        <v>4.0075272934392628E-3</v>
      </c>
      <c r="D1146">
        <v>0</v>
      </c>
    </row>
    <row r="1147" spans="1:4" x14ac:dyDescent="0.3">
      <c r="A1147" s="1">
        <v>42573</v>
      </c>
      <c r="B1147">
        <v>72.148337999999995</v>
      </c>
      <c r="C1147">
        <f t="shared" si="17"/>
        <v>-7.905222725159004E-3</v>
      </c>
      <c r="D1147">
        <v>0</v>
      </c>
    </row>
    <row r="1148" spans="1:4" x14ac:dyDescent="0.3">
      <c r="A1148" s="1">
        <v>42576</v>
      </c>
      <c r="B1148">
        <v>71.521209999999996</v>
      </c>
      <c r="C1148">
        <f t="shared" si="17"/>
        <v>-8.7302005448628029E-3</v>
      </c>
      <c r="D1148">
        <v>0</v>
      </c>
    </row>
    <row r="1149" spans="1:4" x14ac:dyDescent="0.3">
      <c r="A1149" s="1">
        <v>42577</v>
      </c>
      <c r="B1149">
        <v>75.211333999999994</v>
      </c>
      <c r="C1149">
        <f t="shared" si="17"/>
        <v>5.0307888617406815E-2</v>
      </c>
      <c r="D1149">
        <v>0</v>
      </c>
    </row>
    <row r="1150" spans="1:4" x14ac:dyDescent="0.3">
      <c r="A1150" s="1">
        <v>42578</v>
      </c>
      <c r="B1150">
        <v>76.438332000000003</v>
      </c>
      <c r="C1150">
        <f t="shared" si="17"/>
        <v>1.6182360413812248E-2</v>
      </c>
      <c r="D1150">
        <v>0</v>
      </c>
    </row>
    <row r="1151" spans="1:4" x14ac:dyDescent="0.3">
      <c r="A1151" s="1">
        <v>42579</v>
      </c>
      <c r="B1151">
        <v>75.365836999999999</v>
      </c>
      <c r="C1151">
        <f t="shared" si="17"/>
        <v>-1.413021594602307E-2</v>
      </c>
      <c r="D1151">
        <v>0</v>
      </c>
    </row>
    <row r="1152" spans="1:4" x14ac:dyDescent="0.3">
      <c r="A1152" s="1">
        <v>42580</v>
      </c>
      <c r="B1152">
        <v>75.220421000000002</v>
      </c>
      <c r="C1152">
        <f t="shared" si="17"/>
        <v>-1.9313322096185782E-3</v>
      </c>
      <c r="D1152">
        <v>1</v>
      </c>
    </row>
    <row r="1153" spans="1:4" x14ac:dyDescent="0.3">
      <c r="A1153" s="1">
        <v>42583</v>
      </c>
      <c r="B1153">
        <v>74.484206999999998</v>
      </c>
      <c r="C1153">
        <f t="shared" si="17"/>
        <v>-9.8356336062394318E-3</v>
      </c>
      <c r="D1153">
        <v>0</v>
      </c>
    </row>
    <row r="1154" spans="1:4" x14ac:dyDescent="0.3">
      <c r="A1154" s="1">
        <v>42584</v>
      </c>
      <c r="B1154">
        <v>73.838898</v>
      </c>
      <c r="C1154">
        <f t="shared" si="17"/>
        <v>-8.7014504131185423E-3</v>
      </c>
      <c r="D1154">
        <v>0</v>
      </c>
    </row>
    <row r="1155" spans="1:4" x14ac:dyDescent="0.3">
      <c r="A1155" s="1">
        <v>42585</v>
      </c>
      <c r="B1155">
        <v>74.556915000000004</v>
      </c>
      <c r="C1155">
        <f t="shared" si="17"/>
        <v>9.6771275254774469E-3</v>
      </c>
      <c r="D1155">
        <v>0</v>
      </c>
    </row>
    <row r="1156" spans="1:4" x14ac:dyDescent="0.3">
      <c r="A1156" s="1">
        <v>42586</v>
      </c>
      <c r="B1156">
        <v>74.320625000000007</v>
      </c>
      <c r="C1156">
        <f t="shared" ref="C1156:C1219" si="18">LN(B1156/B1155)</f>
        <v>-3.1742893979445483E-3</v>
      </c>
      <c r="D1156">
        <v>0</v>
      </c>
    </row>
    <row r="1157" spans="1:4" x14ac:dyDescent="0.3">
      <c r="A1157" s="1">
        <v>42587</v>
      </c>
      <c r="B1157">
        <v>75.038619999999995</v>
      </c>
      <c r="C1157">
        <f t="shared" si="18"/>
        <v>9.6144102865532051E-3</v>
      </c>
      <c r="D1157">
        <v>0</v>
      </c>
    </row>
    <row r="1158" spans="1:4" x14ac:dyDescent="0.3">
      <c r="A1158" s="1">
        <v>42590</v>
      </c>
      <c r="B1158">
        <v>75.838470000000001</v>
      </c>
      <c r="C1158">
        <f t="shared" si="18"/>
        <v>1.0602769355664675E-2</v>
      </c>
      <c r="D1158">
        <v>0</v>
      </c>
    </row>
    <row r="1159" spans="1:4" x14ac:dyDescent="0.3">
      <c r="A1159" s="1">
        <v>42591</v>
      </c>
      <c r="B1159">
        <v>75.284041999999999</v>
      </c>
      <c r="C1159">
        <f t="shared" si="18"/>
        <v>-7.3374969770064954E-3</v>
      </c>
      <c r="D1159">
        <v>0</v>
      </c>
    </row>
    <row r="1160" spans="1:4" x14ac:dyDescent="0.3">
      <c r="A1160" s="1">
        <v>42592</v>
      </c>
      <c r="B1160">
        <v>75.120437999999993</v>
      </c>
      <c r="C1160">
        <f t="shared" si="18"/>
        <v>-2.1755211616924673E-3</v>
      </c>
      <c r="D1160">
        <v>0</v>
      </c>
    </row>
    <row r="1161" spans="1:4" x14ac:dyDescent="0.3">
      <c r="A1161" s="1">
        <v>42593</v>
      </c>
      <c r="B1161">
        <v>75.656684999999996</v>
      </c>
      <c r="C1161">
        <f t="shared" si="18"/>
        <v>7.1131382580775816E-3</v>
      </c>
      <c r="D1161">
        <v>0</v>
      </c>
    </row>
    <row r="1162" spans="1:4" x14ac:dyDescent="0.3">
      <c r="A1162" s="1">
        <v>42594</v>
      </c>
      <c r="B1162">
        <v>75.438559999999995</v>
      </c>
      <c r="C1162">
        <f t="shared" si="18"/>
        <v>-2.8872536859568237E-3</v>
      </c>
      <c r="D1162">
        <v>0</v>
      </c>
    </row>
    <row r="1163" spans="1:4" x14ac:dyDescent="0.3">
      <c r="A1163" s="1">
        <v>42597</v>
      </c>
      <c r="B1163">
        <v>76.483795000000001</v>
      </c>
      <c r="C1163">
        <f t="shared" si="18"/>
        <v>1.3760338201917183E-2</v>
      </c>
      <c r="D1163">
        <v>0</v>
      </c>
    </row>
    <row r="1164" spans="1:4" x14ac:dyDescent="0.3">
      <c r="A1164" s="1">
        <v>42598</v>
      </c>
      <c r="B1164">
        <v>76.611037999999994</v>
      </c>
      <c r="C1164">
        <f t="shared" si="18"/>
        <v>1.6622772539873103E-3</v>
      </c>
      <c r="D1164">
        <v>0</v>
      </c>
    </row>
    <row r="1165" spans="1:4" x14ac:dyDescent="0.3">
      <c r="A1165" s="1">
        <v>42599</v>
      </c>
      <c r="B1165">
        <v>76.720100000000002</v>
      </c>
      <c r="C1165">
        <f t="shared" si="18"/>
        <v>1.4225684334569994E-3</v>
      </c>
      <c r="D1165">
        <v>0</v>
      </c>
    </row>
    <row r="1166" spans="1:4" x14ac:dyDescent="0.3">
      <c r="A1166" s="1">
        <v>42600</v>
      </c>
      <c r="B1166">
        <v>75.783935999999997</v>
      </c>
      <c r="C1166">
        <f t="shared" si="18"/>
        <v>-1.2277389947977575E-2</v>
      </c>
      <c r="D1166">
        <v>0</v>
      </c>
    </row>
    <row r="1167" spans="1:4" x14ac:dyDescent="0.3">
      <c r="A1167" s="1">
        <v>42601</v>
      </c>
      <c r="B1167">
        <v>76.202033999999998</v>
      </c>
      <c r="C1167">
        <f t="shared" si="18"/>
        <v>5.5018111822966653E-3</v>
      </c>
      <c r="D1167">
        <v>0</v>
      </c>
    </row>
    <row r="1168" spans="1:4" x14ac:dyDescent="0.3">
      <c r="A1168" s="1">
        <v>42604</v>
      </c>
      <c r="B1168">
        <v>75.974807999999996</v>
      </c>
      <c r="C1168">
        <f t="shared" si="18"/>
        <v>-2.9863435971613419E-3</v>
      </c>
      <c r="D1168">
        <v>0</v>
      </c>
    </row>
    <row r="1169" spans="1:4" x14ac:dyDescent="0.3">
      <c r="A1169" s="1">
        <v>42605</v>
      </c>
      <c r="B1169">
        <v>76.356551999999994</v>
      </c>
      <c r="C1169">
        <f t="shared" si="18"/>
        <v>5.0120316543065622E-3</v>
      </c>
      <c r="D1169">
        <v>0</v>
      </c>
    </row>
    <row r="1170" spans="1:4" x14ac:dyDescent="0.3">
      <c r="A1170" s="1">
        <v>42606</v>
      </c>
      <c r="B1170">
        <v>75.574905000000001</v>
      </c>
      <c r="C1170">
        <f t="shared" si="18"/>
        <v>-1.0289559671591297E-2</v>
      </c>
      <c r="D1170">
        <v>0</v>
      </c>
    </row>
    <row r="1171" spans="1:4" x14ac:dyDescent="0.3">
      <c r="A1171" s="1">
        <v>42607</v>
      </c>
      <c r="B1171">
        <v>75.293120999999999</v>
      </c>
      <c r="C1171">
        <f t="shared" si="18"/>
        <v>-3.7355075842000884E-3</v>
      </c>
      <c r="D1171">
        <v>0</v>
      </c>
    </row>
    <row r="1172" spans="1:4" x14ac:dyDescent="0.3">
      <c r="A1172" s="1">
        <v>42608</v>
      </c>
      <c r="B1172">
        <v>75.129531999999998</v>
      </c>
      <c r="C1172">
        <f t="shared" si="18"/>
        <v>-2.1750588921382263E-3</v>
      </c>
      <c r="D1172">
        <v>0</v>
      </c>
    </row>
    <row r="1173" spans="1:4" x14ac:dyDescent="0.3">
      <c r="A1173" s="1">
        <v>42611</v>
      </c>
      <c r="B1173">
        <v>75.529433999999995</v>
      </c>
      <c r="C1173">
        <f t="shared" si="18"/>
        <v>5.3087174272181195E-3</v>
      </c>
      <c r="D1173">
        <v>0</v>
      </c>
    </row>
    <row r="1174" spans="1:4" x14ac:dyDescent="0.3">
      <c r="A1174" s="1">
        <v>42612</v>
      </c>
      <c r="B1174">
        <v>74.965935000000002</v>
      </c>
      <c r="C1174">
        <f t="shared" si="18"/>
        <v>-7.4886242299239776E-3</v>
      </c>
      <c r="D1174">
        <v>0</v>
      </c>
    </row>
    <row r="1175" spans="1:4" x14ac:dyDescent="0.3">
      <c r="A1175" s="1">
        <v>42613</v>
      </c>
      <c r="B1175">
        <v>74.484206999999998</v>
      </c>
      <c r="C1175">
        <f t="shared" si="18"/>
        <v>-6.4466940202441668E-3</v>
      </c>
      <c r="D1175">
        <v>1</v>
      </c>
    </row>
    <row r="1176" spans="1:4" x14ac:dyDescent="0.3">
      <c r="A1176" s="1">
        <v>42614</v>
      </c>
      <c r="B1176">
        <v>74.029754999999994</v>
      </c>
      <c r="C1176">
        <f t="shared" si="18"/>
        <v>-6.1200093556057818E-3</v>
      </c>
      <c r="D1176">
        <v>0</v>
      </c>
    </row>
    <row r="1177" spans="1:4" x14ac:dyDescent="0.3">
      <c r="A1177" s="1">
        <v>42615</v>
      </c>
      <c r="B1177">
        <v>74.247910000000005</v>
      </c>
      <c r="C1177">
        <f t="shared" si="18"/>
        <v>2.9425221580979379E-3</v>
      </c>
      <c r="D1177">
        <v>0</v>
      </c>
    </row>
    <row r="1178" spans="1:4" x14ac:dyDescent="0.3">
      <c r="A1178" s="1">
        <v>42619</v>
      </c>
      <c r="B1178">
        <v>74.602378999999999</v>
      </c>
      <c r="C1178">
        <f t="shared" si="18"/>
        <v>4.7627676431719673E-3</v>
      </c>
      <c r="D1178">
        <v>0</v>
      </c>
    </row>
    <row r="1179" spans="1:4" x14ac:dyDescent="0.3">
      <c r="A1179" s="1">
        <v>42620</v>
      </c>
      <c r="B1179">
        <v>76.092963999999995</v>
      </c>
      <c r="C1179">
        <f t="shared" si="18"/>
        <v>1.978340651849923E-2</v>
      </c>
      <c r="D1179">
        <v>0</v>
      </c>
    </row>
    <row r="1180" spans="1:4" x14ac:dyDescent="0.3">
      <c r="A1180" s="1">
        <v>42621</v>
      </c>
      <c r="B1180">
        <v>75.929359000000005</v>
      </c>
      <c r="C1180">
        <f t="shared" si="18"/>
        <v>-2.1523820966967313E-3</v>
      </c>
      <c r="D1180">
        <v>0</v>
      </c>
    </row>
    <row r="1181" spans="1:4" x14ac:dyDescent="0.3">
      <c r="A1181" s="1">
        <v>42622</v>
      </c>
      <c r="B1181">
        <v>73.429885999999996</v>
      </c>
      <c r="C1181">
        <f t="shared" si="18"/>
        <v>-3.347240224013355E-2</v>
      </c>
      <c r="D1181">
        <v>0</v>
      </c>
    </row>
    <row r="1182" spans="1:4" x14ac:dyDescent="0.3">
      <c r="A1182" s="1">
        <v>42625</v>
      </c>
      <c r="B1182">
        <v>74.456947</v>
      </c>
      <c r="C1182">
        <f t="shared" si="18"/>
        <v>1.3890046760431232E-2</v>
      </c>
      <c r="D1182">
        <v>0</v>
      </c>
    </row>
    <row r="1183" spans="1:4" x14ac:dyDescent="0.3">
      <c r="A1183" s="1">
        <v>42626</v>
      </c>
      <c r="B1183">
        <v>72.920913999999996</v>
      </c>
      <c r="C1183">
        <f t="shared" si="18"/>
        <v>-2.0845581707710829E-2</v>
      </c>
      <c r="D1183">
        <v>0</v>
      </c>
    </row>
    <row r="1184" spans="1:4" x14ac:dyDescent="0.3">
      <c r="A1184" s="1">
        <v>42627</v>
      </c>
      <c r="B1184">
        <v>73.638924000000003</v>
      </c>
      <c r="C1184">
        <f t="shared" si="18"/>
        <v>9.7982606179532594E-3</v>
      </c>
      <c r="D1184">
        <v>0</v>
      </c>
    </row>
    <row r="1185" spans="1:4" x14ac:dyDescent="0.3">
      <c r="A1185" s="1">
        <v>42628</v>
      </c>
      <c r="B1185">
        <v>74.556915000000004</v>
      </c>
      <c r="C1185">
        <f t="shared" si="18"/>
        <v>1.2389048814352053E-2</v>
      </c>
      <c r="D1185">
        <v>0</v>
      </c>
    </row>
    <row r="1186" spans="1:4" x14ac:dyDescent="0.3">
      <c r="A1186" s="1">
        <v>42629</v>
      </c>
      <c r="B1186">
        <v>74.575111000000007</v>
      </c>
      <c r="C1186">
        <f t="shared" si="18"/>
        <v>2.440253858053816E-4</v>
      </c>
      <c r="D1186">
        <v>0</v>
      </c>
    </row>
    <row r="1187" spans="1:4" x14ac:dyDescent="0.3">
      <c r="A1187" s="1">
        <v>42632</v>
      </c>
      <c r="B1187">
        <v>74.420586</v>
      </c>
      <c r="C1187">
        <f t="shared" si="18"/>
        <v>-2.0742217193334732E-3</v>
      </c>
      <c r="D1187">
        <v>0</v>
      </c>
    </row>
    <row r="1188" spans="1:4" x14ac:dyDescent="0.3">
      <c r="A1188" s="1">
        <v>42633</v>
      </c>
      <c r="B1188">
        <v>74.256980999999996</v>
      </c>
      <c r="C1188">
        <f t="shared" si="18"/>
        <v>-2.2008036496261223E-3</v>
      </c>
      <c r="D1188">
        <v>0</v>
      </c>
    </row>
    <row r="1189" spans="1:4" x14ac:dyDescent="0.3">
      <c r="A1189" s="1">
        <v>42634</v>
      </c>
      <c r="B1189">
        <v>75.865746000000001</v>
      </c>
      <c r="C1189">
        <f t="shared" si="18"/>
        <v>2.1433484720093654E-2</v>
      </c>
      <c r="D1189">
        <v>0</v>
      </c>
    </row>
    <row r="1190" spans="1:4" x14ac:dyDescent="0.3">
      <c r="A1190" s="1">
        <v>42635</v>
      </c>
      <c r="B1190">
        <v>75.893012999999996</v>
      </c>
      <c r="C1190">
        <f t="shared" si="18"/>
        <v>3.5934664296259416E-4</v>
      </c>
      <c r="D1190">
        <v>0</v>
      </c>
    </row>
    <row r="1191" spans="1:4" x14ac:dyDescent="0.3">
      <c r="A1191" s="1">
        <v>42636</v>
      </c>
      <c r="B1191">
        <v>74.929564999999997</v>
      </c>
      <c r="C1191">
        <f t="shared" si="18"/>
        <v>-1.2776085887286039E-2</v>
      </c>
      <c r="D1191">
        <v>0</v>
      </c>
    </row>
    <row r="1192" spans="1:4" x14ac:dyDescent="0.3">
      <c r="A1192" s="1">
        <v>42639</v>
      </c>
      <c r="B1192">
        <v>74.865951999999993</v>
      </c>
      <c r="C1192">
        <f t="shared" si="18"/>
        <v>-8.4933120961177254E-4</v>
      </c>
      <c r="D1192">
        <v>0</v>
      </c>
    </row>
    <row r="1193" spans="1:4" x14ac:dyDescent="0.3">
      <c r="A1193" s="1">
        <v>42640</v>
      </c>
      <c r="B1193">
        <v>75.329491000000004</v>
      </c>
      <c r="C1193">
        <f t="shared" si="18"/>
        <v>6.1724971472618961E-3</v>
      </c>
      <c r="D1193">
        <v>0</v>
      </c>
    </row>
    <row r="1194" spans="1:4" x14ac:dyDescent="0.3">
      <c r="A1194" s="1">
        <v>42641</v>
      </c>
      <c r="B1194">
        <v>78.701492000000002</v>
      </c>
      <c r="C1194">
        <f t="shared" si="18"/>
        <v>4.3790408433642986E-2</v>
      </c>
      <c r="D1194">
        <v>0</v>
      </c>
    </row>
    <row r="1195" spans="1:4" x14ac:dyDescent="0.3">
      <c r="A1195" s="1">
        <v>42642</v>
      </c>
      <c r="B1195">
        <v>79.501343000000006</v>
      </c>
      <c r="C1195">
        <f t="shared" si="18"/>
        <v>1.0111801287090095E-2</v>
      </c>
      <c r="D1195">
        <v>0</v>
      </c>
    </row>
    <row r="1196" spans="1:4" x14ac:dyDescent="0.3">
      <c r="A1196" s="1">
        <v>42643</v>
      </c>
      <c r="B1196">
        <v>80.682899000000006</v>
      </c>
      <c r="C1196">
        <f t="shared" si="18"/>
        <v>1.4752729918451203E-2</v>
      </c>
      <c r="D1196">
        <v>1</v>
      </c>
    </row>
    <row r="1197" spans="1:4" x14ac:dyDescent="0.3">
      <c r="A1197" s="1">
        <v>42646</v>
      </c>
      <c r="B1197">
        <v>80.237526000000003</v>
      </c>
      <c r="C1197">
        <f t="shared" si="18"/>
        <v>-5.5353338419557828E-3</v>
      </c>
      <c r="D1197">
        <v>0</v>
      </c>
    </row>
    <row r="1198" spans="1:4" x14ac:dyDescent="0.3">
      <c r="A1198" s="1">
        <v>42647</v>
      </c>
      <c r="B1198">
        <v>79.537673999999996</v>
      </c>
      <c r="C1198">
        <f t="shared" si="18"/>
        <v>-8.7605144720024428E-3</v>
      </c>
      <c r="D1198">
        <v>0</v>
      </c>
    </row>
    <row r="1199" spans="1:4" x14ac:dyDescent="0.3">
      <c r="A1199" s="1">
        <v>42648</v>
      </c>
      <c r="B1199">
        <v>81.273681999999994</v>
      </c>
      <c r="C1199">
        <f t="shared" si="18"/>
        <v>2.1591453305871415E-2</v>
      </c>
      <c r="D1199">
        <v>0</v>
      </c>
    </row>
    <row r="1200" spans="1:4" x14ac:dyDescent="0.3">
      <c r="A1200" s="1">
        <v>42649</v>
      </c>
      <c r="B1200">
        <v>81.155533000000005</v>
      </c>
      <c r="C1200">
        <f t="shared" si="18"/>
        <v>-1.4547754951257112E-3</v>
      </c>
      <c r="D1200">
        <v>0</v>
      </c>
    </row>
    <row r="1201" spans="1:4" x14ac:dyDescent="0.3">
      <c r="A1201" s="1">
        <v>42650</v>
      </c>
      <c r="B1201">
        <v>80.410233000000005</v>
      </c>
      <c r="C1201">
        <f t="shared" si="18"/>
        <v>-9.2260298091937053E-3</v>
      </c>
      <c r="D1201">
        <v>0</v>
      </c>
    </row>
    <row r="1202" spans="1:4" x14ac:dyDescent="0.3">
      <c r="A1202" s="1">
        <v>42653</v>
      </c>
      <c r="B1202">
        <v>80.183014</v>
      </c>
      <c r="C1202">
        <f t="shared" si="18"/>
        <v>-2.8297472759954011E-3</v>
      </c>
      <c r="D1202">
        <v>0</v>
      </c>
    </row>
    <row r="1203" spans="1:4" x14ac:dyDescent="0.3">
      <c r="A1203" s="1">
        <v>42654</v>
      </c>
      <c r="B1203">
        <v>79.501343000000006</v>
      </c>
      <c r="C1203">
        <f t="shared" si="18"/>
        <v>-8.5377823300494121E-3</v>
      </c>
      <c r="D1203">
        <v>0</v>
      </c>
    </row>
    <row r="1204" spans="1:4" x14ac:dyDescent="0.3">
      <c r="A1204" s="1">
        <v>42655</v>
      </c>
      <c r="B1204">
        <v>79.601310999999995</v>
      </c>
      <c r="C1204">
        <f t="shared" si="18"/>
        <v>1.2566479645962601E-3</v>
      </c>
      <c r="D1204">
        <v>0</v>
      </c>
    </row>
    <row r="1205" spans="1:4" x14ac:dyDescent="0.3">
      <c r="A1205" s="1">
        <v>42656</v>
      </c>
      <c r="B1205">
        <v>79.046890000000005</v>
      </c>
      <c r="C1205">
        <f t="shared" si="18"/>
        <v>-6.9893418708884616E-3</v>
      </c>
      <c r="D1205">
        <v>0</v>
      </c>
    </row>
    <row r="1206" spans="1:4" x14ac:dyDescent="0.3">
      <c r="A1206" s="1">
        <v>42657</v>
      </c>
      <c r="B1206">
        <v>79.683104999999998</v>
      </c>
      <c r="C1206">
        <f t="shared" si="18"/>
        <v>8.016360197520821E-3</v>
      </c>
      <c r="D1206">
        <v>0</v>
      </c>
    </row>
    <row r="1207" spans="1:4" x14ac:dyDescent="0.3">
      <c r="A1207" s="1">
        <v>42660</v>
      </c>
      <c r="B1207">
        <v>79.337729999999993</v>
      </c>
      <c r="C1207">
        <f t="shared" si="18"/>
        <v>-4.3437772547979961E-3</v>
      </c>
      <c r="D1207">
        <v>0</v>
      </c>
    </row>
    <row r="1208" spans="1:4" x14ac:dyDescent="0.3">
      <c r="A1208" s="1">
        <v>42661</v>
      </c>
      <c r="B1208">
        <v>79.274101000000002</v>
      </c>
      <c r="C1208">
        <f t="shared" si="18"/>
        <v>-8.0232354688949763E-4</v>
      </c>
      <c r="D1208">
        <v>0</v>
      </c>
    </row>
    <row r="1209" spans="1:4" x14ac:dyDescent="0.3">
      <c r="A1209" s="1">
        <v>42662</v>
      </c>
      <c r="B1209">
        <v>79.983046999999999</v>
      </c>
      <c r="C1209">
        <f t="shared" si="18"/>
        <v>8.9032196283532102E-3</v>
      </c>
      <c r="D1209">
        <v>0</v>
      </c>
    </row>
    <row r="1210" spans="1:4" x14ac:dyDescent="0.3">
      <c r="A1210" s="1">
        <v>42663</v>
      </c>
      <c r="B1210">
        <v>79.432884000000001</v>
      </c>
      <c r="C1210">
        <f t="shared" si="18"/>
        <v>-6.9022610318754682E-3</v>
      </c>
      <c r="D1210">
        <v>0</v>
      </c>
    </row>
    <row r="1211" spans="1:4" x14ac:dyDescent="0.3">
      <c r="A1211" s="1">
        <v>42664</v>
      </c>
      <c r="B1211">
        <v>79.157814000000002</v>
      </c>
      <c r="C1211">
        <f t="shared" si="18"/>
        <v>-3.4689332893635743E-3</v>
      </c>
      <c r="D1211">
        <v>0</v>
      </c>
    </row>
    <row r="1212" spans="1:4" x14ac:dyDescent="0.3">
      <c r="A1212" s="1">
        <v>42667</v>
      </c>
      <c r="B1212">
        <v>78.846046000000001</v>
      </c>
      <c r="C1212">
        <f t="shared" si="18"/>
        <v>-3.9463390908577069E-3</v>
      </c>
      <c r="D1212">
        <v>0</v>
      </c>
    </row>
    <row r="1213" spans="1:4" x14ac:dyDescent="0.3">
      <c r="A1213" s="1">
        <v>42668</v>
      </c>
      <c r="B1213">
        <v>77.461517000000001</v>
      </c>
      <c r="C1213">
        <f t="shared" si="18"/>
        <v>-1.7715908108747104E-2</v>
      </c>
      <c r="D1213">
        <v>0</v>
      </c>
    </row>
    <row r="1214" spans="1:4" x14ac:dyDescent="0.3">
      <c r="A1214" s="1">
        <v>42669</v>
      </c>
      <c r="B1214">
        <v>77.140586999999996</v>
      </c>
      <c r="C1214">
        <f t="shared" si="18"/>
        <v>-4.1516959041878066E-3</v>
      </c>
      <c r="D1214">
        <v>0</v>
      </c>
    </row>
    <row r="1215" spans="1:4" x14ac:dyDescent="0.3">
      <c r="A1215" s="1">
        <v>42670</v>
      </c>
      <c r="B1215">
        <v>76.113640000000004</v>
      </c>
      <c r="C1215">
        <f t="shared" si="18"/>
        <v>-1.3402075640825713E-2</v>
      </c>
      <c r="D1215">
        <v>0</v>
      </c>
    </row>
    <row r="1216" spans="1:4" x14ac:dyDescent="0.3">
      <c r="A1216" s="1">
        <v>42671</v>
      </c>
      <c r="B1216">
        <v>76.911354000000003</v>
      </c>
      <c r="C1216">
        <f t="shared" si="18"/>
        <v>1.0426025255447434E-2</v>
      </c>
      <c r="D1216">
        <v>0</v>
      </c>
    </row>
    <row r="1217" spans="1:4" x14ac:dyDescent="0.3">
      <c r="A1217" s="1">
        <v>42674</v>
      </c>
      <c r="B1217">
        <v>76.526252999999997</v>
      </c>
      <c r="C1217">
        <f t="shared" si="18"/>
        <v>-5.0196534753432645E-3</v>
      </c>
      <c r="D1217">
        <v>1</v>
      </c>
    </row>
    <row r="1218" spans="1:4" x14ac:dyDescent="0.3">
      <c r="A1218" s="1">
        <v>42675</v>
      </c>
      <c r="B1218">
        <v>75.407607999999996</v>
      </c>
      <c r="C1218">
        <f t="shared" si="18"/>
        <v>-1.4725686651077595E-2</v>
      </c>
      <c r="D1218">
        <v>0</v>
      </c>
    </row>
    <row r="1219" spans="1:4" x14ac:dyDescent="0.3">
      <c r="A1219" s="1">
        <v>42676</v>
      </c>
      <c r="B1219">
        <v>74.371489999999994</v>
      </c>
      <c r="C1219">
        <f t="shared" si="18"/>
        <v>-1.383550230557923E-2</v>
      </c>
      <c r="D1219">
        <v>0</v>
      </c>
    </row>
    <row r="1220" spans="1:4" x14ac:dyDescent="0.3">
      <c r="A1220" s="1">
        <v>42677</v>
      </c>
      <c r="B1220">
        <v>74.518180999999998</v>
      </c>
      <c r="C1220">
        <f t="shared" ref="C1220:C1283" si="19">LN(B1220/B1219)</f>
        <v>1.9704664061426028E-3</v>
      </c>
      <c r="D1220">
        <v>0</v>
      </c>
    </row>
    <row r="1221" spans="1:4" x14ac:dyDescent="0.3">
      <c r="A1221" s="1">
        <v>42678</v>
      </c>
      <c r="B1221">
        <v>75.471785999999994</v>
      </c>
      <c r="C1221">
        <f t="shared" si="19"/>
        <v>1.2715755168240176E-2</v>
      </c>
      <c r="D1221">
        <v>0</v>
      </c>
    </row>
    <row r="1222" spans="1:4" x14ac:dyDescent="0.3">
      <c r="A1222" s="1">
        <v>42681</v>
      </c>
      <c r="B1222">
        <v>76.792168000000004</v>
      </c>
      <c r="C1222">
        <f t="shared" si="19"/>
        <v>1.7343764737503348E-2</v>
      </c>
      <c r="D1222">
        <v>0</v>
      </c>
    </row>
    <row r="1223" spans="1:4" x14ac:dyDescent="0.3">
      <c r="A1223" s="1">
        <v>42682</v>
      </c>
      <c r="B1223">
        <v>77.644897</v>
      </c>
      <c r="C1223">
        <f t="shared" si="19"/>
        <v>1.1043173683216279E-2</v>
      </c>
      <c r="D1223">
        <v>0</v>
      </c>
    </row>
    <row r="1224" spans="1:4" x14ac:dyDescent="0.3">
      <c r="A1224" s="1">
        <v>42683</v>
      </c>
      <c r="B1224">
        <v>83.623238000000001</v>
      </c>
      <c r="C1224">
        <f t="shared" si="19"/>
        <v>7.4175618502353616E-2</v>
      </c>
      <c r="D1224">
        <v>0</v>
      </c>
    </row>
    <row r="1225" spans="1:4" x14ac:dyDescent="0.3">
      <c r="A1225" s="1">
        <v>42684</v>
      </c>
      <c r="B1225">
        <v>85.686310000000006</v>
      </c>
      <c r="C1225">
        <f t="shared" si="19"/>
        <v>2.4371621580566296E-2</v>
      </c>
      <c r="D1225">
        <v>0</v>
      </c>
    </row>
    <row r="1226" spans="1:4" x14ac:dyDescent="0.3">
      <c r="A1226" s="1">
        <v>42685</v>
      </c>
      <c r="B1226">
        <v>85.282866999999996</v>
      </c>
      <c r="C1226">
        <f t="shared" si="19"/>
        <v>-4.7194910325103114E-3</v>
      </c>
      <c r="D1226">
        <v>0</v>
      </c>
    </row>
    <row r="1227" spans="1:4" x14ac:dyDescent="0.3">
      <c r="A1227" s="1">
        <v>42688</v>
      </c>
      <c r="B1227">
        <v>86.346466000000007</v>
      </c>
      <c r="C1227">
        <f t="shared" si="19"/>
        <v>1.2394298772747269E-2</v>
      </c>
      <c r="D1227">
        <v>0</v>
      </c>
    </row>
    <row r="1228" spans="1:4" x14ac:dyDescent="0.3">
      <c r="A1228" s="1">
        <v>42689</v>
      </c>
      <c r="B1228">
        <v>86.594054999999997</v>
      </c>
      <c r="C1228">
        <f t="shared" si="19"/>
        <v>2.8632869580983242E-3</v>
      </c>
      <c r="D1228">
        <v>0</v>
      </c>
    </row>
    <row r="1229" spans="1:4" x14ac:dyDescent="0.3">
      <c r="A1229" s="1">
        <v>42690</v>
      </c>
      <c r="B1229">
        <v>85.594611999999998</v>
      </c>
      <c r="C1229">
        <f t="shared" si="19"/>
        <v>-1.1608827009791926E-2</v>
      </c>
      <c r="D1229">
        <v>0</v>
      </c>
    </row>
    <row r="1230" spans="1:4" x14ac:dyDescent="0.3">
      <c r="A1230" s="1">
        <v>42691</v>
      </c>
      <c r="B1230">
        <v>85.071960000000004</v>
      </c>
      <c r="C1230">
        <f t="shared" si="19"/>
        <v>-6.1248506694953492E-3</v>
      </c>
      <c r="D1230">
        <v>0</v>
      </c>
    </row>
    <row r="1231" spans="1:4" x14ac:dyDescent="0.3">
      <c r="A1231" s="1">
        <v>42692</v>
      </c>
      <c r="B1231">
        <v>84.668509999999998</v>
      </c>
      <c r="C1231">
        <f t="shared" si="19"/>
        <v>-4.7537368049442447E-3</v>
      </c>
      <c r="D1231">
        <v>0</v>
      </c>
    </row>
    <row r="1232" spans="1:4" x14ac:dyDescent="0.3">
      <c r="A1232" s="1">
        <v>42695</v>
      </c>
      <c r="B1232">
        <v>85.181984</v>
      </c>
      <c r="C1232">
        <f t="shared" si="19"/>
        <v>6.0462063093927989E-3</v>
      </c>
      <c r="D1232">
        <v>0</v>
      </c>
    </row>
    <row r="1233" spans="1:4" x14ac:dyDescent="0.3">
      <c r="A1233" s="1">
        <v>42696</v>
      </c>
      <c r="B1233">
        <v>85.842185999999998</v>
      </c>
      <c r="C1233">
        <f t="shared" si="19"/>
        <v>7.7206079050510844E-3</v>
      </c>
      <c r="D1233">
        <v>0</v>
      </c>
    </row>
    <row r="1234" spans="1:4" x14ac:dyDescent="0.3">
      <c r="A1234" s="1">
        <v>42697</v>
      </c>
      <c r="B1234">
        <v>88.189491000000004</v>
      </c>
      <c r="C1234">
        <f t="shared" si="19"/>
        <v>2.6977242272582084E-2</v>
      </c>
      <c r="D1234">
        <v>0</v>
      </c>
    </row>
    <row r="1235" spans="1:4" x14ac:dyDescent="0.3">
      <c r="A1235" s="1">
        <v>42699</v>
      </c>
      <c r="B1235">
        <v>87.850227000000004</v>
      </c>
      <c r="C1235">
        <f t="shared" si="19"/>
        <v>-3.8544076743145818E-3</v>
      </c>
      <c r="D1235">
        <v>0</v>
      </c>
    </row>
    <row r="1236" spans="1:4" x14ac:dyDescent="0.3">
      <c r="A1236" s="1">
        <v>42702</v>
      </c>
      <c r="B1236">
        <v>87.015845999999996</v>
      </c>
      <c r="C1236">
        <f t="shared" si="19"/>
        <v>-9.5431585791634771E-3</v>
      </c>
      <c r="D1236">
        <v>0</v>
      </c>
    </row>
    <row r="1237" spans="1:4" x14ac:dyDescent="0.3">
      <c r="A1237" s="1">
        <v>42703</v>
      </c>
      <c r="B1237">
        <v>86.227279999999993</v>
      </c>
      <c r="C1237">
        <f t="shared" si="19"/>
        <v>-9.1036390801236978E-3</v>
      </c>
      <c r="D1237">
        <v>0</v>
      </c>
    </row>
    <row r="1238" spans="1:4" x14ac:dyDescent="0.3">
      <c r="A1238" s="1">
        <v>42704</v>
      </c>
      <c r="B1238">
        <v>87.620987</v>
      </c>
      <c r="C1238">
        <f t="shared" si="19"/>
        <v>1.6033945953384688E-2</v>
      </c>
      <c r="D1238">
        <v>1</v>
      </c>
    </row>
    <row r="1239" spans="1:4" x14ac:dyDescent="0.3">
      <c r="A1239" s="1">
        <v>42705</v>
      </c>
      <c r="B1239">
        <v>88.244513999999995</v>
      </c>
      <c r="C1239">
        <f t="shared" si="19"/>
        <v>7.0909827013965494E-3</v>
      </c>
      <c r="D1239">
        <v>0</v>
      </c>
    </row>
    <row r="1240" spans="1:4" x14ac:dyDescent="0.3">
      <c r="A1240" s="1">
        <v>42706</v>
      </c>
      <c r="B1240">
        <v>87.235893000000004</v>
      </c>
      <c r="C1240">
        <f t="shared" si="19"/>
        <v>-1.1495666378792162E-2</v>
      </c>
      <c r="D1240">
        <v>0</v>
      </c>
    </row>
    <row r="1241" spans="1:4" x14ac:dyDescent="0.3">
      <c r="A1241" s="1">
        <v>42709</v>
      </c>
      <c r="B1241">
        <v>86.603217999999998</v>
      </c>
      <c r="C1241">
        <f t="shared" si="19"/>
        <v>-7.2788889650378967E-3</v>
      </c>
      <c r="D1241">
        <v>0</v>
      </c>
    </row>
    <row r="1242" spans="1:4" x14ac:dyDescent="0.3">
      <c r="A1242" s="1">
        <v>42710</v>
      </c>
      <c r="B1242">
        <v>87.309258</v>
      </c>
      <c r="C1242">
        <f t="shared" si="19"/>
        <v>8.1195311014722812E-3</v>
      </c>
      <c r="D1242">
        <v>0</v>
      </c>
    </row>
    <row r="1243" spans="1:4" x14ac:dyDescent="0.3">
      <c r="A1243" s="1">
        <v>42711</v>
      </c>
      <c r="B1243">
        <v>89.243958000000006</v>
      </c>
      <c r="C1243">
        <f t="shared" si="19"/>
        <v>2.1917215556360427E-2</v>
      </c>
      <c r="D1243">
        <v>0</v>
      </c>
    </row>
    <row r="1244" spans="1:4" x14ac:dyDescent="0.3">
      <c r="A1244" s="1">
        <v>42712</v>
      </c>
      <c r="B1244">
        <v>88.272002999999998</v>
      </c>
      <c r="C1244">
        <f t="shared" si="19"/>
        <v>-1.0950730373242925E-2</v>
      </c>
      <c r="D1244">
        <v>0</v>
      </c>
    </row>
    <row r="1245" spans="1:4" x14ac:dyDescent="0.3">
      <c r="A1245" s="1">
        <v>42713</v>
      </c>
      <c r="B1245">
        <v>87.593491</v>
      </c>
      <c r="C1245">
        <f t="shared" si="19"/>
        <v>-7.716298987211689E-3</v>
      </c>
      <c r="D1245">
        <v>0</v>
      </c>
    </row>
    <row r="1246" spans="1:4" x14ac:dyDescent="0.3">
      <c r="A1246" s="1">
        <v>42716</v>
      </c>
      <c r="B1246">
        <v>87.180878000000007</v>
      </c>
      <c r="C1246">
        <f t="shared" si="19"/>
        <v>-4.7216736519625629E-3</v>
      </c>
      <c r="D1246">
        <v>0</v>
      </c>
    </row>
    <row r="1247" spans="1:4" x14ac:dyDescent="0.3">
      <c r="A1247" s="1">
        <v>42717</v>
      </c>
      <c r="B1247">
        <v>88.042777999999998</v>
      </c>
      <c r="C1247">
        <f t="shared" si="19"/>
        <v>9.8377921228510346E-3</v>
      </c>
      <c r="D1247">
        <v>0</v>
      </c>
    </row>
    <row r="1248" spans="1:4" x14ac:dyDescent="0.3">
      <c r="A1248" s="1">
        <v>42718</v>
      </c>
      <c r="B1248">
        <v>85.952202</v>
      </c>
      <c r="C1248">
        <f t="shared" si="19"/>
        <v>-2.4031458952681939E-2</v>
      </c>
      <c r="D1248">
        <v>0</v>
      </c>
    </row>
    <row r="1249" spans="1:4" x14ac:dyDescent="0.3">
      <c r="A1249" s="1">
        <v>42719</v>
      </c>
      <c r="B1249">
        <v>86.676567000000006</v>
      </c>
      <c r="C1249">
        <f t="shared" si="19"/>
        <v>8.3922193915948427E-3</v>
      </c>
      <c r="D1249">
        <v>0</v>
      </c>
    </row>
    <row r="1250" spans="1:4" x14ac:dyDescent="0.3">
      <c r="A1250" s="1">
        <v>42720</v>
      </c>
      <c r="B1250">
        <v>84.888580000000005</v>
      </c>
      <c r="C1250">
        <f t="shared" si="19"/>
        <v>-2.084399735830051E-2</v>
      </c>
      <c r="D1250">
        <v>0</v>
      </c>
    </row>
    <row r="1251" spans="1:4" x14ac:dyDescent="0.3">
      <c r="A1251" s="1">
        <v>42723</v>
      </c>
      <c r="B1251">
        <v>85.007767000000001</v>
      </c>
      <c r="C1251">
        <f t="shared" si="19"/>
        <v>1.4030557061038202E-3</v>
      </c>
      <c r="D1251">
        <v>0</v>
      </c>
    </row>
    <row r="1252" spans="1:4" x14ac:dyDescent="0.3">
      <c r="A1252" s="1">
        <v>42724</v>
      </c>
      <c r="B1252">
        <v>86.502350000000007</v>
      </c>
      <c r="C1252">
        <f t="shared" si="19"/>
        <v>1.7428952412528852E-2</v>
      </c>
      <c r="D1252">
        <v>0</v>
      </c>
    </row>
    <row r="1253" spans="1:4" x14ac:dyDescent="0.3">
      <c r="A1253" s="1">
        <v>42725</v>
      </c>
      <c r="B1253">
        <v>86.025550999999993</v>
      </c>
      <c r="C1253">
        <f t="shared" si="19"/>
        <v>-5.5272244210345838E-3</v>
      </c>
      <c r="D1253">
        <v>0</v>
      </c>
    </row>
    <row r="1254" spans="1:4" x14ac:dyDescent="0.3">
      <c r="A1254" s="1">
        <v>42726</v>
      </c>
      <c r="B1254">
        <v>86.300635999999997</v>
      </c>
      <c r="C1254">
        <f t="shared" si="19"/>
        <v>3.1926109251910581E-3</v>
      </c>
      <c r="D1254">
        <v>0</v>
      </c>
    </row>
    <row r="1255" spans="1:4" x14ac:dyDescent="0.3">
      <c r="A1255" s="1">
        <v>42727</v>
      </c>
      <c r="B1255">
        <v>86.484031999999999</v>
      </c>
      <c r="C1255">
        <f t="shared" si="19"/>
        <v>2.122828037859226E-3</v>
      </c>
      <c r="D1255">
        <v>0</v>
      </c>
    </row>
    <row r="1256" spans="1:4" x14ac:dyDescent="0.3">
      <c r="A1256" s="1">
        <v>42731</v>
      </c>
      <c r="B1256">
        <v>86.694916000000006</v>
      </c>
      <c r="C1256">
        <f t="shared" si="19"/>
        <v>2.4354473412842781E-3</v>
      </c>
      <c r="D1256">
        <v>0</v>
      </c>
    </row>
    <row r="1257" spans="1:4" x14ac:dyDescent="0.3">
      <c r="A1257" s="1">
        <v>42732</v>
      </c>
      <c r="B1257">
        <v>85.411224000000004</v>
      </c>
      <c r="C1257">
        <f t="shared" si="19"/>
        <v>-1.4917722352183251E-2</v>
      </c>
      <c r="D1257">
        <v>0</v>
      </c>
    </row>
    <row r="1258" spans="1:4" x14ac:dyDescent="0.3">
      <c r="A1258" s="1">
        <v>42733</v>
      </c>
      <c r="B1258">
        <v>85.539597000000001</v>
      </c>
      <c r="C1258">
        <f t="shared" si="19"/>
        <v>1.501870811489331E-3</v>
      </c>
      <c r="D1258">
        <v>0</v>
      </c>
    </row>
    <row r="1259" spans="1:4" x14ac:dyDescent="0.3">
      <c r="A1259" s="1">
        <v>42734</v>
      </c>
      <c r="B1259">
        <v>85.035285999999999</v>
      </c>
      <c r="C1259">
        <f t="shared" si="19"/>
        <v>-5.9130917817577658E-3</v>
      </c>
      <c r="D1259">
        <v>1</v>
      </c>
    </row>
    <row r="1260" spans="1:4" x14ac:dyDescent="0.3">
      <c r="A1260" s="1">
        <v>42738</v>
      </c>
      <c r="B1260">
        <v>86.181442000000004</v>
      </c>
      <c r="C1260">
        <f t="shared" si="19"/>
        <v>1.3388564708515563E-2</v>
      </c>
      <c r="D1260">
        <v>0</v>
      </c>
    </row>
    <row r="1261" spans="1:4" x14ac:dyDescent="0.3">
      <c r="A1261" s="1">
        <v>42739</v>
      </c>
      <c r="B1261">
        <v>85.796317999999999</v>
      </c>
      <c r="C1261">
        <f t="shared" si="19"/>
        <v>-4.4787726480404622E-3</v>
      </c>
      <c r="D1261">
        <v>0</v>
      </c>
    </row>
    <row r="1262" spans="1:4" x14ac:dyDescent="0.3">
      <c r="A1262" s="1">
        <v>42740</v>
      </c>
      <c r="B1262">
        <v>85.273681999999994</v>
      </c>
      <c r="C1262">
        <f t="shared" si="19"/>
        <v>-6.1102195129569955E-3</v>
      </c>
      <c r="D1262">
        <v>0</v>
      </c>
    </row>
    <row r="1263" spans="1:4" x14ac:dyDescent="0.3">
      <c r="A1263" s="1">
        <v>42741</v>
      </c>
      <c r="B1263">
        <v>85.310364000000007</v>
      </c>
      <c r="C1263">
        <f t="shared" si="19"/>
        <v>4.3007539597716206E-4</v>
      </c>
      <c r="D1263">
        <v>0</v>
      </c>
    </row>
    <row r="1264" spans="1:4" x14ac:dyDescent="0.3">
      <c r="A1264" s="1">
        <v>42744</v>
      </c>
      <c r="B1264">
        <v>84.696021999999999</v>
      </c>
      <c r="C1264">
        <f t="shared" si="19"/>
        <v>-7.227312909630028E-3</v>
      </c>
      <c r="D1264">
        <v>0</v>
      </c>
    </row>
    <row r="1265" spans="1:4" x14ac:dyDescent="0.3">
      <c r="A1265" s="1">
        <v>42745</v>
      </c>
      <c r="B1265">
        <v>86.034721000000005</v>
      </c>
      <c r="C1265">
        <f t="shared" si="19"/>
        <v>1.5682312540016098E-2</v>
      </c>
      <c r="D1265">
        <v>0</v>
      </c>
    </row>
    <row r="1266" spans="1:4" x14ac:dyDescent="0.3">
      <c r="A1266" s="1">
        <v>42746</v>
      </c>
      <c r="B1266">
        <v>86.786597999999998</v>
      </c>
      <c r="C1266">
        <f t="shared" si="19"/>
        <v>8.7012614900085425E-3</v>
      </c>
      <c r="D1266">
        <v>0</v>
      </c>
    </row>
    <row r="1267" spans="1:4" x14ac:dyDescent="0.3">
      <c r="A1267" s="1">
        <v>42747</v>
      </c>
      <c r="B1267">
        <v>86.181442000000004</v>
      </c>
      <c r="C1267">
        <f t="shared" si="19"/>
        <v>-6.9973443553742196E-3</v>
      </c>
      <c r="D1267">
        <v>0</v>
      </c>
    </row>
    <row r="1268" spans="1:4" x14ac:dyDescent="0.3">
      <c r="A1268" s="1">
        <v>42748</v>
      </c>
      <c r="B1268">
        <v>86.63073</v>
      </c>
      <c r="C1268">
        <f t="shared" si="19"/>
        <v>5.1997380403639307E-3</v>
      </c>
      <c r="D1268">
        <v>0</v>
      </c>
    </row>
    <row r="1269" spans="1:4" x14ac:dyDescent="0.3">
      <c r="A1269" s="1">
        <v>42752</v>
      </c>
      <c r="B1269">
        <v>85.796317999999999</v>
      </c>
      <c r="C1269">
        <f t="shared" si="19"/>
        <v>-9.6785106884044597E-3</v>
      </c>
      <c r="D1269">
        <v>0</v>
      </c>
    </row>
    <row r="1270" spans="1:4" x14ac:dyDescent="0.3">
      <c r="A1270" s="1">
        <v>42753</v>
      </c>
      <c r="B1270">
        <v>86.286331000000004</v>
      </c>
      <c r="C1270">
        <f t="shared" si="19"/>
        <v>5.6951043847714997E-3</v>
      </c>
      <c r="D1270">
        <v>0</v>
      </c>
    </row>
    <row r="1271" spans="1:4" x14ac:dyDescent="0.3">
      <c r="A1271" s="1">
        <v>42754</v>
      </c>
      <c r="B1271">
        <v>86.332558000000006</v>
      </c>
      <c r="C1271">
        <f t="shared" si="19"/>
        <v>5.3559609116794543E-4</v>
      </c>
      <c r="D1271">
        <v>0</v>
      </c>
    </row>
    <row r="1272" spans="1:4" x14ac:dyDescent="0.3">
      <c r="A1272" s="1">
        <v>42755</v>
      </c>
      <c r="B1272">
        <v>87.441993999999994</v>
      </c>
      <c r="C1272">
        <f t="shared" si="19"/>
        <v>1.2768855520750398E-2</v>
      </c>
      <c r="D1272">
        <v>0</v>
      </c>
    </row>
    <row r="1273" spans="1:4" x14ac:dyDescent="0.3">
      <c r="A1273" s="1">
        <v>42758</v>
      </c>
      <c r="B1273">
        <v>87.331055000000006</v>
      </c>
      <c r="C1273">
        <f t="shared" si="19"/>
        <v>-1.2695208504357447E-3</v>
      </c>
      <c r="D1273">
        <v>0</v>
      </c>
    </row>
    <row r="1274" spans="1:4" x14ac:dyDescent="0.3">
      <c r="A1274" s="1">
        <v>42759</v>
      </c>
      <c r="B1274">
        <v>88.976714999999999</v>
      </c>
      <c r="C1274">
        <f t="shared" si="19"/>
        <v>1.8668579321327823E-2</v>
      </c>
      <c r="D1274">
        <v>0</v>
      </c>
    </row>
    <row r="1275" spans="1:4" x14ac:dyDescent="0.3">
      <c r="A1275" s="1">
        <v>42760</v>
      </c>
      <c r="B1275">
        <v>90.742560999999995</v>
      </c>
      <c r="C1275">
        <f t="shared" si="19"/>
        <v>1.9651791045481169E-2</v>
      </c>
      <c r="D1275">
        <v>0</v>
      </c>
    </row>
    <row r="1276" spans="1:4" x14ac:dyDescent="0.3">
      <c r="A1276" s="1">
        <v>42761</v>
      </c>
      <c r="B1276">
        <v>89.882750999999999</v>
      </c>
      <c r="C1276">
        <f t="shared" si="19"/>
        <v>-9.5204430078797714E-3</v>
      </c>
      <c r="D1276">
        <v>0</v>
      </c>
    </row>
    <row r="1277" spans="1:4" x14ac:dyDescent="0.3">
      <c r="A1277" s="1">
        <v>42762</v>
      </c>
      <c r="B1277">
        <v>91.519172999999995</v>
      </c>
      <c r="C1277">
        <f t="shared" si="19"/>
        <v>1.8042436989071948E-2</v>
      </c>
      <c r="D1277">
        <v>0</v>
      </c>
    </row>
    <row r="1278" spans="1:4" x14ac:dyDescent="0.3">
      <c r="A1278" s="1">
        <v>42765</v>
      </c>
      <c r="B1278">
        <v>89.485191</v>
      </c>
      <c r="C1278">
        <f t="shared" si="19"/>
        <v>-2.2475343411403812E-2</v>
      </c>
      <c r="D1278">
        <v>0</v>
      </c>
    </row>
    <row r="1279" spans="1:4" x14ac:dyDescent="0.3">
      <c r="A1279" s="1">
        <v>42766</v>
      </c>
      <c r="B1279">
        <v>88.440490999999994</v>
      </c>
      <c r="C1279">
        <f t="shared" si="19"/>
        <v>-1.1743240142676489E-2</v>
      </c>
      <c r="D1279">
        <v>1</v>
      </c>
    </row>
    <row r="1280" spans="1:4" x14ac:dyDescent="0.3">
      <c r="A1280" s="1">
        <v>42767</v>
      </c>
      <c r="B1280">
        <v>87.931984</v>
      </c>
      <c r="C1280">
        <f t="shared" si="19"/>
        <v>-5.7663012212885436E-3</v>
      </c>
      <c r="D1280">
        <v>0</v>
      </c>
    </row>
    <row r="1281" spans="1:4" x14ac:dyDescent="0.3">
      <c r="A1281" s="1">
        <v>42768</v>
      </c>
      <c r="B1281">
        <v>86.693129999999996</v>
      </c>
      <c r="C1281">
        <f t="shared" si="19"/>
        <v>-1.4188964646452805E-2</v>
      </c>
      <c r="D1281">
        <v>0</v>
      </c>
    </row>
    <row r="1282" spans="1:4" x14ac:dyDescent="0.3">
      <c r="A1282" s="1">
        <v>42769</v>
      </c>
      <c r="B1282">
        <v>86.240111999999996</v>
      </c>
      <c r="C1282">
        <f t="shared" si="19"/>
        <v>-5.2392360314725646E-3</v>
      </c>
      <c r="D1282">
        <v>0</v>
      </c>
    </row>
    <row r="1283" spans="1:4" x14ac:dyDescent="0.3">
      <c r="A1283" s="1">
        <v>42772</v>
      </c>
      <c r="B1283">
        <v>85.861061000000007</v>
      </c>
      <c r="C1283">
        <f t="shared" si="19"/>
        <v>-4.4049858151995209E-3</v>
      </c>
      <c r="D1283">
        <v>0</v>
      </c>
    </row>
    <row r="1284" spans="1:4" x14ac:dyDescent="0.3">
      <c r="A1284" s="1">
        <v>42773</v>
      </c>
      <c r="B1284">
        <v>86.267837999999998</v>
      </c>
      <c r="C1284">
        <f t="shared" ref="C1284:C1347" si="20">LN(B1284/B1283)</f>
        <v>4.7264318730621648E-3</v>
      </c>
      <c r="D1284">
        <v>0</v>
      </c>
    </row>
    <row r="1285" spans="1:4" x14ac:dyDescent="0.3">
      <c r="A1285" s="1">
        <v>42774</v>
      </c>
      <c r="B1285">
        <v>85.898026000000002</v>
      </c>
      <c r="C1285">
        <f t="shared" si="20"/>
        <v>-4.2960034023903845E-3</v>
      </c>
      <c r="D1285">
        <v>0</v>
      </c>
    </row>
    <row r="1286" spans="1:4" x14ac:dyDescent="0.3">
      <c r="A1286" s="1">
        <v>42775</v>
      </c>
      <c r="B1286">
        <v>86.868781999999996</v>
      </c>
      <c r="C1286">
        <f t="shared" si="20"/>
        <v>1.1237878706073822E-2</v>
      </c>
      <c r="D1286">
        <v>0</v>
      </c>
    </row>
    <row r="1287" spans="1:4" x14ac:dyDescent="0.3">
      <c r="A1287" s="1">
        <v>42776</v>
      </c>
      <c r="B1287">
        <v>89.041411999999994</v>
      </c>
      <c r="C1287">
        <f t="shared" si="20"/>
        <v>2.4702837660193183E-2</v>
      </c>
      <c r="D1287">
        <v>0</v>
      </c>
    </row>
    <row r="1288" spans="1:4" x14ac:dyDescent="0.3">
      <c r="A1288" s="1">
        <v>42779</v>
      </c>
      <c r="B1288">
        <v>91.066139000000007</v>
      </c>
      <c r="C1288">
        <f t="shared" si="20"/>
        <v>2.2484479838959182E-2</v>
      </c>
      <c r="D1288">
        <v>0</v>
      </c>
    </row>
    <row r="1289" spans="1:4" x14ac:dyDescent="0.3">
      <c r="A1289" s="1">
        <v>42780</v>
      </c>
      <c r="B1289">
        <v>90.687088000000003</v>
      </c>
      <c r="C1289">
        <f t="shared" si="20"/>
        <v>-4.1710571614962519E-3</v>
      </c>
      <c r="D1289">
        <v>0</v>
      </c>
    </row>
    <row r="1290" spans="1:4" x14ac:dyDescent="0.3">
      <c r="A1290" s="1">
        <v>42781</v>
      </c>
      <c r="B1290">
        <v>91.546897999999999</v>
      </c>
      <c r="C1290">
        <f t="shared" si="20"/>
        <v>9.4363998621530276E-3</v>
      </c>
      <c r="D1290">
        <v>0</v>
      </c>
    </row>
    <row r="1291" spans="1:4" x14ac:dyDescent="0.3">
      <c r="A1291" s="1">
        <v>42782</v>
      </c>
      <c r="B1291">
        <v>90.844254000000006</v>
      </c>
      <c r="C1291">
        <f t="shared" si="20"/>
        <v>-7.7048416911221877E-3</v>
      </c>
      <c r="D1291">
        <v>0</v>
      </c>
    </row>
    <row r="1292" spans="1:4" x14ac:dyDescent="0.3">
      <c r="A1292" s="1">
        <v>42783</v>
      </c>
      <c r="B1292">
        <v>91.389740000000003</v>
      </c>
      <c r="C1292">
        <f t="shared" si="20"/>
        <v>5.9866725984746294E-3</v>
      </c>
      <c r="D1292">
        <v>0</v>
      </c>
    </row>
    <row r="1293" spans="1:4" x14ac:dyDescent="0.3">
      <c r="A1293" s="1">
        <v>42787</v>
      </c>
      <c r="B1293">
        <v>90.696326999999997</v>
      </c>
      <c r="C1293">
        <f t="shared" si="20"/>
        <v>-7.6163581698745781E-3</v>
      </c>
      <c r="D1293">
        <v>0</v>
      </c>
    </row>
    <row r="1294" spans="1:4" x14ac:dyDescent="0.3">
      <c r="A1294" s="1">
        <v>42788</v>
      </c>
      <c r="B1294">
        <v>90.788787999999997</v>
      </c>
      <c r="C1294">
        <f t="shared" si="20"/>
        <v>1.0189376467561366E-3</v>
      </c>
      <c r="D1294">
        <v>0</v>
      </c>
    </row>
    <row r="1295" spans="1:4" x14ac:dyDescent="0.3">
      <c r="A1295" s="1">
        <v>42789</v>
      </c>
      <c r="B1295">
        <v>88.338775999999996</v>
      </c>
      <c r="C1295">
        <f t="shared" si="20"/>
        <v>-2.7356647292411329E-2</v>
      </c>
      <c r="D1295">
        <v>0</v>
      </c>
    </row>
    <row r="1296" spans="1:4" x14ac:dyDescent="0.3">
      <c r="A1296" s="1">
        <v>42790</v>
      </c>
      <c r="B1296">
        <v>88.274071000000006</v>
      </c>
      <c r="C1296">
        <f t="shared" si="20"/>
        <v>-7.3273268614469081E-4</v>
      </c>
      <c r="D1296">
        <v>0</v>
      </c>
    </row>
    <row r="1297" spans="1:4" x14ac:dyDescent="0.3">
      <c r="A1297" s="1">
        <v>42793</v>
      </c>
      <c r="B1297">
        <v>90.086143000000007</v>
      </c>
      <c r="C1297">
        <f t="shared" si="20"/>
        <v>2.0319939175868766E-2</v>
      </c>
      <c r="D1297">
        <v>0</v>
      </c>
    </row>
    <row r="1298" spans="1:4" x14ac:dyDescent="0.3">
      <c r="A1298" s="1">
        <v>42794</v>
      </c>
      <c r="B1298">
        <v>89.365013000000005</v>
      </c>
      <c r="C1298">
        <f t="shared" si="20"/>
        <v>-8.0371048908910968E-3</v>
      </c>
      <c r="D1298">
        <v>1</v>
      </c>
    </row>
    <row r="1299" spans="1:4" x14ac:dyDescent="0.3">
      <c r="A1299" s="1">
        <v>42795</v>
      </c>
      <c r="B1299">
        <v>91.140106000000003</v>
      </c>
      <c r="C1299">
        <f t="shared" si="20"/>
        <v>1.9668696767770454E-2</v>
      </c>
      <c r="D1299">
        <v>0</v>
      </c>
    </row>
    <row r="1300" spans="1:4" x14ac:dyDescent="0.3">
      <c r="A1300" s="1">
        <v>42796</v>
      </c>
      <c r="B1300">
        <v>87.238585999999998</v>
      </c>
      <c r="C1300">
        <f t="shared" si="20"/>
        <v>-4.3751215840242962E-2</v>
      </c>
      <c r="D1300">
        <v>0</v>
      </c>
    </row>
    <row r="1301" spans="1:4" x14ac:dyDescent="0.3">
      <c r="A1301" s="1">
        <v>42797</v>
      </c>
      <c r="B1301">
        <v>87.941237999999998</v>
      </c>
      <c r="C1301">
        <f t="shared" si="20"/>
        <v>8.0221083931970427E-3</v>
      </c>
      <c r="D1301">
        <v>0</v>
      </c>
    </row>
    <row r="1302" spans="1:4" x14ac:dyDescent="0.3">
      <c r="A1302" s="1">
        <v>42800</v>
      </c>
      <c r="B1302">
        <v>88.440490999999994</v>
      </c>
      <c r="C1302">
        <f t="shared" si="20"/>
        <v>5.6610663264784894E-3</v>
      </c>
      <c r="D1302">
        <v>0</v>
      </c>
    </row>
    <row r="1303" spans="1:4" x14ac:dyDescent="0.3">
      <c r="A1303" s="1">
        <v>42801</v>
      </c>
      <c r="B1303">
        <v>88.690109000000007</v>
      </c>
      <c r="C1303">
        <f t="shared" si="20"/>
        <v>2.8184646271366856E-3</v>
      </c>
      <c r="D1303">
        <v>0</v>
      </c>
    </row>
    <row r="1304" spans="1:4" x14ac:dyDescent="0.3">
      <c r="A1304" s="1">
        <v>42802</v>
      </c>
      <c r="B1304">
        <v>86.193886000000006</v>
      </c>
      <c r="C1304">
        <f t="shared" si="20"/>
        <v>-2.8549125307606314E-2</v>
      </c>
      <c r="D1304">
        <v>0</v>
      </c>
    </row>
    <row r="1305" spans="1:4" x14ac:dyDescent="0.3">
      <c r="A1305" s="1">
        <v>42803</v>
      </c>
      <c r="B1305">
        <v>84.492737000000005</v>
      </c>
      <c r="C1305">
        <f t="shared" si="20"/>
        <v>-1.9933669073622245E-2</v>
      </c>
      <c r="D1305">
        <v>0</v>
      </c>
    </row>
    <row r="1306" spans="1:4" x14ac:dyDescent="0.3">
      <c r="A1306" s="1">
        <v>42804</v>
      </c>
      <c r="B1306">
        <v>85.343315000000004</v>
      </c>
      <c r="C1306">
        <f t="shared" si="20"/>
        <v>1.001654362067053E-2</v>
      </c>
      <c r="D1306">
        <v>0</v>
      </c>
    </row>
    <row r="1307" spans="1:4" x14ac:dyDescent="0.3">
      <c r="A1307" s="1">
        <v>42807</v>
      </c>
      <c r="B1307">
        <v>85.648398999999998</v>
      </c>
      <c r="C1307">
        <f t="shared" si="20"/>
        <v>3.5684106158918555E-3</v>
      </c>
      <c r="D1307">
        <v>0</v>
      </c>
    </row>
    <row r="1308" spans="1:4" x14ac:dyDescent="0.3">
      <c r="A1308" s="1">
        <v>42808</v>
      </c>
      <c r="B1308">
        <v>84.927284</v>
      </c>
      <c r="C1308">
        <f t="shared" si="20"/>
        <v>-8.4551242393086784E-3</v>
      </c>
      <c r="D1308">
        <v>0</v>
      </c>
    </row>
    <row r="1309" spans="1:4" x14ac:dyDescent="0.3">
      <c r="A1309" s="1">
        <v>42809</v>
      </c>
      <c r="B1309">
        <v>86.314071999999996</v>
      </c>
      <c r="C1309">
        <f t="shared" si="20"/>
        <v>1.6197235889350556E-2</v>
      </c>
      <c r="D1309">
        <v>0</v>
      </c>
    </row>
    <row r="1310" spans="1:4" x14ac:dyDescent="0.3">
      <c r="A1310" s="1">
        <v>42810</v>
      </c>
      <c r="B1310">
        <v>85.842551999999998</v>
      </c>
      <c r="C1310">
        <f t="shared" si="20"/>
        <v>-5.4778162826157719E-3</v>
      </c>
      <c r="D1310">
        <v>0</v>
      </c>
    </row>
    <row r="1311" spans="1:4" x14ac:dyDescent="0.3">
      <c r="A1311" s="1">
        <v>42811</v>
      </c>
      <c r="B1311">
        <v>85.898026000000002</v>
      </c>
      <c r="C1311">
        <f t="shared" si="20"/>
        <v>6.4602090636165248E-4</v>
      </c>
      <c r="D1311">
        <v>0</v>
      </c>
    </row>
    <row r="1312" spans="1:4" x14ac:dyDescent="0.3">
      <c r="A1312" s="1">
        <v>42814</v>
      </c>
      <c r="B1312">
        <v>88.200103999999996</v>
      </c>
      <c r="C1312">
        <f t="shared" si="20"/>
        <v>2.6447293633757706E-2</v>
      </c>
      <c r="D1312">
        <v>0</v>
      </c>
    </row>
    <row r="1313" spans="1:4" x14ac:dyDescent="0.3">
      <c r="A1313" s="1">
        <v>42815</v>
      </c>
      <c r="B1313">
        <v>85.454254000000006</v>
      </c>
      <c r="C1313">
        <f t="shared" si="20"/>
        <v>-3.1626950328807371E-2</v>
      </c>
      <c r="D1313">
        <v>0</v>
      </c>
    </row>
    <row r="1314" spans="1:4" x14ac:dyDescent="0.3">
      <c r="A1314" s="1">
        <v>42816</v>
      </c>
      <c r="B1314">
        <v>85.454254000000006</v>
      </c>
      <c r="C1314">
        <f t="shared" si="20"/>
        <v>0</v>
      </c>
      <c r="D1314">
        <v>0</v>
      </c>
    </row>
    <row r="1315" spans="1:4" x14ac:dyDescent="0.3">
      <c r="A1315" s="1">
        <v>42817</v>
      </c>
      <c r="B1315">
        <v>85.269356000000002</v>
      </c>
      <c r="C1315">
        <f t="shared" si="20"/>
        <v>-2.1660515764834374E-3</v>
      </c>
      <c r="D1315">
        <v>0</v>
      </c>
    </row>
    <row r="1316" spans="1:4" x14ac:dyDescent="0.3">
      <c r="A1316" s="1">
        <v>42818</v>
      </c>
      <c r="B1316">
        <v>85.195380999999998</v>
      </c>
      <c r="C1316">
        <f t="shared" si="20"/>
        <v>-8.6792149444625435E-4</v>
      </c>
      <c r="D1316">
        <v>0</v>
      </c>
    </row>
    <row r="1317" spans="1:4" x14ac:dyDescent="0.3">
      <c r="A1317" s="1">
        <v>42821</v>
      </c>
      <c r="B1317">
        <v>84.603690999999998</v>
      </c>
      <c r="C1317">
        <f t="shared" si="20"/>
        <v>-6.9693242485605496E-3</v>
      </c>
      <c r="D1317">
        <v>0</v>
      </c>
    </row>
    <row r="1318" spans="1:4" x14ac:dyDescent="0.3">
      <c r="A1318" s="1">
        <v>42822</v>
      </c>
      <c r="B1318">
        <v>85.935005000000004</v>
      </c>
      <c r="C1318">
        <f t="shared" si="20"/>
        <v>1.5613360210085017E-2</v>
      </c>
      <c r="D1318">
        <v>0</v>
      </c>
    </row>
    <row r="1319" spans="1:4" x14ac:dyDescent="0.3">
      <c r="A1319" s="1">
        <v>42823</v>
      </c>
      <c r="B1319">
        <v>85.851799</v>
      </c>
      <c r="C1319">
        <f t="shared" si="20"/>
        <v>-9.6871243389269385E-4</v>
      </c>
      <c r="D1319">
        <v>0</v>
      </c>
    </row>
    <row r="1320" spans="1:4" x14ac:dyDescent="0.3">
      <c r="A1320" s="1">
        <v>42824</v>
      </c>
      <c r="B1320">
        <v>86.184623999999999</v>
      </c>
      <c r="C1320">
        <f t="shared" si="20"/>
        <v>3.8692436104429228E-3</v>
      </c>
      <c r="D1320">
        <v>0</v>
      </c>
    </row>
    <row r="1321" spans="1:4" x14ac:dyDescent="0.3">
      <c r="A1321" s="1">
        <v>42825</v>
      </c>
      <c r="B1321">
        <v>85.759345999999994</v>
      </c>
      <c r="C1321">
        <f t="shared" si="20"/>
        <v>-4.9467145281318139E-3</v>
      </c>
      <c r="D1321">
        <v>1</v>
      </c>
    </row>
    <row r="1322" spans="1:4" x14ac:dyDescent="0.3">
      <c r="A1322" s="1">
        <v>42828</v>
      </c>
      <c r="B1322">
        <v>85.306319999999999</v>
      </c>
      <c r="C1322">
        <f t="shared" si="20"/>
        <v>-5.296528165610815E-3</v>
      </c>
      <c r="D1322">
        <v>0</v>
      </c>
    </row>
    <row r="1323" spans="1:4" x14ac:dyDescent="0.3">
      <c r="A1323" s="1">
        <v>42829</v>
      </c>
      <c r="B1323">
        <v>87.025948</v>
      </c>
      <c r="C1323">
        <f t="shared" si="20"/>
        <v>1.9957783864632608E-2</v>
      </c>
      <c r="D1323">
        <v>0</v>
      </c>
    </row>
    <row r="1324" spans="1:4" x14ac:dyDescent="0.3">
      <c r="A1324" s="1">
        <v>42830</v>
      </c>
      <c r="B1324">
        <v>87.12764</v>
      </c>
      <c r="C1324">
        <f t="shared" si="20"/>
        <v>1.1678428532610383E-3</v>
      </c>
      <c r="D1324">
        <v>0</v>
      </c>
    </row>
    <row r="1325" spans="1:4" x14ac:dyDescent="0.3">
      <c r="A1325" s="1">
        <v>42831</v>
      </c>
      <c r="B1325">
        <v>88.588402000000002</v>
      </c>
      <c r="C1325">
        <f t="shared" si="20"/>
        <v>1.6626776195099849E-2</v>
      </c>
      <c r="D1325">
        <v>0</v>
      </c>
    </row>
    <row r="1326" spans="1:4" x14ac:dyDescent="0.3">
      <c r="A1326" s="1">
        <v>42832</v>
      </c>
      <c r="B1326">
        <v>88.311049999999994</v>
      </c>
      <c r="C1326">
        <f t="shared" si="20"/>
        <v>-3.1357047647451396E-3</v>
      </c>
      <c r="D1326">
        <v>0</v>
      </c>
    </row>
    <row r="1327" spans="1:4" x14ac:dyDescent="0.3">
      <c r="A1327" s="1">
        <v>42835</v>
      </c>
      <c r="B1327">
        <v>89.808791999999997</v>
      </c>
      <c r="C1327">
        <f t="shared" si="20"/>
        <v>1.6817635631210623E-2</v>
      </c>
      <c r="D1327">
        <v>0</v>
      </c>
    </row>
    <row r="1328" spans="1:4" x14ac:dyDescent="0.3">
      <c r="A1328" s="1">
        <v>42836</v>
      </c>
      <c r="B1328">
        <v>89.771797000000007</v>
      </c>
      <c r="C1328">
        <f t="shared" si="20"/>
        <v>-4.1201558285718288E-4</v>
      </c>
      <c r="D1328">
        <v>0</v>
      </c>
    </row>
    <row r="1329" spans="1:4" x14ac:dyDescent="0.3">
      <c r="A1329" s="1">
        <v>42837</v>
      </c>
      <c r="B1329">
        <v>87.700851</v>
      </c>
      <c r="C1329">
        <f t="shared" si="20"/>
        <v>-2.3339258525733438E-2</v>
      </c>
      <c r="D1329">
        <v>0</v>
      </c>
    </row>
    <row r="1330" spans="1:4" x14ac:dyDescent="0.3">
      <c r="A1330" s="1">
        <v>42838</v>
      </c>
      <c r="B1330">
        <v>86.073677000000004</v>
      </c>
      <c r="C1330">
        <f t="shared" si="20"/>
        <v>-1.8727964075957476E-2</v>
      </c>
      <c r="D1330">
        <v>0</v>
      </c>
    </row>
    <row r="1331" spans="1:4" x14ac:dyDescent="0.3">
      <c r="A1331" s="1">
        <v>42842</v>
      </c>
      <c r="B1331">
        <v>87.035210000000006</v>
      </c>
      <c r="C1331">
        <f t="shared" si="20"/>
        <v>1.1109110634310948E-2</v>
      </c>
      <c r="D1331">
        <v>0</v>
      </c>
    </row>
    <row r="1332" spans="1:4" x14ac:dyDescent="0.3">
      <c r="A1332" s="1">
        <v>42843</v>
      </c>
      <c r="B1332">
        <v>87.266327000000004</v>
      </c>
      <c r="C1332">
        <f t="shared" si="20"/>
        <v>2.651923091738906E-3</v>
      </c>
      <c r="D1332">
        <v>0</v>
      </c>
    </row>
    <row r="1333" spans="1:4" x14ac:dyDescent="0.3">
      <c r="A1333" s="1">
        <v>42844</v>
      </c>
      <c r="B1333">
        <v>86.415763999999996</v>
      </c>
      <c r="C1333">
        <f t="shared" si="20"/>
        <v>-9.7945596448676796E-3</v>
      </c>
      <c r="D1333">
        <v>0</v>
      </c>
    </row>
    <row r="1334" spans="1:4" x14ac:dyDescent="0.3">
      <c r="A1334" s="1">
        <v>42845</v>
      </c>
      <c r="B1334">
        <v>88.242896999999999</v>
      </c>
      <c r="C1334">
        <f t="shared" si="20"/>
        <v>2.0923092450947894E-2</v>
      </c>
      <c r="D1334">
        <v>0</v>
      </c>
    </row>
    <row r="1335" spans="1:4" x14ac:dyDescent="0.3">
      <c r="A1335" s="1">
        <v>42846</v>
      </c>
      <c r="B1335">
        <v>87.925949000000003</v>
      </c>
      <c r="C1335">
        <f t="shared" si="20"/>
        <v>-3.5982337304742333E-3</v>
      </c>
      <c r="D1335">
        <v>0</v>
      </c>
    </row>
    <row r="1336" spans="1:4" x14ac:dyDescent="0.3">
      <c r="A1336" s="1">
        <v>42849</v>
      </c>
      <c r="B1336">
        <v>90.247130999999996</v>
      </c>
      <c r="C1336">
        <f t="shared" si="20"/>
        <v>2.6056835642475344E-2</v>
      </c>
      <c r="D1336">
        <v>0</v>
      </c>
    </row>
    <row r="1337" spans="1:4" x14ac:dyDescent="0.3">
      <c r="A1337" s="1">
        <v>42850</v>
      </c>
      <c r="B1337">
        <v>97.341255000000004</v>
      </c>
      <c r="C1337">
        <f t="shared" si="20"/>
        <v>7.5671090040722352E-2</v>
      </c>
      <c r="D1337">
        <v>0</v>
      </c>
    </row>
    <row r="1338" spans="1:4" x14ac:dyDescent="0.3">
      <c r="A1338" s="1">
        <v>42851</v>
      </c>
      <c r="B1338">
        <v>97.564987000000002</v>
      </c>
      <c r="C1338">
        <f t="shared" si="20"/>
        <v>2.2957920277170188E-3</v>
      </c>
      <c r="D1338">
        <v>0</v>
      </c>
    </row>
    <row r="1339" spans="1:4" x14ac:dyDescent="0.3">
      <c r="A1339" s="1">
        <v>42852</v>
      </c>
      <c r="B1339">
        <v>95.719207999999995</v>
      </c>
      <c r="C1339">
        <f t="shared" si="20"/>
        <v>-1.9099700429395391E-2</v>
      </c>
      <c r="D1339">
        <v>0</v>
      </c>
    </row>
    <row r="1340" spans="1:4" x14ac:dyDescent="0.3">
      <c r="A1340" s="1">
        <v>42853</v>
      </c>
      <c r="B1340">
        <v>95.327681999999996</v>
      </c>
      <c r="C1340">
        <f t="shared" si="20"/>
        <v>-4.098748198703075E-3</v>
      </c>
      <c r="D1340">
        <v>1</v>
      </c>
    </row>
    <row r="1341" spans="1:4" x14ac:dyDescent="0.3">
      <c r="A1341" s="1">
        <v>42856</v>
      </c>
      <c r="B1341">
        <v>95.085312000000002</v>
      </c>
      <c r="C1341">
        <f t="shared" si="20"/>
        <v>-2.5457310008460284E-3</v>
      </c>
      <c r="D1341">
        <v>0</v>
      </c>
    </row>
    <row r="1342" spans="1:4" x14ac:dyDescent="0.3">
      <c r="A1342" s="1">
        <v>42857</v>
      </c>
      <c r="B1342">
        <v>94.628524999999996</v>
      </c>
      <c r="C1342">
        <f t="shared" si="20"/>
        <v>-4.8155462979854163E-3</v>
      </c>
      <c r="D1342">
        <v>0</v>
      </c>
    </row>
    <row r="1343" spans="1:4" x14ac:dyDescent="0.3">
      <c r="A1343" s="1">
        <v>42858</v>
      </c>
      <c r="B1343">
        <v>94.656502000000003</v>
      </c>
      <c r="C1343">
        <f t="shared" si="20"/>
        <v>2.9560711322127668E-4</v>
      </c>
      <c r="D1343">
        <v>0</v>
      </c>
    </row>
    <row r="1344" spans="1:4" x14ac:dyDescent="0.3">
      <c r="A1344" s="1">
        <v>42859</v>
      </c>
      <c r="B1344">
        <v>92.652244999999994</v>
      </c>
      <c r="C1344">
        <f t="shared" si="20"/>
        <v>-2.1401387074143047E-2</v>
      </c>
      <c r="D1344">
        <v>0</v>
      </c>
    </row>
    <row r="1345" spans="1:4" x14ac:dyDescent="0.3">
      <c r="A1345" s="1">
        <v>42860</v>
      </c>
      <c r="B1345">
        <v>92.885292000000007</v>
      </c>
      <c r="C1345">
        <f t="shared" si="20"/>
        <v>2.512129096111349E-3</v>
      </c>
      <c r="D1345">
        <v>0</v>
      </c>
    </row>
    <row r="1346" spans="1:4" x14ac:dyDescent="0.3">
      <c r="A1346" s="1">
        <v>42863</v>
      </c>
      <c r="B1346">
        <v>92.633598000000006</v>
      </c>
      <c r="C1346">
        <f t="shared" si="20"/>
        <v>-2.713407291585198E-3</v>
      </c>
      <c r="D1346">
        <v>0</v>
      </c>
    </row>
    <row r="1347" spans="1:4" x14ac:dyDescent="0.3">
      <c r="A1347" s="1">
        <v>42864</v>
      </c>
      <c r="B1347">
        <v>92.559021000000001</v>
      </c>
      <c r="C1347">
        <f t="shared" si="20"/>
        <v>-8.0539931271575503E-4</v>
      </c>
      <c r="D1347">
        <v>0</v>
      </c>
    </row>
    <row r="1348" spans="1:4" x14ac:dyDescent="0.3">
      <c r="A1348" s="1">
        <v>42865</v>
      </c>
      <c r="B1348">
        <v>93.556495999999996</v>
      </c>
      <c r="C1348">
        <f t="shared" ref="C1348:C1411" si="21">LN(B1348/B1347)</f>
        <v>1.0718983205707668E-2</v>
      </c>
      <c r="D1348">
        <v>0</v>
      </c>
    </row>
    <row r="1349" spans="1:4" x14ac:dyDescent="0.3">
      <c r="A1349" s="1">
        <v>42866</v>
      </c>
      <c r="B1349">
        <v>94.143790999999993</v>
      </c>
      <c r="C1349">
        <f t="shared" si="21"/>
        <v>6.2578158609932714E-3</v>
      </c>
      <c r="D1349">
        <v>0</v>
      </c>
    </row>
    <row r="1350" spans="1:4" x14ac:dyDescent="0.3">
      <c r="A1350" s="1">
        <v>42867</v>
      </c>
      <c r="B1350">
        <v>93.882767000000001</v>
      </c>
      <c r="C1350">
        <f t="shared" si="21"/>
        <v>-2.7764606282943173E-3</v>
      </c>
      <c r="D1350">
        <v>0</v>
      </c>
    </row>
    <row r="1351" spans="1:4" x14ac:dyDescent="0.3">
      <c r="A1351" s="1">
        <v>42870</v>
      </c>
      <c r="B1351">
        <v>95.476821999999999</v>
      </c>
      <c r="C1351">
        <f t="shared" si="21"/>
        <v>1.6836672114396666E-2</v>
      </c>
      <c r="D1351">
        <v>0</v>
      </c>
    </row>
    <row r="1352" spans="1:4" x14ac:dyDescent="0.3">
      <c r="A1352" s="1">
        <v>42871</v>
      </c>
      <c r="B1352">
        <v>95.402252000000004</v>
      </c>
      <c r="C1352">
        <f t="shared" si="21"/>
        <v>-7.8133241356374351E-4</v>
      </c>
      <c r="D1352">
        <v>0</v>
      </c>
    </row>
    <row r="1353" spans="1:4" x14ac:dyDescent="0.3">
      <c r="A1353" s="1">
        <v>42872</v>
      </c>
      <c r="B1353">
        <v>93.351401999999993</v>
      </c>
      <c r="C1353">
        <f t="shared" si="21"/>
        <v>-2.173129542404395E-2</v>
      </c>
      <c r="D1353">
        <v>0</v>
      </c>
    </row>
    <row r="1354" spans="1:4" x14ac:dyDescent="0.3">
      <c r="A1354" s="1">
        <v>42873</v>
      </c>
      <c r="B1354">
        <v>93.425979999999996</v>
      </c>
      <c r="C1354">
        <f t="shared" si="21"/>
        <v>7.9857639254588052E-4</v>
      </c>
      <c r="D1354">
        <v>0</v>
      </c>
    </row>
    <row r="1355" spans="1:4" x14ac:dyDescent="0.3">
      <c r="A1355" s="1">
        <v>42874</v>
      </c>
      <c r="B1355">
        <v>95.486159999999998</v>
      </c>
      <c r="C1355">
        <f t="shared" si="21"/>
        <v>2.1811850504436094E-2</v>
      </c>
      <c r="D1355">
        <v>0</v>
      </c>
    </row>
    <row r="1356" spans="1:4" x14ac:dyDescent="0.3">
      <c r="A1356" s="1">
        <v>42877</v>
      </c>
      <c r="B1356">
        <v>95.355643999999998</v>
      </c>
      <c r="C1356">
        <f t="shared" si="21"/>
        <v>-1.3677927750889271E-3</v>
      </c>
      <c r="D1356">
        <v>0</v>
      </c>
    </row>
    <row r="1357" spans="1:4" x14ac:dyDescent="0.3">
      <c r="A1357" s="1">
        <v>42878</v>
      </c>
      <c r="B1357">
        <v>96.604804999999999</v>
      </c>
      <c r="C1357">
        <f t="shared" si="21"/>
        <v>1.3014958438751216E-2</v>
      </c>
      <c r="D1357">
        <v>0</v>
      </c>
    </row>
    <row r="1358" spans="1:4" x14ac:dyDescent="0.3">
      <c r="A1358" s="1">
        <v>42879</v>
      </c>
      <c r="B1358">
        <v>96.903107000000006</v>
      </c>
      <c r="C1358">
        <f t="shared" si="21"/>
        <v>3.0831011839221722E-3</v>
      </c>
      <c r="D1358">
        <v>0</v>
      </c>
    </row>
    <row r="1359" spans="1:4" x14ac:dyDescent="0.3">
      <c r="A1359" s="1">
        <v>42880</v>
      </c>
      <c r="B1359">
        <v>97.900581000000003</v>
      </c>
      <c r="C1359">
        <f t="shared" si="21"/>
        <v>1.0240901779855273E-2</v>
      </c>
      <c r="D1359">
        <v>0</v>
      </c>
    </row>
    <row r="1360" spans="1:4" x14ac:dyDescent="0.3">
      <c r="A1360" s="1">
        <v>42881</v>
      </c>
      <c r="B1360">
        <v>98.497200000000007</v>
      </c>
      <c r="C1360">
        <f t="shared" si="21"/>
        <v>6.0756372320410869E-3</v>
      </c>
      <c r="D1360">
        <v>0</v>
      </c>
    </row>
    <row r="1361" spans="1:4" x14ac:dyDescent="0.3">
      <c r="A1361" s="1">
        <v>42885</v>
      </c>
      <c r="B1361">
        <v>98.320076</v>
      </c>
      <c r="C1361">
        <f t="shared" si="21"/>
        <v>-1.7998831344182707E-3</v>
      </c>
      <c r="D1361">
        <v>0</v>
      </c>
    </row>
    <row r="1362" spans="1:4" x14ac:dyDescent="0.3">
      <c r="A1362" s="1">
        <v>42886</v>
      </c>
      <c r="B1362">
        <v>98.282784000000007</v>
      </c>
      <c r="C1362">
        <f t="shared" si="21"/>
        <v>-3.7936376355096775E-4</v>
      </c>
      <c r="D1362">
        <v>1</v>
      </c>
    </row>
    <row r="1363" spans="1:4" x14ac:dyDescent="0.3">
      <c r="A1363" s="1">
        <v>42887</v>
      </c>
      <c r="B1363">
        <v>98.487869000000003</v>
      </c>
      <c r="C1363">
        <f t="shared" si="21"/>
        <v>2.0845087530493014E-3</v>
      </c>
      <c r="D1363">
        <v>0</v>
      </c>
    </row>
    <row r="1364" spans="1:4" x14ac:dyDescent="0.3">
      <c r="A1364" s="1">
        <v>42888</v>
      </c>
      <c r="B1364">
        <v>98.767525000000006</v>
      </c>
      <c r="C1364">
        <f t="shared" si="21"/>
        <v>2.8354731568694144E-3</v>
      </c>
      <c r="D1364">
        <v>0</v>
      </c>
    </row>
    <row r="1365" spans="1:4" x14ac:dyDescent="0.3">
      <c r="A1365" s="1">
        <v>42891</v>
      </c>
      <c r="B1365">
        <v>98.068375000000003</v>
      </c>
      <c r="C1365">
        <f t="shared" si="21"/>
        <v>-7.1039169201514828E-3</v>
      </c>
      <c r="D1365">
        <v>0</v>
      </c>
    </row>
    <row r="1366" spans="1:4" x14ac:dyDescent="0.3">
      <c r="A1366" s="1">
        <v>42892</v>
      </c>
      <c r="B1366">
        <v>97.462447999999995</v>
      </c>
      <c r="C1366">
        <f t="shared" si="21"/>
        <v>-6.1977843728291829E-3</v>
      </c>
      <c r="D1366">
        <v>0</v>
      </c>
    </row>
    <row r="1367" spans="1:4" x14ac:dyDescent="0.3">
      <c r="A1367" s="1">
        <v>42893</v>
      </c>
      <c r="B1367">
        <v>96.492942999999997</v>
      </c>
      <c r="C1367">
        <f t="shared" si="21"/>
        <v>-9.9972789598688026E-3</v>
      </c>
      <c r="D1367">
        <v>0</v>
      </c>
    </row>
    <row r="1368" spans="1:4" x14ac:dyDescent="0.3">
      <c r="A1368" s="1">
        <v>42894</v>
      </c>
      <c r="B1368">
        <v>97.891257999999993</v>
      </c>
      <c r="C1368">
        <f t="shared" si="21"/>
        <v>1.4387374213061462E-2</v>
      </c>
      <c r="D1368">
        <v>0</v>
      </c>
    </row>
    <row r="1369" spans="1:4" x14ac:dyDescent="0.3">
      <c r="A1369" s="1">
        <v>42895</v>
      </c>
      <c r="B1369">
        <v>98.739570999999998</v>
      </c>
      <c r="C1369">
        <f t="shared" si="21"/>
        <v>8.6285377272787636E-3</v>
      </c>
      <c r="D1369">
        <v>0</v>
      </c>
    </row>
    <row r="1370" spans="1:4" x14ac:dyDescent="0.3">
      <c r="A1370" s="1">
        <v>42898</v>
      </c>
      <c r="B1370">
        <v>98.879401999999999</v>
      </c>
      <c r="C1370">
        <f t="shared" si="21"/>
        <v>1.4151578789582484E-3</v>
      </c>
      <c r="D1370">
        <v>0</v>
      </c>
    </row>
    <row r="1371" spans="1:4" x14ac:dyDescent="0.3">
      <c r="A1371" s="1">
        <v>42899</v>
      </c>
      <c r="B1371">
        <v>98.581100000000006</v>
      </c>
      <c r="C1371">
        <f t="shared" si="21"/>
        <v>-3.0213862914986109E-3</v>
      </c>
      <c r="D1371">
        <v>0</v>
      </c>
    </row>
    <row r="1372" spans="1:4" x14ac:dyDescent="0.3">
      <c r="A1372" s="1">
        <v>42900</v>
      </c>
      <c r="B1372">
        <v>97.611594999999994</v>
      </c>
      <c r="C1372">
        <f t="shared" si="21"/>
        <v>-9.8832720727188277E-3</v>
      </c>
      <c r="D1372">
        <v>0</v>
      </c>
    </row>
    <row r="1373" spans="1:4" x14ac:dyDescent="0.3">
      <c r="A1373" s="1">
        <v>42901</v>
      </c>
      <c r="B1373">
        <v>99.187027</v>
      </c>
      <c r="C1373">
        <f t="shared" si="21"/>
        <v>1.6010941936947815E-2</v>
      </c>
      <c r="D1373">
        <v>0</v>
      </c>
    </row>
    <row r="1374" spans="1:4" x14ac:dyDescent="0.3">
      <c r="A1374" s="1">
        <v>42902</v>
      </c>
      <c r="B1374">
        <v>100.305656</v>
      </c>
      <c r="C1374">
        <f t="shared" si="21"/>
        <v>1.1214854676308769E-2</v>
      </c>
      <c r="D1374">
        <v>0</v>
      </c>
    </row>
    <row r="1375" spans="1:4" x14ac:dyDescent="0.3">
      <c r="A1375" s="1">
        <v>42905</v>
      </c>
      <c r="B1375">
        <v>100.20313299999999</v>
      </c>
      <c r="C1375">
        <f t="shared" si="21"/>
        <v>-1.0226285784871551E-3</v>
      </c>
      <c r="D1375">
        <v>0</v>
      </c>
    </row>
    <row r="1376" spans="1:4" x14ac:dyDescent="0.3">
      <c r="A1376" s="1">
        <v>42906</v>
      </c>
      <c r="B1376">
        <v>99.783653000000001</v>
      </c>
      <c r="C1376">
        <f t="shared" si="21"/>
        <v>-4.1950833210804049E-3</v>
      </c>
      <c r="D1376">
        <v>0</v>
      </c>
    </row>
    <row r="1377" spans="1:4" x14ac:dyDescent="0.3">
      <c r="A1377" s="1">
        <v>42907</v>
      </c>
      <c r="B1377">
        <v>96.455665999999994</v>
      </c>
      <c r="C1377">
        <f t="shared" si="21"/>
        <v>-3.3920889215674946E-2</v>
      </c>
      <c r="D1377">
        <v>0</v>
      </c>
    </row>
    <row r="1378" spans="1:4" x14ac:dyDescent="0.3">
      <c r="A1378" s="1">
        <v>42908</v>
      </c>
      <c r="B1378">
        <v>96.800567999999998</v>
      </c>
      <c r="C1378">
        <f t="shared" si="21"/>
        <v>3.5693789436493598E-3</v>
      </c>
      <c r="D1378">
        <v>0</v>
      </c>
    </row>
    <row r="1379" spans="1:4" x14ac:dyDescent="0.3">
      <c r="A1379" s="1">
        <v>42909</v>
      </c>
      <c r="B1379">
        <v>97.052268999999995</v>
      </c>
      <c r="C1379">
        <f t="shared" si="21"/>
        <v>2.5968270089922491E-3</v>
      </c>
      <c r="D1379">
        <v>0</v>
      </c>
    </row>
    <row r="1380" spans="1:4" x14ac:dyDescent="0.3">
      <c r="A1380" s="1">
        <v>42912</v>
      </c>
      <c r="B1380">
        <v>97.182784999999996</v>
      </c>
      <c r="C1380">
        <f t="shared" si="21"/>
        <v>1.3438976843316405E-3</v>
      </c>
      <c r="D1380">
        <v>0</v>
      </c>
    </row>
    <row r="1381" spans="1:4" x14ac:dyDescent="0.3">
      <c r="A1381" s="1">
        <v>42913</v>
      </c>
      <c r="B1381">
        <v>96.884467999999998</v>
      </c>
      <c r="C1381">
        <f t="shared" si="21"/>
        <v>-3.0743696358505779E-3</v>
      </c>
      <c r="D1381">
        <v>0</v>
      </c>
    </row>
    <row r="1382" spans="1:4" x14ac:dyDescent="0.3">
      <c r="A1382" s="1">
        <v>42914</v>
      </c>
      <c r="B1382">
        <v>99.233635000000007</v>
      </c>
      <c r="C1382">
        <f t="shared" si="21"/>
        <v>2.3957802230743425E-2</v>
      </c>
      <c r="D1382">
        <v>0</v>
      </c>
    </row>
    <row r="1383" spans="1:4" x14ac:dyDescent="0.3">
      <c r="A1383" s="1">
        <v>42915</v>
      </c>
      <c r="B1383">
        <v>98.478545999999994</v>
      </c>
      <c r="C1383">
        <f t="shared" si="21"/>
        <v>-7.6383019740962274E-3</v>
      </c>
      <c r="D1383">
        <v>0</v>
      </c>
    </row>
    <row r="1384" spans="1:4" x14ac:dyDescent="0.3">
      <c r="A1384" s="1">
        <v>42916</v>
      </c>
      <c r="B1384">
        <v>100.175163</v>
      </c>
      <c r="C1384">
        <f t="shared" si="21"/>
        <v>1.7081566325336119E-2</v>
      </c>
      <c r="D1384">
        <v>1</v>
      </c>
    </row>
    <row r="1385" spans="1:4" x14ac:dyDescent="0.3">
      <c r="A1385" s="1">
        <v>42919</v>
      </c>
      <c r="B1385">
        <v>99.718390999999997</v>
      </c>
      <c r="C1385">
        <f t="shared" si="21"/>
        <v>-4.5701603266837089E-3</v>
      </c>
      <c r="D1385">
        <v>0</v>
      </c>
    </row>
    <row r="1386" spans="1:4" x14ac:dyDescent="0.3">
      <c r="A1386" s="1">
        <v>42921</v>
      </c>
      <c r="B1386">
        <v>100.20313299999999</v>
      </c>
      <c r="C1386">
        <f t="shared" si="21"/>
        <v>4.8493322803332345E-3</v>
      </c>
      <c r="D1386">
        <v>0</v>
      </c>
    </row>
    <row r="1387" spans="1:4" x14ac:dyDescent="0.3">
      <c r="A1387" s="1">
        <v>42922</v>
      </c>
      <c r="B1387">
        <v>99.289574000000002</v>
      </c>
      <c r="C1387">
        <f t="shared" si="21"/>
        <v>-9.1588850530007013E-3</v>
      </c>
      <c r="D1387">
        <v>0</v>
      </c>
    </row>
    <row r="1388" spans="1:4" x14ac:dyDescent="0.3">
      <c r="A1388" s="1">
        <v>42923</v>
      </c>
      <c r="B1388">
        <v>99.671768</v>
      </c>
      <c r="C1388">
        <f t="shared" si="21"/>
        <v>3.8418967851950336E-3</v>
      </c>
      <c r="D1388">
        <v>0</v>
      </c>
    </row>
    <row r="1389" spans="1:4" x14ac:dyDescent="0.3">
      <c r="A1389" s="1">
        <v>42926</v>
      </c>
      <c r="B1389">
        <v>100.529411</v>
      </c>
      <c r="C1389">
        <f t="shared" si="21"/>
        <v>8.5678640933756194E-3</v>
      </c>
      <c r="D1389">
        <v>0</v>
      </c>
    </row>
    <row r="1390" spans="1:4" x14ac:dyDescent="0.3">
      <c r="A1390" s="1">
        <v>42927</v>
      </c>
      <c r="B1390">
        <v>100.902283</v>
      </c>
      <c r="C1390">
        <f t="shared" si="21"/>
        <v>3.702222013739129E-3</v>
      </c>
      <c r="D1390">
        <v>0</v>
      </c>
    </row>
    <row r="1391" spans="1:4" x14ac:dyDescent="0.3">
      <c r="A1391" s="1">
        <v>42928</v>
      </c>
      <c r="B1391">
        <v>101.573486</v>
      </c>
      <c r="C1391">
        <f t="shared" si="21"/>
        <v>6.629983053948265E-3</v>
      </c>
      <c r="D1391">
        <v>0</v>
      </c>
    </row>
    <row r="1392" spans="1:4" x14ac:dyDescent="0.3">
      <c r="A1392" s="1">
        <v>42929</v>
      </c>
      <c r="B1392">
        <v>101.11670700000001</v>
      </c>
      <c r="C1392">
        <f t="shared" si="21"/>
        <v>-4.507171920974465E-3</v>
      </c>
      <c r="D1392">
        <v>0</v>
      </c>
    </row>
    <row r="1393" spans="1:4" x14ac:dyDescent="0.3">
      <c r="A1393" s="1">
        <v>42930</v>
      </c>
      <c r="B1393">
        <v>101.39637</v>
      </c>
      <c r="C1393">
        <f t="shared" si="21"/>
        <v>2.7619271004217182E-3</v>
      </c>
      <c r="D1393">
        <v>0</v>
      </c>
    </row>
    <row r="1394" spans="1:4" x14ac:dyDescent="0.3">
      <c r="A1394" s="1">
        <v>42933</v>
      </c>
      <c r="B1394">
        <v>101.461617</v>
      </c>
      <c r="C1394">
        <f t="shared" si="21"/>
        <v>6.4327762702263221E-4</v>
      </c>
      <c r="D1394">
        <v>0</v>
      </c>
    </row>
    <row r="1395" spans="1:4" x14ac:dyDescent="0.3">
      <c r="A1395" s="1">
        <v>42934</v>
      </c>
      <c r="B1395">
        <v>100.532066</v>
      </c>
      <c r="C1395">
        <f t="shared" si="21"/>
        <v>-9.203828041306367E-3</v>
      </c>
      <c r="D1395">
        <v>0</v>
      </c>
    </row>
    <row r="1396" spans="1:4" x14ac:dyDescent="0.3">
      <c r="A1396" s="1">
        <v>42935</v>
      </c>
      <c r="B1396">
        <v>101.264442</v>
      </c>
      <c r="C1396">
        <f t="shared" si="21"/>
        <v>7.2585915665526936E-3</v>
      </c>
      <c r="D1396">
        <v>0</v>
      </c>
    </row>
    <row r="1397" spans="1:4" x14ac:dyDescent="0.3">
      <c r="A1397" s="1">
        <v>42936</v>
      </c>
      <c r="B1397">
        <v>100.766808</v>
      </c>
      <c r="C1397">
        <f t="shared" si="21"/>
        <v>-4.9263171554533103E-3</v>
      </c>
      <c r="D1397">
        <v>0</v>
      </c>
    </row>
    <row r="1398" spans="1:4" x14ac:dyDescent="0.3">
      <c r="A1398" s="1">
        <v>42937</v>
      </c>
      <c r="B1398">
        <v>100.08137499999999</v>
      </c>
      <c r="C1398">
        <f t="shared" si="21"/>
        <v>-6.825410623468032E-3</v>
      </c>
      <c r="D1398">
        <v>0</v>
      </c>
    </row>
    <row r="1399" spans="1:4" x14ac:dyDescent="0.3">
      <c r="A1399" s="1">
        <v>42940</v>
      </c>
      <c r="B1399">
        <v>101.574303</v>
      </c>
      <c r="C1399">
        <f t="shared" si="21"/>
        <v>1.4806974852491835E-2</v>
      </c>
      <c r="D1399">
        <v>0</v>
      </c>
    </row>
    <row r="1400" spans="1:4" x14ac:dyDescent="0.3">
      <c r="A1400" s="1">
        <v>42941</v>
      </c>
      <c r="B1400">
        <v>107.545929</v>
      </c>
      <c r="C1400">
        <f t="shared" si="21"/>
        <v>5.7127422909981553E-2</v>
      </c>
      <c r="D1400">
        <v>0</v>
      </c>
    </row>
    <row r="1401" spans="1:4" x14ac:dyDescent="0.3">
      <c r="A1401" s="1">
        <v>42942</v>
      </c>
      <c r="B1401">
        <v>106.588211</v>
      </c>
      <c r="C1401">
        <f t="shared" si="21"/>
        <v>-8.9450882138048804E-3</v>
      </c>
      <c r="D1401">
        <v>0</v>
      </c>
    </row>
    <row r="1402" spans="1:4" x14ac:dyDescent="0.3">
      <c r="A1402" s="1">
        <v>42943</v>
      </c>
      <c r="B1402">
        <v>107.38632200000001</v>
      </c>
      <c r="C1402">
        <f t="shared" si="21"/>
        <v>7.4599036629012499E-3</v>
      </c>
      <c r="D1402">
        <v>0</v>
      </c>
    </row>
    <row r="1403" spans="1:4" x14ac:dyDescent="0.3">
      <c r="A1403" s="1">
        <v>42944</v>
      </c>
      <c r="B1403">
        <v>107.132813</v>
      </c>
      <c r="C1403">
        <f t="shared" si="21"/>
        <v>-2.3635105372980117E-3</v>
      </c>
      <c r="D1403">
        <v>0</v>
      </c>
    </row>
    <row r="1404" spans="1:4" x14ac:dyDescent="0.3">
      <c r="A1404" s="1">
        <v>42947</v>
      </c>
      <c r="B1404">
        <v>106.99196600000001</v>
      </c>
      <c r="C1404">
        <f t="shared" si="21"/>
        <v>-1.3155602165374242E-3</v>
      </c>
      <c r="D1404">
        <v>1</v>
      </c>
    </row>
    <row r="1405" spans="1:4" x14ac:dyDescent="0.3">
      <c r="A1405" s="1">
        <v>42948</v>
      </c>
      <c r="B1405">
        <v>106.193871</v>
      </c>
      <c r="C1405">
        <f t="shared" si="21"/>
        <v>-7.48735225276566E-3</v>
      </c>
      <c r="D1405">
        <v>0</v>
      </c>
    </row>
    <row r="1406" spans="1:4" x14ac:dyDescent="0.3">
      <c r="A1406" s="1">
        <v>42949</v>
      </c>
      <c r="B1406">
        <v>106.184471</v>
      </c>
      <c r="C1406">
        <f t="shared" si="21"/>
        <v>-8.8521267447627726E-5</v>
      </c>
      <c r="D1406">
        <v>0</v>
      </c>
    </row>
    <row r="1407" spans="1:4" x14ac:dyDescent="0.3">
      <c r="A1407" s="1">
        <v>42950</v>
      </c>
      <c r="B1407">
        <v>106.625778</v>
      </c>
      <c r="C1407">
        <f t="shared" si="21"/>
        <v>4.1474283748672005E-3</v>
      </c>
      <c r="D1407">
        <v>0</v>
      </c>
    </row>
    <row r="1408" spans="1:4" x14ac:dyDescent="0.3">
      <c r="A1408" s="1">
        <v>42951</v>
      </c>
      <c r="B1408">
        <v>107.367538</v>
      </c>
      <c r="C1408">
        <f t="shared" si="21"/>
        <v>6.9325807427386889E-3</v>
      </c>
      <c r="D1408">
        <v>0</v>
      </c>
    </row>
    <row r="1409" spans="1:4" x14ac:dyDescent="0.3">
      <c r="A1409" s="1">
        <v>42954</v>
      </c>
      <c r="B1409">
        <v>107.70555899999999</v>
      </c>
      <c r="C1409">
        <f t="shared" si="21"/>
        <v>3.1433153009932267E-3</v>
      </c>
      <c r="D1409">
        <v>0</v>
      </c>
    </row>
    <row r="1410" spans="1:4" x14ac:dyDescent="0.3">
      <c r="A1410" s="1">
        <v>42955</v>
      </c>
      <c r="B1410">
        <v>107.423874</v>
      </c>
      <c r="C1410">
        <f t="shared" si="21"/>
        <v>-2.6187505545049116E-3</v>
      </c>
      <c r="D1410">
        <v>0</v>
      </c>
    </row>
    <row r="1411" spans="1:4" x14ac:dyDescent="0.3">
      <c r="A1411" s="1">
        <v>42956</v>
      </c>
      <c r="B1411">
        <v>107.35813899999999</v>
      </c>
      <c r="C1411">
        <f t="shared" si="21"/>
        <v>-6.1210900423450511E-4</v>
      </c>
      <c r="D1411">
        <v>0</v>
      </c>
    </row>
    <row r="1412" spans="1:4" x14ac:dyDescent="0.3">
      <c r="A1412" s="1">
        <v>42957</v>
      </c>
      <c r="B1412">
        <v>106.240807</v>
      </c>
      <c r="C1412">
        <f t="shared" ref="C1412:C1475" si="22">LN(B1412/B1411)</f>
        <v>-1.0462057162139665E-2</v>
      </c>
      <c r="D1412">
        <v>0</v>
      </c>
    </row>
    <row r="1413" spans="1:4" x14ac:dyDescent="0.3">
      <c r="A1413" s="1">
        <v>42958</v>
      </c>
      <c r="B1413">
        <v>105.959137</v>
      </c>
      <c r="C1413">
        <f t="shared" si="22"/>
        <v>-2.6547619204701656E-3</v>
      </c>
      <c r="D1413">
        <v>0</v>
      </c>
    </row>
    <row r="1414" spans="1:4" x14ac:dyDescent="0.3">
      <c r="A1414" s="1">
        <v>42961</v>
      </c>
      <c r="B1414">
        <v>106.76662399999999</v>
      </c>
      <c r="C1414">
        <f t="shared" si="22"/>
        <v>7.5918485337315217E-3</v>
      </c>
      <c r="D1414">
        <v>0</v>
      </c>
    </row>
    <row r="1415" spans="1:4" x14ac:dyDescent="0.3">
      <c r="A1415" s="1">
        <v>42962</v>
      </c>
      <c r="B1415">
        <v>106.710274</v>
      </c>
      <c r="C1415">
        <f t="shared" si="22"/>
        <v>-5.2792598952562317E-4</v>
      </c>
      <c r="D1415">
        <v>0</v>
      </c>
    </row>
    <row r="1416" spans="1:4" x14ac:dyDescent="0.3">
      <c r="A1416" s="1">
        <v>42963</v>
      </c>
      <c r="B1416">
        <v>107.151588</v>
      </c>
      <c r="C1416">
        <f t="shared" si="22"/>
        <v>4.127099823030193E-3</v>
      </c>
      <c r="D1416">
        <v>0</v>
      </c>
    </row>
    <row r="1417" spans="1:4" x14ac:dyDescent="0.3">
      <c r="A1417" s="1">
        <v>42964</v>
      </c>
      <c r="B1417">
        <v>106.231415</v>
      </c>
      <c r="C1417">
        <f t="shared" si="22"/>
        <v>-8.6246672974845603E-3</v>
      </c>
      <c r="D1417">
        <v>0</v>
      </c>
    </row>
    <row r="1418" spans="1:4" x14ac:dyDescent="0.3">
      <c r="A1418" s="1">
        <v>42965</v>
      </c>
      <c r="B1418">
        <v>106.96378300000001</v>
      </c>
      <c r="C1418">
        <f t="shared" si="22"/>
        <v>6.8704256726549486E-3</v>
      </c>
      <c r="D1418">
        <v>0</v>
      </c>
    </row>
    <row r="1419" spans="1:4" x14ac:dyDescent="0.3">
      <c r="A1419" s="1">
        <v>42968</v>
      </c>
      <c r="B1419">
        <v>106.66333</v>
      </c>
      <c r="C1419">
        <f t="shared" si="22"/>
        <v>-2.8128751438525087E-3</v>
      </c>
      <c r="D1419">
        <v>0</v>
      </c>
    </row>
    <row r="1420" spans="1:4" x14ac:dyDescent="0.3">
      <c r="A1420" s="1">
        <v>42969</v>
      </c>
      <c r="B1420">
        <v>108.747787</v>
      </c>
      <c r="C1420">
        <f t="shared" si="22"/>
        <v>1.9353894950059829E-2</v>
      </c>
      <c r="D1420">
        <v>0</v>
      </c>
    </row>
    <row r="1421" spans="1:4" x14ac:dyDescent="0.3">
      <c r="A1421" s="1">
        <v>42970</v>
      </c>
      <c r="B1421">
        <v>107.743103</v>
      </c>
      <c r="C1421">
        <f t="shared" si="22"/>
        <v>-9.2816026820205025E-3</v>
      </c>
      <c r="D1421">
        <v>0</v>
      </c>
    </row>
    <row r="1422" spans="1:4" x14ac:dyDescent="0.3">
      <c r="A1422" s="1">
        <v>42971</v>
      </c>
      <c r="B1422">
        <v>107.771278</v>
      </c>
      <c r="C1422">
        <f t="shared" si="22"/>
        <v>2.6146747172761794E-4</v>
      </c>
      <c r="D1422">
        <v>0</v>
      </c>
    </row>
    <row r="1423" spans="1:4" x14ac:dyDescent="0.3">
      <c r="A1423" s="1">
        <v>42972</v>
      </c>
      <c r="B1423">
        <v>108.306465</v>
      </c>
      <c r="C1423">
        <f t="shared" si="22"/>
        <v>4.953662389949683E-3</v>
      </c>
      <c r="D1423">
        <v>0</v>
      </c>
    </row>
    <row r="1424" spans="1:4" x14ac:dyDescent="0.3">
      <c r="A1424" s="1">
        <v>42975</v>
      </c>
      <c r="B1424">
        <v>108.043571</v>
      </c>
      <c r="C1424">
        <f t="shared" si="22"/>
        <v>-2.430266564799102E-3</v>
      </c>
      <c r="D1424">
        <v>0</v>
      </c>
    </row>
    <row r="1425" spans="1:4" x14ac:dyDescent="0.3">
      <c r="A1425" s="1">
        <v>42976</v>
      </c>
      <c r="B1425">
        <v>108.926186</v>
      </c>
      <c r="C1425">
        <f t="shared" si="22"/>
        <v>8.1358792187614104E-3</v>
      </c>
      <c r="D1425">
        <v>0</v>
      </c>
    </row>
    <row r="1426" spans="1:4" x14ac:dyDescent="0.3">
      <c r="A1426" s="1">
        <v>42977</v>
      </c>
      <c r="B1426">
        <v>110.372139</v>
      </c>
      <c r="C1426">
        <f t="shared" si="22"/>
        <v>1.3187277693301537E-2</v>
      </c>
      <c r="D1426">
        <v>0</v>
      </c>
    </row>
    <row r="1427" spans="1:4" x14ac:dyDescent="0.3">
      <c r="A1427" s="1">
        <v>42978</v>
      </c>
      <c r="B1427">
        <v>110.315804</v>
      </c>
      <c r="C1427">
        <f t="shared" si="22"/>
        <v>-5.1053990950151291E-4</v>
      </c>
      <c r="D1427">
        <v>1</v>
      </c>
    </row>
    <row r="1428" spans="1:4" x14ac:dyDescent="0.3">
      <c r="A1428" s="1">
        <v>42979</v>
      </c>
      <c r="B1428">
        <v>111.05755600000001</v>
      </c>
      <c r="C1428">
        <f t="shared" si="22"/>
        <v>6.7013914946334576E-3</v>
      </c>
      <c r="D1428">
        <v>0</v>
      </c>
    </row>
    <row r="1429" spans="1:4" x14ac:dyDescent="0.3">
      <c r="A1429" s="1">
        <v>42983</v>
      </c>
      <c r="B1429">
        <v>111.076347</v>
      </c>
      <c r="C1429">
        <f t="shared" si="22"/>
        <v>1.6918624119089851E-4</v>
      </c>
      <c r="D1429">
        <v>0</v>
      </c>
    </row>
    <row r="1430" spans="1:4" x14ac:dyDescent="0.3">
      <c r="A1430" s="1">
        <v>42984</v>
      </c>
      <c r="B1430">
        <v>109.836952</v>
      </c>
      <c r="C1430">
        <f t="shared" si="22"/>
        <v>-1.1220764068755823E-2</v>
      </c>
      <c r="D1430">
        <v>0</v>
      </c>
    </row>
    <row r="1431" spans="1:4" x14ac:dyDescent="0.3">
      <c r="A1431" s="1">
        <v>42985</v>
      </c>
      <c r="B1431">
        <v>110.578705</v>
      </c>
      <c r="C1431">
        <f t="shared" si="22"/>
        <v>6.730518241794204E-3</v>
      </c>
      <c r="D1431">
        <v>0</v>
      </c>
    </row>
    <row r="1432" spans="1:4" x14ac:dyDescent="0.3">
      <c r="A1432" s="1">
        <v>42986</v>
      </c>
      <c r="B1432">
        <v>110.625664</v>
      </c>
      <c r="C1432">
        <f t="shared" si="22"/>
        <v>4.2457570723127268E-4</v>
      </c>
      <c r="D1432">
        <v>0</v>
      </c>
    </row>
    <row r="1433" spans="1:4" x14ac:dyDescent="0.3">
      <c r="A1433" s="1">
        <v>42989</v>
      </c>
      <c r="B1433">
        <v>111.611542</v>
      </c>
      <c r="C1433">
        <f t="shared" si="22"/>
        <v>8.8723619685282199E-3</v>
      </c>
      <c r="D1433">
        <v>0</v>
      </c>
    </row>
    <row r="1434" spans="1:4" x14ac:dyDescent="0.3">
      <c r="A1434" s="1">
        <v>42990</v>
      </c>
      <c r="B1434">
        <v>113.555138</v>
      </c>
      <c r="C1434">
        <f t="shared" si="22"/>
        <v>1.7264048778456404E-2</v>
      </c>
      <c r="D1434">
        <v>0</v>
      </c>
    </row>
    <row r="1435" spans="1:4" x14ac:dyDescent="0.3">
      <c r="A1435" s="1">
        <v>42991</v>
      </c>
      <c r="B1435">
        <v>112.32512699999999</v>
      </c>
      <c r="C1435">
        <f t="shared" si="22"/>
        <v>-1.0890930713693018E-2</v>
      </c>
      <c r="D1435">
        <v>0</v>
      </c>
    </row>
    <row r="1436" spans="1:4" x14ac:dyDescent="0.3">
      <c r="A1436" s="1">
        <v>42992</v>
      </c>
      <c r="B1436">
        <v>113.123238</v>
      </c>
      <c r="C1436">
        <f t="shared" si="22"/>
        <v>7.080240604921453E-3</v>
      </c>
      <c r="D1436">
        <v>0</v>
      </c>
    </row>
    <row r="1437" spans="1:4" x14ac:dyDescent="0.3">
      <c r="A1437" s="1">
        <v>42993</v>
      </c>
      <c r="B1437">
        <v>113.958885</v>
      </c>
      <c r="C1437">
        <f t="shared" si="22"/>
        <v>7.3598992388783091E-3</v>
      </c>
      <c r="D1437">
        <v>0</v>
      </c>
    </row>
    <row r="1438" spans="1:4" x14ac:dyDescent="0.3">
      <c r="A1438" s="1">
        <v>42996</v>
      </c>
      <c r="B1438">
        <v>116.26866099999999</v>
      </c>
      <c r="C1438">
        <f t="shared" si="22"/>
        <v>2.0065830868873938E-2</v>
      </c>
      <c r="D1438">
        <v>0</v>
      </c>
    </row>
    <row r="1439" spans="1:4" x14ac:dyDescent="0.3">
      <c r="A1439" s="1">
        <v>42997</v>
      </c>
      <c r="B1439">
        <v>117.12309999999999</v>
      </c>
      <c r="C1439">
        <f t="shared" si="22"/>
        <v>7.3219621260171694E-3</v>
      </c>
      <c r="D1439">
        <v>0</v>
      </c>
    </row>
    <row r="1440" spans="1:4" x14ac:dyDescent="0.3">
      <c r="A1440" s="1">
        <v>42998</v>
      </c>
      <c r="B1440">
        <v>117.226395</v>
      </c>
      <c r="C1440">
        <f t="shared" si="22"/>
        <v>8.8154665483203319E-4</v>
      </c>
      <c r="D1440">
        <v>0</v>
      </c>
    </row>
    <row r="1441" spans="1:4" x14ac:dyDescent="0.3">
      <c r="A1441" s="1">
        <v>42999</v>
      </c>
      <c r="B1441">
        <v>117.17005899999999</v>
      </c>
      <c r="C1441">
        <f t="shared" si="22"/>
        <v>-4.8068987498216443E-4</v>
      </c>
      <c r="D1441">
        <v>0</v>
      </c>
    </row>
    <row r="1442" spans="1:4" x14ac:dyDescent="0.3">
      <c r="A1442" s="1">
        <v>43000</v>
      </c>
      <c r="B1442">
        <v>116.832024</v>
      </c>
      <c r="C1442">
        <f t="shared" si="22"/>
        <v>-2.8891643254225939E-3</v>
      </c>
      <c r="D1442">
        <v>0</v>
      </c>
    </row>
    <row r="1443" spans="1:4" x14ac:dyDescent="0.3">
      <c r="A1443" s="1">
        <v>43003</v>
      </c>
      <c r="B1443">
        <v>116.728745</v>
      </c>
      <c r="C1443">
        <f t="shared" si="22"/>
        <v>-8.8438659603448547E-4</v>
      </c>
      <c r="D1443">
        <v>0</v>
      </c>
    </row>
    <row r="1444" spans="1:4" x14ac:dyDescent="0.3">
      <c r="A1444" s="1">
        <v>43004</v>
      </c>
      <c r="B1444">
        <v>116.907143</v>
      </c>
      <c r="C1444">
        <f t="shared" si="22"/>
        <v>1.5271458182081492E-3</v>
      </c>
      <c r="D1444">
        <v>0</v>
      </c>
    </row>
    <row r="1445" spans="1:4" x14ac:dyDescent="0.3">
      <c r="A1445" s="1">
        <v>43005</v>
      </c>
      <c r="B1445">
        <v>116.916527</v>
      </c>
      <c r="C1445">
        <f t="shared" si="22"/>
        <v>8.0265612160192293E-5</v>
      </c>
      <c r="D1445">
        <v>0</v>
      </c>
    </row>
    <row r="1446" spans="1:4" x14ac:dyDescent="0.3">
      <c r="A1446" s="1">
        <v>43006</v>
      </c>
      <c r="B1446">
        <v>117.58318300000001</v>
      </c>
      <c r="C1446">
        <f t="shared" si="22"/>
        <v>5.6857878074174544E-3</v>
      </c>
      <c r="D1446">
        <v>0</v>
      </c>
    </row>
    <row r="1447" spans="1:4" x14ac:dyDescent="0.3">
      <c r="A1447" s="1">
        <v>43007</v>
      </c>
      <c r="B1447">
        <v>117.09493999999999</v>
      </c>
      <c r="C1447">
        <f t="shared" si="22"/>
        <v>-4.1609647989041673E-3</v>
      </c>
      <c r="D1447">
        <v>1</v>
      </c>
    </row>
    <row r="1448" spans="1:4" x14ac:dyDescent="0.3">
      <c r="A1448" s="1">
        <v>43010</v>
      </c>
      <c r="B1448">
        <v>117.104332</v>
      </c>
      <c r="C1448">
        <f t="shared" si="22"/>
        <v>8.0205202388748212E-5</v>
      </c>
      <c r="D1448">
        <v>0</v>
      </c>
    </row>
    <row r="1449" spans="1:4" x14ac:dyDescent="0.3">
      <c r="A1449" s="1">
        <v>43011</v>
      </c>
      <c r="B1449">
        <v>117.846085</v>
      </c>
      <c r="C1449">
        <f t="shared" si="22"/>
        <v>6.3141446935610591E-3</v>
      </c>
      <c r="D1449">
        <v>0</v>
      </c>
    </row>
    <row r="1450" spans="1:4" x14ac:dyDescent="0.3">
      <c r="A1450" s="1">
        <v>43012</v>
      </c>
      <c r="B1450">
        <v>119.000984</v>
      </c>
      <c r="C1450">
        <f t="shared" si="22"/>
        <v>9.7523533497312076E-3</v>
      </c>
      <c r="D1450">
        <v>0</v>
      </c>
    </row>
    <row r="1451" spans="1:4" x14ac:dyDescent="0.3">
      <c r="A1451" s="1">
        <v>43013</v>
      </c>
      <c r="B1451">
        <v>118.68174</v>
      </c>
      <c r="C1451">
        <f t="shared" si="22"/>
        <v>-2.6863053957453822E-3</v>
      </c>
      <c r="D1451">
        <v>0</v>
      </c>
    </row>
    <row r="1452" spans="1:4" x14ac:dyDescent="0.3">
      <c r="A1452" s="1">
        <v>43014</v>
      </c>
      <c r="B1452">
        <v>119.17939</v>
      </c>
      <c r="C1452">
        <f t="shared" si="22"/>
        <v>4.1843804081333497E-3</v>
      </c>
      <c r="D1452">
        <v>0</v>
      </c>
    </row>
    <row r="1453" spans="1:4" x14ac:dyDescent="0.3">
      <c r="A1453" s="1">
        <v>43017</v>
      </c>
      <c r="B1453">
        <v>119.132423</v>
      </c>
      <c r="C1453">
        <f t="shared" si="22"/>
        <v>-3.9416426753538058E-4</v>
      </c>
      <c r="D1453">
        <v>0</v>
      </c>
    </row>
    <row r="1454" spans="1:4" x14ac:dyDescent="0.3">
      <c r="A1454" s="1">
        <v>43018</v>
      </c>
      <c r="B1454">
        <v>120.36245</v>
      </c>
      <c r="C1454">
        <f t="shared" si="22"/>
        <v>1.0271934424781217E-2</v>
      </c>
      <c r="D1454">
        <v>0</v>
      </c>
    </row>
    <row r="1455" spans="1:4" x14ac:dyDescent="0.3">
      <c r="A1455" s="1">
        <v>43019</v>
      </c>
      <c r="B1455">
        <v>120.747406</v>
      </c>
      <c r="C1455">
        <f t="shared" si="22"/>
        <v>3.1932027457365524E-3</v>
      </c>
      <c r="D1455">
        <v>0</v>
      </c>
    </row>
    <row r="1456" spans="1:4" x14ac:dyDescent="0.3">
      <c r="A1456" s="1">
        <v>43020</v>
      </c>
      <c r="B1456">
        <v>122.052521</v>
      </c>
      <c r="C1456">
        <f t="shared" si="22"/>
        <v>1.0750642194442273E-2</v>
      </c>
      <c r="D1456">
        <v>0</v>
      </c>
    </row>
    <row r="1457" spans="1:4" x14ac:dyDescent="0.3">
      <c r="A1457" s="1">
        <v>43021</v>
      </c>
      <c r="B1457">
        <v>122.728561</v>
      </c>
      <c r="C1457">
        <f t="shared" si="22"/>
        <v>5.5236435213303374E-3</v>
      </c>
      <c r="D1457">
        <v>0</v>
      </c>
    </row>
    <row r="1458" spans="1:4" x14ac:dyDescent="0.3">
      <c r="A1458" s="1">
        <v>43024</v>
      </c>
      <c r="B1458">
        <v>123.44214599999999</v>
      </c>
      <c r="C1458">
        <f t="shared" si="22"/>
        <v>5.7974972520955653E-3</v>
      </c>
      <c r="D1458">
        <v>0</v>
      </c>
    </row>
    <row r="1459" spans="1:4" x14ac:dyDescent="0.3">
      <c r="A1459" s="1">
        <v>43025</v>
      </c>
      <c r="B1459">
        <v>122.568939</v>
      </c>
      <c r="C1459">
        <f t="shared" si="22"/>
        <v>-7.0989538305809398E-3</v>
      </c>
      <c r="D1459">
        <v>0</v>
      </c>
    </row>
    <row r="1460" spans="1:4" x14ac:dyDescent="0.3">
      <c r="A1460" s="1">
        <v>43026</v>
      </c>
      <c r="B1460">
        <v>123.27314800000001</v>
      </c>
      <c r="C1460">
        <f t="shared" si="22"/>
        <v>5.728969637934408E-3</v>
      </c>
      <c r="D1460">
        <v>0</v>
      </c>
    </row>
    <row r="1461" spans="1:4" x14ac:dyDescent="0.3">
      <c r="A1461" s="1">
        <v>43027</v>
      </c>
      <c r="B1461">
        <v>123.517281</v>
      </c>
      <c r="C1461">
        <f t="shared" si="22"/>
        <v>1.9784647291536117E-3</v>
      </c>
      <c r="D1461">
        <v>0</v>
      </c>
    </row>
    <row r="1462" spans="1:4" x14ac:dyDescent="0.3">
      <c r="A1462" s="1">
        <v>43028</v>
      </c>
      <c r="B1462">
        <v>124.074532</v>
      </c>
      <c r="C1462">
        <f t="shared" si="22"/>
        <v>4.5013761495901463E-3</v>
      </c>
      <c r="D1462">
        <v>0</v>
      </c>
    </row>
    <row r="1463" spans="1:4" x14ac:dyDescent="0.3">
      <c r="A1463" s="1">
        <v>43031</v>
      </c>
      <c r="B1463">
        <v>124.376778</v>
      </c>
      <c r="C1463">
        <f t="shared" si="22"/>
        <v>2.4330412997234851E-3</v>
      </c>
      <c r="D1463">
        <v>0</v>
      </c>
    </row>
    <row r="1464" spans="1:4" x14ac:dyDescent="0.3">
      <c r="A1464" s="1">
        <v>43032</v>
      </c>
      <c r="B1464">
        <v>130.57298299999999</v>
      </c>
      <c r="C1464">
        <f t="shared" si="22"/>
        <v>4.8616836288014817E-2</v>
      </c>
      <c r="D1464">
        <v>0</v>
      </c>
    </row>
    <row r="1465" spans="1:4" x14ac:dyDescent="0.3">
      <c r="A1465" s="1">
        <v>43033</v>
      </c>
      <c r="B1465">
        <v>129.250595</v>
      </c>
      <c r="C1465">
        <f t="shared" si="22"/>
        <v>-1.0179210282412024E-2</v>
      </c>
      <c r="D1465">
        <v>0</v>
      </c>
    </row>
    <row r="1466" spans="1:4" x14ac:dyDescent="0.3">
      <c r="A1466" s="1">
        <v>43034</v>
      </c>
      <c r="B1466">
        <v>129.34506200000001</v>
      </c>
      <c r="C1466">
        <f t="shared" si="22"/>
        <v>7.3061555091944797E-4</v>
      </c>
      <c r="D1466">
        <v>0</v>
      </c>
    </row>
    <row r="1467" spans="1:4" x14ac:dyDescent="0.3">
      <c r="A1467" s="1">
        <v>43035</v>
      </c>
      <c r="B1467">
        <v>130.166809</v>
      </c>
      <c r="C1467">
        <f t="shared" si="22"/>
        <v>6.3330416704567233E-3</v>
      </c>
      <c r="D1467">
        <v>0</v>
      </c>
    </row>
    <row r="1468" spans="1:4" x14ac:dyDescent="0.3">
      <c r="A1468" s="1">
        <v>43038</v>
      </c>
      <c r="B1468">
        <v>128.920029</v>
      </c>
      <c r="C1468">
        <f t="shared" si="22"/>
        <v>-9.6244921880288964E-3</v>
      </c>
      <c r="D1468">
        <v>0</v>
      </c>
    </row>
    <row r="1469" spans="1:4" x14ac:dyDescent="0.3">
      <c r="A1469" s="1">
        <v>43039</v>
      </c>
      <c r="B1469">
        <v>128.26828</v>
      </c>
      <c r="C1469">
        <f t="shared" si="22"/>
        <v>-5.0682738859967776E-3</v>
      </c>
      <c r="D1469">
        <v>1</v>
      </c>
    </row>
    <row r="1470" spans="1:4" x14ac:dyDescent="0.3">
      <c r="A1470" s="1">
        <v>43040</v>
      </c>
      <c r="B1470">
        <v>128.73111</v>
      </c>
      <c r="C1470">
        <f t="shared" si="22"/>
        <v>3.6018023261215528E-3</v>
      </c>
      <c r="D1470">
        <v>0</v>
      </c>
    </row>
    <row r="1471" spans="1:4" x14ac:dyDescent="0.3">
      <c r="A1471" s="1">
        <v>43041</v>
      </c>
      <c r="B1471">
        <v>128.901138</v>
      </c>
      <c r="C1471">
        <f t="shared" si="22"/>
        <v>1.3199281223938866E-3</v>
      </c>
      <c r="D1471">
        <v>0</v>
      </c>
    </row>
    <row r="1472" spans="1:4" x14ac:dyDescent="0.3">
      <c r="A1472" s="1">
        <v>43042</v>
      </c>
      <c r="B1472">
        <v>129.05226099999999</v>
      </c>
      <c r="C1472">
        <f t="shared" si="22"/>
        <v>1.1717078966631531E-3</v>
      </c>
      <c r="D1472">
        <v>0</v>
      </c>
    </row>
    <row r="1473" spans="1:4" x14ac:dyDescent="0.3">
      <c r="A1473" s="1">
        <v>43045</v>
      </c>
      <c r="B1473">
        <v>130.07235700000001</v>
      </c>
      <c r="C1473">
        <f t="shared" si="22"/>
        <v>7.8734415711323724E-3</v>
      </c>
      <c r="D1473">
        <v>0</v>
      </c>
    </row>
    <row r="1474" spans="1:4" x14ac:dyDescent="0.3">
      <c r="A1474" s="1">
        <v>43046</v>
      </c>
      <c r="B1474">
        <v>131.11134300000001</v>
      </c>
      <c r="C1474">
        <f t="shared" si="22"/>
        <v>7.9560208427659502E-3</v>
      </c>
      <c r="D1474">
        <v>0</v>
      </c>
    </row>
    <row r="1475" spans="1:4" x14ac:dyDescent="0.3">
      <c r="A1475" s="1">
        <v>43047</v>
      </c>
      <c r="B1475">
        <v>129.67567399999999</v>
      </c>
      <c r="C1475">
        <f t="shared" si="22"/>
        <v>-1.101039093263049E-2</v>
      </c>
      <c r="D1475">
        <v>0</v>
      </c>
    </row>
    <row r="1476" spans="1:4" x14ac:dyDescent="0.3">
      <c r="A1476" s="1">
        <v>43048</v>
      </c>
      <c r="B1476">
        <v>127.833809</v>
      </c>
      <c r="C1476">
        <f t="shared" ref="C1476:C1539" si="23">LN(B1476/B1475)</f>
        <v>-1.4305464710212545E-2</v>
      </c>
      <c r="D1476">
        <v>0</v>
      </c>
    </row>
    <row r="1477" spans="1:4" x14ac:dyDescent="0.3">
      <c r="A1477" s="1">
        <v>43049</v>
      </c>
      <c r="B1477">
        <v>128.91056800000001</v>
      </c>
      <c r="C1477">
        <f t="shared" si="23"/>
        <v>8.3878394970050771E-3</v>
      </c>
      <c r="D1477">
        <v>0</v>
      </c>
    </row>
    <row r="1478" spans="1:4" x14ac:dyDescent="0.3">
      <c r="A1478" s="1">
        <v>43052</v>
      </c>
      <c r="B1478">
        <v>128.957809</v>
      </c>
      <c r="C1478">
        <f t="shared" si="23"/>
        <v>3.6639622956550236E-4</v>
      </c>
      <c r="D1478">
        <v>0</v>
      </c>
    </row>
    <row r="1479" spans="1:4" x14ac:dyDescent="0.3">
      <c r="A1479" s="1">
        <v>43053</v>
      </c>
      <c r="B1479">
        <v>129.911789</v>
      </c>
      <c r="C1479">
        <f t="shared" si="23"/>
        <v>7.3703851353795462E-3</v>
      </c>
      <c r="D1479">
        <v>0</v>
      </c>
    </row>
    <row r="1480" spans="1:4" x14ac:dyDescent="0.3">
      <c r="A1480" s="1">
        <v>43054</v>
      </c>
      <c r="B1480">
        <v>126.662575</v>
      </c>
      <c r="C1480">
        <f t="shared" si="23"/>
        <v>-2.5329013086100308E-2</v>
      </c>
      <c r="D1480">
        <v>0</v>
      </c>
    </row>
    <row r="1481" spans="1:4" x14ac:dyDescent="0.3">
      <c r="A1481" s="1">
        <v>43055</v>
      </c>
      <c r="B1481">
        <v>128.79722599999999</v>
      </c>
      <c r="C1481">
        <f t="shared" si="23"/>
        <v>1.6712615272240595E-2</v>
      </c>
      <c r="D1481">
        <v>0</v>
      </c>
    </row>
    <row r="1482" spans="1:4" x14ac:dyDescent="0.3">
      <c r="A1482" s="1">
        <v>43056</v>
      </c>
      <c r="B1482">
        <v>128.58000200000001</v>
      </c>
      <c r="C1482">
        <f t="shared" si="23"/>
        <v>-1.6879819031830172E-3</v>
      </c>
      <c r="D1482">
        <v>0</v>
      </c>
    </row>
    <row r="1483" spans="1:4" x14ac:dyDescent="0.3">
      <c r="A1483" s="1">
        <v>43059</v>
      </c>
      <c r="B1483">
        <v>129.316711</v>
      </c>
      <c r="C1483">
        <f t="shared" si="23"/>
        <v>5.7132252314145539E-3</v>
      </c>
      <c r="D1483">
        <v>0</v>
      </c>
    </row>
    <row r="1484" spans="1:4" x14ac:dyDescent="0.3">
      <c r="A1484" s="1">
        <v>43060</v>
      </c>
      <c r="B1484">
        <v>129.96850599999999</v>
      </c>
      <c r="C1484">
        <f t="shared" si="23"/>
        <v>5.027640067580082E-3</v>
      </c>
      <c r="D1484">
        <v>0</v>
      </c>
    </row>
    <row r="1485" spans="1:4" x14ac:dyDescent="0.3">
      <c r="A1485" s="1">
        <v>43061</v>
      </c>
      <c r="B1485">
        <v>130.35571300000001</v>
      </c>
      <c r="C1485">
        <f t="shared" si="23"/>
        <v>2.974808006998779E-3</v>
      </c>
      <c r="D1485">
        <v>0</v>
      </c>
    </row>
    <row r="1486" spans="1:4" x14ac:dyDescent="0.3">
      <c r="A1486" s="1">
        <v>43063</v>
      </c>
      <c r="B1486">
        <v>129.770096</v>
      </c>
      <c r="C1486">
        <f t="shared" si="23"/>
        <v>-4.5025750548242389E-3</v>
      </c>
      <c r="D1486">
        <v>0</v>
      </c>
    </row>
    <row r="1487" spans="1:4" x14ac:dyDescent="0.3">
      <c r="A1487" s="1">
        <v>43066</v>
      </c>
      <c r="B1487">
        <v>129.581177</v>
      </c>
      <c r="C1487">
        <f t="shared" si="23"/>
        <v>-1.4568583468186679E-3</v>
      </c>
      <c r="D1487">
        <v>0</v>
      </c>
    </row>
    <row r="1488" spans="1:4" x14ac:dyDescent="0.3">
      <c r="A1488" s="1">
        <v>43067</v>
      </c>
      <c r="B1488">
        <v>131.281372</v>
      </c>
      <c r="C1488">
        <f t="shared" si="23"/>
        <v>1.303536349936097E-2</v>
      </c>
      <c r="D1488">
        <v>0</v>
      </c>
    </row>
    <row r="1489" spans="1:4" x14ac:dyDescent="0.3">
      <c r="A1489" s="1">
        <v>43068</v>
      </c>
      <c r="B1489">
        <v>130.40295399999999</v>
      </c>
      <c r="C1489">
        <f t="shared" si="23"/>
        <v>-6.7135950615688569E-3</v>
      </c>
      <c r="D1489">
        <v>0</v>
      </c>
    </row>
    <row r="1490" spans="1:4" x14ac:dyDescent="0.3">
      <c r="A1490" s="1">
        <v>43069</v>
      </c>
      <c r="B1490">
        <v>133.321564</v>
      </c>
      <c r="C1490">
        <f t="shared" si="23"/>
        <v>2.2134681933644755E-2</v>
      </c>
      <c r="D1490">
        <v>1</v>
      </c>
    </row>
    <row r="1491" spans="1:4" x14ac:dyDescent="0.3">
      <c r="A1491" s="1">
        <v>43070</v>
      </c>
      <c r="B1491">
        <v>133.67108200000001</v>
      </c>
      <c r="C1491">
        <f t="shared" si="23"/>
        <v>2.6181859680074224E-3</v>
      </c>
      <c r="D1491">
        <v>0</v>
      </c>
    </row>
    <row r="1492" spans="1:4" x14ac:dyDescent="0.3">
      <c r="A1492" s="1">
        <v>43073</v>
      </c>
      <c r="B1492">
        <v>133.652176</v>
      </c>
      <c r="C1492">
        <f t="shared" si="23"/>
        <v>-1.4144672762845997E-4</v>
      </c>
      <c r="D1492">
        <v>0</v>
      </c>
    </row>
    <row r="1493" spans="1:4" x14ac:dyDescent="0.3">
      <c r="A1493" s="1">
        <v>43074</v>
      </c>
      <c r="B1493">
        <v>132.36758399999999</v>
      </c>
      <c r="C1493">
        <f t="shared" si="23"/>
        <v>-9.6579440948725039E-3</v>
      </c>
      <c r="D1493">
        <v>0</v>
      </c>
    </row>
    <row r="1494" spans="1:4" x14ac:dyDescent="0.3">
      <c r="A1494" s="1">
        <v>43075</v>
      </c>
      <c r="B1494">
        <v>132.55647300000001</v>
      </c>
      <c r="C1494">
        <f t="shared" si="23"/>
        <v>1.4259862554334734E-3</v>
      </c>
      <c r="D1494">
        <v>0</v>
      </c>
    </row>
    <row r="1495" spans="1:4" x14ac:dyDescent="0.3">
      <c r="A1495" s="1">
        <v>43076</v>
      </c>
      <c r="B1495">
        <v>134.965057</v>
      </c>
      <c r="C1495">
        <f t="shared" si="23"/>
        <v>1.8007141952518662E-2</v>
      </c>
      <c r="D1495">
        <v>0</v>
      </c>
    </row>
    <row r="1496" spans="1:4" x14ac:dyDescent="0.3">
      <c r="A1496" s="1">
        <v>43077</v>
      </c>
      <c r="B1496">
        <v>135.88128699999999</v>
      </c>
      <c r="C1496">
        <f t="shared" si="23"/>
        <v>6.7657069428044784E-3</v>
      </c>
      <c r="D1496">
        <v>0</v>
      </c>
    </row>
    <row r="1497" spans="1:4" x14ac:dyDescent="0.3">
      <c r="A1497" s="1">
        <v>43080</v>
      </c>
      <c r="B1497">
        <v>135.79628</v>
      </c>
      <c r="C1497">
        <f t="shared" si="23"/>
        <v>-6.2579331604643948E-4</v>
      </c>
      <c r="D1497">
        <v>0</v>
      </c>
    </row>
    <row r="1498" spans="1:4" x14ac:dyDescent="0.3">
      <c r="A1498" s="1">
        <v>43081</v>
      </c>
      <c r="B1498">
        <v>135.46565200000001</v>
      </c>
      <c r="C1498">
        <f t="shared" si="23"/>
        <v>-2.4377041134322629E-3</v>
      </c>
      <c r="D1498">
        <v>0</v>
      </c>
    </row>
    <row r="1499" spans="1:4" x14ac:dyDescent="0.3">
      <c r="A1499" s="1">
        <v>43082</v>
      </c>
      <c r="B1499">
        <v>140.33004800000001</v>
      </c>
      <c r="C1499">
        <f t="shared" si="23"/>
        <v>3.5279016403235233E-2</v>
      </c>
      <c r="D1499">
        <v>0</v>
      </c>
    </row>
    <row r="1500" spans="1:4" x14ac:dyDescent="0.3">
      <c r="A1500" s="1">
        <v>43083</v>
      </c>
      <c r="B1500">
        <v>138.16705300000001</v>
      </c>
      <c r="C1500">
        <f t="shared" si="23"/>
        <v>-1.5533651770607469E-2</v>
      </c>
      <c r="D1500">
        <v>0</v>
      </c>
    </row>
    <row r="1501" spans="1:4" x14ac:dyDescent="0.3">
      <c r="A1501" s="1">
        <v>43084</v>
      </c>
      <c r="B1501">
        <v>138.55432099999999</v>
      </c>
      <c r="C1501">
        <f t="shared" si="23"/>
        <v>2.7989760764198734E-3</v>
      </c>
      <c r="D1501">
        <v>0</v>
      </c>
    </row>
    <row r="1502" spans="1:4" x14ac:dyDescent="0.3">
      <c r="A1502" s="1">
        <v>43087</v>
      </c>
      <c r="B1502">
        <v>141.46350100000001</v>
      </c>
      <c r="C1502">
        <f t="shared" si="23"/>
        <v>2.0779282227579528E-2</v>
      </c>
      <c r="D1502">
        <v>0</v>
      </c>
    </row>
    <row r="1503" spans="1:4" x14ac:dyDescent="0.3">
      <c r="A1503" s="1">
        <v>43088</v>
      </c>
      <c r="B1503">
        <v>142.540268</v>
      </c>
      <c r="C1503">
        <f t="shared" si="23"/>
        <v>7.5828018986853242E-3</v>
      </c>
      <c r="D1503">
        <v>0</v>
      </c>
    </row>
    <row r="1504" spans="1:4" x14ac:dyDescent="0.3">
      <c r="A1504" s="1">
        <v>43089</v>
      </c>
      <c r="B1504">
        <v>144.06097399999999</v>
      </c>
      <c r="C1504">
        <f t="shared" si="23"/>
        <v>1.0612098264193195E-2</v>
      </c>
      <c r="D1504">
        <v>0</v>
      </c>
    </row>
    <row r="1505" spans="1:4" x14ac:dyDescent="0.3">
      <c r="A1505" s="1">
        <v>43090</v>
      </c>
      <c r="B1505">
        <v>146.0634</v>
      </c>
      <c r="C1505">
        <f t="shared" si="23"/>
        <v>1.3804133515784654E-2</v>
      </c>
      <c r="D1505">
        <v>0</v>
      </c>
    </row>
    <row r="1506" spans="1:4" x14ac:dyDescent="0.3">
      <c r="A1506" s="1">
        <v>43091</v>
      </c>
      <c r="B1506">
        <v>147.111816</v>
      </c>
      <c r="C1506">
        <f t="shared" si="23"/>
        <v>7.1521766641189366E-3</v>
      </c>
      <c r="D1506">
        <v>0</v>
      </c>
    </row>
    <row r="1507" spans="1:4" x14ac:dyDescent="0.3">
      <c r="A1507" s="1">
        <v>43095</v>
      </c>
      <c r="B1507">
        <v>147.76355000000001</v>
      </c>
      <c r="C1507">
        <f t="shared" si="23"/>
        <v>4.4204103590082377E-3</v>
      </c>
      <c r="D1507">
        <v>0</v>
      </c>
    </row>
    <row r="1508" spans="1:4" x14ac:dyDescent="0.3">
      <c r="A1508" s="1">
        <v>43096</v>
      </c>
      <c r="B1508">
        <v>148.78367600000001</v>
      </c>
      <c r="C1508">
        <f t="shared" si="23"/>
        <v>6.8800510309108172E-3</v>
      </c>
      <c r="D1508">
        <v>0</v>
      </c>
    </row>
    <row r="1509" spans="1:4" x14ac:dyDescent="0.3">
      <c r="A1509" s="1">
        <v>43097</v>
      </c>
      <c r="B1509">
        <v>149.63374300000001</v>
      </c>
      <c r="C1509">
        <f t="shared" si="23"/>
        <v>5.6971828395894061E-3</v>
      </c>
      <c r="D1509">
        <v>0</v>
      </c>
    </row>
    <row r="1510" spans="1:4" x14ac:dyDescent="0.3">
      <c r="A1510" s="1">
        <v>43098</v>
      </c>
      <c r="B1510">
        <v>148.84034700000001</v>
      </c>
      <c r="C1510">
        <f t="shared" si="23"/>
        <v>-5.3163600813076585E-3</v>
      </c>
      <c r="D1510">
        <v>1</v>
      </c>
    </row>
    <row r="1511" spans="1:4" x14ac:dyDescent="0.3">
      <c r="A1511" s="1">
        <v>43102</v>
      </c>
      <c r="B1511">
        <v>148.330276</v>
      </c>
      <c r="C1511">
        <f t="shared" si="23"/>
        <v>-3.4328527884800982E-3</v>
      </c>
      <c r="D1511">
        <v>0</v>
      </c>
    </row>
    <row r="1512" spans="1:4" x14ac:dyDescent="0.3">
      <c r="A1512" s="1">
        <v>43103</v>
      </c>
      <c r="B1512">
        <v>148.556961</v>
      </c>
      <c r="C1512">
        <f t="shared" si="23"/>
        <v>1.5270784041947058E-3</v>
      </c>
      <c r="D1512">
        <v>0</v>
      </c>
    </row>
    <row r="1513" spans="1:4" x14ac:dyDescent="0.3">
      <c r="A1513" s="1">
        <v>43104</v>
      </c>
      <c r="B1513">
        <v>150.597183</v>
      </c>
      <c r="C1513">
        <f t="shared" si="23"/>
        <v>1.3640149557610649E-2</v>
      </c>
      <c r="D1513">
        <v>0</v>
      </c>
    </row>
    <row r="1514" spans="1:4" x14ac:dyDescent="0.3">
      <c r="A1514" s="1">
        <v>43105</v>
      </c>
      <c r="B1514">
        <v>152.97743199999999</v>
      </c>
      <c r="C1514">
        <f t="shared" si="23"/>
        <v>1.5681797233218348E-2</v>
      </c>
      <c r="D1514">
        <v>0</v>
      </c>
    </row>
    <row r="1515" spans="1:4" x14ac:dyDescent="0.3">
      <c r="A1515" s="1">
        <v>43108</v>
      </c>
      <c r="B1515">
        <v>156.82167100000001</v>
      </c>
      <c r="C1515">
        <f t="shared" si="23"/>
        <v>2.4818899029853049E-2</v>
      </c>
      <c r="D1515">
        <v>0</v>
      </c>
    </row>
    <row r="1516" spans="1:4" x14ac:dyDescent="0.3">
      <c r="A1516" s="1">
        <v>43109</v>
      </c>
      <c r="B1516">
        <v>157.19950900000001</v>
      </c>
      <c r="C1516">
        <f t="shared" si="23"/>
        <v>2.4064503059214636E-3</v>
      </c>
      <c r="D1516">
        <v>0</v>
      </c>
    </row>
    <row r="1517" spans="1:4" x14ac:dyDescent="0.3">
      <c r="A1517" s="1">
        <v>43110</v>
      </c>
      <c r="B1517">
        <v>156.67056299999999</v>
      </c>
      <c r="C1517">
        <f t="shared" si="23"/>
        <v>-3.3704806410572519E-3</v>
      </c>
      <c r="D1517">
        <v>0</v>
      </c>
    </row>
    <row r="1518" spans="1:4" x14ac:dyDescent="0.3">
      <c r="A1518" s="1">
        <v>43111</v>
      </c>
      <c r="B1518">
        <v>159.81587200000001</v>
      </c>
      <c r="C1518">
        <f t="shared" si="23"/>
        <v>1.9877076615549164E-2</v>
      </c>
      <c r="D1518">
        <v>0</v>
      </c>
    </row>
    <row r="1519" spans="1:4" x14ac:dyDescent="0.3">
      <c r="A1519" s="1">
        <v>43112</v>
      </c>
      <c r="B1519">
        <v>160.85485800000001</v>
      </c>
      <c r="C1519">
        <f t="shared" si="23"/>
        <v>6.4801027255123626E-3</v>
      </c>
      <c r="D1519">
        <v>0</v>
      </c>
    </row>
    <row r="1520" spans="1:4" x14ac:dyDescent="0.3">
      <c r="A1520" s="1">
        <v>43116</v>
      </c>
      <c r="B1520">
        <v>159.91978499999999</v>
      </c>
      <c r="C1520">
        <f t="shared" si="23"/>
        <v>-5.8301095115337971E-3</v>
      </c>
      <c r="D1520">
        <v>0</v>
      </c>
    </row>
    <row r="1521" spans="1:4" x14ac:dyDescent="0.3">
      <c r="A1521" s="1">
        <v>43117</v>
      </c>
      <c r="B1521">
        <v>159.15467799999999</v>
      </c>
      <c r="C1521">
        <f t="shared" si="23"/>
        <v>-4.7957988191271806E-3</v>
      </c>
      <c r="D1521">
        <v>0</v>
      </c>
    </row>
    <row r="1522" spans="1:4" x14ac:dyDescent="0.3">
      <c r="A1522" s="1">
        <v>43118</v>
      </c>
      <c r="B1522">
        <v>159.46639999999999</v>
      </c>
      <c r="C1522">
        <f t="shared" si="23"/>
        <v>1.9566947762087927E-3</v>
      </c>
      <c r="D1522">
        <v>0</v>
      </c>
    </row>
    <row r="1523" spans="1:4" x14ac:dyDescent="0.3">
      <c r="A1523" s="1">
        <v>43119</v>
      </c>
      <c r="B1523">
        <v>161.70584099999999</v>
      </c>
      <c r="C1523">
        <f t="shared" si="23"/>
        <v>1.3945646653529285E-2</v>
      </c>
      <c r="D1523">
        <v>0</v>
      </c>
    </row>
    <row r="1524" spans="1:4" x14ac:dyDescent="0.3">
      <c r="A1524" s="1">
        <v>43122</v>
      </c>
      <c r="B1524">
        <v>162.16133099999999</v>
      </c>
      <c r="C1524">
        <f t="shared" si="23"/>
        <v>2.812821673191428E-3</v>
      </c>
      <c r="D1524">
        <v>0</v>
      </c>
    </row>
    <row r="1525" spans="1:4" x14ac:dyDescent="0.3">
      <c r="A1525" s="1">
        <v>43123</v>
      </c>
      <c r="B1525">
        <v>160.77589399999999</v>
      </c>
      <c r="C1525">
        <f t="shared" si="23"/>
        <v>-8.5802774813568128E-3</v>
      </c>
      <c r="D1525">
        <v>0</v>
      </c>
    </row>
    <row r="1526" spans="1:4" x14ac:dyDescent="0.3">
      <c r="A1526" s="1">
        <v>43124</v>
      </c>
      <c r="B1526">
        <v>159.74157700000001</v>
      </c>
      <c r="C1526">
        <f t="shared" si="23"/>
        <v>-6.4540668384878647E-3</v>
      </c>
      <c r="D1526">
        <v>0</v>
      </c>
    </row>
    <row r="1527" spans="1:4" x14ac:dyDescent="0.3">
      <c r="A1527" s="1">
        <v>43125</v>
      </c>
      <c r="B1527">
        <v>160.71894800000001</v>
      </c>
      <c r="C1527">
        <f t="shared" si="23"/>
        <v>6.0998092072220679E-3</v>
      </c>
      <c r="D1527">
        <v>0</v>
      </c>
    </row>
    <row r="1528" spans="1:4" x14ac:dyDescent="0.3">
      <c r="A1528" s="1">
        <v>43126</v>
      </c>
      <c r="B1528">
        <v>158.526962</v>
      </c>
      <c r="C1528">
        <f t="shared" si="23"/>
        <v>-1.373248883395246E-2</v>
      </c>
      <c r="D1528">
        <v>0</v>
      </c>
    </row>
    <row r="1529" spans="1:4" x14ac:dyDescent="0.3">
      <c r="A1529" s="1">
        <v>43129</v>
      </c>
      <c r="B1529">
        <v>154.275803</v>
      </c>
      <c r="C1529">
        <f t="shared" si="23"/>
        <v>-2.7182756921585206E-2</v>
      </c>
      <c r="D1529">
        <v>0</v>
      </c>
    </row>
    <row r="1530" spans="1:4" x14ac:dyDescent="0.3">
      <c r="A1530" s="1">
        <v>43130</v>
      </c>
      <c r="B1530">
        <v>155.39549299999999</v>
      </c>
      <c r="C1530">
        <f t="shared" si="23"/>
        <v>7.2315057542896464E-3</v>
      </c>
      <c r="D1530">
        <v>0</v>
      </c>
    </row>
    <row r="1531" spans="1:4" x14ac:dyDescent="0.3">
      <c r="A1531" s="1">
        <v>43131</v>
      </c>
      <c r="B1531">
        <v>154.465576</v>
      </c>
      <c r="C1531">
        <f t="shared" si="23"/>
        <v>-6.0021724882767056E-3</v>
      </c>
      <c r="D1531">
        <v>1</v>
      </c>
    </row>
    <row r="1532" spans="1:4" x14ac:dyDescent="0.3">
      <c r="A1532" s="1">
        <v>43132</v>
      </c>
      <c r="B1532">
        <v>153.95313999999999</v>
      </c>
      <c r="C1532">
        <f t="shared" si="23"/>
        <v>-3.3229920556328801E-3</v>
      </c>
      <c r="D1532">
        <v>0</v>
      </c>
    </row>
    <row r="1533" spans="1:4" x14ac:dyDescent="0.3">
      <c r="A1533" s="1">
        <v>43133</v>
      </c>
      <c r="B1533">
        <v>149.44577000000001</v>
      </c>
      <c r="C1533">
        <f t="shared" si="23"/>
        <v>-2.9714685846193259E-2</v>
      </c>
      <c r="D1533">
        <v>0</v>
      </c>
    </row>
    <row r="1534" spans="1:4" x14ac:dyDescent="0.3">
      <c r="A1534" s="1">
        <v>43136</v>
      </c>
      <c r="B1534">
        <v>143.36317399999999</v>
      </c>
      <c r="C1534">
        <f t="shared" si="23"/>
        <v>-4.1552495500361948E-2</v>
      </c>
      <c r="D1534">
        <v>0</v>
      </c>
    </row>
    <row r="1535" spans="1:4" x14ac:dyDescent="0.3">
      <c r="A1535" s="1">
        <v>43137</v>
      </c>
      <c r="B1535">
        <v>148.420929</v>
      </c>
      <c r="C1535">
        <f t="shared" si="23"/>
        <v>3.4671262738151583E-2</v>
      </c>
      <c r="D1535">
        <v>0</v>
      </c>
    </row>
    <row r="1536" spans="1:4" x14ac:dyDescent="0.3">
      <c r="A1536" s="1">
        <v>43138</v>
      </c>
      <c r="B1536">
        <v>146.45666499999999</v>
      </c>
      <c r="C1536">
        <f t="shared" si="23"/>
        <v>-1.3322769135363214E-2</v>
      </c>
      <c r="D1536">
        <v>0</v>
      </c>
    </row>
    <row r="1537" spans="1:4" x14ac:dyDescent="0.3">
      <c r="A1537" s="1">
        <v>43139</v>
      </c>
      <c r="B1537">
        <v>138.53317300000001</v>
      </c>
      <c r="C1537">
        <f t="shared" si="23"/>
        <v>-5.5619769457841209E-2</v>
      </c>
      <c r="D1537">
        <v>0</v>
      </c>
    </row>
    <row r="1538" spans="1:4" x14ac:dyDescent="0.3">
      <c r="A1538" s="1">
        <v>43140</v>
      </c>
      <c r="B1538">
        <v>141.58869899999999</v>
      </c>
      <c r="C1538">
        <f t="shared" si="23"/>
        <v>2.181655555920799E-2</v>
      </c>
      <c r="D1538">
        <v>0</v>
      </c>
    </row>
    <row r="1539" spans="1:4" x14ac:dyDescent="0.3">
      <c r="A1539" s="1">
        <v>43143</v>
      </c>
      <c r="B1539">
        <v>144.511383</v>
      </c>
      <c r="C1539">
        <f t="shared" si="23"/>
        <v>2.0431910783745687E-2</v>
      </c>
      <c r="D1539">
        <v>0</v>
      </c>
    </row>
    <row r="1540" spans="1:4" x14ac:dyDescent="0.3">
      <c r="A1540" s="1">
        <v>43144</v>
      </c>
      <c r="B1540">
        <v>146.10556</v>
      </c>
      <c r="C1540">
        <f t="shared" ref="C1540:C1603" si="24">LN(B1540/B1539)</f>
        <v>1.0971094622081045E-2</v>
      </c>
      <c r="D1540">
        <v>0</v>
      </c>
    </row>
    <row r="1541" spans="1:4" x14ac:dyDescent="0.3">
      <c r="A1541" s="1">
        <v>43145</v>
      </c>
      <c r="B1541">
        <v>149.986649</v>
      </c>
      <c r="C1541">
        <f t="shared" si="24"/>
        <v>2.6216909309781697E-2</v>
      </c>
      <c r="D1541">
        <v>0</v>
      </c>
    </row>
    <row r="1542" spans="1:4" x14ac:dyDescent="0.3">
      <c r="A1542" s="1">
        <v>43146</v>
      </c>
      <c r="B1542">
        <v>151.808594</v>
      </c>
      <c r="C1542">
        <f t="shared" si="24"/>
        <v>1.2074193856503197E-2</v>
      </c>
      <c r="D1542">
        <v>0</v>
      </c>
    </row>
    <row r="1543" spans="1:4" x14ac:dyDescent="0.3">
      <c r="A1543" s="1">
        <v>43147</v>
      </c>
      <c r="B1543">
        <v>148.30706799999999</v>
      </c>
      <c r="C1543">
        <f t="shared" si="24"/>
        <v>-2.3335569168238365E-2</v>
      </c>
      <c r="D1543">
        <v>0</v>
      </c>
    </row>
    <row r="1544" spans="1:4" x14ac:dyDescent="0.3">
      <c r="A1544" s="1">
        <v>43151</v>
      </c>
      <c r="B1544">
        <v>147.614349</v>
      </c>
      <c r="C1544">
        <f t="shared" si="24"/>
        <v>-4.6817852681141523E-3</v>
      </c>
      <c r="D1544">
        <v>0</v>
      </c>
    </row>
    <row r="1545" spans="1:4" x14ac:dyDescent="0.3">
      <c r="A1545" s="1">
        <v>43152</v>
      </c>
      <c r="B1545">
        <v>147.301208</v>
      </c>
      <c r="C1545">
        <f t="shared" si="24"/>
        <v>-2.1235985030129707E-3</v>
      </c>
      <c r="D1545">
        <v>0</v>
      </c>
    </row>
    <row r="1546" spans="1:4" x14ac:dyDescent="0.3">
      <c r="A1546" s="1">
        <v>43153</v>
      </c>
      <c r="B1546">
        <v>150.74580399999999</v>
      </c>
      <c r="C1546">
        <f t="shared" si="24"/>
        <v>2.3115476671998311E-2</v>
      </c>
      <c r="D1546">
        <v>0</v>
      </c>
    </row>
    <row r="1547" spans="1:4" x14ac:dyDescent="0.3">
      <c r="A1547" s="1">
        <v>43154</v>
      </c>
      <c r="B1547">
        <v>154.11445599999999</v>
      </c>
      <c r="C1547">
        <f t="shared" si="24"/>
        <v>2.2100546083659758E-2</v>
      </c>
      <c r="D1547">
        <v>0</v>
      </c>
    </row>
    <row r="1548" spans="1:4" x14ac:dyDescent="0.3">
      <c r="A1548" s="1">
        <v>43157</v>
      </c>
      <c r="B1548">
        <v>155.32908599999999</v>
      </c>
      <c r="C1548">
        <f t="shared" si="24"/>
        <v>7.8504545950040354E-3</v>
      </c>
      <c r="D1548">
        <v>0</v>
      </c>
    </row>
    <row r="1549" spans="1:4" x14ac:dyDescent="0.3">
      <c r="A1549" s="1">
        <v>43158</v>
      </c>
      <c r="B1549">
        <v>153.023178</v>
      </c>
      <c r="C1549">
        <f t="shared" si="24"/>
        <v>-1.4956601621027641E-2</v>
      </c>
      <c r="D1549">
        <v>0</v>
      </c>
    </row>
    <row r="1550" spans="1:4" x14ac:dyDescent="0.3">
      <c r="A1550" s="1">
        <v>43159</v>
      </c>
      <c r="B1550">
        <v>146.73187300000001</v>
      </c>
      <c r="C1550">
        <f t="shared" si="24"/>
        <v>-4.1982472034717243E-2</v>
      </c>
      <c r="D1550">
        <v>1</v>
      </c>
    </row>
    <row r="1551" spans="1:4" x14ac:dyDescent="0.3">
      <c r="A1551" s="1">
        <v>43160</v>
      </c>
      <c r="B1551">
        <v>142.55658</v>
      </c>
      <c r="C1551">
        <f t="shared" si="24"/>
        <v>-2.8867954544568614E-2</v>
      </c>
      <c r="D1551">
        <v>0</v>
      </c>
    </row>
    <row r="1552" spans="1:4" x14ac:dyDescent="0.3">
      <c r="A1552" s="1">
        <v>43161</v>
      </c>
      <c r="B1552">
        <v>138.903244</v>
      </c>
      <c r="C1552">
        <f t="shared" si="24"/>
        <v>-2.5961369116565648E-2</v>
      </c>
      <c r="D1552">
        <v>0</v>
      </c>
    </row>
    <row r="1553" spans="1:4" x14ac:dyDescent="0.3">
      <c r="A1553" s="1">
        <v>43164</v>
      </c>
      <c r="B1553">
        <v>143.401138</v>
      </c>
      <c r="C1553">
        <f t="shared" si="24"/>
        <v>3.1868259558643496E-2</v>
      </c>
      <c r="D1553">
        <v>0</v>
      </c>
    </row>
    <row r="1554" spans="1:4" x14ac:dyDescent="0.3">
      <c r="A1554" s="1">
        <v>43165</v>
      </c>
      <c r="B1554">
        <v>145.896805</v>
      </c>
      <c r="C1554">
        <f t="shared" si="24"/>
        <v>1.7253692750480012E-2</v>
      </c>
      <c r="D1554">
        <v>0</v>
      </c>
    </row>
    <row r="1555" spans="1:4" x14ac:dyDescent="0.3">
      <c r="A1555" s="1">
        <v>43166</v>
      </c>
      <c r="B1555">
        <v>143.77117899999999</v>
      </c>
      <c r="C1555">
        <f t="shared" si="24"/>
        <v>-1.4676555729251009E-2</v>
      </c>
      <c r="D1555">
        <v>0</v>
      </c>
    </row>
    <row r="1556" spans="1:4" x14ac:dyDescent="0.3">
      <c r="A1556" s="1">
        <v>43167</v>
      </c>
      <c r="B1556">
        <v>145.74499499999999</v>
      </c>
      <c r="C1556">
        <f t="shared" si="24"/>
        <v>1.363548401928792E-2</v>
      </c>
      <c r="D1556">
        <v>0</v>
      </c>
    </row>
    <row r="1557" spans="1:4" x14ac:dyDescent="0.3">
      <c r="A1557" s="1">
        <v>43168</v>
      </c>
      <c r="B1557">
        <v>150.16696200000001</v>
      </c>
      <c r="C1557">
        <f t="shared" si="24"/>
        <v>2.9889270063669711E-2</v>
      </c>
      <c r="D1557">
        <v>0</v>
      </c>
    </row>
    <row r="1558" spans="1:4" x14ac:dyDescent="0.3">
      <c r="A1558" s="1">
        <v>43171</v>
      </c>
      <c r="B1558">
        <v>146.60848999999999</v>
      </c>
      <c r="C1558">
        <f t="shared" si="24"/>
        <v>-2.3982054618750272E-2</v>
      </c>
      <c r="D1558">
        <v>0</v>
      </c>
    </row>
    <row r="1559" spans="1:4" x14ac:dyDescent="0.3">
      <c r="A1559" s="1">
        <v>43172</v>
      </c>
      <c r="B1559">
        <v>145.83987400000001</v>
      </c>
      <c r="C1559">
        <f t="shared" si="24"/>
        <v>-5.2564340537315409E-3</v>
      </c>
      <c r="D1559">
        <v>0</v>
      </c>
    </row>
    <row r="1560" spans="1:4" x14ac:dyDescent="0.3">
      <c r="A1560" s="1">
        <v>43173</v>
      </c>
      <c r="B1560">
        <v>144.74861100000001</v>
      </c>
      <c r="C1560">
        <f t="shared" si="24"/>
        <v>-7.5107458573878587E-3</v>
      </c>
      <c r="D1560">
        <v>0</v>
      </c>
    </row>
    <row r="1561" spans="1:4" x14ac:dyDescent="0.3">
      <c r="A1561" s="1">
        <v>43174</v>
      </c>
      <c r="B1561">
        <v>146.674927</v>
      </c>
      <c r="C1561">
        <f t="shared" si="24"/>
        <v>1.3220236560663401E-2</v>
      </c>
      <c r="D1561">
        <v>0</v>
      </c>
    </row>
    <row r="1562" spans="1:4" x14ac:dyDescent="0.3">
      <c r="A1562" s="1">
        <v>43175</v>
      </c>
      <c r="B1562">
        <v>148.46838399999999</v>
      </c>
      <c r="C1562">
        <f t="shared" si="24"/>
        <v>1.2153276106122476E-2</v>
      </c>
      <c r="D1562">
        <v>0</v>
      </c>
    </row>
    <row r="1563" spans="1:4" x14ac:dyDescent="0.3">
      <c r="A1563" s="1">
        <v>43178</v>
      </c>
      <c r="B1563">
        <v>144.37851000000001</v>
      </c>
      <c r="C1563">
        <f t="shared" si="24"/>
        <v>-2.7933640550082416E-2</v>
      </c>
      <c r="D1563">
        <v>0</v>
      </c>
    </row>
    <row r="1564" spans="1:4" x14ac:dyDescent="0.3">
      <c r="A1564" s="1">
        <v>43179</v>
      </c>
      <c r="B1564">
        <v>146.19096400000001</v>
      </c>
      <c r="C1564">
        <f t="shared" si="24"/>
        <v>1.2475346991224949E-2</v>
      </c>
      <c r="D1564">
        <v>0</v>
      </c>
    </row>
    <row r="1565" spans="1:4" x14ac:dyDescent="0.3">
      <c r="A1565" s="1">
        <v>43180</v>
      </c>
      <c r="B1565">
        <v>147.84208699999999</v>
      </c>
      <c r="C1565">
        <f t="shared" si="24"/>
        <v>1.1230984746219305E-2</v>
      </c>
      <c r="D1565">
        <v>0</v>
      </c>
    </row>
    <row r="1566" spans="1:4" x14ac:dyDescent="0.3">
      <c r="A1566" s="1">
        <v>43181</v>
      </c>
      <c r="B1566">
        <v>139.39666700000001</v>
      </c>
      <c r="C1566">
        <f t="shared" si="24"/>
        <v>-5.8821135978330961E-2</v>
      </c>
      <c r="D1566">
        <v>0</v>
      </c>
    </row>
    <row r="1567" spans="1:4" x14ac:dyDescent="0.3">
      <c r="A1567" s="1">
        <v>43182</v>
      </c>
      <c r="B1567">
        <v>136.919983</v>
      </c>
      <c r="C1567">
        <f t="shared" si="24"/>
        <v>-1.7926898926075262E-2</v>
      </c>
      <c r="D1567">
        <v>0</v>
      </c>
    </row>
    <row r="1568" spans="1:4" x14ac:dyDescent="0.3">
      <c r="A1568" s="1">
        <v>43185</v>
      </c>
      <c r="B1568">
        <v>141.56970200000001</v>
      </c>
      <c r="C1568">
        <f t="shared" si="24"/>
        <v>3.3395499936565744E-2</v>
      </c>
      <c r="D1568">
        <v>0</v>
      </c>
    </row>
    <row r="1569" spans="1:4" x14ac:dyDescent="0.3">
      <c r="A1569" s="1">
        <v>43186</v>
      </c>
      <c r="B1569">
        <v>139.48208600000001</v>
      </c>
      <c r="C1569">
        <f t="shared" si="24"/>
        <v>-1.4856012193649024E-2</v>
      </c>
      <c r="D1569">
        <v>0</v>
      </c>
    </row>
    <row r="1570" spans="1:4" x14ac:dyDescent="0.3">
      <c r="A1570" s="1">
        <v>43187</v>
      </c>
      <c r="B1570">
        <v>137.74556000000001</v>
      </c>
      <c r="C1570">
        <f t="shared" si="24"/>
        <v>-1.2527962036148137E-2</v>
      </c>
      <c r="D1570">
        <v>0</v>
      </c>
    </row>
    <row r="1571" spans="1:4" x14ac:dyDescent="0.3">
      <c r="A1571" s="1">
        <v>43188</v>
      </c>
      <c r="B1571">
        <v>139.85218800000001</v>
      </c>
      <c r="C1571">
        <f t="shared" si="24"/>
        <v>1.5177849651216812E-2</v>
      </c>
      <c r="D1571">
        <v>1</v>
      </c>
    </row>
    <row r="1572" spans="1:4" x14ac:dyDescent="0.3">
      <c r="A1572" s="1">
        <v>43192</v>
      </c>
      <c r="B1572">
        <v>136.54042100000001</v>
      </c>
      <c r="C1572">
        <f t="shared" si="24"/>
        <v>-2.3965369528947972E-2</v>
      </c>
      <c r="D1572">
        <v>0</v>
      </c>
    </row>
    <row r="1573" spans="1:4" x14ac:dyDescent="0.3">
      <c r="A1573" s="1">
        <v>43193</v>
      </c>
      <c r="B1573">
        <v>137.650665</v>
      </c>
      <c r="C1573">
        <f t="shared" si="24"/>
        <v>8.0983673393786905E-3</v>
      </c>
      <c r="D1573">
        <v>0</v>
      </c>
    </row>
    <row r="1574" spans="1:4" x14ac:dyDescent="0.3">
      <c r="A1574" s="1">
        <v>43194</v>
      </c>
      <c r="B1574">
        <v>137.76454200000001</v>
      </c>
      <c r="C1574">
        <f t="shared" si="24"/>
        <v>8.2694784888536757E-4</v>
      </c>
      <c r="D1574">
        <v>0</v>
      </c>
    </row>
    <row r="1575" spans="1:4" x14ac:dyDescent="0.3">
      <c r="A1575" s="1">
        <v>43195</v>
      </c>
      <c r="B1575">
        <v>140.56385800000001</v>
      </c>
      <c r="C1575">
        <f t="shared" si="24"/>
        <v>2.0115880336428669E-2</v>
      </c>
      <c r="D1575">
        <v>0</v>
      </c>
    </row>
    <row r="1576" spans="1:4" x14ac:dyDescent="0.3">
      <c r="A1576" s="1">
        <v>43196</v>
      </c>
      <c r="B1576">
        <v>135.68640099999999</v>
      </c>
      <c r="C1576">
        <f t="shared" si="24"/>
        <v>-3.5315542743225133E-2</v>
      </c>
      <c r="D1576">
        <v>0</v>
      </c>
    </row>
    <row r="1577" spans="1:4" x14ac:dyDescent="0.3">
      <c r="A1577" s="1">
        <v>43199</v>
      </c>
      <c r="B1577">
        <v>135.77179000000001</v>
      </c>
      <c r="C1577">
        <f t="shared" si="24"/>
        <v>6.2911347417269258E-4</v>
      </c>
      <c r="D1577">
        <v>0</v>
      </c>
    </row>
    <row r="1578" spans="1:4" x14ac:dyDescent="0.3">
      <c r="A1578" s="1">
        <v>43200</v>
      </c>
      <c r="B1578">
        <v>140.52589399999999</v>
      </c>
      <c r="C1578">
        <f t="shared" si="24"/>
        <v>3.441630913866181E-2</v>
      </c>
      <c r="D1578">
        <v>0</v>
      </c>
    </row>
    <row r="1579" spans="1:4" x14ac:dyDescent="0.3">
      <c r="A1579" s="1">
        <v>43201</v>
      </c>
      <c r="B1579">
        <v>139.29231300000001</v>
      </c>
      <c r="C1579">
        <f t="shared" si="24"/>
        <v>-8.8170745202516571E-3</v>
      </c>
      <c r="D1579">
        <v>0</v>
      </c>
    </row>
    <row r="1580" spans="1:4" x14ac:dyDescent="0.3">
      <c r="A1580" s="1">
        <v>43202</v>
      </c>
      <c r="B1580">
        <v>142.47117600000001</v>
      </c>
      <c r="C1580">
        <f t="shared" si="24"/>
        <v>2.2565009359442827E-2</v>
      </c>
      <c r="D1580">
        <v>0</v>
      </c>
    </row>
    <row r="1581" spans="1:4" x14ac:dyDescent="0.3">
      <c r="A1581" s="1">
        <v>43203</v>
      </c>
      <c r="B1581">
        <v>142.55658</v>
      </c>
      <c r="C1581">
        <f t="shared" si="24"/>
        <v>5.9926797133308016E-4</v>
      </c>
      <c r="D1581">
        <v>0</v>
      </c>
    </row>
    <row r="1582" spans="1:4" x14ac:dyDescent="0.3">
      <c r="A1582" s="1">
        <v>43206</v>
      </c>
      <c r="B1582">
        <v>144.369034</v>
      </c>
      <c r="C1582">
        <f t="shared" si="24"/>
        <v>1.2633783942771617E-2</v>
      </c>
      <c r="D1582">
        <v>0</v>
      </c>
    </row>
    <row r="1583" spans="1:4" x14ac:dyDescent="0.3">
      <c r="A1583" s="1">
        <v>43207</v>
      </c>
      <c r="B1583">
        <v>145.47929400000001</v>
      </c>
      <c r="C1583">
        <f t="shared" si="24"/>
        <v>7.6610097277518517E-3</v>
      </c>
      <c r="D1583">
        <v>0</v>
      </c>
    </row>
    <row r="1584" spans="1:4" x14ac:dyDescent="0.3">
      <c r="A1584" s="1">
        <v>43208</v>
      </c>
      <c r="B1584">
        <v>147.984421</v>
      </c>
      <c r="C1584">
        <f t="shared" si="24"/>
        <v>1.7073237503738514E-2</v>
      </c>
      <c r="D1584">
        <v>0</v>
      </c>
    </row>
    <row r="1585" spans="1:4" x14ac:dyDescent="0.3">
      <c r="A1585" s="1">
        <v>43209</v>
      </c>
      <c r="B1585">
        <v>147.747208</v>
      </c>
      <c r="C1585">
        <f t="shared" si="24"/>
        <v>-1.6042453874580002E-3</v>
      </c>
      <c r="D1585">
        <v>0</v>
      </c>
    </row>
    <row r="1586" spans="1:4" x14ac:dyDescent="0.3">
      <c r="A1586" s="1">
        <v>43210</v>
      </c>
      <c r="B1586">
        <v>146.154526</v>
      </c>
      <c r="C1586">
        <f t="shared" si="24"/>
        <v>-1.0838300061427128E-2</v>
      </c>
      <c r="D1586">
        <v>0</v>
      </c>
    </row>
    <row r="1587" spans="1:4" x14ac:dyDescent="0.3">
      <c r="A1587" s="1">
        <v>43213</v>
      </c>
      <c r="B1587">
        <v>146.860275</v>
      </c>
      <c r="C1587">
        <f t="shared" si="24"/>
        <v>4.8171652922501971E-3</v>
      </c>
      <c r="D1587">
        <v>0</v>
      </c>
    </row>
    <row r="1588" spans="1:4" x14ac:dyDescent="0.3">
      <c r="A1588" s="1">
        <v>43214</v>
      </c>
      <c r="B1588">
        <v>137.752441</v>
      </c>
      <c r="C1588">
        <f t="shared" si="24"/>
        <v>-6.402345616918953E-2</v>
      </c>
      <c r="D1588">
        <v>0</v>
      </c>
    </row>
    <row r="1589" spans="1:4" x14ac:dyDescent="0.3">
      <c r="A1589" s="1">
        <v>43215</v>
      </c>
      <c r="B1589">
        <v>138.46769699999999</v>
      </c>
      <c r="C1589">
        <f t="shared" si="24"/>
        <v>5.1788953827362856E-3</v>
      </c>
      <c r="D1589">
        <v>0</v>
      </c>
    </row>
    <row r="1590" spans="1:4" x14ac:dyDescent="0.3">
      <c r="A1590" s="1">
        <v>43216</v>
      </c>
      <c r="B1590">
        <v>139.53585799999999</v>
      </c>
      <c r="C1590">
        <f t="shared" si="24"/>
        <v>7.6845510586655867E-3</v>
      </c>
      <c r="D1590">
        <v>0</v>
      </c>
    </row>
    <row r="1591" spans="1:4" x14ac:dyDescent="0.3">
      <c r="A1591" s="1">
        <v>43217</v>
      </c>
      <c r="B1591">
        <v>138.01945499999999</v>
      </c>
      <c r="C1591">
        <f t="shared" si="24"/>
        <v>-1.092696134401348E-2</v>
      </c>
      <c r="D1591">
        <v>0</v>
      </c>
    </row>
    <row r="1592" spans="1:4" x14ac:dyDescent="0.3">
      <c r="A1592" s="1">
        <v>43220</v>
      </c>
      <c r="B1592">
        <v>137.67614699999999</v>
      </c>
      <c r="C1592">
        <f t="shared" si="24"/>
        <v>-2.4904871529148154E-3</v>
      </c>
      <c r="D1592">
        <v>1</v>
      </c>
    </row>
    <row r="1593" spans="1:4" x14ac:dyDescent="0.3">
      <c r="A1593" s="1">
        <v>43221</v>
      </c>
      <c r="B1593">
        <v>137.73333700000001</v>
      </c>
      <c r="C1593">
        <f t="shared" si="24"/>
        <v>4.153088702059954E-4</v>
      </c>
      <c r="D1593">
        <v>0</v>
      </c>
    </row>
    <row r="1594" spans="1:4" x14ac:dyDescent="0.3">
      <c r="A1594" s="1">
        <v>43222</v>
      </c>
      <c r="B1594">
        <v>137.19929500000001</v>
      </c>
      <c r="C1594">
        <f t="shared" si="24"/>
        <v>-3.8848984042464335E-3</v>
      </c>
      <c r="D1594">
        <v>0</v>
      </c>
    </row>
    <row r="1595" spans="1:4" x14ac:dyDescent="0.3">
      <c r="A1595" s="1">
        <v>43223</v>
      </c>
      <c r="B1595">
        <v>137.122986</v>
      </c>
      <c r="C1595">
        <f t="shared" si="24"/>
        <v>-5.5634563616270083E-4</v>
      </c>
      <c r="D1595">
        <v>0</v>
      </c>
    </row>
    <row r="1596" spans="1:4" x14ac:dyDescent="0.3">
      <c r="A1596" s="1">
        <v>43224</v>
      </c>
      <c r="B1596">
        <v>139.593063</v>
      </c>
      <c r="C1596">
        <f t="shared" si="24"/>
        <v>1.7853265958052429E-2</v>
      </c>
      <c r="D1596">
        <v>0</v>
      </c>
    </row>
    <row r="1597" spans="1:4" x14ac:dyDescent="0.3">
      <c r="A1597" s="1">
        <v>43227</v>
      </c>
      <c r="B1597">
        <v>142.88336200000001</v>
      </c>
      <c r="C1597">
        <f t="shared" si="24"/>
        <v>2.3297149970012039E-2</v>
      </c>
      <c r="D1597">
        <v>0</v>
      </c>
    </row>
    <row r="1598" spans="1:4" x14ac:dyDescent="0.3">
      <c r="A1598" s="1">
        <v>43228</v>
      </c>
      <c r="B1598">
        <v>142.988235</v>
      </c>
      <c r="C1598">
        <f t="shared" si="24"/>
        <v>7.3370706152842797E-4</v>
      </c>
      <c r="D1598">
        <v>0</v>
      </c>
    </row>
    <row r="1599" spans="1:4" x14ac:dyDescent="0.3">
      <c r="A1599" s="1">
        <v>43229</v>
      </c>
      <c r="B1599">
        <v>145.54414399999999</v>
      </c>
      <c r="C1599">
        <f t="shared" si="24"/>
        <v>1.7717081637489102E-2</v>
      </c>
      <c r="D1599">
        <v>0</v>
      </c>
    </row>
    <row r="1600" spans="1:4" x14ac:dyDescent="0.3">
      <c r="A1600" s="1">
        <v>43230</v>
      </c>
      <c r="B1600">
        <v>146.84118699999999</v>
      </c>
      <c r="C1600">
        <f t="shared" si="24"/>
        <v>8.8722064388632189E-3</v>
      </c>
      <c r="D1600">
        <v>0</v>
      </c>
    </row>
    <row r="1601" spans="1:4" x14ac:dyDescent="0.3">
      <c r="A1601" s="1">
        <v>43231</v>
      </c>
      <c r="B1601">
        <v>147.68997200000001</v>
      </c>
      <c r="C1601">
        <f t="shared" si="24"/>
        <v>5.7636506275051602E-3</v>
      </c>
      <c r="D1601">
        <v>0</v>
      </c>
    </row>
    <row r="1602" spans="1:4" x14ac:dyDescent="0.3">
      <c r="A1602" s="1">
        <v>43234</v>
      </c>
      <c r="B1602">
        <v>148.09054599999999</v>
      </c>
      <c r="C1602">
        <f t="shared" si="24"/>
        <v>2.7085911378364148E-3</v>
      </c>
      <c r="D1602">
        <v>0</v>
      </c>
    </row>
    <row r="1603" spans="1:4" x14ac:dyDescent="0.3">
      <c r="A1603" s="1">
        <v>43235</v>
      </c>
      <c r="B1603">
        <v>145.52507</v>
      </c>
      <c r="C1603">
        <f t="shared" si="24"/>
        <v>-1.7475509815050992E-2</v>
      </c>
      <c r="D1603">
        <v>0</v>
      </c>
    </row>
    <row r="1604" spans="1:4" x14ac:dyDescent="0.3">
      <c r="A1604" s="1">
        <v>43236</v>
      </c>
      <c r="B1604">
        <v>146.679047</v>
      </c>
      <c r="C1604">
        <f t="shared" ref="C1604:C1667" si="25">LN(B1604/B1603)</f>
        <v>7.8984718707039193E-3</v>
      </c>
      <c r="D1604">
        <v>0</v>
      </c>
    </row>
    <row r="1605" spans="1:4" x14ac:dyDescent="0.3">
      <c r="A1605" s="1">
        <v>43237</v>
      </c>
      <c r="B1605">
        <v>146.57414199999999</v>
      </c>
      <c r="C1605">
        <f t="shared" si="25"/>
        <v>-7.154568707853523E-4</v>
      </c>
      <c r="D1605">
        <v>0</v>
      </c>
    </row>
    <row r="1606" spans="1:4" x14ac:dyDescent="0.3">
      <c r="A1606" s="1">
        <v>43238</v>
      </c>
      <c r="B1606">
        <v>148.50062600000001</v>
      </c>
      <c r="C1606">
        <f t="shared" si="25"/>
        <v>1.3057784547475191E-2</v>
      </c>
      <c r="D1606">
        <v>0</v>
      </c>
    </row>
    <row r="1607" spans="1:4" x14ac:dyDescent="0.3">
      <c r="A1607" s="1">
        <v>43241</v>
      </c>
      <c r="B1607">
        <v>151.561981</v>
      </c>
      <c r="C1607">
        <f t="shared" si="25"/>
        <v>2.0405483073957745E-2</v>
      </c>
      <c r="D1607">
        <v>0</v>
      </c>
    </row>
    <row r="1608" spans="1:4" x14ac:dyDescent="0.3">
      <c r="A1608" s="1">
        <v>43242</v>
      </c>
      <c r="B1608">
        <v>148.96792600000001</v>
      </c>
      <c r="C1608">
        <f t="shared" si="25"/>
        <v>-1.7263635767684495E-2</v>
      </c>
      <c r="D1608">
        <v>0</v>
      </c>
    </row>
    <row r="1609" spans="1:4" x14ac:dyDescent="0.3">
      <c r="A1609" s="1">
        <v>43243</v>
      </c>
      <c r="B1609">
        <v>150.436646</v>
      </c>
      <c r="C1609">
        <f t="shared" si="25"/>
        <v>9.8110177227500959E-3</v>
      </c>
      <c r="D1609">
        <v>0</v>
      </c>
    </row>
    <row r="1610" spans="1:4" x14ac:dyDescent="0.3">
      <c r="A1610" s="1">
        <v>43244</v>
      </c>
      <c r="B1610">
        <v>150.39849899999999</v>
      </c>
      <c r="C1610">
        <f t="shared" si="25"/>
        <v>-2.5360733836117413E-4</v>
      </c>
      <c r="D1610">
        <v>0</v>
      </c>
    </row>
    <row r="1611" spans="1:4" x14ac:dyDescent="0.3">
      <c r="A1611" s="1">
        <v>43245</v>
      </c>
      <c r="B1611">
        <v>148.63414</v>
      </c>
      <c r="C1611">
        <f t="shared" si="25"/>
        <v>-1.1800581236317463E-2</v>
      </c>
      <c r="D1611">
        <v>0</v>
      </c>
    </row>
    <row r="1612" spans="1:4" x14ac:dyDescent="0.3">
      <c r="A1612" s="1">
        <v>43249</v>
      </c>
      <c r="B1612">
        <v>146.50740099999999</v>
      </c>
      <c r="C1612">
        <f t="shared" si="25"/>
        <v>-1.4411904224006563E-2</v>
      </c>
      <c r="D1612">
        <v>0</v>
      </c>
    </row>
    <row r="1613" spans="1:4" x14ac:dyDescent="0.3">
      <c r="A1613" s="1">
        <v>43250</v>
      </c>
      <c r="B1613">
        <v>148.26220699999999</v>
      </c>
      <c r="C1613">
        <f t="shared" si="25"/>
        <v>1.1906429176416817E-2</v>
      </c>
      <c r="D1613">
        <v>0</v>
      </c>
    </row>
    <row r="1614" spans="1:4" x14ac:dyDescent="0.3">
      <c r="A1614" s="1">
        <v>43251</v>
      </c>
      <c r="B1614">
        <v>144.87657200000001</v>
      </c>
      <c r="C1614">
        <f t="shared" si="25"/>
        <v>-2.3100222794401781E-2</v>
      </c>
      <c r="D1614">
        <v>1</v>
      </c>
    </row>
    <row r="1615" spans="1:4" x14ac:dyDescent="0.3">
      <c r="A1615" s="1">
        <v>43252</v>
      </c>
      <c r="B1615">
        <v>146.41201799999999</v>
      </c>
      <c r="C1615">
        <f t="shared" si="25"/>
        <v>1.0542535987494455E-2</v>
      </c>
      <c r="D1615">
        <v>0</v>
      </c>
    </row>
    <row r="1616" spans="1:4" x14ac:dyDescent="0.3">
      <c r="A1616" s="1">
        <v>43255</v>
      </c>
      <c r="B1616">
        <v>145.43924000000001</v>
      </c>
      <c r="C1616">
        <f t="shared" si="25"/>
        <v>-6.6662834289689969E-3</v>
      </c>
      <c r="D1616">
        <v>0</v>
      </c>
    </row>
    <row r="1617" spans="1:4" x14ac:dyDescent="0.3">
      <c r="A1617" s="1">
        <v>43256</v>
      </c>
      <c r="B1617">
        <v>145.92564400000001</v>
      </c>
      <c r="C1617">
        <f t="shared" si="25"/>
        <v>3.3387994131252731E-3</v>
      </c>
      <c r="D1617">
        <v>0</v>
      </c>
    </row>
    <row r="1618" spans="1:4" x14ac:dyDescent="0.3">
      <c r="A1618" s="1">
        <v>43257</v>
      </c>
      <c r="B1618">
        <v>149.263611</v>
      </c>
      <c r="C1618">
        <f t="shared" si="25"/>
        <v>2.2616739788421658E-2</v>
      </c>
      <c r="D1618">
        <v>0</v>
      </c>
    </row>
    <row r="1619" spans="1:4" x14ac:dyDescent="0.3">
      <c r="A1619" s="1">
        <v>43258</v>
      </c>
      <c r="B1619">
        <v>149.05377200000001</v>
      </c>
      <c r="C1619">
        <f t="shared" si="25"/>
        <v>-1.406817346666613E-3</v>
      </c>
      <c r="D1619">
        <v>0</v>
      </c>
    </row>
    <row r="1620" spans="1:4" x14ac:dyDescent="0.3">
      <c r="A1620" s="1">
        <v>43259</v>
      </c>
      <c r="B1620">
        <v>148.12867700000001</v>
      </c>
      <c r="C1620">
        <f t="shared" si="25"/>
        <v>-6.2257915378572566E-3</v>
      </c>
      <c r="D1620">
        <v>0</v>
      </c>
    </row>
    <row r="1621" spans="1:4" x14ac:dyDescent="0.3">
      <c r="A1621" s="1">
        <v>43262</v>
      </c>
      <c r="B1621">
        <v>149.06332399999999</v>
      </c>
      <c r="C1621">
        <f t="shared" si="25"/>
        <v>6.2898737399947014E-3</v>
      </c>
      <c r="D1621">
        <v>0</v>
      </c>
    </row>
    <row r="1622" spans="1:4" x14ac:dyDescent="0.3">
      <c r="A1622" s="1">
        <v>43263</v>
      </c>
      <c r="B1622">
        <v>150.198196</v>
      </c>
      <c r="C1622">
        <f t="shared" si="25"/>
        <v>7.5845196554612422E-3</v>
      </c>
      <c r="D1622">
        <v>0</v>
      </c>
    </row>
    <row r="1623" spans="1:4" x14ac:dyDescent="0.3">
      <c r="A1623" s="1">
        <v>43264</v>
      </c>
      <c r="B1623">
        <v>147.546921</v>
      </c>
      <c r="C1623">
        <f t="shared" si="25"/>
        <v>-1.7809494936764963E-2</v>
      </c>
      <c r="D1623">
        <v>0</v>
      </c>
    </row>
    <row r="1624" spans="1:4" x14ac:dyDescent="0.3">
      <c r="A1624" s="1">
        <v>43265</v>
      </c>
      <c r="B1624">
        <v>146.049622</v>
      </c>
      <c r="C1624">
        <f t="shared" si="25"/>
        <v>-1.019979299301837E-2</v>
      </c>
      <c r="D1624">
        <v>0</v>
      </c>
    </row>
    <row r="1625" spans="1:4" x14ac:dyDescent="0.3">
      <c r="A1625" s="1">
        <v>43266</v>
      </c>
      <c r="B1625">
        <v>143.07406599999999</v>
      </c>
      <c r="C1625">
        <f t="shared" si="25"/>
        <v>-2.0584000446532826E-2</v>
      </c>
      <c r="D1625">
        <v>0</v>
      </c>
    </row>
    <row r="1626" spans="1:4" x14ac:dyDescent="0.3">
      <c r="A1626" s="1">
        <v>43269</v>
      </c>
      <c r="B1626">
        <v>141.79612700000001</v>
      </c>
      <c r="C1626">
        <f t="shared" si="25"/>
        <v>-8.9721396211753773E-3</v>
      </c>
      <c r="D1626">
        <v>0</v>
      </c>
    </row>
    <row r="1627" spans="1:4" x14ac:dyDescent="0.3">
      <c r="A1627" s="1">
        <v>43270</v>
      </c>
      <c r="B1627">
        <v>136.66520700000001</v>
      </c>
      <c r="C1627">
        <f t="shared" si="25"/>
        <v>-3.6856110122548809E-2</v>
      </c>
      <c r="D1627">
        <v>0</v>
      </c>
    </row>
    <row r="1628" spans="1:4" x14ac:dyDescent="0.3">
      <c r="A1628" s="1">
        <v>43271</v>
      </c>
      <c r="B1628">
        <v>136.50309799999999</v>
      </c>
      <c r="C1628">
        <f t="shared" si="25"/>
        <v>-1.1868801472414226E-3</v>
      </c>
      <c r="D1628">
        <v>0</v>
      </c>
    </row>
    <row r="1629" spans="1:4" x14ac:dyDescent="0.3">
      <c r="A1629" s="1">
        <v>43272</v>
      </c>
      <c r="B1629">
        <v>133.069748</v>
      </c>
      <c r="C1629">
        <f t="shared" si="25"/>
        <v>-2.5473898524439497E-2</v>
      </c>
      <c r="D1629">
        <v>0</v>
      </c>
    </row>
    <row r="1630" spans="1:4" x14ac:dyDescent="0.3">
      <c r="A1630" s="1">
        <v>43273</v>
      </c>
      <c r="B1630">
        <v>133.46078499999999</v>
      </c>
      <c r="C1630">
        <f t="shared" si="25"/>
        <v>2.934277556624211E-3</v>
      </c>
      <c r="D1630">
        <v>0</v>
      </c>
    </row>
    <row r="1631" spans="1:4" x14ac:dyDescent="0.3">
      <c r="A1631" s="1">
        <v>43276</v>
      </c>
      <c r="B1631">
        <v>130.25633199999999</v>
      </c>
      <c r="C1631">
        <f t="shared" si="25"/>
        <v>-2.4303395715046416E-2</v>
      </c>
      <c r="D1631">
        <v>0</v>
      </c>
    </row>
    <row r="1632" spans="1:4" x14ac:dyDescent="0.3">
      <c r="A1632" s="1">
        <v>43277</v>
      </c>
      <c r="B1632">
        <v>129.26448099999999</v>
      </c>
      <c r="C1632">
        <f t="shared" si="25"/>
        <v>-7.6437478579056721E-3</v>
      </c>
      <c r="D1632">
        <v>0</v>
      </c>
    </row>
    <row r="1633" spans="1:4" x14ac:dyDescent="0.3">
      <c r="A1633" s="1">
        <v>43278</v>
      </c>
      <c r="B1633">
        <v>128.377533</v>
      </c>
      <c r="C1633">
        <f t="shared" si="25"/>
        <v>-6.8851464872439873E-3</v>
      </c>
      <c r="D1633">
        <v>0</v>
      </c>
    </row>
    <row r="1634" spans="1:4" x14ac:dyDescent="0.3">
      <c r="A1634" s="1">
        <v>43279</v>
      </c>
      <c r="B1634">
        <v>129.73181199999999</v>
      </c>
      <c r="C1634">
        <f t="shared" si="25"/>
        <v>1.0493935646128478E-2</v>
      </c>
      <c r="D1634">
        <v>0</v>
      </c>
    </row>
    <row r="1635" spans="1:4" x14ac:dyDescent="0.3">
      <c r="A1635" s="1">
        <v>43280</v>
      </c>
      <c r="B1635">
        <v>129.38848899999999</v>
      </c>
      <c r="C1635">
        <f t="shared" si="25"/>
        <v>-2.649913569700217E-3</v>
      </c>
      <c r="D1635">
        <v>1</v>
      </c>
    </row>
    <row r="1636" spans="1:4" x14ac:dyDescent="0.3">
      <c r="A1636" s="1">
        <v>43283</v>
      </c>
      <c r="B1636">
        <v>129.97976700000001</v>
      </c>
      <c r="C1636">
        <f t="shared" si="25"/>
        <v>4.5593784945442565E-3</v>
      </c>
      <c r="D1636">
        <v>0</v>
      </c>
    </row>
    <row r="1637" spans="1:4" x14ac:dyDescent="0.3">
      <c r="A1637" s="1">
        <v>43284</v>
      </c>
      <c r="B1637">
        <v>127.633667</v>
      </c>
      <c r="C1637">
        <f t="shared" si="25"/>
        <v>-1.8214615809802003E-2</v>
      </c>
      <c r="D1637">
        <v>0</v>
      </c>
    </row>
    <row r="1638" spans="1:4" x14ac:dyDescent="0.3">
      <c r="A1638" s="1">
        <v>43286</v>
      </c>
      <c r="B1638">
        <v>129.521973</v>
      </c>
      <c r="C1638">
        <f t="shared" si="25"/>
        <v>1.4686358350658886E-2</v>
      </c>
      <c r="D1638">
        <v>0</v>
      </c>
    </row>
    <row r="1639" spans="1:4" x14ac:dyDescent="0.3">
      <c r="A1639" s="1">
        <v>43287</v>
      </c>
      <c r="B1639">
        <v>129.14054899999999</v>
      </c>
      <c r="C1639">
        <f t="shared" si="25"/>
        <v>-2.9492040324463824E-3</v>
      </c>
      <c r="D1639">
        <v>0</v>
      </c>
    </row>
    <row r="1640" spans="1:4" x14ac:dyDescent="0.3">
      <c r="A1640" s="1">
        <v>43290</v>
      </c>
      <c r="B1640">
        <v>134.443085</v>
      </c>
      <c r="C1640">
        <f t="shared" si="25"/>
        <v>4.0239611243664826E-2</v>
      </c>
      <c r="D1640">
        <v>0</v>
      </c>
    </row>
    <row r="1641" spans="1:4" x14ac:dyDescent="0.3">
      <c r="A1641" s="1">
        <v>43291</v>
      </c>
      <c r="B1641">
        <v>134.710114</v>
      </c>
      <c r="C1641">
        <f t="shared" si="25"/>
        <v>1.9842163392628032E-3</v>
      </c>
      <c r="D1641">
        <v>0</v>
      </c>
    </row>
    <row r="1642" spans="1:4" x14ac:dyDescent="0.3">
      <c r="A1642" s="1">
        <v>43292</v>
      </c>
      <c r="B1642">
        <v>130.42802399999999</v>
      </c>
      <c r="C1642">
        <f t="shared" si="25"/>
        <v>-3.2303631593858212E-2</v>
      </c>
      <c r="D1642">
        <v>0</v>
      </c>
    </row>
    <row r="1643" spans="1:4" x14ac:dyDescent="0.3">
      <c r="A1643" s="1">
        <v>43293</v>
      </c>
      <c r="B1643">
        <v>132.964844</v>
      </c>
      <c r="C1643">
        <f t="shared" si="25"/>
        <v>1.926322807453382E-2</v>
      </c>
      <c r="D1643">
        <v>0</v>
      </c>
    </row>
    <row r="1644" spans="1:4" x14ac:dyDescent="0.3">
      <c r="A1644" s="1">
        <v>43294</v>
      </c>
      <c r="B1644">
        <v>134.23327599999999</v>
      </c>
      <c r="C1644">
        <f t="shared" si="25"/>
        <v>9.4943896191116064E-3</v>
      </c>
      <c r="D1644">
        <v>0</v>
      </c>
    </row>
    <row r="1645" spans="1:4" x14ac:dyDescent="0.3">
      <c r="A1645" s="1">
        <v>43297</v>
      </c>
      <c r="B1645">
        <v>131.68689000000001</v>
      </c>
      <c r="C1645">
        <f t="shared" si="25"/>
        <v>-1.9152092697020447E-2</v>
      </c>
      <c r="D1645">
        <v>0</v>
      </c>
    </row>
    <row r="1646" spans="1:4" x14ac:dyDescent="0.3">
      <c r="A1646" s="1">
        <v>43298</v>
      </c>
      <c r="B1646">
        <v>132.516617</v>
      </c>
      <c r="C1646">
        <f t="shared" si="25"/>
        <v>6.2809895084627466E-3</v>
      </c>
      <c r="D1646">
        <v>0</v>
      </c>
    </row>
    <row r="1647" spans="1:4" x14ac:dyDescent="0.3">
      <c r="A1647" s="1">
        <v>43299</v>
      </c>
      <c r="B1647">
        <v>134.58612099999999</v>
      </c>
      <c r="C1647">
        <f t="shared" si="25"/>
        <v>1.5496250083243075E-2</v>
      </c>
      <c r="D1647">
        <v>0</v>
      </c>
    </row>
    <row r="1648" spans="1:4" x14ac:dyDescent="0.3">
      <c r="A1648" s="1">
        <v>43300</v>
      </c>
      <c r="B1648">
        <v>133.78012100000001</v>
      </c>
      <c r="C1648">
        <f t="shared" si="25"/>
        <v>-6.0067348070538861E-3</v>
      </c>
      <c r="D1648">
        <v>0</v>
      </c>
    </row>
    <row r="1649" spans="1:4" x14ac:dyDescent="0.3">
      <c r="A1649" s="1">
        <v>43301</v>
      </c>
      <c r="B1649">
        <v>131.28529399999999</v>
      </c>
      <c r="C1649">
        <f t="shared" si="25"/>
        <v>-1.8824792170396058E-2</v>
      </c>
      <c r="D1649">
        <v>0</v>
      </c>
    </row>
    <row r="1650" spans="1:4" x14ac:dyDescent="0.3">
      <c r="A1650" s="1">
        <v>43304</v>
      </c>
      <c r="B1650">
        <v>130.76715100000001</v>
      </c>
      <c r="C1650">
        <f t="shared" si="25"/>
        <v>-3.9545036508304042E-3</v>
      </c>
      <c r="D1650">
        <v>0</v>
      </c>
    </row>
    <row r="1651" spans="1:4" x14ac:dyDescent="0.3">
      <c r="A1651" s="1">
        <v>43305</v>
      </c>
      <c r="B1651">
        <v>132.388779</v>
      </c>
      <c r="C1651">
        <f t="shared" si="25"/>
        <v>1.2324620817420633E-2</v>
      </c>
      <c r="D1651">
        <v>0</v>
      </c>
    </row>
    <row r="1652" spans="1:4" x14ac:dyDescent="0.3">
      <c r="A1652" s="1">
        <v>43306</v>
      </c>
      <c r="B1652">
        <v>134.79724100000001</v>
      </c>
      <c r="C1652">
        <f t="shared" si="25"/>
        <v>1.8028841753624521E-2</v>
      </c>
      <c r="D1652">
        <v>0</v>
      </c>
    </row>
    <row r="1653" spans="1:4" x14ac:dyDescent="0.3">
      <c r="A1653" s="1">
        <v>43307</v>
      </c>
      <c r="B1653">
        <v>136.81230199999999</v>
      </c>
      <c r="C1653">
        <f t="shared" si="25"/>
        <v>1.4838197136156408E-2</v>
      </c>
      <c r="D1653">
        <v>0</v>
      </c>
    </row>
    <row r="1654" spans="1:4" x14ac:dyDescent="0.3">
      <c r="A1654" s="1">
        <v>43308</v>
      </c>
      <c r="B1654">
        <v>136.793091</v>
      </c>
      <c r="C1654">
        <f t="shared" si="25"/>
        <v>-1.4042851875774407E-4</v>
      </c>
      <c r="D1654">
        <v>0</v>
      </c>
    </row>
    <row r="1655" spans="1:4" x14ac:dyDescent="0.3">
      <c r="A1655" s="1">
        <v>43311</v>
      </c>
      <c r="B1655">
        <v>134.09677099999999</v>
      </c>
      <c r="C1655">
        <f t="shared" si="25"/>
        <v>-1.9907788574856353E-2</v>
      </c>
      <c r="D1655">
        <v>0</v>
      </c>
    </row>
    <row r="1656" spans="1:4" x14ac:dyDescent="0.3">
      <c r="A1656" s="1">
        <v>43312</v>
      </c>
      <c r="B1656">
        <v>137.98297099999999</v>
      </c>
      <c r="C1656">
        <f t="shared" si="25"/>
        <v>2.8568568040012891E-2</v>
      </c>
      <c r="D1656">
        <v>1</v>
      </c>
    </row>
    <row r="1657" spans="1:4" x14ac:dyDescent="0.3">
      <c r="A1657" s="1">
        <v>43313</v>
      </c>
      <c r="B1657">
        <v>132.93571499999999</v>
      </c>
      <c r="C1657">
        <f t="shared" si="25"/>
        <v>-3.7264613484426737E-2</v>
      </c>
      <c r="D1657">
        <v>0</v>
      </c>
    </row>
    <row r="1658" spans="1:4" x14ac:dyDescent="0.3">
      <c r="A1658" s="1">
        <v>43314</v>
      </c>
      <c r="B1658">
        <v>132.427155</v>
      </c>
      <c r="C1658">
        <f t="shared" si="25"/>
        <v>-3.8329448473645206E-3</v>
      </c>
      <c r="D1658">
        <v>0</v>
      </c>
    </row>
    <row r="1659" spans="1:4" x14ac:dyDescent="0.3">
      <c r="A1659" s="1">
        <v>43315</v>
      </c>
      <c r="B1659">
        <v>132.90692100000001</v>
      </c>
      <c r="C1659">
        <f t="shared" si="25"/>
        <v>3.6163204522273659E-3</v>
      </c>
      <c r="D1659">
        <v>0</v>
      </c>
    </row>
    <row r="1660" spans="1:4" x14ac:dyDescent="0.3">
      <c r="A1660" s="1">
        <v>43318</v>
      </c>
      <c r="B1660">
        <v>133.837692</v>
      </c>
      <c r="C1660">
        <f t="shared" si="25"/>
        <v>6.9787709461821426E-3</v>
      </c>
      <c r="D1660">
        <v>0</v>
      </c>
    </row>
    <row r="1661" spans="1:4" x14ac:dyDescent="0.3">
      <c r="A1661" s="1">
        <v>43319</v>
      </c>
      <c r="B1661">
        <v>136.62037699999999</v>
      </c>
      <c r="C1661">
        <f t="shared" si="25"/>
        <v>2.0578296719871533E-2</v>
      </c>
      <c r="D1661">
        <v>0</v>
      </c>
    </row>
    <row r="1662" spans="1:4" x14ac:dyDescent="0.3">
      <c r="A1662" s="1">
        <v>43320</v>
      </c>
      <c r="B1662">
        <v>134.05839499999999</v>
      </c>
      <c r="C1662">
        <f t="shared" si="25"/>
        <v>-1.8930620171829501E-2</v>
      </c>
      <c r="D1662">
        <v>0</v>
      </c>
    </row>
    <row r="1663" spans="1:4" x14ac:dyDescent="0.3">
      <c r="A1663" s="1">
        <v>43321</v>
      </c>
      <c r="B1663">
        <v>132.91651899999999</v>
      </c>
      <c r="C1663">
        <f t="shared" si="25"/>
        <v>-8.5542341483721383E-3</v>
      </c>
      <c r="D1663">
        <v>0</v>
      </c>
    </row>
    <row r="1664" spans="1:4" x14ac:dyDescent="0.3">
      <c r="A1664" s="1">
        <v>43322</v>
      </c>
      <c r="B1664">
        <v>130.421707</v>
      </c>
      <c r="C1664">
        <f t="shared" si="25"/>
        <v>-1.8948154095776451E-2</v>
      </c>
      <c r="D1664">
        <v>0</v>
      </c>
    </row>
    <row r="1665" spans="1:4" x14ac:dyDescent="0.3">
      <c r="A1665" s="1">
        <v>43325</v>
      </c>
      <c r="B1665">
        <v>129.558121</v>
      </c>
      <c r="C1665">
        <f t="shared" si="25"/>
        <v>-6.6435090978081745E-3</v>
      </c>
      <c r="D1665">
        <v>0</v>
      </c>
    </row>
    <row r="1666" spans="1:4" x14ac:dyDescent="0.3">
      <c r="A1666" s="1">
        <v>43326</v>
      </c>
      <c r="B1666">
        <v>129.462143</v>
      </c>
      <c r="C1666">
        <f t="shared" si="25"/>
        <v>-7.4108490903748887E-4</v>
      </c>
      <c r="D1666">
        <v>0</v>
      </c>
    </row>
    <row r="1667" spans="1:4" x14ac:dyDescent="0.3">
      <c r="A1667" s="1">
        <v>43327</v>
      </c>
      <c r="B1667">
        <v>126.67946600000001</v>
      </c>
      <c r="C1667">
        <f t="shared" si="25"/>
        <v>-2.1728500040117112E-2</v>
      </c>
      <c r="D1667">
        <v>0</v>
      </c>
    </row>
    <row r="1668" spans="1:4" x14ac:dyDescent="0.3">
      <c r="A1668" s="1">
        <v>43328</v>
      </c>
      <c r="B1668">
        <v>130.74794</v>
      </c>
      <c r="C1668">
        <f t="shared" ref="C1668:C1731" si="26">LN(B1668/B1667)</f>
        <v>3.1611341246989319E-2</v>
      </c>
      <c r="D1668">
        <v>0</v>
      </c>
    </row>
    <row r="1669" spans="1:4" x14ac:dyDescent="0.3">
      <c r="A1669" s="1">
        <v>43329</v>
      </c>
      <c r="B1669">
        <v>133.70336900000001</v>
      </c>
      <c r="C1669">
        <f t="shared" si="26"/>
        <v>2.2352334432573936E-2</v>
      </c>
      <c r="D1669">
        <v>0</v>
      </c>
    </row>
    <row r="1670" spans="1:4" x14ac:dyDescent="0.3">
      <c r="A1670" s="1">
        <v>43332</v>
      </c>
      <c r="B1670">
        <v>133.06047100000001</v>
      </c>
      <c r="C1670">
        <f t="shared" si="26"/>
        <v>-4.8199879313871284E-3</v>
      </c>
      <c r="D1670">
        <v>0</v>
      </c>
    </row>
    <row r="1671" spans="1:4" x14ac:dyDescent="0.3">
      <c r="A1671" s="1">
        <v>43333</v>
      </c>
      <c r="B1671">
        <v>134.32707199999999</v>
      </c>
      <c r="C1671">
        <f t="shared" si="26"/>
        <v>9.4739677064600639E-3</v>
      </c>
      <c r="D1671">
        <v>0</v>
      </c>
    </row>
    <row r="1672" spans="1:4" x14ac:dyDescent="0.3">
      <c r="A1672" s="1">
        <v>43334</v>
      </c>
      <c r="B1672">
        <v>133.98164399999999</v>
      </c>
      <c r="C1672">
        <f t="shared" si="26"/>
        <v>-2.5748562774653562E-3</v>
      </c>
      <c r="D1672">
        <v>0</v>
      </c>
    </row>
    <row r="1673" spans="1:4" x14ac:dyDescent="0.3">
      <c r="A1673" s="1">
        <v>43335</v>
      </c>
      <c r="B1673">
        <v>131.25649999999999</v>
      </c>
      <c r="C1673">
        <f t="shared" si="26"/>
        <v>-2.0549381437978659E-2</v>
      </c>
      <c r="D1673">
        <v>0</v>
      </c>
    </row>
    <row r="1674" spans="1:4" x14ac:dyDescent="0.3">
      <c r="A1674" s="1">
        <v>43336</v>
      </c>
      <c r="B1674">
        <v>132.61906400000001</v>
      </c>
      <c r="C1674">
        <f t="shared" si="26"/>
        <v>1.0327414101811339E-2</v>
      </c>
      <c r="D1674">
        <v>0</v>
      </c>
    </row>
    <row r="1675" spans="1:4" x14ac:dyDescent="0.3">
      <c r="A1675" s="1">
        <v>43339</v>
      </c>
      <c r="B1675">
        <v>136.29411300000001</v>
      </c>
      <c r="C1675">
        <f t="shared" si="26"/>
        <v>2.7334308123541227E-2</v>
      </c>
      <c r="D1675">
        <v>0</v>
      </c>
    </row>
    <row r="1676" spans="1:4" x14ac:dyDescent="0.3">
      <c r="A1676" s="1">
        <v>43340</v>
      </c>
      <c r="B1676">
        <v>136.25576799999999</v>
      </c>
      <c r="C1676">
        <f t="shared" si="26"/>
        <v>-2.8137968809473967E-4</v>
      </c>
      <c r="D1676">
        <v>0</v>
      </c>
    </row>
    <row r="1677" spans="1:4" x14ac:dyDescent="0.3">
      <c r="A1677" s="1">
        <v>43341</v>
      </c>
      <c r="B1677">
        <v>136.12141399999999</v>
      </c>
      <c r="C1677">
        <f t="shared" si="26"/>
        <v>-9.8652912046465809E-4</v>
      </c>
      <c r="D1677">
        <v>0</v>
      </c>
    </row>
    <row r="1678" spans="1:4" x14ac:dyDescent="0.3">
      <c r="A1678" s="1">
        <v>43342</v>
      </c>
      <c r="B1678">
        <v>133.43467699999999</v>
      </c>
      <c r="C1678">
        <f t="shared" si="26"/>
        <v>-1.9935190244530675E-2</v>
      </c>
      <c r="D1678">
        <v>0</v>
      </c>
    </row>
    <row r="1679" spans="1:4" x14ac:dyDescent="0.3">
      <c r="A1679" s="1">
        <v>43343</v>
      </c>
      <c r="B1679">
        <v>133.23318499999999</v>
      </c>
      <c r="C1679">
        <f t="shared" si="26"/>
        <v>-1.5111835137088402E-3</v>
      </c>
      <c r="D1679">
        <v>1</v>
      </c>
    </row>
    <row r="1680" spans="1:4" x14ac:dyDescent="0.3">
      <c r="A1680" s="1">
        <v>43347</v>
      </c>
      <c r="B1680">
        <v>132.64785800000001</v>
      </c>
      <c r="C1680">
        <f t="shared" si="26"/>
        <v>-4.4029310174307336E-3</v>
      </c>
      <c r="D1680">
        <v>0</v>
      </c>
    </row>
    <row r="1681" spans="1:4" x14ac:dyDescent="0.3">
      <c r="A1681" s="1">
        <v>43348</v>
      </c>
      <c r="B1681">
        <v>134.90278599999999</v>
      </c>
      <c r="C1681">
        <f t="shared" si="26"/>
        <v>1.6856482639400198E-2</v>
      </c>
      <c r="D1681">
        <v>0</v>
      </c>
    </row>
    <row r="1682" spans="1:4" x14ac:dyDescent="0.3">
      <c r="A1682" s="1">
        <v>43349</v>
      </c>
      <c r="B1682">
        <v>135.84316999999999</v>
      </c>
      <c r="C1682">
        <f t="shared" si="26"/>
        <v>6.946643233207931E-3</v>
      </c>
      <c r="D1682">
        <v>0</v>
      </c>
    </row>
    <row r="1683" spans="1:4" x14ac:dyDescent="0.3">
      <c r="A1683" s="1">
        <v>43350</v>
      </c>
      <c r="B1683">
        <v>135.60327100000001</v>
      </c>
      <c r="C1683">
        <f t="shared" si="26"/>
        <v>-1.767560934491043E-3</v>
      </c>
      <c r="D1683">
        <v>0</v>
      </c>
    </row>
    <row r="1684" spans="1:4" x14ac:dyDescent="0.3">
      <c r="A1684" s="1">
        <v>43353</v>
      </c>
      <c r="B1684">
        <v>136.30372600000001</v>
      </c>
      <c r="C1684">
        <f t="shared" si="26"/>
        <v>5.1521774517646213E-3</v>
      </c>
      <c r="D1684">
        <v>0</v>
      </c>
    </row>
    <row r="1685" spans="1:4" x14ac:dyDescent="0.3">
      <c r="A1685" s="1">
        <v>43354</v>
      </c>
      <c r="B1685">
        <v>136.28454600000001</v>
      </c>
      <c r="C1685">
        <f t="shared" si="26"/>
        <v>-1.4072505681141461E-4</v>
      </c>
      <c r="D1685">
        <v>0</v>
      </c>
    </row>
    <row r="1686" spans="1:4" x14ac:dyDescent="0.3">
      <c r="A1686" s="1">
        <v>43355</v>
      </c>
      <c r="B1686">
        <v>138.443512</v>
      </c>
      <c r="C1686">
        <f t="shared" si="26"/>
        <v>1.5717436806823196E-2</v>
      </c>
      <c r="D1686">
        <v>0</v>
      </c>
    </row>
    <row r="1687" spans="1:4" x14ac:dyDescent="0.3">
      <c r="A1687" s="1">
        <v>43356</v>
      </c>
      <c r="B1687">
        <v>139.652557</v>
      </c>
      <c r="C1687">
        <f t="shared" si="26"/>
        <v>8.6952154484153162E-3</v>
      </c>
      <c r="D1687">
        <v>0</v>
      </c>
    </row>
    <row r="1688" spans="1:4" x14ac:dyDescent="0.3">
      <c r="A1688" s="1">
        <v>43357</v>
      </c>
      <c r="B1688">
        <v>139.03845200000001</v>
      </c>
      <c r="C1688">
        <f t="shared" si="26"/>
        <v>-4.4070743160872557E-3</v>
      </c>
      <c r="D1688">
        <v>0</v>
      </c>
    </row>
    <row r="1689" spans="1:4" x14ac:dyDescent="0.3">
      <c r="A1689" s="1">
        <v>43360</v>
      </c>
      <c r="B1689">
        <v>140.305038</v>
      </c>
      <c r="C1689">
        <f t="shared" si="26"/>
        <v>9.0683672623011764E-3</v>
      </c>
      <c r="D1689">
        <v>0</v>
      </c>
    </row>
    <row r="1690" spans="1:4" x14ac:dyDescent="0.3">
      <c r="A1690" s="1">
        <v>43361</v>
      </c>
      <c r="B1690">
        <v>143.03976399999999</v>
      </c>
      <c r="C1690">
        <f t="shared" si="26"/>
        <v>1.9303766305060879E-2</v>
      </c>
      <c r="D1690">
        <v>0</v>
      </c>
    </row>
    <row r="1691" spans="1:4" x14ac:dyDescent="0.3">
      <c r="A1691" s="1">
        <v>43362</v>
      </c>
      <c r="B1691">
        <v>146.58050499999999</v>
      </c>
      <c r="C1691">
        <f t="shared" si="26"/>
        <v>2.4452138173698217E-2</v>
      </c>
      <c r="D1691">
        <v>0</v>
      </c>
    </row>
    <row r="1692" spans="1:4" x14ac:dyDescent="0.3">
      <c r="A1692" s="1">
        <v>43363</v>
      </c>
      <c r="B1692">
        <v>149.689438</v>
      </c>
      <c r="C1692">
        <f t="shared" si="26"/>
        <v>2.0987934784885167E-2</v>
      </c>
      <c r="D1692">
        <v>0</v>
      </c>
    </row>
    <row r="1693" spans="1:4" x14ac:dyDescent="0.3">
      <c r="A1693" s="1">
        <v>43364</v>
      </c>
      <c r="B1693">
        <v>150.054047</v>
      </c>
      <c r="C1693">
        <f t="shared" si="26"/>
        <v>2.4328080380452504E-3</v>
      </c>
      <c r="D1693">
        <v>0</v>
      </c>
    </row>
    <row r="1694" spans="1:4" x14ac:dyDescent="0.3">
      <c r="A1694" s="1">
        <v>43367</v>
      </c>
      <c r="B1694">
        <v>147.77032500000001</v>
      </c>
      <c r="C1694">
        <f t="shared" si="26"/>
        <v>-1.5336332255328114E-2</v>
      </c>
      <c r="D1694">
        <v>0</v>
      </c>
    </row>
    <row r="1695" spans="1:4" x14ac:dyDescent="0.3">
      <c r="A1695" s="1">
        <v>43368</v>
      </c>
      <c r="B1695">
        <v>147.85668899999999</v>
      </c>
      <c r="C1695">
        <f t="shared" si="26"/>
        <v>5.8427679722720244E-4</v>
      </c>
      <c r="D1695">
        <v>0</v>
      </c>
    </row>
    <row r="1696" spans="1:4" x14ac:dyDescent="0.3">
      <c r="A1696" s="1">
        <v>43369</v>
      </c>
      <c r="B1696">
        <v>146.97387699999999</v>
      </c>
      <c r="C1696">
        <f t="shared" si="26"/>
        <v>-5.9886235703302251E-3</v>
      </c>
      <c r="D1696">
        <v>0</v>
      </c>
    </row>
    <row r="1697" spans="1:4" x14ac:dyDescent="0.3">
      <c r="A1697" s="1">
        <v>43370</v>
      </c>
      <c r="B1697">
        <v>146.30221599999999</v>
      </c>
      <c r="C1697">
        <f t="shared" si="26"/>
        <v>-4.5804086342279534E-3</v>
      </c>
      <c r="D1697">
        <v>0</v>
      </c>
    </row>
    <row r="1698" spans="1:4" x14ac:dyDescent="0.3">
      <c r="A1698" s="1">
        <v>43371</v>
      </c>
      <c r="B1698">
        <v>146.32141100000001</v>
      </c>
      <c r="C1698">
        <f t="shared" si="26"/>
        <v>1.3119241412146195E-4</v>
      </c>
      <c r="D1698">
        <v>1</v>
      </c>
    </row>
    <row r="1699" spans="1:4" x14ac:dyDescent="0.3">
      <c r="A1699" s="1">
        <v>43374</v>
      </c>
      <c r="B1699">
        <v>146.11991900000001</v>
      </c>
      <c r="C1699">
        <f t="shared" si="26"/>
        <v>-1.3779996957621573E-3</v>
      </c>
      <c r="D1699">
        <v>0</v>
      </c>
    </row>
    <row r="1700" spans="1:4" x14ac:dyDescent="0.3">
      <c r="A1700" s="1">
        <v>43375</v>
      </c>
      <c r="B1700">
        <v>148.55714399999999</v>
      </c>
      <c r="C1700">
        <f t="shared" si="26"/>
        <v>1.6542044715892525E-2</v>
      </c>
      <c r="D1700">
        <v>0</v>
      </c>
    </row>
    <row r="1701" spans="1:4" x14ac:dyDescent="0.3">
      <c r="A1701" s="1">
        <v>43376</v>
      </c>
      <c r="B1701">
        <v>151.819626</v>
      </c>
      <c r="C1701">
        <f t="shared" si="26"/>
        <v>2.1723452838115154E-2</v>
      </c>
      <c r="D1701">
        <v>0</v>
      </c>
    </row>
    <row r="1702" spans="1:4" x14ac:dyDescent="0.3">
      <c r="A1702" s="1">
        <v>43377</v>
      </c>
      <c r="B1702">
        <v>150.40907300000001</v>
      </c>
      <c r="C1702">
        <f t="shared" si="26"/>
        <v>-9.3344096479522076E-3</v>
      </c>
      <c r="D1702">
        <v>0</v>
      </c>
    </row>
    <row r="1703" spans="1:4" x14ac:dyDescent="0.3">
      <c r="A1703" s="1">
        <v>43378</v>
      </c>
      <c r="B1703">
        <v>147.10824600000001</v>
      </c>
      <c r="C1703">
        <f t="shared" si="26"/>
        <v>-2.2190052353822032E-2</v>
      </c>
      <c r="D1703">
        <v>0</v>
      </c>
    </row>
    <row r="1704" spans="1:4" x14ac:dyDescent="0.3">
      <c r="A1704" s="1">
        <v>43381</v>
      </c>
      <c r="B1704">
        <v>147.146637</v>
      </c>
      <c r="C1704">
        <f t="shared" si="26"/>
        <v>2.6093704768071884E-4</v>
      </c>
      <c r="D1704">
        <v>0</v>
      </c>
    </row>
    <row r="1705" spans="1:4" x14ac:dyDescent="0.3">
      <c r="A1705" s="1">
        <v>43382</v>
      </c>
      <c r="B1705">
        <v>143.41400100000001</v>
      </c>
      <c r="C1705">
        <f t="shared" si="26"/>
        <v>-2.5694060805241441E-2</v>
      </c>
      <c r="D1705">
        <v>0</v>
      </c>
    </row>
    <row r="1706" spans="1:4" x14ac:dyDescent="0.3">
      <c r="A1706" s="1">
        <v>43383</v>
      </c>
      <c r="B1706">
        <v>137.90617399999999</v>
      </c>
      <c r="C1706">
        <f t="shared" si="26"/>
        <v>-3.9162004012058133E-2</v>
      </c>
      <c r="D1706">
        <v>0</v>
      </c>
    </row>
    <row r="1707" spans="1:4" x14ac:dyDescent="0.3">
      <c r="A1707" s="1">
        <v>43384</v>
      </c>
      <c r="B1707">
        <v>135.26741000000001</v>
      </c>
      <c r="C1707">
        <f t="shared" si="26"/>
        <v>-1.9319921344247013E-2</v>
      </c>
      <c r="D1707">
        <v>0</v>
      </c>
    </row>
    <row r="1708" spans="1:4" x14ac:dyDescent="0.3">
      <c r="A1708" s="1">
        <v>43385</v>
      </c>
      <c r="B1708">
        <v>136.32292200000001</v>
      </c>
      <c r="C1708">
        <f t="shared" si="26"/>
        <v>7.7728636840410639E-3</v>
      </c>
      <c r="D1708">
        <v>0</v>
      </c>
    </row>
    <row r="1709" spans="1:4" x14ac:dyDescent="0.3">
      <c r="A1709" s="1">
        <v>43388</v>
      </c>
      <c r="B1709">
        <v>136.06384299999999</v>
      </c>
      <c r="C1709">
        <f t="shared" si="26"/>
        <v>-1.9022883004426009E-3</v>
      </c>
      <c r="D1709">
        <v>0</v>
      </c>
    </row>
    <row r="1710" spans="1:4" x14ac:dyDescent="0.3">
      <c r="A1710" s="1">
        <v>43389</v>
      </c>
      <c r="B1710">
        <v>137.896591</v>
      </c>
      <c r="C1710">
        <f t="shared" si="26"/>
        <v>1.3379854271514433E-2</v>
      </c>
      <c r="D1710">
        <v>0</v>
      </c>
    </row>
    <row r="1711" spans="1:4" x14ac:dyDescent="0.3">
      <c r="A1711" s="1">
        <v>43390</v>
      </c>
      <c r="B1711">
        <v>135.622467</v>
      </c>
      <c r="C1711">
        <f t="shared" si="26"/>
        <v>-1.6629016058888869E-2</v>
      </c>
      <c r="D1711">
        <v>0</v>
      </c>
    </row>
    <row r="1712" spans="1:4" x14ac:dyDescent="0.3">
      <c r="A1712" s="1">
        <v>43391</v>
      </c>
      <c r="B1712">
        <v>130.30654899999999</v>
      </c>
      <c r="C1712">
        <f t="shared" si="26"/>
        <v>-3.998530381855854E-2</v>
      </c>
      <c r="D1712">
        <v>0</v>
      </c>
    </row>
    <row r="1713" spans="1:4" x14ac:dyDescent="0.3">
      <c r="A1713" s="1">
        <v>43392</v>
      </c>
      <c r="B1713">
        <v>126.810867</v>
      </c>
      <c r="C1713">
        <f t="shared" si="26"/>
        <v>-2.7193003580389036E-2</v>
      </c>
      <c r="D1713">
        <v>0</v>
      </c>
    </row>
    <row r="1714" spans="1:4" x14ac:dyDescent="0.3">
      <c r="A1714" s="1">
        <v>43395</v>
      </c>
      <c r="B1714">
        <v>124.290482</v>
      </c>
      <c r="C1714">
        <f t="shared" si="26"/>
        <v>-2.0075317446577583E-2</v>
      </c>
      <c r="D1714">
        <v>0</v>
      </c>
    </row>
    <row r="1715" spans="1:4" x14ac:dyDescent="0.3">
      <c r="A1715" s="1">
        <v>43396</v>
      </c>
      <c r="B1715">
        <v>114.894577</v>
      </c>
      <c r="C1715">
        <f t="shared" si="26"/>
        <v>-7.8606436599323495E-2</v>
      </c>
      <c r="D1715">
        <v>0</v>
      </c>
    </row>
    <row r="1716" spans="1:4" x14ac:dyDescent="0.3">
      <c r="A1716" s="1">
        <v>43397</v>
      </c>
      <c r="B1716">
        <v>108.482567</v>
      </c>
      <c r="C1716">
        <f t="shared" si="26"/>
        <v>-5.7425498917576201E-2</v>
      </c>
      <c r="D1716">
        <v>0</v>
      </c>
    </row>
    <row r="1717" spans="1:4" x14ac:dyDescent="0.3">
      <c r="A1717" s="1">
        <v>43398</v>
      </c>
      <c r="B1717">
        <v>111.65960699999999</v>
      </c>
      <c r="C1717">
        <f t="shared" si="26"/>
        <v>2.8865533002713779E-2</v>
      </c>
      <c r="D1717">
        <v>0</v>
      </c>
    </row>
    <row r="1718" spans="1:4" x14ac:dyDescent="0.3">
      <c r="A1718" s="1">
        <v>43399</v>
      </c>
      <c r="B1718">
        <v>111.099525</v>
      </c>
      <c r="C1718">
        <f t="shared" si="26"/>
        <v>-5.0285990540073636E-3</v>
      </c>
      <c r="D1718">
        <v>0</v>
      </c>
    </row>
    <row r="1719" spans="1:4" x14ac:dyDescent="0.3">
      <c r="A1719" s="1">
        <v>43402</v>
      </c>
      <c r="B1719">
        <v>110.066261</v>
      </c>
      <c r="C1719">
        <f t="shared" si="26"/>
        <v>-9.3438640428395794E-3</v>
      </c>
      <c r="D1719">
        <v>0</v>
      </c>
    </row>
    <row r="1720" spans="1:4" x14ac:dyDescent="0.3">
      <c r="A1720" s="1">
        <v>43403</v>
      </c>
      <c r="B1720">
        <v>113.426773</v>
      </c>
      <c r="C1720">
        <f t="shared" si="26"/>
        <v>3.0074899736337788E-2</v>
      </c>
      <c r="D1720">
        <v>0</v>
      </c>
    </row>
    <row r="1721" spans="1:4" x14ac:dyDescent="0.3">
      <c r="A1721" s="1">
        <v>43404</v>
      </c>
      <c r="B1721">
        <v>117.154228</v>
      </c>
      <c r="C1721">
        <f t="shared" si="26"/>
        <v>3.2333797882446592E-2</v>
      </c>
      <c r="D1721">
        <v>1</v>
      </c>
    </row>
    <row r="1722" spans="1:4" x14ac:dyDescent="0.3">
      <c r="A1722" s="1">
        <v>43405</v>
      </c>
      <c r="B1722">
        <v>120.418167</v>
      </c>
      <c r="C1722">
        <f t="shared" si="26"/>
        <v>2.7479155411637372E-2</v>
      </c>
      <c r="D1722">
        <v>0</v>
      </c>
    </row>
    <row r="1723" spans="1:4" x14ac:dyDescent="0.3">
      <c r="A1723" s="1">
        <v>43406</v>
      </c>
      <c r="B1723">
        <v>121.470749</v>
      </c>
      <c r="C1723">
        <f t="shared" si="26"/>
        <v>8.70307462823992E-3</v>
      </c>
      <c r="D1723">
        <v>0</v>
      </c>
    </row>
    <row r="1724" spans="1:4" x14ac:dyDescent="0.3">
      <c r="A1724" s="1">
        <v>43409</v>
      </c>
      <c r="B1724">
        <v>122.069458</v>
      </c>
      <c r="C1724">
        <f t="shared" si="26"/>
        <v>4.9167257717605377E-3</v>
      </c>
      <c r="D1724">
        <v>0</v>
      </c>
    </row>
    <row r="1725" spans="1:4" x14ac:dyDescent="0.3">
      <c r="A1725" s="1">
        <v>43410</v>
      </c>
      <c r="B1725">
        <v>124.88917499999999</v>
      </c>
      <c r="C1725">
        <f t="shared" si="26"/>
        <v>2.2836533443575304E-2</v>
      </c>
      <c r="D1725">
        <v>0</v>
      </c>
    </row>
    <row r="1726" spans="1:4" x14ac:dyDescent="0.3">
      <c r="A1726" s="1">
        <v>43411</v>
      </c>
      <c r="B1726">
        <v>130.46107499999999</v>
      </c>
      <c r="C1726">
        <f t="shared" si="26"/>
        <v>4.3648162367526694E-2</v>
      </c>
      <c r="D1726">
        <v>0</v>
      </c>
    </row>
    <row r="1727" spans="1:4" x14ac:dyDescent="0.3">
      <c r="A1727" s="1">
        <v>43412</v>
      </c>
      <c r="B1727">
        <v>126.878456</v>
      </c>
      <c r="C1727">
        <f t="shared" si="26"/>
        <v>-2.7845317573653681E-2</v>
      </c>
      <c r="D1727">
        <v>0</v>
      </c>
    </row>
    <row r="1728" spans="1:4" x14ac:dyDescent="0.3">
      <c r="A1728" s="1">
        <v>43413</v>
      </c>
      <c r="B1728">
        <v>122.55229199999999</v>
      </c>
      <c r="C1728">
        <f t="shared" si="26"/>
        <v>-3.4691776464322713E-2</v>
      </c>
      <c r="D1728">
        <v>0</v>
      </c>
    </row>
    <row r="1729" spans="1:4" x14ac:dyDescent="0.3">
      <c r="A1729" s="1">
        <v>43416</v>
      </c>
      <c r="B1729">
        <v>120.70787</v>
      </c>
      <c r="C1729">
        <f t="shared" si="26"/>
        <v>-1.5164483409144881E-2</v>
      </c>
      <c r="D1729">
        <v>0</v>
      </c>
    </row>
    <row r="1730" spans="1:4" x14ac:dyDescent="0.3">
      <c r="A1730" s="1">
        <v>43417</v>
      </c>
      <c r="B1730">
        <v>121.634911</v>
      </c>
      <c r="C1730">
        <f t="shared" si="26"/>
        <v>7.6506964066063261E-3</v>
      </c>
      <c r="D1730">
        <v>0</v>
      </c>
    </row>
    <row r="1731" spans="1:4" x14ac:dyDescent="0.3">
      <c r="A1731" s="1">
        <v>43418</v>
      </c>
      <c r="B1731">
        <v>120.80444300000001</v>
      </c>
      <c r="C1731">
        <f t="shared" si="26"/>
        <v>-6.8509607413927845E-3</v>
      </c>
      <c r="D1731">
        <v>0</v>
      </c>
    </row>
    <row r="1732" spans="1:4" x14ac:dyDescent="0.3">
      <c r="A1732" s="1">
        <v>43419</v>
      </c>
      <c r="B1732">
        <v>124.976089</v>
      </c>
      <c r="C1732">
        <f t="shared" ref="C1732:C1795" si="27">LN(B1732/B1731)</f>
        <v>3.394936637873943E-2</v>
      </c>
      <c r="D1732">
        <v>0</v>
      </c>
    </row>
    <row r="1733" spans="1:4" x14ac:dyDescent="0.3">
      <c r="A1733" s="1">
        <v>43420</v>
      </c>
      <c r="B1733">
        <v>125.497559</v>
      </c>
      <c r="C1733">
        <f t="shared" si="27"/>
        <v>4.1638771790596454E-3</v>
      </c>
      <c r="D1733">
        <v>0</v>
      </c>
    </row>
    <row r="1734" spans="1:4" x14ac:dyDescent="0.3">
      <c r="A1734" s="1">
        <v>43423</v>
      </c>
      <c r="B1734">
        <v>121.654213</v>
      </c>
      <c r="C1734">
        <f t="shared" si="27"/>
        <v>-3.1103607412235678E-2</v>
      </c>
      <c r="D1734">
        <v>0</v>
      </c>
    </row>
    <row r="1735" spans="1:4" x14ac:dyDescent="0.3">
      <c r="A1735" s="1">
        <v>43424</v>
      </c>
      <c r="B1735">
        <v>118.071602</v>
      </c>
      <c r="C1735">
        <f t="shared" si="27"/>
        <v>-2.9891463722030179E-2</v>
      </c>
      <c r="D1735">
        <v>0</v>
      </c>
    </row>
    <row r="1736" spans="1:4" x14ac:dyDescent="0.3">
      <c r="A1736" s="1">
        <v>43425</v>
      </c>
      <c r="B1736">
        <v>119.616669</v>
      </c>
      <c r="C1736">
        <f t="shared" si="27"/>
        <v>1.3000967665516849E-2</v>
      </c>
      <c r="D1736">
        <v>0</v>
      </c>
    </row>
    <row r="1737" spans="1:4" x14ac:dyDescent="0.3">
      <c r="A1737" s="1">
        <v>43427</v>
      </c>
      <c r="B1737">
        <v>118.119888</v>
      </c>
      <c r="C1737">
        <f t="shared" si="27"/>
        <v>-1.2592096027739377E-2</v>
      </c>
      <c r="D1737">
        <v>0</v>
      </c>
    </row>
    <row r="1738" spans="1:4" x14ac:dyDescent="0.3">
      <c r="A1738" s="1">
        <v>43430</v>
      </c>
      <c r="B1738">
        <v>120.51474</v>
      </c>
      <c r="C1738">
        <f t="shared" si="27"/>
        <v>2.0071960414244843E-2</v>
      </c>
      <c r="D1738">
        <v>0</v>
      </c>
    </row>
    <row r="1739" spans="1:4" x14ac:dyDescent="0.3">
      <c r="A1739" s="1">
        <v>43431</v>
      </c>
      <c r="B1739">
        <v>120.321609</v>
      </c>
      <c r="C1739">
        <f t="shared" si="27"/>
        <v>-1.6038363162455686E-3</v>
      </c>
      <c r="D1739">
        <v>0</v>
      </c>
    </row>
    <row r="1740" spans="1:4" x14ac:dyDescent="0.3">
      <c r="A1740" s="1">
        <v>43432</v>
      </c>
      <c r="B1740">
        <v>126.27975499999999</v>
      </c>
      <c r="C1740">
        <f t="shared" si="27"/>
        <v>4.833149076988244E-2</v>
      </c>
      <c r="D1740">
        <v>0</v>
      </c>
    </row>
    <row r="1741" spans="1:4" x14ac:dyDescent="0.3">
      <c r="A1741" s="1">
        <v>43433</v>
      </c>
      <c r="B1741">
        <v>125.758286</v>
      </c>
      <c r="C1741">
        <f t="shared" si="27"/>
        <v>-4.1380241017123023E-3</v>
      </c>
      <c r="D1741">
        <v>0</v>
      </c>
    </row>
    <row r="1742" spans="1:4" x14ac:dyDescent="0.3">
      <c r="A1742" s="1">
        <v>43434</v>
      </c>
      <c r="B1742">
        <v>131.011505</v>
      </c>
      <c r="C1742">
        <f t="shared" si="27"/>
        <v>4.0923444319134326E-2</v>
      </c>
      <c r="D1742">
        <v>1</v>
      </c>
    </row>
    <row r="1743" spans="1:4" x14ac:dyDescent="0.3">
      <c r="A1743" s="1">
        <v>43437</v>
      </c>
      <c r="B1743">
        <v>134.178864</v>
      </c>
      <c r="C1743">
        <f t="shared" si="27"/>
        <v>2.3888572087230057E-2</v>
      </c>
      <c r="D1743">
        <v>0</v>
      </c>
    </row>
    <row r="1744" spans="1:4" x14ac:dyDescent="0.3">
      <c r="A1744" s="1">
        <v>43438</v>
      </c>
      <c r="B1744">
        <v>124.879532</v>
      </c>
      <c r="C1744">
        <f t="shared" si="27"/>
        <v>-7.1824187257062758E-2</v>
      </c>
      <c r="D1744">
        <v>0</v>
      </c>
    </row>
    <row r="1745" spans="1:4" x14ac:dyDescent="0.3">
      <c r="A1745" s="1">
        <v>43440</v>
      </c>
      <c r="B1745">
        <v>123.96215100000001</v>
      </c>
      <c r="C1745">
        <f t="shared" si="27"/>
        <v>-7.3732434617308886E-3</v>
      </c>
      <c r="D1745">
        <v>0</v>
      </c>
    </row>
    <row r="1746" spans="1:4" x14ac:dyDescent="0.3">
      <c r="A1746" s="1">
        <v>43441</v>
      </c>
      <c r="B1746">
        <v>119.307655</v>
      </c>
      <c r="C1746">
        <f t="shared" si="27"/>
        <v>-3.8270792127259465E-2</v>
      </c>
      <c r="D1746">
        <v>0</v>
      </c>
    </row>
    <row r="1747" spans="1:4" x14ac:dyDescent="0.3">
      <c r="A1747" s="1">
        <v>43444</v>
      </c>
      <c r="B1747">
        <v>119.15314499999999</v>
      </c>
      <c r="C1747">
        <f t="shared" si="27"/>
        <v>-1.2958945170270376E-3</v>
      </c>
      <c r="D1747">
        <v>0</v>
      </c>
    </row>
    <row r="1748" spans="1:4" x14ac:dyDescent="0.3">
      <c r="A1748" s="1">
        <v>43445</v>
      </c>
      <c r="B1748">
        <v>119.008301</v>
      </c>
      <c r="C1748">
        <f t="shared" si="27"/>
        <v>-1.2163515152505779E-3</v>
      </c>
      <c r="D1748">
        <v>0</v>
      </c>
    </row>
    <row r="1749" spans="1:4" x14ac:dyDescent="0.3">
      <c r="A1749" s="1">
        <v>43446</v>
      </c>
      <c r="B1749">
        <v>121.065163</v>
      </c>
      <c r="C1749">
        <f t="shared" si="27"/>
        <v>1.713569084652011E-2</v>
      </c>
      <c r="D1749">
        <v>0</v>
      </c>
    </row>
    <row r="1750" spans="1:4" x14ac:dyDescent="0.3">
      <c r="A1750" s="1">
        <v>43447</v>
      </c>
      <c r="B1750">
        <v>121.576958</v>
      </c>
      <c r="C1750">
        <f t="shared" si="27"/>
        <v>4.2185236172516873E-3</v>
      </c>
      <c r="D1750">
        <v>0</v>
      </c>
    </row>
    <row r="1751" spans="1:4" x14ac:dyDescent="0.3">
      <c r="A1751" s="1">
        <v>43448</v>
      </c>
      <c r="B1751">
        <v>122.417091</v>
      </c>
      <c r="C1751">
        <f t="shared" si="27"/>
        <v>6.8865312385127499E-3</v>
      </c>
      <c r="D1751">
        <v>0</v>
      </c>
    </row>
    <row r="1752" spans="1:4" x14ac:dyDescent="0.3">
      <c r="A1752" s="1">
        <v>43451</v>
      </c>
      <c r="B1752">
        <v>120.196068</v>
      </c>
      <c r="C1752">
        <f t="shared" si="27"/>
        <v>-1.8309683263846705E-2</v>
      </c>
      <c r="D1752">
        <v>0</v>
      </c>
    </row>
    <row r="1753" spans="1:4" x14ac:dyDescent="0.3">
      <c r="A1753" s="1">
        <v>43452</v>
      </c>
      <c r="B1753">
        <v>120.002922</v>
      </c>
      <c r="C1753">
        <f t="shared" si="27"/>
        <v>-1.6082169340410552E-3</v>
      </c>
      <c r="D1753">
        <v>0</v>
      </c>
    </row>
    <row r="1754" spans="1:4" x14ac:dyDescent="0.3">
      <c r="A1754" s="1">
        <v>43453</v>
      </c>
      <c r="B1754">
        <v>118.129547</v>
      </c>
      <c r="C1754">
        <f t="shared" si="27"/>
        <v>-1.5734214290830717E-2</v>
      </c>
      <c r="D1754">
        <v>0</v>
      </c>
    </row>
    <row r="1755" spans="1:4" x14ac:dyDescent="0.3">
      <c r="A1755" s="1">
        <v>43454</v>
      </c>
      <c r="B1755">
        <v>117.376335</v>
      </c>
      <c r="C1755">
        <f t="shared" si="27"/>
        <v>-6.3965669290960399E-3</v>
      </c>
      <c r="D1755">
        <v>0</v>
      </c>
    </row>
    <row r="1756" spans="1:4" x14ac:dyDescent="0.3">
      <c r="A1756" s="1">
        <v>43455</v>
      </c>
      <c r="B1756">
        <v>115.94715100000001</v>
      </c>
      <c r="C1756">
        <f t="shared" si="27"/>
        <v>-1.2250818801740594E-2</v>
      </c>
      <c r="D1756">
        <v>0</v>
      </c>
    </row>
    <row r="1757" spans="1:4" x14ac:dyDescent="0.3">
      <c r="A1757" s="1">
        <v>43458</v>
      </c>
      <c r="B1757">
        <v>112.934288</v>
      </c>
      <c r="C1757">
        <f t="shared" si="27"/>
        <v>-2.632836502504499E-2</v>
      </c>
      <c r="D1757">
        <v>0</v>
      </c>
    </row>
    <row r="1758" spans="1:4" x14ac:dyDescent="0.3">
      <c r="A1758" s="1">
        <v>43460</v>
      </c>
      <c r="B1758">
        <v>120.476097</v>
      </c>
      <c r="C1758">
        <f t="shared" si="27"/>
        <v>6.4645240669636672E-2</v>
      </c>
      <c r="D1758">
        <v>0</v>
      </c>
    </row>
    <row r="1759" spans="1:4" x14ac:dyDescent="0.3">
      <c r="A1759" s="1">
        <v>43461</v>
      </c>
      <c r="B1759">
        <v>122.320511</v>
      </c>
      <c r="C1759">
        <f t="shared" si="27"/>
        <v>1.5193371070604178E-2</v>
      </c>
      <c r="D1759">
        <v>0</v>
      </c>
    </row>
    <row r="1760" spans="1:4" x14ac:dyDescent="0.3">
      <c r="A1760" s="1">
        <v>43462</v>
      </c>
      <c r="B1760">
        <v>121.296921</v>
      </c>
      <c r="C1760">
        <f t="shared" si="27"/>
        <v>-8.4033068983496197E-3</v>
      </c>
      <c r="D1760">
        <v>0</v>
      </c>
    </row>
    <row r="1761" spans="1:4" x14ac:dyDescent="0.3">
      <c r="A1761" s="1">
        <v>43465</v>
      </c>
      <c r="B1761">
        <v>122.70678700000001</v>
      </c>
      <c r="C1761">
        <f t="shared" si="27"/>
        <v>1.1556231679778229E-2</v>
      </c>
      <c r="D1761">
        <v>1</v>
      </c>
    </row>
    <row r="1762" spans="1:4" x14ac:dyDescent="0.3">
      <c r="A1762" s="1">
        <v>43467</v>
      </c>
      <c r="B1762">
        <v>122.040466</v>
      </c>
      <c r="C1762">
        <f t="shared" si="27"/>
        <v>-5.4449856991777585E-3</v>
      </c>
      <c r="D1762">
        <v>0</v>
      </c>
    </row>
    <row r="1763" spans="1:4" x14ac:dyDescent="0.3">
      <c r="A1763" s="1">
        <v>43468</v>
      </c>
      <c r="B1763">
        <v>117.33770800000001</v>
      </c>
      <c r="C1763">
        <f t="shared" si="27"/>
        <v>-3.9296507935506764E-2</v>
      </c>
      <c r="D1763">
        <v>0</v>
      </c>
    </row>
    <row r="1764" spans="1:4" x14ac:dyDescent="0.3">
      <c r="A1764" s="1">
        <v>43469</v>
      </c>
      <c r="B1764">
        <v>123.749695</v>
      </c>
      <c r="C1764">
        <f t="shared" si="27"/>
        <v>5.3204766473435715E-2</v>
      </c>
      <c r="D1764">
        <v>0</v>
      </c>
    </row>
    <row r="1765" spans="1:4" x14ac:dyDescent="0.3">
      <c r="A1765" s="1">
        <v>43472</v>
      </c>
      <c r="B1765">
        <v>123.826958</v>
      </c>
      <c r="C1765">
        <f t="shared" si="27"/>
        <v>6.2415418878998552E-4</v>
      </c>
      <c r="D1765">
        <v>0</v>
      </c>
    </row>
    <row r="1766" spans="1:4" x14ac:dyDescent="0.3">
      <c r="A1766" s="1">
        <v>43473</v>
      </c>
      <c r="B1766">
        <v>125.31407900000001</v>
      </c>
      <c r="C1766">
        <f t="shared" si="27"/>
        <v>1.1938126932168119E-2</v>
      </c>
      <c r="D1766">
        <v>0</v>
      </c>
    </row>
    <row r="1767" spans="1:4" x14ac:dyDescent="0.3">
      <c r="A1767" s="1">
        <v>43474</v>
      </c>
      <c r="B1767">
        <v>125.796913</v>
      </c>
      <c r="C1767">
        <f t="shared" si="27"/>
        <v>3.8455870942839324E-3</v>
      </c>
      <c r="D1767">
        <v>0</v>
      </c>
    </row>
    <row r="1768" spans="1:4" x14ac:dyDescent="0.3">
      <c r="A1768" s="1">
        <v>43475</v>
      </c>
      <c r="B1768">
        <v>128.39454699999999</v>
      </c>
      <c r="C1768">
        <f t="shared" si="27"/>
        <v>2.0439116492141862E-2</v>
      </c>
      <c r="D1768">
        <v>0</v>
      </c>
    </row>
    <row r="1769" spans="1:4" x14ac:dyDescent="0.3">
      <c r="A1769" s="1">
        <v>43476</v>
      </c>
      <c r="B1769">
        <v>127.56409499999999</v>
      </c>
      <c r="C1769">
        <f t="shared" si="27"/>
        <v>-6.4889773401192001E-3</v>
      </c>
      <c r="D1769">
        <v>0</v>
      </c>
    </row>
    <row r="1770" spans="1:4" x14ac:dyDescent="0.3">
      <c r="A1770" s="1">
        <v>43479</v>
      </c>
      <c r="B1770">
        <v>127.27439099999999</v>
      </c>
      <c r="C1770">
        <f t="shared" si="27"/>
        <v>-2.2736293041656667E-3</v>
      </c>
      <c r="D1770">
        <v>0</v>
      </c>
    </row>
    <row r="1771" spans="1:4" x14ac:dyDescent="0.3">
      <c r="A1771" s="1">
        <v>43480</v>
      </c>
      <c r="B1771">
        <v>126.20249200000001</v>
      </c>
      <c r="C1771">
        <f t="shared" si="27"/>
        <v>-8.4576185160108331E-3</v>
      </c>
      <c r="D1771">
        <v>0</v>
      </c>
    </row>
    <row r="1772" spans="1:4" x14ac:dyDescent="0.3">
      <c r="A1772" s="1">
        <v>43481</v>
      </c>
      <c r="B1772">
        <v>127.13917499999999</v>
      </c>
      <c r="C1772">
        <f t="shared" si="27"/>
        <v>7.3946562309605886E-3</v>
      </c>
      <c r="D1772">
        <v>0</v>
      </c>
    </row>
    <row r="1773" spans="1:4" x14ac:dyDescent="0.3">
      <c r="A1773" s="1">
        <v>43482</v>
      </c>
      <c r="B1773">
        <v>129.920288</v>
      </c>
      <c r="C1773">
        <f t="shared" si="27"/>
        <v>2.1638740582332869E-2</v>
      </c>
      <c r="D1773">
        <v>0</v>
      </c>
    </row>
    <row r="1774" spans="1:4" x14ac:dyDescent="0.3">
      <c r="A1774" s="1">
        <v>43483</v>
      </c>
      <c r="B1774">
        <v>132.75817900000001</v>
      </c>
      <c r="C1774">
        <f t="shared" si="27"/>
        <v>2.1608177117155066E-2</v>
      </c>
      <c r="D1774">
        <v>0</v>
      </c>
    </row>
    <row r="1775" spans="1:4" x14ac:dyDescent="0.3">
      <c r="A1775" s="1">
        <v>43487</v>
      </c>
      <c r="B1775">
        <v>128.52079800000001</v>
      </c>
      <c r="C1775">
        <f t="shared" si="27"/>
        <v>-3.2438526898126555E-2</v>
      </c>
      <c r="D1775">
        <v>0</v>
      </c>
    </row>
    <row r="1776" spans="1:4" x14ac:dyDescent="0.3">
      <c r="A1776" s="1">
        <v>43488</v>
      </c>
      <c r="B1776">
        <v>128.11262500000001</v>
      </c>
      <c r="C1776">
        <f t="shared" si="27"/>
        <v>-3.1809835165556525E-3</v>
      </c>
      <c r="D1776">
        <v>0</v>
      </c>
    </row>
    <row r="1777" spans="1:4" x14ac:dyDescent="0.3">
      <c r="A1777" s="1">
        <v>43489</v>
      </c>
      <c r="B1777">
        <v>128.99700899999999</v>
      </c>
      <c r="C1777">
        <f t="shared" si="27"/>
        <v>6.8794581842076654E-3</v>
      </c>
      <c r="D1777">
        <v>0</v>
      </c>
    </row>
    <row r="1778" spans="1:4" x14ac:dyDescent="0.3">
      <c r="A1778" s="1">
        <v>43490</v>
      </c>
      <c r="B1778">
        <v>133.01084900000001</v>
      </c>
      <c r="C1778">
        <f t="shared" si="27"/>
        <v>3.0641478277197331E-2</v>
      </c>
      <c r="D1778">
        <v>0</v>
      </c>
    </row>
    <row r="1779" spans="1:4" x14ac:dyDescent="0.3">
      <c r="A1779" s="1">
        <v>43493</v>
      </c>
      <c r="B1779">
        <v>120.872131</v>
      </c>
      <c r="C1779">
        <f t="shared" si="27"/>
        <v>-9.5697478095486815E-2</v>
      </c>
      <c r="D1779">
        <v>0</v>
      </c>
    </row>
    <row r="1780" spans="1:4" x14ac:dyDescent="0.3">
      <c r="A1780" s="1">
        <v>43494</v>
      </c>
      <c r="B1780">
        <v>122.97137499999999</v>
      </c>
      <c r="C1780">
        <f t="shared" si="27"/>
        <v>1.7218386482777376E-2</v>
      </c>
      <c r="D1780">
        <v>0</v>
      </c>
    </row>
    <row r="1781" spans="1:4" x14ac:dyDescent="0.3">
      <c r="A1781" s="1">
        <v>43495</v>
      </c>
      <c r="B1781">
        <v>126.450699</v>
      </c>
      <c r="C1781">
        <f t="shared" si="27"/>
        <v>2.7900896266478792E-2</v>
      </c>
      <c r="D1781">
        <v>0</v>
      </c>
    </row>
    <row r="1782" spans="1:4" x14ac:dyDescent="0.3">
      <c r="A1782" s="1">
        <v>43496</v>
      </c>
      <c r="B1782">
        <v>129.41493199999999</v>
      </c>
      <c r="C1782">
        <f t="shared" si="27"/>
        <v>2.3171268558822317E-2</v>
      </c>
      <c r="D1782">
        <v>1</v>
      </c>
    </row>
    <row r="1783" spans="1:4" x14ac:dyDescent="0.3">
      <c r="A1783" s="1">
        <v>43497</v>
      </c>
      <c r="B1783">
        <v>127.228195</v>
      </c>
      <c r="C1783">
        <f t="shared" si="27"/>
        <v>-1.704148438777894E-2</v>
      </c>
      <c r="D1783">
        <v>0</v>
      </c>
    </row>
    <row r="1784" spans="1:4" x14ac:dyDescent="0.3">
      <c r="A1784" s="1">
        <v>43500</v>
      </c>
      <c r="B1784">
        <v>127.199051</v>
      </c>
      <c r="C1784">
        <f t="shared" si="27"/>
        <v>-2.2909496200314254E-4</v>
      </c>
      <c r="D1784">
        <v>0</v>
      </c>
    </row>
    <row r="1785" spans="1:4" x14ac:dyDescent="0.3">
      <c r="A1785" s="1">
        <v>43501</v>
      </c>
      <c r="B1785">
        <v>128.28753699999999</v>
      </c>
      <c r="C1785">
        <f t="shared" si="27"/>
        <v>8.5209372001178625E-3</v>
      </c>
      <c r="D1785">
        <v>0</v>
      </c>
    </row>
    <row r="1786" spans="1:4" x14ac:dyDescent="0.3">
      <c r="A1786" s="1">
        <v>43502</v>
      </c>
      <c r="B1786">
        <v>126.868599</v>
      </c>
      <c r="C1786">
        <f t="shared" si="27"/>
        <v>-1.1122230094666129E-2</v>
      </c>
      <c r="D1786">
        <v>0</v>
      </c>
    </row>
    <row r="1787" spans="1:4" x14ac:dyDescent="0.3">
      <c r="A1787" s="1">
        <v>43503</v>
      </c>
      <c r="B1787">
        <v>125.15810399999999</v>
      </c>
      <c r="C1787">
        <f t="shared" si="27"/>
        <v>-1.3574127215657959E-2</v>
      </c>
      <c r="D1787">
        <v>0</v>
      </c>
    </row>
    <row r="1788" spans="1:4" x14ac:dyDescent="0.3">
      <c r="A1788" s="1">
        <v>43504</v>
      </c>
      <c r="B1788">
        <v>124.98317</v>
      </c>
      <c r="C1788">
        <f t="shared" si="27"/>
        <v>-1.3986818386378962E-3</v>
      </c>
      <c r="D1788">
        <v>0</v>
      </c>
    </row>
    <row r="1789" spans="1:4" x14ac:dyDescent="0.3">
      <c r="A1789" s="1">
        <v>43507</v>
      </c>
      <c r="B1789">
        <v>125.30387899999999</v>
      </c>
      <c r="C1789">
        <f t="shared" si="27"/>
        <v>2.5627308868365422E-3</v>
      </c>
      <c r="D1789">
        <v>0</v>
      </c>
    </row>
    <row r="1790" spans="1:4" x14ac:dyDescent="0.3">
      <c r="A1790" s="1">
        <v>43508</v>
      </c>
      <c r="B1790">
        <v>128.938705</v>
      </c>
      <c r="C1790">
        <f t="shared" si="27"/>
        <v>2.859531727662604E-2</v>
      </c>
      <c r="D1790">
        <v>0</v>
      </c>
    </row>
    <row r="1791" spans="1:4" x14ac:dyDescent="0.3">
      <c r="A1791" s="1">
        <v>43509</v>
      </c>
      <c r="B1791">
        <v>129.35661300000001</v>
      </c>
      <c r="C1791">
        <f t="shared" si="27"/>
        <v>3.2358957792666242E-3</v>
      </c>
      <c r="D1791">
        <v>0</v>
      </c>
    </row>
    <row r="1792" spans="1:4" x14ac:dyDescent="0.3">
      <c r="A1792" s="1">
        <v>43510</v>
      </c>
      <c r="B1792">
        <v>128.89009100000001</v>
      </c>
      <c r="C1792">
        <f t="shared" si="27"/>
        <v>-3.6129987354164496E-3</v>
      </c>
      <c r="D1792">
        <v>0</v>
      </c>
    </row>
    <row r="1793" spans="1:4" x14ac:dyDescent="0.3">
      <c r="A1793" s="1">
        <v>43511</v>
      </c>
      <c r="B1793">
        <v>132.369415</v>
      </c>
      <c r="C1793">
        <f t="shared" si="27"/>
        <v>2.6636578840693894E-2</v>
      </c>
      <c r="D1793">
        <v>0</v>
      </c>
    </row>
    <row r="1794" spans="1:4" x14ac:dyDescent="0.3">
      <c r="A1794" s="1">
        <v>43515</v>
      </c>
      <c r="B1794">
        <v>131.98066700000001</v>
      </c>
      <c r="C1794">
        <f t="shared" si="27"/>
        <v>-2.9411625469942309E-3</v>
      </c>
      <c r="D1794">
        <v>0</v>
      </c>
    </row>
    <row r="1795" spans="1:4" x14ac:dyDescent="0.3">
      <c r="A1795" s="1">
        <v>43516</v>
      </c>
      <c r="B1795">
        <v>136.363831</v>
      </c>
      <c r="C1795">
        <f t="shared" si="27"/>
        <v>3.2671091885710588E-2</v>
      </c>
      <c r="D1795">
        <v>0</v>
      </c>
    </row>
    <row r="1796" spans="1:4" x14ac:dyDescent="0.3">
      <c r="A1796" s="1">
        <v>43517</v>
      </c>
      <c r="B1796">
        <v>134.97406000000001</v>
      </c>
      <c r="C1796">
        <f t="shared" ref="C1796:C1859" si="28">LN(B1796/B1795)</f>
        <v>-1.02439297967848E-2</v>
      </c>
      <c r="D1796">
        <v>0</v>
      </c>
    </row>
    <row r="1797" spans="1:4" x14ac:dyDescent="0.3">
      <c r="A1797" s="1">
        <v>43518</v>
      </c>
      <c r="B1797">
        <v>134.779663</v>
      </c>
      <c r="C1797">
        <f t="shared" si="28"/>
        <v>-1.4412926834907617E-3</v>
      </c>
      <c r="D1797">
        <v>0</v>
      </c>
    </row>
    <row r="1798" spans="1:4" x14ac:dyDescent="0.3">
      <c r="A1798" s="1">
        <v>43521</v>
      </c>
      <c r="B1798">
        <v>137.43289200000001</v>
      </c>
      <c r="C1798">
        <f t="shared" si="28"/>
        <v>1.9494420641677314E-2</v>
      </c>
      <c r="D1798">
        <v>0</v>
      </c>
    </row>
    <row r="1799" spans="1:4" x14ac:dyDescent="0.3">
      <c r="A1799" s="1">
        <v>43522</v>
      </c>
      <c r="B1799">
        <v>134.09936500000001</v>
      </c>
      <c r="C1799">
        <f t="shared" si="28"/>
        <v>-2.455468478141078E-2</v>
      </c>
      <c r="D1799">
        <v>0</v>
      </c>
    </row>
    <row r="1800" spans="1:4" x14ac:dyDescent="0.3">
      <c r="A1800" s="1">
        <v>43523</v>
      </c>
      <c r="B1800">
        <v>135.654358</v>
      </c>
      <c r="C1800">
        <f t="shared" si="28"/>
        <v>1.152911038155351E-2</v>
      </c>
      <c r="D1800">
        <v>0</v>
      </c>
    </row>
    <row r="1801" spans="1:4" x14ac:dyDescent="0.3">
      <c r="A1801" s="1">
        <v>43524</v>
      </c>
      <c r="B1801">
        <v>133.47735599999999</v>
      </c>
      <c r="C1801">
        <f t="shared" si="28"/>
        <v>-1.6178319909769999E-2</v>
      </c>
      <c r="D1801">
        <v>1</v>
      </c>
    </row>
    <row r="1802" spans="1:4" x14ac:dyDescent="0.3">
      <c r="A1802" s="1">
        <v>43525</v>
      </c>
      <c r="B1802">
        <v>133.60369900000001</v>
      </c>
      <c r="C1802">
        <f t="shared" si="28"/>
        <v>9.4610236899238557E-4</v>
      </c>
      <c r="D1802">
        <v>0</v>
      </c>
    </row>
    <row r="1803" spans="1:4" x14ac:dyDescent="0.3">
      <c r="A1803" s="1">
        <v>43528</v>
      </c>
      <c r="B1803">
        <v>134.458969</v>
      </c>
      <c r="C1803">
        <f t="shared" si="28"/>
        <v>6.3811414586126157E-3</v>
      </c>
      <c r="D1803">
        <v>0</v>
      </c>
    </row>
    <row r="1804" spans="1:4" x14ac:dyDescent="0.3">
      <c r="A1804" s="1">
        <v>43529</v>
      </c>
      <c r="B1804">
        <v>133.282974</v>
      </c>
      <c r="C1804">
        <f t="shared" si="28"/>
        <v>-8.7845972084742412E-3</v>
      </c>
      <c r="D1804">
        <v>0</v>
      </c>
    </row>
    <row r="1805" spans="1:4" x14ac:dyDescent="0.3">
      <c r="A1805" s="1">
        <v>43530</v>
      </c>
      <c r="B1805">
        <v>131.03796399999999</v>
      </c>
      <c r="C1805">
        <f t="shared" si="28"/>
        <v>-1.6987409351633068E-2</v>
      </c>
      <c r="D1805">
        <v>0</v>
      </c>
    </row>
    <row r="1806" spans="1:4" x14ac:dyDescent="0.3">
      <c r="A1806" s="1">
        <v>43531</v>
      </c>
      <c r="B1806">
        <v>129.06504799999999</v>
      </c>
      <c r="C1806">
        <f t="shared" si="28"/>
        <v>-1.517055741016266E-2</v>
      </c>
      <c r="D1806">
        <v>0</v>
      </c>
    </row>
    <row r="1807" spans="1:4" x14ac:dyDescent="0.3">
      <c r="A1807" s="1">
        <v>43532</v>
      </c>
      <c r="B1807">
        <v>127.655815</v>
      </c>
      <c r="C1807">
        <f t="shared" si="28"/>
        <v>-1.0978828433523481E-2</v>
      </c>
      <c r="D1807">
        <v>0</v>
      </c>
    </row>
    <row r="1808" spans="1:4" x14ac:dyDescent="0.3">
      <c r="A1808" s="1">
        <v>43535</v>
      </c>
      <c r="B1808">
        <v>129.366333</v>
      </c>
      <c r="C1808">
        <f t="shared" si="28"/>
        <v>1.3310473571436351E-2</v>
      </c>
      <c r="D1808">
        <v>0</v>
      </c>
    </row>
    <row r="1809" spans="1:4" x14ac:dyDescent="0.3">
      <c r="A1809" s="1">
        <v>43536</v>
      </c>
      <c r="B1809">
        <v>128.75402800000001</v>
      </c>
      <c r="C1809">
        <f t="shared" si="28"/>
        <v>-4.7443459799083789E-3</v>
      </c>
      <c r="D1809">
        <v>0</v>
      </c>
    </row>
    <row r="1810" spans="1:4" x14ac:dyDescent="0.3">
      <c r="A1810" s="1">
        <v>43537</v>
      </c>
      <c r="B1810">
        <v>129.745361</v>
      </c>
      <c r="C1810">
        <f t="shared" si="28"/>
        <v>7.669943543602272E-3</v>
      </c>
      <c r="D1810">
        <v>0</v>
      </c>
    </row>
    <row r="1811" spans="1:4" x14ac:dyDescent="0.3">
      <c r="A1811" s="1">
        <v>43538</v>
      </c>
      <c r="B1811">
        <v>129.93002300000001</v>
      </c>
      <c r="C1811">
        <f t="shared" si="28"/>
        <v>1.422252878061882E-3</v>
      </c>
      <c r="D1811">
        <v>0</v>
      </c>
    </row>
    <row r="1812" spans="1:4" x14ac:dyDescent="0.3">
      <c r="A1812" s="1">
        <v>43539</v>
      </c>
      <c r="B1812">
        <v>128.938705</v>
      </c>
      <c r="C1812">
        <f t="shared" si="28"/>
        <v>-7.6588845120385664E-3</v>
      </c>
      <c r="D1812">
        <v>0</v>
      </c>
    </row>
    <row r="1813" spans="1:4" x14ac:dyDescent="0.3">
      <c r="A1813" s="1">
        <v>43542</v>
      </c>
      <c r="B1813">
        <v>130.32849100000001</v>
      </c>
      <c r="C1813">
        <f t="shared" si="28"/>
        <v>1.0720980773378951E-2</v>
      </c>
      <c r="D1813">
        <v>0</v>
      </c>
    </row>
    <row r="1814" spans="1:4" x14ac:dyDescent="0.3">
      <c r="A1814" s="1">
        <v>43543</v>
      </c>
      <c r="B1814">
        <v>130.37706</v>
      </c>
      <c r="C1814">
        <f t="shared" si="28"/>
        <v>3.7259659700827669E-4</v>
      </c>
      <c r="D1814">
        <v>0</v>
      </c>
    </row>
    <row r="1815" spans="1:4" x14ac:dyDescent="0.3">
      <c r="A1815" s="1">
        <v>43544</v>
      </c>
      <c r="B1815">
        <v>129.26911899999999</v>
      </c>
      <c r="C1815">
        <f t="shared" si="28"/>
        <v>-8.5342886917465811E-3</v>
      </c>
      <c r="D1815">
        <v>0</v>
      </c>
    </row>
    <row r="1816" spans="1:4" x14ac:dyDescent="0.3">
      <c r="A1816" s="1">
        <v>43545</v>
      </c>
      <c r="B1816">
        <v>130.28961200000001</v>
      </c>
      <c r="C1816">
        <f t="shared" si="28"/>
        <v>7.8633321585644244E-3</v>
      </c>
      <c r="D1816">
        <v>0</v>
      </c>
    </row>
    <row r="1817" spans="1:4" x14ac:dyDescent="0.3">
      <c r="A1817" s="1">
        <v>43546</v>
      </c>
      <c r="B1817">
        <v>126.120262</v>
      </c>
      <c r="C1817">
        <f t="shared" si="28"/>
        <v>-3.2523845176872089E-2</v>
      </c>
      <c r="D1817">
        <v>0</v>
      </c>
    </row>
    <row r="1818" spans="1:4" x14ac:dyDescent="0.3">
      <c r="A1818" s="1">
        <v>43549</v>
      </c>
      <c r="B1818">
        <v>127.68499799999999</v>
      </c>
      <c r="C1818">
        <f t="shared" si="28"/>
        <v>1.2330365610887321E-2</v>
      </c>
      <c r="D1818">
        <v>0</v>
      </c>
    </row>
    <row r="1819" spans="1:4" x14ac:dyDescent="0.3">
      <c r="A1819" s="1">
        <v>43550</v>
      </c>
      <c r="B1819">
        <v>128.13204999999999</v>
      </c>
      <c r="C1819">
        <f t="shared" si="28"/>
        <v>3.4950950969247136E-3</v>
      </c>
      <c r="D1819">
        <v>0</v>
      </c>
    </row>
    <row r="1820" spans="1:4" x14ac:dyDescent="0.3">
      <c r="A1820" s="1">
        <v>43551</v>
      </c>
      <c r="B1820">
        <v>127.510048</v>
      </c>
      <c r="C1820">
        <f t="shared" si="28"/>
        <v>-4.8662034326871044E-3</v>
      </c>
      <c r="D1820">
        <v>0</v>
      </c>
    </row>
    <row r="1821" spans="1:4" x14ac:dyDescent="0.3">
      <c r="A1821" s="1">
        <v>43552</v>
      </c>
      <c r="B1821">
        <v>128.647156</v>
      </c>
      <c r="C1821">
        <f t="shared" si="28"/>
        <v>8.8782626564799967E-3</v>
      </c>
      <c r="D1821">
        <v>0</v>
      </c>
    </row>
    <row r="1822" spans="1:4" x14ac:dyDescent="0.3">
      <c r="A1822" s="1">
        <v>43553</v>
      </c>
      <c r="B1822">
        <v>131.679382</v>
      </c>
      <c r="C1822">
        <f t="shared" si="28"/>
        <v>2.3296611729197881E-2</v>
      </c>
      <c r="D1822">
        <v>1</v>
      </c>
    </row>
    <row r="1823" spans="1:4" x14ac:dyDescent="0.3">
      <c r="A1823" s="1">
        <v>43556</v>
      </c>
      <c r="B1823">
        <v>136.305511</v>
      </c>
      <c r="C1823">
        <f t="shared" si="28"/>
        <v>3.4528727031651663E-2</v>
      </c>
      <c r="D1823">
        <v>0</v>
      </c>
    </row>
    <row r="1824" spans="1:4" x14ac:dyDescent="0.3">
      <c r="A1824" s="1">
        <v>43557</v>
      </c>
      <c r="B1824">
        <v>136.247208</v>
      </c>
      <c r="C1824">
        <f t="shared" si="28"/>
        <v>-4.27829163496954E-4</v>
      </c>
      <c r="D1824">
        <v>0</v>
      </c>
    </row>
    <row r="1825" spans="1:4" x14ac:dyDescent="0.3">
      <c r="A1825" s="1">
        <v>43558</v>
      </c>
      <c r="B1825">
        <v>135.34335300000001</v>
      </c>
      <c r="C1825">
        <f t="shared" si="28"/>
        <v>-6.6560364514391098E-3</v>
      </c>
      <c r="D1825">
        <v>0</v>
      </c>
    </row>
    <row r="1826" spans="1:4" x14ac:dyDescent="0.3">
      <c r="A1826" s="1">
        <v>43559</v>
      </c>
      <c r="B1826">
        <v>136.18888899999999</v>
      </c>
      <c r="C1826">
        <f t="shared" si="28"/>
        <v>6.2279066879238378E-3</v>
      </c>
      <c r="D1826">
        <v>0</v>
      </c>
    </row>
    <row r="1827" spans="1:4" x14ac:dyDescent="0.3">
      <c r="A1827" s="1">
        <v>43560</v>
      </c>
      <c r="B1827">
        <v>136.41241500000001</v>
      </c>
      <c r="C1827">
        <f t="shared" si="28"/>
        <v>1.6399485022015649E-3</v>
      </c>
      <c r="D1827">
        <v>0</v>
      </c>
    </row>
    <row r="1828" spans="1:4" x14ac:dyDescent="0.3">
      <c r="A1828" s="1">
        <v>43563</v>
      </c>
      <c r="B1828">
        <v>135.88760400000001</v>
      </c>
      <c r="C1828">
        <f t="shared" si="28"/>
        <v>-3.8546574601607468E-3</v>
      </c>
      <c r="D1828">
        <v>0</v>
      </c>
    </row>
    <row r="1829" spans="1:4" x14ac:dyDescent="0.3">
      <c r="A1829" s="1">
        <v>43564</v>
      </c>
      <c r="B1829">
        <v>132.51521299999999</v>
      </c>
      <c r="C1829">
        <f t="shared" si="28"/>
        <v>-2.5130648938933308E-2</v>
      </c>
      <c r="D1829">
        <v>0</v>
      </c>
    </row>
    <row r="1830" spans="1:4" x14ac:dyDescent="0.3">
      <c r="A1830" s="1">
        <v>43565</v>
      </c>
      <c r="B1830">
        <v>133.662003</v>
      </c>
      <c r="C1830">
        <f t="shared" si="28"/>
        <v>8.6167938255975515E-3</v>
      </c>
      <c r="D1830">
        <v>0</v>
      </c>
    </row>
    <row r="1831" spans="1:4" x14ac:dyDescent="0.3">
      <c r="A1831" s="1">
        <v>43566</v>
      </c>
      <c r="B1831">
        <v>134.96431000000001</v>
      </c>
      <c r="C1831">
        <f t="shared" si="28"/>
        <v>9.6961253605870757E-3</v>
      </c>
      <c r="D1831">
        <v>0</v>
      </c>
    </row>
    <row r="1832" spans="1:4" x14ac:dyDescent="0.3">
      <c r="A1832" s="1">
        <v>43567</v>
      </c>
      <c r="B1832">
        <v>137.22880599999999</v>
      </c>
      <c r="C1832">
        <f t="shared" si="28"/>
        <v>1.6639276406221207E-2</v>
      </c>
      <c r="D1832">
        <v>0</v>
      </c>
    </row>
    <row r="1833" spans="1:4" x14ac:dyDescent="0.3">
      <c r="A1833" s="1">
        <v>43570</v>
      </c>
      <c r="B1833">
        <v>136.305511</v>
      </c>
      <c r="C1833">
        <f t="shared" si="28"/>
        <v>-6.7508787685011309E-3</v>
      </c>
      <c r="D1833">
        <v>0</v>
      </c>
    </row>
    <row r="1834" spans="1:4" x14ac:dyDescent="0.3">
      <c r="A1834" s="1">
        <v>43571</v>
      </c>
      <c r="B1834">
        <v>138.03544600000001</v>
      </c>
      <c r="C1834">
        <f t="shared" si="28"/>
        <v>1.2611736494279296E-2</v>
      </c>
      <c r="D1834">
        <v>0</v>
      </c>
    </row>
    <row r="1835" spans="1:4" x14ac:dyDescent="0.3">
      <c r="A1835" s="1">
        <v>43572</v>
      </c>
      <c r="B1835">
        <v>138.725494</v>
      </c>
      <c r="C1835">
        <f t="shared" si="28"/>
        <v>4.9866099595549558E-3</v>
      </c>
      <c r="D1835">
        <v>0</v>
      </c>
    </row>
    <row r="1836" spans="1:4" x14ac:dyDescent="0.3">
      <c r="A1836" s="1">
        <v>43573</v>
      </c>
      <c r="B1836">
        <v>140.17257699999999</v>
      </c>
      <c r="C1836">
        <f t="shared" si="28"/>
        <v>1.0377239116795322E-2</v>
      </c>
      <c r="D1836">
        <v>0</v>
      </c>
    </row>
    <row r="1837" spans="1:4" x14ac:dyDescent="0.3">
      <c r="A1837" s="1">
        <v>43577</v>
      </c>
      <c r="B1837">
        <v>139.214371</v>
      </c>
      <c r="C1837">
        <f t="shared" si="28"/>
        <v>-6.8593738104304053E-3</v>
      </c>
      <c r="D1837">
        <v>0</v>
      </c>
    </row>
    <row r="1838" spans="1:4" x14ac:dyDescent="0.3">
      <c r="A1838" s="1">
        <v>43578</v>
      </c>
      <c r="B1838">
        <v>138.87214700000001</v>
      </c>
      <c r="C1838">
        <f t="shared" si="28"/>
        <v>-2.4612784195669046E-3</v>
      </c>
      <c r="D1838">
        <v>0</v>
      </c>
    </row>
    <row r="1839" spans="1:4" x14ac:dyDescent="0.3">
      <c r="A1839" s="1">
        <v>43579</v>
      </c>
      <c r="B1839">
        <v>134.667755</v>
      </c>
      <c r="C1839">
        <f t="shared" si="28"/>
        <v>-3.0743033150852927E-2</v>
      </c>
      <c r="D1839">
        <v>0</v>
      </c>
    </row>
    <row r="1840" spans="1:4" x14ac:dyDescent="0.3">
      <c r="A1840" s="1">
        <v>43580</v>
      </c>
      <c r="B1840">
        <v>133.10333299999999</v>
      </c>
      <c r="C1840">
        <f t="shared" si="28"/>
        <v>-1.1684904533700797E-2</v>
      </c>
      <c r="D1840">
        <v>0</v>
      </c>
    </row>
    <row r="1841" spans="1:4" x14ac:dyDescent="0.3">
      <c r="A1841" s="1">
        <v>43581</v>
      </c>
      <c r="B1841">
        <v>135.93884299999999</v>
      </c>
      <c r="C1841">
        <f t="shared" si="28"/>
        <v>2.1079334364579483E-2</v>
      </c>
      <c r="D1841">
        <v>0</v>
      </c>
    </row>
    <row r="1842" spans="1:4" x14ac:dyDescent="0.3">
      <c r="A1842" s="1">
        <v>43584</v>
      </c>
      <c r="B1842">
        <v>135.92907700000001</v>
      </c>
      <c r="C1842">
        <f t="shared" si="28"/>
        <v>-7.1843710020545772E-5</v>
      </c>
      <c r="D1842">
        <v>0</v>
      </c>
    </row>
    <row r="1843" spans="1:4" x14ac:dyDescent="0.3">
      <c r="A1843" s="1">
        <v>43585</v>
      </c>
      <c r="B1843">
        <v>136.32017500000001</v>
      </c>
      <c r="C1843">
        <f t="shared" si="28"/>
        <v>2.8730897599029332E-3</v>
      </c>
      <c r="D1843">
        <v>1</v>
      </c>
    </row>
    <row r="1844" spans="1:4" x14ac:dyDescent="0.3">
      <c r="A1844" s="1">
        <v>43586</v>
      </c>
      <c r="B1844">
        <v>135.07839999999999</v>
      </c>
      <c r="C1844">
        <f t="shared" si="28"/>
        <v>-9.1509962097885769E-3</v>
      </c>
      <c r="D1844">
        <v>0</v>
      </c>
    </row>
    <row r="1845" spans="1:4" x14ac:dyDescent="0.3">
      <c r="A1845" s="1">
        <v>43587</v>
      </c>
      <c r="B1845">
        <v>132.164658</v>
      </c>
      <c r="C1845">
        <f t="shared" si="28"/>
        <v>-2.1806796305567516E-2</v>
      </c>
      <c r="D1845">
        <v>0</v>
      </c>
    </row>
    <row r="1846" spans="1:4" x14ac:dyDescent="0.3">
      <c r="A1846" s="1">
        <v>43588</v>
      </c>
      <c r="B1846">
        <v>135.96818500000001</v>
      </c>
      <c r="C1846">
        <f t="shared" si="28"/>
        <v>2.8372370236780652E-2</v>
      </c>
      <c r="D1846">
        <v>0</v>
      </c>
    </row>
    <row r="1847" spans="1:4" x14ac:dyDescent="0.3">
      <c r="A1847" s="1">
        <v>43591</v>
      </c>
      <c r="B1847">
        <v>133.71933000000001</v>
      </c>
      <c r="C1847">
        <f t="shared" si="28"/>
        <v>-1.6677873476030138E-2</v>
      </c>
      <c r="D1847">
        <v>0</v>
      </c>
    </row>
    <row r="1848" spans="1:4" x14ac:dyDescent="0.3">
      <c r="A1848" s="1">
        <v>43592</v>
      </c>
      <c r="B1848">
        <v>130.69802899999999</v>
      </c>
      <c r="C1848">
        <f t="shared" si="28"/>
        <v>-2.2853510889889513E-2</v>
      </c>
      <c r="D1848">
        <v>0</v>
      </c>
    </row>
    <row r="1849" spans="1:4" x14ac:dyDescent="0.3">
      <c r="A1849" s="1">
        <v>43593</v>
      </c>
      <c r="B1849">
        <v>129.01625100000001</v>
      </c>
      <c r="C1849">
        <f t="shared" si="28"/>
        <v>-1.2951167008363341E-2</v>
      </c>
      <c r="D1849">
        <v>0</v>
      </c>
    </row>
    <row r="1850" spans="1:4" x14ac:dyDescent="0.3">
      <c r="A1850" s="1">
        <v>43594</v>
      </c>
      <c r="B1850">
        <v>128.28294399999999</v>
      </c>
      <c r="C1850">
        <f t="shared" si="28"/>
        <v>-5.700048812524683E-3</v>
      </c>
      <c r="D1850">
        <v>0</v>
      </c>
    </row>
    <row r="1851" spans="1:4" x14ac:dyDescent="0.3">
      <c r="A1851" s="1">
        <v>43595</v>
      </c>
      <c r="B1851">
        <v>128.41982999999999</v>
      </c>
      <c r="C1851">
        <f t="shared" si="28"/>
        <v>1.0664942247537797E-3</v>
      </c>
      <c r="D1851">
        <v>0</v>
      </c>
    </row>
    <row r="1852" spans="1:4" x14ac:dyDescent="0.3">
      <c r="A1852" s="1">
        <v>43598</v>
      </c>
      <c r="B1852">
        <v>122.514122</v>
      </c>
      <c r="C1852">
        <f t="shared" si="28"/>
        <v>-4.7078513610665555E-2</v>
      </c>
      <c r="D1852">
        <v>0</v>
      </c>
    </row>
    <row r="1853" spans="1:4" x14ac:dyDescent="0.3">
      <c r="A1853" s="1">
        <v>43599</v>
      </c>
      <c r="B1853">
        <v>124.63587200000001</v>
      </c>
      <c r="C1853">
        <f t="shared" si="28"/>
        <v>1.7170157217135877E-2</v>
      </c>
      <c r="D1853">
        <v>0</v>
      </c>
    </row>
    <row r="1854" spans="1:4" x14ac:dyDescent="0.3">
      <c r="A1854" s="1">
        <v>43600</v>
      </c>
      <c r="B1854">
        <v>124.469658</v>
      </c>
      <c r="C1854">
        <f t="shared" si="28"/>
        <v>-1.3344868310786278E-3</v>
      </c>
      <c r="D1854">
        <v>0</v>
      </c>
    </row>
    <row r="1855" spans="1:4" x14ac:dyDescent="0.3">
      <c r="A1855" s="1">
        <v>43601</v>
      </c>
      <c r="B1855">
        <v>123.79499800000001</v>
      </c>
      <c r="C1855">
        <f t="shared" si="28"/>
        <v>-5.4350198020594208E-3</v>
      </c>
      <c r="D1855">
        <v>0</v>
      </c>
    </row>
    <row r="1856" spans="1:4" x14ac:dyDescent="0.3">
      <c r="A1856" s="1">
        <v>43602</v>
      </c>
      <c r="B1856">
        <v>120.03059399999999</v>
      </c>
      <c r="C1856">
        <f t="shared" si="28"/>
        <v>-3.0880295269198263E-2</v>
      </c>
      <c r="D1856">
        <v>0</v>
      </c>
    </row>
    <row r="1857" spans="1:4" x14ac:dyDescent="0.3">
      <c r="A1857" s="1">
        <v>43605</v>
      </c>
      <c r="B1857">
        <v>119.70792400000001</v>
      </c>
      <c r="C1857">
        <f t="shared" si="28"/>
        <v>-2.6918510845264781E-3</v>
      </c>
      <c r="D1857">
        <v>0</v>
      </c>
    </row>
    <row r="1858" spans="1:4" x14ac:dyDescent="0.3">
      <c r="A1858" s="1">
        <v>43606</v>
      </c>
      <c r="B1858">
        <v>122.17190600000001</v>
      </c>
      <c r="C1858">
        <f t="shared" si="28"/>
        <v>2.0374309302406562E-2</v>
      </c>
      <c r="D1858">
        <v>0</v>
      </c>
    </row>
    <row r="1859" spans="1:4" x14ac:dyDescent="0.3">
      <c r="A1859" s="1">
        <v>43607</v>
      </c>
      <c r="B1859">
        <v>120.812805</v>
      </c>
      <c r="C1859">
        <f t="shared" si="28"/>
        <v>-1.118683696713242E-2</v>
      </c>
      <c r="D1859">
        <v>0</v>
      </c>
    </row>
    <row r="1860" spans="1:4" x14ac:dyDescent="0.3">
      <c r="A1860" s="1">
        <v>43608</v>
      </c>
      <c r="B1860">
        <v>119.541718</v>
      </c>
      <c r="C1860">
        <f t="shared" ref="C1860:C1923" si="29">LN(B1860/B1859)</f>
        <v>-1.0576866487322558E-2</v>
      </c>
      <c r="D1860">
        <v>0</v>
      </c>
    </row>
    <row r="1861" spans="1:4" x14ac:dyDescent="0.3">
      <c r="A1861" s="1">
        <v>43609</v>
      </c>
      <c r="B1861">
        <v>120.16748</v>
      </c>
      <c r="C1861">
        <f t="shared" si="29"/>
        <v>5.2210213599998452E-3</v>
      </c>
      <c r="D1861">
        <v>0</v>
      </c>
    </row>
    <row r="1862" spans="1:4" x14ac:dyDescent="0.3">
      <c r="A1862" s="1">
        <v>43613</v>
      </c>
      <c r="B1862">
        <v>118.88660400000001</v>
      </c>
      <c r="C1862">
        <f t="shared" si="29"/>
        <v>-1.0716305167780167E-2</v>
      </c>
      <c r="D1862">
        <v>0</v>
      </c>
    </row>
    <row r="1863" spans="1:4" x14ac:dyDescent="0.3">
      <c r="A1863" s="1">
        <v>43614</v>
      </c>
      <c r="B1863">
        <v>118.779053</v>
      </c>
      <c r="C1863">
        <f t="shared" si="29"/>
        <v>-9.0506141021101715E-4</v>
      </c>
      <c r="D1863">
        <v>0</v>
      </c>
    </row>
    <row r="1864" spans="1:4" x14ac:dyDescent="0.3">
      <c r="A1864" s="1">
        <v>43615</v>
      </c>
      <c r="B1864">
        <v>119.13105</v>
      </c>
      <c r="C1864">
        <f t="shared" si="29"/>
        <v>2.9590778399568936E-3</v>
      </c>
      <c r="D1864">
        <v>0</v>
      </c>
    </row>
    <row r="1865" spans="1:4" x14ac:dyDescent="0.3">
      <c r="A1865" s="1">
        <v>43616</v>
      </c>
      <c r="B1865">
        <v>117.146179</v>
      </c>
      <c r="C1865">
        <f t="shared" si="29"/>
        <v>-1.6801599555210642E-2</v>
      </c>
      <c r="D1865">
        <v>1</v>
      </c>
    </row>
    <row r="1866" spans="1:4" x14ac:dyDescent="0.3">
      <c r="A1866" s="1">
        <v>43619</v>
      </c>
      <c r="B1866">
        <v>117.967506</v>
      </c>
      <c r="C1866">
        <f t="shared" si="29"/>
        <v>6.9866655442374992E-3</v>
      </c>
      <c r="D1866">
        <v>0</v>
      </c>
    </row>
    <row r="1867" spans="1:4" x14ac:dyDescent="0.3">
      <c r="A1867" s="1">
        <v>43620</v>
      </c>
      <c r="B1867">
        <v>119.36571499999999</v>
      </c>
      <c r="C1867">
        <f t="shared" si="29"/>
        <v>1.1782802008918142E-2</v>
      </c>
      <c r="D1867">
        <v>0</v>
      </c>
    </row>
    <row r="1868" spans="1:4" x14ac:dyDescent="0.3">
      <c r="A1868" s="1">
        <v>43621</v>
      </c>
      <c r="B1868">
        <v>120.38258399999999</v>
      </c>
      <c r="C1868">
        <f t="shared" si="29"/>
        <v>8.4828555777884292E-3</v>
      </c>
      <c r="D1868">
        <v>0</v>
      </c>
    </row>
    <row r="1869" spans="1:4" x14ac:dyDescent="0.3">
      <c r="A1869" s="1">
        <v>43622</v>
      </c>
      <c r="B1869">
        <v>120.646584</v>
      </c>
      <c r="C1869">
        <f t="shared" si="29"/>
        <v>2.1906071183277575E-3</v>
      </c>
      <c r="D1869">
        <v>0</v>
      </c>
    </row>
    <row r="1870" spans="1:4" x14ac:dyDescent="0.3">
      <c r="A1870" s="1">
        <v>43623</v>
      </c>
      <c r="B1870">
        <v>121.692802</v>
      </c>
      <c r="C1870">
        <f t="shared" si="29"/>
        <v>8.6343744374462426E-3</v>
      </c>
      <c r="D1870">
        <v>0</v>
      </c>
    </row>
    <row r="1871" spans="1:4" x14ac:dyDescent="0.3">
      <c r="A1871" s="1">
        <v>43626</v>
      </c>
      <c r="B1871">
        <v>122.94433600000001</v>
      </c>
      <c r="C1871">
        <f t="shared" si="29"/>
        <v>1.0231847289229301E-2</v>
      </c>
      <c r="D1871">
        <v>0</v>
      </c>
    </row>
    <row r="1872" spans="1:4" x14ac:dyDescent="0.3">
      <c r="A1872" s="1">
        <v>43627</v>
      </c>
      <c r="B1872">
        <v>124.450096</v>
      </c>
      <c r="C1872">
        <f t="shared" si="29"/>
        <v>1.2173100113492881E-2</v>
      </c>
      <c r="D1872">
        <v>0</v>
      </c>
    </row>
    <row r="1873" spans="1:4" x14ac:dyDescent="0.3">
      <c r="A1873" s="1">
        <v>43628</v>
      </c>
      <c r="B1873">
        <v>124.274101</v>
      </c>
      <c r="C1873">
        <f t="shared" si="29"/>
        <v>-1.4151822098168762E-3</v>
      </c>
      <c r="D1873">
        <v>0</v>
      </c>
    </row>
    <row r="1874" spans="1:4" x14ac:dyDescent="0.3">
      <c r="A1874" s="1">
        <v>43629</v>
      </c>
      <c r="B1874">
        <v>124.342545</v>
      </c>
      <c r="C1874">
        <f t="shared" si="29"/>
        <v>5.5059870551969021E-4</v>
      </c>
      <c r="D1874">
        <v>0</v>
      </c>
    </row>
    <row r="1875" spans="1:4" x14ac:dyDescent="0.3">
      <c r="A1875" s="1">
        <v>43630</v>
      </c>
      <c r="B1875">
        <v>124.40121499999999</v>
      </c>
      <c r="C1875">
        <f t="shared" si="29"/>
        <v>4.7173043527179974E-4</v>
      </c>
      <c r="D1875">
        <v>0</v>
      </c>
    </row>
    <row r="1876" spans="1:4" x14ac:dyDescent="0.3">
      <c r="A1876" s="1">
        <v>43633</v>
      </c>
      <c r="B1876">
        <v>124.48921199999999</v>
      </c>
      <c r="C1876">
        <f t="shared" si="29"/>
        <v>7.0711440955997481E-4</v>
      </c>
      <c r="D1876">
        <v>0</v>
      </c>
    </row>
    <row r="1877" spans="1:4" x14ac:dyDescent="0.3">
      <c r="A1877" s="1">
        <v>43634</v>
      </c>
      <c r="B1877">
        <v>127.432281</v>
      </c>
      <c r="C1877">
        <f t="shared" si="29"/>
        <v>2.3366032539554341E-2</v>
      </c>
      <c r="D1877">
        <v>0</v>
      </c>
    </row>
    <row r="1878" spans="1:4" x14ac:dyDescent="0.3">
      <c r="A1878" s="1">
        <v>43635</v>
      </c>
      <c r="B1878">
        <v>127.70605500000001</v>
      </c>
      <c r="C1878">
        <f t="shared" si="29"/>
        <v>2.1460836451969146E-3</v>
      </c>
      <c r="D1878">
        <v>0</v>
      </c>
    </row>
    <row r="1879" spans="1:4" x14ac:dyDescent="0.3">
      <c r="A1879" s="1">
        <v>43636</v>
      </c>
      <c r="B1879">
        <v>130.658905</v>
      </c>
      <c r="C1879">
        <f t="shared" si="29"/>
        <v>2.285897111514518E-2</v>
      </c>
      <c r="D1879">
        <v>0</v>
      </c>
    </row>
    <row r="1880" spans="1:4" x14ac:dyDescent="0.3">
      <c r="A1880" s="1">
        <v>43637</v>
      </c>
      <c r="B1880">
        <v>130.91313199999999</v>
      </c>
      <c r="C1880">
        <f t="shared" si="29"/>
        <v>1.9438398918001189E-3</v>
      </c>
      <c r="D1880">
        <v>0</v>
      </c>
    </row>
    <row r="1881" spans="1:4" x14ac:dyDescent="0.3">
      <c r="A1881" s="1">
        <v>43640</v>
      </c>
      <c r="B1881">
        <v>131.382462</v>
      </c>
      <c r="C1881">
        <f t="shared" si="29"/>
        <v>3.5786380832510231E-3</v>
      </c>
      <c r="D1881">
        <v>0</v>
      </c>
    </row>
    <row r="1882" spans="1:4" x14ac:dyDescent="0.3">
      <c r="A1882" s="1">
        <v>43641</v>
      </c>
      <c r="B1882">
        <v>130.73715200000001</v>
      </c>
      <c r="C1882">
        <f t="shared" si="29"/>
        <v>-4.9237925684296434E-3</v>
      </c>
      <c r="D1882">
        <v>0</v>
      </c>
    </row>
    <row r="1883" spans="1:4" x14ac:dyDescent="0.3">
      <c r="A1883" s="1">
        <v>43642</v>
      </c>
      <c r="B1883">
        <v>132.145126</v>
      </c>
      <c r="C1883">
        <f t="shared" si="29"/>
        <v>1.0711923784953467E-2</v>
      </c>
      <c r="D1883">
        <v>0</v>
      </c>
    </row>
    <row r="1884" spans="1:4" x14ac:dyDescent="0.3">
      <c r="A1884" s="1">
        <v>43643</v>
      </c>
      <c r="B1884">
        <v>132.487335</v>
      </c>
      <c r="C1884">
        <f t="shared" si="29"/>
        <v>2.5862979126448026E-3</v>
      </c>
      <c r="D1884">
        <v>0</v>
      </c>
    </row>
    <row r="1885" spans="1:4" x14ac:dyDescent="0.3">
      <c r="A1885" s="1">
        <v>43644</v>
      </c>
      <c r="B1885">
        <v>133.25976600000001</v>
      </c>
      <c r="C1885">
        <f t="shared" si="29"/>
        <v>5.813295214979977E-3</v>
      </c>
      <c r="D1885">
        <v>1</v>
      </c>
    </row>
    <row r="1886" spans="1:4" x14ac:dyDescent="0.3">
      <c r="A1886" s="1">
        <v>43647</v>
      </c>
      <c r="B1886">
        <v>133.56289699999999</v>
      </c>
      <c r="C1886">
        <f t="shared" si="29"/>
        <v>2.2721542990831079E-3</v>
      </c>
      <c r="D1886">
        <v>0</v>
      </c>
    </row>
    <row r="1887" spans="1:4" x14ac:dyDescent="0.3">
      <c r="A1887" s="1">
        <v>43648</v>
      </c>
      <c r="B1887">
        <v>132.82955899999999</v>
      </c>
      <c r="C1887">
        <f t="shared" si="29"/>
        <v>-5.5057103603759336E-3</v>
      </c>
      <c r="D1887">
        <v>0</v>
      </c>
    </row>
    <row r="1888" spans="1:4" x14ac:dyDescent="0.3">
      <c r="A1888" s="1">
        <v>43649</v>
      </c>
      <c r="B1888">
        <v>132.575333</v>
      </c>
      <c r="C1888">
        <f t="shared" si="29"/>
        <v>-1.9157602999547365E-3</v>
      </c>
      <c r="D1888">
        <v>0</v>
      </c>
    </row>
    <row r="1889" spans="1:4" x14ac:dyDescent="0.3">
      <c r="A1889" s="1">
        <v>43651</v>
      </c>
      <c r="B1889">
        <v>132.477554</v>
      </c>
      <c r="C1889">
        <f t="shared" si="29"/>
        <v>-7.3780750356881419E-4</v>
      </c>
      <c r="D1889">
        <v>0</v>
      </c>
    </row>
    <row r="1890" spans="1:4" x14ac:dyDescent="0.3">
      <c r="A1890" s="1">
        <v>43654</v>
      </c>
      <c r="B1890">
        <v>131.84200999999999</v>
      </c>
      <c r="C1890">
        <f t="shared" si="29"/>
        <v>-4.8089155048786922E-3</v>
      </c>
      <c r="D1890">
        <v>0</v>
      </c>
    </row>
    <row r="1891" spans="1:4" x14ac:dyDescent="0.3">
      <c r="A1891" s="1">
        <v>43655</v>
      </c>
      <c r="B1891">
        <v>131.30422999999999</v>
      </c>
      <c r="C1891">
        <f t="shared" si="29"/>
        <v>-4.0873147090037731E-3</v>
      </c>
      <c r="D1891">
        <v>0</v>
      </c>
    </row>
    <row r="1892" spans="1:4" x14ac:dyDescent="0.3">
      <c r="A1892" s="1">
        <v>43656</v>
      </c>
      <c r="B1892">
        <v>129.69091800000001</v>
      </c>
      <c r="C1892">
        <f t="shared" si="29"/>
        <v>-1.2362931348005776E-2</v>
      </c>
      <c r="D1892">
        <v>0</v>
      </c>
    </row>
    <row r="1893" spans="1:4" x14ac:dyDescent="0.3">
      <c r="A1893" s="1">
        <v>43657</v>
      </c>
      <c r="B1893">
        <v>130.981583</v>
      </c>
      <c r="C1893">
        <f t="shared" si="29"/>
        <v>9.9026597911391744E-3</v>
      </c>
      <c r="D1893">
        <v>0</v>
      </c>
    </row>
    <row r="1894" spans="1:4" x14ac:dyDescent="0.3">
      <c r="A1894" s="1">
        <v>43658</v>
      </c>
      <c r="B1894">
        <v>135.28375199999999</v>
      </c>
      <c r="C1894">
        <f t="shared" si="29"/>
        <v>3.2317713742219166E-2</v>
      </c>
      <c r="D1894">
        <v>0</v>
      </c>
    </row>
    <row r="1895" spans="1:4" x14ac:dyDescent="0.3">
      <c r="A1895" s="1">
        <v>43661</v>
      </c>
      <c r="B1895">
        <v>136.53529399999999</v>
      </c>
      <c r="C1895">
        <f t="shared" si="29"/>
        <v>9.2087060319198995E-3</v>
      </c>
      <c r="D1895">
        <v>0</v>
      </c>
    </row>
    <row r="1896" spans="1:4" x14ac:dyDescent="0.3">
      <c r="A1896" s="1">
        <v>43662</v>
      </c>
      <c r="B1896">
        <v>135.997513</v>
      </c>
      <c r="C1896">
        <f t="shared" si="29"/>
        <v>-3.9465465015007146E-3</v>
      </c>
      <c r="D1896">
        <v>0</v>
      </c>
    </row>
    <row r="1897" spans="1:4" x14ac:dyDescent="0.3">
      <c r="A1897" s="1">
        <v>43663</v>
      </c>
      <c r="B1897">
        <v>132.712219</v>
      </c>
      <c r="C1897">
        <f t="shared" si="29"/>
        <v>-2.4453581825643975E-2</v>
      </c>
      <c r="D1897">
        <v>0</v>
      </c>
    </row>
    <row r="1898" spans="1:4" x14ac:dyDescent="0.3">
      <c r="A1898" s="1">
        <v>43664</v>
      </c>
      <c r="B1898">
        <v>131.890884</v>
      </c>
      <c r="C1898">
        <f t="shared" si="29"/>
        <v>-6.2080726080062654E-3</v>
      </c>
      <c r="D1898">
        <v>0</v>
      </c>
    </row>
    <row r="1899" spans="1:4" x14ac:dyDescent="0.3">
      <c r="A1899" s="1">
        <v>43665</v>
      </c>
      <c r="B1899">
        <v>134.226044</v>
      </c>
      <c r="C1899">
        <f t="shared" si="29"/>
        <v>1.7550329892621081E-2</v>
      </c>
      <c r="D1899">
        <v>0</v>
      </c>
    </row>
    <row r="1900" spans="1:4" x14ac:dyDescent="0.3">
      <c r="A1900" s="1">
        <v>43668</v>
      </c>
      <c r="B1900">
        <v>133.250595</v>
      </c>
      <c r="C1900">
        <f t="shared" si="29"/>
        <v>-7.2937459363206546E-3</v>
      </c>
      <c r="D1900">
        <v>0</v>
      </c>
    </row>
    <row r="1901" spans="1:4" x14ac:dyDescent="0.3">
      <c r="A1901" s="1">
        <v>43669</v>
      </c>
      <c r="B1901">
        <v>136.06852699999999</v>
      </c>
      <c r="C1901">
        <f t="shared" si="29"/>
        <v>2.0927105506879731E-2</v>
      </c>
      <c r="D1901">
        <v>0</v>
      </c>
    </row>
    <row r="1902" spans="1:4" x14ac:dyDescent="0.3">
      <c r="A1902" s="1">
        <v>43670</v>
      </c>
      <c r="B1902">
        <v>129.96958900000001</v>
      </c>
      <c r="C1902">
        <f t="shared" si="29"/>
        <v>-4.5858141513389572E-2</v>
      </c>
      <c r="D1902">
        <v>0</v>
      </c>
    </row>
    <row r="1903" spans="1:4" x14ac:dyDescent="0.3">
      <c r="A1903" s="1">
        <v>43671</v>
      </c>
      <c r="B1903">
        <v>132.72839400000001</v>
      </c>
      <c r="C1903">
        <f t="shared" si="29"/>
        <v>2.1004397493252037E-2</v>
      </c>
      <c r="D1903">
        <v>0</v>
      </c>
    </row>
    <row r="1904" spans="1:4" x14ac:dyDescent="0.3">
      <c r="A1904" s="1">
        <v>43672</v>
      </c>
      <c r="B1904">
        <v>130.96473700000001</v>
      </c>
      <c r="C1904">
        <f t="shared" si="29"/>
        <v>-1.3376786054790875E-2</v>
      </c>
      <c r="D1904">
        <v>0</v>
      </c>
    </row>
    <row r="1905" spans="1:4" x14ac:dyDescent="0.3">
      <c r="A1905" s="1">
        <v>43675</v>
      </c>
      <c r="B1905">
        <v>132.48208600000001</v>
      </c>
      <c r="C1905">
        <f t="shared" si="29"/>
        <v>1.1519332527190406E-2</v>
      </c>
      <c r="D1905">
        <v>0</v>
      </c>
    </row>
    <row r="1906" spans="1:4" x14ac:dyDescent="0.3">
      <c r="A1906" s="1">
        <v>43676</v>
      </c>
      <c r="B1906">
        <v>130.99427800000001</v>
      </c>
      <c r="C1906">
        <f t="shared" si="29"/>
        <v>-1.1293793428066795E-2</v>
      </c>
      <c r="D1906">
        <v>0</v>
      </c>
    </row>
    <row r="1907" spans="1:4" x14ac:dyDescent="0.3">
      <c r="A1907" s="1">
        <v>43677</v>
      </c>
      <c r="B1907">
        <v>129.73310900000001</v>
      </c>
      <c r="C1907">
        <f t="shared" si="29"/>
        <v>-9.6743104036990293E-3</v>
      </c>
      <c r="D1907">
        <v>1</v>
      </c>
    </row>
    <row r="1908" spans="1:4" x14ac:dyDescent="0.3">
      <c r="A1908" s="1">
        <v>43678</v>
      </c>
      <c r="B1908">
        <v>124.924904</v>
      </c>
      <c r="C1908">
        <f t="shared" si="29"/>
        <v>-3.7766543685270416E-2</v>
      </c>
      <c r="D1908">
        <v>0</v>
      </c>
    </row>
    <row r="1909" spans="1:4" x14ac:dyDescent="0.3">
      <c r="A1909" s="1">
        <v>43679</v>
      </c>
      <c r="B1909">
        <v>122.708</v>
      </c>
      <c r="C1909">
        <f t="shared" si="29"/>
        <v>-1.7905239503435821E-2</v>
      </c>
      <c r="D1909">
        <v>0</v>
      </c>
    </row>
    <row r="1910" spans="1:4" x14ac:dyDescent="0.3">
      <c r="A1910" s="1">
        <v>43682</v>
      </c>
      <c r="B1910">
        <v>119.86050400000001</v>
      </c>
      <c r="C1910">
        <f t="shared" si="29"/>
        <v>-2.3478949338538991E-2</v>
      </c>
      <c r="D1910">
        <v>0</v>
      </c>
    </row>
    <row r="1911" spans="1:4" x14ac:dyDescent="0.3">
      <c r="A1911" s="1">
        <v>43683</v>
      </c>
      <c r="B1911">
        <v>120.284187</v>
      </c>
      <c r="C1911">
        <f t="shared" si="29"/>
        <v>3.5285680298382961E-3</v>
      </c>
      <c r="D1911">
        <v>0</v>
      </c>
    </row>
    <row r="1912" spans="1:4" x14ac:dyDescent="0.3">
      <c r="A1912" s="1">
        <v>43684</v>
      </c>
      <c r="B1912">
        <v>119.003304</v>
      </c>
      <c r="C1912">
        <f t="shared" si="29"/>
        <v>-1.0705910524780841E-2</v>
      </c>
      <c r="D1912">
        <v>0</v>
      </c>
    </row>
    <row r="1913" spans="1:4" x14ac:dyDescent="0.3">
      <c r="A1913" s="1">
        <v>43685</v>
      </c>
      <c r="B1913">
        <v>120.225067</v>
      </c>
      <c r="C1913">
        <f t="shared" si="29"/>
        <v>1.0214287020009212E-2</v>
      </c>
      <c r="D1913">
        <v>0</v>
      </c>
    </row>
    <row r="1914" spans="1:4" x14ac:dyDescent="0.3">
      <c r="A1914" s="1">
        <v>43686</v>
      </c>
      <c r="B1914">
        <v>117.623901</v>
      </c>
      <c r="C1914">
        <f t="shared" si="29"/>
        <v>-2.1873289841953029E-2</v>
      </c>
      <c r="D1914">
        <v>0</v>
      </c>
    </row>
    <row r="1915" spans="1:4" x14ac:dyDescent="0.3">
      <c r="A1915" s="1">
        <v>43689</v>
      </c>
      <c r="B1915">
        <v>115.00303599999999</v>
      </c>
      <c r="C1915">
        <f t="shared" si="29"/>
        <v>-2.2533726595259398E-2</v>
      </c>
      <c r="D1915">
        <v>0</v>
      </c>
    </row>
    <row r="1916" spans="1:4" x14ac:dyDescent="0.3">
      <c r="A1916" s="1">
        <v>43690</v>
      </c>
      <c r="B1916">
        <v>117.25934599999999</v>
      </c>
      <c r="C1916">
        <f t="shared" si="29"/>
        <v>1.9429586156259563E-2</v>
      </c>
      <c r="D1916">
        <v>0</v>
      </c>
    </row>
    <row r="1917" spans="1:4" x14ac:dyDescent="0.3">
      <c r="A1917" s="1">
        <v>43691</v>
      </c>
      <c r="B1917">
        <v>113.515244</v>
      </c>
      <c r="C1917">
        <f t="shared" si="29"/>
        <v>-3.2450977898095944E-2</v>
      </c>
      <c r="D1917">
        <v>0</v>
      </c>
    </row>
    <row r="1918" spans="1:4" x14ac:dyDescent="0.3">
      <c r="A1918" s="1">
        <v>43692</v>
      </c>
      <c r="B1918">
        <v>113.55465700000001</v>
      </c>
      <c r="C1918">
        <f t="shared" si="29"/>
        <v>3.4714420733221316E-4</v>
      </c>
      <c r="D1918">
        <v>0</v>
      </c>
    </row>
    <row r="1919" spans="1:4" x14ac:dyDescent="0.3">
      <c r="A1919" s="1">
        <v>43693</v>
      </c>
      <c r="B1919">
        <v>114.717293</v>
      </c>
      <c r="C1919">
        <f t="shared" si="29"/>
        <v>1.0186499509649985E-2</v>
      </c>
      <c r="D1919">
        <v>0</v>
      </c>
    </row>
    <row r="1920" spans="1:4" x14ac:dyDescent="0.3">
      <c r="A1920" s="1">
        <v>43696</v>
      </c>
      <c r="B1920">
        <v>115.63361399999999</v>
      </c>
      <c r="C1920">
        <f t="shared" si="29"/>
        <v>7.9559125271798838E-3</v>
      </c>
      <c r="D1920">
        <v>0</v>
      </c>
    </row>
    <row r="1921" spans="1:4" x14ac:dyDescent="0.3">
      <c r="A1921" s="1">
        <v>43697</v>
      </c>
      <c r="B1921">
        <v>114.95375799999999</v>
      </c>
      <c r="C1921">
        <f t="shared" si="29"/>
        <v>-5.8967493673094716E-3</v>
      </c>
      <c r="D1921">
        <v>0</v>
      </c>
    </row>
    <row r="1922" spans="1:4" x14ac:dyDescent="0.3">
      <c r="A1922" s="1">
        <v>43698</v>
      </c>
      <c r="B1922">
        <v>115.94890599999999</v>
      </c>
      <c r="C1922">
        <f t="shared" si="29"/>
        <v>8.619685405900631E-3</v>
      </c>
      <c r="D1922">
        <v>0</v>
      </c>
    </row>
    <row r="1923" spans="1:4" x14ac:dyDescent="0.3">
      <c r="A1923" s="1">
        <v>43699</v>
      </c>
      <c r="B1923">
        <v>116.155815</v>
      </c>
      <c r="C1923">
        <f t="shared" si="29"/>
        <v>1.7828939792110191E-3</v>
      </c>
      <c r="D1923">
        <v>0</v>
      </c>
    </row>
    <row r="1924" spans="1:4" x14ac:dyDescent="0.3">
      <c r="A1924" s="1">
        <v>43700</v>
      </c>
      <c r="B1924">
        <v>112.38215599999999</v>
      </c>
      <c r="C1924">
        <f t="shared" ref="C1924:C1987" si="30">LN(B1924/B1923)</f>
        <v>-3.3027352126533085E-2</v>
      </c>
      <c r="D1924">
        <v>0</v>
      </c>
    </row>
    <row r="1925" spans="1:4" x14ac:dyDescent="0.3">
      <c r="A1925" s="1">
        <v>43703</v>
      </c>
      <c r="B1925">
        <v>112.73685500000001</v>
      </c>
      <c r="C1925">
        <f t="shared" si="30"/>
        <v>3.1512158119614045E-3</v>
      </c>
      <c r="D1925">
        <v>0</v>
      </c>
    </row>
    <row r="1926" spans="1:4" x14ac:dyDescent="0.3">
      <c r="A1926" s="1">
        <v>43704</v>
      </c>
      <c r="B1926">
        <v>111.712158</v>
      </c>
      <c r="C1926">
        <f t="shared" si="30"/>
        <v>-9.1308409475179576E-3</v>
      </c>
      <c r="D1926">
        <v>0</v>
      </c>
    </row>
    <row r="1927" spans="1:4" x14ac:dyDescent="0.3">
      <c r="A1927" s="1">
        <v>43705</v>
      </c>
      <c r="B1927">
        <v>113.170395</v>
      </c>
      <c r="C1927">
        <f t="shared" si="30"/>
        <v>1.2969058023235861E-2</v>
      </c>
      <c r="D1927">
        <v>0</v>
      </c>
    </row>
    <row r="1928" spans="1:4" x14ac:dyDescent="0.3">
      <c r="A1928" s="1">
        <v>43706</v>
      </c>
      <c r="B1928">
        <v>116.037582</v>
      </c>
      <c r="C1928">
        <f t="shared" si="30"/>
        <v>2.5019518097854233E-2</v>
      </c>
      <c r="D1928">
        <v>0</v>
      </c>
    </row>
    <row r="1929" spans="1:4" x14ac:dyDescent="0.3">
      <c r="A1929" s="1">
        <v>43707</v>
      </c>
      <c r="B1929">
        <v>117.249489</v>
      </c>
      <c r="C1929">
        <f t="shared" si="30"/>
        <v>1.0389927714032125E-2</v>
      </c>
      <c r="D1929">
        <v>1</v>
      </c>
    </row>
    <row r="1930" spans="1:4" x14ac:dyDescent="0.3">
      <c r="A1930" s="1">
        <v>43711</v>
      </c>
      <c r="B1930">
        <v>115.30847199999999</v>
      </c>
      <c r="C1930">
        <f t="shared" si="30"/>
        <v>-1.6693146648509162E-2</v>
      </c>
      <c r="D1930">
        <v>0</v>
      </c>
    </row>
    <row r="1931" spans="1:4" x14ac:dyDescent="0.3">
      <c r="A1931" s="1">
        <v>43712</v>
      </c>
      <c r="B1931">
        <v>117.348022</v>
      </c>
      <c r="C1931">
        <f t="shared" si="30"/>
        <v>1.7533164135258891E-2</v>
      </c>
      <c r="D1931">
        <v>0</v>
      </c>
    </row>
    <row r="1932" spans="1:4" x14ac:dyDescent="0.3">
      <c r="A1932" s="1">
        <v>43713</v>
      </c>
      <c r="B1932">
        <v>121.18079400000001</v>
      </c>
      <c r="C1932">
        <f t="shared" si="30"/>
        <v>3.2139529137033648E-2</v>
      </c>
      <c r="D1932">
        <v>0</v>
      </c>
    </row>
    <row r="1933" spans="1:4" x14ac:dyDescent="0.3">
      <c r="A1933" s="1">
        <v>43714</v>
      </c>
      <c r="B1933">
        <v>120.89505800000001</v>
      </c>
      <c r="C1933">
        <f t="shared" si="30"/>
        <v>-2.3607157041012445E-3</v>
      </c>
      <c r="D1933">
        <v>0</v>
      </c>
    </row>
    <row r="1934" spans="1:4" x14ac:dyDescent="0.3">
      <c r="A1934" s="1">
        <v>43717</v>
      </c>
      <c r="B1934">
        <v>125.378136</v>
      </c>
      <c r="C1934">
        <f t="shared" si="30"/>
        <v>3.6411378902778728E-2</v>
      </c>
      <c r="D1934">
        <v>0</v>
      </c>
    </row>
    <row r="1935" spans="1:4" x14ac:dyDescent="0.3">
      <c r="A1935" s="1">
        <v>43718</v>
      </c>
      <c r="B1935">
        <v>128.37339800000001</v>
      </c>
      <c r="C1935">
        <f t="shared" si="30"/>
        <v>2.3608930175222351E-2</v>
      </c>
      <c r="D1935">
        <v>0</v>
      </c>
    </row>
    <row r="1936" spans="1:4" x14ac:dyDescent="0.3">
      <c r="A1936" s="1">
        <v>43719</v>
      </c>
      <c r="B1936">
        <v>131.132217</v>
      </c>
      <c r="C1936">
        <f t="shared" si="30"/>
        <v>2.1262915181089539E-2</v>
      </c>
      <c r="D1936">
        <v>0</v>
      </c>
    </row>
    <row r="1937" spans="1:4" x14ac:dyDescent="0.3">
      <c r="A1937" s="1">
        <v>43720</v>
      </c>
      <c r="B1937">
        <v>129.81193500000001</v>
      </c>
      <c r="C1937">
        <f t="shared" si="30"/>
        <v>-1.0119355091241218E-2</v>
      </c>
      <c r="D1937">
        <v>0</v>
      </c>
    </row>
    <row r="1938" spans="1:4" x14ac:dyDescent="0.3">
      <c r="A1938" s="1">
        <v>43721</v>
      </c>
      <c r="B1938">
        <v>131.812073</v>
      </c>
      <c r="C1938">
        <f t="shared" si="30"/>
        <v>1.5290469588302111E-2</v>
      </c>
      <c r="D1938">
        <v>0</v>
      </c>
    </row>
    <row r="1939" spans="1:4" x14ac:dyDescent="0.3">
      <c r="A1939" s="1">
        <v>43724</v>
      </c>
      <c r="B1939">
        <v>131.19134500000001</v>
      </c>
      <c r="C1939">
        <f t="shared" si="30"/>
        <v>-4.7203124375695647E-3</v>
      </c>
      <c r="D1939">
        <v>0</v>
      </c>
    </row>
    <row r="1940" spans="1:4" x14ac:dyDescent="0.3">
      <c r="A1940" s="1">
        <v>43725</v>
      </c>
      <c r="B1940">
        <v>130.22575399999999</v>
      </c>
      <c r="C1940">
        <f t="shared" si="30"/>
        <v>-7.3873927528244022E-3</v>
      </c>
      <c r="D1940">
        <v>0</v>
      </c>
    </row>
    <row r="1941" spans="1:4" x14ac:dyDescent="0.3">
      <c r="A1941" s="1">
        <v>43726</v>
      </c>
      <c r="B1941">
        <v>129.141953</v>
      </c>
      <c r="C1941">
        <f t="shared" si="30"/>
        <v>-8.357303387215442E-3</v>
      </c>
      <c r="D1941">
        <v>0</v>
      </c>
    </row>
    <row r="1942" spans="1:4" x14ac:dyDescent="0.3">
      <c r="A1942" s="1">
        <v>43727</v>
      </c>
      <c r="B1942">
        <v>128.205917</v>
      </c>
      <c r="C1942">
        <f t="shared" si="30"/>
        <v>-7.2745123384968203E-3</v>
      </c>
      <c r="D1942">
        <v>0</v>
      </c>
    </row>
    <row r="1943" spans="1:4" x14ac:dyDescent="0.3">
      <c r="A1943" s="1">
        <v>43728</v>
      </c>
      <c r="B1943">
        <v>126.27475</v>
      </c>
      <c r="C1943">
        <f t="shared" si="30"/>
        <v>-1.5177609321486459E-2</v>
      </c>
      <c r="D1943">
        <v>0</v>
      </c>
    </row>
    <row r="1944" spans="1:4" x14ac:dyDescent="0.3">
      <c r="A1944" s="1">
        <v>43731</v>
      </c>
      <c r="B1944">
        <v>126.530922</v>
      </c>
      <c r="C1944">
        <f t="shared" si="30"/>
        <v>2.0266324378986167E-3</v>
      </c>
      <c r="D1944">
        <v>0</v>
      </c>
    </row>
    <row r="1945" spans="1:4" x14ac:dyDescent="0.3">
      <c r="A1945" s="1">
        <v>43732</v>
      </c>
      <c r="B1945">
        <v>124.13666499999999</v>
      </c>
      <c r="C1945">
        <f t="shared" si="30"/>
        <v>-1.9103625189465994E-2</v>
      </c>
      <c r="D1945">
        <v>0</v>
      </c>
    </row>
    <row r="1946" spans="1:4" x14ac:dyDescent="0.3">
      <c r="A1946" s="1">
        <v>43733</v>
      </c>
      <c r="B1946">
        <v>124.74754299999999</v>
      </c>
      <c r="C1946">
        <f t="shared" si="30"/>
        <v>4.9089432522797889E-3</v>
      </c>
      <c r="D1946">
        <v>0</v>
      </c>
    </row>
    <row r="1947" spans="1:4" x14ac:dyDescent="0.3">
      <c r="A1947" s="1">
        <v>43734</v>
      </c>
      <c r="B1947">
        <v>124.53078499999999</v>
      </c>
      <c r="C1947">
        <f t="shared" si="30"/>
        <v>-1.739084631781612E-3</v>
      </c>
      <c r="D1947">
        <v>0</v>
      </c>
    </row>
    <row r="1948" spans="1:4" x14ac:dyDescent="0.3">
      <c r="A1948" s="1">
        <v>43735</v>
      </c>
      <c r="B1948">
        <v>124.72783699999999</v>
      </c>
      <c r="C1948">
        <f t="shared" si="30"/>
        <v>1.581105114596629E-3</v>
      </c>
      <c r="D1948">
        <v>0</v>
      </c>
    </row>
    <row r="1949" spans="1:4" x14ac:dyDescent="0.3">
      <c r="A1949" s="1">
        <v>43738</v>
      </c>
      <c r="B1949">
        <v>124.451958</v>
      </c>
      <c r="C1949">
        <f t="shared" si="30"/>
        <v>-2.2142976136741944E-3</v>
      </c>
      <c r="D1949">
        <v>1</v>
      </c>
    </row>
    <row r="1950" spans="1:4" x14ac:dyDescent="0.3">
      <c r="A1950" s="1">
        <v>43739</v>
      </c>
      <c r="B1950">
        <v>120.56991600000001</v>
      </c>
      <c r="C1950">
        <f t="shared" si="30"/>
        <v>-3.1689961477772664E-2</v>
      </c>
      <c r="D1950">
        <v>0</v>
      </c>
    </row>
    <row r="1951" spans="1:4" x14ac:dyDescent="0.3">
      <c r="A1951" s="1">
        <v>43740</v>
      </c>
      <c r="B1951">
        <v>118.19536600000001</v>
      </c>
      <c r="C1951">
        <f t="shared" si="30"/>
        <v>-1.9890900972518333E-2</v>
      </c>
      <c r="D1951">
        <v>0</v>
      </c>
    </row>
    <row r="1952" spans="1:4" x14ac:dyDescent="0.3">
      <c r="A1952" s="1">
        <v>43741</v>
      </c>
      <c r="B1952">
        <v>118.274193</v>
      </c>
      <c r="C1952">
        <f t="shared" si="30"/>
        <v>6.6669894639402811E-4</v>
      </c>
      <c r="D1952">
        <v>0</v>
      </c>
    </row>
    <row r="1953" spans="1:4" x14ac:dyDescent="0.3">
      <c r="A1953" s="1">
        <v>43742</v>
      </c>
      <c r="B1953">
        <v>119.25947600000001</v>
      </c>
      <c r="C1953">
        <f t="shared" si="30"/>
        <v>8.2959915116443857E-3</v>
      </c>
      <c r="D1953">
        <v>0</v>
      </c>
    </row>
    <row r="1954" spans="1:4" x14ac:dyDescent="0.3">
      <c r="A1954" s="1">
        <v>43745</v>
      </c>
      <c r="B1954">
        <v>118.48110200000001</v>
      </c>
      <c r="C1954">
        <f t="shared" si="30"/>
        <v>-6.5481188596167878E-3</v>
      </c>
      <c r="D1954">
        <v>0</v>
      </c>
    </row>
    <row r="1955" spans="1:4" x14ac:dyDescent="0.3">
      <c r="A1955" s="1">
        <v>43746</v>
      </c>
      <c r="B1955">
        <v>116.23464199999999</v>
      </c>
      <c r="C1955">
        <f t="shared" si="30"/>
        <v>-1.9142547152188612E-2</v>
      </c>
      <c r="D1955">
        <v>0</v>
      </c>
    </row>
    <row r="1956" spans="1:4" x14ac:dyDescent="0.3">
      <c r="A1956" s="1">
        <v>43747</v>
      </c>
      <c r="B1956">
        <v>117.68302199999999</v>
      </c>
      <c r="C1956">
        <f t="shared" si="30"/>
        <v>1.238383186114215E-2</v>
      </c>
      <c r="D1956">
        <v>0</v>
      </c>
    </row>
    <row r="1957" spans="1:4" x14ac:dyDescent="0.3">
      <c r="A1957" s="1">
        <v>43748</v>
      </c>
      <c r="B1957">
        <v>120.885216</v>
      </c>
      <c r="C1957">
        <f t="shared" si="30"/>
        <v>2.6846711492059656E-2</v>
      </c>
      <c r="D1957">
        <v>0</v>
      </c>
    </row>
    <row r="1958" spans="1:4" x14ac:dyDescent="0.3">
      <c r="A1958" s="1">
        <v>43749</v>
      </c>
      <c r="B1958">
        <v>126.511208</v>
      </c>
      <c r="C1958">
        <f t="shared" si="30"/>
        <v>4.5489437768096143E-2</v>
      </c>
      <c r="D1958">
        <v>0</v>
      </c>
    </row>
    <row r="1959" spans="1:4" x14ac:dyDescent="0.3">
      <c r="A1959" s="1">
        <v>43752</v>
      </c>
      <c r="B1959">
        <v>126.491516</v>
      </c>
      <c r="C1959">
        <f t="shared" si="30"/>
        <v>-1.5566630847628553E-4</v>
      </c>
      <c r="D1959">
        <v>0</v>
      </c>
    </row>
    <row r="1960" spans="1:4" x14ac:dyDescent="0.3">
      <c r="A1960" s="1">
        <v>43753</v>
      </c>
      <c r="B1960">
        <v>129.10252399999999</v>
      </c>
      <c r="C1960">
        <f t="shared" si="30"/>
        <v>2.0431609672552888E-2</v>
      </c>
      <c r="D1960">
        <v>0</v>
      </c>
    </row>
    <row r="1961" spans="1:4" x14ac:dyDescent="0.3">
      <c r="A1961" s="1">
        <v>43754</v>
      </c>
      <c r="B1961">
        <v>128.27488700000001</v>
      </c>
      <c r="C1961">
        <f t="shared" si="30"/>
        <v>-6.4313324896053776E-3</v>
      </c>
      <c r="D1961">
        <v>0</v>
      </c>
    </row>
    <row r="1962" spans="1:4" x14ac:dyDescent="0.3">
      <c r="A1962" s="1">
        <v>43755</v>
      </c>
      <c r="B1962">
        <v>130.12724299999999</v>
      </c>
      <c r="C1962">
        <f t="shared" si="30"/>
        <v>1.4337248150684928E-2</v>
      </c>
      <c r="D1962">
        <v>0</v>
      </c>
    </row>
    <row r="1963" spans="1:4" x14ac:dyDescent="0.3">
      <c r="A1963" s="1">
        <v>43756</v>
      </c>
      <c r="B1963">
        <v>129.79953</v>
      </c>
      <c r="C1963">
        <f t="shared" si="30"/>
        <v>-2.5215807503086922E-3</v>
      </c>
      <c r="D1963">
        <v>0</v>
      </c>
    </row>
    <row r="1964" spans="1:4" x14ac:dyDescent="0.3">
      <c r="A1964" s="1">
        <v>43759</v>
      </c>
      <c r="B1964">
        <v>131.30894499999999</v>
      </c>
      <c r="C1964">
        <f t="shared" si="30"/>
        <v>1.1561722108160066E-2</v>
      </c>
      <c r="D1964">
        <v>0</v>
      </c>
    </row>
    <row r="1965" spans="1:4" x14ac:dyDescent="0.3">
      <c r="A1965" s="1">
        <v>43760</v>
      </c>
      <c r="B1965">
        <v>132.75877399999999</v>
      </c>
      <c r="C1965">
        <f t="shared" si="30"/>
        <v>1.0980846683605746E-2</v>
      </c>
      <c r="D1965">
        <v>0</v>
      </c>
    </row>
    <row r="1966" spans="1:4" x14ac:dyDescent="0.3">
      <c r="A1966" s="1">
        <v>43761</v>
      </c>
      <c r="B1966">
        <v>134.397278</v>
      </c>
      <c r="C1966">
        <f t="shared" si="30"/>
        <v>1.226642280788051E-2</v>
      </c>
      <c r="D1966">
        <v>0</v>
      </c>
    </row>
    <row r="1967" spans="1:4" x14ac:dyDescent="0.3">
      <c r="A1967" s="1">
        <v>43762</v>
      </c>
      <c r="B1967">
        <v>132.917664</v>
      </c>
      <c r="C1967">
        <f t="shared" si="30"/>
        <v>-1.107030605669458E-2</v>
      </c>
      <c r="D1967">
        <v>0</v>
      </c>
    </row>
    <row r="1968" spans="1:4" x14ac:dyDescent="0.3">
      <c r="A1968" s="1">
        <v>43763</v>
      </c>
      <c r="B1968">
        <v>138.756699</v>
      </c>
      <c r="C1968">
        <f t="shared" si="30"/>
        <v>4.2992163691061291E-2</v>
      </c>
      <c r="D1968">
        <v>0</v>
      </c>
    </row>
    <row r="1969" spans="1:4" x14ac:dyDescent="0.3">
      <c r="A1969" s="1">
        <v>43766</v>
      </c>
      <c r="B1969">
        <v>139.084396</v>
      </c>
      <c r="C1969">
        <f t="shared" si="30"/>
        <v>2.3588818058105677E-3</v>
      </c>
      <c r="D1969">
        <v>0</v>
      </c>
    </row>
    <row r="1970" spans="1:4" x14ac:dyDescent="0.3">
      <c r="A1970" s="1">
        <v>43767</v>
      </c>
      <c r="B1970">
        <v>140.345551</v>
      </c>
      <c r="C1970">
        <f t="shared" si="30"/>
        <v>9.0266886343949321E-3</v>
      </c>
      <c r="D1970">
        <v>0</v>
      </c>
    </row>
    <row r="1971" spans="1:4" x14ac:dyDescent="0.3">
      <c r="A1971" s="1">
        <v>43768</v>
      </c>
      <c r="B1971">
        <v>139.36244199999999</v>
      </c>
      <c r="C1971">
        <f t="shared" si="30"/>
        <v>-7.02956706955682E-3</v>
      </c>
      <c r="D1971">
        <v>0</v>
      </c>
    </row>
    <row r="1972" spans="1:4" x14ac:dyDescent="0.3">
      <c r="A1972" s="1">
        <v>43769</v>
      </c>
      <c r="B1972">
        <v>136.840149</v>
      </c>
      <c r="C1972">
        <f t="shared" si="30"/>
        <v>-1.8264586941063057E-2</v>
      </c>
      <c r="D1972">
        <v>1</v>
      </c>
    </row>
    <row r="1973" spans="1:4" x14ac:dyDescent="0.3">
      <c r="A1973" s="1">
        <v>43770</v>
      </c>
      <c r="B1973">
        <v>143.48355100000001</v>
      </c>
      <c r="C1973">
        <f t="shared" si="30"/>
        <v>4.7406952480061895E-2</v>
      </c>
      <c r="D1973">
        <v>0</v>
      </c>
    </row>
    <row r="1974" spans="1:4" x14ac:dyDescent="0.3">
      <c r="A1974" s="1">
        <v>43773</v>
      </c>
      <c r="B1974">
        <v>145.89662200000001</v>
      </c>
      <c r="C1974">
        <f t="shared" si="30"/>
        <v>1.6677900964516403E-2</v>
      </c>
      <c r="D1974">
        <v>0</v>
      </c>
    </row>
    <row r="1975" spans="1:4" x14ac:dyDescent="0.3">
      <c r="A1975" s="1">
        <v>43774</v>
      </c>
      <c r="B1975">
        <v>145.350449</v>
      </c>
      <c r="C1975">
        <f t="shared" si="30"/>
        <v>-3.7505863208938993E-3</v>
      </c>
      <c r="D1975">
        <v>0</v>
      </c>
    </row>
    <row r="1976" spans="1:4" x14ac:dyDescent="0.3">
      <c r="A1976" s="1">
        <v>43775</v>
      </c>
      <c r="B1976">
        <v>144.47657799999999</v>
      </c>
      <c r="C1976">
        <f t="shared" si="30"/>
        <v>-6.0303116463101729E-3</v>
      </c>
      <c r="D1976">
        <v>0</v>
      </c>
    </row>
    <row r="1977" spans="1:4" x14ac:dyDescent="0.3">
      <c r="A1977" s="1">
        <v>43776</v>
      </c>
      <c r="B1977">
        <v>145.98599200000001</v>
      </c>
      <c r="C1977">
        <f t="shared" si="30"/>
        <v>1.0393267450730683E-2</v>
      </c>
      <c r="D1977">
        <v>0</v>
      </c>
    </row>
    <row r="1978" spans="1:4" x14ac:dyDescent="0.3">
      <c r="A1978" s="1">
        <v>43777</v>
      </c>
      <c r="B1978">
        <v>147.12799100000001</v>
      </c>
      <c r="C1978">
        <f t="shared" si="30"/>
        <v>7.7922231256316804E-3</v>
      </c>
      <c r="D1978">
        <v>0</v>
      </c>
    </row>
    <row r="1979" spans="1:4" x14ac:dyDescent="0.3">
      <c r="A1979" s="1">
        <v>43780</v>
      </c>
      <c r="B1979">
        <v>146.96910099999999</v>
      </c>
      <c r="C1979">
        <f t="shared" si="30"/>
        <v>-1.080527620172584E-3</v>
      </c>
      <c r="D1979">
        <v>0</v>
      </c>
    </row>
    <row r="1980" spans="1:4" x14ac:dyDescent="0.3">
      <c r="A1980" s="1">
        <v>43781</v>
      </c>
      <c r="B1980">
        <v>145.32064800000001</v>
      </c>
      <c r="C1980">
        <f t="shared" si="30"/>
        <v>-1.1279700937530822E-2</v>
      </c>
      <c r="D1980">
        <v>0</v>
      </c>
    </row>
    <row r="1981" spans="1:4" x14ac:dyDescent="0.3">
      <c r="A1981" s="1">
        <v>43782</v>
      </c>
      <c r="B1981">
        <v>143.48355100000001</v>
      </c>
      <c r="C1981">
        <f t="shared" si="30"/>
        <v>-1.2722265015971259E-2</v>
      </c>
      <c r="D1981">
        <v>0</v>
      </c>
    </row>
    <row r="1982" spans="1:4" x14ac:dyDescent="0.3">
      <c r="A1982" s="1">
        <v>43783</v>
      </c>
      <c r="B1982">
        <v>142.44085699999999</v>
      </c>
      <c r="C1982">
        <f t="shared" si="30"/>
        <v>-7.2935264919213672E-3</v>
      </c>
      <c r="D1982">
        <v>0</v>
      </c>
    </row>
    <row r="1983" spans="1:4" x14ac:dyDescent="0.3">
      <c r="A1983" s="1">
        <v>43784</v>
      </c>
      <c r="B1983">
        <v>144.29783599999999</v>
      </c>
      <c r="C1983">
        <f t="shared" si="30"/>
        <v>1.2952594172522315E-2</v>
      </c>
      <c r="D1983">
        <v>0</v>
      </c>
    </row>
    <row r="1984" spans="1:4" x14ac:dyDescent="0.3">
      <c r="A1984" s="1">
        <v>43787</v>
      </c>
      <c r="B1984">
        <v>142.58981299999999</v>
      </c>
      <c r="C1984">
        <f t="shared" si="30"/>
        <v>-1.1907401291627713E-2</v>
      </c>
      <c r="D1984">
        <v>0</v>
      </c>
    </row>
    <row r="1985" spans="1:4" x14ac:dyDescent="0.3">
      <c r="A1985" s="1">
        <v>43788</v>
      </c>
      <c r="B1985">
        <v>142.18266299999999</v>
      </c>
      <c r="C1985">
        <f t="shared" si="30"/>
        <v>-2.8594777356616527E-3</v>
      </c>
      <c r="D1985">
        <v>0</v>
      </c>
    </row>
    <row r="1986" spans="1:4" x14ac:dyDescent="0.3">
      <c r="A1986" s="1">
        <v>43789</v>
      </c>
      <c r="B1986">
        <v>140.53424100000001</v>
      </c>
      <c r="C1986">
        <f t="shared" si="30"/>
        <v>-1.1661422838251846E-2</v>
      </c>
      <c r="D1986">
        <v>0</v>
      </c>
    </row>
    <row r="1987" spans="1:4" x14ac:dyDescent="0.3">
      <c r="A1987" s="1">
        <v>43790</v>
      </c>
      <c r="B1987">
        <v>142.36142000000001</v>
      </c>
      <c r="C1987">
        <f t="shared" si="30"/>
        <v>1.2917868037404497E-2</v>
      </c>
      <c r="D1987">
        <v>0</v>
      </c>
    </row>
    <row r="1988" spans="1:4" x14ac:dyDescent="0.3">
      <c r="A1988" s="1">
        <v>43791</v>
      </c>
      <c r="B1988">
        <v>142.877792</v>
      </c>
      <c r="C1988">
        <f t="shared" ref="C1988:C2013" si="31">LN(B1988/B1987)</f>
        <v>3.6206281771035851E-3</v>
      </c>
      <c r="D1988">
        <v>0</v>
      </c>
    </row>
    <row r="1989" spans="1:4" x14ac:dyDescent="0.3">
      <c r="A1989" s="1">
        <v>43794</v>
      </c>
      <c r="B1989">
        <v>145.40010100000001</v>
      </c>
      <c r="C1989">
        <f t="shared" si="31"/>
        <v>1.7499596253319687E-2</v>
      </c>
      <c r="D1989">
        <v>0</v>
      </c>
    </row>
    <row r="1990" spans="1:4" x14ac:dyDescent="0.3">
      <c r="A1990" s="1">
        <v>43795</v>
      </c>
      <c r="B1990">
        <v>145.07238799999999</v>
      </c>
      <c r="C1990">
        <f t="shared" si="31"/>
        <v>-2.2564143005179473E-3</v>
      </c>
      <c r="D1990">
        <v>0</v>
      </c>
    </row>
    <row r="1991" spans="1:4" x14ac:dyDescent="0.3">
      <c r="A1991" s="1">
        <v>43796</v>
      </c>
      <c r="B1991">
        <v>144.675186</v>
      </c>
      <c r="C1991">
        <f t="shared" si="31"/>
        <v>-2.7417123348440022E-3</v>
      </c>
      <c r="D1991">
        <v>0</v>
      </c>
    </row>
    <row r="1992" spans="1:4" x14ac:dyDescent="0.3">
      <c r="A1992" s="1">
        <v>43798</v>
      </c>
      <c r="B1992">
        <v>143.72186300000001</v>
      </c>
      <c r="C1992">
        <f t="shared" si="31"/>
        <v>-6.6112082327409909E-3</v>
      </c>
      <c r="D1992">
        <v>1</v>
      </c>
    </row>
    <row r="1993" spans="1:4" x14ac:dyDescent="0.3">
      <c r="A1993" s="1">
        <v>43801</v>
      </c>
      <c r="B1993">
        <v>141.964203</v>
      </c>
      <c r="C1993">
        <f t="shared" si="31"/>
        <v>-1.2304990595013967E-2</v>
      </c>
      <c r="D1993">
        <v>0</v>
      </c>
    </row>
    <row r="1994" spans="1:4" x14ac:dyDescent="0.3">
      <c r="A1994" s="1">
        <v>43802</v>
      </c>
      <c r="B1994">
        <v>139.084396</v>
      </c>
      <c r="C1994">
        <f t="shared" si="31"/>
        <v>-2.0494019923607474E-2</v>
      </c>
      <c r="D1994">
        <v>0</v>
      </c>
    </row>
    <row r="1995" spans="1:4" x14ac:dyDescent="0.3">
      <c r="A1995" s="1">
        <v>43803</v>
      </c>
      <c r="B1995">
        <v>139.14398199999999</v>
      </c>
      <c r="C1995">
        <f t="shared" si="31"/>
        <v>4.2832439551501153E-4</v>
      </c>
      <c r="D1995">
        <v>0</v>
      </c>
    </row>
    <row r="1996" spans="1:4" x14ac:dyDescent="0.3">
      <c r="A1996" s="1">
        <v>43804</v>
      </c>
      <c r="B1996">
        <v>140.06750500000001</v>
      </c>
      <c r="C1996">
        <f t="shared" si="31"/>
        <v>6.6152462265437013E-3</v>
      </c>
      <c r="D1996">
        <v>0</v>
      </c>
    </row>
    <row r="1997" spans="1:4" x14ac:dyDescent="0.3">
      <c r="A1997" s="1">
        <v>43805</v>
      </c>
      <c r="B1997">
        <v>141.725876</v>
      </c>
      <c r="C1997">
        <f t="shared" si="31"/>
        <v>1.1770256205565509E-2</v>
      </c>
      <c r="D1997">
        <v>0</v>
      </c>
    </row>
    <row r="1998" spans="1:4" x14ac:dyDescent="0.3">
      <c r="A1998" s="1">
        <v>43808</v>
      </c>
      <c r="B1998">
        <v>141.835114</v>
      </c>
      <c r="C1998">
        <f t="shared" si="31"/>
        <v>7.7047273254269211E-4</v>
      </c>
      <c r="D1998">
        <v>0</v>
      </c>
    </row>
    <row r="1999" spans="1:4" x14ac:dyDescent="0.3">
      <c r="A1999" s="1">
        <v>43809</v>
      </c>
      <c r="B1999">
        <v>141.87481700000001</v>
      </c>
      <c r="C1999">
        <f t="shared" si="31"/>
        <v>2.798844588853537E-4</v>
      </c>
      <c r="D1999">
        <v>0</v>
      </c>
    </row>
    <row r="2000" spans="1:4" x14ac:dyDescent="0.3">
      <c r="A2000" s="1">
        <v>43810</v>
      </c>
      <c r="B2000">
        <v>142.99696399999999</v>
      </c>
      <c r="C2000">
        <f t="shared" si="31"/>
        <v>7.8783008983066057E-3</v>
      </c>
      <c r="D2000">
        <v>0</v>
      </c>
    </row>
    <row r="2001" spans="1:4" x14ac:dyDescent="0.3">
      <c r="A2001" s="1">
        <v>43811</v>
      </c>
      <c r="B2001">
        <v>145.757599</v>
      </c>
      <c r="C2001">
        <f t="shared" si="31"/>
        <v>1.9121561827472836E-2</v>
      </c>
      <c r="D2001">
        <v>0</v>
      </c>
    </row>
    <row r="2002" spans="1:4" x14ac:dyDescent="0.3">
      <c r="A2002" s="1">
        <v>43812</v>
      </c>
      <c r="B2002">
        <v>144.51629600000001</v>
      </c>
      <c r="C2002">
        <f t="shared" si="31"/>
        <v>-8.5526848124132457E-3</v>
      </c>
      <c r="D2002">
        <v>0</v>
      </c>
    </row>
    <row r="2003" spans="1:4" x14ac:dyDescent="0.3">
      <c r="A2003" s="1">
        <v>43815</v>
      </c>
      <c r="B2003">
        <v>144.347488</v>
      </c>
      <c r="C2003">
        <f t="shared" si="31"/>
        <v>-1.1687724703931914E-3</v>
      </c>
      <c r="D2003">
        <v>0</v>
      </c>
    </row>
    <row r="2004" spans="1:4" x14ac:dyDescent="0.3">
      <c r="A2004" s="1">
        <v>43816</v>
      </c>
      <c r="B2004">
        <v>145.350449</v>
      </c>
      <c r="C2004">
        <f t="shared" si="31"/>
        <v>6.9242122854339828E-3</v>
      </c>
      <c r="D2004">
        <v>0</v>
      </c>
    </row>
    <row r="2005" spans="1:4" x14ac:dyDescent="0.3">
      <c r="A2005" s="1">
        <v>43817</v>
      </c>
      <c r="B2005">
        <v>146.095215</v>
      </c>
      <c r="C2005">
        <f t="shared" si="31"/>
        <v>5.1108505848684004E-3</v>
      </c>
      <c r="D2005">
        <v>0</v>
      </c>
    </row>
    <row r="2006" spans="1:4" x14ac:dyDescent="0.3">
      <c r="A2006" s="1">
        <v>43818</v>
      </c>
      <c r="B2006">
        <v>144.00985700000001</v>
      </c>
      <c r="C2006">
        <f t="shared" si="31"/>
        <v>-1.4376818058069118E-2</v>
      </c>
      <c r="D2006">
        <v>0</v>
      </c>
    </row>
    <row r="2007" spans="1:4" x14ac:dyDescent="0.3">
      <c r="A2007" s="1">
        <v>43819</v>
      </c>
      <c r="B2007">
        <v>146.54209900000001</v>
      </c>
      <c r="C2007">
        <f t="shared" si="31"/>
        <v>1.7431003741167999E-2</v>
      </c>
      <c r="D2007">
        <v>0</v>
      </c>
    </row>
    <row r="2008" spans="1:4" x14ac:dyDescent="0.3">
      <c r="A2008" s="1">
        <v>43822</v>
      </c>
      <c r="B2008">
        <v>147.46560700000001</v>
      </c>
      <c r="C2008">
        <f t="shared" si="31"/>
        <v>6.2822233461275745E-3</v>
      </c>
      <c r="D2008">
        <v>0</v>
      </c>
    </row>
    <row r="2009" spans="1:4" x14ac:dyDescent="0.3">
      <c r="A2009" s="1">
        <v>43823</v>
      </c>
      <c r="B2009">
        <v>146.45271299999999</v>
      </c>
      <c r="C2009">
        <f t="shared" si="31"/>
        <v>-6.8923775134520776E-3</v>
      </c>
      <c r="D2009">
        <v>0</v>
      </c>
    </row>
    <row r="2010" spans="1:4" x14ac:dyDescent="0.3">
      <c r="A2010" s="1">
        <v>43825</v>
      </c>
      <c r="B2010">
        <v>147.18756099999999</v>
      </c>
      <c r="C2010">
        <f t="shared" si="31"/>
        <v>5.0051004519745439E-3</v>
      </c>
      <c r="D2010">
        <v>0</v>
      </c>
    </row>
    <row r="2011" spans="1:4" x14ac:dyDescent="0.3">
      <c r="A2011" s="1">
        <v>43826</v>
      </c>
      <c r="B2011">
        <v>147.24714700000001</v>
      </c>
      <c r="C2011">
        <f t="shared" si="31"/>
        <v>4.0474848375204902E-4</v>
      </c>
      <c r="D2011">
        <v>0</v>
      </c>
    </row>
    <row r="2012" spans="1:4" x14ac:dyDescent="0.3">
      <c r="A2012" s="1">
        <v>43829</v>
      </c>
      <c r="B2012">
        <v>146.492447</v>
      </c>
      <c r="C2012">
        <f t="shared" si="31"/>
        <v>-5.1385763177138428E-3</v>
      </c>
      <c r="D2012">
        <v>0</v>
      </c>
    </row>
    <row r="2013" spans="1:4" x14ac:dyDescent="0.3">
      <c r="A2013" s="1">
        <v>43830</v>
      </c>
      <c r="B2013">
        <v>146.651321</v>
      </c>
      <c r="C2013">
        <f t="shared" si="31"/>
        <v>1.0839324106334349E-3</v>
      </c>
      <c r="D2013">
        <v>1</v>
      </c>
    </row>
  </sheetData>
  <autoFilter ref="A1:D20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4" sqref="C4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102.29528000000001</v>
      </c>
      <c r="D2">
        <v>0</v>
      </c>
    </row>
    <row r="3" spans="1:4" x14ac:dyDescent="0.3">
      <c r="A3" s="1">
        <v>40912</v>
      </c>
      <c r="B3">
        <v>102.576576</v>
      </c>
      <c r="C3">
        <f>LN(B3/B2)</f>
        <v>2.7460694920308335E-3</v>
      </c>
      <c r="D3">
        <v>0</v>
      </c>
    </row>
    <row r="4" spans="1:4" x14ac:dyDescent="0.3">
      <c r="A4" s="1">
        <v>40913</v>
      </c>
      <c r="B4">
        <v>102.560081</v>
      </c>
      <c r="C4">
        <f t="shared" ref="C4:C67" si="0">LN(B4/B3)</f>
        <v>-1.6081962411585956E-4</v>
      </c>
      <c r="D4">
        <v>0</v>
      </c>
    </row>
    <row r="5" spans="1:4" x14ac:dyDescent="0.3">
      <c r="A5" s="1">
        <v>40914</v>
      </c>
      <c r="B5">
        <v>102.21255499999999</v>
      </c>
      <c r="C5">
        <f t="shared" si="0"/>
        <v>-3.3942653710327423E-3</v>
      </c>
      <c r="D5">
        <v>0</v>
      </c>
    </row>
    <row r="6" spans="1:4" x14ac:dyDescent="0.3">
      <c r="A6" s="1">
        <v>40917</v>
      </c>
      <c r="B6">
        <v>102.32010699999999</v>
      </c>
      <c r="C6">
        <f t="shared" si="0"/>
        <v>1.0516854262924129E-3</v>
      </c>
      <c r="D6">
        <v>0</v>
      </c>
    </row>
    <row r="7" spans="1:4" x14ac:dyDescent="0.3">
      <c r="A7" s="1">
        <v>40918</v>
      </c>
      <c r="B7">
        <v>102.915863</v>
      </c>
      <c r="C7">
        <f t="shared" si="0"/>
        <v>5.8055873278062362E-3</v>
      </c>
      <c r="D7">
        <v>0</v>
      </c>
    </row>
    <row r="8" spans="1:4" x14ac:dyDescent="0.3">
      <c r="A8" s="1">
        <v>40919</v>
      </c>
      <c r="B8">
        <v>102.84137</v>
      </c>
      <c r="C8">
        <f t="shared" si="0"/>
        <v>-7.2408636302703853E-4</v>
      </c>
      <c r="D8">
        <v>0</v>
      </c>
    </row>
    <row r="9" spans="1:4" x14ac:dyDescent="0.3">
      <c r="A9" s="1">
        <v>40920</v>
      </c>
      <c r="B9">
        <v>103.040001</v>
      </c>
      <c r="C9">
        <f t="shared" si="0"/>
        <v>1.9295680873343494E-3</v>
      </c>
      <c r="D9">
        <v>0</v>
      </c>
    </row>
    <row r="10" spans="1:4" x14ac:dyDescent="0.3">
      <c r="A10" s="1">
        <v>40921</v>
      </c>
      <c r="B10">
        <v>102.73382599999999</v>
      </c>
      <c r="C10">
        <f t="shared" si="0"/>
        <v>-2.9758422673246002E-3</v>
      </c>
      <c r="D10">
        <v>0</v>
      </c>
    </row>
    <row r="11" spans="1:4" x14ac:dyDescent="0.3">
      <c r="A11" s="1">
        <v>40925</v>
      </c>
      <c r="B11">
        <v>103.11444899999999</v>
      </c>
      <c r="C11">
        <f t="shared" si="0"/>
        <v>3.6980968995802893E-3</v>
      </c>
      <c r="D11">
        <v>0</v>
      </c>
    </row>
    <row r="12" spans="1:4" x14ac:dyDescent="0.3">
      <c r="A12" s="1">
        <v>40926</v>
      </c>
      <c r="B12">
        <v>103.941872</v>
      </c>
      <c r="C12">
        <f t="shared" si="0"/>
        <v>7.9922931154525895E-3</v>
      </c>
      <c r="D12">
        <v>0</v>
      </c>
    </row>
    <row r="13" spans="1:4" x14ac:dyDescent="0.3">
      <c r="A13" s="1">
        <v>40927</v>
      </c>
      <c r="B13">
        <v>104.39695</v>
      </c>
      <c r="C13">
        <f t="shared" si="0"/>
        <v>4.3686406536771194E-3</v>
      </c>
      <c r="D13">
        <v>0</v>
      </c>
    </row>
    <row r="14" spans="1:4" x14ac:dyDescent="0.3">
      <c r="A14" s="1">
        <v>40928</v>
      </c>
      <c r="B14">
        <v>105.18985000000001</v>
      </c>
      <c r="C14">
        <f t="shared" si="0"/>
        <v>7.5663522967044381E-3</v>
      </c>
      <c r="D14">
        <v>0</v>
      </c>
    </row>
    <row r="15" spans="1:4" x14ac:dyDescent="0.3">
      <c r="A15" s="1">
        <v>40931</v>
      </c>
      <c r="B15">
        <v>105.06560500000001</v>
      </c>
      <c r="C15">
        <f t="shared" si="0"/>
        <v>-1.1818481899721841E-3</v>
      </c>
      <c r="D15">
        <v>0</v>
      </c>
    </row>
    <row r="16" spans="1:4" x14ac:dyDescent="0.3">
      <c r="A16" s="1">
        <v>40932</v>
      </c>
      <c r="B16">
        <v>104.75071699999999</v>
      </c>
      <c r="C16">
        <f t="shared" si="0"/>
        <v>-3.0015609215740019E-3</v>
      </c>
      <c r="D16">
        <v>0</v>
      </c>
    </row>
    <row r="17" spans="1:4" x14ac:dyDescent="0.3">
      <c r="A17" s="1">
        <v>40933</v>
      </c>
      <c r="B17">
        <v>105.43013000000001</v>
      </c>
      <c r="C17">
        <f t="shared" si="0"/>
        <v>6.4650549861646972E-3</v>
      </c>
      <c r="D17">
        <v>0</v>
      </c>
    </row>
    <row r="18" spans="1:4" x14ac:dyDescent="0.3">
      <c r="A18" s="1">
        <v>40934</v>
      </c>
      <c r="B18">
        <v>105.27269</v>
      </c>
      <c r="C18">
        <f t="shared" si="0"/>
        <v>-1.494427357935487E-3</v>
      </c>
      <c r="D18">
        <v>0</v>
      </c>
    </row>
    <row r="19" spans="1:4" x14ac:dyDescent="0.3">
      <c r="A19" s="1">
        <v>40935</v>
      </c>
      <c r="B19">
        <v>104.767281</v>
      </c>
      <c r="C19">
        <f t="shared" si="0"/>
        <v>-4.8125123331936928E-3</v>
      </c>
      <c r="D19">
        <v>0</v>
      </c>
    </row>
    <row r="20" spans="1:4" x14ac:dyDescent="0.3">
      <c r="A20" s="1">
        <v>40938</v>
      </c>
      <c r="B20">
        <v>104.584999</v>
      </c>
      <c r="C20">
        <f t="shared" si="0"/>
        <v>-1.7413905983091032E-3</v>
      </c>
      <c r="D20">
        <v>0</v>
      </c>
    </row>
    <row r="21" spans="1:4" x14ac:dyDescent="0.3">
      <c r="A21" s="1">
        <v>40939</v>
      </c>
      <c r="B21">
        <v>104.452454</v>
      </c>
      <c r="C21">
        <f t="shared" si="0"/>
        <v>-1.2681461227253682E-3</v>
      </c>
      <c r="D21">
        <v>1</v>
      </c>
    </row>
    <row r="22" spans="1:4" x14ac:dyDescent="0.3">
      <c r="A22" s="1">
        <v>40940</v>
      </c>
      <c r="B22">
        <v>105.148422</v>
      </c>
      <c r="C22">
        <f t="shared" si="0"/>
        <v>6.6409126818759148E-3</v>
      </c>
      <c r="D22">
        <v>0</v>
      </c>
    </row>
    <row r="23" spans="1:4" x14ac:dyDescent="0.3">
      <c r="A23" s="1">
        <v>40941</v>
      </c>
      <c r="B23">
        <v>105.090408</v>
      </c>
      <c r="C23">
        <f t="shared" si="0"/>
        <v>-5.5188664693848804E-4</v>
      </c>
      <c r="D23">
        <v>0</v>
      </c>
    </row>
    <row r="24" spans="1:4" x14ac:dyDescent="0.3">
      <c r="A24" s="1">
        <v>40942</v>
      </c>
      <c r="B24">
        <v>106.358109</v>
      </c>
      <c r="C24">
        <f t="shared" si="0"/>
        <v>1.1990778719956146E-2</v>
      </c>
      <c r="D24">
        <v>0</v>
      </c>
    </row>
    <row r="25" spans="1:4" x14ac:dyDescent="0.3">
      <c r="A25" s="1">
        <v>40945</v>
      </c>
      <c r="B25">
        <v>106.15089399999999</v>
      </c>
      <c r="C25">
        <f t="shared" si="0"/>
        <v>-1.9501768183737525E-3</v>
      </c>
      <c r="D25">
        <v>0</v>
      </c>
    </row>
    <row r="26" spans="1:4" x14ac:dyDescent="0.3">
      <c r="A26" s="1">
        <v>40946</v>
      </c>
      <c r="B26">
        <v>106.474014</v>
      </c>
      <c r="C26">
        <f t="shared" si="0"/>
        <v>3.0393452185598405E-3</v>
      </c>
      <c r="D26">
        <v>0</v>
      </c>
    </row>
    <row r="27" spans="1:4" x14ac:dyDescent="0.3">
      <c r="A27" s="1">
        <v>40947</v>
      </c>
      <c r="B27">
        <v>106.639771</v>
      </c>
      <c r="C27">
        <f t="shared" si="0"/>
        <v>1.5555730796579738E-3</v>
      </c>
      <c r="D27">
        <v>0</v>
      </c>
    </row>
    <row r="28" spans="1:4" x14ac:dyDescent="0.3">
      <c r="A28" s="1">
        <v>40948</v>
      </c>
      <c r="B28">
        <v>106.68119</v>
      </c>
      <c r="C28">
        <f t="shared" si="0"/>
        <v>3.8832565094705707E-4</v>
      </c>
      <c r="D28">
        <v>0</v>
      </c>
    </row>
    <row r="29" spans="1:4" x14ac:dyDescent="0.3">
      <c r="A29" s="1">
        <v>40949</v>
      </c>
      <c r="B29">
        <v>105.927223</v>
      </c>
      <c r="C29">
        <f t="shared" si="0"/>
        <v>-7.0925712677480796E-3</v>
      </c>
      <c r="D29">
        <v>0</v>
      </c>
    </row>
    <row r="30" spans="1:4" x14ac:dyDescent="0.3">
      <c r="A30" s="1">
        <v>40952</v>
      </c>
      <c r="B30">
        <v>106.54032100000001</v>
      </c>
      <c r="C30">
        <f t="shared" si="0"/>
        <v>5.7712315977021342E-3</v>
      </c>
      <c r="D30">
        <v>0</v>
      </c>
    </row>
    <row r="31" spans="1:4" x14ac:dyDescent="0.3">
      <c r="A31" s="1">
        <v>40953</v>
      </c>
      <c r="B31">
        <v>106.598366</v>
      </c>
      <c r="C31">
        <f t="shared" si="0"/>
        <v>5.4466884686196868E-4</v>
      </c>
      <c r="D31">
        <v>0</v>
      </c>
    </row>
    <row r="32" spans="1:4" x14ac:dyDescent="0.3">
      <c r="A32" s="1">
        <v>40954</v>
      </c>
      <c r="B32">
        <v>105.935509</v>
      </c>
      <c r="C32">
        <f t="shared" si="0"/>
        <v>-6.2376799861946922E-3</v>
      </c>
      <c r="D32">
        <v>0</v>
      </c>
    </row>
    <row r="33" spans="1:4" x14ac:dyDescent="0.3">
      <c r="A33" s="1">
        <v>40955</v>
      </c>
      <c r="B33">
        <v>106.93806499999999</v>
      </c>
      <c r="C33">
        <f t="shared" si="0"/>
        <v>9.4193318005567298E-3</v>
      </c>
      <c r="D33">
        <v>0</v>
      </c>
    </row>
    <row r="34" spans="1:4" x14ac:dyDescent="0.3">
      <c r="A34" s="1">
        <v>40956</v>
      </c>
      <c r="B34">
        <v>107.34670300000001</v>
      </c>
      <c r="C34">
        <f t="shared" si="0"/>
        <v>3.8139761324646158E-3</v>
      </c>
      <c r="D34">
        <v>0</v>
      </c>
    </row>
    <row r="35" spans="1:4" x14ac:dyDescent="0.3">
      <c r="A35" s="1">
        <v>40960</v>
      </c>
      <c r="B35">
        <v>107.446404</v>
      </c>
      <c r="C35">
        <f t="shared" si="0"/>
        <v>9.2834456890073869E-4</v>
      </c>
      <c r="D35">
        <v>0</v>
      </c>
    </row>
    <row r="36" spans="1:4" x14ac:dyDescent="0.3">
      <c r="A36" s="1">
        <v>40961</v>
      </c>
      <c r="B36">
        <v>107.271957</v>
      </c>
      <c r="C36">
        <f t="shared" si="0"/>
        <v>-1.6248916726996625E-3</v>
      </c>
      <c r="D36">
        <v>0</v>
      </c>
    </row>
    <row r="37" spans="1:4" x14ac:dyDescent="0.3">
      <c r="A37" s="1">
        <v>40962</v>
      </c>
      <c r="B37">
        <v>107.637466</v>
      </c>
      <c r="C37">
        <f t="shared" si="0"/>
        <v>3.4015200201047567E-3</v>
      </c>
      <c r="D37">
        <v>0</v>
      </c>
    </row>
    <row r="38" spans="1:4" x14ac:dyDescent="0.3">
      <c r="A38" s="1">
        <v>40963</v>
      </c>
      <c r="B38">
        <v>107.67068500000001</v>
      </c>
      <c r="C38">
        <f t="shared" si="0"/>
        <v>3.0857169233299296E-4</v>
      </c>
      <c r="D38">
        <v>0</v>
      </c>
    </row>
    <row r="39" spans="1:4" x14ac:dyDescent="0.3">
      <c r="A39" s="1">
        <v>40966</v>
      </c>
      <c r="B39">
        <v>107.703896</v>
      </c>
      <c r="C39">
        <f t="shared" si="0"/>
        <v>3.0840222749618833E-4</v>
      </c>
      <c r="D39">
        <v>0</v>
      </c>
    </row>
    <row r="40" spans="1:4" x14ac:dyDescent="0.3">
      <c r="A40" s="1">
        <v>40967</v>
      </c>
      <c r="B40">
        <v>107.870041</v>
      </c>
      <c r="C40">
        <f t="shared" si="0"/>
        <v>1.541420407388098E-3</v>
      </c>
      <c r="D40">
        <v>0</v>
      </c>
    </row>
    <row r="41" spans="1:4" x14ac:dyDescent="0.3">
      <c r="A41" s="1">
        <v>40968</v>
      </c>
      <c r="B41">
        <v>107.39656100000001</v>
      </c>
      <c r="C41">
        <f t="shared" si="0"/>
        <v>-4.3990173964810267E-3</v>
      </c>
      <c r="D41">
        <v>1</v>
      </c>
    </row>
    <row r="42" spans="1:4" x14ac:dyDescent="0.3">
      <c r="A42" s="1">
        <v>40969</v>
      </c>
      <c r="B42">
        <v>107.629158</v>
      </c>
      <c r="C42">
        <f t="shared" si="0"/>
        <v>2.1634350700305504E-3</v>
      </c>
      <c r="D42">
        <v>0</v>
      </c>
    </row>
    <row r="43" spans="1:4" x14ac:dyDescent="0.3">
      <c r="A43" s="1">
        <v>40970</v>
      </c>
      <c r="B43">
        <v>107.612526</v>
      </c>
      <c r="C43">
        <f t="shared" si="0"/>
        <v>-1.545425562931362E-4</v>
      </c>
      <c r="D43">
        <v>0</v>
      </c>
    </row>
    <row r="44" spans="1:4" x14ac:dyDescent="0.3">
      <c r="A44" s="1">
        <v>40973</v>
      </c>
      <c r="B44">
        <v>107.50457</v>
      </c>
      <c r="C44">
        <f t="shared" si="0"/>
        <v>-1.0036952996330011E-3</v>
      </c>
      <c r="D44">
        <v>0</v>
      </c>
    </row>
    <row r="45" spans="1:4" x14ac:dyDescent="0.3">
      <c r="A45" s="1">
        <v>40974</v>
      </c>
      <c r="B45">
        <v>105.868088</v>
      </c>
      <c r="C45">
        <f t="shared" si="0"/>
        <v>-1.5339491984588404E-2</v>
      </c>
      <c r="D45">
        <v>0</v>
      </c>
    </row>
    <row r="46" spans="1:4" x14ac:dyDescent="0.3">
      <c r="A46" s="1">
        <v>40975</v>
      </c>
      <c r="B46">
        <v>106.51604500000001</v>
      </c>
      <c r="C46">
        <f t="shared" si="0"/>
        <v>6.1017647713650586E-3</v>
      </c>
      <c r="D46">
        <v>0</v>
      </c>
    </row>
    <row r="47" spans="1:4" x14ac:dyDescent="0.3">
      <c r="A47" s="1">
        <v>40976</v>
      </c>
      <c r="B47">
        <v>107.08923299999999</v>
      </c>
      <c r="C47">
        <f t="shared" si="0"/>
        <v>5.3668091083088785E-3</v>
      </c>
      <c r="D47">
        <v>0</v>
      </c>
    </row>
    <row r="48" spans="1:4" x14ac:dyDescent="0.3">
      <c r="A48" s="1">
        <v>40977</v>
      </c>
      <c r="B48">
        <v>107.280258</v>
      </c>
      <c r="C48">
        <f t="shared" si="0"/>
        <v>1.7822037051153229E-3</v>
      </c>
      <c r="D48">
        <v>0</v>
      </c>
    </row>
    <row r="49" spans="1:4" x14ac:dyDescent="0.3">
      <c r="A49" s="1">
        <v>40980</v>
      </c>
      <c r="B49">
        <v>107.53774300000001</v>
      </c>
      <c r="C49">
        <f t="shared" si="0"/>
        <v>2.3972397295390045E-3</v>
      </c>
      <c r="D49">
        <v>0</v>
      </c>
    </row>
    <row r="50" spans="1:4" x14ac:dyDescent="0.3">
      <c r="A50" s="1">
        <v>40981</v>
      </c>
      <c r="B50">
        <v>109.38183600000001</v>
      </c>
      <c r="C50">
        <f t="shared" si="0"/>
        <v>1.7002959674357412E-2</v>
      </c>
      <c r="D50">
        <v>0</v>
      </c>
    </row>
    <row r="51" spans="1:4" x14ac:dyDescent="0.3">
      <c r="A51" s="1">
        <v>40982</v>
      </c>
      <c r="B51">
        <v>109.547997</v>
      </c>
      <c r="C51">
        <f t="shared" si="0"/>
        <v>1.5179386895599466E-3</v>
      </c>
      <c r="D51">
        <v>0</v>
      </c>
    </row>
    <row r="52" spans="1:4" x14ac:dyDescent="0.3">
      <c r="A52" s="1">
        <v>40983</v>
      </c>
      <c r="B52">
        <v>109.98822</v>
      </c>
      <c r="C52">
        <f t="shared" si="0"/>
        <v>4.0104871629966362E-3</v>
      </c>
      <c r="D52">
        <v>0</v>
      </c>
    </row>
    <row r="53" spans="1:4" x14ac:dyDescent="0.3">
      <c r="A53" s="1">
        <v>40984</v>
      </c>
      <c r="B53">
        <v>109.900856</v>
      </c>
      <c r="C53">
        <f t="shared" si="0"/>
        <v>-7.9461887044302742E-4</v>
      </c>
      <c r="D53">
        <v>0</v>
      </c>
    </row>
    <row r="54" spans="1:4" x14ac:dyDescent="0.3">
      <c r="A54" s="1">
        <v>40987</v>
      </c>
      <c r="B54">
        <v>109.91748800000001</v>
      </c>
      <c r="C54">
        <f t="shared" si="0"/>
        <v>1.5132495067592792E-4</v>
      </c>
      <c r="D54">
        <v>0</v>
      </c>
    </row>
    <row r="55" spans="1:4" x14ac:dyDescent="0.3">
      <c r="A55" s="1">
        <v>40988</v>
      </c>
      <c r="B55">
        <v>109.343239</v>
      </c>
      <c r="C55">
        <f t="shared" si="0"/>
        <v>-5.2380590071147409E-3</v>
      </c>
      <c r="D55">
        <v>0</v>
      </c>
    </row>
    <row r="56" spans="1:4" x14ac:dyDescent="0.3">
      <c r="A56" s="1">
        <v>40989</v>
      </c>
      <c r="B56">
        <v>109.01870700000001</v>
      </c>
      <c r="C56">
        <f t="shared" si="0"/>
        <v>-2.9724248651366429E-3</v>
      </c>
      <c r="D56">
        <v>0</v>
      </c>
    </row>
    <row r="57" spans="1:4" x14ac:dyDescent="0.3">
      <c r="A57" s="1">
        <v>40990</v>
      </c>
      <c r="B57">
        <v>108.336212</v>
      </c>
      <c r="C57">
        <f t="shared" si="0"/>
        <v>-6.2800257403834861E-3</v>
      </c>
      <c r="D57">
        <v>0</v>
      </c>
    </row>
    <row r="58" spans="1:4" x14ac:dyDescent="0.3">
      <c r="A58" s="1">
        <v>40991</v>
      </c>
      <c r="B58">
        <v>108.694046</v>
      </c>
      <c r="C58">
        <f t="shared" si="0"/>
        <v>3.297552401681789E-3</v>
      </c>
      <c r="D58">
        <v>0</v>
      </c>
    </row>
    <row r="59" spans="1:4" x14ac:dyDescent="0.3">
      <c r="A59" s="1">
        <v>40994</v>
      </c>
      <c r="B59">
        <v>109.934151</v>
      </c>
      <c r="C59">
        <f t="shared" si="0"/>
        <v>1.1344541252879682E-2</v>
      </c>
      <c r="D59">
        <v>0</v>
      </c>
    </row>
    <row r="60" spans="1:4" x14ac:dyDescent="0.3">
      <c r="A60" s="1">
        <v>40995</v>
      </c>
      <c r="B60">
        <v>109.584564</v>
      </c>
      <c r="C60">
        <f t="shared" si="0"/>
        <v>-3.1850340917891399E-3</v>
      </c>
      <c r="D60">
        <v>0</v>
      </c>
    </row>
    <row r="61" spans="1:4" x14ac:dyDescent="0.3">
      <c r="A61" s="1">
        <v>40996</v>
      </c>
      <c r="B61">
        <v>109.01033</v>
      </c>
      <c r="C61">
        <f t="shared" si="0"/>
        <v>-5.2538767981630376E-3</v>
      </c>
      <c r="D61">
        <v>0</v>
      </c>
    </row>
    <row r="62" spans="1:4" x14ac:dyDescent="0.3">
      <c r="A62" s="1">
        <v>40997</v>
      </c>
      <c r="B62">
        <v>109.135155</v>
      </c>
      <c r="C62">
        <f t="shared" si="0"/>
        <v>1.1444198684522166E-3</v>
      </c>
      <c r="D62">
        <v>0</v>
      </c>
    </row>
    <row r="63" spans="1:4" x14ac:dyDescent="0.3">
      <c r="A63" s="1">
        <v>40998</v>
      </c>
      <c r="B63">
        <v>109.69283299999999</v>
      </c>
      <c r="C63">
        <f t="shared" si="0"/>
        <v>5.0969641719495291E-3</v>
      </c>
      <c r="D63">
        <v>1</v>
      </c>
    </row>
    <row r="64" spans="1:4" x14ac:dyDescent="0.3">
      <c r="A64" s="1">
        <v>41001</v>
      </c>
      <c r="B64">
        <v>110.10894</v>
      </c>
      <c r="C64">
        <f t="shared" si="0"/>
        <v>3.7862069209693028E-3</v>
      </c>
      <c r="D64">
        <v>0</v>
      </c>
    </row>
    <row r="65" spans="1:4" x14ac:dyDescent="0.3">
      <c r="A65" s="1">
        <v>41002</v>
      </c>
      <c r="B65">
        <v>109.584564</v>
      </c>
      <c r="C65">
        <f t="shared" si="0"/>
        <v>-4.7737141632081311E-3</v>
      </c>
      <c r="D65">
        <v>0</v>
      </c>
    </row>
    <row r="66" spans="1:4" x14ac:dyDescent="0.3">
      <c r="A66" s="1">
        <v>41003</v>
      </c>
      <c r="B66">
        <v>108.619118</v>
      </c>
      <c r="C66">
        <f t="shared" si="0"/>
        <v>-8.8490926568793073E-3</v>
      </c>
      <c r="D66">
        <v>0</v>
      </c>
    </row>
    <row r="67" spans="1:4" x14ac:dyDescent="0.3">
      <c r="A67" s="1">
        <v>41004</v>
      </c>
      <c r="B67">
        <v>108.51928700000001</v>
      </c>
      <c r="C67">
        <f t="shared" si="0"/>
        <v>-9.1951497049992746E-4</v>
      </c>
      <c r="D67">
        <v>0</v>
      </c>
    </row>
    <row r="68" spans="1:4" x14ac:dyDescent="0.3">
      <c r="A68" s="1">
        <v>41008</v>
      </c>
      <c r="B68">
        <v>107.46228000000001</v>
      </c>
      <c r="C68">
        <f t="shared" ref="C68:C131" si="1">LN(B68/B67)</f>
        <v>-9.7880152789850978E-3</v>
      </c>
      <c r="D68">
        <v>0</v>
      </c>
    </row>
    <row r="69" spans="1:4" x14ac:dyDescent="0.3">
      <c r="A69" s="1">
        <v>41009</v>
      </c>
      <c r="B69">
        <v>105.706284</v>
      </c>
      <c r="C69">
        <f t="shared" si="1"/>
        <v>-1.6475559886456131E-2</v>
      </c>
      <c r="D69">
        <v>0</v>
      </c>
    </row>
    <row r="70" spans="1:4" x14ac:dyDescent="0.3">
      <c r="A70" s="1">
        <v>41010</v>
      </c>
      <c r="B70">
        <v>106.405304</v>
      </c>
      <c r="C70">
        <f t="shared" si="1"/>
        <v>6.5910829029186407E-3</v>
      </c>
      <c r="D70">
        <v>0</v>
      </c>
    </row>
    <row r="71" spans="1:4" x14ac:dyDescent="0.3">
      <c r="A71" s="1">
        <v>41011</v>
      </c>
      <c r="B71">
        <v>107.961662</v>
      </c>
      <c r="C71">
        <f t="shared" si="1"/>
        <v>1.4520757332744577E-2</v>
      </c>
      <c r="D71">
        <v>0</v>
      </c>
    </row>
    <row r="72" spans="1:4" x14ac:dyDescent="0.3">
      <c r="A72" s="1">
        <v>41012</v>
      </c>
      <c r="B72">
        <v>106.863091</v>
      </c>
      <c r="C72">
        <f t="shared" si="1"/>
        <v>-1.0227690813438358E-2</v>
      </c>
      <c r="D72">
        <v>0</v>
      </c>
    </row>
    <row r="73" spans="1:4" x14ac:dyDescent="0.3">
      <c r="A73" s="1">
        <v>41015</v>
      </c>
      <c r="B73">
        <v>107.420708</v>
      </c>
      <c r="C73">
        <f t="shared" si="1"/>
        <v>5.2044835985396712E-3</v>
      </c>
      <c r="D73">
        <v>0</v>
      </c>
    </row>
    <row r="74" spans="1:4" x14ac:dyDescent="0.3">
      <c r="A74" s="1">
        <v>41016</v>
      </c>
      <c r="B74">
        <v>108.977036</v>
      </c>
      <c r="C74">
        <f t="shared" si="1"/>
        <v>1.4384205727145417E-2</v>
      </c>
      <c r="D74">
        <v>0</v>
      </c>
    </row>
    <row r="75" spans="1:4" x14ac:dyDescent="0.3">
      <c r="A75" s="1">
        <v>41017</v>
      </c>
      <c r="B75">
        <v>108.319542</v>
      </c>
      <c r="C75">
        <f t="shared" si="1"/>
        <v>-6.0516001918215351E-3</v>
      </c>
      <c r="D75">
        <v>0</v>
      </c>
    </row>
    <row r="76" spans="1:4" x14ac:dyDescent="0.3">
      <c r="A76" s="1">
        <v>41018</v>
      </c>
      <c r="B76">
        <v>107.81186700000001</v>
      </c>
      <c r="C76">
        <f t="shared" si="1"/>
        <v>-4.6978450382278861E-3</v>
      </c>
      <c r="D76">
        <v>0</v>
      </c>
    </row>
    <row r="77" spans="1:4" x14ac:dyDescent="0.3">
      <c r="A77" s="1">
        <v>41019</v>
      </c>
      <c r="B77">
        <v>108.302589</v>
      </c>
      <c r="C77">
        <f t="shared" si="1"/>
        <v>4.5413236342850063E-3</v>
      </c>
      <c r="D77">
        <v>0</v>
      </c>
    </row>
    <row r="78" spans="1:4" x14ac:dyDescent="0.3">
      <c r="A78" s="1">
        <v>41022</v>
      </c>
      <c r="B78">
        <v>107.502724</v>
      </c>
      <c r="C78">
        <f t="shared" si="1"/>
        <v>-7.4128727568192705E-3</v>
      </c>
      <c r="D78">
        <v>0</v>
      </c>
    </row>
    <row r="79" spans="1:4" x14ac:dyDescent="0.3">
      <c r="A79" s="1">
        <v>41023</v>
      </c>
      <c r="B79">
        <v>108.086021</v>
      </c>
      <c r="C79">
        <f t="shared" si="1"/>
        <v>5.4112140529797978E-3</v>
      </c>
      <c r="D79">
        <v>0</v>
      </c>
    </row>
    <row r="80" spans="1:4" x14ac:dyDescent="0.3">
      <c r="A80" s="1">
        <v>41024</v>
      </c>
      <c r="B80">
        <v>108.852524</v>
      </c>
      <c r="C80">
        <f t="shared" si="1"/>
        <v>7.0665744504015467E-3</v>
      </c>
      <c r="D80">
        <v>0</v>
      </c>
    </row>
    <row r="81" spans="1:4" x14ac:dyDescent="0.3">
      <c r="A81" s="1">
        <v>41025</v>
      </c>
      <c r="B81">
        <v>109.860764</v>
      </c>
      <c r="C81">
        <f t="shared" si="1"/>
        <v>9.2198069108310448E-3</v>
      </c>
      <c r="D81">
        <v>0</v>
      </c>
    </row>
    <row r="82" spans="1:4" x14ac:dyDescent="0.3">
      <c r="A82" s="1">
        <v>41026</v>
      </c>
      <c r="B82">
        <v>109.985771</v>
      </c>
      <c r="C82">
        <f t="shared" si="1"/>
        <v>1.1372206841678092E-3</v>
      </c>
      <c r="D82">
        <v>0</v>
      </c>
    </row>
    <row r="83" spans="1:4" x14ac:dyDescent="0.3">
      <c r="A83" s="1">
        <v>41029</v>
      </c>
      <c r="B83">
        <v>109.819107</v>
      </c>
      <c r="C83">
        <f t="shared" si="1"/>
        <v>-1.5164725501643651E-3</v>
      </c>
      <c r="D83">
        <v>1</v>
      </c>
    </row>
    <row r="84" spans="1:4" x14ac:dyDescent="0.3">
      <c r="A84" s="1">
        <v>41030</v>
      </c>
      <c r="B84">
        <v>110.42733</v>
      </c>
      <c r="C84">
        <f t="shared" si="1"/>
        <v>5.5231272245229836E-3</v>
      </c>
      <c r="D84">
        <v>0</v>
      </c>
    </row>
    <row r="85" spans="1:4" x14ac:dyDescent="0.3">
      <c r="A85" s="1">
        <v>41031</v>
      </c>
      <c r="B85">
        <v>110.31905399999999</v>
      </c>
      <c r="C85">
        <f t="shared" si="1"/>
        <v>-9.8099916040633294E-4</v>
      </c>
      <c r="D85">
        <v>0</v>
      </c>
    </row>
    <row r="86" spans="1:4" x14ac:dyDescent="0.3">
      <c r="A86" s="1">
        <v>41032</v>
      </c>
      <c r="B86">
        <v>109.827431</v>
      </c>
      <c r="C86">
        <f t="shared" si="1"/>
        <v>-4.4663335619151033E-3</v>
      </c>
      <c r="D86">
        <v>0</v>
      </c>
    </row>
    <row r="87" spans="1:4" x14ac:dyDescent="0.3">
      <c r="A87" s="1">
        <v>41033</v>
      </c>
      <c r="B87">
        <v>108.394279</v>
      </c>
      <c r="C87">
        <f t="shared" si="1"/>
        <v>-1.3135013971941585E-2</v>
      </c>
      <c r="D87">
        <v>0</v>
      </c>
    </row>
    <row r="88" spans="1:4" x14ac:dyDescent="0.3">
      <c r="A88" s="1">
        <v>41036</v>
      </c>
      <c r="B88">
        <v>108.185997</v>
      </c>
      <c r="C88">
        <f t="shared" si="1"/>
        <v>-1.9233705677710658E-3</v>
      </c>
      <c r="D88">
        <v>0</v>
      </c>
    </row>
    <row r="89" spans="1:4" x14ac:dyDescent="0.3">
      <c r="A89" s="1">
        <v>41037</v>
      </c>
      <c r="B89">
        <v>107.552711</v>
      </c>
      <c r="C89">
        <f t="shared" si="1"/>
        <v>-5.8708780156936655E-3</v>
      </c>
      <c r="D89">
        <v>0</v>
      </c>
    </row>
    <row r="90" spans="1:4" x14ac:dyDescent="0.3">
      <c r="A90" s="1">
        <v>41038</v>
      </c>
      <c r="B90">
        <v>106.93611900000001</v>
      </c>
      <c r="C90">
        <f t="shared" si="1"/>
        <v>-5.7494247928771098E-3</v>
      </c>
      <c r="D90">
        <v>0</v>
      </c>
    </row>
    <row r="91" spans="1:4" x14ac:dyDescent="0.3">
      <c r="A91" s="1">
        <v>41039</v>
      </c>
      <c r="B91">
        <v>107.01947</v>
      </c>
      <c r="C91">
        <f t="shared" si="1"/>
        <v>7.7914304184506934E-4</v>
      </c>
      <c r="D91">
        <v>0</v>
      </c>
    </row>
    <row r="92" spans="1:4" x14ac:dyDescent="0.3">
      <c r="A92" s="1">
        <v>41040</v>
      </c>
      <c r="B92">
        <v>106.80278800000001</v>
      </c>
      <c r="C92">
        <f t="shared" si="1"/>
        <v>-2.0267494712574606E-3</v>
      </c>
      <c r="D92">
        <v>0</v>
      </c>
    </row>
    <row r="93" spans="1:4" x14ac:dyDescent="0.3">
      <c r="A93" s="1">
        <v>41043</v>
      </c>
      <c r="B93">
        <v>105.777908</v>
      </c>
      <c r="C93">
        <f t="shared" si="1"/>
        <v>-9.642342507457104E-3</v>
      </c>
      <c r="D93">
        <v>0</v>
      </c>
    </row>
    <row r="94" spans="1:4" x14ac:dyDescent="0.3">
      <c r="A94" s="1">
        <v>41044</v>
      </c>
      <c r="B94">
        <v>105.244713</v>
      </c>
      <c r="C94">
        <f t="shared" si="1"/>
        <v>-5.053450025139938E-3</v>
      </c>
      <c r="D94">
        <v>0</v>
      </c>
    </row>
    <row r="95" spans="1:4" x14ac:dyDescent="0.3">
      <c r="A95" s="1">
        <v>41045</v>
      </c>
      <c r="B95">
        <v>105.136368</v>
      </c>
      <c r="C95">
        <f t="shared" si="1"/>
        <v>-1.0299881440230857E-3</v>
      </c>
      <c r="D95">
        <v>0</v>
      </c>
    </row>
    <row r="96" spans="1:4" x14ac:dyDescent="0.3">
      <c r="A96" s="1">
        <v>41046</v>
      </c>
      <c r="B96">
        <v>103.79489100000001</v>
      </c>
      <c r="C96">
        <f t="shared" si="1"/>
        <v>-1.2841500510379833E-2</v>
      </c>
      <c r="D96">
        <v>0</v>
      </c>
    </row>
    <row r="97" spans="1:4" x14ac:dyDescent="0.3">
      <c r="A97" s="1">
        <v>41047</v>
      </c>
      <c r="B97">
        <v>103.097595</v>
      </c>
      <c r="C97">
        <f t="shared" si="1"/>
        <v>-6.7406859835629314E-3</v>
      </c>
      <c r="D97">
        <v>0</v>
      </c>
    </row>
    <row r="98" spans="1:4" x14ac:dyDescent="0.3">
      <c r="A98" s="1">
        <v>41050</v>
      </c>
      <c r="B98">
        <v>104.351677</v>
      </c>
      <c r="C98">
        <f t="shared" si="1"/>
        <v>1.2090640425543838E-2</v>
      </c>
      <c r="D98">
        <v>0</v>
      </c>
    </row>
    <row r="99" spans="1:4" x14ac:dyDescent="0.3">
      <c r="A99" s="1">
        <v>41051</v>
      </c>
      <c r="B99">
        <v>104.368431</v>
      </c>
      <c r="C99">
        <f t="shared" si="1"/>
        <v>1.6054035422401322E-4</v>
      </c>
      <c r="D99">
        <v>0</v>
      </c>
    </row>
    <row r="100" spans="1:4" x14ac:dyDescent="0.3">
      <c r="A100" s="1">
        <v>41052</v>
      </c>
      <c r="B100">
        <v>104.26810500000001</v>
      </c>
      <c r="C100">
        <f t="shared" si="1"/>
        <v>-9.6172999855431696E-4</v>
      </c>
      <c r="D100">
        <v>0</v>
      </c>
    </row>
    <row r="101" spans="1:4" x14ac:dyDescent="0.3">
      <c r="A101" s="1">
        <v>41053</v>
      </c>
      <c r="B101">
        <v>104.610901</v>
      </c>
      <c r="C101">
        <f t="shared" si="1"/>
        <v>3.2822475969586204E-3</v>
      </c>
      <c r="D101">
        <v>0</v>
      </c>
    </row>
    <row r="102" spans="1:4" x14ac:dyDescent="0.3">
      <c r="A102" s="1">
        <v>41054</v>
      </c>
      <c r="B102">
        <v>103.891876</v>
      </c>
      <c r="C102">
        <f t="shared" si="1"/>
        <v>-6.8970577816053497E-3</v>
      </c>
      <c r="D102">
        <v>0</v>
      </c>
    </row>
    <row r="103" spans="1:4" x14ac:dyDescent="0.3">
      <c r="A103" s="1">
        <v>41058</v>
      </c>
      <c r="B103">
        <v>105.01222199999999</v>
      </c>
      <c r="C103">
        <f t="shared" si="1"/>
        <v>1.0726038903282914E-2</v>
      </c>
      <c r="D103">
        <v>0</v>
      </c>
    </row>
    <row r="104" spans="1:4" x14ac:dyDescent="0.3">
      <c r="A104" s="1">
        <v>41059</v>
      </c>
      <c r="B104">
        <v>103.666084</v>
      </c>
      <c r="C104">
        <f t="shared" si="1"/>
        <v>-1.290174046701816E-2</v>
      </c>
      <c r="D104">
        <v>0</v>
      </c>
    </row>
    <row r="105" spans="1:4" x14ac:dyDescent="0.3">
      <c r="A105" s="1">
        <v>41060</v>
      </c>
      <c r="B105">
        <v>103.423653</v>
      </c>
      <c r="C105">
        <f t="shared" si="1"/>
        <v>-2.3413145842719743E-3</v>
      </c>
      <c r="D105">
        <v>1</v>
      </c>
    </row>
    <row r="106" spans="1:4" x14ac:dyDescent="0.3">
      <c r="A106" s="1">
        <v>41061</v>
      </c>
      <c r="B106">
        <v>101.17456799999999</v>
      </c>
      <c r="C106">
        <f t="shared" si="1"/>
        <v>-2.1986267408968647E-2</v>
      </c>
      <c r="D106">
        <v>0</v>
      </c>
    </row>
    <row r="107" spans="1:4" x14ac:dyDescent="0.3">
      <c r="A107" s="1">
        <v>41064</v>
      </c>
      <c r="B107">
        <v>100.98233</v>
      </c>
      <c r="C107">
        <f t="shared" si="1"/>
        <v>-1.9018698827231535E-3</v>
      </c>
      <c r="D107">
        <v>0</v>
      </c>
    </row>
    <row r="108" spans="1:4" x14ac:dyDescent="0.3">
      <c r="A108" s="1">
        <v>41065</v>
      </c>
      <c r="B108">
        <v>101.241455</v>
      </c>
      <c r="C108">
        <f t="shared" si="1"/>
        <v>2.5627563228695373E-3</v>
      </c>
      <c r="D108">
        <v>0</v>
      </c>
    </row>
    <row r="109" spans="1:4" x14ac:dyDescent="0.3">
      <c r="A109" s="1">
        <v>41066</v>
      </c>
      <c r="B109">
        <v>103.61595199999999</v>
      </c>
      <c r="C109">
        <f t="shared" si="1"/>
        <v>2.3182987442686917E-2</v>
      </c>
      <c r="D109">
        <v>0</v>
      </c>
    </row>
    <row r="110" spans="1:4" x14ac:dyDescent="0.3">
      <c r="A110" s="1">
        <v>41067</v>
      </c>
      <c r="B110">
        <v>104.109207</v>
      </c>
      <c r="C110">
        <f t="shared" si="1"/>
        <v>4.7491207078915959E-3</v>
      </c>
      <c r="D110">
        <v>0</v>
      </c>
    </row>
    <row r="111" spans="1:4" x14ac:dyDescent="0.3">
      <c r="A111" s="1">
        <v>41068</v>
      </c>
      <c r="B111">
        <v>104.870087</v>
      </c>
      <c r="C111">
        <f t="shared" si="1"/>
        <v>7.2819019304850652E-3</v>
      </c>
      <c r="D111">
        <v>0</v>
      </c>
    </row>
    <row r="112" spans="1:4" x14ac:dyDescent="0.3">
      <c r="A112" s="1">
        <v>41071</v>
      </c>
      <c r="B112">
        <v>103.65778400000001</v>
      </c>
      <c r="C112">
        <f t="shared" si="1"/>
        <v>-1.1627382492015214E-2</v>
      </c>
      <c r="D112">
        <v>0</v>
      </c>
    </row>
    <row r="113" spans="1:4" x14ac:dyDescent="0.3">
      <c r="A113" s="1">
        <v>41072</v>
      </c>
      <c r="B113">
        <v>105.003815</v>
      </c>
      <c r="C113">
        <f t="shared" si="1"/>
        <v>1.2901747878312133E-2</v>
      </c>
      <c r="D113">
        <v>0</v>
      </c>
    </row>
    <row r="114" spans="1:4" x14ac:dyDescent="0.3">
      <c r="A114" s="1">
        <v>41073</v>
      </c>
      <c r="B114">
        <v>104.418587</v>
      </c>
      <c r="C114">
        <f t="shared" si="1"/>
        <v>-5.5889868304101224E-3</v>
      </c>
      <c r="D114">
        <v>0</v>
      </c>
    </row>
    <row r="115" spans="1:4" x14ac:dyDescent="0.3">
      <c r="A115" s="1">
        <v>41074</v>
      </c>
      <c r="B115">
        <v>105.656006</v>
      </c>
      <c r="C115">
        <f t="shared" si="1"/>
        <v>1.1780894529161505E-2</v>
      </c>
      <c r="D115">
        <v>0</v>
      </c>
    </row>
    <row r="116" spans="1:4" x14ac:dyDescent="0.3">
      <c r="A116" s="1">
        <v>41075</v>
      </c>
      <c r="B116">
        <v>106.65267900000001</v>
      </c>
      <c r="C116">
        <f t="shared" si="1"/>
        <v>9.3889736222301443E-3</v>
      </c>
      <c r="D116">
        <v>0</v>
      </c>
    </row>
    <row r="117" spans="1:4" x14ac:dyDescent="0.3">
      <c r="A117" s="1">
        <v>41078</v>
      </c>
      <c r="B117">
        <v>106.476799</v>
      </c>
      <c r="C117">
        <f t="shared" si="1"/>
        <v>-1.650452500284032E-3</v>
      </c>
      <c r="D117">
        <v>0</v>
      </c>
    </row>
    <row r="118" spans="1:4" x14ac:dyDescent="0.3">
      <c r="A118" s="1">
        <v>41079</v>
      </c>
      <c r="B118">
        <v>107.25573</v>
      </c>
      <c r="C118">
        <f t="shared" si="1"/>
        <v>7.2888713028898553E-3</v>
      </c>
      <c r="D118">
        <v>0</v>
      </c>
    </row>
    <row r="119" spans="1:4" x14ac:dyDescent="0.3">
      <c r="A119" s="1">
        <v>41080</v>
      </c>
      <c r="B119">
        <v>107.171913</v>
      </c>
      <c r="C119">
        <f t="shared" si="1"/>
        <v>-7.8177424418056851E-4</v>
      </c>
      <c r="D119">
        <v>0</v>
      </c>
    </row>
    <row r="120" spans="1:4" x14ac:dyDescent="0.3">
      <c r="A120" s="1">
        <v>41081</v>
      </c>
      <c r="B120">
        <v>105.061333</v>
      </c>
      <c r="C120">
        <f t="shared" si="1"/>
        <v>-1.9889905277083675E-2</v>
      </c>
      <c r="D120">
        <v>0</v>
      </c>
    </row>
    <row r="121" spans="1:4" x14ac:dyDescent="0.3">
      <c r="A121" s="1">
        <v>41082</v>
      </c>
      <c r="B121">
        <v>105.723</v>
      </c>
      <c r="C121">
        <f t="shared" si="1"/>
        <v>6.2781627448282064E-3</v>
      </c>
      <c r="D121">
        <v>0</v>
      </c>
    </row>
    <row r="122" spans="1:4" x14ac:dyDescent="0.3">
      <c r="A122" s="1">
        <v>41085</v>
      </c>
      <c r="B122">
        <v>104.491821</v>
      </c>
      <c r="C122">
        <f t="shared" si="1"/>
        <v>-1.1713665778781525E-2</v>
      </c>
      <c r="D122">
        <v>0</v>
      </c>
    </row>
    <row r="123" spans="1:4" x14ac:dyDescent="0.3">
      <c r="A123" s="1">
        <v>41086</v>
      </c>
      <c r="B123">
        <v>104.75985</v>
      </c>
      <c r="C123">
        <f t="shared" si="1"/>
        <v>2.5617873950839576E-3</v>
      </c>
      <c r="D123">
        <v>0</v>
      </c>
    </row>
    <row r="124" spans="1:4" x14ac:dyDescent="0.3">
      <c r="A124" s="1">
        <v>41087</v>
      </c>
      <c r="B124">
        <v>105.53874999999999</v>
      </c>
      <c r="C124">
        <f t="shared" si="1"/>
        <v>7.4075962624394415E-3</v>
      </c>
      <c r="D124">
        <v>0</v>
      </c>
    </row>
    <row r="125" spans="1:4" x14ac:dyDescent="0.3">
      <c r="A125" s="1">
        <v>41088</v>
      </c>
      <c r="B125">
        <v>105.362877</v>
      </c>
      <c r="C125">
        <f t="shared" si="1"/>
        <v>-1.6678206163647132E-3</v>
      </c>
      <c r="D125">
        <v>0</v>
      </c>
    </row>
    <row r="126" spans="1:4" x14ac:dyDescent="0.3">
      <c r="A126" s="1">
        <v>41089</v>
      </c>
      <c r="B126">
        <v>107.582329</v>
      </c>
      <c r="C126">
        <f t="shared" si="1"/>
        <v>2.0846042175806167E-2</v>
      </c>
      <c r="D126">
        <v>1</v>
      </c>
    </row>
    <row r="127" spans="1:4" x14ac:dyDescent="0.3">
      <c r="A127" s="1">
        <v>41092</v>
      </c>
      <c r="B127">
        <v>107.50696600000001</v>
      </c>
      <c r="C127">
        <f t="shared" si="1"/>
        <v>-7.007601478633144E-4</v>
      </c>
      <c r="D127">
        <v>0</v>
      </c>
    </row>
    <row r="128" spans="1:4" x14ac:dyDescent="0.3">
      <c r="A128" s="1">
        <v>41093</v>
      </c>
      <c r="B128">
        <v>108.16861</v>
      </c>
      <c r="C128">
        <f t="shared" si="1"/>
        <v>6.135567948053291E-3</v>
      </c>
      <c r="D128">
        <v>0</v>
      </c>
    </row>
    <row r="129" spans="1:4" x14ac:dyDescent="0.3">
      <c r="A129" s="1">
        <v>41095</v>
      </c>
      <c r="B129">
        <v>107.858757</v>
      </c>
      <c r="C129">
        <f t="shared" si="1"/>
        <v>-2.8686477716990504E-3</v>
      </c>
      <c r="D129">
        <v>0</v>
      </c>
    </row>
    <row r="130" spans="1:4" x14ac:dyDescent="0.3">
      <c r="A130" s="1">
        <v>41096</v>
      </c>
      <c r="B130">
        <v>106.845314</v>
      </c>
      <c r="C130">
        <f t="shared" si="1"/>
        <v>-9.4404407139013283E-3</v>
      </c>
      <c r="D130">
        <v>0</v>
      </c>
    </row>
    <row r="131" spans="1:4" x14ac:dyDescent="0.3">
      <c r="A131" s="1">
        <v>41099</v>
      </c>
      <c r="B131">
        <v>106.568924</v>
      </c>
      <c r="C131">
        <f t="shared" si="1"/>
        <v>-2.5901753989369179E-3</v>
      </c>
      <c r="D131">
        <v>0</v>
      </c>
    </row>
    <row r="132" spans="1:4" x14ac:dyDescent="0.3">
      <c r="A132" s="1">
        <v>41100</v>
      </c>
      <c r="B132">
        <v>105.823486</v>
      </c>
      <c r="C132">
        <f t="shared" ref="C132:C195" si="2">LN(B132/B131)</f>
        <v>-7.0194698654755363E-3</v>
      </c>
      <c r="D132">
        <v>0</v>
      </c>
    </row>
    <row r="133" spans="1:4" x14ac:dyDescent="0.3">
      <c r="A133" s="1">
        <v>41101</v>
      </c>
      <c r="B133">
        <v>105.454994</v>
      </c>
      <c r="C133">
        <f t="shared" si="2"/>
        <v>-3.4882149250587821E-3</v>
      </c>
      <c r="D133">
        <v>0</v>
      </c>
    </row>
    <row r="134" spans="1:4" x14ac:dyDescent="0.3">
      <c r="A134" s="1">
        <v>41102</v>
      </c>
      <c r="B134">
        <v>105.17021200000001</v>
      </c>
      <c r="C134">
        <f t="shared" si="2"/>
        <v>-2.7041604273954859E-3</v>
      </c>
      <c r="D134">
        <v>0</v>
      </c>
    </row>
    <row r="135" spans="1:4" x14ac:dyDescent="0.3">
      <c r="A135" s="1">
        <v>41103</v>
      </c>
      <c r="B135">
        <v>106.887192</v>
      </c>
      <c r="C135">
        <f t="shared" si="2"/>
        <v>1.6193893629724294E-2</v>
      </c>
      <c r="D135">
        <v>0</v>
      </c>
    </row>
    <row r="136" spans="1:4" x14ac:dyDescent="0.3">
      <c r="A136" s="1">
        <v>41106</v>
      </c>
      <c r="B136">
        <v>106.46839900000001</v>
      </c>
      <c r="C136">
        <f t="shared" si="2"/>
        <v>-3.9257798297945099E-3</v>
      </c>
      <c r="D136">
        <v>0</v>
      </c>
    </row>
    <row r="137" spans="1:4" x14ac:dyDescent="0.3">
      <c r="A137" s="1">
        <v>41107</v>
      </c>
      <c r="B137">
        <v>107.054665</v>
      </c>
      <c r="C137">
        <f t="shared" si="2"/>
        <v>5.4913737398027563E-3</v>
      </c>
      <c r="D137">
        <v>0</v>
      </c>
    </row>
    <row r="138" spans="1:4" x14ac:dyDescent="0.3">
      <c r="A138" s="1">
        <v>41108</v>
      </c>
      <c r="B138">
        <v>108.00954400000001</v>
      </c>
      <c r="C138">
        <f t="shared" si="2"/>
        <v>8.8800017365521389E-3</v>
      </c>
      <c r="D138">
        <v>0</v>
      </c>
    </row>
    <row r="139" spans="1:4" x14ac:dyDescent="0.3">
      <c r="A139" s="1">
        <v>41109</v>
      </c>
      <c r="B139">
        <v>108.311043</v>
      </c>
      <c r="C139">
        <f t="shared" si="2"/>
        <v>2.7875219775321523E-3</v>
      </c>
      <c r="D139">
        <v>0</v>
      </c>
    </row>
    <row r="140" spans="1:4" x14ac:dyDescent="0.3">
      <c r="A140" s="1">
        <v>41110</v>
      </c>
      <c r="B140">
        <v>107.41336800000001</v>
      </c>
      <c r="C140">
        <f t="shared" si="2"/>
        <v>-8.3224719648410037E-3</v>
      </c>
      <c r="D140">
        <v>0</v>
      </c>
    </row>
    <row r="141" spans="1:4" x14ac:dyDescent="0.3">
      <c r="A141" s="1">
        <v>41113</v>
      </c>
      <c r="B141">
        <v>106.465416</v>
      </c>
      <c r="C141">
        <f t="shared" si="2"/>
        <v>-8.8644435847176767E-3</v>
      </c>
      <c r="D141">
        <v>0</v>
      </c>
    </row>
    <row r="142" spans="1:4" x14ac:dyDescent="0.3">
      <c r="A142" s="1">
        <v>41114</v>
      </c>
      <c r="B142">
        <v>105.584549</v>
      </c>
      <c r="C142">
        <f t="shared" si="2"/>
        <v>-8.3081557391224588E-3</v>
      </c>
      <c r="D142">
        <v>0</v>
      </c>
    </row>
    <row r="143" spans="1:4" x14ac:dyDescent="0.3">
      <c r="A143" s="1">
        <v>41115</v>
      </c>
      <c r="B143">
        <v>106.129875</v>
      </c>
      <c r="C143">
        <f t="shared" si="2"/>
        <v>5.1515356932171595E-3</v>
      </c>
      <c r="D143">
        <v>0</v>
      </c>
    </row>
    <row r="144" spans="1:4" x14ac:dyDescent="0.3">
      <c r="A144" s="1">
        <v>41116</v>
      </c>
      <c r="B144">
        <v>107.86640199999999</v>
      </c>
      <c r="C144">
        <f t="shared" si="2"/>
        <v>1.6229862894512434E-2</v>
      </c>
      <c r="D144">
        <v>0</v>
      </c>
    </row>
    <row r="145" spans="1:4" x14ac:dyDescent="0.3">
      <c r="A145" s="1">
        <v>41117</v>
      </c>
      <c r="B145">
        <v>109.510628</v>
      </c>
      <c r="C145">
        <f t="shared" si="2"/>
        <v>1.5128161040591519E-2</v>
      </c>
      <c r="D145">
        <v>0</v>
      </c>
    </row>
    <row r="146" spans="1:4" x14ac:dyDescent="0.3">
      <c r="A146" s="1">
        <v>41120</v>
      </c>
      <c r="B146">
        <v>109.393219</v>
      </c>
      <c r="C146">
        <f t="shared" si="2"/>
        <v>-1.0726993871275573E-3</v>
      </c>
      <c r="D146">
        <v>0</v>
      </c>
    </row>
    <row r="147" spans="1:4" x14ac:dyDescent="0.3">
      <c r="A147" s="1">
        <v>41121</v>
      </c>
      <c r="B147">
        <v>108.797585</v>
      </c>
      <c r="C147">
        <f t="shared" si="2"/>
        <v>-5.4597670358879106E-3</v>
      </c>
      <c r="D147">
        <v>1</v>
      </c>
    </row>
    <row r="148" spans="1:4" x14ac:dyDescent="0.3">
      <c r="A148" s="1">
        <v>41122</v>
      </c>
      <c r="B148">
        <v>108.596245</v>
      </c>
      <c r="C148">
        <f t="shared" si="2"/>
        <v>-1.8523070095149859E-3</v>
      </c>
      <c r="D148">
        <v>0</v>
      </c>
    </row>
    <row r="149" spans="1:4" x14ac:dyDescent="0.3">
      <c r="A149" s="1">
        <v>41123</v>
      </c>
      <c r="B149">
        <v>107.832825</v>
      </c>
      <c r="C149">
        <f t="shared" si="2"/>
        <v>-7.0547192779812726E-3</v>
      </c>
      <c r="D149">
        <v>0</v>
      </c>
    </row>
    <row r="150" spans="1:4" x14ac:dyDescent="0.3">
      <c r="A150" s="1">
        <v>41124</v>
      </c>
      <c r="B150">
        <v>109.670029</v>
      </c>
      <c r="C150">
        <f t="shared" si="2"/>
        <v>1.6894010004915826E-2</v>
      </c>
      <c r="D150">
        <v>0</v>
      </c>
    </row>
    <row r="151" spans="1:4" x14ac:dyDescent="0.3">
      <c r="A151" s="1">
        <v>41127</v>
      </c>
      <c r="B151">
        <v>109.81259900000001</v>
      </c>
      <c r="C151">
        <f t="shared" si="2"/>
        <v>1.2991462818846839E-3</v>
      </c>
      <c r="D151">
        <v>0</v>
      </c>
    </row>
    <row r="152" spans="1:4" x14ac:dyDescent="0.3">
      <c r="A152" s="1">
        <v>41128</v>
      </c>
      <c r="B152">
        <v>110.215332</v>
      </c>
      <c r="C152">
        <f t="shared" si="2"/>
        <v>3.6607484142967056E-3</v>
      </c>
      <c r="D152">
        <v>0</v>
      </c>
    </row>
    <row r="153" spans="1:4" x14ac:dyDescent="0.3">
      <c r="A153" s="1">
        <v>41129</v>
      </c>
      <c r="B153">
        <v>110.35792499999999</v>
      </c>
      <c r="C153">
        <f t="shared" si="2"/>
        <v>1.2929311721957934E-3</v>
      </c>
      <c r="D153">
        <v>0</v>
      </c>
    </row>
    <row r="154" spans="1:4" x14ac:dyDescent="0.3">
      <c r="A154" s="1">
        <v>41130</v>
      </c>
      <c r="B154">
        <v>110.374725</v>
      </c>
      <c r="C154">
        <f t="shared" si="2"/>
        <v>1.5222034467885759E-4</v>
      </c>
      <c r="D154">
        <v>0</v>
      </c>
    </row>
    <row r="155" spans="1:4" x14ac:dyDescent="0.3">
      <c r="A155" s="1">
        <v>41131</v>
      </c>
      <c r="B155">
        <v>110.676743</v>
      </c>
      <c r="C155">
        <f t="shared" si="2"/>
        <v>2.7325598934972687E-3</v>
      </c>
      <c r="D155">
        <v>0</v>
      </c>
    </row>
    <row r="156" spans="1:4" x14ac:dyDescent="0.3">
      <c r="A156" s="1">
        <v>41134</v>
      </c>
      <c r="B156">
        <v>110.416641</v>
      </c>
      <c r="C156">
        <f t="shared" si="2"/>
        <v>-2.3528711288237449E-3</v>
      </c>
      <c r="D156">
        <v>0</v>
      </c>
    </row>
    <row r="157" spans="1:4" x14ac:dyDescent="0.3">
      <c r="A157" s="1">
        <v>41135</v>
      </c>
      <c r="B157">
        <v>110.45019499999999</v>
      </c>
      <c r="C157">
        <f t="shared" si="2"/>
        <v>3.0383918985589931E-4</v>
      </c>
      <c r="D157">
        <v>0</v>
      </c>
    </row>
    <row r="158" spans="1:4" x14ac:dyDescent="0.3">
      <c r="A158" s="1">
        <v>41136</v>
      </c>
      <c r="B158">
        <v>110.500496</v>
      </c>
      <c r="C158">
        <f t="shared" si="2"/>
        <v>4.5531426619537522E-4</v>
      </c>
      <c r="D158">
        <v>0</v>
      </c>
    </row>
    <row r="159" spans="1:4" x14ac:dyDescent="0.3">
      <c r="A159" s="1">
        <v>41137</v>
      </c>
      <c r="B159">
        <v>111.213615</v>
      </c>
      <c r="C159">
        <f t="shared" si="2"/>
        <v>6.4328017365217777E-3</v>
      </c>
      <c r="D159">
        <v>0</v>
      </c>
    </row>
    <row r="160" spans="1:4" x14ac:dyDescent="0.3">
      <c r="A160" s="1">
        <v>41138</v>
      </c>
      <c r="B160">
        <v>111.381012</v>
      </c>
      <c r="C160">
        <f t="shared" si="2"/>
        <v>1.504052760058331E-3</v>
      </c>
      <c r="D160">
        <v>0</v>
      </c>
    </row>
    <row r="161" spans="1:4" x14ac:dyDescent="0.3">
      <c r="A161" s="1">
        <v>41141</v>
      </c>
      <c r="B161">
        <v>111.34736599999999</v>
      </c>
      <c r="C161">
        <f t="shared" si="2"/>
        <v>-3.0212584995287087E-4</v>
      </c>
      <c r="D161">
        <v>0</v>
      </c>
    </row>
    <row r="162" spans="1:4" x14ac:dyDescent="0.3">
      <c r="A162" s="1">
        <v>41142</v>
      </c>
      <c r="B162">
        <v>110.83427399999999</v>
      </c>
      <c r="C162">
        <f t="shared" si="2"/>
        <v>-4.618679672315459E-3</v>
      </c>
      <c r="D162">
        <v>0</v>
      </c>
    </row>
    <row r="163" spans="1:4" x14ac:dyDescent="0.3">
      <c r="A163" s="1">
        <v>41143</v>
      </c>
      <c r="B163">
        <v>110.58193199999999</v>
      </c>
      <c r="C163">
        <f t="shared" si="2"/>
        <v>-2.2793463388300545E-3</v>
      </c>
      <c r="D163">
        <v>0</v>
      </c>
    </row>
    <row r="164" spans="1:4" x14ac:dyDescent="0.3">
      <c r="A164" s="1">
        <v>41144</v>
      </c>
      <c r="B164">
        <v>109.665176</v>
      </c>
      <c r="C164">
        <f t="shared" si="2"/>
        <v>-8.324842971284524E-3</v>
      </c>
      <c r="D164">
        <v>0</v>
      </c>
    </row>
    <row r="165" spans="1:4" x14ac:dyDescent="0.3">
      <c r="A165" s="1">
        <v>41145</v>
      </c>
      <c r="B165">
        <v>110.506248</v>
      </c>
      <c r="C165">
        <f t="shared" si="2"/>
        <v>7.6401930460250492E-3</v>
      </c>
      <c r="D165">
        <v>0</v>
      </c>
    </row>
    <row r="166" spans="1:4" x14ac:dyDescent="0.3">
      <c r="A166" s="1">
        <v>41148</v>
      </c>
      <c r="B166">
        <v>110.23711400000001</v>
      </c>
      <c r="C166">
        <f t="shared" si="2"/>
        <v>-2.4384346683553795E-3</v>
      </c>
      <c r="D166">
        <v>0</v>
      </c>
    </row>
    <row r="167" spans="1:4" x14ac:dyDescent="0.3">
      <c r="A167" s="1">
        <v>41149</v>
      </c>
      <c r="B167">
        <v>110.06883999999999</v>
      </c>
      <c r="C167">
        <f t="shared" si="2"/>
        <v>-1.5276394456850923E-3</v>
      </c>
      <c r="D167">
        <v>0</v>
      </c>
    </row>
    <row r="168" spans="1:4" x14ac:dyDescent="0.3">
      <c r="A168" s="1">
        <v>41150</v>
      </c>
      <c r="B168">
        <v>110.119347</v>
      </c>
      <c r="C168">
        <f t="shared" si="2"/>
        <v>4.587621304663848E-4</v>
      </c>
      <c r="D168">
        <v>0</v>
      </c>
    </row>
    <row r="169" spans="1:4" x14ac:dyDescent="0.3">
      <c r="A169" s="1">
        <v>41151</v>
      </c>
      <c r="B169">
        <v>109.27819100000001</v>
      </c>
      <c r="C169">
        <f t="shared" si="2"/>
        <v>-7.6679084834351246E-3</v>
      </c>
      <c r="D169">
        <v>0</v>
      </c>
    </row>
    <row r="170" spans="1:4" x14ac:dyDescent="0.3">
      <c r="A170" s="1">
        <v>41152</v>
      </c>
      <c r="B170">
        <v>110.085655</v>
      </c>
      <c r="C170">
        <f t="shared" si="2"/>
        <v>7.3619027164734466E-3</v>
      </c>
      <c r="D170">
        <v>1</v>
      </c>
    </row>
    <row r="171" spans="1:4" x14ac:dyDescent="0.3">
      <c r="A171" s="1">
        <v>41156</v>
      </c>
      <c r="B171">
        <v>109.538948</v>
      </c>
      <c r="C171">
        <f t="shared" si="2"/>
        <v>-4.9785690834435589E-3</v>
      </c>
      <c r="D171">
        <v>0</v>
      </c>
    </row>
    <row r="172" spans="1:4" x14ac:dyDescent="0.3">
      <c r="A172" s="1">
        <v>41157</v>
      </c>
      <c r="B172">
        <v>109.65673099999999</v>
      </c>
      <c r="C172">
        <f t="shared" si="2"/>
        <v>1.0746836969908926E-3</v>
      </c>
      <c r="D172">
        <v>0</v>
      </c>
    </row>
    <row r="173" spans="1:4" x14ac:dyDescent="0.3">
      <c r="A173" s="1">
        <v>41158</v>
      </c>
      <c r="B173">
        <v>111.717476</v>
      </c>
      <c r="C173">
        <f t="shared" si="2"/>
        <v>1.8618289418246076E-2</v>
      </c>
      <c r="D173">
        <v>0</v>
      </c>
    </row>
    <row r="174" spans="1:4" x14ac:dyDescent="0.3">
      <c r="A174" s="1">
        <v>41159</v>
      </c>
      <c r="B174">
        <v>111.818359</v>
      </c>
      <c r="C174">
        <f t="shared" si="2"/>
        <v>9.0261149268691546E-4</v>
      </c>
      <c r="D174">
        <v>0</v>
      </c>
    </row>
    <row r="175" spans="1:4" x14ac:dyDescent="0.3">
      <c r="A175" s="1">
        <v>41162</v>
      </c>
      <c r="B175">
        <v>111.43141199999999</v>
      </c>
      <c r="C175">
        <f t="shared" si="2"/>
        <v>-3.4664975085897352E-3</v>
      </c>
      <c r="D175">
        <v>0</v>
      </c>
    </row>
    <row r="176" spans="1:4" x14ac:dyDescent="0.3">
      <c r="A176" s="1">
        <v>41163</v>
      </c>
      <c r="B176">
        <v>111.94450399999999</v>
      </c>
      <c r="C176">
        <f t="shared" si="2"/>
        <v>4.5939858833097241E-3</v>
      </c>
      <c r="D176">
        <v>0</v>
      </c>
    </row>
    <row r="177" spans="1:4" x14ac:dyDescent="0.3">
      <c r="A177" s="1">
        <v>41164</v>
      </c>
      <c r="B177">
        <v>112.180069</v>
      </c>
      <c r="C177">
        <f t="shared" si="2"/>
        <v>2.102090668501561E-3</v>
      </c>
      <c r="D177">
        <v>0</v>
      </c>
    </row>
    <row r="178" spans="1:4" x14ac:dyDescent="0.3">
      <c r="A178" s="1">
        <v>41165</v>
      </c>
      <c r="B178">
        <v>113.87912</v>
      </c>
      <c r="C178">
        <f t="shared" si="2"/>
        <v>1.5032195784690904E-2</v>
      </c>
      <c r="D178">
        <v>0</v>
      </c>
    </row>
    <row r="179" spans="1:4" x14ac:dyDescent="0.3">
      <c r="A179" s="1">
        <v>41166</v>
      </c>
      <c r="B179">
        <v>114.274422</v>
      </c>
      <c r="C179">
        <f t="shared" si="2"/>
        <v>3.4652312832362565E-3</v>
      </c>
      <c r="D179">
        <v>0</v>
      </c>
    </row>
    <row r="180" spans="1:4" x14ac:dyDescent="0.3">
      <c r="A180" s="1">
        <v>41169</v>
      </c>
      <c r="B180">
        <v>113.996849</v>
      </c>
      <c r="C180">
        <f t="shared" si="2"/>
        <v>-2.4319585692146621E-3</v>
      </c>
      <c r="D180">
        <v>0</v>
      </c>
    </row>
    <row r="181" spans="1:4" x14ac:dyDescent="0.3">
      <c r="A181" s="1">
        <v>41170</v>
      </c>
      <c r="B181">
        <v>114.064171</v>
      </c>
      <c r="C181">
        <f t="shared" si="2"/>
        <v>5.9038587089952352E-4</v>
      </c>
      <c r="D181">
        <v>0</v>
      </c>
    </row>
    <row r="182" spans="1:4" x14ac:dyDescent="0.3">
      <c r="A182" s="1">
        <v>41171</v>
      </c>
      <c r="B182">
        <v>114.1651</v>
      </c>
      <c r="C182">
        <f t="shared" si="2"/>
        <v>8.8445277976083954E-4</v>
      </c>
      <c r="D182">
        <v>0</v>
      </c>
    </row>
    <row r="183" spans="1:4" x14ac:dyDescent="0.3">
      <c r="A183" s="1">
        <v>41172</v>
      </c>
      <c r="B183">
        <v>114.350174</v>
      </c>
      <c r="C183">
        <f t="shared" si="2"/>
        <v>1.6197957994307755E-3</v>
      </c>
      <c r="D183">
        <v>0</v>
      </c>
    </row>
    <row r="184" spans="1:4" x14ac:dyDescent="0.3">
      <c r="A184" s="1">
        <v>41173</v>
      </c>
      <c r="B184">
        <v>114.18244199999999</v>
      </c>
      <c r="C184">
        <f t="shared" si="2"/>
        <v>-1.4679045210622091E-3</v>
      </c>
      <c r="D184">
        <v>0</v>
      </c>
    </row>
    <row r="185" spans="1:4" x14ac:dyDescent="0.3">
      <c r="A185" s="1">
        <v>41176</v>
      </c>
      <c r="B185">
        <v>114.055984</v>
      </c>
      <c r="C185">
        <f t="shared" si="2"/>
        <v>-1.1081220209621879E-3</v>
      </c>
      <c r="D185">
        <v>0</v>
      </c>
    </row>
    <row r="186" spans="1:4" x14ac:dyDescent="0.3">
      <c r="A186" s="1">
        <v>41177</v>
      </c>
      <c r="B186">
        <v>113.22998</v>
      </c>
      <c r="C186">
        <f t="shared" si="2"/>
        <v>-7.2684438753853583E-3</v>
      </c>
      <c r="D186">
        <v>0</v>
      </c>
    </row>
    <row r="187" spans="1:4" x14ac:dyDescent="0.3">
      <c r="A187" s="1">
        <v>41178</v>
      </c>
      <c r="B187">
        <v>112.8591</v>
      </c>
      <c r="C187">
        <f t="shared" si="2"/>
        <v>-3.2808336667588377E-3</v>
      </c>
      <c r="D187">
        <v>0</v>
      </c>
    </row>
    <row r="188" spans="1:4" x14ac:dyDescent="0.3">
      <c r="A188" s="1">
        <v>41179</v>
      </c>
      <c r="B188">
        <v>113.44915</v>
      </c>
      <c r="C188">
        <f t="shared" si="2"/>
        <v>5.2145808828931509E-3</v>
      </c>
      <c r="D188">
        <v>0</v>
      </c>
    </row>
    <row r="189" spans="1:4" x14ac:dyDescent="0.3">
      <c r="A189" s="1">
        <v>41180</v>
      </c>
      <c r="B189">
        <v>112.985519</v>
      </c>
      <c r="C189">
        <f t="shared" si="2"/>
        <v>-4.0950588525390519E-3</v>
      </c>
      <c r="D189">
        <v>1</v>
      </c>
    </row>
    <row r="190" spans="1:4" x14ac:dyDescent="0.3">
      <c r="A190" s="1">
        <v>41183</v>
      </c>
      <c r="B190">
        <v>113.60083</v>
      </c>
      <c r="C190">
        <f t="shared" si="2"/>
        <v>5.4311525404949126E-3</v>
      </c>
      <c r="D190">
        <v>0</v>
      </c>
    </row>
    <row r="191" spans="1:4" x14ac:dyDescent="0.3">
      <c r="A191" s="1">
        <v>41184</v>
      </c>
      <c r="B191">
        <v>113.34794599999999</v>
      </c>
      <c r="C191">
        <f t="shared" si="2"/>
        <v>-2.2285566736136211E-3</v>
      </c>
      <c r="D191">
        <v>0</v>
      </c>
    </row>
    <row r="192" spans="1:4" x14ac:dyDescent="0.3">
      <c r="A192" s="1">
        <v>41185</v>
      </c>
      <c r="B192">
        <v>113.51651</v>
      </c>
      <c r="C192">
        <f t="shared" si="2"/>
        <v>1.4860329730975307E-3</v>
      </c>
      <c r="D192">
        <v>0</v>
      </c>
    </row>
    <row r="193" spans="1:4" x14ac:dyDescent="0.3">
      <c r="A193" s="1">
        <v>41186</v>
      </c>
      <c r="B193">
        <v>114.224586</v>
      </c>
      <c r="C193">
        <f t="shared" si="2"/>
        <v>6.2182741194191796E-3</v>
      </c>
      <c r="D193">
        <v>0</v>
      </c>
    </row>
    <row r="194" spans="1:4" x14ac:dyDescent="0.3">
      <c r="A194" s="1">
        <v>41187</v>
      </c>
      <c r="B194">
        <v>114.595444</v>
      </c>
      <c r="C194">
        <f t="shared" si="2"/>
        <v>3.2414848011682383E-3</v>
      </c>
      <c r="D194">
        <v>0</v>
      </c>
    </row>
    <row r="195" spans="1:4" x14ac:dyDescent="0.3">
      <c r="A195" s="1">
        <v>41190</v>
      </c>
      <c r="B195">
        <v>114.334152</v>
      </c>
      <c r="C195">
        <f t="shared" si="2"/>
        <v>-2.2827289964099219E-3</v>
      </c>
      <c r="D195">
        <v>0</v>
      </c>
    </row>
    <row r="196" spans="1:4" x14ac:dyDescent="0.3">
      <c r="A196" s="1">
        <v>41191</v>
      </c>
      <c r="B196">
        <v>113.440681</v>
      </c>
      <c r="C196">
        <f t="shared" ref="C196:C259" si="3">LN(B196/B195)</f>
        <v>-7.8452528827671029E-3</v>
      </c>
      <c r="D196">
        <v>0</v>
      </c>
    </row>
    <row r="197" spans="1:4" x14ac:dyDescent="0.3">
      <c r="A197" s="1">
        <v>41192</v>
      </c>
      <c r="B197">
        <v>112.336563</v>
      </c>
      <c r="C197">
        <f t="shared" si="3"/>
        <v>-9.7806739264850485E-3</v>
      </c>
      <c r="D197">
        <v>0</v>
      </c>
    </row>
    <row r="198" spans="1:4" x14ac:dyDescent="0.3">
      <c r="A198" s="1">
        <v>41193</v>
      </c>
      <c r="B198">
        <v>112.210144</v>
      </c>
      <c r="C198">
        <f t="shared" si="3"/>
        <v>-1.1259930287625677E-3</v>
      </c>
      <c r="D198">
        <v>0</v>
      </c>
    </row>
    <row r="199" spans="1:4" x14ac:dyDescent="0.3">
      <c r="A199" s="1">
        <v>41194</v>
      </c>
      <c r="B199">
        <v>112.210144</v>
      </c>
      <c r="C199">
        <f t="shared" si="3"/>
        <v>0</v>
      </c>
      <c r="D199">
        <v>0</v>
      </c>
    </row>
    <row r="200" spans="1:4" x14ac:dyDescent="0.3">
      <c r="A200" s="1">
        <v>41197</v>
      </c>
      <c r="B200">
        <v>112.96028099999999</v>
      </c>
      <c r="C200">
        <f t="shared" si="3"/>
        <v>6.6628623640356474E-3</v>
      </c>
      <c r="D200">
        <v>0</v>
      </c>
    </row>
    <row r="201" spans="1:4" x14ac:dyDescent="0.3">
      <c r="A201" s="1">
        <v>41198</v>
      </c>
      <c r="B201">
        <v>114.039146</v>
      </c>
      <c r="C201">
        <f t="shared" si="3"/>
        <v>9.5055140678703826E-3</v>
      </c>
      <c r="D201">
        <v>0</v>
      </c>
    </row>
    <row r="202" spans="1:4" x14ac:dyDescent="0.3">
      <c r="A202" s="1">
        <v>41199</v>
      </c>
      <c r="B202">
        <v>114.14868199999999</v>
      </c>
      <c r="C202">
        <f t="shared" si="3"/>
        <v>9.6005128208028227E-4</v>
      </c>
      <c r="D202">
        <v>0</v>
      </c>
    </row>
    <row r="203" spans="1:4" x14ac:dyDescent="0.3">
      <c r="A203" s="1">
        <v>41200</v>
      </c>
      <c r="B203">
        <v>114.08972900000001</v>
      </c>
      <c r="C203">
        <f t="shared" si="3"/>
        <v>-5.1659141029544579E-4</v>
      </c>
      <c r="D203">
        <v>0</v>
      </c>
    </row>
    <row r="204" spans="1:4" x14ac:dyDescent="0.3">
      <c r="A204" s="1">
        <v>41201</v>
      </c>
      <c r="B204">
        <v>112.348465</v>
      </c>
      <c r="C204">
        <f t="shared" si="3"/>
        <v>-1.5379899411048392E-2</v>
      </c>
      <c r="D204">
        <v>0</v>
      </c>
    </row>
    <row r="205" spans="1:4" x14ac:dyDescent="0.3">
      <c r="A205" s="1">
        <v>41204</v>
      </c>
      <c r="B205">
        <v>112.340073</v>
      </c>
      <c r="C205">
        <f t="shared" si="3"/>
        <v>-7.4698959533989003E-5</v>
      </c>
      <c r="D205">
        <v>0</v>
      </c>
    </row>
    <row r="206" spans="1:4" x14ac:dyDescent="0.3">
      <c r="A206" s="1">
        <v>41205</v>
      </c>
      <c r="B206">
        <v>110.348145</v>
      </c>
      <c r="C206">
        <f t="shared" si="3"/>
        <v>-1.7890314505214028E-2</v>
      </c>
      <c r="D206">
        <v>0</v>
      </c>
    </row>
    <row r="207" spans="1:4" x14ac:dyDescent="0.3">
      <c r="A207" s="1">
        <v>41206</v>
      </c>
      <c r="B207">
        <v>110.14556899999999</v>
      </c>
      <c r="C207">
        <f t="shared" si="3"/>
        <v>-1.8374769359348472E-3</v>
      </c>
      <c r="D207">
        <v>0</v>
      </c>
    </row>
    <row r="208" spans="1:4" x14ac:dyDescent="0.3">
      <c r="A208" s="1">
        <v>41207</v>
      </c>
      <c r="B208">
        <v>110.381912</v>
      </c>
      <c r="C208">
        <f t="shared" si="3"/>
        <v>2.1434343639567485E-3</v>
      </c>
      <c r="D208">
        <v>0</v>
      </c>
    </row>
    <row r="209" spans="1:4" x14ac:dyDescent="0.3">
      <c r="A209" s="1">
        <v>41208</v>
      </c>
      <c r="B209">
        <v>110.390343</v>
      </c>
      <c r="C209">
        <f t="shared" si="3"/>
        <v>7.6377350986407382E-5</v>
      </c>
      <c r="D209">
        <v>0</v>
      </c>
    </row>
    <row r="210" spans="1:4" x14ac:dyDescent="0.3">
      <c r="A210" s="1">
        <v>41213</v>
      </c>
      <c r="B210">
        <v>110.230011</v>
      </c>
      <c r="C210">
        <f t="shared" si="3"/>
        <v>-1.4534654243726782E-3</v>
      </c>
      <c r="D210">
        <v>1</v>
      </c>
    </row>
    <row r="211" spans="1:4" x14ac:dyDescent="0.3">
      <c r="A211" s="1">
        <v>41214</v>
      </c>
      <c r="B211">
        <v>111.394707</v>
      </c>
      <c r="C211">
        <f t="shared" si="3"/>
        <v>1.0510621132827736E-2</v>
      </c>
      <c r="D211">
        <v>0</v>
      </c>
    </row>
    <row r="212" spans="1:4" x14ac:dyDescent="0.3">
      <c r="A212" s="1">
        <v>41215</v>
      </c>
      <c r="B212">
        <v>110.289047</v>
      </c>
      <c r="C212">
        <f t="shared" si="3"/>
        <v>-9.9751934745943259E-3</v>
      </c>
      <c r="D212">
        <v>0</v>
      </c>
    </row>
    <row r="213" spans="1:4" x14ac:dyDescent="0.3">
      <c r="A213" s="1">
        <v>41218</v>
      </c>
      <c r="B213">
        <v>110.45787</v>
      </c>
      <c r="C213">
        <f t="shared" si="3"/>
        <v>1.5295618639538152E-3</v>
      </c>
      <c r="D213">
        <v>0</v>
      </c>
    </row>
    <row r="214" spans="1:4" x14ac:dyDescent="0.3">
      <c r="A214" s="1">
        <v>41219</v>
      </c>
      <c r="B214">
        <v>111.453835</v>
      </c>
      <c r="C214">
        <f t="shared" si="3"/>
        <v>8.9762880004634563E-3</v>
      </c>
      <c r="D214">
        <v>0</v>
      </c>
    </row>
    <row r="215" spans="1:4" x14ac:dyDescent="0.3">
      <c r="A215" s="1">
        <v>41220</v>
      </c>
      <c r="B215">
        <v>109.090515</v>
      </c>
      <c r="C215">
        <f t="shared" si="3"/>
        <v>-2.1432518818019126E-2</v>
      </c>
      <c r="D215">
        <v>0</v>
      </c>
    </row>
    <row r="216" spans="1:4" x14ac:dyDescent="0.3">
      <c r="A216" s="1">
        <v>41221</v>
      </c>
      <c r="B216">
        <v>108.02705400000001</v>
      </c>
      <c r="C216">
        <f t="shared" si="3"/>
        <v>-9.7962547168625562E-3</v>
      </c>
      <c r="D216">
        <v>0</v>
      </c>
    </row>
    <row r="217" spans="1:4" x14ac:dyDescent="0.3">
      <c r="A217" s="1">
        <v>41222</v>
      </c>
      <c r="B217">
        <v>107.967972</v>
      </c>
      <c r="C217">
        <f t="shared" si="3"/>
        <v>-5.4706816696355079E-4</v>
      </c>
      <c r="D217">
        <v>0</v>
      </c>
    </row>
    <row r="218" spans="1:4" x14ac:dyDescent="0.3">
      <c r="A218" s="1">
        <v>41225</v>
      </c>
      <c r="B218">
        <v>108.069244</v>
      </c>
      <c r="C218">
        <f t="shared" si="3"/>
        <v>9.3754223733428794E-4</v>
      </c>
      <c r="D218">
        <v>0</v>
      </c>
    </row>
    <row r="219" spans="1:4" x14ac:dyDescent="0.3">
      <c r="A219" s="1">
        <v>41226</v>
      </c>
      <c r="B219">
        <v>107.638817</v>
      </c>
      <c r="C219">
        <f t="shared" si="3"/>
        <v>-3.990834364557494E-3</v>
      </c>
      <c r="D219">
        <v>0</v>
      </c>
    </row>
    <row r="220" spans="1:4" x14ac:dyDescent="0.3">
      <c r="A220" s="1">
        <v>41227</v>
      </c>
      <c r="B220">
        <v>106.144867</v>
      </c>
      <c r="C220">
        <f t="shared" si="3"/>
        <v>-1.3976504579934067E-2</v>
      </c>
      <c r="D220">
        <v>0</v>
      </c>
    </row>
    <row r="221" spans="1:4" x14ac:dyDescent="0.3">
      <c r="A221" s="1">
        <v>41228</v>
      </c>
      <c r="B221">
        <v>105.933853</v>
      </c>
      <c r="C221">
        <f t="shared" si="3"/>
        <v>-1.9899598567321196E-3</v>
      </c>
      <c r="D221">
        <v>0</v>
      </c>
    </row>
    <row r="222" spans="1:4" x14ac:dyDescent="0.3">
      <c r="A222" s="1">
        <v>41229</v>
      </c>
      <c r="B222">
        <v>106.28338599999999</v>
      </c>
      <c r="C222">
        <f t="shared" si="3"/>
        <v>3.2941086003814776E-3</v>
      </c>
      <c r="D222">
        <v>0</v>
      </c>
    </row>
    <row r="223" spans="1:4" x14ac:dyDescent="0.3">
      <c r="A223" s="1">
        <v>41232</v>
      </c>
      <c r="B223">
        <v>108.001167</v>
      </c>
      <c r="C223">
        <f t="shared" si="3"/>
        <v>1.6033052997533732E-2</v>
      </c>
      <c r="D223">
        <v>0</v>
      </c>
    </row>
    <row r="224" spans="1:4" x14ac:dyDescent="0.3">
      <c r="A224" s="1">
        <v>41233</v>
      </c>
      <c r="B224">
        <v>108.068878</v>
      </c>
      <c r="C224">
        <f t="shared" si="3"/>
        <v>6.2675048007244222E-4</v>
      </c>
      <c r="D224">
        <v>0</v>
      </c>
    </row>
    <row r="225" spans="1:4" x14ac:dyDescent="0.3">
      <c r="A225" s="1">
        <v>41234</v>
      </c>
      <c r="B225">
        <v>108.441185</v>
      </c>
      <c r="C225">
        <f t="shared" si="3"/>
        <v>3.4391691712449849E-3</v>
      </c>
      <c r="D225">
        <v>0</v>
      </c>
    </row>
    <row r="226" spans="1:4" x14ac:dyDescent="0.3">
      <c r="A226" s="1">
        <v>41236</v>
      </c>
      <c r="B226">
        <v>109.913567</v>
      </c>
      <c r="C226">
        <f t="shared" si="3"/>
        <v>1.348635010733955E-2</v>
      </c>
      <c r="D226">
        <v>0</v>
      </c>
    </row>
    <row r="227" spans="1:4" x14ac:dyDescent="0.3">
      <c r="A227" s="1">
        <v>41239</v>
      </c>
      <c r="B227">
        <v>109.600517</v>
      </c>
      <c r="C227">
        <f t="shared" si="3"/>
        <v>-2.8522107239784163E-3</v>
      </c>
      <c r="D227">
        <v>0</v>
      </c>
    </row>
    <row r="228" spans="1:4" x14ac:dyDescent="0.3">
      <c r="A228" s="1">
        <v>41240</v>
      </c>
      <c r="B228">
        <v>108.88964799999999</v>
      </c>
      <c r="C228">
        <f t="shared" si="3"/>
        <v>-6.5071259234048039E-3</v>
      </c>
      <c r="D228">
        <v>0</v>
      </c>
    </row>
    <row r="229" spans="1:4" x14ac:dyDescent="0.3">
      <c r="A229" s="1">
        <v>41241</v>
      </c>
      <c r="B229">
        <v>109.702026</v>
      </c>
      <c r="C229">
        <f t="shared" si="3"/>
        <v>7.4328699285661675E-3</v>
      </c>
      <c r="D229">
        <v>0</v>
      </c>
    </row>
    <row r="230" spans="1:4" x14ac:dyDescent="0.3">
      <c r="A230" s="1">
        <v>41242</v>
      </c>
      <c r="B230">
        <v>110.12513</v>
      </c>
      <c r="C230">
        <f t="shared" si="3"/>
        <v>3.8494290711422107E-3</v>
      </c>
      <c r="D230">
        <v>0</v>
      </c>
    </row>
    <row r="231" spans="1:4" x14ac:dyDescent="0.3">
      <c r="A231" s="1">
        <v>41243</v>
      </c>
      <c r="B231">
        <v>110.09123200000001</v>
      </c>
      <c r="C231">
        <f t="shared" si="3"/>
        <v>-3.0786086882791095E-4</v>
      </c>
      <c r="D231">
        <v>1</v>
      </c>
    </row>
    <row r="232" spans="1:4" x14ac:dyDescent="0.3">
      <c r="A232" s="1">
        <v>41246</v>
      </c>
      <c r="B232">
        <v>109.625877</v>
      </c>
      <c r="C232">
        <f t="shared" si="3"/>
        <v>-4.2359532032024963E-3</v>
      </c>
      <c r="D232">
        <v>0</v>
      </c>
    </row>
    <row r="233" spans="1:4" x14ac:dyDescent="0.3">
      <c r="A233" s="1">
        <v>41247</v>
      </c>
      <c r="B233">
        <v>109.490471</v>
      </c>
      <c r="C233">
        <f t="shared" si="3"/>
        <v>-1.235928021548319E-3</v>
      </c>
      <c r="D233">
        <v>0</v>
      </c>
    </row>
    <row r="234" spans="1:4" x14ac:dyDescent="0.3">
      <c r="A234" s="1">
        <v>41248</v>
      </c>
      <c r="B234">
        <v>110.209763</v>
      </c>
      <c r="C234">
        <f t="shared" si="3"/>
        <v>6.5479636222703069E-3</v>
      </c>
      <c r="D234">
        <v>0</v>
      </c>
    </row>
    <row r="235" spans="1:4" x14ac:dyDescent="0.3">
      <c r="A235" s="1">
        <v>41249</v>
      </c>
      <c r="B235">
        <v>110.63284299999999</v>
      </c>
      <c r="C235">
        <f t="shared" si="3"/>
        <v>3.8315117290794354E-3</v>
      </c>
      <c r="D235">
        <v>0</v>
      </c>
    </row>
    <row r="236" spans="1:4" x14ac:dyDescent="0.3">
      <c r="A236" s="1">
        <v>41250</v>
      </c>
      <c r="B236">
        <v>111.326759</v>
      </c>
      <c r="C236">
        <f t="shared" si="3"/>
        <v>6.2526536766652182E-3</v>
      </c>
      <c r="D236">
        <v>0</v>
      </c>
    </row>
    <row r="237" spans="1:4" x14ac:dyDescent="0.3">
      <c r="A237" s="1">
        <v>41253</v>
      </c>
      <c r="B237">
        <v>111.47905</v>
      </c>
      <c r="C237">
        <f t="shared" si="3"/>
        <v>1.367029202693636E-3</v>
      </c>
      <c r="D237">
        <v>0</v>
      </c>
    </row>
    <row r="238" spans="1:4" x14ac:dyDescent="0.3">
      <c r="A238" s="1">
        <v>41254</v>
      </c>
      <c r="B238">
        <v>112.122124</v>
      </c>
      <c r="C238">
        <f t="shared" si="3"/>
        <v>5.7519892362282886E-3</v>
      </c>
      <c r="D238">
        <v>0</v>
      </c>
    </row>
    <row r="239" spans="1:4" x14ac:dyDescent="0.3">
      <c r="A239" s="1">
        <v>41255</v>
      </c>
      <c r="B239">
        <v>112.13063</v>
      </c>
      <c r="C239">
        <f t="shared" si="3"/>
        <v>7.5860829821304128E-5</v>
      </c>
      <c r="D239">
        <v>0</v>
      </c>
    </row>
    <row r="240" spans="1:4" x14ac:dyDescent="0.3">
      <c r="A240" s="1">
        <v>41256</v>
      </c>
      <c r="B240">
        <v>111.546761</v>
      </c>
      <c r="C240">
        <f t="shared" si="3"/>
        <v>-5.2206467851665505E-3</v>
      </c>
      <c r="D240">
        <v>0</v>
      </c>
    </row>
    <row r="241" spans="1:4" x14ac:dyDescent="0.3">
      <c r="A241" s="1">
        <v>41257</v>
      </c>
      <c r="B241">
        <v>111.242104</v>
      </c>
      <c r="C241">
        <f t="shared" si="3"/>
        <v>-2.7349409038045771E-3</v>
      </c>
      <c r="D241">
        <v>0</v>
      </c>
    </row>
    <row r="242" spans="1:4" x14ac:dyDescent="0.3">
      <c r="A242" s="1">
        <v>41260</v>
      </c>
      <c r="B242">
        <v>112.07137299999999</v>
      </c>
      <c r="C242">
        <f t="shared" si="3"/>
        <v>7.4269840138307675E-3</v>
      </c>
      <c r="D242">
        <v>0</v>
      </c>
    </row>
    <row r="243" spans="1:4" x14ac:dyDescent="0.3">
      <c r="A243" s="1">
        <v>41261</v>
      </c>
      <c r="B243">
        <v>113.01068100000001</v>
      </c>
      <c r="C243">
        <f t="shared" si="3"/>
        <v>8.346409108882881E-3</v>
      </c>
      <c r="D243">
        <v>0</v>
      </c>
    </row>
    <row r="244" spans="1:4" x14ac:dyDescent="0.3">
      <c r="A244" s="1">
        <v>41262</v>
      </c>
      <c r="B244">
        <v>112.223686</v>
      </c>
      <c r="C244">
        <f t="shared" si="3"/>
        <v>-6.9882603909242691E-3</v>
      </c>
      <c r="D244">
        <v>0</v>
      </c>
    </row>
    <row r="245" spans="1:4" x14ac:dyDescent="0.3">
      <c r="A245" s="1">
        <v>41263</v>
      </c>
      <c r="B245">
        <v>112.70607</v>
      </c>
      <c r="C245">
        <f t="shared" si="3"/>
        <v>4.2892034217591243E-3</v>
      </c>
      <c r="D245">
        <v>0</v>
      </c>
    </row>
    <row r="246" spans="1:4" x14ac:dyDescent="0.3">
      <c r="A246" s="1">
        <v>41264</v>
      </c>
      <c r="B246">
        <v>111.86827099999999</v>
      </c>
      <c r="C246">
        <f t="shared" si="3"/>
        <v>-7.4612521000815262E-3</v>
      </c>
      <c r="D246">
        <v>0</v>
      </c>
    </row>
    <row r="247" spans="1:4" x14ac:dyDescent="0.3">
      <c r="A247" s="1">
        <v>41267</v>
      </c>
      <c r="B247">
        <v>111.172218</v>
      </c>
      <c r="C247">
        <f t="shared" si="3"/>
        <v>-6.2415148278123726E-3</v>
      </c>
      <c r="D247">
        <v>0</v>
      </c>
    </row>
    <row r="248" spans="1:4" x14ac:dyDescent="0.3">
      <c r="A248" s="1">
        <v>41269</v>
      </c>
      <c r="B248">
        <v>111.036407</v>
      </c>
      <c r="C248">
        <f t="shared" si="3"/>
        <v>-1.2223739462022631E-3</v>
      </c>
      <c r="D248">
        <v>0</v>
      </c>
    </row>
    <row r="249" spans="1:4" x14ac:dyDescent="0.3">
      <c r="A249" s="1">
        <v>41270</v>
      </c>
      <c r="B249">
        <v>110.85817</v>
      </c>
      <c r="C249">
        <f t="shared" si="3"/>
        <v>-1.6065019771398876E-3</v>
      </c>
      <c r="D249">
        <v>0</v>
      </c>
    </row>
    <row r="250" spans="1:4" x14ac:dyDescent="0.3">
      <c r="A250" s="1">
        <v>41271</v>
      </c>
      <c r="B250">
        <v>109.55939499999999</v>
      </c>
      <c r="C250">
        <f t="shared" si="3"/>
        <v>-1.1784814257621679E-2</v>
      </c>
      <c r="D250">
        <v>0</v>
      </c>
    </row>
    <row r="251" spans="1:4" x14ac:dyDescent="0.3">
      <c r="A251" s="1">
        <v>41274</v>
      </c>
      <c r="B251">
        <v>110.84111799999999</v>
      </c>
      <c r="C251">
        <f t="shared" si="3"/>
        <v>1.163098426396251E-2</v>
      </c>
      <c r="D251">
        <v>1</v>
      </c>
    </row>
    <row r="252" spans="1:4" x14ac:dyDescent="0.3">
      <c r="A252" s="1">
        <v>41276</v>
      </c>
      <c r="B252">
        <v>113.54892</v>
      </c>
      <c r="C252">
        <f t="shared" si="3"/>
        <v>2.4135950722561878E-2</v>
      </c>
      <c r="D252">
        <v>0</v>
      </c>
    </row>
    <row r="253" spans="1:4" x14ac:dyDescent="0.3">
      <c r="A253" s="1">
        <v>41277</v>
      </c>
      <c r="B253">
        <v>113.430099</v>
      </c>
      <c r="C253">
        <f t="shared" si="3"/>
        <v>-1.0469779222538978E-3</v>
      </c>
      <c r="D253">
        <v>0</v>
      </c>
    </row>
    <row r="254" spans="1:4" x14ac:dyDescent="0.3">
      <c r="A254" s="1">
        <v>41278</v>
      </c>
      <c r="B254">
        <v>113.795097</v>
      </c>
      <c r="C254">
        <f t="shared" si="3"/>
        <v>3.2126570500013844E-3</v>
      </c>
      <c r="D254">
        <v>0</v>
      </c>
    </row>
    <row r="255" spans="1:4" x14ac:dyDescent="0.3">
      <c r="A255" s="1">
        <v>41281</v>
      </c>
      <c r="B255">
        <v>113.32830800000001</v>
      </c>
      <c r="C255">
        <f t="shared" si="3"/>
        <v>-4.1104496230212981E-3</v>
      </c>
      <c r="D255">
        <v>0</v>
      </c>
    </row>
    <row r="256" spans="1:4" x14ac:dyDescent="0.3">
      <c r="A256" s="1">
        <v>41282</v>
      </c>
      <c r="B256">
        <v>112.946274</v>
      </c>
      <c r="C256">
        <f t="shared" si="3"/>
        <v>-3.3767324604418855E-3</v>
      </c>
      <c r="D256">
        <v>0</v>
      </c>
    </row>
    <row r="257" spans="1:4" x14ac:dyDescent="0.3">
      <c r="A257" s="1">
        <v>41283</v>
      </c>
      <c r="B257">
        <v>113.498047</v>
      </c>
      <c r="C257">
        <f t="shared" si="3"/>
        <v>4.8733754028703925E-3</v>
      </c>
      <c r="D257">
        <v>0</v>
      </c>
    </row>
    <row r="258" spans="1:4" x14ac:dyDescent="0.3">
      <c r="A258" s="1">
        <v>41284</v>
      </c>
      <c r="B258">
        <v>114.202499</v>
      </c>
      <c r="C258">
        <f t="shared" si="3"/>
        <v>6.1875499195280957E-3</v>
      </c>
      <c r="D258">
        <v>0</v>
      </c>
    </row>
    <row r="259" spans="1:4" x14ac:dyDescent="0.3">
      <c r="A259" s="1">
        <v>41285</v>
      </c>
      <c r="B259">
        <v>114.355324</v>
      </c>
      <c r="C259">
        <f t="shared" si="3"/>
        <v>1.3372985511469148E-3</v>
      </c>
      <c r="D259">
        <v>0</v>
      </c>
    </row>
    <row r="260" spans="1:4" x14ac:dyDescent="0.3">
      <c r="A260" s="1">
        <v>41288</v>
      </c>
      <c r="B260">
        <v>114.49962600000001</v>
      </c>
      <c r="C260">
        <f t="shared" ref="C260:C323" si="4">LN(B260/B259)</f>
        <v>1.2610784177825691E-3</v>
      </c>
      <c r="D260">
        <v>0</v>
      </c>
    </row>
    <row r="261" spans="1:4" x14ac:dyDescent="0.3">
      <c r="A261" s="1">
        <v>41289</v>
      </c>
      <c r="B261">
        <v>114.66091900000001</v>
      </c>
      <c r="C261">
        <f t="shared" si="4"/>
        <v>1.4076858355750435E-3</v>
      </c>
      <c r="D261">
        <v>0</v>
      </c>
    </row>
    <row r="262" spans="1:4" x14ac:dyDescent="0.3">
      <c r="A262" s="1">
        <v>41290</v>
      </c>
      <c r="B262">
        <v>114.49962600000001</v>
      </c>
      <c r="C262">
        <f t="shared" si="4"/>
        <v>-1.4076858355749802E-3</v>
      </c>
      <c r="D262">
        <v>0</v>
      </c>
    </row>
    <row r="263" spans="1:4" x14ac:dyDescent="0.3">
      <c r="A263" s="1">
        <v>41291</v>
      </c>
      <c r="B263">
        <v>115.29755400000001</v>
      </c>
      <c r="C263">
        <f t="shared" si="4"/>
        <v>6.9446562128106029E-3</v>
      </c>
      <c r="D263">
        <v>0</v>
      </c>
    </row>
    <row r="264" spans="1:4" x14ac:dyDescent="0.3">
      <c r="A264" s="1">
        <v>41292</v>
      </c>
      <c r="B264">
        <v>115.641701</v>
      </c>
      <c r="C264">
        <f t="shared" si="4"/>
        <v>2.9804136568374068E-3</v>
      </c>
      <c r="D264">
        <v>0</v>
      </c>
    </row>
    <row r="265" spans="1:4" x14ac:dyDescent="0.3">
      <c r="A265" s="1">
        <v>41296</v>
      </c>
      <c r="B265">
        <v>116.194</v>
      </c>
      <c r="C265">
        <f t="shared" si="4"/>
        <v>4.7645814897347826E-3</v>
      </c>
      <c r="D265">
        <v>0</v>
      </c>
    </row>
    <row r="266" spans="1:4" x14ac:dyDescent="0.3">
      <c r="A266" s="1">
        <v>41297</v>
      </c>
      <c r="B266">
        <v>116.80587800000001</v>
      </c>
      <c r="C266">
        <f t="shared" si="4"/>
        <v>5.2521864975183701E-3</v>
      </c>
      <c r="D266">
        <v>0</v>
      </c>
    </row>
    <row r="267" spans="1:4" x14ac:dyDescent="0.3">
      <c r="A267" s="1">
        <v>41298</v>
      </c>
      <c r="B267">
        <v>117.281723</v>
      </c>
      <c r="C267">
        <f t="shared" si="4"/>
        <v>4.0655348970810735E-3</v>
      </c>
      <c r="D267">
        <v>0</v>
      </c>
    </row>
    <row r="268" spans="1:4" x14ac:dyDescent="0.3">
      <c r="A268" s="1">
        <v>41299</v>
      </c>
      <c r="B268">
        <v>117.791534</v>
      </c>
      <c r="C268">
        <f t="shared" si="4"/>
        <v>4.3374716953362659E-3</v>
      </c>
      <c r="D268">
        <v>0</v>
      </c>
    </row>
    <row r="269" spans="1:4" x14ac:dyDescent="0.3">
      <c r="A269" s="1">
        <v>41302</v>
      </c>
      <c r="B269">
        <v>117.81707</v>
      </c>
      <c r="C269">
        <f t="shared" si="4"/>
        <v>2.1676627819576795E-4</v>
      </c>
      <c r="D269">
        <v>0</v>
      </c>
    </row>
    <row r="270" spans="1:4" x14ac:dyDescent="0.3">
      <c r="A270" s="1">
        <v>41303</v>
      </c>
      <c r="B270">
        <v>118.30986799999999</v>
      </c>
      <c r="C270">
        <f t="shared" si="4"/>
        <v>4.1740152110632586E-3</v>
      </c>
      <c r="D270">
        <v>0</v>
      </c>
    </row>
    <row r="271" spans="1:4" x14ac:dyDescent="0.3">
      <c r="A271" s="1">
        <v>41304</v>
      </c>
      <c r="B271">
        <v>117.910507</v>
      </c>
      <c r="C271">
        <f t="shared" si="4"/>
        <v>-3.3812610829075992E-3</v>
      </c>
      <c r="D271">
        <v>0</v>
      </c>
    </row>
    <row r="272" spans="1:4" x14ac:dyDescent="0.3">
      <c r="A272" s="1">
        <v>41305</v>
      </c>
      <c r="B272">
        <v>117.613091</v>
      </c>
      <c r="C272">
        <f t="shared" si="4"/>
        <v>-2.5255741727382951E-3</v>
      </c>
      <c r="D272">
        <v>1</v>
      </c>
    </row>
    <row r="273" spans="1:4" x14ac:dyDescent="0.3">
      <c r="A273" s="1">
        <v>41306</v>
      </c>
      <c r="B273">
        <v>118.74324799999999</v>
      </c>
      <c r="C273">
        <f t="shared" si="4"/>
        <v>9.5632350545054139E-3</v>
      </c>
      <c r="D273">
        <v>0</v>
      </c>
    </row>
    <row r="274" spans="1:4" x14ac:dyDescent="0.3">
      <c r="A274" s="1">
        <v>41309</v>
      </c>
      <c r="B274">
        <v>117.74906900000001</v>
      </c>
      <c r="C274">
        <f t="shared" si="4"/>
        <v>-8.40775606732189E-3</v>
      </c>
      <c r="D274">
        <v>0</v>
      </c>
    </row>
    <row r="275" spans="1:4" x14ac:dyDescent="0.3">
      <c r="A275" s="1">
        <v>41310</v>
      </c>
      <c r="B275">
        <v>118.445892</v>
      </c>
      <c r="C275">
        <f t="shared" si="4"/>
        <v>5.9004224197285998E-3</v>
      </c>
      <c r="D275">
        <v>0</v>
      </c>
    </row>
    <row r="276" spans="1:4" x14ac:dyDescent="0.3">
      <c r="A276" s="1">
        <v>41311</v>
      </c>
      <c r="B276">
        <v>118.607292</v>
      </c>
      <c r="C276">
        <f t="shared" si="4"/>
        <v>1.3617199500690202E-3</v>
      </c>
      <c r="D276">
        <v>0</v>
      </c>
    </row>
    <row r="277" spans="1:4" x14ac:dyDescent="0.3">
      <c r="A277" s="1">
        <v>41312</v>
      </c>
      <c r="B277">
        <v>118.360924</v>
      </c>
      <c r="C277">
        <f t="shared" si="4"/>
        <v>-2.0793344603399128E-3</v>
      </c>
      <c r="D277">
        <v>0</v>
      </c>
    </row>
    <row r="278" spans="1:4" x14ac:dyDescent="0.3">
      <c r="A278" s="1">
        <v>41313</v>
      </c>
      <c r="B278">
        <v>118.734787</v>
      </c>
      <c r="C278">
        <f t="shared" si="4"/>
        <v>3.1536910413601745E-3</v>
      </c>
      <c r="D278">
        <v>0</v>
      </c>
    </row>
    <row r="279" spans="1:4" x14ac:dyDescent="0.3">
      <c r="A279" s="1">
        <v>41316</v>
      </c>
      <c r="B279">
        <v>118.55630499999999</v>
      </c>
      <c r="C279">
        <f t="shared" si="4"/>
        <v>-1.5043298267501148E-3</v>
      </c>
      <c r="D279">
        <v>0</v>
      </c>
    </row>
    <row r="280" spans="1:4" x14ac:dyDescent="0.3">
      <c r="A280" s="1">
        <v>41317</v>
      </c>
      <c r="B280">
        <v>119.006676</v>
      </c>
      <c r="C280">
        <f t="shared" si="4"/>
        <v>3.7915969706754297E-3</v>
      </c>
      <c r="D280">
        <v>0</v>
      </c>
    </row>
    <row r="281" spans="1:4" x14ac:dyDescent="0.3">
      <c r="A281" s="1">
        <v>41318</v>
      </c>
      <c r="B281">
        <v>118.853706</v>
      </c>
      <c r="C281">
        <f t="shared" si="4"/>
        <v>-1.2862168958332446E-3</v>
      </c>
      <c r="D281">
        <v>0</v>
      </c>
    </row>
    <row r="282" spans="1:4" x14ac:dyDescent="0.3">
      <c r="A282" s="1">
        <v>41319</v>
      </c>
      <c r="B282">
        <v>118.845291</v>
      </c>
      <c r="C282">
        <f t="shared" si="4"/>
        <v>-7.0803832660002613E-5</v>
      </c>
      <c r="D282">
        <v>0</v>
      </c>
    </row>
    <row r="283" spans="1:4" x14ac:dyDescent="0.3">
      <c r="A283" s="1">
        <v>41320</v>
      </c>
      <c r="B283">
        <v>118.800133</v>
      </c>
      <c r="C283">
        <f t="shared" si="4"/>
        <v>-3.8004519324158584E-4</v>
      </c>
      <c r="D283">
        <v>0</v>
      </c>
    </row>
    <row r="284" spans="1:4" x14ac:dyDescent="0.3">
      <c r="A284" s="1">
        <v>41324</v>
      </c>
      <c r="B284">
        <v>119.243065</v>
      </c>
      <c r="C284">
        <f t="shared" si="4"/>
        <v>3.7214464845693736E-3</v>
      </c>
      <c r="D284">
        <v>0</v>
      </c>
    </row>
    <row r="285" spans="1:4" x14ac:dyDescent="0.3">
      <c r="A285" s="1">
        <v>41325</v>
      </c>
      <c r="B285">
        <v>118.314476</v>
      </c>
      <c r="C285">
        <f t="shared" si="4"/>
        <v>-7.8178425790742957E-3</v>
      </c>
      <c r="D285">
        <v>0</v>
      </c>
    </row>
    <row r="286" spans="1:4" x14ac:dyDescent="0.3">
      <c r="A286" s="1">
        <v>41326</v>
      </c>
      <c r="B286">
        <v>117.999298</v>
      </c>
      <c r="C286">
        <f t="shared" si="4"/>
        <v>-2.6674550666063879E-3</v>
      </c>
      <c r="D286">
        <v>0</v>
      </c>
    </row>
    <row r="287" spans="1:4" x14ac:dyDescent="0.3">
      <c r="A287" s="1">
        <v>41327</v>
      </c>
      <c r="B287">
        <v>119.10676599999999</v>
      </c>
      <c r="C287">
        <f t="shared" si="4"/>
        <v>9.3416088560976246E-3</v>
      </c>
      <c r="D287">
        <v>0</v>
      </c>
    </row>
    <row r="288" spans="1:4" x14ac:dyDescent="0.3">
      <c r="A288" s="1">
        <v>41330</v>
      </c>
      <c r="B288">
        <v>117.275116</v>
      </c>
      <c r="C288">
        <f t="shared" si="4"/>
        <v>-1.5497690809373405E-2</v>
      </c>
      <c r="D288">
        <v>0</v>
      </c>
    </row>
    <row r="289" spans="1:4" x14ac:dyDescent="0.3">
      <c r="A289" s="1">
        <v>41331</v>
      </c>
      <c r="B289">
        <v>118.22927900000001</v>
      </c>
      <c r="C289">
        <f t="shared" si="4"/>
        <v>8.1031882312695858E-3</v>
      </c>
      <c r="D289">
        <v>0</v>
      </c>
    </row>
    <row r="290" spans="1:4" x14ac:dyDescent="0.3">
      <c r="A290" s="1">
        <v>41332</v>
      </c>
      <c r="B290">
        <v>119.77979999999999</v>
      </c>
      <c r="C290">
        <f t="shared" si="4"/>
        <v>1.302927553366816E-2</v>
      </c>
      <c r="D290">
        <v>0</v>
      </c>
    </row>
    <row r="291" spans="1:4" x14ac:dyDescent="0.3">
      <c r="A291" s="1">
        <v>41333</v>
      </c>
      <c r="B291">
        <v>119.507217</v>
      </c>
      <c r="C291">
        <f t="shared" si="4"/>
        <v>-2.2782942536855627E-3</v>
      </c>
      <c r="D291">
        <v>1</v>
      </c>
    </row>
    <row r="292" spans="1:4" x14ac:dyDescent="0.3">
      <c r="A292" s="1">
        <v>41334</v>
      </c>
      <c r="B292">
        <v>119.89909400000001</v>
      </c>
      <c r="C292">
        <f t="shared" si="4"/>
        <v>3.2737428546031986E-3</v>
      </c>
      <c r="D292">
        <v>0</v>
      </c>
    </row>
    <row r="293" spans="1:4" x14ac:dyDescent="0.3">
      <c r="A293" s="1">
        <v>41337</v>
      </c>
      <c r="B293">
        <v>120.180252</v>
      </c>
      <c r="C293">
        <f t="shared" si="4"/>
        <v>2.3422100502958707E-3</v>
      </c>
      <c r="D293">
        <v>0</v>
      </c>
    </row>
    <row r="294" spans="1:4" x14ac:dyDescent="0.3">
      <c r="A294" s="1">
        <v>41338</v>
      </c>
      <c r="B294">
        <v>121.26216100000001</v>
      </c>
      <c r="C294">
        <f t="shared" si="4"/>
        <v>8.9621059371091331E-3</v>
      </c>
      <c r="D294">
        <v>0</v>
      </c>
    </row>
    <row r="295" spans="1:4" x14ac:dyDescent="0.3">
      <c r="A295" s="1">
        <v>41339</v>
      </c>
      <c r="B295">
        <v>121.688095</v>
      </c>
      <c r="C295">
        <f t="shared" si="4"/>
        <v>3.5063509987571665E-3</v>
      </c>
      <c r="D295">
        <v>0</v>
      </c>
    </row>
    <row r="296" spans="1:4" x14ac:dyDescent="0.3">
      <c r="A296" s="1">
        <v>41340</v>
      </c>
      <c r="B296">
        <v>121.943657</v>
      </c>
      <c r="C296">
        <f t="shared" si="4"/>
        <v>2.0979374949011832E-3</v>
      </c>
      <c r="D296">
        <v>0</v>
      </c>
    </row>
    <row r="297" spans="1:4" x14ac:dyDescent="0.3">
      <c r="A297" s="1">
        <v>41341</v>
      </c>
      <c r="B297">
        <v>122.471924</v>
      </c>
      <c r="C297">
        <f t="shared" si="4"/>
        <v>4.3227016905154365E-3</v>
      </c>
      <c r="D297">
        <v>0</v>
      </c>
    </row>
    <row r="298" spans="1:4" x14ac:dyDescent="0.3">
      <c r="A298" s="1">
        <v>41344</v>
      </c>
      <c r="B298">
        <v>122.983017</v>
      </c>
      <c r="C298">
        <f t="shared" si="4"/>
        <v>4.1644607891239216E-3</v>
      </c>
      <c r="D298">
        <v>0</v>
      </c>
    </row>
    <row r="299" spans="1:4" x14ac:dyDescent="0.3">
      <c r="A299" s="1">
        <v>41345</v>
      </c>
      <c r="B299">
        <v>123.01709</v>
      </c>
      <c r="C299">
        <f t="shared" si="4"/>
        <v>2.7701614144315617E-4</v>
      </c>
      <c r="D299">
        <v>0</v>
      </c>
    </row>
    <row r="300" spans="1:4" x14ac:dyDescent="0.3">
      <c r="A300" s="1">
        <v>41346</v>
      </c>
      <c r="B300">
        <v>123.068138</v>
      </c>
      <c r="C300">
        <f t="shared" si="4"/>
        <v>4.148806586004376E-4</v>
      </c>
      <c r="D300">
        <v>0</v>
      </c>
    </row>
    <row r="301" spans="1:4" x14ac:dyDescent="0.3">
      <c r="A301" s="1">
        <v>41347</v>
      </c>
      <c r="B301">
        <v>123.809372</v>
      </c>
      <c r="C301">
        <f t="shared" si="4"/>
        <v>6.0048906628008495E-3</v>
      </c>
      <c r="D301">
        <v>0</v>
      </c>
    </row>
    <row r="302" spans="1:4" x14ac:dyDescent="0.3">
      <c r="A302" s="1">
        <v>41348</v>
      </c>
      <c r="B302">
        <v>123.631844</v>
      </c>
      <c r="C302">
        <f t="shared" si="4"/>
        <v>-1.4349107503608637E-3</v>
      </c>
      <c r="D302">
        <v>0</v>
      </c>
    </row>
    <row r="303" spans="1:4" x14ac:dyDescent="0.3">
      <c r="A303" s="1">
        <v>41351</v>
      </c>
      <c r="B303">
        <v>123.076897</v>
      </c>
      <c r="C303">
        <f t="shared" si="4"/>
        <v>-4.4988104898782697E-3</v>
      </c>
      <c r="D303">
        <v>0</v>
      </c>
    </row>
    <row r="304" spans="1:4" x14ac:dyDescent="0.3">
      <c r="A304" s="1">
        <v>41352</v>
      </c>
      <c r="B304">
        <v>123.187904</v>
      </c>
      <c r="C304">
        <f t="shared" si="4"/>
        <v>9.0152556977387882E-4</v>
      </c>
      <c r="D304">
        <v>0</v>
      </c>
    </row>
    <row r="305" spans="1:4" x14ac:dyDescent="0.3">
      <c r="A305" s="1">
        <v>41353</v>
      </c>
      <c r="B305">
        <v>123.623245</v>
      </c>
      <c r="C305">
        <f t="shared" si="4"/>
        <v>3.5277292232872163E-3</v>
      </c>
      <c r="D305">
        <v>0</v>
      </c>
    </row>
    <row r="306" spans="1:4" x14ac:dyDescent="0.3">
      <c r="A306" s="1">
        <v>41354</v>
      </c>
      <c r="B306">
        <v>122.837875</v>
      </c>
      <c r="C306">
        <f t="shared" si="4"/>
        <v>-6.3731971868127161E-3</v>
      </c>
      <c r="D306">
        <v>0</v>
      </c>
    </row>
    <row r="307" spans="1:4" x14ac:dyDescent="0.3">
      <c r="A307" s="1">
        <v>41355</v>
      </c>
      <c r="B307">
        <v>123.700096</v>
      </c>
      <c r="C307">
        <f t="shared" si="4"/>
        <v>6.9946589717189275E-3</v>
      </c>
      <c r="D307">
        <v>0</v>
      </c>
    </row>
    <row r="308" spans="1:4" x14ac:dyDescent="0.3">
      <c r="A308" s="1">
        <v>41358</v>
      </c>
      <c r="B308">
        <v>123.111008</v>
      </c>
      <c r="C308">
        <f t="shared" si="4"/>
        <v>-4.7736030437483474E-3</v>
      </c>
      <c r="D308">
        <v>0</v>
      </c>
    </row>
    <row r="309" spans="1:4" x14ac:dyDescent="0.3">
      <c r="A309" s="1">
        <v>41359</v>
      </c>
      <c r="B309">
        <v>124.024513</v>
      </c>
      <c r="C309">
        <f t="shared" si="4"/>
        <v>7.3927791261747611E-3</v>
      </c>
      <c r="D309">
        <v>0</v>
      </c>
    </row>
    <row r="310" spans="1:4" x14ac:dyDescent="0.3">
      <c r="A310" s="1">
        <v>41360</v>
      </c>
      <c r="B310">
        <v>123.75135</v>
      </c>
      <c r="C310">
        <f t="shared" si="4"/>
        <v>-2.2049210715022658E-3</v>
      </c>
      <c r="D310">
        <v>0</v>
      </c>
    </row>
    <row r="311" spans="1:4" x14ac:dyDescent="0.3">
      <c r="A311" s="1">
        <v>41361</v>
      </c>
      <c r="B311">
        <v>124.058594</v>
      </c>
      <c r="C311">
        <f t="shared" si="4"/>
        <v>2.4796757746865226E-3</v>
      </c>
      <c r="D311">
        <v>1</v>
      </c>
    </row>
    <row r="312" spans="1:4" x14ac:dyDescent="0.3">
      <c r="A312" s="1">
        <v>41365</v>
      </c>
      <c r="B312">
        <v>124.10994700000001</v>
      </c>
      <c r="C312">
        <f t="shared" si="4"/>
        <v>4.13855845918643E-4</v>
      </c>
      <c r="D312">
        <v>0</v>
      </c>
    </row>
    <row r="313" spans="1:4" x14ac:dyDescent="0.3">
      <c r="A313" s="1">
        <v>41366</v>
      </c>
      <c r="B313">
        <v>124.86966700000001</v>
      </c>
      <c r="C313">
        <f t="shared" si="4"/>
        <v>6.1026872492433428E-3</v>
      </c>
      <c r="D313">
        <v>0</v>
      </c>
    </row>
    <row r="314" spans="1:4" x14ac:dyDescent="0.3">
      <c r="A314" s="1">
        <v>41367</v>
      </c>
      <c r="B314">
        <v>123.904945</v>
      </c>
      <c r="C314">
        <f t="shared" si="4"/>
        <v>-7.755830292663554E-3</v>
      </c>
      <c r="D314">
        <v>0</v>
      </c>
    </row>
    <row r="315" spans="1:4" x14ac:dyDescent="0.3">
      <c r="A315" s="1">
        <v>41368</v>
      </c>
      <c r="B315">
        <v>124.442825</v>
      </c>
      <c r="C315">
        <f t="shared" si="4"/>
        <v>4.3316744179986806E-3</v>
      </c>
      <c r="D315">
        <v>0</v>
      </c>
    </row>
    <row r="316" spans="1:4" x14ac:dyDescent="0.3">
      <c r="A316" s="1">
        <v>41369</v>
      </c>
      <c r="B316">
        <v>124.050072</v>
      </c>
      <c r="C316">
        <f t="shared" si="4"/>
        <v>-3.1610829266226423E-3</v>
      </c>
      <c r="D316">
        <v>0</v>
      </c>
    </row>
    <row r="317" spans="1:4" x14ac:dyDescent="0.3">
      <c r="A317" s="1">
        <v>41372</v>
      </c>
      <c r="B317">
        <v>124.59646600000001</v>
      </c>
      <c r="C317">
        <f t="shared" si="4"/>
        <v>4.3949526415212993E-3</v>
      </c>
      <c r="D317">
        <v>0</v>
      </c>
    </row>
    <row r="318" spans="1:4" x14ac:dyDescent="0.3">
      <c r="A318" s="1">
        <v>41373</v>
      </c>
      <c r="B318">
        <v>125.07448599999999</v>
      </c>
      <c r="C318">
        <f t="shared" si="4"/>
        <v>3.8292046412575684E-3</v>
      </c>
      <c r="D318">
        <v>0</v>
      </c>
    </row>
    <row r="319" spans="1:4" x14ac:dyDescent="0.3">
      <c r="A319" s="1">
        <v>41374</v>
      </c>
      <c r="B319">
        <v>126.158737</v>
      </c>
      <c r="C319">
        <f t="shared" si="4"/>
        <v>8.6314836761067631E-3</v>
      </c>
      <c r="D319">
        <v>0</v>
      </c>
    </row>
    <row r="320" spans="1:4" x14ac:dyDescent="0.3">
      <c r="A320" s="1">
        <v>41375</v>
      </c>
      <c r="B320">
        <v>126.688011</v>
      </c>
      <c r="C320">
        <f t="shared" si="4"/>
        <v>4.1865262435461974E-3</v>
      </c>
      <c r="D320">
        <v>0</v>
      </c>
    </row>
    <row r="321" spans="1:4" x14ac:dyDescent="0.3">
      <c r="A321" s="1">
        <v>41376</v>
      </c>
      <c r="B321">
        <v>126.705078</v>
      </c>
      <c r="C321">
        <f t="shared" si="4"/>
        <v>1.3470769935493865E-4</v>
      </c>
      <c r="D321">
        <v>0</v>
      </c>
    </row>
    <row r="322" spans="1:4" x14ac:dyDescent="0.3">
      <c r="A322" s="1">
        <v>41379</v>
      </c>
      <c r="B322">
        <v>124.476997</v>
      </c>
      <c r="C322">
        <f t="shared" si="4"/>
        <v>-1.7741229668794961E-2</v>
      </c>
      <c r="D322">
        <v>0</v>
      </c>
    </row>
    <row r="323" spans="1:4" x14ac:dyDescent="0.3">
      <c r="A323" s="1">
        <v>41380</v>
      </c>
      <c r="B323">
        <v>125.800217</v>
      </c>
      <c r="C323">
        <f t="shared" si="4"/>
        <v>1.0574133443348812E-2</v>
      </c>
      <c r="D323">
        <v>0</v>
      </c>
    </row>
    <row r="324" spans="1:4" x14ac:dyDescent="0.3">
      <c r="A324" s="1">
        <v>41381</v>
      </c>
      <c r="B324">
        <v>124.59646600000001</v>
      </c>
      <c r="C324">
        <f t="shared" ref="C324:C387" si="5">LN(B324/B323)</f>
        <v>-9.6148260348193314E-3</v>
      </c>
      <c r="D324">
        <v>0</v>
      </c>
    </row>
    <row r="325" spans="1:4" x14ac:dyDescent="0.3">
      <c r="A325" s="1">
        <v>41382</v>
      </c>
      <c r="B325">
        <v>123.939171</v>
      </c>
      <c r="C325">
        <f t="shared" si="5"/>
        <v>-5.2893543990441454E-3</v>
      </c>
      <c r="D325">
        <v>0</v>
      </c>
    </row>
    <row r="326" spans="1:4" x14ac:dyDescent="0.3">
      <c r="A326" s="1">
        <v>41383</v>
      </c>
      <c r="B326">
        <v>124.025429</v>
      </c>
      <c r="C326">
        <f t="shared" si="5"/>
        <v>6.9572836993136912E-4</v>
      </c>
      <c r="D326">
        <v>0</v>
      </c>
    </row>
    <row r="327" spans="1:4" x14ac:dyDescent="0.3">
      <c r="A327" s="1">
        <v>41386</v>
      </c>
      <c r="B327">
        <v>124.17926</v>
      </c>
      <c r="C327">
        <f t="shared" si="5"/>
        <v>1.2395496661753045E-3</v>
      </c>
      <c r="D327">
        <v>0</v>
      </c>
    </row>
    <row r="328" spans="1:4" x14ac:dyDescent="0.3">
      <c r="A328" s="1">
        <v>41387</v>
      </c>
      <c r="B328">
        <v>125.443932</v>
      </c>
      <c r="C328">
        <f t="shared" si="5"/>
        <v>1.0132734946747947E-2</v>
      </c>
      <c r="D328">
        <v>0</v>
      </c>
    </row>
    <row r="329" spans="1:4" x14ac:dyDescent="0.3">
      <c r="A329" s="1">
        <v>41388</v>
      </c>
      <c r="B329">
        <v>125.144897</v>
      </c>
      <c r="C329">
        <f t="shared" si="5"/>
        <v>-2.3866597975566945E-3</v>
      </c>
      <c r="D329">
        <v>0</v>
      </c>
    </row>
    <row r="330" spans="1:4" x14ac:dyDescent="0.3">
      <c r="A330" s="1">
        <v>41389</v>
      </c>
      <c r="B330">
        <v>125.40979799999999</v>
      </c>
      <c r="C330">
        <f t="shared" si="5"/>
        <v>2.1145171412710944E-3</v>
      </c>
      <c r="D330">
        <v>0</v>
      </c>
    </row>
    <row r="331" spans="1:4" x14ac:dyDescent="0.3">
      <c r="A331" s="1">
        <v>41390</v>
      </c>
      <c r="B331">
        <v>125.51236</v>
      </c>
      <c r="C331">
        <f t="shared" si="5"/>
        <v>8.1748066036996128E-4</v>
      </c>
      <c r="D331">
        <v>0</v>
      </c>
    </row>
    <row r="332" spans="1:4" x14ac:dyDescent="0.3">
      <c r="A332" s="1">
        <v>41393</v>
      </c>
      <c r="B332">
        <v>126.349754</v>
      </c>
      <c r="C332">
        <f t="shared" si="5"/>
        <v>6.6496470814308229E-3</v>
      </c>
      <c r="D332">
        <v>0</v>
      </c>
    </row>
    <row r="333" spans="1:4" x14ac:dyDescent="0.3">
      <c r="A333" s="1">
        <v>41394</v>
      </c>
      <c r="B333">
        <v>126.48634300000001</v>
      </c>
      <c r="C333">
        <f t="shared" si="5"/>
        <v>1.0804550055022238E-3</v>
      </c>
      <c r="D333">
        <v>1</v>
      </c>
    </row>
    <row r="334" spans="1:4" x14ac:dyDescent="0.3">
      <c r="A334" s="1">
        <v>41395</v>
      </c>
      <c r="B334">
        <v>125.392662</v>
      </c>
      <c r="C334">
        <f t="shared" si="5"/>
        <v>-8.6842321248778945E-3</v>
      </c>
      <c r="D334">
        <v>0</v>
      </c>
    </row>
    <row r="335" spans="1:4" x14ac:dyDescent="0.3">
      <c r="A335" s="1">
        <v>41396</v>
      </c>
      <c r="B335">
        <v>126.435188</v>
      </c>
      <c r="C335">
        <f t="shared" si="5"/>
        <v>8.2797193062555258E-3</v>
      </c>
      <c r="D335">
        <v>0</v>
      </c>
    </row>
    <row r="336" spans="1:4" x14ac:dyDescent="0.3">
      <c r="A336" s="1">
        <v>41397</v>
      </c>
      <c r="B336">
        <v>127.6315</v>
      </c>
      <c r="C336">
        <f t="shared" si="5"/>
        <v>9.4173766017580044E-3</v>
      </c>
      <c r="D336">
        <v>0</v>
      </c>
    </row>
    <row r="337" spans="1:4" x14ac:dyDescent="0.3">
      <c r="A337" s="1">
        <v>41400</v>
      </c>
      <c r="B337">
        <v>127.691368</v>
      </c>
      <c r="C337">
        <f t="shared" si="5"/>
        <v>4.6895917757883946E-4</v>
      </c>
      <c r="D337">
        <v>0</v>
      </c>
    </row>
    <row r="338" spans="1:4" x14ac:dyDescent="0.3">
      <c r="A338" s="1">
        <v>41401</v>
      </c>
      <c r="B338">
        <v>128.40052800000001</v>
      </c>
      <c r="C338">
        <f t="shared" si="5"/>
        <v>5.5383385711090753E-3</v>
      </c>
      <c r="D338">
        <v>0</v>
      </c>
    </row>
    <row r="339" spans="1:4" x14ac:dyDescent="0.3">
      <c r="A339" s="1">
        <v>41402</v>
      </c>
      <c r="B339">
        <v>128.98159799999999</v>
      </c>
      <c r="C339">
        <f t="shared" si="5"/>
        <v>4.5152396262978121E-3</v>
      </c>
      <c r="D339">
        <v>0</v>
      </c>
    </row>
    <row r="340" spans="1:4" x14ac:dyDescent="0.3">
      <c r="A340" s="1">
        <v>41403</v>
      </c>
      <c r="B340">
        <v>128.89622499999999</v>
      </c>
      <c r="C340">
        <f t="shared" si="5"/>
        <v>-6.6211977537117175E-4</v>
      </c>
      <c r="D340">
        <v>0</v>
      </c>
    </row>
    <row r="341" spans="1:4" x14ac:dyDescent="0.3">
      <c r="A341" s="1">
        <v>41404</v>
      </c>
      <c r="B341">
        <v>129.067047</v>
      </c>
      <c r="C341">
        <f t="shared" si="5"/>
        <v>1.3243902796257619E-3</v>
      </c>
      <c r="D341">
        <v>0</v>
      </c>
    </row>
    <row r="342" spans="1:4" x14ac:dyDescent="0.3">
      <c r="A342" s="1">
        <v>41407</v>
      </c>
      <c r="B342">
        <v>128.913284</v>
      </c>
      <c r="C342">
        <f t="shared" si="5"/>
        <v>-1.1920522592704754E-3</v>
      </c>
      <c r="D342">
        <v>0</v>
      </c>
    </row>
    <row r="343" spans="1:4" x14ac:dyDescent="0.3">
      <c r="A343" s="1">
        <v>41408</v>
      </c>
      <c r="B343">
        <v>129.99854999999999</v>
      </c>
      <c r="C343">
        <f t="shared" si="5"/>
        <v>8.3833352790033816E-3</v>
      </c>
      <c r="D343">
        <v>0</v>
      </c>
    </row>
    <row r="344" spans="1:4" x14ac:dyDescent="0.3">
      <c r="A344" s="1">
        <v>41409</v>
      </c>
      <c r="B344">
        <v>130.55394000000001</v>
      </c>
      <c r="C344">
        <f t="shared" si="5"/>
        <v>4.2631781501666936E-3</v>
      </c>
      <c r="D344">
        <v>0</v>
      </c>
    </row>
    <row r="345" spans="1:4" x14ac:dyDescent="0.3">
      <c r="A345" s="1">
        <v>41410</v>
      </c>
      <c r="B345">
        <v>130.27200300000001</v>
      </c>
      <c r="C345">
        <f t="shared" si="5"/>
        <v>-2.1618793480825908E-3</v>
      </c>
      <c r="D345">
        <v>0</v>
      </c>
    </row>
    <row r="346" spans="1:4" x14ac:dyDescent="0.3">
      <c r="A346" s="1">
        <v>41411</v>
      </c>
      <c r="B346">
        <v>131.230942</v>
      </c>
      <c r="C346">
        <f t="shared" si="5"/>
        <v>7.3340917698074548E-3</v>
      </c>
      <c r="D346">
        <v>0</v>
      </c>
    </row>
    <row r="347" spans="1:4" x14ac:dyDescent="0.3">
      <c r="A347" s="1">
        <v>41414</v>
      </c>
      <c r="B347">
        <v>131.14524800000001</v>
      </c>
      <c r="C347">
        <f t="shared" si="5"/>
        <v>-6.532147833006541E-4</v>
      </c>
      <c r="D347">
        <v>0</v>
      </c>
    </row>
    <row r="348" spans="1:4" x14ac:dyDescent="0.3">
      <c r="A348" s="1">
        <v>41415</v>
      </c>
      <c r="B348">
        <v>131.54795799999999</v>
      </c>
      <c r="C348">
        <f t="shared" si="5"/>
        <v>3.0660124150345804E-3</v>
      </c>
      <c r="D348">
        <v>0</v>
      </c>
    </row>
    <row r="349" spans="1:4" x14ac:dyDescent="0.3">
      <c r="A349" s="1">
        <v>41416</v>
      </c>
      <c r="B349">
        <v>130.973816</v>
      </c>
      <c r="C349">
        <f t="shared" si="5"/>
        <v>-4.3740593905354317E-3</v>
      </c>
      <c r="D349">
        <v>0</v>
      </c>
    </row>
    <row r="350" spans="1:4" x14ac:dyDescent="0.3">
      <c r="A350" s="1">
        <v>41417</v>
      </c>
      <c r="B350">
        <v>130.913849</v>
      </c>
      <c r="C350">
        <f t="shared" si="5"/>
        <v>-4.5795972137948292E-4</v>
      </c>
      <c r="D350">
        <v>0</v>
      </c>
    </row>
    <row r="351" spans="1:4" x14ac:dyDescent="0.3">
      <c r="A351" s="1">
        <v>41418</v>
      </c>
      <c r="B351">
        <v>130.913849</v>
      </c>
      <c r="C351">
        <f t="shared" si="5"/>
        <v>0</v>
      </c>
      <c r="D351">
        <v>0</v>
      </c>
    </row>
    <row r="352" spans="1:4" x14ac:dyDescent="0.3">
      <c r="A352" s="1">
        <v>41422</v>
      </c>
      <c r="B352">
        <v>131.86505099999999</v>
      </c>
      <c r="C352">
        <f t="shared" si="5"/>
        <v>7.2395930914278886E-3</v>
      </c>
      <c r="D352">
        <v>0</v>
      </c>
    </row>
    <row r="353" spans="1:4" x14ac:dyDescent="0.3">
      <c r="A353" s="1">
        <v>41423</v>
      </c>
      <c r="B353">
        <v>130.973816</v>
      </c>
      <c r="C353">
        <f t="shared" si="5"/>
        <v>-6.7816333700483856E-3</v>
      </c>
      <c r="D353">
        <v>0</v>
      </c>
    </row>
    <row r="354" spans="1:4" x14ac:dyDescent="0.3">
      <c r="A354" s="1">
        <v>41424</v>
      </c>
      <c r="B354">
        <v>131.19662500000001</v>
      </c>
      <c r="C354">
        <f t="shared" si="5"/>
        <v>1.6997267334389816E-3</v>
      </c>
      <c r="D354">
        <v>0</v>
      </c>
    </row>
    <row r="355" spans="1:4" x14ac:dyDescent="0.3">
      <c r="A355" s="1">
        <v>41425</v>
      </c>
      <c r="B355">
        <v>129.482834</v>
      </c>
      <c r="C355">
        <f t="shared" si="5"/>
        <v>-1.3148835725037512E-2</v>
      </c>
      <c r="D355">
        <v>1</v>
      </c>
    </row>
    <row r="356" spans="1:4" x14ac:dyDescent="0.3">
      <c r="A356" s="1">
        <v>41428</v>
      </c>
      <c r="B356">
        <v>130.51965300000001</v>
      </c>
      <c r="C356">
        <f t="shared" si="5"/>
        <v>7.9754967564867243E-3</v>
      </c>
      <c r="D356">
        <v>0</v>
      </c>
    </row>
    <row r="357" spans="1:4" x14ac:dyDescent="0.3">
      <c r="A357" s="1">
        <v>41429</v>
      </c>
      <c r="B357">
        <v>129.94554099999999</v>
      </c>
      <c r="C357">
        <f t="shared" si="5"/>
        <v>-4.4083658237977896E-3</v>
      </c>
      <c r="D357">
        <v>0</v>
      </c>
    </row>
    <row r="358" spans="1:4" x14ac:dyDescent="0.3">
      <c r="A358" s="1">
        <v>41430</v>
      </c>
      <c r="B358">
        <v>127.948837</v>
      </c>
      <c r="C358">
        <f t="shared" si="5"/>
        <v>-1.5484974224997528E-2</v>
      </c>
      <c r="D358">
        <v>0</v>
      </c>
    </row>
    <row r="359" spans="1:4" x14ac:dyDescent="0.3">
      <c r="A359" s="1">
        <v>41431</v>
      </c>
      <c r="B359">
        <v>128.754333</v>
      </c>
      <c r="C359">
        <f t="shared" si="5"/>
        <v>6.2757202700752558E-3</v>
      </c>
      <c r="D359">
        <v>0</v>
      </c>
    </row>
    <row r="360" spans="1:4" x14ac:dyDescent="0.3">
      <c r="A360" s="1">
        <v>41432</v>
      </c>
      <c r="B360">
        <v>130.528244</v>
      </c>
      <c r="C360">
        <f t="shared" si="5"/>
        <v>1.3683439117637135E-2</v>
      </c>
      <c r="D360">
        <v>0</v>
      </c>
    </row>
    <row r="361" spans="1:4" x14ac:dyDescent="0.3">
      <c r="A361" s="1">
        <v>41435</v>
      </c>
      <c r="B361">
        <v>130.43388400000001</v>
      </c>
      <c r="C361">
        <f t="shared" si="5"/>
        <v>-7.2317010008688841E-4</v>
      </c>
      <c r="D361">
        <v>0</v>
      </c>
    </row>
    <row r="362" spans="1:4" x14ac:dyDescent="0.3">
      <c r="A362" s="1">
        <v>41436</v>
      </c>
      <c r="B362">
        <v>129.568466</v>
      </c>
      <c r="C362">
        <f t="shared" si="5"/>
        <v>-6.6570259536955978E-3</v>
      </c>
      <c r="D362">
        <v>0</v>
      </c>
    </row>
    <row r="363" spans="1:4" x14ac:dyDescent="0.3">
      <c r="A363" s="1">
        <v>41437</v>
      </c>
      <c r="B363">
        <v>128.42016599999999</v>
      </c>
      <c r="C363">
        <f t="shared" si="5"/>
        <v>-8.9020014117235334E-3</v>
      </c>
      <c r="D363">
        <v>0</v>
      </c>
    </row>
    <row r="364" spans="1:4" x14ac:dyDescent="0.3">
      <c r="A364" s="1">
        <v>41438</v>
      </c>
      <c r="B364">
        <v>130.048294</v>
      </c>
      <c r="C364">
        <f t="shared" si="5"/>
        <v>1.259843877847918E-2</v>
      </c>
      <c r="D364">
        <v>0</v>
      </c>
    </row>
    <row r="365" spans="1:4" x14ac:dyDescent="0.3">
      <c r="A365" s="1">
        <v>41439</v>
      </c>
      <c r="B365">
        <v>129.105682</v>
      </c>
      <c r="C365">
        <f t="shared" si="5"/>
        <v>-7.2745644995188498E-3</v>
      </c>
      <c r="D365">
        <v>0</v>
      </c>
    </row>
    <row r="366" spans="1:4" x14ac:dyDescent="0.3">
      <c r="A366" s="1">
        <v>41442</v>
      </c>
      <c r="B366">
        <v>130.06542999999999</v>
      </c>
      <c r="C366">
        <f t="shared" si="5"/>
        <v>7.4063222534833523E-3</v>
      </c>
      <c r="D366">
        <v>0</v>
      </c>
    </row>
    <row r="367" spans="1:4" x14ac:dyDescent="0.3">
      <c r="A367" s="1">
        <v>41443</v>
      </c>
      <c r="B367">
        <v>131.19662500000001</v>
      </c>
      <c r="C367">
        <f t="shared" si="5"/>
        <v>8.659520562696324E-3</v>
      </c>
      <c r="D367">
        <v>0</v>
      </c>
    </row>
    <row r="368" spans="1:4" x14ac:dyDescent="0.3">
      <c r="A368" s="1">
        <v>41444</v>
      </c>
      <c r="B368">
        <v>129.474197</v>
      </c>
      <c r="C368">
        <f t="shared" si="5"/>
        <v>-1.3215541772522196E-2</v>
      </c>
      <c r="D368">
        <v>0</v>
      </c>
    </row>
    <row r="369" spans="1:4" x14ac:dyDescent="0.3">
      <c r="A369" s="1">
        <v>41445</v>
      </c>
      <c r="B369">
        <v>126.466393</v>
      </c>
      <c r="C369">
        <f t="shared" si="5"/>
        <v>-2.3505005433835987E-2</v>
      </c>
      <c r="D369">
        <v>0</v>
      </c>
    </row>
    <row r="370" spans="1:4" x14ac:dyDescent="0.3">
      <c r="A370" s="1">
        <v>41446</v>
      </c>
      <c r="B370">
        <v>126.856216</v>
      </c>
      <c r="C370">
        <f t="shared" si="5"/>
        <v>3.0776827164646155E-3</v>
      </c>
      <c r="D370">
        <v>0</v>
      </c>
    </row>
    <row r="371" spans="1:4" x14ac:dyDescent="0.3">
      <c r="A371" s="1">
        <v>41449</v>
      </c>
      <c r="B371">
        <v>125.611115</v>
      </c>
      <c r="C371">
        <f t="shared" si="5"/>
        <v>-9.8635422623023113E-3</v>
      </c>
      <c r="D371">
        <v>0</v>
      </c>
    </row>
    <row r="372" spans="1:4" x14ac:dyDescent="0.3">
      <c r="A372" s="1">
        <v>41450</v>
      </c>
      <c r="B372">
        <v>126.48693799999999</v>
      </c>
      <c r="C372">
        <f t="shared" si="5"/>
        <v>6.9483005776594907E-3</v>
      </c>
      <c r="D372">
        <v>0</v>
      </c>
    </row>
    <row r="373" spans="1:4" x14ac:dyDescent="0.3">
      <c r="A373" s="1">
        <v>41451</v>
      </c>
      <c r="B373">
        <v>127.76641100000001</v>
      </c>
      <c r="C373">
        <f t="shared" si="5"/>
        <v>1.0064636753612168E-2</v>
      </c>
      <c r="D373">
        <v>0</v>
      </c>
    </row>
    <row r="374" spans="1:4" x14ac:dyDescent="0.3">
      <c r="A374" s="1">
        <v>41452</v>
      </c>
      <c r="B374">
        <v>128.71957399999999</v>
      </c>
      <c r="C374">
        <f t="shared" si="5"/>
        <v>7.4325104968109229E-3</v>
      </c>
      <c r="D374">
        <v>0</v>
      </c>
    </row>
    <row r="375" spans="1:4" x14ac:dyDescent="0.3">
      <c r="A375" s="1">
        <v>41453</v>
      </c>
      <c r="B375">
        <v>127.560318</v>
      </c>
      <c r="C375">
        <f t="shared" si="5"/>
        <v>-9.0468580863933522E-3</v>
      </c>
      <c r="D375">
        <v>1</v>
      </c>
    </row>
    <row r="376" spans="1:4" x14ac:dyDescent="0.3">
      <c r="A376" s="1">
        <v>41456</v>
      </c>
      <c r="B376">
        <v>128.307388</v>
      </c>
      <c r="C376">
        <f t="shared" si="5"/>
        <v>5.8395186684587841E-3</v>
      </c>
      <c r="D376">
        <v>0</v>
      </c>
    </row>
    <row r="377" spans="1:4" x14ac:dyDescent="0.3">
      <c r="A377" s="1">
        <v>41457</v>
      </c>
      <c r="B377">
        <v>127.88665</v>
      </c>
      <c r="C377">
        <f t="shared" si="5"/>
        <v>-3.2845290353555479E-3</v>
      </c>
      <c r="D377">
        <v>0</v>
      </c>
    </row>
    <row r="378" spans="1:4" x14ac:dyDescent="0.3">
      <c r="A378" s="1">
        <v>41458</v>
      </c>
      <c r="B378">
        <v>128.410492</v>
      </c>
      <c r="C378">
        <f t="shared" si="5"/>
        <v>4.0877765967924405E-3</v>
      </c>
      <c r="D378">
        <v>0</v>
      </c>
    </row>
    <row r="379" spans="1:4" x14ac:dyDescent="0.3">
      <c r="A379" s="1">
        <v>41460</v>
      </c>
      <c r="B379">
        <v>129.68135100000001</v>
      </c>
      <c r="C379">
        <f t="shared" si="5"/>
        <v>9.8481940118938811E-3</v>
      </c>
      <c r="D379">
        <v>0</v>
      </c>
    </row>
    <row r="380" spans="1:4" x14ac:dyDescent="0.3">
      <c r="A380" s="1">
        <v>41463</v>
      </c>
      <c r="B380">
        <v>130.54006999999999</v>
      </c>
      <c r="C380">
        <f t="shared" si="5"/>
        <v>6.5999341159962924E-3</v>
      </c>
      <c r="D380">
        <v>0</v>
      </c>
    </row>
    <row r="381" spans="1:4" x14ac:dyDescent="0.3">
      <c r="A381" s="1">
        <v>41464</v>
      </c>
      <c r="B381">
        <v>131.20121800000001</v>
      </c>
      <c r="C381">
        <f t="shared" si="5"/>
        <v>5.0519305624504183E-3</v>
      </c>
      <c r="D381">
        <v>0</v>
      </c>
    </row>
    <row r="382" spans="1:4" x14ac:dyDescent="0.3">
      <c r="A382" s="1">
        <v>41465</v>
      </c>
      <c r="B382">
        <v>131.132553</v>
      </c>
      <c r="C382">
        <f t="shared" si="5"/>
        <v>-5.2349342066309755E-4</v>
      </c>
      <c r="D382">
        <v>0</v>
      </c>
    </row>
    <row r="383" spans="1:4" x14ac:dyDescent="0.3">
      <c r="A383" s="1">
        <v>41466</v>
      </c>
      <c r="B383">
        <v>132.566666</v>
      </c>
      <c r="C383">
        <f t="shared" si="5"/>
        <v>1.0876991933799783E-2</v>
      </c>
      <c r="D383">
        <v>0</v>
      </c>
    </row>
    <row r="384" spans="1:4" x14ac:dyDescent="0.3">
      <c r="A384" s="1">
        <v>41467</v>
      </c>
      <c r="B384">
        <v>132.38623000000001</v>
      </c>
      <c r="C384">
        <f t="shared" si="5"/>
        <v>-1.3620234435482339E-3</v>
      </c>
      <c r="D384">
        <v>0</v>
      </c>
    </row>
    <row r="385" spans="1:4" x14ac:dyDescent="0.3">
      <c r="A385" s="1">
        <v>41470</v>
      </c>
      <c r="B385">
        <v>132.789886</v>
      </c>
      <c r="C385">
        <f t="shared" si="5"/>
        <v>3.0444394304161397E-3</v>
      </c>
      <c r="D385">
        <v>0</v>
      </c>
    </row>
    <row r="386" spans="1:4" x14ac:dyDescent="0.3">
      <c r="A386" s="1">
        <v>41471</v>
      </c>
      <c r="B386">
        <v>132.49786399999999</v>
      </c>
      <c r="C386">
        <f t="shared" si="5"/>
        <v>-2.2015499618676061E-3</v>
      </c>
      <c r="D386">
        <v>0</v>
      </c>
    </row>
    <row r="387" spans="1:4" x14ac:dyDescent="0.3">
      <c r="A387" s="1">
        <v>41472</v>
      </c>
      <c r="B387">
        <v>132.61810299999999</v>
      </c>
      <c r="C387">
        <f t="shared" si="5"/>
        <v>9.0706727025677888E-4</v>
      </c>
      <c r="D387">
        <v>0</v>
      </c>
    </row>
    <row r="388" spans="1:4" x14ac:dyDescent="0.3">
      <c r="A388" s="1">
        <v>41473</v>
      </c>
      <c r="B388">
        <v>133.39094499999999</v>
      </c>
      <c r="C388">
        <f t="shared" ref="C388:C451" si="6">LN(B388/B387)</f>
        <v>5.810660805074027E-3</v>
      </c>
      <c r="D388">
        <v>0</v>
      </c>
    </row>
    <row r="389" spans="1:4" x14ac:dyDescent="0.3">
      <c r="A389" s="1">
        <v>41474</v>
      </c>
      <c r="B389">
        <v>133.37882999999999</v>
      </c>
      <c r="C389">
        <f t="shared" si="6"/>
        <v>-9.08273810878904E-5</v>
      </c>
      <c r="D389">
        <v>0</v>
      </c>
    </row>
    <row r="390" spans="1:4" x14ac:dyDescent="0.3">
      <c r="A390" s="1">
        <v>41477</v>
      </c>
      <c r="B390">
        <v>133.370285</v>
      </c>
      <c r="C390">
        <f t="shared" si="6"/>
        <v>-6.4067691492966601E-5</v>
      </c>
      <c r="D390">
        <v>0</v>
      </c>
    </row>
    <row r="391" spans="1:4" x14ac:dyDescent="0.3">
      <c r="A391" s="1">
        <v>41478</v>
      </c>
      <c r="B391">
        <v>133.58528100000001</v>
      </c>
      <c r="C391">
        <f t="shared" si="6"/>
        <v>1.610725333090117E-3</v>
      </c>
      <c r="D391">
        <v>0</v>
      </c>
    </row>
    <row r="392" spans="1:4" x14ac:dyDescent="0.3">
      <c r="A392" s="1">
        <v>41479</v>
      </c>
      <c r="B392">
        <v>133.361694</v>
      </c>
      <c r="C392">
        <f t="shared" si="6"/>
        <v>-1.6751420560879352E-3</v>
      </c>
      <c r="D392">
        <v>0</v>
      </c>
    </row>
    <row r="393" spans="1:4" x14ac:dyDescent="0.3">
      <c r="A393" s="1">
        <v>41480</v>
      </c>
      <c r="B393">
        <v>133.37882999999999</v>
      </c>
      <c r="C393">
        <f t="shared" si="6"/>
        <v>1.2848441449095837E-4</v>
      </c>
      <c r="D393">
        <v>0</v>
      </c>
    </row>
    <row r="394" spans="1:4" x14ac:dyDescent="0.3">
      <c r="A394" s="1">
        <v>41481</v>
      </c>
      <c r="B394">
        <v>133.41325399999999</v>
      </c>
      <c r="C394">
        <f t="shared" si="6"/>
        <v>2.5805863258699161E-4</v>
      </c>
      <c r="D394">
        <v>0</v>
      </c>
    </row>
    <row r="395" spans="1:4" x14ac:dyDescent="0.3">
      <c r="A395" s="1">
        <v>41484</v>
      </c>
      <c r="B395">
        <v>133.21545399999999</v>
      </c>
      <c r="C395">
        <f t="shared" si="6"/>
        <v>-1.4837114710574001E-3</v>
      </c>
      <c r="D395">
        <v>0</v>
      </c>
    </row>
    <row r="396" spans="1:4" x14ac:dyDescent="0.3">
      <c r="A396" s="1">
        <v>41485</v>
      </c>
      <c r="B396">
        <v>133.198364</v>
      </c>
      <c r="C396">
        <f t="shared" si="6"/>
        <v>-1.2829664881301191E-4</v>
      </c>
      <c r="D396">
        <v>0</v>
      </c>
    </row>
    <row r="397" spans="1:4" x14ac:dyDescent="0.3">
      <c r="A397" s="1">
        <v>41486</v>
      </c>
      <c r="B397">
        <v>133.13816800000001</v>
      </c>
      <c r="C397">
        <f t="shared" si="6"/>
        <v>-4.5202962262035691E-4</v>
      </c>
      <c r="D397">
        <v>1</v>
      </c>
    </row>
    <row r="398" spans="1:4" x14ac:dyDescent="0.3">
      <c r="A398" s="1">
        <v>41487</v>
      </c>
      <c r="B398">
        <v>134.04093900000001</v>
      </c>
      <c r="C398">
        <f t="shared" si="6"/>
        <v>6.7578220901447156E-3</v>
      </c>
      <c r="D398">
        <v>0</v>
      </c>
    </row>
    <row r="399" spans="1:4" x14ac:dyDescent="0.3">
      <c r="A399" s="1">
        <v>41488</v>
      </c>
      <c r="B399">
        <v>134.30755600000001</v>
      </c>
      <c r="C399">
        <f t="shared" si="6"/>
        <v>1.9870958302128905E-3</v>
      </c>
      <c r="D399">
        <v>0</v>
      </c>
    </row>
    <row r="400" spans="1:4" x14ac:dyDescent="0.3">
      <c r="A400" s="1">
        <v>41491</v>
      </c>
      <c r="B400">
        <v>133.95495600000001</v>
      </c>
      <c r="C400">
        <f t="shared" si="6"/>
        <v>-2.6287698599606517E-3</v>
      </c>
      <c r="D400">
        <v>0</v>
      </c>
    </row>
    <row r="401" spans="1:4" x14ac:dyDescent="0.3">
      <c r="A401" s="1">
        <v>41492</v>
      </c>
      <c r="B401">
        <v>133.14677399999999</v>
      </c>
      <c r="C401">
        <f t="shared" si="6"/>
        <v>-6.051510533856142E-3</v>
      </c>
      <c r="D401">
        <v>0</v>
      </c>
    </row>
    <row r="402" spans="1:4" x14ac:dyDescent="0.3">
      <c r="A402" s="1">
        <v>41493</v>
      </c>
      <c r="B402">
        <v>132.88021900000001</v>
      </c>
      <c r="C402">
        <f t="shared" si="6"/>
        <v>-2.0039702452657707E-3</v>
      </c>
      <c r="D402">
        <v>0</v>
      </c>
    </row>
    <row r="403" spans="1:4" x14ac:dyDescent="0.3">
      <c r="A403" s="1">
        <v>41494</v>
      </c>
      <c r="B403">
        <v>133.009186</v>
      </c>
      <c r="C403">
        <f t="shared" si="6"/>
        <v>9.7008009863151486E-4</v>
      </c>
      <c r="D403">
        <v>0</v>
      </c>
    </row>
    <row r="404" spans="1:4" x14ac:dyDescent="0.3">
      <c r="A404" s="1">
        <v>41495</v>
      </c>
      <c r="B404">
        <v>132.51052899999999</v>
      </c>
      <c r="C404">
        <f t="shared" si="6"/>
        <v>-3.7560870857532231E-3</v>
      </c>
      <c r="D404">
        <v>0</v>
      </c>
    </row>
    <row r="405" spans="1:4" x14ac:dyDescent="0.3">
      <c r="A405" s="1">
        <v>41498</v>
      </c>
      <c r="B405">
        <v>132.441711</v>
      </c>
      <c r="C405">
        <f t="shared" si="6"/>
        <v>-5.1947476683008892E-4</v>
      </c>
      <c r="D405">
        <v>0</v>
      </c>
    </row>
    <row r="406" spans="1:4" x14ac:dyDescent="0.3">
      <c r="A406" s="1">
        <v>41499</v>
      </c>
      <c r="B406">
        <v>132.79425000000001</v>
      </c>
      <c r="C406">
        <f t="shared" si="6"/>
        <v>2.6583062588869544E-3</v>
      </c>
      <c r="D406">
        <v>0</v>
      </c>
    </row>
    <row r="407" spans="1:4" x14ac:dyDescent="0.3">
      <c r="A407" s="1">
        <v>41500</v>
      </c>
      <c r="B407">
        <v>131.831177</v>
      </c>
      <c r="C407">
        <f t="shared" si="6"/>
        <v>-7.2787960170847968E-3</v>
      </c>
      <c r="D407">
        <v>0</v>
      </c>
    </row>
    <row r="408" spans="1:4" x14ac:dyDescent="0.3">
      <c r="A408" s="1">
        <v>41501</v>
      </c>
      <c r="B408">
        <v>129.939514</v>
      </c>
      <c r="C408">
        <f t="shared" si="6"/>
        <v>-1.4453076637472395E-2</v>
      </c>
      <c r="D408">
        <v>0</v>
      </c>
    </row>
    <row r="409" spans="1:4" x14ac:dyDescent="0.3">
      <c r="A409" s="1">
        <v>41502</v>
      </c>
      <c r="B409">
        <v>129.73519899999999</v>
      </c>
      <c r="C409">
        <f t="shared" si="6"/>
        <v>-1.5736229361842248E-3</v>
      </c>
      <c r="D409">
        <v>0</v>
      </c>
    </row>
    <row r="410" spans="1:4" x14ac:dyDescent="0.3">
      <c r="A410" s="1">
        <v>41505</v>
      </c>
      <c r="B410">
        <v>129.08007799999999</v>
      </c>
      <c r="C410">
        <f t="shared" si="6"/>
        <v>-5.0624708614311221E-3</v>
      </c>
      <c r="D410">
        <v>0</v>
      </c>
    </row>
    <row r="411" spans="1:4" x14ac:dyDescent="0.3">
      <c r="A411" s="1">
        <v>41506</v>
      </c>
      <c r="B411">
        <v>129.088684</v>
      </c>
      <c r="C411">
        <f t="shared" si="6"/>
        <v>6.6669568669315096E-5</v>
      </c>
      <c r="D411">
        <v>0</v>
      </c>
    </row>
    <row r="412" spans="1:4" x14ac:dyDescent="0.3">
      <c r="A412" s="1">
        <v>41507</v>
      </c>
      <c r="B412">
        <v>128.131821</v>
      </c>
      <c r="C412">
        <f t="shared" si="6"/>
        <v>-7.4400554798646629E-3</v>
      </c>
      <c r="D412">
        <v>0</v>
      </c>
    </row>
    <row r="413" spans="1:4" x14ac:dyDescent="0.3">
      <c r="A413" s="1">
        <v>41508</v>
      </c>
      <c r="B413">
        <v>128.78706399999999</v>
      </c>
      <c r="C413">
        <f t="shared" si="6"/>
        <v>5.1007882949331814E-3</v>
      </c>
      <c r="D413">
        <v>0</v>
      </c>
    </row>
    <row r="414" spans="1:4" x14ac:dyDescent="0.3">
      <c r="A414" s="1">
        <v>41509</v>
      </c>
      <c r="B414">
        <v>129.15768399999999</v>
      </c>
      <c r="C414">
        <f t="shared" si="6"/>
        <v>2.8736406375092245E-3</v>
      </c>
      <c r="D414">
        <v>0</v>
      </c>
    </row>
    <row r="415" spans="1:4" x14ac:dyDescent="0.3">
      <c r="A415" s="1">
        <v>41512</v>
      </c>
      <c r="B415">
        <v>128.62321499999999</v>
      </c>
      <c r="C415">
        <f t="shared" si="6"/>
        <v>-4.146697974344111E-3</v>
      </c>
      <c r="D415">
        <v>0</v>
      </c>
    </row>
    <row r="416" spans="1:4" x14ac:dyDescent="0.3">
      <c r="A416" s="1">
        <v>41513</v>
      </c>
      <c r="B416">
        <v>127.149109</v>
      </c>
      <c r="C416">
        <f t="shared" si="6"/>
        <v>-1.1526832134813246E-2</v>
      </c>
      <c r="D416">
        <v>0</v>
      </c>
    </row>
    <row r="417" spans="1:4" x14ac:dyDescent="0.3">
      <c r="A417" s="1">
        <v>41514</v>
      </c>
      <c r="B417">
        <v>127.614662</v>
      </c>
      <c r="C417">
        <f t="shared" si="6"/>
        <v>3.6547858935327914E-3</v>
      </c>
      <c r="D417">
        <v>0</v>
      </c>
    </row>
    <row r="418" spans="1:4" x14ac:dyDescent="0.3">
      <c r="A418" s="1">
        <v>41515</v>
      </c>
      <c r="B418">
        <v>127.79568500000001</v>
      </c>
      <c r="C418">
        <f t="shared" si="6"/>
        <v>1.4175074145389081E-3</v>
      </c>
      <c r="D418">
        <v>0</v>
      </c>
    </row>
    <row r="419" spans="1:4" x14ac:dyDescent="0.3">
      <c r="A419" s="1">
        <v>41516</v>
      </c>
      <c r="B419">
        <v>127.45085899999999</v>
      </c>
      <c r="C419">
        <f t="shared" si="6"/>
        <v>-2.7019069827468032E-3</v>
      </c>
      <c r="D419">
        <v>1</v>
      </c>
    </row>
    <row r="420" spans="1:4" x14ac:dyDescent="0.3">
      <c r="A420" s="1">
        <v>41520</v>
      </c>
      <c r="B420">
        <v>127.675049</v>
      </c>
      <c r="C420">
        <f t="shared" si="6"/>
        <v>1.7574856231824406E-3</v>
      </c>
      <c r="D420">
        <v>0</v>
      </c>
    </row>
    <row r="421" spans="1:4" x14ac:dyDescent="0.3">
      <c r="A421" s="1">
        <v>41521</v>
      </c>
      <c r="B421">
        <v>128.59730500000001</v>
      </c>
      <c r="C421">
        <f t="shared" si="6"/>
        <v>7.1974988092151472E-3</v>
      </c>
      <c r="D421">
        <v>0</v>
      </c>
    </row>
    <row r="422" spans="1:4" x14ac:dyDescent="0.3">
      <c r="A422" s="1">
        <v>41522</v>
      </c>
      <c r="B422">
        <v>128.54560900000001</v>
      </c>
      <c r="C422">
        <f t="shared" si="6"/>
        <v>-4.0207991651260383E-4</v>
      </c>
      <c r="D422">
        <v>0</v>
      </c>
    </row>
    <row r="423" spans="1:4" x14ac:dyDescent="0.3">
      <c r="A423" s="1">
        <v>41523</v>
      </c>
      <c r="B423">
        <v>128.519745</v>
      </c>
      <c r="C423">
        <f t="shared" si="6"/>
        <v>-2.0122509459047784E-4</v>
      </c>
      <c r="D423">
        <v>0</v>
      </c>
    </row>
    <row r="424" spans="1:4" x14ac:dyDescent="0.3">
      <c r="A424" s="1">
        <v>41526</v>
      </c>
      <c r="B424">
        <v>129.70929000000001</v>
      </c>
      <c r="C424">
        <f t="shared" si="6"/>
        <v>9.213165469762967E-3</v>
      </c>
      <c r="D424">
        <v>0</v>
      </c>
    </row>
    <row r="425" spans="1:4" x14ac:dyDescent="0.3">
      <c r="A425" s="1">
        <v>41527</v>
      </c>
      <c r="B425">
        <v>130.84721400000001</v>
      </c>
      <c r="C425">
        <f t="shared" si="6"/>
        <v>8.7346216058026456E-3</v>
      </c>
      <c r="D425">
        <v>0</v>
      </c>
    </row>
    <row r="426" spans="1:4" x14ac:dyDescent="0.3">
      <c r="A426" s="1">
        <v>41528</v>
      </c>
      <c r="B426">
        <v>132.01954699999999</v>
      </c>
      <c r="C426">
        <f t="shared" si="6"/>
        <v>8.919657762178913E-3</v>
      </c>
      <c r="D426">
        <v>0</v>
      </c>
    </row>
    <row r="427" spans="1:4" x14ac:dyDescent="0.3">
      <c r="A427" s="1">
        <v>41529</v>
      </c>
      <c r="B427">
        <v>131.916077</v>
      </c>
      <c r="C427">
        <f t="shared" si="6"/>
        <v>-7.8405486711112657E-4</v>
      </c>
      <c r="D427">
        <v>0</v>
      </c>
    </row>
    <row r="428" spans="1:4" x14ac:dyDescent="0.3">
      <c r="A428" s="1">
        <v>41530</v>
      </c>
      <c r="B428">
        <v>132.48513800000001</v>
      </c>
      <c r="C428">
        <f t="shared" si="6"/>
        <v>4.304533008122142E-3</v>
      </c>
      <c r="D428">
        <v>0</v>
      </c>
    </row>
    <row r="429" spans="1:4" x14ac:dyDescent="0.3">
      <c r="A429" s="1">
        <v>41533</v>
      </c>
      <c r="B429">
        <v>133.56260700000001</v>
      </c>
      <c r="C429">
        <f t="shared" si="6"/>
        <v>8.0998611046547292E-3</v>
      </c>
      <c r="D429">
        <v>0</v>
      </c>
    </row>
    <row r="430" spans="1:4" x14ac:dyDescent="0.3">
      <c r="A430" s="1">
        <v>41534</v>
      </c>
      <c r="B430">
        <v>133.86431899999999</v>
      </c>
      <c r="C430">
        <f t="shared" si="6"/>
        <v>2.2564080029157164E-3</v>
      </c>
      <c r="D430">
        <v>0</v>
      </c>
    </row>
    <row r="431" spans="1:4" x14ac:dyDescent="0.3">
      <c r="A431" s="1">
        <v>41535</v>
      </c>
      <c r="B431">
        <v>135.071167</v>
      </c>
      <c r="C431">
        <f t="shared" si="6"/>
        <v>8.9750602947803616E-3</v>
      </c>
      <c r="D431">
        <v>0</v>
      </c>
    </row>
    <row r="432" spans="1:4" x14ac:dyDescent="0.3">
      <c r="A432" s="1">
        <v>41536</v>
      </c>
      <c r="B432">
        <v>134.75224299999999</v>
      </c>
      <c r="C432">
        <f t="shared" si="6"/>
        <v>-2.3639472091677759E-3</v>
      </c>
      <c r="D432">
        <v>0</v>
      </c>
    </row>
    <row r="433" spans="1:4" x14ac:dyDescent="0.3">
      <c r="A433" s="1">
        <v>41537</v>
      </c>
      <c r="B433">
        <v>133.27011100000001</v>
      </c>
      <c r="C433">
        <f t="shared" si="6"/>
        <v>-1.105987680372926E-2</v>
      </c>
      <c r="D433">
        <v>0</v>
      </c>
    </row>
    <row r="434" spans="1:4" x14ac:dyDescent="0.3">
      <c r="A434" s="1">
        <v>41540</v>
      </c>
      <c r="B434">
        <v>132.76054400000001</v>
      </c>
      <c r="C434">
        <f t="shared" si="6"/>
        <v>-3.8308940237705667E-3</v>
      </c>
      <c r="D434">
        <v>0</v>
      </c>
    </row>
    <row r="435" spans="1:4" x14ac:dyDescent="0.3">
      <c r="A435" s="1">
        <v>41541</v>
      </c>
      <c r="B435">
        <v>132.19906599999999</v>
      </c>
      <c r="C435">
        <f t="shared" si="6"/>
        <v>-4.2382221234655883E-3</v>
      </c>
      <c r="D435">
        <v>0</v>
      </c>
    </row>
    <row r="436" spans="1:4" x14ac:dyDescent="0.3">
      <c r="A436" s="1">
        <v>41542</v>
      </c>
      <c r="B436">
        <v>131.64631700000001</v>
      </c>
      <c r="C436">
        <f t="shared" si="6"/>
        <v>-4.189952481812329E-3</v>
      </c>
      <c r="D436">
        <v>0</v>
      </c>
    </row>
    <row r="437" spans="1:4" x14ac:dyDescent="0.3">
      <c r="A437" s="1">
        <v>41543</v>
      </c>
      <c r="B437">
        <v>132.10411099999999</v>
      </c>
      <c r="C437">
        <f t="shared" si="6"/>
        <v>3.4714215495463643E-3</v>
      </c>
      <c r="D437">
        <v>0</v>
      </c>
    </row>
    <row r="438" spans="1:4" x14ac:dyDescent="0.3">
      <c r="A438" s="1">
        <v>41544</v>
      </c>
      <c r="B438">
        <v>131.46487400000001</v>
      </c>
      <c r="C438">
        <f t="shared" si="6"/>
        <v>-4.8506333426480957E-3</v>
      </c>
      <c r="D438">
        <v>0</v>
      </c>
    </row>
    <row r="439" spans="1:4" x14ac:dyDescent="0.3">
      <c r="A439" s="1">
        <v>41547</v>
      </c>
      <c r="B439">
        <v>130.41989100000001</v>
      </c>
      <c r="C439">
        <f t="shared" si="6"/>
        <v>-7.9805218614433047E-3</v>
      </c>
      <c r="D439">
        <v>1</v>
      </c>
    </row>
    <row r="440" spans="1:4" x14ac:dyDescent="0.3">
      <c r="A440" s="1">
        <v>41548</v>
      </c>
      <c r="B440">
        <v>130.955322</v>
      </c>
      <c r="C440">
        <f t="shared" si="6"/>
        <v>4.0970353907665968E-3</v>
      </c>
      <c r="D440">
        <v>0</v>
      </c>
    </row>
    <row r="441" spans="1:4" x14ac:dyDescent="0.3">
      <c r="A441" s="1">
        <v>41549</v>
      </c>
      <c r="B441">
        <v>130.402557</v>
      </c>
      <c r="C441">
        <f t="shared" si="6"/>
        <v>-4.2299533980811391E-3</v>
      </c>
      <c r="D441">
        <v>0</v>
      </c>
    </row>
    <row r="442" spans="1:4" x14ac:dyDescent="0.3">
      <c r="A442" s="1">
        <v>41550</v>
      </c>
      <c r="B442">
        <v>129.27110300000001</v>
      </c>
      <c r="C442">
        <f t="shared" si="6"/>
        <v>-8.714485407735971E-3</v>
      </c>
      <c r="D442">
        <v>0</v>
      </c>
    </row>
    <row r="443" spans="1:4" x14ac:dyDescent="0.3">
      <c r="A443" s="1">
        <v>41551</v>
      </c>
      <c r="B443">
        <v>129.92752100000001</v>
      </c>
      <c r="C443">
        <f t="shared" si="6"/>
        <v>5.0649914200103906E-3</v>
      </c>
      <c r="D443">
        <v>0</v>
      </c>
    </row>
    <row r="444" spans="1:4" x14ac:dyDescent="0.3">
      <c r="A444" s="1">
        <v>41554</v>
      </c>
      <c r="B444">
        <v>128.69245900000001</v>
      </c>
      <c r="C444">
        <f t="shared" si="6"/>
        <v>-9.5512449514667443E-3</v>
      </c>
      <c r="D444">
        <v>0</v>
      </c>
    </row>
    <row r="445" spans="1:4" x14ac:dyDescent="0.3">
      <c r="A445" s="1">
        <v>41555</v>
      </c>
      <c r="B445">
        <v>127.422813</v>
      </c>
      <c r="C445">
        <f t="shared" si="6"/>
        <v>-9.9147262150755134E-3</v>
      </c>
      <c r="D445">
        <v>0</v>
      </c>
    </row>
    <row r="446" spans="1:4" x14ac:dyDescent="0.3">
      <c r="A446" s="1">
        <v>41556</v>
      </c>
      <c r="B446">
        <v>127.63870199999999</v>
      </c>
      <c r="C446">
        <f t="shared" si="6"/>
        <v>1.6928390906496575E-3</v>
      </c>
      <c r="D446">
        <v>0</v>
      </c>
    </row>
    <row r="447" spans="1:4" x14ac:dyDescent="0.3">
      <c r="A447" s="1">
        <v>41557</v>
      </c>
      <c r="B447">
        <v>130.385345</v>
      </c>
      <c r="C447">
        <f t="shared" si="6"/>
        <v>2.1290626075175748E-2</v>
      </c>
      <c r="D447">
        <v>0</v>
      </c>
    </row>
    <row r="448" spans="1:4" x14ac:dyDescent="0.3">
      <c r="A448" s="1">
        <v>41558</v>
      </c>
      <c r="B448">
        <v>131.43038899999999</v>
      </c>
      <c r="C448">
        <f t="shared" si="6"/>
        <v>7.9830920324104812E-3</v>
      </c>
      <c r="D448">
        <v>0</v>
      </c>
    </row>
    <row r="449" spans="1:4" x14ac:dyDescent="0.3">
      <c r="A449" s="1">
        <v>41561</v>
      </c>
      <c r="B449">
        <v>131.97457900000001</v>
      </c>
      <c r="C449">
        <f t="shared" si="6"/>
        <v>4.1319704665119788E-3</v>
      </c>
      <c r="D449">
        <v>0</v>
      </c>
    </row>
    <row r="450" spans="1:4" x14ac:dyDescent="0.3">
      <c r="A450" s="1">
        <v>41562</v>
      </c>
      <c r="B450">
        <v>130.71350100000001</v>
      </c>
      <c r="C450">
        <f t="shared" si="6"/>
        <v>-9.6014077829864319E-3</v>
      </c>
      <c r="D450">
        <v>0</v>
      </c>
    </row>
    <row r="451" spans="1:4" x14ac:dyDescent="0.3">
      <c r="A451" s="1">
        <v>41563</v>
      </c>
      <c r="B451">
        <v>132.596451</v>
      </c>
      <c r="C451">
        <f t="shared" si="6"/>
        <v>1.4302399764198875E-2</v>
      </c>
      <c r="D451">
        <v>0</v>
      </c>
    </row>
    <row r="452" spans="1:4" x14ac:dyDescent="0.3">
      <c r="A452" s="1">
        <v>41564</v>
      </c>
      <c r="B452">
        <v>132.561859</v>
      </c>
      <c r="C452">
        <f t="shared" ref="C452:C515" si="7">LN(B452/B451)</f>
        <v>-2.6091582946232946E-4</v>
      </c>
      <c r="D452">
        <v>0</v>
      </c>
    </row>
    <row r="453" spans="1:4" x14ac:dyDescent="0.3">
      <c r="A453" s="1">
        <v>41565</v>
      </c>
      <c r="B453">
        <v>132.812668</v>
      </c>
      <c r="C453">
        <f t="shared" si="7"/>
        <v>1.8902272008762466E-3</v>
      </c>
      <c r="D453">
        <v>0</v>
      </c>
    </row>
    <row r="454" spans="1:4" x14ac:dyDescent="0.3">
      <c r="A454" s="1">
        <v>41568</v>
      </c>
      <c r="B454">
        <v>132.75204500000001</v>
      </c>
      <c r="C454">
        <f t="shared" si="7"/>
        <v>-4.5655915929650355E-4</v>
      </c>
      <c r="D454">
        <v>0</v>
      </c>
    </row>
    <row r="455" spans="1:4" x14ac:dyDescent="0.3">
      <c r="A455" s="1">
        <v>41569</v>
      </c>
      <c r="B455">
        <v>133.374664</v>
      </c>
      <c r="C455">
        <f t="shared" si="7"/>
        <v>4.6791255061822534E-3</v>
      </c>
      <c r="D455">
        <v>0</v>
      </c>
    </row>
    <row r="456" spans="1:4" x14ac:dyDescent="0.3">
      <c r="A456" s="1">
        <v>41570</v>
      </c>
      <c r="B456">
        <v>133.002869</v>
      </c>
      <c r="C456">
        <f t="shared" si="7"/>
        <v>-2.7914909883328151E-3</v>
      </c>
      <c r="D456">
        <v>0</v>
      </c>
    </row>
    <row r="457" spans="1:4" x14ac:dyDescent="0.3">
      <c r="A457" s="1">
        <v>41571</v>
      </c>
      <c r="B457">
        <v>133.85017400000001</v>
      </c>
      <c r="C457">
        <f t="shared" si="7"/>
        <v>6.3503705104959928E-3</v>
      </c>
      <c r="D457">
        <v>0</v>
      </c>
    </row>
    <row r="458" spans="1:4" x14ac:dyDescent="0.3">
      <c r="A458" s="1">
        <v>41572</v>
      </c>
      <c r="B458">
        <v>134.41227699999999</v>
      </c>
      <c r="C458">
        <f t="shared" si="7"/>
        <v>4.1907007152201334E-3</v>
      </c>
      <c r="D458">
        <v>0</v>
      </c>
    </row>
    <row r="459" spans="1:4" x14ac:dyDescent="0.3">
      <c r="A459" s="1">
        <v>41575</v>
      </c>
      <c r="B459">
        <v>134.34307899999999</v>
      </c>
      <c r="C459">
        <f t="shared" si="7"/>
        <v>-5.1495160921843995E-4</v>
      </c>
      <c r="D459">
        <v>0</v>
      </c>
    </row>
    <row r="460" spans="1:4" x14ac:dyDescent="0.3">
      <c r="A460" s="1">
        <v>41576</v>
      </c>
      <c r="B460">
        <v>135.32017500000001</v>
      </c>
      <c r="C460">
        <f t="shared" si="7"/>
        <v>7.2468181083688013E-3</v>
      </c>
      <c r="D460">
        <v>0</v>
      </c>
    </row>
    <row r="461" spans="1:4" x14ac:dyDescent="0.3">
      <c r="A461" s="1">
        <v>41577</v>
      </c>
      <c r="B461">
        <v>134.775375</v>
      </c>
      <c r="C461">
        <f t="shared" si="7"/>
        <v>-4.0341333935339195E-3</v>
      </c>
      <c r="D461">
        <v>0</v>
      </c>
    </row>
    <row r="462" spans="1:4" x14ac:dyDescent="0.3">
      <c r="A462" s="1">
        <v>41578</v>
      </c>
      <c r="B462">
        <v>134.27394100000001</v>
      </c>
      <c r="C462">
        <f t="shared" si="7"/>
        <v>-3.7274547880543421E-3</v>
      </c>
      <c r="D462">
        <v>1</v>
      </c>
    </row>
    <row r="463" spans="1:4" x14ac:dyDescent="0.3">
      <c r="A463" s="1">
        <v>41579</v>
      </c>
      <c r="B463">
        <v>134.76676900000001</v>
      </c>
      <c r="C463">
        <f t="shared" si="7"/>
        <v>3.663598354509621E-3</v>
      </c>
      <c r="D463">
        <v>0</v>
      </c>
    </row>
    <row r="464" spans="1:4" x14ac:dyDescent="0.3">
      <c r="A464" s="1">
        <v>41582</v>
      </c>
      <c r="B464">
        <v>134.93971300000001</v>
      </c>
      <c r="C464">
        <f t="shared" si="7"/>
        <v>1.2824610103624083E-3</v>
      </c>
      <c r="D464">
        <v>0</v>
      </c>
    </row>
    <row r="465" spans="1:4" x14ac:dyDescent="0.3">
      <c r="A465" s="1">
        <v>41583</v>
      </c>
      <c r="B465">
        <v>134.792664</v>
      </c>
      <c r="C465">
        <f t="shared" si="7"/>
        <v>-1.0903326934903297E-3</v>
      </c>
      <c r="D465">
        <v>0</v>
      </c>
    </row>
    <row r="466" spans="1:4" x14ac:dyDescent="0.3">
      <c r="A466" s="1">
        <v>41584</v>
      </c>
      <c r="B466">
        <v>135.94270299999999</v>
      </c>
      <c r="C466">
        <f t="shared" si="7"/>
        <v>8.4957198607396745E-3</v>
      </c>
      <c r="D466">
        <v>0</v>
      </c>
    </row>
    <row r="467" spans="1:4" x14ac:dyDescent="0.3">
      <c r="A467" s="1">
        <v>41585</v>
      </c>
      <c r="B467">
        <v>134.758118</v>
      </c>
      <c r="C467">
        <f t="shared" si="7"/>
        <v>-8.7520426206503313E-3</v>
      </c>
      <c r="D467">
        <v>0</v>
      </c>
    </row>
    <row r="468" spans="1:4" x14ac:dyDescent="0.3">
      <c r="A468" s="1">
        <v>41586</v>
      </c>
      <c r="B468">
        <v>136.17619300000001</v>
      </c>
      <c r="C468">
        <f t="shared" si="7"/>
        <v>1.0468131144701708E-2</v>
      </c>
      <c r="D468">
        <v>0</v>
      </c>
    </row>
    <row r="469" spans="1:4" x14ac:dyDescent="0.3">
      <c r="A469" s="1">
        <v>41589</v>
      </c>
      <c r="B469">
        <v>136.279968</v>
      </c>
      <c r="C469">
        <f t="shared" si="7"/>
        <v>7.6177396493791059E-4</v>
      </c>
      <c r="D469">
        <v>0</v>
      </c>
    </row>
    <row r="470" spans="1:4" x14ac:dyDescent="0.3">
      <c r="A470" s="1">
        <v>41590</v>
      </c>
      <c r="B470">
        <v>136.072418</v>
      </c>
      <c r="C470">
        <f t="shared" si="7"/>
        <v>-1.5241286718719687E-3</v>
      </c>
      <c r="D470">
        <v>0</v>
      </c>
    </row>
    <row r="471" spans="1:4" x14ac:dyDescent="0.3">
      <c r="A471" s="1">
        <v>41591</v>
      </c>
      <c r="B471">
        <v>136.669006</v>
      </c>
      <c r="C471">
        <f t="shared" si="7"/>
        <v>4.3747586467367348E-3</v>
      </c>
      <c r="D471">
        <v>0</v>
      </c>
    </row>
    <row r="472" spans="1:4" x14ac:dyDescent="0.3">
      <c r="A472" s="1">
        <v>41592</v>
      </c>
      <c r="B472">
        <v>137.24830600000001</v>
      </c>
      <c r="C472">
        <f t="shared" si="7"/>
        <v>4.2297499157509669E-3</v>
      </c>
      <c r="D472">
        <v>0</v>
      </c>
    </row>
    <row r="473" spans="1:4" x14ac:dyDescent="0.3">
      <c r="A473" s="1">
        <v>41593</v>
      </c>
      <c r="B473">
        <v>138.00029000000001</v>
      </c>
      <c r="C473">
        <f t="shared" si="7"/>
        <v>5.4640487316019943E-3</v>
      </c>
      <c r="D473">
        <v>0</v>
      </c>
    </row>
    <row r="474" spans="1:4" x14ac:dyDescent="0.3">
      <c r="A474" s="1">
        <v>41596</v>
      </c>
      <c r="B474">
        <v>138.121613</v>
      </c>
      <c r="C474">
        <f t="shared" si="7"/>
        <v>8.7876410012567704E-4</v>
      </c>
      <c r="D474">
        <v>0</v>
      </c>
    </row>
    <row r="475" spans="1:4" x14ac:dyDescent="0.3">
      <c r="A475" s="1">
        <v>41597</v>
      </c>
      <c r="B475">
        <v>138.026276</v>
      </c>
      <c r="C475">
        <f t="shared" si="7"/>
        <v>-6.9047787497475486E-4</v>
      </c>
      <c r="D475">
        <v>0</v>
      </c>
    </row>
    <row r="476" spans="1:4" x14ac:dyDescent="0.3">
      <c r="A476" s="1">
        <v>41598</v>
      </c>
      <c r="B476">
        <v>137.541168</v>
      </c>
      <c r="C476">
        <f t="shared" si="7"/>
        <v>-3.5207968987577029E-3</v>
      </c>
      <c r="D476">
        <v>0</v>
      </c>
    </row>
    <row r="477" spans="1:4" x14ac:dyDescent="0.3">
      <c r="A477" s="1">
        <v>41599</v>
      </c>
      <c r="B477">
        <v>138.48542800000001</v>
      </c>
      <c r="C477">
        <f t="shared" si="7"/>
        <v>6.8418311650624867E-3</v>
      </c>
      <c r="D477">
        <v>0</v>
      </c>
    </row>
    <row r="478" spans="1:4" x14ac:dyDescent="0.3">
      <c r="A478" s="1">
        <v>41600</v>
      </c>
      <c r="B478">
        <v>138.95318599999999</v>
      </c>
      <c r="C478">
        <f t="shared" si="7"/>
        <v>3.3719779411078496E-3</v>
      </c>
      <c r="D478">
        <v>0</v>
      </c>
    </row>
    <row r="479" spans="1:4" x14ac:dyDescent="0.3">
      <c r="A479" s="1">
        <v>41603</v>
      </c>
      <c r="B479">
        <v>139.13511700000001</v>
      </c>
      <c r="C479">
        <f t="shared" si="7"/>
        <v>1.3084406930684101E-3</v>
      </c>
      <c r="D479">
        <v>0</v>
      </c>
    </row>
    <row r="480" spans="1:4" x14ac:dyDescent="0.3">
      <c r="A480" s="1">
        <v>41604</v>
      </c>
      <c r="B480">
        <v>139.039795</v>
      </c>
      <c r="C480">
        <f t="shared" si="7"/>
        <v>-6.8533860976639587E-4</v>
      </c>
      <c r="D480">
        <v>0</v>
      </c>
    </row>
    <row r="481" spans="1:4" x14ac:dyDescent="0.3">
      <c r="A481" s="1">
        <v>41605</v>
      </c>
      <c r="B481">
        <v>139.343018</v>
      </c>
      <c r="C481">
        <f t="shared" si="7"/>
        <v>2.1784614980306402E-3</v>
      </c>
      <c r="D481">
        <v>0</v>
      </c>
    </row>
    <row r="482" spans="1:4" x14ac:dyDescent="0.3">
      <c r="A482" s="1">
        <v>41607</v>
      </c>
      <c r="B482">
        <v>139.230423</v>
      </c>
      <c r="C482">
        <f t="shared" si="7"/>
        <v>-8.0836856325692001E-4</v>
      </c>
      <c r="D482">
        <v>1</v>
      </c>
    </row>
    <row r="483" spans="1:4" x14ac:dyDescent="0.3">
      <c r="A483" s="1">
        <v>41610</v>
      </c>
      <c r="B483">
        <v>138.53739899999999</v>
      </c>
      <c r="C483">
        <f t="shared" si="7"/>
        <v>-4.9899619978881595E-3</v>
      </c>
      <c r="D483">
        <v>0</v>
      </c>
    </row>
    <row r="484" spans="1:4" x14ac:dyDescent="0.3">
      <c r="A484" s="1">
        <v>41611</v>
      </c>
      <c r="B484">
        <v>137.73176599999999</v>
      </c>
      <c r="C484">
        <f t="shared" si="7"/>
        <v>-5.8322490216468166E-3</v>
      </c>
      <c r="D484">
        <v>0</v>
      </c>
    </row>
    <row r="485" spans="1:4" x14ac:dyDescent="0.3">
      <c r="A485" s="1">
        <v>41612</v>
      </c>
      <c r="B485">
        <v>137.532455</v>
      </c>
      <c r="C485">
        <f t="shared" si="7"/>
        <v>-1.4481434173136919E-3</v>
      </c>
      <c r="D485">
        <v>0</v>
      </c>
    </row>
    <row r="486" spans="1:4" x14ac:dyDescent="0.3">
      <c r="A486" s="1">
        <v>41613</v>
      </c>
      <c r="B486">
        <v>136.97811899999999</v>
      </c>
      <c r="C486">
        <f t="shared" si="7"/>
        <v>-4.0387278742561143E-3</v>
      </c>
      <c r="D486">
        <v>0</v>
      </c>
    </row>
    <row r="487" spans="1:4" x14ac:dyDescent="0.3">
      <c r="A487" s="1">
        <v>41614</v>
      </c>
      <c r="B487">
        <v>138.74527</v>
      </c>
      <c r="C487">
        <f t="shared" si="7"/>
        <v>1.281846421156699E-2</v>
      </c>
      <c r="D487">
        <v>0</v>
      </c>
    </row>
    <row r="488" spans="1:4" x14ac:dyDescent="0.3">
      <c r="A488" s="1">
        <v>41617</v>
      </c>
      <c r="B488">
        <v>138.805939</v>
      </c>
      <c r="C488">
        <f t="shared" si="7"/>
        <v>4.371733863803902E-4</v>
      </c>
      <c r="D488">
        <v>0</v>
      </c>
    </row>
    <row r="489" spans="1:4" x14ac:dyDescent="0.3">
      <c r="A489" s="1">
        <v>41618</v>
      </c>
      <c r="B489">
        <v>138.364136</v>
      </c>
      <c r="C489">
        <f t="shared" si="7"/>
        <v>-3.1879586869053406E-3</v>
      </c>
      <c r="D489">
        <v>0</v>
      </c>
    </row>
    <row r="490" spans="1:4" x14ac:dyDescent="0.3">
      <c r="A490" s="1">
        <v>41619</v>
      </c>
      <c r="B490">
        <v>137.142685</v>
      </c>
      <c r="C490">
        <f t="shared" si="7"/>
        <v>-8.8669964574010583E-3</v>
      </c>
      <c r="D490">
        <v>0</v>
      </c>
    </row>
    <row r="491" spans="1:4" x14ac:dyDescent="0.3">
      <c r="A491" s="1">
        <v>41620</v>
      </c>
      <c r="B491">
        <v>136.41490200000001</v>
      </c>
      <c r="C491">
        <f t="shared" si="7"/>
        <v>-5.3208885562590477E-3</v>
      </c>
      <c r="D491">
        <v>0</v>
      </c>
    </row>
    <row r="492" spans="1:4" x14ac:dyDescent="0.3">
      <c r="A492" s="1">
        <v>41621</v>
      </c>
      <c r="B492">
        <v>136.570908</v>
      </c>
      <c r="C492">
        <f t="shared" si="7"/>
        <v>1.1429606321538964E-3</v>
      </c>
      <c r="D492">
        <v>0</v>
      </c>
    </row>
    <row r="493" spans="1:4" x14ac:dyDescent="0.3">
      <c r="A493" s="1">
        <v>41624</v>
      </c>
      <c r="B493">
        <v>137.653763</v>
      </c>
      <c r="C493">
        <f t="shared" si="7"/>
        <v>7.8976163916673458E-3</v>
      </c>
      <c r="D493">
        <v>0</v>
      </c>
    </row>
    <row r="494" spans="1:4" x14ac:dyDescent="0.3">
      <c r="A494" s="1">
        <v>41625</v>
      </c>
      <c r="B494">
        <v>137.549789</v>
      </c>
      <c r="C494">
        <f t="shared" si="7"/>
        <v>-7.5561528324333933E-4</v>
      </c>
      <c r="D494">
        <v>0</v>
      </c>
    </row>
    <row r="495" spans="1:4" x14ac:dyDescent="0.3">
      <c r="A495" s="1">
        <v>41626</v>
      </c>
      <c r="B495">
        <v>140.13137800000001</v>
      </c>
      <c r="C495">
        <f t="shared" si="7"/>
        <v>1.8594443477835419E-2</v>
      </c>
      <c r="D495">
        <v>0</v>
      </c>
    </row>
    <row r="496" spans="1:4" x14ac:dyDescent="0.3">
      <c r="A496" s="1">
        <v>41627</v>
      </c>
      <c r="B496">
        <v>140.235367</v>
      </c>
      <c r="C496">
        <f t="shared" si="7"/>
        <v>7.4180698405273201E-4</v>
      </c>
      <c r="D496">
        <v>0</v>
      </c>
    </row>
    <row r="497" spans="1:4" x14ac:dyDescent="0.3">
      <c r="A497" s="1">
        <v>41628</v>
      </c>
      <c r="B497">
        <v>140.69122300000001</v>
      </c>
      <c r="C497">
        <f t="shared" si="7"/>
        <v>3.2453773785355924E-3</v>
      </c>
      <c r="D497">
        <v>0</v>
      </c>
    </row>
    <row r="498" spans="1:4" x14ac:dyDescent="0.3">
      <c r="A498" s="1">
        <v>41631</v>
      </c>
      <c r="B498">
        <v>141.220901</v>
      </c>
      <c r="C498">
        <f t="shared" si="7"/>
        <v>3.7577569617887625E-3</v>
      </c>
      <c r="D498">
        <v>0</v>
      </c>
    </row>
    <row r="499" spans="1:4" x14ac:dyDescent="0.3">
      <c r="A499" s="1">
        <v>41632</v>
      </c>
      <c r="B499">
        <v>141.689987</v>
      </c>
      <c r="C499">
        <f t="shared" si="7"/>
        <v>3.3161426425582325E-3</v>
      </c>
      <c r="D499">
        <v>0</v>
      </c>
    </row>
    <row r="500" spans="1:4" x14ac:dyDescent="0.3">
      <c r="A500" s="1">
        <v>41634</v>
      </c>
      <c r="B500">
        <v>142.81886299999999</v>
      </c>
      <c r="C500">
        <f t="shared" si="7"/>
        <v>7.9356541928591005E-3</v>
      </c>
      <c r="D500">
        <v>0</v>
      </c>
    </row>
    <row r="501" spans="1:4" x14ac:dyDescent="0.3">
      <c r="A501" s="1">
        <v>41635</v>
      </c>
      <c r="B501">
        <v>142.827606</v>
      </c>
      <c r="C501">
        <f t="shared" si="7"/>
        <v>6.1215530045628539E-5</v>
      </c>
      <c r="D501">
        <v>0</v>
      </c>
    </row>
    <row r="502" spans="1:4" x14ac:dyDescent="0.3">
      <c r="A502" s="1">
        <v>41638</v>
      </c>
      <c r="B502">
        <v>142.93177800000001</v>
      </c>
      <c r="C502">
        <f t="shared" si="7"/>
        <v>7.2908894998586062E-4</v>
      </c>
      <c r="D502">
        <v>0</v>
      </c>
    </row>
    <row r="503" spans="1:4" x14ac:dyDescent="0.3">
      <c r="A503" s="1">
        <v>41639</v>
      </c>
      <c r="B503">
        <v>143.69593800000001</v>
      </c>
      <c r="C503">
        <f t="shared" si="7"/>
        <v>5.332085962644206E-3</v>
      </c>
      <c r="D503">
        <v>1</v>
      </c>
    </row>
    <row r="504" spans="1:4" x14ac:dyDescent="0.3">
      <c r="A504" s="1">
        <v>41641</v>
      </c>
      <c r="B504">
        <v>142.51490799999999</v>
      </c>
      <c r="C504">
        <f t="shared" si="7"/>
        <v>-8.2529136815405624E-3</v>
      </c>
      <c r="D504">
        <v>0</v>
      </c>
    </row>
    <row r="505" spans="1:4" x14ac:dyDescent="0.3">
      <c r="A505" s="1">
        <v>41642</v>
      </c>
      <c r="B505">
        <v>142.75805700000001</v>
      </c>
      <c r="C505">
        <f t="shared" si="7"/>
        <v>1.7046764938346208E-3</v>
      </c>
      <c r="D505">
        <v>0</v>
      </c>
    </row>
    <row r="506" spans="1:4" x14ac:dyDescent="0.3">
      <c r="A506" s="1">
        <v>41645</v>
      </c>
      <c r="B506">
        <v>142.32380699999999</v>
      </c>
      <c r="C506">
        <f t="shared" si="7"/>
        <v>-3.0464956961350691E-3</v>
      </c>
      <c r="D506">
        <v>0</v>
      </c>
    </row>
    <row r="507" spans="1:4" x14ac:dyDescent="0.3">
      <c r="A507" s="1">
        <v>41646</v>
      </c>
      <c r="B507">
        <v>143.26173399999999</v>
      </c>
      <c r="C507">
        <f t="shared" si="7"/>
        <v>6.5684724019177921E-3</v>
      </c>
      <c r="D507">
        <v>0</v>
      </c>
    </row>
    <row r="508" spans="1:4" x14ac:dyDescent="0.3">
      <c r="A508" s="1">
        <v>41647</v>
      </c>
      <c r="B508">
        <v>142.72335799999999</v>
      </c>
      <c r="C508">
        <f t="shared" si="7"/>
        <v>-3.7650678377984495E-3</v>
      </c>
      <c r="D508">
        <v>0</v>
      </c>
    </row>
    <row r="509" spans="1:4" x14ac:dyDescent="0.3">
      <c r="A509" s="1">
        <v>41648</v>
      </c>
      <c r="B509">
        <v>142.58438100000001</v>
      </c>
      <c r="C509">
        <f t="shared" si="7"/>
        <v>-9.7422531529771231E-4</v>
      </c>
      <c r="D509">
        <v>0</v>
      </c>
    </row>
    <row r="510" spans="1:4" x14ac:dyDescent="0.3">
      <c r="A510" s="1">
        <v>41649</v>
      </c>
      <c r="B510">
        <v>142.57565299999999</v>
      </c>
      <c r="C510">
        <f t="shared" si="7"/>
        <v>-6.1214749348421381E-5</v>
      </c>
      <c r="D510">
        <v>0</v>
      </c>
    </row>
    <row r="511" spans="1:4" x14ac:dyDescent="0.3">
      <c r="A511" s="1">
        <v>41652</v>
      </c>
      <c r="B511">
        <v>140.89103700000001</v>
      </c>
      <c r="C511">
        <f t="shared" si="7"/>
        <v>-1.1885952687558345E-2</v>
      </c>
      <c r="D511">
        <v>0</v>
      </c>
    </row>
    <row r="512" spans="1:4" x14ac:dyDescent="0.3">
      <c r="A512" s="1">
        <v>41653</v>
      </c>
      <c r="B512">
        <v>141.941757</v>
      </c>
      <c r="C512">
        <f t="shared" si="7"/>
        <v>7.4300070998544118E-3</v>
      </c>
      <c r="D512">
        <v>0</v>
      </c>
    </row>
    <row r="513" spans="1:4" x14ac:dyDescent="0.3">
      <c r="A513" s="1">
        <v>41654</v>
      </c>
      <c r="B513">
        <v>142.914368</v>
      </c>
      <c r="C513">
        <f t="shared" si="7"/>
        <v>6.8288142276768903E-3</v>
      </c>
      <c r="D513">
        <v>0</v>
      </c>
    </row>
    <row r="514" spans="1:4" x14ac:dyDescent="0.3">
      <c r="A514" s="1">
        <v>41655</v>
      </c>
      <c r="B514">
        <v>142.40202300000001</v>
      </c>
      <c r="C514">
        <f t="shared" si="7"/>
        <v>-3.5914203800382167E-3</v>
      </c>
      <c r="D514">
        <v>0</v>
      </c>
    </row>
    <row r="515" spans="1:4" x14ac:dyDescent="0.3">
      <c r="A515" s="1">
        <v>41656</v>
      </c>
      <c r="B515">
        <v>142.60453799999999</v>
      </c>
      <c r="C515">
        <f t="shared" si="7"/>
        <v>1.4211254181142111E-3</v>
      </c>
      <c r="D515">
        <v>0</v>
      </c>
    </row>
    <row r="516" spans="1:4" x14ac:dyDescent="0.3">
      <c r="A516" s="1">
        <v>41660</v>
      </c>
      <c r="B516">
        <v>142.3004</v>
      </c>
      <c r="C516">
        <f t="shared" ref="C516:C579" si="8">LN(B516/B515)</f>
        <v>-2.1350147011424334E-3</v>
      </c>
      <c r="D516">
        <v>0</v>
      </c>
    </row>
    <row r="517" spans="1:4" x14ac:dyDescent="0.3">
      <c r="A517" s="1">
        <v>41661</v>
      </c>
      <c r="B517">
        <v>142.07435599999999</v>
      </c>
      <c r="C517">
        <f t="shared" si="8"/>
        <v>-1.5897616988727495E-3</v>
      </c>
      <c r="D517">
        <v>0</v>
      </c>
    </row>
    <row r="518" spans="1:4" x14ac:dyDescent="0.3">
      <c r="A518" s="1">
        <v>41662</v>
      </c>
      <c r="B518">
        <v>140.544724</v>
      </c>
      <c r="C518">
        <f t="shared" si="8"/>
        <v>-1.0824795950392766E-2</v>
      </c>
      <c r="D518">
        <v>0</v>
      </c>
    </row>
    <row r="519" spans="1:4" x14ac:dyDescent="0.3">
      <c r="A519" s="1">
        <v>41663</v>
      </c>
      <c r="B519">
        <v>137.73745700000001</v>
      </c>
      <c r="C519">
        <f t="shared" si="8"/>
        <v>-2.0176370779537274E-2</v>
      </c>
      <c r="D519">
        <v>0</v>
      </c>
    </row>
    <row r="520" spans="1:4" x14ac:dyDescent="0.3">
      <c r="A520" s="1">
        <v>41666</v>
      </c>
      <c r="B520">
        <v>137.337692</v>
      </c>
      <c r="C520">
        <f t="shared" si="8"/>
        <v>-2.9065895839488231E-3</v>
      </c>
      <c r="D520">
        <v>0</v>
      </c>
    </row>
    <row r="521" spans="1:4" x14ac:dyDescent="0.3">
      <c r="A521" s="1">
        <v>41667</v>
      </c>
      <c r="B521">
        <v>138.137238</v>
      </c>
      <c r="C521">
        <f t="shared" si="8"/>
        <v>5.8048712103071862E-3</v>
      </c>
      <c r="D521">
        <v>0</v>
      </c>
    </row>
    <row r="522" spans="1:4" x14ac:dyDescent="0.3">
      <c r="A522" s="1">
        <v>41668</v>
      </c>
      <c r="B522">
        <v>136.53810100000001</v>
      </c>
      <c r="C522">
        <f t="shared" si="8"/>
        <v>-1.1643965371053361E-2</v>
      </c>
      <c r="D522">
        <v>0</v>
      </c>
    </row>
    <row r="523" spans="1:4" x14ac:dyDescent="0.3">
      <c r="A523" s="1">
        <v>41669</v>
      </c>
      <c r="B523">
        <v>137.468063</v>
      </c>
      <c r="C523">
        <f t="shared" si="8"/>
        <v>6.7879171559611417E-3</v>
      </c>
      <c r="D523">
        <v>0</v>
      </c>
    </row>
    <row r="524" spans="1:4" x14ac:dyDescent="0.3">
      <c r="A524" s="1">
        <v>41670</v>
      </c>
      <c r="B524">
        <v>136.233902</v>
      </c>
      <c r="C524">
        <f t="shared" si="8"/>
        <v>-9.0183449327513494E-3</v>
      </c>
      <c r="D524">
        <v>1</v>
      </c>
    </row>
    <row r="525" spans="1:4" x14ac:dyDescent="0.3">
      <c r="A525" s="1">
        <v>41673</v>
      </c>
      <c r="B525">
        <v>133.435318</v>
      </c>
      <c r="C525">
        <f t="shared" si="8"/>
        <v>-2.0756425039902431E-2</v>
      </c>
      <c r="D525">
        <v>0</v>
      </c>
    </row>
    <row r="526" spans="1:4" x14ac:dyDescent="0.3">
      <c r="A526" s="1">
        <v>41674</v>
      </c>
      <c r="B526">
        <v>133.913376</v>
      </c>
      <c r="C526">
        <f t="shared" si="8"/>
        <v>3.5762920878503507E-3</v>
      </c>
      <c r="D526">
        <v>0</v>
      </c>
    </row>
    <row r="527" spans="1:4" x14ac:dyDescent="0.3">
      <c r="A527" s="1">
        <v>41675</v>
      </c>
      <c r="B527">
        <v>134.00024400000001</v>
      </c>
      <c r="C527">
        <f t="shared" si="8"/>
        <v>6.4847769250527161E-4</v>
      </c>
      <c r="D527">
        <v>0</v>
      </c>
    </row>
    <row r="528" spans="1:4" x14ac:dyDescent="0.3">
      <c r="A528" s="1">
        <v>41676</v>
      </c>
      <c r="B528">
        <v>135.70373499999999</v>
      </c>
      <c r="C528">
        <f t="shared" si="8"/>
        <v>1.2632469567160024E-2</v>
      </c>
      <c r="D528">
        <v>0</v>
      </c>
    </row>
    <row r="529" spans="1:4" x14ac:dyDescent="0.3">
      <c r="A529" s="1">
        <v>41677</v>
      </c>
      <c r="B529">
        <v>137.12913499999999</v>
      </c>
      <c r="C529">
        <f t="shared" si="8"/>
        <v>1.04489826969013E-2</v>
      </c>
      <c r="D529">
        <v>0</v>
      </c>
    </row>
    <row r="530" spans="1:4" x14ac:dyDescent="0.3">
      <c r="A530" s="1">
        <v>41680</v>
      </c>
      <c r="B530">
        <v>137.10301200000001</v>
      </c>
      <c r="C530">
        <f t="shared" si="8"/>
        <v>-1.9051741646464965E-4</v>
      </c>
      <c r="D530">
        <v>0</v>
      </c>
    </row>
    <row r="531" spans="1:4" x14ac:dyDescent="0.3">
      <c r="A531" s="1">
        <v>41681</v>
      </c>
      <c r="B531">
        <v>138.85003699999999</v>
      </c>
      <c r="C531">
        <f t="shared" si="8"/>
        <v>1.2661924535013407E-2</v>
      </c>
      <c r="D531">
        <v>0</v>
      </c>
    </row>
    <row r="532" spans="1:4" x14ac:dyDescent="0.3">
      <c r="A532" s="1">
        <v>41682</v>
      </c>
      <c r="B532">
        <v>138.80647300000001</v>
      </c>
      <c r="C532">
        <f t="shared" si="8"/>
        <v>-3.1379779539444257E-4</v>
      </c>
      <c r="D532">
        <v>0</v>
      </c>
    </row>
    <row r="533" spans="1:4" x14ac:dyDescent="0.3">
      <c r="A533" s="1">
        <v>41683</v>
      </c>
      <c r="B533">
        <v>139.310562</v>
      </c>
      <c r="C533">
        <f t="shared" si="8"/>
        <v>3.6250174464063766E-3</v>
      </c>
      <c r="D533">
        <v>0</v>
      </c>
    </row>
    <row r="534" spans="1:4" x14ac:dyDescent="0.3">
      <c r="A534" s="1">
        <v>41684</v>
      </c>
      <c r="B534">
        <v>140.44046</v>
      </c>
      <c r="C534">
        <f t="shared" si="8"/>
        <v>8.0779268365778496E-3</v>
      </c>
      <c r="D534">
        <v>0</v>
      </c>
    </row>
    <row r="535" spans="1:4" x14ac:dyDescent="0.3">
      <c r="A535" s="1">
        <v>41688</v>
      </c>
      <c r="B535">
        <v>140.284042</v>
      </c>
      <c r="C535">
        <f t="shared" si="8"/>
        <v>-1.1143880571383052E-3</v>
      </c>
      <c r="D535">
        <v>0</v>
      </c>
    </row>
    <row r="536" spans="1:4" x14ac:dyDescent="0.3">
      <c r="A536" s="1">
        <v>41689</v>
      </c>
      <c r="B536">
        <v>139.51045199999999</v>
      </c>
      <c r="C536">
        <f t="shared" si="8"/>
        <v>-5.5297154719516984E-3</v>
      </c>
      <c r="D536">
        <v>0</v>
      </c>
    </row>
    <row r="537" spans="1:4" x14ac:dyDescent="0.3">
      <c r="A537" s="1">
        <v>41690</v>
      </c>
      <c r="B537">
        <v>140.19703699999999</v>
      </c>
      <c r="C537">
        <f t="shared" si="8"/>
        <v>4.9093170971247395E-3</v>
      </c>
      <c r="D537">
        <v>0</v>
      </c>
    </row>
    <row r="538" spans="1:4" x14ac:dyDescent="0.3">
      <c r="A538" s="1">
        <v>41691</v>
      </c>
      <c r="B538">
        <v>140.14042699999999</v>
      </c>
      <c r="C538">
        <f t="shared" si="8"/>
        <v>-4.0387039221765128E-4</v>
      </c>
      <c r="D538">
        <v>0</v>
      </c>
    </row>
    <row r="539" spans="1:4" x14ac:dyDescent="0.3">
      <c r="A539" s="1">
        <v>41694</v>
      </c>
      <c r="B539">
        <v>140.88119499999999</v>
      </c>
      <c r="C539">
        <f t="shared" si="8"/>
        <v>5.2719766575483242E-3</v>
      </c>
      <c r="D539">
        <v>0</v>
      </c>
    </row>
    <row r="540" spans="1:4" x14ac:dyDescent="0.3">
      <c r="A540" s="1">
        <v>41695</v>
      </c>
      <c r="B540">
        <v>140.74176</v>
      </c>
      <c r="C540">
        <f t="shared" si="8"/>
        <v>-9.902247591536675E-4</v>
      </c>
      <c r="D540">
        <v>0</v>
      </c>
    </row>
    <row r="541" spans="1:4" x14ac:dyDescent="0.3">
      <c r="A541" s="1">
        <v>41696</v>
      </c>
      <c r="B541">
        <v>141.03797900000001</v>
      </c>
      <c r="C541">
        <f t="shared" si="8"/>
        <v>2.1024869294699196E-3</v>
      </c>
      <c r="D541">
        <v>0</v>
      </c>
    </row>
    <row r="542" spans="1:4" x14ac:dyDescent="0.3">
      <c r="A542" s="1">
        <v>41697</v>
      </c>
      <c r="B542">
        <v>141.65678399999999</v>
      </c>
      <c r="C542">
        <f t="shared" si="8"/>
        <v>4.3779091043079522E-3</v>
      </c>
      <c r="D542">
        <v>0</v>
      </c>
    </row>
    <row r="543" spans="1:4" x14ac:dyDescent="0.3">
      <c r="A543" s="1">
        <v>41698</v>
      </c>
      <c r="B543">
        <v>142.06639100000001</v>
      </c>
      <c r="C543">
        <f t="shared" si="8"/>
        <v>2.8873727679929748E-3</v>
      </c>
      <c r="D543">
        <v>1</v>
      </c>
    </row>
    <row r="544" spans="1:4" x14ac:dyDescent="0.3">
      <c r="A544" s="1">
        <v>41701</v>
      </c>
      <c r="B544">
        <v>140.733093</v>
      </c>
      <c r="C544">
        <f t="shared" si="8"/>
        <v>-9.4293515677648237E-3</v>
      </c>
      <c r="D544">
        <v>0</v>
      </c>
    </row>
    <row r="545" spans="1:4" x14ac:dyDescent="0.3">
      <c r="A545" s="1">
        <v>41702</v>
      </c>
      <c r="B545">
        <v>142.597992</v>
      </c>
      <c r="C545">
        <f t="shared" si="8"/>
        <v>1.3164287511435528E-2</v>
      </c>
      <c r="D545">
        <v>0</v>
      </c>
    </row>
    <row r="546" spans="1:4" x14ac:dyDescent="0.3">
      <c r="A546" s="1">
        <v>41703</v>
      </c>
      <c r="B546">
        <v>142.353973</v>
      </c>
      <c r="C546">
        <f t="shared" si="8"/>
        <v>-1.7127031192746248E-3</v>
      </c>
      <c r="D546">
        <v>0</v>
      </c>
    </row>
    <row r="547" spans="1:4" x14ac:dyDescent="0.3">
      <c r="A547" s="1">
        <v>41704</v>
      </c>
      <c r="B547">
        <v>142.99877900000001</v>
      </c>
      <c r="C547">
        <f t="shared" si="8"/>
        <v>4.5193683465617612E-3</v>
      </c>
      <c r="D547">
        <v>0</v>
      </c>
    </row>
    <row r="548" spans="1:4" x14ac:dyDescent="0.3">
      <c r="A548" s="1">
        <v>41705</v>
      </c>
      <c r="B548">
        <v>143.216599</v>
      </c>
      <c r="C548">
        <f t="shared" si="8"/>
        <v>1.5220708514967598E-3</v>
      </c>
      <c r="D548">
        <v>0</v>
      </c>
    </row>
    <row r="549" spans="1:4" x14ac:dyDescent="0.3">
      <c r="A549" s="1">
        <v>41708</v>
      </c>
      <c r="B549">
        <v>142.91166699999999</v>
      </c>
      <c r="C549">
        <f t="shared" si="8"/>
        <v>-2.131436503674321E-3</v>
      </c>
      <c r="D549">
        <v>0</v>
      </c>
    </row>
    <row r="550" spans="1:4" x14ac:dyDescent="0.3">
      <c r="A550" s="1">
        <v>41709</v>
      </c>
      <c r="B550">
        <v>142.414963</v>
      </c>
      <c r="C550">
        <f t="shared" si="8"/>
        <v>-3.4816554048992198E-3</v>
      </c>
      <c r="D550">
        <v>0</v>
      </c>
    </row>
    <row r="551" spans="1:4" x14ac:dyDescent="0.3">
      <c r="A551" s="1">
        <v>41710</v>
      </c>
      <c r="B551">
        <v>142.249405</v>
      </c>
      <c r="C551">
        <f t="shared" si="8"/>
        <v>-1.1631804839481378E-3</v>
      </c>
      <c r="D551">
        <v>0</v>
      </c>
    </row>
    <row r="552" spans="1:4" x14ac:dyDescent="0.3">
      <c r="A552" s="1">
        <v>41711</v>
      </c>
      <c r="B552">
        <v>140.349548</v>
      </c>
      <c r="C552">
        <f t="shared" si="8"/>
        <v>-1.3445807938313714E-2</v>
      </c>
      <c r="D552">
        <v>0</v>
      </c>
    </row>
    <row r="553" spans="1:4" x14ac:dyDescent="0.3">
      <c r="A553" s="1">
        <v>41712</v>
      </c>
      <c r="B553">
        <v>140.000992</v>
      </c>
      <c r="C553">
        <f t="shared" si="8"/>
        <v>-2.4865739840908775E-3</v>
      </c>
      <c r="D553">
        <v>0</v>
      </c>
    </row>
    <row r="554" spans="1:4" x14ac:dyDescent="0.3">
      <c r="A554" s="1">
        <v>41715</v>
      </c>
      <c r="B554">
        <v>141.49993900000001</v>
      </c>
      <c r="C554">
        <f t="shared" si="8"/>
        <v>1.0649777689306665E-2</v>
      </c>
      <c r="D554">
        <v>0</v>
      </c>
    </row>
    <row r="555" spans="1:4" x14ac:dyDescent="0.3">
      <c r="A555" s="1">
        <v>41716</v>
      </c>
      <c r="B555">
        <v>142.29295300000001</v>
      </c>
      <c r="C555">
        <f t="shared" si="8"/>
        <v>5.5886957454203724E-3</v>
      </c>
      <c r="D555">
        <v>0</v>
      </c>
    </row>
    <row r="556" spans="1:4" x14ac:dyDescent="0.3">
      <c r="A556" s="1">
        <v>41717</v>
      </c>
      <c r="B556">
        <v>141.343018</v>
      </c>
      <c r="C556">
        <f t="shared" si="8"/>
        <v>-6.6982939320934876E-3</v>
      </c>
      <c r="D556">
        <v>0</v>
      </c>
    </row>
    <row r="557" spans="1:4" x14ac:dyDescent="0.3">
      <c r="A557" s="1">
        <v>41718</v>
      </c>
      <c r="B557">
        <v>142.31036399999999</v>
      </c>
      <c r="C557">
        <f t="shared" si="8"/>
        <v>6.8206466875371978E-3</v>
      </c>
      <c r="D557">
        <v>0</v>
      </c>
    </row>
    <row r="558" spans="1:4" x14ac:dyDescent="0.3">
      <c r="A558" s="1">
        <v>41719</v>
      </c>
      <c r="B558">
        <v>141.97167999999999</v>
      </c>
      <c r="C558">
        <f t="shared" si="8"/>
        <v>-2.3827333972422852E-3</v>
      </c>
      <c r="D558">
        <v>0</v>
      </c>
    </row>
    <row r="559" spans="1:4" x14ac:dyDescent="0.3">
      <c r="A559" s="1">
        <v>41722</v>
      </c>
      <c r="B559">
        <v>141.80577099999999</v>
      </c>
      <c r="C559">
        <f t="shared" si="8"/>
        <v>-1.1692896551043293E-3</v>
      </c>
      <c r="D559">
        <v>0</v>
      </c>
    </row>
    <row r="560" spans="1:4" x14ac:dyDescent="0.3">
      <c r="A560" s="1">
        <v>41723</v>
      </c>
      <c r="B560">
        <v>142.63505599999999</v>
      </c>
      <c r="C560">
        <f t="shared" si="8"/>
        <v>5.8310008336386514E-3</v>
      </c>
      <c r="D560">
        <v>0</v>
      </c>
    </row>
    <row r="561" spans="1:4" x14ac:dyDescent="0.3">
      <c r="A561" s="1">
        <v>41724</v>
      </c>
      <c r="B561">
        <v>141.70979299999999</v>
      </c>
      <c r="C561">
        <f t="shared" si="8"/>
        <v>-6.5080571638965181E-3</v>
      </c>
      <c r="D561">
        <v>0</v>
      </c>
    </row>
    <row r="562" spans="1:4" x14ac:dyDescent="0.3">
      <c r="A562" s="1">
        <v>41725</v>
      </c>
      <c r="B562">
        <v>141.666168</v>
      </c>
      <c r="C562">
        <f t="shared" si="8"/>
        <v>-3.0789485594100624E-4</v>
      </c>
      <c r="D562">
        <v>0</v>
      </c>
    </row>
    <row r="563" spans="1:4" x14ac:dyDescent="0.3">
      <c r="A563" s="1">
        <v>41726</v>
      </c>
      <c r="B563">
        <v>142.163757</v>
      </c>
      <c r="C563">
        <f t="shared" si="8"/>
        <v>3.5062512155576348E-3</v>
      </c>
      <c r="D563">
        <v>0</v>
      </c>
    </row>
    <row r="564" spans="1:4" x14ac:dyDescent="0.3">
      <c r="A564" s="1">
        <v>41729</v>
      </c>
      <c r="B564">
        <v>143.377151</v>
      </c>
      <c r="C564">
        <f t="shared" si="8"/>
        <v>8.4989664868457895E-3</v>
      </c>
      <c r="D564">
        <v>1</v>
      </c>
    </row>
    <row r="565" spans="1:4" x14ac:dyDescent="0.3">
      <c r="A565" s="1">
        <v>41730</v>
      </c>
      <c r="B565">
        <v>143.99693300000001</v>
      </c>
      <c r="C565">
        <f t="shared" si="8"/>
        <v>4.3134227855555545E-3</v>
      </c>
      <c r="D565">
        <v>0</v>
      </c>
    </row>
    <row r="566" spans="1:4" x14ac:dyDescent="0.3">
      <c r="A566" s="1">
        <v>41731</v>
      </c>
      <c r="B566">
        <v>144.36357100000001</v>
      </c>
      <c r="C566">
        <f t="shared" si="8"/>
        <v>2.5429154997562132E-3</v>
      </c>
      <c r="D566">
        <v>0</v>
      </c>
    </row>
    <row r="567" spans="1:4" x14ac:dyDescent="0.3">
      <c r="A567" s="1">
        <v>41732</v>
      </c>
      <c r="B567">
        <v>144.33741800000001</v>
      </c>
      <c r="C567">
        <f t="shared" si="8"/>
        <v>-1.8117707294403783E-4</v>
      </c>
      <c r="D567">
        <v>0</v>
      </c>
    </row>
    <row r="568" spans="1:4" x14ac:dyDescent="0.3">
      <c r="A568" s="1">
        <v>41733</v>
      </c>
      <c r="B568">
        <v>143.062927</v>
      </c>
      <c r="C568">
        <f t="shared" si="8"/>
        <v>-8.8691567470717513E-3</v>
      </c>
      <c r="D568">
        <v>0</v>
      </c>
    </row>
    <row r="569" spans="1:4" x14ac:dyDescent="0.3">
      <c r="A569" s="1">
        <v>41736</v>
      </c>
      <c r="B569">
        <v>141.56132500000001</v>
      </c>
      <c r="C569">
        <f t="shared" si="8"/>
        <v>-1.0551566995655645E-2</v>
      </c>
      <c r="D569">
        <v>0</v>
      </c>
    </row>
    <row r="570" spans="1:4" x14ac:dyDescent="0.3">
      <c r="A570" s="1">
        <v>41737</v>
      </c>
      <c r="B570">
        <v>141.70979299999999</v>
      </c>
      <c r="C570">
        <f t="shared" si="8"/>
        <v>1.0482396838972481E-3</v>
      </c>
      <c r="D570">
        <v>0</v>
      </c>
    </row>
    <row r="571" spans="1:4" x14ac:dyDescent="0.3">
      <c r="A571" s="1">
        <v>41738</v>
      </c>
      <c r="B571">
        <v>143.25491299999999</v>
      </c>
      <c r="C571">
        <f t="shared" si="8"/>
        <v>1.0844396584796825E-2</v>
      </c>
      <c r="D571">
        <v>0</v>
      </c>
    </row>
    <row r="572" spans="1:4" x14ac:dyDescent="0.3">
      <c r="A572" s="1">
        <v>41739</v>
      </c>
      <c r="B572">
        <v>140.95895400000001</v>
      </c>
      <c r="C572">
        <f t="shared" si="8"/>
        <v>-1.6156910075348047E-2</v>
      </c>
      <c r="D572">
        <v>0</v>
      </c>
    </row>
    <row r="573" spans="1:4" x14ac:dyDescent="0.3">
      <c r="A573" s="1">
        <v>41740</v>
      </c>
      <c r="B573">
        <v>139.69317599999999</v>
      </c>
      <c r="C573">
        <f t="shared" si="8"/>
        <v>-9.0203240760872959E-3</v>
      </c>
      <c r="D573">
        <v>0</v>
      </c>
    </row>
    <row r="574" spans="1:4" x14ac:dyDescent="0.3">
      <c r="A574" s="1">
        <v>41743</v>
      </c>
      <c r="B574">
        <v>140.94152800000001</v>
      </c>
      <c r="C574">
        <f t="shared" si="8"/>
        <v>8.8966917935273879E-3</v>
      </c>
      <c r="D574">
        <v>0</v>
      </c>
    </row>
    <row r="575" spans="1:4" x14ac:dyDescent="0.3">
      <c r="A575" s="1">
        <v>41744</v>
      </c>
      <c r="B575">
        <v>141.73594700000001</v>
      </c>
      <c r="C575">
        <f t="shared" si="8"/>
        <v>5.6206890304856425E-3</v>
      </c>
      <c r="D575">
        <v>0</v>
      </c>
    </row>
    <row r="576" spans="1:4" x14ac:dyDescent="0.3">
      <c r="A576" s="1">
        <v>41745</v>
      </c>
      <c r="B576">
        <v>143.185059</v>
      </c>
      <c r="C576">
        <f t="shared" si="8"/>
        <v>1.0172114127498209E-2</v>
      </c>
      <c r="D576">
        <v>0</v>
      </c>
    </row>
    <row r="577" spans="1:4" x14ac:dyDescent="0.3">
      <c r="A577" s="1">
        <v>41746</v>
      </c>
      <c r="B577">
        <v>143.06449900000001</v>
      </c>
      <c r="C577">
        <f t="shared" si="8"/>
        <v>-8.4234196182400958E-4</v>
      </c>
      <c r="D577">
        <v>0</v>
      </c>
    </row>
    <row r="578" spans="1:4" x14ac:dyDescent="0.3">
      <c r="A578" s="1">
        <v>41750</v>
      </c>
      <c r="B578">
        <v>143.30917400000001</v>
      </c>
      <c r="C578">
        <f t="shared" si="8"/>
        <v>1.708781795289181E-3</v>
      </c>
      <c r="D578">
        <v>0</v>
      </c>
    </row>
    <row r="579" spans="1:4" x14ac:dyDescent="0.3">
      <c r="A579" s="1">
        <v>41751</v>
      </c>
      <c r="B579">
        <v>143.98190299999999</v>
      </c>
      <c r="C579">
        <f t="shared" si="8"/>
        <v>4.6832657429086485E-3</v>
      </c>
      <c r="D579">
        <v>0</v>
      </c>
    </row>
    <row r="580" spans="1:4" x14ac:dyDescent="0.3">
      <c r="A580" s="1">
        <v>41752</v>
      </c>
      <c r="B580">
        <v>143.84210200000001</v>
      </c>
      <c r="C580">
        <f t="shared" ref="C580:C643" si="9">LN(B580/B579)</f>
        <v>-9.7143399136545463E-4</v>
      </c>
      <c r="D580">
        <v>0</v>
      </c>
    </row>
    <row r="581" spans="1:4" x14ac:dyDescent="0.3">
      <c r="A581" s="1">
        <v>41753</v>
      </c>
      <c r="B581">
        <v>143.885818</v>
      </c>
      <c r="C581">
        <f t="shared" si="9"/>
        <v>3.0387040879716471E-4</v>
      </c>
      <c r="D581">
        <v>0</v>
      </c>
    </row>
    <row r="582" spans="1:4" x14ac:dyDescent="0.3">
      <c r="A582" s="1">
        <v>41754</v>
      </c>
      <c r="B582">
        <v>142.71511799999999</v>
      </c>
      <c r="C582">
        <f t="shared" si="9"/>
        <v>-8.169593076664268E-3</v>
      </c>
      <c r="D582">
        <v>0</v>
      </c>
    </row>
    <row r="583" spans="1:4" x14ac:dyDescent="0.3">
      <c r="A583" s="1">
        <v>41757</v>
      </c>
      <c r="B583">
        <v>143.431442</v>
      </c>
      <c r="C583">
        <f t="shared" si="9"/>
        <v>5.0067035322412159E-3</v>
      </c>
      <c r="D583">
        <v>0</v>
      </c>
    </row>
    <row r="584" spans="1:4" x14ac:dyDescent="0.3">
      <c r="A584" s="1">
        <v>41758</v>
      </c>
      <c r="B584">
        <v>144.156631</v>
      </c>
      <c r="C584">
        <f t="shared" si="9"/>
        <v>5.0432587798255237E-3</v>
      </c>
      <c r="D584">
        <v>0</v>
      </c>
    </row>
    <row r="585" spans="1:4" x14ac:dyDescent="0.3">
      <c r="A585" s="1">
        <v>41759</v>
      </c>
      <c r="B585">
        <v>144.54977400000001</v>
      </c>
      <c r="C585">
        <f t="shared" si="9"/>
        <v>2.7234812681525612E-3</v>
      </c>
      <c r="D585">
        <v>1</v>
      </c>
    </row>
    <row r="586" spans="1:4" x14ac:dyDescent="0.3">
      <c r="A586" s="1">
        <v>41760</v>
      </c>
      <c r="B586">
        <v>144.357529</v>
      </c>
      <c r="C586">
        <f t="shared" si="9"/>
        <v>-1.3308422900921277E-3</v>
      </c>
      <c r="D586">
        <v>0</v>
      </c>
    </row>
    <row r="587" spans="1:4" x14ac:dyDescent="0.3">
      <c r="A587" s="1">
        <v>41761</v>
      </c>
      <c r="B587">
        <v>143.93815599999999</v>
      </c>
      <c r="C587">
        <f t="shared" si="9"/>
        <v>-2.9093275940239305E-3</v>
      </c>
      <c r="D587">
        <v>0</v>
      </c>
    </row>
    <row r="588" spans="1:4" x14ac:dyDescent="0.3">
      <c r="A588" s="1">
        <v>41764</v>
      </c>
      <c r="B588">
        <v>144.095428</v>
      </c>
      <c r="C588">
        <f t="shared" si="9"/>
        <v>1.0920394312739267E-3</v>
      </c>
      <c r="D588">
        <v>0</v>
      </c>
    </row>
    <row r="589" spans="1:4" x14ac:dyDescent="0.3">
      <c r="A589" s="1">
        <v>41765</v>
      </c>
      <c r="B589">
        <v>143.047043</v>
      </c>
      <c r="C589">
        <f t="shared" si="9"/>
        <v>-7.3022263469977892E-3</v>
      </c>
      <c r="D589">
        <v>0</v>
      </c>
    </row>
    <row r="590" spans="1:4" x14ac:dyDescent="0.3">
      <c r="A590" s="1">
        <v>41766</v>
      </c>
      <c r="B590">
        <v>144.18284600000001</v>
      </c>
      <c r="C590">
        <f t="shared" si="9"/>
        <v>7.9087098080409951E-3</v>
      </c>
      <c r="D590">
        <v>0</v>
      </c>
    </row>
    <row r="591" spans="1:4" x14ac:dyDescent="0.3">
      <c r="A591" s="1">
        <v>41767</v>
      </c>
      <c r="B591">
        <v>144.46244799999999</v>
      </c>
      <c r="C591">
        <f t="shared" si="9"/>
        <v>1.9373403500021653E-3</v>
      </c>
      <c r="D591">
        <v>0</v>
      </c>
    </row>
    <row r="592" spans="1:4" x14ac:dyDescent="0.3">
      <c r="A592" s="1">
        <v>41768</v>
      </c>
      <c r="B592">
        <v>144.78566000000001</v>
      </c>
      <c r="C592">
        <f t="shared" si="9"/>
        <v>2.2348435518493867E-3</v>
      </c>
      <c r="D592">
        <v>0</v>
      </c>
    </row>
    <row r="593" spans="1:4" x14ac:dyDescent="0.3">
      <c r="A593" s="1">
        <v>41771</v>
      </c>
      <c r="B593">
        <v>145.72924800000001</v>
      </c>
      <c r="C593">
        <f t="shared" si="9"/>
        <v>6.4959924061340994E-3</v>
      </c>
      <c r="D593">
        <v>0</v>
      </c>
    </row>
    <row r="594" spans="1:4" x14ac:dyDescent="0.3">
      <c r="A594" s="1">
        <v>41772</v>
      </c>
      <c r="B594">
        <v>145.94766200000001</v>
      </c>
      <c r="C594">
        <f t="shared" si="9"/>
        <v>1.4976436826903171E-3</v>
      </c>
      <c r="D594">
        <v>0</v>
      </c>
    </row>
    <row r="595" spans="1:4" x14ac:dyDescent="0.3">
      <c r="A595" s="1">
        <v>41773</v>
      </c>
      <c r="B595">
        <v>145.126373</v>
      </c>
      <c r="C595">
        <f t="shared" si="9"/>
        <v>-5.6431772042137745E-3</v>
      </c>
      <c r="D595">
        <v>0</v>
      </c>
    </row>
    <row r="596" spans="1:4" x14ac:dyDescent="0.3">
      <c r="A596" s="1">
        <v>41774</v>
      </c>
      <c r="B596">
        <v>143.76348899999999</v>
      </c>
      <c r="C596">
        <f t="shared" si="9"/>
        <v>-9.4353889861213316E-3</v>
      </c>
      <c r="D596">
        <v>0</v>
      </c>
    </row>
    <row r="597" spans="1:4" x14ac:dyDescent="0.3">
      <c r="A597" s="1">
        <v>41775</v>
      </c>
      <c r="B597">
        <v>144.184708</v>
      </c>
      <c r="C597">
        <f t="shared" si="9"/>
        <v>2.9256602738966667E-3</v>
      </c>
      <c r="D597">
        <v>0</v>
      </c>
    </row>
    <row r="598" spans="1:4" x14ac:dyDescent="0.3">
      <c r="A598" s="1">
        <v>41778</v>
      </c>
      <c r="B598">
        <v>144.2724</v>
      </c>
      <c r="C598">
        <f t="shared" si="9"/>
        <v>6.0800722373917371E-4</v>
      </c>
      <c r="D598">
        <v>0</v>
      </c>
    </row>
    <row r="599" spans="1:4" x14ac:dyDescent="0.3">
      <c r="A599" s="1">
        <v>41779</v>
      </c>
      <c r="B599">
        <v>143.054855</v>
      </c>
      <c r="C599">
        <f t="shared" si="9"/>
        <v>-8.4750211921613382E-3</v>
      </c>
      <c r="D599">
        <v>0</v>
      </c>
    </row>
    <row r="600" spans="1:4" x14ac:dyDescent="0.3">
      <c r="A600" s="1">
        <v>41780</v>
      </c>
      <c r="B600">
        <v>144.508881</v>
      </c>
      <c r="C600">
        <f t="shared" si="9"/>
        <v>1.0112807769195667E-2</v>
      </c>
      <c r="D600">
        <v>0</v>
      </c>
    </row>
    <row r="601" spans="1:4" x14ac:dyDescent="0.3">
      <c r="A601" s="1">
        <v>41781</v>
      </c>
      <c r="B601">
        <v>144.68400600000001</v>
      </c>
      <c r="C601">
        <f t="shared" si="9"/>
        <v>1.211129521360738E-3</v>
      </c>
      <c r="D601">
        <v>0</v>
      </c>
    </row>
    <row r="602" spans="1:4" x14ac:dyDescent="0.3">
      <c r="A602" s="1">
        <v>41782</v>
      </c>
      <c r="B602">
        <v>145.25335699999999</v>
      </c>
      <c r="C602">
        <f t="shared" si="9"/>
        <v>3.9274119481621699E-3</v>
      </c>
      <c r="D602">
        <v>0</v>
      </c>
    </row>
    <row r="603" spans="1:4" x14ac:dyDescent="0.3">
      <c r="A603" s="1">
        <v>41786</v>
      </c>
      <c r="B603">
        <v>145.81397999999999</v>
      </c>
      <c r="C603">
        <f t="shared" si="9"/>
        <v>3.8521924105481748E-3</v>
      </c>
      <c r="D603">
        <v>0</v>
      </c>
    </row>
    <row r="604" spans="1:4" x14ac:dyDescent="0.3">
      <c r="A604" s="1">
        <v>41787</v>
      </c>
      <c r="B604">
        <v>145.481201</v>
      </c>
      <c r="C604">
        <f t="shared" si="9"/>
        <v>-2.2848242365570838E-3</v>
      </c>
      <c r="D604">
        <v>0</v>
      </c>
    </row>
    <row r="605" spans="1:4" x14ac:dyDescent="0.3">
      <c r="A605" s="1">
        <v>41788</v>
      </c>
      <c r="B605">
        <v>146.08549500000001</v>
      </c>
      <c r="C605">
        <f t="shared" si="9"/>
        <v>4.1451569987573855E-3</v>
      </c>
      <c r="D605">
        <v>0</v>
      </c>
    </row>
    <row r="606" spans="1:4" x14ac:dyDescent="0.3">
      <c r="A606" s="1">
        <v>41789</v>
      </c>
      <c r="B606">
        <v>146.21693400000001</v>
      </c>
      <c r="C606">
        <f t="shared" si="9"/>
        <v>8.9933572778519097E-4</v>
      </c>
      <c r="D606">
        <v>1</v>
      </c>
    </row>
    <row r="607" spans="1:4" x14ac:dyDescent="0.3">
      <c r="A607" s="1">
        <v>41792</v>
      </c>
      <c r="B607">
        <v>146.453384</v>
      </c>
      <c r="C607">
        <f t="shared" si="9"/>
        <v>1.6158116276387968E-3</v>
      </c>
      <c r="D607">
        <v>0</v>
      </c>
    </row>
    <row r="608" spans="1:4" x14ac:dyDescent="0.3">
      <c r="A608" s="1">
        <v>41793</v>
      </c>
      <c r="B608">
        <v>146.295715</v>
      </c>
      <c r="C608">
        <f t="shared" si="9"/>
        <v>-1.0771614039705468E-3</v>
      </c>
      <c r="D608">
        <v>0</v>
      </c>
    </row>
    <row r="609" spans="1:4" x14ac:dyDescent="0.3">
      <c r="A609" s="1">
        <v>41794</v>
      </c>
      <c r="B609">
        <v>146.39212000000001</v>
      </c>
      <c r="C609">
        <f t="shared" si="9"/>
        <v>6.5875647675152609E-4</v>
      </c>
      <c r="D609">
        <v>0</v>
      </c>
    </row>
    <row r="610" spans="1:4" x14ac:dyDescent="0.3">
      <c r="A610" s="1">
        <v>41795</v>
      </c>
      <c r="B610">
        <v>147.276749</v>
      </c>
      <c r="C610">
        <f t="shared" si="9"/>
        <v>6.0246881379186819E-3</v>
      </c>
      <c r="D610">
        <v>0</v>
      </c>
    </row>
    <row r="611" spans="1:4" x14ac:dyDescent="0.3">
      <c r="A611" s="1">
        <v>41796</v>
      </c>
      <c r="B611">
        <v>148.100143</v>
      </c>
      <c r="C611">
        <f t="shared" si="9"/>
        <v>5.5752237572018887E-3</v>
      </c>
      <c r="D611">
        <v>0</v>
      </c>
    </row>
    <row r="612" spans="1:4" x14ac:dyDescent="0.3">
      <c r="A612" s="1">
        <v>41799</v>
      </c>
      <c r="B612">
        <v>148.24028000000001</v>
      </c>
      <c r="C612">
        <f t="shared" si="9"/>
        <v>9.4578396715152343E-4</v>
      </c>
      <c r="D612">
        <v>0</v>
      </c>
    </row>
    <row r="613" spans="1:4" x14ac:dyDescent="0.3">
      <c r="A613" s="1">
        <v>41800</v>
      </c>
      <c r="B613">
        <v>148.336624</v>
      </c>
      <c r="C613">
        <f t="shared" si="9"/>
        <v>6.4970671747945085E-4</v>
      </c>
      <c r="D613">
        <v>0</v>
      </c>
    </row>
    <row r="614" spans="1:4" x14ac:dyDescent="0.3">
      <c r="A614" s="1">
        <v>41801</v>
      </c>
      <c r="B614">
        <v>147.46070900000001</v>
      </c>
      <c r="C614">
        <f t="shared" si="9"/>
        <v>-5.9224168882323217E-3</v>
      </c>
      <c r="D614">
        <v>0</v>
      </c>
    </row>
    <row r="615" spans="1:4" x14ac:dyDescent="0.3">
      <c r="A615" s="1">
        <v>41802</v>
      </c>
      <c r="B615">
        <v>146.532242</v>
      </c>
      <c r="C615">
        <f t="shared" si="9"/>
        <v>-6.3162744795802004E-3</v>
      </c>
      <c r="D615">
        <v>0</v>
      </c>
    </row>
    <row r="616" spans="1:4" x14ac:dyDescent="0.3">
      <c r="A616" s="1">
        <v>41803</v>
      </c>
      <c r="B616">
        <v>146.82131999999999</v>
      </c>
      <c r="C616">
        <f t="shared" si="9"/>
        <v>1.9708510890418598E-3</v>
      </c>
      <c r="D616">
        <v>0</v>
      </c>
    </row>
    <row r="617" spans="1:4" x14ac:dyDescent="0.3">
      <c r="A617" s="1">
        <v>41806</v>
      </c>
      <c r="B617">
        <v>146.88262900000001</v>
      </c>
      <c r="C617">
        <f t="shared" si="9"/>
        <v>4.1748843418179456E-4</v>
      </c>
      <c r="D617">
        <v>0</v>
      </c>
    </row>
    <row r="618" spans="1:4" x14ac:dyDescent="0.3">
      <c r="A618" s="1">
        <v>41807</v>
      </c>
      <c r="B618">
        <v>147.15412900000001</v>
      </c>
      <c r="C618">
        <f t="shared" si="9"/>
        <v>1.8467084115977202E-3</v>
      </c>
      <c r="D618">
        <v>0</v>
      </c>
    </row>
    <row r="619" spans="1:4" x14ac:dyDescent="0.3">
      <c r="A619" s="1">
        <v>41808</v>
      </c>
      <c r="B619">
        <v>147.96868900000001</v>
      </c>
      <c r="C619">
        <f t="shared" si="9"/>
        <v>5.5201564824240105E-3</v>
      </c>
      <c r="D619">
        <v>0</v>
      </c>
    </row>
    <row r="620" spans="1:4" x14ac:dyDescent="0.3">
      <c r="A620" s="1">
        <v>41809</v>
      </c>
      <c r="B620">
        <v>148.10887099999999</v>
      </c>
      <c r="C620">
        <f t="shared" si="9"/>
        <v>9.4692762582038333E-4</v>
      </c>
      <c r="D620">
        <v>0</v>
      </c>
    </row>
    <row r="621" spans="1:4" x14ac:dyDescent="0.3">
      <c r="A621" s="1">
        <v>41810</v>
      </c>
      <c r="B621">
        <v>148.3862</v>
      </c>
      <c r="C621">
        <f t="shared" si="9"/>
        <v>1.8707162985377303E-3</v>
      </c>
      <c r="D621">
        <v>0</v>
      </c>
    </row>
    <row r="622" spans="1:4" x14ac:dyDescent="0.3">
      <c r="A622" s="1">
        <v>41813</v>
      </c>
      <c r="B622">
        <v>148.23706100000001</v>
      </c>
      <c r="C622">
        <f t="shared" si="9"/>
        <v>-1.0055786728559789E-3</v>
      </c>
      <c r="D622">
        <v>0</v>
      </c>
    </row>
    <row r="623" spans="1:4" x14ac:dyDescent="0.3">
      <c r="A623" s="1">
        <v>41814</v>
      </c>
      <c r="B623">
        <v>147.32429500000001</v>
      </c>
      <c r="C623">
        <f t="shared" si="9"/>
        <v>-6.1765104486714E-3</v>
      </c>
      <c r="D623">
        <v>0</v>
      </c>
    </row>
    <row r="624" spans="1:4" x14ac:dyDescent="0.3">
      <c r="A624" s="1">
        <v>41815</v>
      </c>
      <c r="B624">
        <v>147.684158</v>
      </c>
      <c r="C624">
        <f t="shared" si="9"/>
        <v>2.4396804554833286E-3</v>
      </c>
      <c r="D624">
        <v>0</v>
      </c>
    </row>
    <row r="625" spans="1:4" x14ac:dyDescent="0.3">
      <c r="A625" s="1">
        <v>41816</v>
      </c>
      <c r="B625">
        <v>147.50857500000001</v>
      </c>
      <c r="C625">
        <f t="shared" si="9"/>
        <v>-1.1896161461866523E-3</v>
      </c>
      <c r="D625">
        <v>0</v>
      </c>
    </row>
    <row r="626" spans="1:4" x14ac:dyDescent="0.3">
      <c r="A626" s="1">
        <v>41817</v>
      </c>
      <c r="B626">
        <v>147.58758499999999</v>
      </c>
      <c r="C626">
        <f t="shared" si="9"/>
        <v>5.3548647930872265E-4</v>
      </c>
      <c r="D626">
        <v>0</v>
      </c>
    </row>
    <row r="627" spans="1:4" x14ac:dyDescent="0.3">
      <c r="A627" s="1">
        <v>41820</v>
      </c>
      <c r="B627">
        <v>147.34179700000001</v>
      </c>
      <c r="C627">
        <f t="shared" si="9"/>
        <v>-1.6667587015907084E-3</v>
      </c>
      <c r="D627">
        <v>1</v>
      </c>
    </row>
    <row r="628" spans="1:4" x14ac:dyDescent="0.3">
      <c r="A628" s="1">
        <v>41821</v>
      </c>
      <c r="B628">
        <v>148.491501</v>
      </c>
      <c r="C628">
        <f t="shared" si="9"/>
        <v>7.7726868206851709E-3</v>
      </c>
      <c r="D628">
        <v>0</v>
      </c>
    </row>
    <row r="629" spans="1:4" x14ac:dyDescent="0.3">
      <c r="A629" s="1">
        <v>41822</v>
      </c>
      <c r="B629">
        <v>148.66703799999999</v>
      </c>
      <c r="C629">
        <f t="shared" si="9"/>
        <v>1.1814368249922864E-3</v>
      </c>
      <c r="D629">
        <v>0</v>
      </c>
    </row>
    <row r="630" spans="1:4" x14ac:dyDescent="0.3">
      <c r="A630" s="1">
        <v>41823</v>
      </c>
      <c r="B630">
        <v>149.60612499999999</v>
      </c>
      <c r="C630">
        <f t="shared" si="9"/>
        <v>6.2968461089415772E-3</v>
      </c>
      <c r="D630">
        <v>0</v>
      </c>
    </row>
    <row r="631" spans="1:4" x14ac:dyDescent="0.3">
      <c r="A631" s="1">
        <v>41827</v>
      </c>
      <c r="B631">
        <v>149.07077000000001</v>
      </c>
      <c r="C631">
        <f t="shared" si="9"/>
        <v>-3.5848475880690743E-3</v>
      </c>
      <c r="D631">
        <v>0</v>
      </c>
    </row>
    <row r="632" spans="1:4" x14ac:dyDescent="0.3">
      <c r="A632" s="1">
        <v>41828</v>
      </c>
      <c r="B632">
        <v>148.184326</v>
      </c>
      <c r="C632">
        <f t="shared" si="9"/>
        <v>-5.9642148419450838E-3</v>
      </c>
      <c r="D632">
        <v>0</v>
      </c>
    </row>
    <row r="633" spans="1:4" x14ac:dyDescent="0.3">
      <c r="A633" s="1">
        <v>41829</v>
      </c>
      <c r="B633">
        <v>148.82502700000001</v>
      </c>
      <c r="C633">
        <f t="shared" si="9"/>
        <v>4.3143556749598482E-3</v>
      </c>
      <c r="D633">
        <v>0</v>
      </c>
    </row>
    <row r="634" spans="1:4" x14ac:dyDescent="0.3">
      <c r="A634" s="1">
        <v>41830</v>
      </c>
      <c r="B634">
        <v>148.280914</v>
      </c>
      <c r="C634">
        <f t="shared" si="9"/>
        <v>-3.6627581830079889E-3</v>
      </c>
      <c r="D634">
        <v>0</v>
      </c>
    </row>
    <row r="635" spans="1:4" x14ac:dyDescent="0.3">
      <c r="A635" s="1">
        <v>41831</v>
      </c>
      <c r="B635">
        <v>148.491501</v>
      </c>
      <c r="C635">
        <f t="shared" si="9"/>
        <v>1.4191820041286113E-3</v>
      </c>
      <c r="D635">
        <v>0</v>
      </c>
    </row>
    <row r="636" spans="1:4" x14ac:dyDescent="0.3">
      <c r="A636" s="1">
        <v>41834</v>
      </c>
      <c r="B636">
        <v>149.44813500000001</v>
      </c>
      <c r="C636">
        <f t="shared" si="9"/>
        <v>6.4216852803956979E-3</v>
      </c>
      <c r="D636">
        <v>0</v>
      </c>
    </row>
    <row r="637" spans="1:4" x14ac:dyDescent="0.3">
      <c r="A637" s="1">
        <v>41835</v>
      </c>
      <c r="B637">
        <v>149.52706900000001</v>
      </c>
      <c r="C637">
        <f t="shared" si="9"/>
        <v>5.280304237805718E-4</v>
      </c>
      <c r="D637">
        <v>0</v>
      </c>
    </row>
    <row r="638" spans="1:4" x14ac:dyDescent="0.3">
      <c r="A638" s="1">
        <v>41836</v>
      </c>
      <c r="B638">
        <v>150.13270600000001</v>
      </c>
      <c r="C638">
        <f t="shared" si="9"/>
        <v>4.0421696547817002E-3</v>
      </c>
      <c r="D638">
        <v>0</v>
      </c>
    </row>
    <row r="639" spans="1:4" x14ac:dyDescent="0.3">
      <c r="A639" s="1">
        <v>41837</v>
      </c>
      <c r="B639">
        <v>148.85136399999999</v>
      </c>
      <c r="C639">
        <f t="shared" si="9"/>
        <v>-8.5713586333440641E-3</v>
      </c>
      <c r="D639">
        <v>0</v>
      </c>
    </row>
    <row r="640" spans="1:4" x14ac:dyDescent="0.3">
      <c r="A640" s="1">
        <v>41838</v>
      </c>
      <c r="B640">
        <v>149.863449</v>
      </c>
      <c r="C640">
        <f t="shared" si="9"/>
        <v>6.7762884778500496E-3</v>
      </c>
      <c r="D640">
        <v>0</v>
      </c>
    </row>
    <row r="641" spans="1:4" x14ac:dyDescent="0.3">
      <c r="A641" s="1">
        <v>41841</v>
      </c>
      <c r="B641">
        <v>149.512024</v>
      </c>
      <c r="C641">
        <f t="shared" si="9"/>
        <v>-2.3477217949332469E-3</v>
      </c>
      <c r="D641">
        <v>0</v>
      </c>
    </row>
    <row r="642" spans="1:4" x14ac:dyDescent="0.3">
      <c r="A642" s="1">
        <v>41842</v>
      </c>
      <c r="B642">
        <v>150.00398300000001</v>
      </c>
      <c r="C642">
        <f t="shared" si="9"/>
        <v>3.2850293868347613E-3</v>
      </c>
      <c r="D642">
        <v>0</v>
      </c>
    </row>
    <row r="643" spans="1:4" x14ac:dyDescent="0.3">
      <c r="A643" s="1">
        <v>41843</v>
      </c>
      <c r="B643">
        <v>149.84588600000001</v>
      </c>
      <c r="C643">
        <f t="shared" si="9"/>
        <v>-1.0545078120421129E-3</v>
      </c>
      <c r="D643">
        <v>0</v>
      </c>
    </row>
    <row r="644" spans="1:4" x14ac:dyDescent="0.3">
      <c r="A644" s="1">
        <v>41844</v>
      </c>
      <c r="B644">
        <v>149.74041700000001</v>
      </c>
      <c r="C644">
        <f t="shared" ref="C644:C707" si="10">LN(B644/B643)</f>
        <v>-7.0409763931839585E-4</v>
      </c>
      <c r="D644">
        <v>0</v>
      </c>
    </row>
    <row r="645" spans="1:4" x14ac:dyDescent="0.3">
      <c r="A645" s="1">
        <v>41845</v>
      </c>
      <c r="B645">
        <v>148.61587499999999</v>
      </c>
      <c r="C645">
        <f t="shared" si="10"/>
        <v>-7.5382846307715749E-3</v>
      </c>
      <c r="D645">
        <v>0</v>
      </c>
    </row>
    <row r="646" spans="1:4" x14ac:dyDescent="0.3">
      <c r="A646" s="1">
        <v>41848</v>
      </c>
      <c r="B646">
        <v>148.835556</v>
      </c>
      <c r="C646">
        <f t="shared" si="10"/>
        <v>1.4770884725814916E-3</v>
      </c>
      <c r="D646">
        <v>0</v>
      </c>
    </row>
    <row r="647" spans="1:4" x14ac:dyDescent="0.3">
      <c r="A647" s="1">
        <v>41849</v>
      </c>
      <c r="B647">
        <v>148.282059</v>
      </c>
      <c r="C647">
        <f t="shared" si="10"/>
        <v>-3.7257813898250993E-3</v>
      </c>
      <c r="D647">
        <v>0</v>
      </c>
    </row>
    <row r="648" spans="1:4" x14ac:dyDescent="0.3">
      <c r="A648" s="1">
        <v>41850</v>
      </c>
      <c r="B648">
        <v>148.018463</v>
      </c>
      <c r="C648">
        <f t="shared" si="10"/>
        <v>-1.7792480941991129E-3</v>
      </c>
      <c r="D648">
        <v>0</v>
      </c>
    </row>
    <row r="649" spans="1:4" x14ac:dyDescent="0.3">
      <c r="A649" s="1">
        <v>41851</v>
      </c>
      <c r="B649">
        <v>145.21589700000001</v>
      </c>
      <c r="C649">
        <f t="shared" si="10"/>
        <v>-1.9115436114588474E-2</v>
      </c>
      <c r="D649">
        <v>1</v>
      </c>
    </row>
    <row r="650" spans="1:4" x14ac:dyDescent="0.3">
      <c r="A650" s="1">
        <v>41852</v>
      </c>
      <c r="B650">
        <v>144.58337399999999</v>
      </c>
      <c r="C650">
        <f t="shared" si="10"/>
        <v>-4.3652560079611834E-3</v>
      </c>
      <c r="D650">
        <v>0</v>
      </c>
    </row>
    <row r="651" spans="1:4" x14ac:dyDescent="0.3">
      <c r="A651" s="1">
        <v>41855</v>
      </c>
      <c r="B651">
        <v>145.25103799999999</v>
      </c>
      <c r="C651">
        <f t="shared" si="10"/>
        <v>4.6072181450383448E-3</v>
      </c>
      <c r="D651">
        <v>0</v>
      </c>
    </row>
    <row r="652" spans="1:4" x14ac:dyDescent="0.3">
      <c r="A652" s="1">
        <v>41856</v>
      </c>
      <c r="B652">
        <v>144.012192</v>
      </c>
      <c r="C652">
        <f t="shared" si="10"/>
        <v>-8.5655793473221713E-3</v>
      </c>
      <c r="D652">
        <v>0</v>
      </c>
    </row>
    <row r="653" spans="1:4" x14ac:dyDescent="0.3">
      <c r="A653" s="1">
        <v>41857</v>
      </c>
      <c r="B653">
        <v>144.25822400000001</v>
      </c>
      <c r="C653">
        <f t="shared" si="10"/>
        <v>1.7069532361476947E-3</v>
      </c>
      <c r="D653">
        <v>0</v>
      </c>
    </row>
    <row r="654" spans="1:4" x14ac:dyDescent="0.3">
      <c r="A654" s="1">
        <v>41858</v>
      </c>
      <c r="B654">
        <v>143.687164</v>
      </c>
      <c r="C654">
        <f t="shared" si="10"/>
        <v>-3.9664517821322133E-3</v>
      </c>
      <c r="D654">
        <v>0</v>
      </c>
    </row>
    <row r="655" spans="1:4" x14ac:dyDescent="0.3">
      <c r="A655" s="1">
        <v>41859</v>
      </c>
      <c r="B655">
        <v>145.25981100000001</v>
      </c>
      <c r="C655">
        <f t="shared" si="10"/>
        <v>1.0885474949271412E-2</v>
      </c>
      <c r="D655">
        <v>0</v>
      </c>
    </row>
    <row r="656" spans="1:4" x14ac:dyDescent="0.3">
      <c r="A656" s="1">
        <v>41862</v>
      </c>
      <c r="B656">
        <v>145.44433599999999</v>
      </c>
      <c r="C656">
        <f t="shared" si="10"/>
        <v>1.269503904134496E-3</v>
      </c>
      <c r="D656">
        <v>0</v>
      </c>
    </row>
    <row r="657" spans="1:4" x14ac:dyDescent="0.3">
      <c r="A657" s="1">
        <v>41863</v>
      </c>
      <c r="B657">
        <v>145.39164700000001</v>
      </c>
      <c r="C657">
        <f t="shared" si="10"/>
        <v>-3.6232793503008289E-4</v>
      </c>
      <c r="D657">
        <v>0</v>
      </c>
    </row>
    <row r="658" spans="1:4" x14ac:dyDescent="0.3">
      <c r="A658" s="1">
        <v>41864</v>
      </c>
      <c r="B658">
        <v>146.27015700000001</v>
      </c>
      <c r="C658">
        <f t="shared" si="10"/>
        <v>6.0241872248719321E-3</v>
      </c>
      <c r="D658">
        <v>0</v>
      </c>
    </row>
    <row r="659" spans="1:4" x14ac:dyDescent="0.3">
      <c r="A659" s="1">
        <v>41865</v>
      </c>
      <c r="B659">
        <v>146.806107</v>
      </c>
      <c r="C659">
        <f t="shared" si="10"/>
        <v>3.6574138766532357E-3</v>
      </c>
      <c r="D659">
        <v>0</v>
      </c>
    </row>
    <row r="660" spans="1:4" x14ac:dyDescent="0.3">
      <c r="A660" s="1">
        <v>41866</v>
      </c>
      <c r="B660">
        <v>146.40654000000001</v>
      </c>
      <c r="C660">
        <f t="shared" si="10"/>
        <v>-2.7254434719750776E-3</v>
      </c>
      <c r="D660">
        <v>0</v>
      </c>
    </row>
    <row r="661" spans="1:4" x14ac:dyDescent="0.3">
      <c r="A661" s="1">
        <v>41869</v>
      </c>
      <c r="B661">
        <v>147.91153</v>
      </c>
      <c r="C661">
        <f t="shared" si="10"/>
        <v>1.0227052097375762E-2</v>
      </c>
      <c r="D661">
        <v>0</v>
      </c>
    </row>
    <row r="662" spans="1:4" x14ac:dyDescent="0.3">
      <c r="A662" s="1">
        <v>41870</v>
      </c>
      <c r="B662">
        <v>148.642044</v>
      </c>
      <c r="C662">
        <f t="shared" si="10"/>
        <v>4.9267015585476659E-3</v>
      </c>
      <c r="D662">
        <v>0</v>
      </c>
    </row>
    <row r="663" spans="1:4" x14ac:dyDescent="0.3">
      <c r="A663" s="1">
        <v>41871</v>
      </c>
      <c r="B663">
        <v>149.26681500000001</v>
      </c>
      <c r="C663">
        <f t="shared" si="10"/>
        <v>4.1943829267472883E-3</v>
      </c>
      <c r="D663">
        <v>0</v>
      </c>
    </row>
    <row r="664" spans="1:4" x14ac:dyDescent="0.3">
      <c r="A664" s="1">
        <v>41872</v>
      </c>
      <c r="B664">
        <v>149.77732800000001</v>
      </c>
      <c r="C664">
        <f t="shared" si="10"/>
        <v>3.4143019209054658E-3</v>
      </c>
      <c r="D664">
        <v>0</v>
      </c>
    </row>
    <row r="665" spans="1:4" x14ac:dyDescent="0.3">
      <c r="A665" s="1">
        <v>41873</v>
      </c>
      <c r="B665">
        <v>149.504471</v>
      </c>
      <c r="C665">
        <f t="shared" si="10"/>
        <v>-1.8234124260950023E-3</v>
      </c>
      <c r="D665">
        <v>0</v>
      </c>
    </row>
    <row r="666" spans="1:4" x14ac:dyDescent="0.3">
      <c r="A666" s="1">
        <v>41876</v>
      </c>
      <c r="B666">
        <v>150.16459699999999</v>
      </c>
      <c r="C666">
        <f t="shared" si="10"/>
        <v>4.4057070833049021E-3</v>
      </c>
      <c r="D666">
        <v>0</v>
      </c>
    </row>
    <row r="667" spans="1:4" x14ac:dyDescent="0.3">
      <c r="A667" s="1">
        <v>41877</v>
      </c>
      <c r="B667">
        <v>150.43739299999999</v>
      </c>
      <c r="C667">
        <f t="shared" si="10"/>
        <v>1.8149984628344133E-3</v>
      </c>
      <c r="D667">
        <v>0</v>
      </c>
    </row>
    <row r="668" spans="1:4" x14ac:dyDescent="0.3">
      <c r="A668" s="1">
        <v>41878</v>
      </c>
      <c r="B668">
        <v>150.507813</v>
      </c>
      <c r="C668">
        <f t="shared" si="10"/>
        <v>4.6799217851814458E-4</v>
      </c>
      <c r="D668">
        <v>0</v>
      </c>
    </row>
    <row r="669" spans="1:4" x14ac:dyDescent="0.3">
      <c r="A669" s="1">
        <v>41879</v>
      </c>
      <c r="B669">
        <v>150.296661</v>
      </c>
      <c r="C669">
        <f t="shared" si="10"/>
        <v>-1.4039155194303812E-3</v>
      </c>
      <c r="D669">
        <v>0</v>
      </c>
    </row>
    <row r="670" spans="1:4" x14ac:dyDescent="0.3">
      <c r="A670" s="1">
        <v>41880</v>
      </c>
      <c r="B670">
        <v>150.39340200000001</v>
      </c>
      <c r="C670">
        <f t="shared" si="10"/>
        <v>6.4345992928874066E-4</v>
      </c>
      <c r="D670">
        <v>1</v>
      </c>
    </row>
    <row r="671" spans="1:4" x14ac:dyDescent="0.3">
      <c r="A671" s="1">
        <v>41884</v>
      </c>
      <c r="B671">
        <v>150.129456</v>
      </c>
      <c r="C671">
        <f t="shared" si="10"/>
        <v>-1.7565789812145002E-3</v>
      </c>
      <c r="D671">
        <v>0</v>
      </c>
    </row>
    <row r="672" spans="1:4" x14ac:dyDescent="0.3">
      <c r="A672" s="1">
        <v>41885</v>
      </c>
      <c r="B672">
        <v>150.25256300000001</v>
      </c>
      <c r="C672">
        <f t="shared" si="10"/>
        <v>8.1966961472842797E-4</v>
      </c>
      <c r="D672">
        <v>0</v>
      </c>
    </row>
    <row r="673" spans="1:4" x14ac:dyDescent="0.3">
      <c r="A673" s="1">
        <v>41886</v>
      </c>
      <c r="B673">
        <v>150.199814</v>
      </c>
      <c r="C673">
        <f t="shared" si="10"/>
        <v>-3.5113052570034714E-4</v>
      </c>
      <c r="D673">
        <v>0</v>
      </c>
    </row>
    <row r="674" spans="1:4" x14ac:dyDescent="0.3">
      <c r="A674" s="1">
        <v>41887</v>
      </c>
      <c r="B674">
        <v>150.719086</v>
      </c>
      <c r="C674">
        <f t="shared" si="10"/>
        <v>3.45124560421293E-3</v>
      </c>
      <c r="D674">
        <v>0</v>
      </c>
    </row>
    <row r="675" spans="1:4" x14ac:dyDescent="0.3">
      <c r="A675" s="1">
        <v>41890</v>
      </c>
      <c r="B675">
        <v>150.55186499999999</v>
      </c>
      <c r="C675">
        <f t="shared" si="10"/>
        <v>-1.110103822606135E-3</v>
      </c>
      <c r="D675">
        <v>0</v>
      </c>
    </row>
    <row r="676" spans="1:4" x14ac:dyDescent="0.3">
      <c r="A676" s="1">
        <v>41891</v>
      </c>
      <c r="B676">
        <v>149.72453300000001</v>
      </c>
      <c r="C676">
        <f t="shared" si="10"/>
        <v>-5.5104836679389568E-3</v>
      </c>
      <c r="D676">
        <v>0</v>
      </c>
    </row>
    <row r="677" spans="1:4" x14ac:dyDescent="0.3">
      <c r="A677" s="1">
        <v>41892</v>
      </c>
      <c r="B677">
        <v>150.208618</v>
      </c>
      <c r="C677">
        <f t="shared" si="10"/>
        <v>3.2279554208718805E-3</v>
      </c>
      <c r="D677">
        <v>0</v>
      </c>
    </row>
    <row r="678" spans="1:4" x14ac:dyDescent="0.3">
      <c r="A678" s="1">
        <v>41893</v>
      </c>
      <c r="B678">
        <v>150.06774899999999</v>
      </c>
      <c r="C678">
        <f t="shared" si="10"/>
        <v>-9.3826238635920877E-4</v>
      </c>
      <c r="D678">
        <v>0</v>
      </c>
    </row>
    <row r="679" spans="1:4" x14ac:dyDescent="0.3">
      <c r="A679" s="1">
        <v>41894</v>
      </c>
      <c r="B679">
        <v>149.53088399999999</v>
      </c>
      <c r="C679">
        <f t="shared" si="10"/>
        <v>-3.5838986931502463E-3</v>
      </c>
      <c r="D679">
        <v>0</v>
      </c>
    </row>
    <row r="680" spans="1:4" x14ac:dyDescent="0.3">
      <c r="A680" s="1">
        <v>41897</v>
      </c>
      <c r="B680">
        <v>149.90052800000001</v>
      </c>
      <c r="C680">
        <f t="shared" si="10"/>
        <v>2.4689740151511087E-3</v>
      </c>
      <c r="D680">
        <v>0</v>
      </c>
    </row>
    <row r="681" spans="1:4" x14ac:dyDescent="0.3">
      <c r="A681" s="1">
        <v>41898</v>
      </c>
      <c r="B681">
        <v>150.83345</v>
      </c>
      <c r="C681">
        <f t="shared" si="10"/>
        <v>6.2043205016541264E-3</v>
      </c>
      <c r="D681">
        <v>0</v>
      </c>
    </row>
    <row r="682" spans="1:4" x14ac:dyDescent="0.3">
      <c r="A682" s="1">
        <v>41899</v>
      </c>
      <c r="B682">
        <v>151.00945999999999</v>
      </c>
      <c r="C682">
        <f t="shared" si="10"/>
        <v>1.1662359069448598E-3</v>
      </c>
      <c r="D682">
        <v>0</v>
      </c>
    </row>
    <row r="683" spans="1:4" x14ac:dyDescent="0.3">
      <c r="A683" s="1">
        <v>41900</v>
      </c>
      <c r="B683">
        <v>151.916031</v>
      </c>
      <c r="C683">
        <f t="shared" si="10"/>
        <v>5.985456711154546E-3</v>
      </c>
      <c r="D683">
        <v>0</v>
      </c>
    </row>
    <row r="684" spans="1:4" x14ac:dyDescent="0.3">
      <c r="A684" s="1">
        <v>41901</v>
      </c>
      <c r="B684">
        <v>152.13922099999999</v>
      </c>
      <c r="C684">
        <f t="shared" si="10"/>
        <v>1.4680887017631257E-3</v>
      </c>
      <c r="D684">
        <v>0</v>
      </c>
    </row>
    <row r="685" spans="1:4" x14ac:dyDescent="0.3">
      <c r="A685" s="1">
        <v>41904</v>
      </c>
      <c r="B685">
        <v>151.22171</v>
      </c>
      <c r="C685">
        <f t="shared" si="10"/>
        <v>-6.0489911778701527E-3</v>
      </c>
      <c r="D685">
        <v>0</v>
      </c>
    </row>
    <row r="686" spans="1:4" x14ac:dyDescent="0.3">
      <c r="A686" s="1">
        <v>41905</v>
      </c>
      <c r="B686">
        <v>150.16304</v>
      </c>
      <c r="C686">
        <f t="shared" si="10"/>
        <v>-7.025400948979247E-3</v>
      </c>
      <c r="D686">
        <v>0</v>
      </c>
    </row>
    <row r="687" spans="1:4" x14ac:dyDescent="0.3">
      <c r="A687" s="1">
        <v>41906</v>
      </c>
      <c r="B687">
        <v>151.556961</v>
      </c>
      <c r="C687">
        <f t="shared" si="10"/>
        <v>9.2398973393522862E-3</v>
      </c>
      <c r="D687">
        <v>0</v>
      </c>
    </row>
    <row r="688" spans="1:4" x14ac:dyDescent="0.3">
      <c r="A688" s="1">
        <v>41907</v>
      </c>
      <c r="B688">
        <v>149.24556000000001</v>
      </c>
      <c r="C688">
        <f t="shared" si="10"/>
        <v>-1.5368531398110043E-2</v>
      </c>
      <c r="D688">
        <v>0</v>
      </c>
    </row>
    <row r="689" spans="1:4" x14ac:dyDescent="0.3">
      <c r="A689" s="1">
        <v>41908</v>
      </c>
      <c r="B689">
        <v>150.59535199999999</v>
      </c>
      <c r="C689">
        <f t="shared" si="10"/>
        <v>9.0034485892125961E-3</v>
      </c>
      <c r="D689">
        <v>0</v>
      </c>
    </row>
    <row r="690" spans="1:4" x14ac:dyDescent="0.3">
      <c r="A690" s="1">
        <v>41911</v>
      </c>
      <c r="B690">
        <v>150.26889</v>
      </c>
      <c r="C690">
        <f t="shared" si="10"/>
        <v>-2.1701623692825349E-3</v>
      </c>
      <c r="D690">
        <v>0</v>
      </c>
    </row>
    <row r="691" spans="1:4" x14ac:dyDescent="0.3">
      <c r="A691" s="1">
        <v>41912</v>
      </c>
      <c r="B691">
        <v>150.03961200000001</v>
      </c>
      <c r="C691">
        <f t="shared" si="10"/>
        <v>-1.5269500731501329E-3</v>
      </c>
      <c r="D691">
        <v>1</v>
      </c>
    </row>
    <row r="692" spans="1:4" x14ac:dyDescent="0.3">
      <c r="A692" s="1">
        <v>41913</v>
      </c>
      <c r="B692">
        <v>147.930939</v>
      </c>
      <c r="C692">
        <f t="shared" si="10"/>
        <v>-1.4153802752435315E-2</v>
      </c>
      <c r="D692">
        <v>0</v>
      </c>
    </row>
    <row r="693" spans="1:4" x14ac:dyDescent="0.3">
      <c r="A693" s="1">
        <v>41914</v>
      </c>
      <c r="B693">
        <v>147.90450999999999</v>
      </c>
      <c r="C693">
        <f t="shared" si="10"/>
        <v>-1.7867365225943585E-4</v>
      </c>
      <c r="D693">
        <v>0</v>
      </c>
    </row>
    <row r="694" spans="1:4" x14ac:dyDescent="0.3">
      <c r="A694" s="1">
        <v>41915</v>
      </c>
      <c r="B694">
        <v>149.730728</v>
      </c>
      <c r="C694">
        <f t="shared" si="10"/>
        <v>1.2271671394318657E-2</v>
      </c>
      <c r="D694">
        <v>0</v>
      </c>
    </row>
    <row r="695" spans="1:4" x14ac:dyDescent="0.3">
      <c r="A695" s="1">
        <v>41918</v>
      </c>
      <c r="B695">
        <v>149.59845000000001</v>
      </c>
      <c r="C695">
        <f t="shared" si="10"/>
        <v>-8.8382969875913046E-4</v>
      </c>
      <c r="D695">
        <v>0</v>
      </c>
    </row>
    <row r="696" spans="1:4" x14ac:dyDescent="0.3">
      <c r="A696" s="1">
        <v>41919</v>
      </c>
      <c r="B696">
        <v>147.20761100000001</v>
      </c>
      <c r="C696">
        <f t="shared" si="10"/>
        <v>-1.6110794402981424E-2</v>
      </c>
      <c r="D696">
        <v>0</v>
      </c>
    </row>
    <row r="697" spans="1:4" x14ac:dyDescent="0.3">
      <c r="A697" s="1">
        <v>41920</v>
      </c>
      <c r="B697">
        <v>149.64250200000001</v>
      </c>
      <c r="C697">
        <f t="shared" si="10"/>
        <v>1.6405219347320046E-2</v>
      </c>
      <c r="D697">
        <v>0</v>
      </c>
    </row>
    <row r="698" spans="1:4" x14ac:dyDescent="0.3">
      <c r="A698" s="1">
        <v>41921</v>
      </c>
      <c r="B698">
        <v>146.74885599999999</v>
      </c>
      <c r="C698">
        <f t="shared" si="10"/>
        <v>-1.9526466361351979E-2</v>
      </c>
      <c r="D698">
        <v>0</v>
      </c>
    </row>
    <row r="699" spans="1:4" x14ac:dyDescent="0.3">
      <c r="A699" s="1">
        <v>41922</v>
      </c>
      <c r="B699">
        <v>145.75190699999999</v>
      </c>
      <c r="C699">
        <f t="shared" si="10"/>
        <v>-6.8167539140879417E-3</v>
      </c>
      <c r="D699">
        <v>0</v>
      </c>
    </row>
    <row r="700" spans="1:4" x14ac:dyDescent="0.3">
      <c r="A700" s="1">
        <v>41925</v>
      </c>
      <c r="B700">
        <v>143.74041700000001</v>
      </c>
      <c r="C700">
        <f t="shared" si="10"/>
        <v>-1.3896896085566338E-2</v>
      </c>
      <c r="D700">
        <v>0</v>
      </c>
    </row>
    <row r="701" spans="1:4" x14ac:dyDescent="0.3">
      <c r="A701" s="1">
        <v>41926</v>
      </c>
      <c r="B701">
        <v>143.82872</v>
      </c>
      <c r="C701">
        <f t="shared" si="10"/>
        <v>6.1413407361147869E-4</v>
      </c>
      <c r="D701">
        <v>0</v>
      </c>
    </row>
    <row r="702" spans="1:4" x14ac:dyDescent="0.3">
      <c r="A702" s="1">
        <v>41927</v>
      </c>
      <c r="B702">
        <v>142.28483600000001</v>
      </c>
      <c r="C702">
        <f t="shared" si="10"/>
        <v>-1.079221136160796E-2</v>
      </c>
      <c r="D702">
        <v>0</v>
      </c>
    </row>
    <row r="703" spans="1:4" x14ac:dyDescent="0.3">
      <c r="A703" s="1">
        <v>41928</v>
      </c>
      <c r="B703">
        <v>142.02006499999999</v>
      </c>
      <c r="C703">
        <f t="shared" si="10"/>
        <v>-1.8625853836114609E-3</v>
      </c>
      <c r="D703">
        <v>0</v>
      </c>
    </row>
    <row r="704" spans="1:4" x14ac:dyDescent="0.3">
      <c r="A704" s="1">
        <v>41929</v>
      </c>
      <c r="B704">
        <v>144.32695000000001</v>
      </c>
      <c r="C704">
        <f t="shared" si="10"/>
        <v>1.6112861592563501E-2</v>
      </c>
      <c r="D704">
        <v>0</v>
      </c>
    </row>
    <row r="705" spans="1:4" x14ac:dyDescent="0.3">
      <c r="A705" s="1">
        <v>41932</v>
      </c>
      <c r="B705">
        <v>144.50361599999999</v>
      </c>
      <c r="C705">
        <f t="shared" si="10"/>
        <v>1.2233194324166622E-3</v>
      </c>
      <c r="D705">
        <v>0</v>
      </c>
    </row>
    <row r="706" spans="1:4" x14ac:dyDescent="0.3">
      <c r="A706" s="1">
        <v>41933</v>
      </c>
      <c r="B706">
        <v>146.40205399999999</v>
      </c>
      <c r="C706">
        <f t="shared" si="10"/>
        <v>1.3052100022596094E-2</v>
      </c>
      <c r="D706">
        <v>0</v>
      </c>
    </row>
    <row r="707" spans="1:4" x14ac:dyDescent="0.3">
      <c r="A707" s="1">
        <v>41934</v>
      </c>
      <c r="B707">
        <v>145.14819299999999</v>
      </c>
      <c r="C707">
        <f t="shared" si="10"/>
        <v>-8.6013902807812181E-3</v>
      </c>
      <c r="D707">
        <v>0</v>
      </c>
    </row>
    <row r="708" spans="1:4" x14ac:dyDescent="0.3">
      <c r="A708" s="1">
        <v>41935</v>
      </c>
      <c r="B708">
        <v>146.975998</v>
      </c>
      <c r="C708">
        <f t="shared" ref="C708:C771" si="11">LN(B708/B707)</f>
        <v>1.2514053333064582E-2</v>
      </c>
      <c r="D708">
        <v>0</v>
      </c>
    </row>
    <row r="709" spans="1:4" x14ac:dyDescent="0.3">
      <c r="A709" s="1">
        <v>41936</v>
      </c>
      <c r="B709">
        <v>148.115082</v>
      </c>
      <c r="C709">
        <f t="shared" si="11"/>
        <v>7.7202581499337666E-3</v>
      </c>
      <c r="D709">
        <v>0</v>
      </c>
    </row>
    <row r="710" spans="1:4" x14ac:dyDescent="0.3">
      <c r="A710" s="1">
        <v>41939</v>
      </c>
      <c r="B710">
        <v>148.23872399999999</v>
      </c>
      <c r="C710">
        <f t="shared" si="11"/>
        <v>8.3442159115651134E-4</v>
      </c>
      <c r="D710">
        <v>0</v>
      </c>
    </row>
    <row r="711" spans="1:4" x14ac:dyDescent="0.3">
      <c r="A711" s="1">
        <v>41940</v>
      </c>
      <c r="B711">
        <v>149.81044</v>
      </c>
      <c r="C711">
        <f t="shared" si="11"/>
        <v>1.054678730176924E-2</v>
      </c>
      <c r="D711">
        <v>0</v>
      </c>
    </row>
    <row r="712" spans="1:4" x14ac:dyDescent="0.3">
      <c r="A712" s="1">
        <v>41941</v>
      </c>
      <c r="B712">
        <v>149.580826</v>
      </c>
      <c r="C712">
        <f t="shared" si="11"/>
        <v>-1.5338727016771343E-3</v>
      </c>
      <c r="D712">
        <v>0</v>
      </c>
    </row>
    <row r="713" spans="1:4" x14ac:dyDescent="0.3">
      <c r="A713" s="1">
        <v>41942</v>
      </c>
      <c r="B713">
        <v>151.523483</v>
      </c>
      <c r="C713">
        <f t="shared" si="11"/>
        <v>1.2903727361081987E-2</v>
      </c>
      <c r="D713">
        <v>0</v>
      </c>
    </row>
    <row r="714" spans="1:4" x14ac:dyDescent="0.3">
      <c r="A714" s="1">
        <v>41943</v>
      </c>
      <c r="B714">
        <v>153.15699799999999</v>
      </c>
      <c r="C714">
        <f t="shared" si="11"/>
        <v>1.072290976115569E-2</v>
      </c>
      <c r="D714">
        <v>1</v>
      </c>
    </row>
    <row r="715" spans="1:4" x14ac:dyDescent="0.3">
      <c r="A715" s="1">
        <v>41946</v>
      </c>
      <c r="B715">
        <v>153.07754499999999</v>
      </c>
      <c r="C715">
        <f t="shared" si="11"/>
        <v>-5.1890293632086374E-4</v>
      </c>
      <c r="D715">
        <v>0</v>
      </c>
    </row>
    <row r="716" spans="1:4" x14ac:dyDescent="0.3">
      <c r="A716" s="1">
        <v>41947</v>
      </c>
      <c r="B716">
        <v>153.165817</v>
      </c>
      <c r="C716">
        <f t="shared" si="11"/>
        <v>5.7648271536840461E-4</v>
      </c>
      <c r="D716">
        <v>0</v>
      </c>
    </row>
    <row r="717" spans="1:4" x14ac:dyDescent="0.3">
      <c r="A717" s="1">
        <v>41948</v>
      </c>
      <c r="B717">
        <v>154.12837200000001</v>
      </c>
      <c r="C717">
        <f t="shared" si="11"/>
        <v>6.2647338124930257E-3</v>
      </c>
      <c r="D717">
        <v>0</v>
      </c>
    </row>
    <row r="718" spans="1:4" x14ac:dyDescent="0.3">
      <c r="A718" s="1">
        <v>41949</v>
      </c>
      <c r="B718">
        <v>154.78173799999999</v>
      </c>
      <c r="C718">
        <f t="shared" si="11"/>
        <v>4.2301430295259108E-3</v>
      </c>
      <c r="D718">
        <v>0</v>
      </c>
    </row>
    <row r="719" spans="1:4" x14ac:dyDescent="0.3">
      <c r="A719" s="1">
        <v>41950</v>
      </c>
      <c r="B719">
        <v>155.03782699999999</v>
      </c>
      <c r="C719">
        <f t="shared" si="11"/>
        <v>1.6531496861550365E-3</v>
      </c>
      <c r="D719">
        <v>0</v>
      </c>
    </row>
    <row r="720" spans="1:4" x14ac:dyDescent="0.3">
      <c r="A720" s="1">
        <v>41953</v>
      </c>
      <c r="B720">
        <v>155.36445599999999</v>
      </c>
      <c r="C720">
        <f t="shared" si="11"/>
        <v>2.1045535967097796E-3</v>
      </c>
      <c r="D720">
        <v>0</v>
      </c>
    </row>
    <row r="721" spans="1:4" x14ac:dyDescent="0.3">
      <c r="A721" s="1">
        <v>41954</v>
      </c>
      <c r="B721">
        <v>155.426376</v>
      </c>
      <c r="C721">
        <f t="shared" si="11"/>
        <v>3.9846735774554375E-4</v>
      </c>
      <c r="D721">
        <v>0</v>
      </c>
    </row>
    <row r="722" spans="1:4" x14ac:dyDescent="0.3">
      <c r="A722" s="1">
        <v>41955</v>
      </c>
      <c r="B722">
        <v>155.444016</v>
      </c>
      <c r="C722">
        <f t="shared" si="11"/>
        <v>1.1348781017989976E-4</v>
      </c>
      <c r="D722">
        <v>0</v>
      </c>
    </row>
    <row r="723" spans="1:4" x14ac:dyDescent="0.3">
      <c r="A723" s="1">
        <v>41956</v>
      </c>
      <c r="B723">
        <v>155.79718</v>
      </c>
      <c r="C723">
        <f t="shared" si="11"/>
        <v>2.2693920734730092E-3</v>
      </c>
      <c r="D723">
        <v>0</v>
      </c>
    </row>
    <row r="724" spans="1:4" x14ac:dyDescent="0.3">
      <c r="A724" s="1">
        <v>41957</v>
      </c>
      <c r="B724">
        <v>155.71774300000001</v>
      </c>
      <c r="C724">
        <f t="shared" si="11"/>
        <v>-5.1000447077652995E-4</v>
      </c>
      <c r="D724">
        <v>0</v>
      </c>
    </row>
    <row r="725" spans="1:4" x14ac:dyDescent="0.3">
      <c r="A725" s="1">
        <v>41960</v>
      </c>
      <c r="B725">
        <v>155.841385</v>
      </c>
      <c r="C725">
        <f t="shared" si="11"/>
        <v>7.9369850136916961E-4</v>
      </c>
      <c r="D725">
        <v>0</v>
      </c>
    </row>
    <row r="726" spans="1:4" x14ac:dyDescent="0.3">
      <c r="A726" s="1">
        <v>41961</v>
      </c>
      <c r="B726">
        <v>156.25649999999999</v>
      </c>
      <c r="C726">
        <f t="shared" si="11"/>
        <v>2.6601605761932927E-3</v>
      </c>
      <c r="D726">
        <v>0</v>
      </c>
    </row>
    <row r="727" spans="1:4" x14ac:dyDescent="0.3">
      <c r="A727" s="1">
        <v>41962</v>
      </c>
      <c r="B727">
        <v>156.22984299999999</v>
      </c>
      <c r="C727">
        <f t="shared" si="11"/>
        <v>-1.7061225657891477E-4</v>
      </c>
      <c r="D727">
        <v>0</v>
      </c>
    </row>
    <row r="728" spans="1:4" x14ac:dyDescent="0.3">
      <c r="A728" s="1">
        <v>41963</v>
      </c>
      <c r="B728">
        <v>156.51246599999999</v>
      </c>
      <c r="C728">
        <f t="shared" si="11"/>
        <v>1.8073862653213777E-3</v>
      </c>
      <c r="D728">
        <v>0</v>
      </c>
    </row>
    <row r="729" spans="1:4" x14ac:dyDescent="0.3">
      <c r="A729" s="1">
        <v>41964</v>
      </c>
      <c r="B729">
        <v>157.30741900000001</v>
      </c>
      <c r="C729">
        <f t="shared" si="11"/>
        <v>5.0663118455458768E-3</v>
      </c>
      <c r="D729">
        <v>0</v>
      </c>
    </row>
    <row r="730" spans="1:4" x14ac:dyDescent="0.3">
      <c r="A730" s="1">
        <v>41967</v>
      </c>
      <c r="B730">
        <v>157.395905</v>
      </c>
      <c r="C730">
        <f t="shared" si="11"/>
        <v>5.6234552089986015E-4</v>
      </c>
      <c r="D730">
        <v>0</v>
      </c>
    </row>
    <row r="731" spans="1:4" x14ac:dyDescent="0.3">
      <c r="A731" s="1">
        <v>41968</v>
      </c>
      <c r="B731">
        <v>157.53755200000001</v>
      </c>
      <c r="C731">
        <f t="shared" si="11"/>
        <v>8.9953611725229429E-4</v>
      </c>
      <c r="D731">
        <v>0</v>
      </c>
    </row>
    <row r="732" spans="1:4" x14ac:dyDescent="0.3">
      <c r="A732" s="1">
        <v>41969</v>
      </c>
      <c r="B732">
        <v>157.58184800000001</v>
      </c>
      <c r="C732">
        <f t="shared" si="11"/>
        <v>2.8113788165212564E-4</v>
      </c>
      <c r="D732">
        <v>0</v>
      </c>
    </row>
    <row r="733" spans="1:4" x14ac:dyDescent="0.3">
      <c r="A733" s="1">
        <v>41971</v>
      </c>
      <c r="B733">
        <v>157.66145299999999</v>
      </c>
      <c r="C733">
        <f t="shared" si="11"/>
        <v>5.050384984517731E-4</v>
      </c>
      <c r="D733">
        <v>1</v>
      </c>
    </row>
    <row r="734" spans="1:4" x14ac:dyDescent="0.3">
      <c r="A734" s="1">
        <v>41974</v>
      </c>
      <c r="B734">
        <v>157.218872</v>
      </c>
      <c r="C734">
        <f t="shared" si="11"/>
        <v>-2.8111079436394788E-3</v>
      </c>
      <c r="D734">
        <v>0</v>
      </c>
    </row>
    <row r="735" spans="1:4" x14ac:dyDescent="0.3">
      <c r="A735" s="1">
        <v>41975</v>
      </c>
      <c r="B735">
        <v>158.06869499999999</v>
      </c>
      <c r="C735">
        <f t="shared" si="11"/>
        <v>5.3907933390424153E-3</v>
      </c>
      <c r="D735">
        <v>0</v>
      </c>
    </row>
    <row r="736" spans="1:4" x14ac:dyDescent="0.3">
      <c r="A736" s="1">
        <v>41976</v>
      </c>
      <c r="B736">
        <v>158.42279099999999</v>
      </c>
      <c r="C736">
        <f t="shared" si="11"/>
        <v>2.2376345867755926E-3</v>
      </c>
      <c r="D736">
        <v>0</v>
      </c>
    </row>
    <row r="737" spans="1:4" x14ac:dyDescent="0.3">
      <c r="A737" s="1">
        <v>41977</v>
      </c>
      <c r="B737">
        <v>158.30772400000001</v>
      </c>
      <c r="C737">
        <f t="shared" si="11"/>
        <v>-7.2659247917637672E-4</v>
      </c>
      <c r="D737">
        <v>0</v>
      </c>
    </row>
    <row r="738" spans="1:4" x14ac:dyDescent="0.3">
      <c r="A738" s="1">
        <v>41978</v>
      </c>
      <c r="B738">
        <v>158.90965299999999</v>
      </c>
      <c r="C738">
        <f t="shared" si="11"/>
        <v>3.7950614694073287E-3</v>
      </c>
      <c r="D738">
        <v>0</v>
      </c>
    </row>
    <row r="739" spans="1:4" x14ac:dyDescent="0.3">
      <c r="A739" s="1">
        <v>41981</v>
      </c>
      <c r="B739">
        <v>158.05100999999999</v>
      </c>
      <c r="C739">
        <f t="shared" si="11"/>
        <v>-5.4179915722105424E-3</v>
      </c>
      <c r="D739">
        <v>0</v>
      </c>
    </row>
    <row r="740" spans="1:4" x14ac:dyDescent="0.3">
      <c r="A740" s="1">
        <v>41982</v>
      </c>
      <c r="B740">
        <v>157.53755200000001</v>
      </c>
      <c r="C740">
        <f t="shared" si="11"/>
        <v>-3.2539737803031709E-3</v>
      </c>
      <c r="D740">
        <v>0</v>
      </c>
    </row>
    <row r="741" spans="1:4" x14ac:dyDescent="0.3">
      <c r="A741" s="1">
        <v>41983</v>
      </c>
      <c r="B741">
        <v>155.173981</v>
      </c>
      <c r="C741">
        <f t="shared" si="11"/>
        <v>-1.5116909744982939E-2</v>
      </c>
      <c r="D741">
        <v>0</v>
      </c>
    </row>
    <row r="742" spans="1:4" x14ac:dyDescent="0.3">
      <c r="A742" s="1">
        <v>41984</v>
      </c>
      <c r="B742">
        <v>155.82901000000001</v>
      </c>
      <c r="C742">
        <f t="shared" si="11"/>
        <v>4.2123708615585953E-3</v>
      </c>
      <c r="D742">
        <v>0</v>
      </c>
    </row>
    <row r="743" spans="1:4" x14ac:dyDescent="0.3">
      <c r="A743" s="1">
        <v>41985</v>
      </c>
      <c r="B743">
        <v>153.14677399999999</v>
      </c>
      <c r="C743">
        <f t="shared" si="11"/>
        <v>-1.7362547619372747E-2</v>
      </c>
      <c r="D743">
        <v>0</v>
      </c>
    </row>
    <row r="744" spans="1:4" x14ac:dyDescent="0.3">
      <c r="A744" s="1">
        <v>41988</v>
      </c>
      <c r="B744">
        <v>152.07560699999999</v>
      </c>
      <c r="C744">
        <f t="shared" si="11"/>
        <v>-7.0189570905088133E-3</v>
      </c>
      <c r="D744">
        <v>0</v>
      </c>
    </row>
    <row r="745" spans="1:4" x14ac:dyDescent="0.3">
      <c r="A745" s="1">
        <v>41989</v>
      </c>
      <c r="B745">
        <v>151.243469</v>
      </c>
      <c r="C745">
        <f t="shared" si="11"/>
        <v>-5.4868958370180741E-3</v>
      </c>
      <c r="D745">
        <v>0</v>
      </c>
    </row>
    <row r="746" spans="1:4" x14ac:dyDescent="0.3">
      <c r="A746" s="1">
        <v>41990</v>
      </c>
      <c r="B746">
        <v>153.66905199999999</v>
      </c>
      <c r="C746">
        <f t="shared" si="11"/>
        <v>1.5910361171263036E-2</v>
      </c>
      <c r="D746">
        <v>0</v>
      </c>
    </row>
    <row r="747" spans="1:4" x14ac:dyDescent="0.3">
      <c r="A747" s="1">
        <v>41991</v>
      </c>
      <c r="B747">
        <v>157.38705400000001</v>
      </c>
      <c r="C747">
        <f t="shared" si="11"/>
        <v>2.3906806569016243E-2</v>
      </c>
      <c r="D747">
        <v>0</v>
      </c>
    </row>
    <row r="748" spans="1:4" x14ac:dyDescent="0.3">
      <c r="A748" s="1">
        <v>41992</v>
      </c>
      <c r="B748">
        <v>157.602676</v>
      </c>
      <c r="C748">
        <f t="shared" si="11"/>
        <v>1.3690734214063449E-3</v>
      </c>
      <c r="D748">
        <v>0</v>
      </c>
    </row>
    <row r="749" spans="1:4" x14ac:dyDescent="0.3">
      <c r="A749" s="1">
        <v>41995</v>
      </c>
      <c r="B749">
        <v>159.11972</v>
      </c>
      <c r="C749">
        <f t="shared" si="11"/>
        <v>9.5797178908813892E-3</v>
      </c>
      <c r="D749">
        <v>0</v>
      </c>
    </row>
    <row r="750" spans="1:4" x14ac:dyDescent="0.3">
      <c r="A750" s="1">
        <v>41996</v>
      </c>
      <c r="B750">
        <v>159.71408099999999</v>
      </c>
      <c r="C750">
        <f t="shared" si="11"/>
        <v>3.7283480398407898E-3</v>
      </c>
      <c r="D750">
        <v>0</v>
      </c>
    </row>
    <row r="751" spans="1:4" x14ac:dyDescent="0.3">
      <c r="A751" s="1">
        <v>41997</v>
      </c>
      <c r="B751">
        <v>159.71408099999999</v>
      </c>
      <c r="C751">
        <f t="shared" si="11"/>
        <v>0</v>
      </c>
      <c r="D751">
        <v>0</v>
      </c>
    </row>
    <row r="752" spans="1:4" x14ac:dyDescent="0.3">
      <c r="A752" s="1">
        <v>41999</v>
      </c>
      <c r="B752">
        <v>159.85600299999999</v>
      </c>
      <c r="C752">
        <f t="shared" si="11"/>
        <v>8.8820585177358264E-4</v>
      </c>
      <c r="D752">
        <v>0</v>
      </c>
    </row>
    <row r="753" spans="1:4" x14ac:dyDescent="0.3">
      <c r="A753" s="1">
        <v>42002</v>
      </c>
      <c r="B753">
        <v>159.78500399999999</v>
      </c>
      <c r="C753">
        <f t="shared" si="11"/>
        <v>-4.4424213172149869E-4</v>
      </c>
      <c r="D753">
        <v>0</v>
      </c>
    </row>
    <row r="754" spans="1:4" x14ac:dyDescent="0.3">
      <c r="A754" s="1">
        <v>42003</v>
      </c>
      <c r="B754">
        <v>159.20845</v>
      </c>
      <c r="C754">
        <f t="shared" si="11"/>
        <v>-3.61483673468264E-3</v>
      </c>
      <c r="D754">
        <v>0</v>
      </c>
    </row>
    <row r="755" spans="1:4" x14ac:dyDescent="0.3">
      <c r="A755" s="1">
        <v>42004</v>
      </c>
      <c r="B755">
        <v>157.806702</v>
      </c>
      <c r="C755">
        <f t="shared" si="11"/>
        <v>-8.843470898372818E-3</v>
      </c>
      <c r="D755">
        <v>1</v>
      </c>
    </row>
    <row r="756" spans="1:4" x14ac:dyDescent="0.3">
      <c r="A756" s="1">
        <v>42006</v>
      </c>
      <c r="B756">
        <v>157.85995500000001</v>
      </c>
      <c r="C756">
        <f t="shared" si="11"/>
        <v>3.3740022472639978E-4</v>
      </c>
      <c r="D756">
        <v>0</v>
      </c>
    </row>
    <row r="757" spans="1:4" x14ac:dyDescent="0.3">
      <c r="A757" s="1">
        <v>42009</v>
      </c>
      <c r="B757">
        <v>155.10974100000001</v>
      </c>
      <c r="C757">
        <f t="shared" si="11"/>
        <v>-1.7575406364971399E-2</v>
      </c>
      <c r="D757">
        <v>0</v>
      </c>
    </row>
    <row r="758" spans="1:4" x14ac:dyDescent="0.3">
      <c r="A758" s="1">
        <v>42010</v>
      </c>
      <c r="B758">
        <v>153.82333399999999</v>
      </c>
      <c r="C758">
        <f t="shared" si="11"/>
        <v>-8.3281107738191508E-3</v>
      </c>
      <c r="D758">
        <v>0</v>
      </c>
    </row>
    <row r="759" spans="1:4" x14ac:dyDescent="0.3">
      <c r="A759" s="1">
        <v>42011</v>
      </c>
      <c r="B759">
        <v>155.775116</v>
      </c>
      <c r="C759">
        <f t="shared" si="11"/>
        <v>1.2608641015074898E-2</v>
      </c>
      <c r="D759">
        <v>0</v>
      </c>
    </row>
    <row r="760" spans="1:4" x14ac:dyDescent="0.3">
      <c r="A760" s="1">
        <v>42012</v>
      </c>
      <c r="B760">
        <v>158.587433</v>
      </c>
      <c r="C760">
        <f t="shared" si="11"/>
        <v>1.7892665893137493E-2</v>
      </c>
      <c r="D760">
        <v>0</v>
      </c>
    </row>
    <row r="761" spans="1:4" x14ac:dyDescent="0.3">
      <c r="A761" s="1">
        <v>42013</v>
      </c>
      <c r="B761">
        <v>157.221191</v>
      </c>
      <c r="C761">
        <f t="shared" si="11"/>
        <v>-8.6523952779162683E-3</v>
      </c>
      <c r="D761">
        <v>0</v>
      </c>
    </row>
    <row r="762" spans="1:4" x14ac:dyDescent="0.3">
      <c r="A762" s="1">
        <v>42016</v>
      </c>
      <c r="B762">
        <v>156.35173</v>
      </c>
      <c r="C762">
        <f t="shared" si="11"/>
        <v>-5.5455249479208274E-3</v>
      </c>
      <c r="D762">
        <v>0</v>
      </c>
    </row>
    <row r="763" spans="1:4" x14ac:dyDescent="0.3">
      <c r="A763" s="1">
        <v>42017</v>
      </c>
      <c r="B763">
        <v>156.12107800000001</v>
      </c>
      <c r="C763">
        <f t="shared" si="11"/>
        <v>-1.4763015275973148E-3</v>
      </c>
      <c r="D763">
        <v>0</v>
      </c>
    </row>
    <row r="764" spans="1:4" x14ac:dyDescent="0.3">
      <c r="A764" s="1">
        <v>42018</v>
      </c>
      <c r="B764">
        <v>154.41776999999999</v>
      </c>
      <c r="C764">
        <f t="shared" si="11"/>
        <v>-1.0970125591662066E-2</v>
      </c>
      <c r="D764">
        <v>0</v>
      </c>
    </row>
    <row r="765" spans="1:4" x14ac:dyDescent="0.3">
      <c r="A765" s="1">
        <v>42019</v>
      </c>
      <c r="B765">
        <v>153.53059400000001</v>
      </c>
      <c r="C765">
        <f t="shared" si="11"/>
        <v>-5.7618650278103874E-3</v>
      </c>
      <c r="D765">
        <v>0</v>
      </c>
    </row>
    <row r="766" spans="1:4" x14ac:dyDescent="0.3">
      <c r="A766" s="1">
        <v>42020</v>
      </c>
      <c r="B766">
        <v>155.09150700000001</v>
      </c>
      <c r="C766">
        <f t="shared" si="11"/>
        <v>1.0115453848687122E-2</v>
      </c>
      <c r="D766">
        <v>0</v>
      </c>
    </row>
    <row r="767" spans="1:4" x14ac:dyDescent="0.3">
      <c r="A767" s="1">
        <v>42024</v>
      </c>
      <c r="B767">
        <v>155.29574600000001</v>
      </c>
      <c r="C767">
        <f t="shared" si="11"/>
        <v>1.3160271725286736E-3</v>
      </c>
      <c r="D767">
        <v>0</v>
      </c>
    </row>
    <row r="768" spans="1:4" x14ac:dyDescent="0.3">
      <c r="A768" s="1">
        <v>42025</v>
      </c>
      <c r="B768">
        <v>155.695358</v>
      </c>
      <c r="C768">
        <f t="shared" si="11"/>
        <v>2.5699270159010696E-3</v>
      </c>
      <c r="D768">
        <v>0</v>
      </c>
    </row>
    <row r="769" spans="1:4" x14ac:dyDescent="0.3">
      <c r="A769" s="1">
        <v>42026</v>
      </c>
      <c r="B769">
        <v>157.97721899999999</v>
      </c>
      <c r="C769">
        <f t="shared" si="11"/>
        <v>1.4549574436082532E-2</v>
      </c>
      <c r="D769">
        <v>0</v>
      </c>
    </row>
    <row r="770" spans="1:4" x14ac:dyDescent="0.3">
      <c r="A770" s="1">
        <v>42027</v>
      </c>
      <c r="B770">
        <v>156.636505</v>
      </c>
      <c r="C770">
        <f t="shared" si="11"/>
        <v>-8.5229728624175646E-3</v>
      </c>
      <c r="D770">
        <v>0</v>
      </c>
    </row>
    <row r="771" spans="1:4" x14ac:dyDescent="0.3">
      <c r="A771" s="1">
        <v>42030</v>
      </c>
      <c r="B771">
        <v>156.71646100000001</v>
      </c>
      <c r="C771">
        <f t="shared" si="11"/>
        <v>5.1032548219286079E-4</v>
      </c>
      <c r="D771">
        <v>0</v>
      </c>
    </row>
    <row r="772" spans="1:4" x14ac:dyDescent="0.3">
      <c r="A772" s="1">
        <v>42031</v>
      </c>
      <c r="B772">
        <v>154.13261399999999</v>
      </c>
      <c r="C772">
        <f t="shared" ref="C772:C835" si="12">LN(B772/B771)</f>
        <v>-1.662482998284151E-2</v>
      </c>
      <c r="D772">
        <v>0</v>
      </c>
    </row>
    <row r="773" spans="1:4" x14ac:dyDescent="0.3">
      <c r="A773" s="1">
        <v>42032</v>
      </c>
      <c r="B773">
        <v>152.47221400000001</v>
      </c>
      <c r="C773">
        <f t="shared" si="12"/>
        <v>-1.0830985556406506E-2</v>
      </c>
      <c r="D773">
        <v>0</v>
      </c>
    </row>
    <row r="774" spans="1:4" x14ac:dyDescent="0.3">
      <c r="A774" s="1">
        <v>42033</v>
      </c>
      <c r="B774">
        <v>154.407837</v>
      </c>
      <c r="C774">
        <f t="shared" si="12"/>
        <v>1.2615017906820404E-2</v>
      </c>
      <c r="D774">
        <v>0</v>
      </c>
    </row>
    <row r="775" spans="1:4" x14ac:dyDescent="0.3">
      <c r="A775" s="1">
        <v>42034</v>
      </c>
      <c r="B775">
        <v>152.23245199999999</v>
      </c>
      <c r="C775">
        <f t="shared" si="12"/>
        <v>-1.4188751926920262E-2</v>
      </c>
      <c r="D775">
        <v>1</v>
      </c>
    </row>
    <row r="776" spans="1:4" x14ac:dyDescent="0.3">
      <c r="A776" s="1">
        <v>42037</v>
      </c>
      <c r="B776">
        <v>153.84848</v>
      </c>
      <c r="C776">
        <f t="shared" si="12"/>
        <v>1.0559579818595354E-2</v>
      </c>
      <c r="D776">
        <v>0</v>
      </c>
    </row>
    <row r="777" spans="1:4" x14ac:dyDescent="0.3">
      <c r="A777" s="1">
        <v>42038</v>
      </c>
      <c r="B777">
        <v>156.56552099999999</v>
      </c>
      <c r="C777">
        <f t="shared" si="12"/>
        <v>1.7506364935165795E-2</v>
      </c>
      <c r="D777">
        <v>0</v>
      </c>
    </row>
    <row r="778" spans="1:4" x14ac:dyDescent="0.3">
      <c r="A778" s="1">
        <v>42039</v>
      </c>
      <c r="B778">
        <v>156.743134</v>
      </c>
      <c r="C778">
        <f t="shared" si="12"/>
        <v>1.1337894194239397E-3</v>
      </c>
      <c r="D778">
        <v>0</v>
      </c>
    </row>
    <row r="779" spans="1:4" x14ac:dyDescent="0.3">
      <c r="A779" s="1">
        <v>42040</v>
      </c>
      <c r="B779">
        <v>158.53668200000001</v>
      </c>
      <c r="C779">
        <f t="shared" si="12"/>
        <v>1.1377622396867102E-2</v>
      </c>
      <c r="D779">
        <v>0</v>
      </c>
    </row>
    <row r="780" spans="1:4" x14ac:dyDescent="0.3">
      <c r="A780" s="1">
        <v>42041</v>
      </c>
      <c r="B780">
        <v>158.12822</v>
      </c>
      <c r="C780">
        <f t="shared" si="12"/>
        <v>-2.579775806884301E-3</v>
      </c>
      <c r="D780">
        <v>0</v>
      </c>
    </row>
    <row r="781" spans="1:4" x14ac:dyDescent="0.3">
      <c r="A781" s="1">
        <v>42044</v>
      </c>
      <c r="B781">
        <v>157.24031099999999</v>
      </c>
      <c r="C781">
        <f t="shared" si="12"/>
        <v>-5.6309444908818349E-3</v>
      </c>
      <c r="D781">
        <v>0</v>
      </c>
    </row>
    <row r="782" spans="1:4" x14ac:dyDescent="0.3">
      <c r="A782" s="1">
        <v>42045</v>
      </c>
      <c r="B782">
        <v>158.50112899999999</v>
      </c>
      <c r="C782">
        <f t="shared" si="12"/>
        <v>7.9864379004273567E-3</v>
      </c>
      <c r="D782">
        <v>0</v>
      </c>
    </row>
    <row r="783" spans="1:4" x14ac:dyDescent="0.3">
      <c r="A783" s="1">
        <v>42046</v>
      </c>
      <c r="B783">
        <v>158.669861</v>
      </c>
      <c r="C783">
        <f t="shared" si="12"/>
        <v>1.0639813932405782E-3</v>
      </c>
      <c r="D783">
        <v>0</v>
      </c>
    </row>
    <row r="784" spans="1:4" x14ac:dyDescent="0.3">
      <c r="A784" s="1">
        <v>42047</v>
      </c>
      <c r="B784">
        <v>159.68202199999999</v>
      </c>
      <c r="C784">
        <f t="shared" si="12"/>
        <v>6.3587775950337821E-3</v>
      </c>
      <c r="D784">
        <v>0</v>
      </c>
    </row>
    <row r="785" spans="1:4" x14ac:dyDescent="0.3">
      <c r="A785" s="1">
        <v>42048</v>
      </c>
      <c r="B785">
        <v>160.12602200000001</v>
      </c>
      <c r="C785">
        <f t="shared" si="12"/>
        <v>2.7766674015591384E-3</v>
      </c>
      <c r="D785">
        <v>0</v>
      </c>
    </row>
    <row r="786" spans="1:4" x14ac:dyDescent="0.3">
      <c r="A786" s="1">
        <v>42052</v>
      </c>
      <c r="B786">
        <v>160.33026100000001</v>
      </c>
      <c r="C786">
        <f t="shared" si="12"/>
        <v>1.2746763817014727E-3</v>
      </c>
      <c r="D786">
        <v>0</v>
      </c>
    </row>
    <row r="787" spans="1:4" x14ac:dyDescent="0.3">
      <c r="A787" s="1">
        <v>42053</v>
      </c>
      <c r="B787">
        <v>160.24144000000001</v>
      </c>
      <c r="C787">
        <f t="shared" si="12"/>
        <v>-5.5414125448874124E-4</v>
      </c>
      <c r="D787">
        <v>0</v>
      </c>
    </row>
    <row r="788" spans="1:4" x14ac:dyDescent="0.3">
      <c r="A788" s="1">
        <v>42054</v>
      </c>
      <c r="B788">
        <v>159.904022</v>
      </c>
      <c r="C788">
        <f t="shared" si="12"/>
        <v>-2.1079050930694555E-3</v>
      </c>
      <c r="D788">
        <v>0</v>
      </c>
    </row>
    <row r="789" spans="1:4" x14ac:dyDescent="0.3">
      <c r="A789" s="1">
        <v>42055</v>
      </c>
      <c r="B789">
        <v>161.27514600000001</v>
      </c>
      <c r="C789">
        <f t="shared" si="12"/>
        <v>8.5381149595632269E-3</v>
      </c>
      <c r="D789">
        <v>0</v>
      </c>
    </row>
    <row r="790" spans="1:4" x14ac:dyDescent="0.3">
      <c r="A790" s="1">
        <v>42058</v>
      </c>
      <c r="B790">
        <v>161.07926900000001</v>
      </c>
      <c r="C790">
        <f t="shared" si="12"/>
        <v>-1.2152898486470908E-3</v>
      </c>
      <c r="D790">
        <v>0</v>
      </c>
    </row>
    <row r="791" spans="1:4" x14ac:dyDescent="0.3">
      <c r="A791" s="1">
        <v>42059</v>
      </c>
      <c r="B791">
        <v>161.960724</v>
      </c>
      <c r="C791">
        <f t="shared" si="12"/>
        <v>5.457263538283492E-3</v>
      </c>
      <c r="D791">
        <v>0</v>
      </c>
    </row>
    <row r="792" spans="1:4" x14ac:dyDescent="0.3">
      <c r="A792" s="1">
        <v>42060</v>
      </c>
      <c r="B792">
        <v>162.005188</v>
      </c>
      <c r="C792">
        <f t="shared" si="12"/>
        <v>2.7449801742854599E-4</v>
      </c>
      <c r="D792">
        <v>0</v>
      </c>
    </row>
    <row r="793" spans="1:4" x14ac:dyDescent="0.3">
      <c r="A793" s="1">
        <v>42061</v>
      </c>
      <c r="B793">
        <v>162.049713</v>
      </c>
      <c r="C793">
        <f t="shared" si="12"/>
        <v>2.7479911671005091E-4</v>
      </c>
      <c r="D793">
        <v>0</v>
      </c>
    </row>
    <row r="794" spans="1:4" x14ac:dyDescent="0.3">
      <c r="A794" s="1">
        <v>42062</v>
      </c>
      <c r="B794">
        <v>161.31964099999999</v>
      </c>
      <c r="C794">
        <f t="shared" si="12"/>
        <v>-4.515413915509651E-3</v>
      </c>
      <c r="D794">
        <v>1</v>
      </c>
    </row>
    <row r="795" spans="1:4" x14ac:dyDescent="0.3">
      <c r="A795" s="1">
        <v>42065</v>
      </c>
      <c r="B795">
        <v>162.64627100000001</v>
      </c>
      <c r="C795">
        <f t="shared" si="12"/>
        <v>8.1899815150231706E-3</v>
      </c>
      <c r="D795">
        <v>0</v>
      </c>
    </row>
    <row r="796" spans="1:4" x14ac:dyDescent="0.3">
      <c r="A796" s="1">
        <v>42066</v>
      </c>
      <c r="B796">
        <v>161.925049</v>
      </c>
      <c r="C796">
        <f t="shared" si="12"/>
        <v>-4.4441584490184814E-3</v>
      </c>
      <c r="D796">
        <v>0</v>
      </c>
    </row>
    <row r="797" spans="1:4" x14ac:dyDescent="0.3">
      <c r="A797" s="1">
        <v>42067</v>
      </c>
      <c r="B797">
        <v>160.95463599999999</v>
      </c>
      <c r="C797">
        <f t="shared" si="12"/>
        <v>-6.0110063717868532E-3</v>
      </c>
      <c r="D797">
        <v>0</v>
      </c>
    </row>
    <row r="798" spans="1:4" x14ac:dyDescent="0.3">
      <c r="A798" s="1">
        <v>42068</v>
      </c>
      <c r="B798">
        <v>161.30183400000001</v>
      </c>
      <c r="C798">
        <f t="shared" si="12"/>
        <v>2.1547938779362171E-3</v>
      </c>
      <c r="D798">
        <v>0</v>
      </c>
    </row>
    <row r="799" spans="1:4" x14ac:dyDescent="0.3">
      <c r="A799" s="1">
        <v>42069</v>
      </c>
      <c r="B799">
        <v>158.83561700000001</v>
      </c>
      <c r="C799">
        <f t="shared" si="12"/>
        <v>-1.540754310706899E-2</v>
      </c>
      <c r="D799">
        <v>0</v>
      </c>
    </row>
    <row r="800" spans="1:4" x14ac:dyDescent="0.3">
      <c r="A800" s="1">
        <v>42072</v>
      </c>
      <c r="B800">
        <v>160.08213799999999</v>
      </c>
      <c r="C800">
        <f t="shared" si="12"/>
        <v>7.8172339311308355E-3</v>
      </c>
      <c r="D800">
        <v>0</v>
      </c>
    </row>
    <row r="801" spans="1:4" x14ac:dyDescent="0.3">
      <c r="A801" s="1">
        <v>42073</v>
      </c>
      <c r="B801">
        <v>157.31310999999999</v>
      </c>
      <c r="C801">
        <f t="shared" si="12"/>
        <v>-1.7448895488260299E-2</v>
      </c>
      <c r="D801">
        <v>0</v>
      </c>
    </row>
    <row r="802" spans="1:4" x14ac:dyDescent="0.3">
      <c r="A802" s="1">
        <v>42074</v>
      </c>
      <c r="B802">
        <v>157.01049800000001</v>
      </c>
      <c r="C802">
        <f t="shared" si="12"/>
        <v>-1.9254811652194995E-3</v>
      </c>
      <c r="D802">
        <v>0</v>
      </c>
    </row>
    <row r="803" spans="1:4" x14ac:dyDescent="0.3">
      <c r="A803" s="1">
        <v>42075</v>
      </c>
      <c r="B803">
        <v>159.34307899999999</v>
      </c>
      <c r="C803">
        <f t="shared" si="12"/>
        <v>1.4746937869894847E-2</v>
      </c>
      <c r="D803">
        <v>0</v>
      </c>
    </row>
    <row r="804" spans="1:4" x14ac:dyDescent="0.3">
      <c r="A804" s="1">
        <v>42076</v>
      </c>
      <c r="B804">
        <v>158.08776900000001</v>
      </c>
      <c r="C804">
        <f t="shared" si="12"/>
        <v>-7.9092284308369572E-3</v>
      </c>
      <c r="D804">
        <v>0</v>
      </c>
    </row>
    <row r="805" spans="1:4" x14ac:dyDescent="0.3">
      <c r="A805" s="1">
        <v>42079</v>
      </c>
      <c r="B805">
        <v>160.06428500000001</v>
      </c>
      <c r="C805">
        <f t="shared" si="12"/>
        <v>1.2425136997396932E-2</v>
      </c>
      <c r="D805">
        <v>0</v>
      </c>
    </row>
    <row r="806" spans="1:4" x14ac:dyDescent="0.3">
      <c r="A806" s="1">
        <v>42080</v>
      </c>
      <c r="B806">
        <v>158.92468299999999</v>
      </c>
      <c r="C806">
        <f t="shared" si="12"/>
        <v>-7.1451176224358523E-3</v>
      </c>
      <c r="D806">
        <v>0</v>
      </c>
    </row>
    <row r="807" spans="1:4" x14ac:dyDescent="0.3">
      <c r="A807" s="1">
        <v>42081</v>
      </c>
      <c r="B807">
        <v>160.91011</v>
      </c>
      <c r="C807">
        <f t="shared" si="12"/>
        <v>1.2415487913864208E-2</v>
      </c>
      <c r="D807">
        <v>0</v>
      </c>
    </row>
    <row r="808" spans="1:4" x14ac:dyDescent="0.3">
      <c r="A808" s="1">
        <v>42082</v>
      </c>
      <c r="B808">
        <v>159.95748900000001</v>
      </c>
      <c r="C808">
        <f t="shared" si="12"/>
        <v>-5.9377999017928788E-3</v>
      </c>
      <c r="D808">
        <v>0</v>
      </c>
    </row>
    <row r="809" spans="1:4" x14ac:dyDescent="0.3">
      <c r="A809" s="1">
        <v>42083</v>
      </c>
      <c r="B809">
        <v>161.39428699999999</v>
      </c>
      <c r="C809">
        <f t="shared" si="12"/>
        <v>8.9422724980278579E-3</v>
      </c>
      <c r="D809">
        <v>0</v>
      </c>
    </row>
    <row r="810" spans="1:4" x14ac:dyDescent="0.3">
      <c r="A810" s="1">
        <v>42086</v>
      </c>
      <c r="B810">
        <v>161.29615799999999</v>
      </c>
      <c r="C810">
        <f t="shared" si="12"/>
        <v>-6.0819280239184819E-4</v>
      </c>
      <c r="D810">
        <v>0</v>
      </c>
    </row>
    <row r="811" spans="1:4" x14ac:dyDescent="0.3">
      <c r="A811" s="1">
        <v>42087</v>
      </c>
      <c r="B811">
        <v>160.386505</v>
      </c>
      <c r="C811">
        <f t="shared" si="12"/>
        <v>-5.6556074000843086E-3</v>
      </c>
      <c r="D811">
        <v>0</v>
      </c>
    </row>
    <row r="812" spans="1:4" x14ac:dyDescent="0.3">
      <c r="A812" s="1">
        <v>42088</v>
      </c>
      <c r="B812">
        <v>157.79115300000001</v>
      </c>
      <c r="C812">
        <f t="shared" si="12"/>
        <v>-1.6314216275230841E-2</v>
      </c>
      <c r="D812">
        <v>0</v>
      </c>
    </row>
    <row r="813" spans="1:4" x14ac:dyDescent="0.3">
      <c r="A813" s="1">
        <v>42089</v>
      </c>
      <c r="B813">
        <v>157.39863600000001</v>
      </c>
      <c r="C813">
        <f t="shared" si="12"/>
        <v>-2.4906720751235174E-3</v>
      </c>
      <c r="D813">
        <v>0</v>
      </c>
    </row>
    <row r="814" spans="1:4" x14ac:dyDescent="0.3">
      <c r="A814" s="1">
        <v>42090</v>
      </c>
      <c r="B814">
        <v>157.69296299999999</v>
      </c>
      <c r="C814">
        <f t="shared" si="12"/>
        <v>1.8682001458520596E-3</v>
      </c>
      <c r="D814">
        <v>0</v>
      </c>
    </row>
    <row r="815" spans="1:4" x14ac:dyDescent="0.3">
      <c r="A815" s="1">
        <v>42093</v>
      </c>
      <c r="B815">
        <v>159.99404899999999</v>
      </c>
      <c r="C815">
        <f t="shared" si="12"/>
        <v>1.4486750520083623E-2</v>
      </c>
      <c r="D815">
        <v>0</v>
      </c>
    </row>
    <row r="816" spans="1:4" x14ac:dyDescent="0.3">
      <c r="A816" s="1">
        <v>42094</v>
      </c>
      <c r="B816">
        <v>158.379715</v>
      </c>
      <c r="C816">
        <f t="shared" si="12"/>
        <v>-1.0141211481104825E-2</v>
      </c>
      <c r="D816">
        <v>1</v>
      </c>
    </row>
    <row r="817" spans="1:4" x14ac:dyDescent="0.3">
      <c r="A817" s="1">
        <v>42095</v>
      </c>
      <c r="B817">
        <v>157.630539</v>
      </c>
      <c r="C817">
        <f t="shared" si="12"/>
        <v>-4.7414752785520445E-3</v>
      </c>
      <c r="D817">
        <v>0</v>
      </c>
    </row>
    <row r="818" spans="1:4" x14ac:dyDescent="0.3">
      <c r="A818" s="1">
        <v>42096</v>
      </c>
      <c r="B818">
        <v>158.15679900000001</v>
      </c>
      <c r="C818">
        <f t="shared" si="12"/>
        <v>3.333005626602346E-3</v>
      </c>
      <c r="D818">
        <v>0</v>
      </c>
    </row>
    <row r="819" spans="1:4" x14ac:dyDescent="0.3">
      <c r="A819" s="1">
        <v>42100</v>
      </c>
      <c r="B819">
        <v>159.28054800000001</v>
      </c>
      <c r="C819">
        <f t="shared" si="12"/>
        <v>7.0801605731245785E-3</v>
      </c>
      <c r="D819">
        <v>0</v>
      </c>
    </row>
    <row r="820" spans="1:4" x14ac:dyDescent="0.3">
      <c r="A820" s="1">
        <v>42101</v>
      </c>
      <c r="B820">
        <v>159.12893700000001</v>
      </c>
      <c r="C820">
        <f t="shared" si="12"/>
        <v>-9.5230210530786619E-4</v>
      </c>
      <c r="D820">
        <v>0</v>
      </c>
    </row>
    <row r="821" spans="1:4" x14ac:dyDescent="0.3">
      <c r="A821" s="1">
        <v>42102</v>
      </c>
      <c r="B821">
        <v>159.423157</v>
      </c>
      <c r="C821">
        <f t="shared" si="12"/>
        <v>1.8472337128207401E-3</v>
      </c>
      <c r="D821">
        <v>0</v>
      </c>
    </row>
    <row r="822" spans="1:4" x14ac:dyDescent="0.3">
      <c r="A822" s="1">
        <v>42103</v>
      </c>
      <c r="B822">
        <v>160.00292999999999</v>
      </c>
      <c r="C822">
        <f t="shared" si="12"/>
        <v>3.6300957264499257E-3</v>
      </c>
      <c r="D822">
        <v>0</v>
      </c>
    </row>
    <row r="823" spans="1:4" x14ac:dyDescent="0.3">
      <c r="A823" s="1">
        <v>42104</v>
      </c>
      <c r="B823">
        <v>160.86810299999999</v>
      </c>
      <c r="C823">
        <f t="shared" si="12"/>
        <v>5.3926656362421358E-3</v>
      </c>
      <c r="D823">
        <v>0</v>
      </c>
    </row>
    <row r="824" spans="1:4" x14ac:dyDescent="0.3">
      <c r="A824" s="1">
        <v>42107</v>
      </c>
      <c r="B824">
        <v>160.216995</v>
      </c>
      <c r="C824">
        <f t="shared" si="12"/>
        <v>-4.0556780525531529E-3</v>
      </c>
      <c r="D824">
        <v>0</v>
      </c>
    </row>
    <row r="825" spans="1:4" x14ac:dyDescent="0.3">
      <c r="A825" s="1">
        <v>42108</v>
      </c>
      <c r="B825">
        <v>160.69860800000001</v>
      </c>
      <c r="C825">
        <f t="shared" si="12"/>
        <v>3.0014954528086151E-3</v>
      </c>
      <c r="D825">
        <v>0</v>
      </c>
    </row>
    <row r="826" spans="1:4" x14ac:dyDescent="0.3">
      <c r="A826" s="1">
        <v>42109</v>
      </c>
      <c r="B826">
        <v>161.32290599999999</v>
      </c>
      <c r="C826">
        <f t="shared" si="12"/>
        <v>3.8773731257116489E-3</v>
      </c>
      <c r="D826">
        <v>0</v>
      </c>
    </row>
    <row r="827" spans="1:4" x14ac:dyDescent="0.3">
      <c r="A827" s="1">
        <v>42110</v>
      </c>
      <c r="B827">
        <v>161.34968599999999</v>
      </c>
      <c r="C827">
        <f t="shared" si="12"/>
        <v>1.6598868776232848E-4</v>
      </c>
      <c r="D827">
        <v>0</v>
      </c>
    </row>
    <row r="828" spans="1:4" x14ac:dyDescent="0.3">
      <c r="A828" s="1">
        <v>42111</v>
      </c>
      <c r="B828">
        <v>158.80436700000001</v>
      </c>
      <c r="C828">
        <f t="shared" si="12"/>
        <v>-1.5900923981209385E-2</v>
      </c>
      <c r="D828">
        <v>0</v>
      </c>
    </row>
    <row r="829" spans="1:4" x14ac:dyDescent="0.3">
      <c r="A829" s="1">
        <v>42114</v>
      </c>
      <c r="B829">
        <v>160.669647</v>
      </c>
      <c r="C829">
        <f t="shared" si="12"/>
        <v>1.1677326568059122E-2</v>
      </c>
      <c r="D829">
        <v>0</v>
      </c>
    </row>
    <row r="830" spans="1:4" x14ac:dyDescent="0.3">
      <c r="A830" s="1">
        <v>42115</v>
      </c>
      <c r="B830">
        <v>159.98239100000001</v>
      </c>
      <c r="C830">
        <f t="shared" si="12"/>
        <v>-4.2866220757829931E-3</v>
      </c>
      <c r="D830">
        <v>0</v>
      </c>
    </row>
    <row r="831" spans="1:4" x14ac:dyDescent="0.3">
      <c r="A831" s="1">
        <v>42116</v>
      </c>
      <c r="B831">
        <v>160.696381</v>
      </c>
      <c r="C831">
        <f t="shared" si="12"/>
        <v>4.4529993386695594E-3</v>
      </c>
      <c r="D831">
        <v>0</v>
      </c>
    </row>
    <row r="832" spans="1:4" x14ac:dyDescent="0.3">
      <c r="A832" s="1">
        <v>42117</v>
      </c>
      <c r="B832">
        <v>160.97309899999999</v>
      </c>
      <c r="C832">
        <f t="shared" si="12"/>
        <v>1.7205118014975509E-3</v>
      </c>
      <c r="D832">
        <v>0</v>
      </c>
    </row>
    <row r="833" spans="1:4" x14ac:dyDescent="0.3">
      <c r="A833" s="1">
        <v>42118</v>
      </c>
      <c r="B833">
        <v>161.12480199999999</v>
      </c>
      <c r="C833">
        <f t="shared" si="12"/>
        <v>9.4196833165465833E-4</v>
      </c>
      <c r="D833">
        <v>0</v>
      </c>
    </row>
    <row r="834" spans="1:4" x14ac:dyDescent="0.3">
      <c r="A834" s="1">
        <v>42121</v>
      </c>
      <c r="B834">
        <v>160.794464</v>
      </c>
      <c r="C834">
        <f t="shared" si="12"/>
        <v>-2.0523041074981211E-3</v>
      </c>
      <c r="D834">
        <v>0</v>
      </c>
    </row>
    <row r="835" spans="1:4" x14ac:dyDescent="0.3">
      <c r="A835" s="1">
        <v>42122</v>
      </c>
      <c r="B835">
        <v>161.39250200000001</v>
      </c>
      <c r="C835">
        <f t="shared" si="12"/>
        <v>3.712370455304155E-3</v>
      </c>
      <c r="D835">
        <v>0</v>
      </c>
    </row>
    <row r="836" spans="1:4" x14ac:dyDescent="0.3">
      <c r="A836" s="1">
        <v>42123</v>
      </c>
      <c r="B836">
        <v>160.705353</v>
      </c>
      <c r="C836">
        <f t="shared" ref="C836:C899" si="13">LN(B836/B835)</f>
        <v>-4.2667160416470229E-3</v>
      </c>
      <c r="D836">
        <v>0</v>
      </c>
    </row>
    <row r="837" spans="1:4" x14ac:dyDescent="0.3">
      <c r="A837" s="1">
        <v>42124</v>
      </c>
      <c r="B837">
        <v>159.01857000000001</v>
      </c>
      <c r="C837">
        <f t="shared" si="13"/>
        <v>-1.0551594851820108E-2</v>
      </c>
      <c r="D837">
        <v>1</v>
      </c>
    </row>
    <row r="838" spans="1:4" x14ac:dyDescent="0.3">
      <c r="A838" s="1">
        <v>42125</v>
      </c>
      <c r="B838">
        <v>160.553574</v>
      </c>
      <c r="C838">
        <f t="shared" si="13"/>
        <v>9.6066934122852488E-3</v>
      </c>
      <c r="D838">
        <v>0</v>
      </c>
    </row>
    <row r="839" spans="1:4" x14ac:dyDescent="0.3">
      <c r="A839" s="1">
        <v>42128</v>
      </c>
      <c r="B839">
        <v>161.03561400000001</v>
      </c>
      <c r="C839">
        <f t="shared" si="13"/>
        <v>2.9978642255558225E-3</v>
      </c>
      <c r="D839">
        <v>0</v>
      </c>
    </row>
    <row r="840" spans="1:4" x14ac:dyDescent="0.3">
      <c r="A840" s="1">
        <v>42129</v>
      </c>
      <c r="B840">
        <v>159.75933800000001</v>
      </c>
      <c r="C840">
        <f t="shared" si="13"/>
        <v>-7.9570001077941457E-3</v>
      </c>
      <c r="D840">
        <v>0</v>
      </c>
    </row>
    <row r="841" spans="1:4" x14ac:dyDescent="0.3">
      <c r="A841" s="1">
        <v>42130</v>
      </c>
      <c r="B841">
        <v>159.20602400000001</v>
      </c>
      <c r="C841">
        <f t="shared" si="13"/>
        <v>-3.4694334930229836E-3</v>
      </c>
      <c r="D841">
        <v>0</v>
      </c>
    </row>
    <row r="842" spans="1:4" x14ac:dyDescent="0.3">
      <c r="A842" s="1">
        <v>42131</v>
      </c>
      <c r="B842">
        <v>160.00024400000001</v>
      </c>
      <c r="C842">
        <f t="shared" si="13"/>
        <v>4.976228342285856E-3</v>
      </c>
      <c r="D842">
        <v>0</v>
      </c>
    </row>
    <row r="843" spans="1:4" x14ac:dyDescent="0.3">
      <c r="A843" s="1">
        <v>42132</v>
      </c>
      <c r="B843">
        <v>162.29397599999999</v>
      </c>
      <c r="C843">
        <f t="shared" si="13"/>
        <v>1.4234017148032227E-2</v>
      </c>
      <c r="D843">
        <v>0</v>
      </c>
    </row>
    <row r="844" spans="1:4" x14ac:dyDescent="0.3">
      <c r="A844" s="1">
        <v>42135</v>
      </c>
      <c r="B844">
        <v>161.60672</v>
      </c>
      <c r="C844">
        <f t="shared" si="13"/>
        <v>-4.2436279998826392E-3</v>
      </c>
      <c r="D844">
        <v>0</v>
      </c>
    </row>
    <row r="845" spans="1:4" x14ac:dyDescent="0.3">
      <c r="A845" s="1">
        <v>42136</v>
      </c>
      <c r="B845">
        <v>161.285461</v>
      </c>
      <c r="C845">
        <f t="shared" si="13"/>
        <v>-1.9898847039957254E-3</v>
      </c>
      <c r="D845">
        <v>0</v>
      </c>
    </row>
    <row r="846" spans="1:4" x14ac:dyDescent="0.3">
      <c r="A846" s="1">
        <v>42137</v>
      </c>
      <c r="B846">
        <v>161.312164</v>
      </c>
      <c r="C846">
        <f t="shared" si="13"/>
        <v>1.6554988624590714E-4</v>
      </c>
      <c r="D846">
        <v>0</v>
      </c>
    </row>
    <row r="847" spans="1:4" x14ac:dyDescent="0.3">
      <c r="A847" s="1">
        <v>42138</v>
      </c>
      <c r="B847">
        <v>162.90971400000001</v>
      </c>
      <c r="C847">
        <f t="shared" si="13"/>
        <v>9.854750942912523E-3</v>
      </c>
      <c r="D847">
        <v>0</v>
      </c>
    </row>
    <row r="848" spans="1:4" x14ac:dyDescent="0.3">
      <c r="A848" s="1">
        <v>42139</v>
      </c>
      <c r="B848">
        <v>163.21649199999999</v>
      </c>
      <c r="C848">
        <f t="shared" si="13"/>
        <v>1.881345839995062E-3</v>
      </c>
      <c r="D848">
        <v>0</v>
      </c>
    </row>
    <row r="849" spans="1:4" x14ac:dyDescent="0.3">
      <c r="A849" s="1">
        <v>42142</v>
      </c>
      <c r="B849">
        <v>163.39537000000001</v>
      </c>
      <c r="C849">
        <f t="shared" si="13"/>
        <v>1.0953553051597429E-3</v>
      </c>
      <c r="D849">
        <v>0</v>
      </c>
    </row>
    <row r="850" spans="1:4" x14ac:dyDescent="0.3">
      <c r="A850" s="1">
        <v>42143</v>
      </c>
      <c r="B850">
        <v>163.61901900000001</v>
      </c>
      <c r="C850">
        <f t="shared" si="13"/>
        <v>1.3678238168872224E-3</v>
      </c>
      <c r="D850">
        <v>0</v>
      </c>
    </row>
    <row r="851" spans="1:4" x14ac:dyDescent="0.3">
      <c r="A851" s="1">
        <v>42144</v>
      </c>
      <c r="B851">
        <v>163.42222599999999</v>
      </c>
      <c r="C851">
        <f t="shared" si="13"/>
        <v>-1.2034752604500615E-3</v>
      </c>
      <c r="D851">
        <v>0</v>
      </c>
    </row>
    <row r="852" spans="1:4" x14ac:dyDescent="0.3">
      <c r="A852" s="1">
        <v>42145</v>
      </c>
      <c r="B852">
        <v>163.493729</v>
      </c>
      <c r="C852">
        <f t="shared" si="13"/>
        <v>4.3743965411656134E-4</v>
      </c>
      <c r="D852">
        <v>0</v>
      </c>
    </row>
    <row r="853" spans="1:4" x14ac:dyDescent="0.3">
      <c r="A853" s="1">
        <v>42146</v>
      </c>
      <c r="B853">
        <v>163.01977500000001</v>
      </c>
      <c r="C853">
        <f t="shared" si="13"/>
        <v>-2.9031223950747582E-3</v>
      </c>
      <c r="D853">
        <v>0</v>
      </c>
    </row>
    <row r="854" spans="1:4" x14ac:dyDescent="0.3">
      <c r="A854" s="1">
        <v>42150</v>
      </c>
      <c r="B854">
        <v>161.329239</v>
      </c>
      <c r="C854">
        <f t="shared" si="13"/>
        <v>-1.0424272839291293E-2</v>
      </c>
      <c r="D854">
        <v>0</v>
      </c>
    </row>
    <row r="855" spans="1:4" x14ac:dyDescent="0.3">
      <c r="A855" s="1">
        <v>42151</v>
      </c>
      <c r="B855">
        <v>162.35780299999999</v>
      </c>
      <c r="C855">
        <f t="shared" si="13"/>
        <v>6.355320593780329E-3</v>
      </c>
      <c r="D855">
        <v>0</v>
      </c>
    </row>
    <row r="856" spans="1:4" x14ac:dyDescent="0.3">
      <c r="A856" s="1">
        <v>42152</v>
      </c>
      <c r="B856">
        <v>162.15209999999999</v>
      </c>
      <c r="C856">
        <f t="shared" si="13"/>
        <v>-1.2677765803126718E-3</v>
      </c>
      <c r="D856">
        <v>0</v>
      </c>
    </row>
    <row r="857" spans="1:4" x14ac:dyDescent="0.3">
      <c r="A857" s="1">
        <v>42153</v>
      </c>
      <c r="B857">
        <v>161.096619</v>
      </c>
      <c r="C857">
        <f t="shared" si="13"/>
        <v>-6.5304806427056109E-3</v>
      </c>
      <c r="D857">
        <v>1</v>
      </c>
    </row>
    <row r="858" spans="1:4" x14ac:dyDescent="0.3">
      <c r="A858" s="1">
        <v>42156</v>
      </c>
      <c r="B858">
        <v>161.356064</v>
      </c>
      <c r="C858">
        <f t="shared" si="13"/>
        <v>1.6091976879995238E-3</v>
      </c>
      <c r="D858">
        <v>0</v>
      </c>
    </row>
    <row r="859" spans="1:4" x14ac:dyDescent="0.3">
      <c r="A859" s="1">
        <v>42157</v>
      </c>
      <c r="B859">
        <v>161.13241600000001</v>
      </c>
      <c r="C859">
        <f t="shared" si="13"/>
        <v>-1.3870141088738496E-3</v>
      </c>
      <c r="D859">
        <v>0</v>
      </c>
    </row>
    <row r="860" spans="1:4" x14ac:dyDescent="0.3">
      <c r="A860" s="1">
        <v>42158</v>
      </c>
      <c r="B860">
        <v>161.785416</v>
      </c>
      <c r="C860">
        <f t="shared" si="13"/>
        <v>4.0443780143601497E-3</v>
      </c>
      <c r="D860">
        <v>0</v>
      </c>
    </row>
    <row r="861" spans="1:4" x14ac:dyDescent="0.3">
      <c r="A861" s="1">
        <v>42159</v>
      </c>
      <c r="B861">
        <v>160.291687</v>
      </c>
      <c r="C861">
        <f t="shared" si="13"/>
        <v>-9.2756653351328908E-3</v>
      </c>
      <c r="D861">
        <v>0</v>
      </c>
    </row>
    <row r="862" spans="1:4" x14ac:dyDescent="0.3">
      <c r="A862" s="1">
        <v>42160</v>
      </c>
      <c r="B862">
        <v>159.65666200000001</v>
      </c>
      <c r="C862">
        <f t="shared" si="13"/>
        <v>-3.9695521845543123E-3</v>
      </c>
      <c r="D862">
        <v>0</v>
      </c>
    </row>
    <row r="863" spans="1:4" x14ac:dyDescent="0.3">
      <c r="A863" s="1">
        <v>42163</v>
      </c>
      <c r="B863">
        <v>159.039444</v>
      </c>
      <c r="C863">
        <f t="shared" si="13"/>
        <v>-3.8734001455817822E-3</v>
      </c>
      <c r="D863">
        <v>0</v>
      </c>
    </row>
    <row r="864" spans="1:4" x14ac:dyDescent="0.3">
      <c r="A864" s="1">
        <v>42164</v>
      </c>
      <c r="B864">
        <v>158.95002700000001</v>
      </c>
      <c r="C864">
        <f t="shared" si="13"/>
        <v>-5.6238970476323849E-4</v>
      </c>
      <c r="D864">
        <v>0</v>
      </c>
    </row>
    <row r="865" spans="1:4" x14ac:dyDescent="0.3">
      <c r="A865" s="1">
        <v>42165</v>
      </c>
      <c r="B865">
        <v>161.05190999999999</v>
      </c>
      <c r="C865">
        <f t="shared" si="13"/>
        <v>1.3136878156257407E-2</v>
      </c>
      <c r="D865">
        <v>0</v>
      </c>
    </row>
    <row r="866" spans="1:4" x14ac:dyDescent="0.3">
      <c r="A866" s="1">
        <v>42166</v>
      </c>
      <c r="B866">
        <v>161.57070899999999</v>
      </c>
      <c r="C866">
        <f t="shared" si="13"/>
        <v>3.2161380921958633E-3</v>
      </c>
      <c r="D866">
        <v>0</v>
      </c>
    </row>
    <row r="867" spans="1:4" x14ac:dyDescent="0.3">
      <c r="A867" s="1">
        <v>42167</v>
      </c>
      <c r="B867">
        <v>160.22009299999999</v>
      </c>
      <c r="C867">
        <f t="shared" si="13"/>
        <v>-8.3944222313071543E-3</v>
      </c>
      <c r="D867">
        <v>0</v>
      </c>
    </row>
    <row r="868" spans="1:4" x14ac:dyDescent="0.3">
      <c r="A868" s="1">
        <v>42170</v>
      </c>
      <c r="B868">
        <v>159.298889</v>
      </c>
      <c r="C868">
        <f t="shared" si="13"/>
        <v>-5.7662086093962566E-3</v>
      </c>
      <c r="D868">
        <v>0</v>
      </c>
    </row>
    <row r="869" spans="1:4" x14ac:dyDescent="0.3">
      <c r="A869" s="1">
        <v>42171</v>
      </c>
      <c r="B869">
        <v>160.291687</v>
      </c>
      <c r="C869">
        <f t="shared" si="13"/>
        <v>6.2129566271494239E-3</v>
      </c>
      <c r="D869">
        <v>0</v>
      </c>
    </row>
    <row r="870" spans="1:4" x14ac:dyDescent="0.3">
      <c r="A870" s="1">
        <v>42172</v>
      </c>
      <c r="B870">
        <v>160.533188</v>
      </c>
      <c r="C870">
        <f t="shared" si="13"/>
        <v>1.5055007540431108E-3</v>
      </c>
      <c r="D870">
        <v>0</v>
      </c>
    </row>
    <row r="871" spans="1:4" x14ac:dyDescent="0.3">
      <c r="A871" s="1">
        <v>42173</v>
      </c>
      <c r="B871">
        <v>162.18791200000001</v>
      </c>
      <c r="C871">
        <f t="shared" si="13"/>
        <v>1.0254913616253792E-2</v>
      </c>
      <c r="D871">
        <v>0</v>
      </c>
    </row>
    <row r="872" spans="1:4" x14ac:dyDescent="0.3">
      <c r="A872" s="1">
        <v>42174</v>
      </c>
      <c r="B872">
        <v>161.210373</v>
      </c>
      <c r="C872">
        <f t="shared" si="13"/>
        <v>-6.0454369892518735E-3</v>
      </c>
      <c r="D872">
        <v>0</v>
      </c>
    </row>
    <row r="873" spans="1:4" x14ac:dyDescent="0.3">
      <c r="A873" s="1">
        <v>42177</v>
      </c>
      <c r="B873">
        <v>162.250687</v>
      </c>
      <c r="C873">
        <f t="shared" si="13"/>
        <v>6.4324131442275783E-3</v>
      </c>
      <c r="D873">
        <v>0</v>
      </c>
    </row>
    <row r="874" spans="1:4" x14ac:dyDescent="0.3">
      <c r="A874" s="1">
        <v>42178</v>
      </c>
      <c r="B874">
        <v>162.430038</v>
      </c>
      <c r="C874">
        <f t="shared" si="13"/>
        <v>1.1047838965012775E-3</v>
      </c>
      <c r="D874">
        <v>0</v>
      </c>
    </row>
    <row r="875" spans="1:4" x14ac:dyDescent="0.3">
      <c r="A875" s="1">
        <v>42179</v>
      </c>
      <c r="B875">
        <v>160.89653000000001</v>
      </c>
      <c r="C875">
        <f t="shared" si="13"/>
        <v>-9.4858861026042365E-3</v>
      </c>
      <c r="D875">
        <v>0</v>
      </c>
    </row>
    <row r="876" spans="1:4" x14ac:dyDescent="0.3">
      <c r="A876" s="1">
        <v>42180</v>
      </c>
      <c r="B876">
        <v>160.21489</v>
      </c>
      <c r="C876">
        <f t="shared" si="13"/>
        <v>-4.2455109434826194E-3</v>
      </c>
      <c r="D876">
        <v>0</v>
      </c>
    </row>
    <row r="877" spans="1:4" x14ac:dyDescent="0.3">
      <c r="A877" s="1">
        <v>42181</v>
      </c>
      <c r="B877">
        <v>160.64532500000001</v>
      </c>
      <c r="C877">
        <f t="shared" si="13"/>
        <v>2.6830079772173468E-3</v>
      </c>
      <c r="D877">
        <v>0</v>
      </c>
    </row>
    <row r="878" spans="1:4" x14ac:dyDescent="0.3">
      <c r="A878" s="1">
        <v>42184</v>
      </c>
      <c r="B878">
        <v>157.51551799999999</v>
      </c>
      <c r="C878">
        <f t="shared" si="13"/>
        <v>-1.9675004212988283E-2</v>
      </c>
      <c r="D878">
        <v>0</v>
      </c>
    </row>
    <row r="879" spans="1:4" x14ac:dyDescent="0.3">
      <c r="A879" s="1">
        <v>42185</v>
      </c>
      <c r="B879">
        <v>157.676941</v>
      </c>
      <c r="C879">
        <f t="shared" si="13"/>
        <v>1.0242822091955605E-3</v>
      </c>
      <c r="D879">
        <v>1</v>
      </c>
    </row>
    <row r="880" spans="1:4" x14ac:dyDescent="0.3">
      <c r="A880" s="1">
        <v>42186</v>
      </c>
      <c r="B880">
        <v>159.09385700000001</v>
      </c>
      <c r="C880">
        <f t="shared" si="13"/>
        <v>8.9460610562562704E-3</v>
      </c>
      <c r="D880">
        <v>0</v>
      </c>
    </row>
    <row r="881" spans="1:4" x14ac:dyDescent="0.3">
      <c r="A881" s="1">
        <v>42187</v>
      </c>
      <c r="B881">
        <v>158.780045</v>
      </c>
      <c r="C881">
        <f t="shared" si="13"/>
        <v>-1.9744439538658546E-3</v>
      </c>
      <c r="D881">
        <v>0</v>
      </c>
    </row>
    <row r="882" spans="1:4" x14ac:dyDescent="0.3">
      <c r="A882" s="1">
        <v>42191</v>
      </c>
      <c r="B882">
        <v>158.44816599999999</v>
      </c>
      <c r="C882">
        <f t="shared" si="13"/>
        <v>-2.092368267213584E-3</v>
      </c>
      <c r="D882">
        <v>0</v>
      </c>
    </row>
    <row r="883" spans="1:4" x14ac:dyDescent="0.3">
      <c r="A883" s="1">
        <v>42192</v>
      </c>
      <c r="B883">
        <v>159.300217</v>
      </c>
      <c r="C883">
        <f t="shared" si="13"/>
        <v>5.3630676840197948E-3</v>
      </c>
      <c r="D883">
        <v>0</v>
      </c>
    </row>
    <row r="884" spans="1:4" x14ac:dyDescent="0.3">
      <c r="A884" s="1">
        <v>42193</v>
      </c>
      <c r="B884">
        <v>156.94155900000001</v>
      </c>
      <c r="C884">
        <f t="shared" si="13"/>
        <v>-1.4917078742117675E-2</v>
      </c>
      <c r="D884">
        <v>0</v>
      </c>
    </row>
    <row r="885" spans="1:4" x14ac:dyDescent="0.3">
      <c r="A885" s="1">
        <v>42194</v>
      </c>
      <c r="B885">
        <v>157.174744</v>
      </c>
      <c r="C885">
        <f t="shared" si="13"/>
        <v>1.4847051274196486E-3</v>
      </c>
      <c r="D885">
        <v>0</v>
      </c>
    </row>
    <row r="886" spans="1:4" x14ac:dyDescent="0.3">
      <c r="A886" s="1">
        <v>42195</v>
      </c>
      <c r="B886">
        <v>159.102844</v>
      </c>
      <c r="C886">
        <f t="shared" si="13"/>
        <v>1.2192605223899776E-2</v>
      </c>
      <c r="D886">
        <v>0</v>
      </c>
    </row>
    <row r="887" spans="1:4" x14ac:dyDescent="0.3">
      <c r="A887" s="1">
        <v>42198</v>
      </c>
      <c r="B887">
        <v>161.066879</v>
      </c>
      <c r="C887">
        <f t="shared" si="13"/>
        <v>1.2268865512384384E-2</v>
      </c>
      <c r="D887">
        <v>0</v>
      </c>
    </row>
    <row r="888" spans="1:4" x14ac:dyDescent="0.3">
      <c r="A888" s="1">
        <v>42199</v>
      </c>
      <c r="B888">
        <v>161.721588</v>
      </c>
      <c r="C888">
        <f t="shared" si="13"/>
        <v>4.0565879190402254E-3</v>
      </c>
      <c r="D888">
        <v>0</v>
      </c>
    </row>
    <row r="889" spans="1:4" x14ac:dyDescent="0.3">
      <c r="A889" s="1">
        <v>42200</v>
      </c>
      <c r="B889">
        <v>161.73052999999999</v>
      </c>
      <c r="C889">
        <f t="shared" si="13"/>
        <v>5.5291027664772765E-5</v>
      </c>
      <c r="D889">
        <v>0</v>
      </c>
    </row>
    <row r="890" spans="1:4" x14ac:dyDescent="0.3">
      <c r="A890" s="1">
        <v>42201</v>
      </c>
      <c r="B890">
        <v>162.38516200000001</v>
      </c>
      <c r="C890">
        <f t="shared" si="13"/>
        <v>4.0395013652521307E-3</v>
      </c>
      <c r="D890">
        <v>0</v>
      </c>
    </row>
    <row r="891" spans="1:4" x14ac:dyDescent="0.3">
      <c r="A891" s="1">
        <v>42202</v>
      </c>
      <c r="B891">
        <v>162.06385800000001</v>
      </c>
      <c r="C891">
        <f t="shared" si="13"/>
        <v>-1.9806138112860067E-3</v>
      </c>
      <c r="D891">
        <v>0</v>
      </c>
    </row>
    <row r="892" spans="1:4" x14ac:dyDescent="0.3">
      <c r="A892" s="1">
        <v>42205</v>
      </c>
      <c r="B892">
        <v>162.19841</v>
      </c>
      <c r="C892">
        <f t="shared" si="13"/>
        <v>8.2989617356571204E-4</v>
      </c>
      <c r="D892">
        <v>0</v>
      </c>
    </row>
    <row r="893" spans="1:4" x14ac:dyDescent="0.3">
      <c r="A893" s="1">
        <v>42206</v>
      </c>
      <c r="B893">
        <v>160.65450999999999</v>
      </c>
      <c r="C893">
        <f t="shared" si="13"/>
        <v>-9.5641803011469861E-3</v>
      </c>
      <c r="D893">
        <v>0</v>
      </c>
    </row>
    <row r="894" spans="1:4" x14ac:dyDescent="0.3">
      <c r="A894" s="1">
        <v>42207</v>
      </c>
      <c r="B894">
        <v>160.05304000000001</v>
      </c>
      <c r="C894">
        <f t="shared" si="13"/>
        <v>-3.7508983195762473E-3</v>
      </c>
      <c r="D894">
        <v>0</v>
      </c>
    </row>
    <row r="895" spans="1:4" x14ac:dyDescent="0.3">
      <c r="A895" s="1">
        <v>42208</v>
      </c>
      <c r="B895">
        <v>159.02973900000001</v>
      </c>
      <c r="C895">
        <f t="shared" si="13"/>
        <v>-6.4140378331379857E-3</v>
      </c>
      <c r="D895">
        <v>0</v>
      </c>
    </row>
    <row r="896" spans="1:4" x14ac:dyDescent="0.3">
      <c r="A896" s="1">
        <v>42209</v>
      </c>
      <c r="B896">
        <v>157.557571</v>
      </c>
      <c r="C896">
        <f t="shared" si="13"/>
        <v>-9.3003008321593285E-3</v>
      </c>
      <c r="D896">
        <v>0</v>
      </c>
    </row>
    <row r="897" spans="1:4" x14ac:dyDescent="0.3">
      <c r="A897" s="1">
        <v>42212</v>
      </c>
      <c r="B897">
        <v>156.39962800000001</v>
      </c>
      <c r="C897">
        <f t="shared" si="13"/>
        <v>-7.376472042786646E-3</v>
      </c>
      <c r="D897">
        <v>0</v>
      </c>
    </row>
    <row r="898" spans="1:4" x14ac:dyDescent="0.3">
      <c r="A898" s="1">
        <v>42213</v>
      </c>
      <c r="B898">
        <v>158.08715799999999</v>
      </c>
      <c r="C898">
        <f t="shared" si="13"/>
        <v>1.0732064253097355E-2</v>
      </c>
      <c r="D898">
        <v>0</v>
      </c>
    </row>
    <row r="899" spans="1:4" x14ac:dyDescent="0.3">
      <c r="A899" s="1">
        <v>42214</v>
      </c>
      <c r="B899">
        <v>159.11952199999999</v>
      </c>
      <c r="C899">
        <f t="shared" si="13"/>
        <v>6.5091166742276543E-3</v>
      </c>
      <c r="D899">
        <v>0</v>
      </c>
    </row>
    <row r="900" spans="1:4" x14ac:dyDescent="0.3">
      <c r="A900" s="1">
        <v>42215</v>
      </c>
      <c r="B900">
        <v>159.08363299999999</v>
      </c>
      <c r="C900">
        <f t="shared" ref="C900:C963" si="14">LN(B900/B899)</f>
        <v>-2.2557287436188062E-4</v>
      </c>
      <c r="D900">
        <v>0</v>
      </c>
    </row>
    <row r="901" spans="1:4" x14ac:dyDescent="0.3">
      <c r="A901" s="1">
        <v>42216</v>
      </c>
      <c r="B901">
        <v>158.59880100000001</v>
      </c>
      <c r="C901">
        <f t="shared" si="14"/>
        <v>-3.052308371666923E-3</v>
      </c>
      <c r="D901">
        <v>1</v>
      </c>
    </row>
    <row r="902" spans="1:4" x14ac:dyDescent="0.3">
      <c r="A902" s="1">
        <v>42219</v>
      </c>
      <c r="B902">
        <v>157.76405299999999</v>
      </c>
      <c r="C902">
        <f t="shared" si="14"/>
        <v>-5.2771678258142409E-3</v>
      </c>
      <c r="D902">
        <v>0</v>
      </c>
    </row>
    <row r="903" spans="1:4" x14ac:dyDescent="0.3">
      <c r="A903" s="1">
        <v>42220</v>
      </c>
      <c r="B903">
        <v>157.37806699999999</v>
      </c>
      <c r="C903">
        <f t="shared" si="14"/>
        <v>-2.449600789703943E-3</v>
      </c>
      <c r="D903">
        <v>0</v>
      </c>
    </row>
    <row r="904" spans="1:4" x14ac:dyDescent="0.3">
      <c r="A904" s="1">
        <v>42221</v>
      </c>
      <c r="B904">
        <v>157.41394</v>
      </c>
      <c r="C904">
        <f t="shared" si="14"/>
        <v>2.2791557191802171E-4</v>
      </c>
      <c r="D904">
        <v>0</v>
      </c>
    </row>
    <row r="905" spans="1:4" x14ac:dyDescent="0.3">
      <c r="A905" s="1">
        <v>42222</v>
      </c>
      <c r="B905">
        <v>156.390625</v>
      </c>
      <c r="C905">
        <f t="shared" si="14"/>
        <v>-6.5220123701070351E-3</v>
      </c>
      <c r="D905">
        <v>0</v>
      </c>
    </row>
    <row r="906" spans="1:4" x14ac:dyDescent="0.3">
      <c r="A906" s="1">
        <v>42223</v>
      </c>
      <c r="B906">
        <v>156.04951500000001</v>
      </c>
      <c r="C906">
        <f t="shared" si="14"/>
        <v>-2.1835231256002851E-3</v>
      </c>
      <c r="D906">
        <v>0</v>
      </c>
    </row>
    <row r="907" spans="1:4" x14ac:dyDescent="0.3">
      <c r="A907" s="1">
        <v>42226</v>
      </c>
      <c r="B907">
        <v>158.15901199999999</v>
      </c>
      <c r="C907">
        <f t="shared" si="14"/>
        <v>1.3427571270458835E-2</v>
      </c>
      <c r="D907">
        <v>0</v>
      </c>
    </row>
    <row r="908" spans="1:4" x14ac:dyDescent="0.3">
      <c r="A908" s="1">
        <v>42227</v>
      </c>
      <c r="B908">
        <v>156.291901</v>
      </c>
      <c r="C908">
        <f t="shared" si="14"/>
        <v>-1.1875512937876649E-2</v>
      </c>
      <c r="D908">
        <v>0</v>
      </c>
    </row>
    <row r="909" spans="1:4" x14ac:dyDescent="0.3">
      <c r="A909" s="1">
        <v>42228</v>
      </c>
      <c r="B909">
        <v>156.38159200000001</v>
      </c>
      <c r="C909">
        <f t="shared" si="14"/>
        <v>5.7370390818555449E-4</v>
      </c>
      <c r="D909">
        <v>0</v>
      </c>
    </row>
    <row r="910" spans="1:4" x14ac:dyDescent="0.3">
      <c r="A910" s="1">
        <v>42229</v>
      </c>
      <c r="B910">
        <v>156.47137499999999</v>
      </c>
      <c r="C910">
        <f t="shared" si="14"/>
        <v>5.7396292786175533E-4</v>
      </c>
      <c r="D910">
        <v>0</v>
      </c>
    </row>
    <row r="911" spans="1:4" x14ac:dyDescent="0.3">
      <c r="A911" s="1">
        <v>42230</v>
      </c>
      <c r="B911">
        <v>157.001068</v>
      </c>
      <c r="C911">
        <f t="shared" si="14"/>
        <v>3.3795219705654656E-3</v>
      </c>
      <c r="D911">
        <v>0</v>
      </c>
    </row>
    <row r="912" spans="1:4" x14ac:dyDescent="0.3">
      <c r="A912" s="1">
        <v>42233</v>
      </c>
      <c r="B912">
        <v>157.71911600000001</v>
      </c>
      <c r="C912">
        <f t="shared" si="14"/>
        <v>4.5630962513889123E-3</v>
      </c>
      <c r="D912">
        <v>0</v>
      </c>
    </row>
    <row r="913" spans="1:4" x14ac:dyDescent="0.3">
      <c r="A913" s="1">
        <v>42234</v>
      </c>
      <c r="B913">
        <v>157.38706999999999</v>
      </c>
      <c r="C913">
        <f t="shared" si="14"/>
        <v>-2.107518910481207E-3</v>
      </c>
      <c r="D913">
        <v>0</v>
      </c>
    </row>
    <row r="914" spans="1:4" x14ac:dyDescent="0.3">
      <c r="A914" s="1">
        <v>42235</v>
      </c>
      <c r="B914">
        <v>155.95974699999999</v>
      </c>
      <c r="C914">
        <f t="shared" si="14"/>
        <v>-9.1102433115917182E-3</v>
      </c>
      <c r="D914">
        <v>0</v>
      </c>
    </row>
    <row r="915" spans="1:4" x14ac:dyDescent="0.3">
      <c r="A915" s="1">
        <v>42236</v>
      </c>
      <c r="B915">
        <v>152.79997299999999</v>
      </c>
      <c r="C915">
        <f t="shared" si="14"/>
        <v>-2.0468241871423685E-2</v>
      </c>
      <c r="D915">
        <v>0</v>
      </c>
    </row>
    <row r="916" spans="1:4" x14ac:dyDescent="0.3">
      <c r="A916" s="1">
        <v>42237</v>
      </c>
      <c r="B916">
        <v>148.06300400000001</v>
      </c>
      <c r="C916">
        <f t="shared" si="14"/>
        <v>-3.1491814149704027E-2</v>
      </c>
      <c r="D916">
        <v>0</v>
      </c>
    </row>
    <row r="917" spans="1:4" x14ac:dyDescent="0.3">
      <c r="A917" s="1">
        <v>42240</v>
      </c>
      <c r="B917">
        <v>142.63249200000001</v>
      </c>
      <c r="C917">
        <f t="shared" si="14"/>
        <v>-3.7366549718298114E-2</v>
      </c>
      <c r="D917">
        <v>0</v>
      </c>
    </row>
    <row r="918" spans="1:4" x14ac:dyDescent="0.3">
      <c r="A918" s="1">
        <v>42241</v>
      </c>
      <c r="B918">
        <v>140.93043499999999</v>
      </c>
      <c r="C918">
        <f t="shared" si="14"/>
        <v>-1.2004936325418811E-2</v>
      </c>
      <c r="D918">
        <v>0</v>
      </c>
    </row>
    <row r="919" spans="1:4" x14ac:dyDescent="0.3">
      <c r="A919" s="1">
        <v>42242</v>
      </c>
      <c r="B919">
        <v>146.48698400000001</v>
      </c>
      <c r="C919">
        <f t="shared" si="14"/>
        <v>3.8670178256250361E-2</v>
      </c>
      <c r="D919">
        <v>0</v>
      </c>
    </row>
    <row r="920" spans="1:4" x14ac:dyDescent="0.3">
      <c r="A920" s="1">
        <v>42243</v>
      </c>
      <c r="B920">
        <v>149.900116</v>
      </c>
      <c r="C920">
        <f t="shared" si="14"/>
        <v>2.3032600863822191E-2</v>
      </c>
      <c r="D920">
        <v>0</v>
      </c>
    </row>
    <row r="921" spans="1:4" x14ac:dyDescent="0.3">
      <c r="A921" s="1">
        <v>42244</v>
      </c>
      <c r="B921">
        <v>149.79208399999999</v>
      </c>
      <c r="C921">
        <f t="shared" si="14"/>
        <v>-7.2095306237101025E-4</v>
      </c>
      <c r="D921">
        <v>0</v>
      </c>
    </row>
    <row r="922" spans="1:4" x14ac:dyDescent="0.3">
      <c r="A922" s="1">
        <v>42247</v>
      </c>
      <c r="B922">
        <v>148.75640899999999</v>
      </c>
      <c r="C922">
        <f t="shared" si="14"/>
        <v>-6.9380966832523405E-3</v>
      </c>
      <c r="D922">
        <v>1</v>
      </c>
    </row>
    <row r="923" spans="1:4" x14ac:dyDescent="0.3">
      <c r="A923" s="1">
        <v>42248</v>
      </c>
      <c r="B923">
        <v>144.50569200000001</v>
      </c>
      <c r="C923">
        <f t="shared" si="14"/>
        <v>-2.8991231431720093E-2</v>
      </c>
      <c r="D923">
        <v>0</v>
      </c>
    </row>
    <row r="924" spans="1:4" x14ac:dyDescent="0.3">
      <c r="A924" s="1">
        <v>42249</v>
      </c>
      <c r="B924">
        <v>147.20739699999999</v>
      </c>
      <c r="C924">
        <f t="shared" si="14"/>
        <v>1.8523558610772369E-2</v>
      </c>
      <c r="D924">
        <v>0</v>
      </c>
    </row>
    <row r="925" spans="1:4" x14ac:dyDescent="0.3">
      <c r="A925" s="1">
        <v>42250</v>
      </c>
      <c r="B925">
        <v>147.39657600000001</v>
      </c>
      <c r="C925">
        <f t="shared" si="14"/>
        <v>1.2842937865121607E-3</v>
      </c>
      <c r="D925">
        <v>0</v>
      </c>
    </row>
    <row r="926" spans="1:4" x14ac:dyDescent="0.3">
      <c r="A926" s="1">
        <v>42251</v>
      </c>
      <c r="B926">
        <v>144.96504200000001</v>
      </c>
      <c r="C926">
        <f t="shared" si="14"/>
        <v>-1.6634126478807097E-2</v>
      </c>
      <c r="D926">
        <v>0</v>
      </c>
    </row>
    <row r="927" spans="1:4" x14ac:dyDescent="0.3">
      <c r="A927" s="1">
        <v>42255</v>
      </c>
      <c r="B927">
        <v>148.51326</v>
      </c>
      <c r="C927">
        <f t="shared" si="14"/>
        <v>2.4181623487051791E-2</v>
      </c>
      <c r="D927">
        <v>0</v>
      </c>
    </row>
    <row r="928" spans="1:4" x14ac:dyDescent="0.3">
      <c r="A928" s="1">
        <v>42256</v>
      </c>
      <c r="B928">
        <v>146.36088599999999</v>
      </c>
      <c r="C928">
        <f t="shared" si="14"/>
        <v>-1.4598853486439429E-2</v>
      </c>
      <c r="D928">
        <v>0</v>
      </c>
    </row>
    <row r="929" spans="1:4" x14ac:dyDescent="0.3">
      <c r="A929" s="1">
        <v>42257</v>
      </c>
      <c r="B929">
        <v>147.144363</v>
      </c>
      <c r="C929">
        <f t="shared" si="14"/>
        <v>5.3387723973524126E-3</v>
      </c>
      <c r="D929">
        <v>0</v>
      </c>
    </row>
    <row r="930" spans="1:4" x14ac:dyDescent="0.3">
      <c r="A930" s="1">
        <v>42258</v>
      </c>
      <c r="B930">
        <v>148.04492200000001</v>
      </c>
      <c r="C930">
        <f t="shared" si="14"/>
        <v>6.101588639549258E-3</v>
      </c>
      <c r="D930">
        <v>0</v>
      </c>
    </row>
    <row r="931" spans="1:4" x14ac:dyDescent="0.3">
      <c r="A931" s="1">
        <v>42261</v>
      </c>
      <c r="B931">
        <v>147.48666399999999</v>
      </c>
      <c r="C931">
        <f t="shared" si="14"/>
        <v>-3.7779966031330492E-3</v>
      </c>
      <c r="D931">
        <v>0</v>
      </c>
    </row>
    <row r="932" spans="1:4" x14ac:dyDescent="0.3">
      <c r="A932" s="1">
        <v>42262</v>
      </c>
      <c r="B932">
        <v>149.59394800000001</v>
      </c>
      <c r="C932">
        <f t="shared" si="14"/>
        <v>1.4186852043615103E-2</v>
      </c>
      <c r="D932">
        <v>0</v>
      </c>
    </row>
    <row r="933" spans="1:4" x14ac:dyDescent="0.3">
      <c r="A933" s="1">
        <v>42263</v>
      </c>
      <c r="B933">
        <v>150.85470599999999</v>
      </c>
      <c r="C933">
        <f t="shared" si="14"/>
        <v>8.3925514947196227E-3</v>
      </c>
      <c r="D933">
        <v>0</v>
      </c>
    </row>
    <row r="934" spans="1:4" x14ac:dyDescent="0.3">
      <c r="A934" s="1">
        <v>42264</v>
      </c>
      <c r="B934">
        <v>150.22436500000001</v>
      </c>
      <c r="C934">
        <f t="shared" si="14"/>
        <v>-4.1872184531209005E-3</v>
      </c>
      <c r="D934">
        <v>0</v>
      </c>
    </row>
    <row r="935" spans="1:4" x14ac:dyDescent="0.3">
      <c r="A935" s="1">
        <v>42265</v>
      </c>
      <c r="B935">
        <v>147.56961100000001</v>
      </c>
      <c r="C935">
        <f t="shared" si="14"/>
        <v>-1.7829939783464945E-2</v>
      </c>
      <c r="D935">
        <v>0</v>
      </c>
    </row>
    <row r="936" spans="1:4" x14ac:dyDescent="0.3">
      <c r="A936" s="1">
        <v>42268</v>
      </c>
      <c r="B936">
        <v>148.796783</v>
      </c>
      <c r="C936">
        <f t="shared" si="14"/>
        <v>8.2814991068793121E-3</v>
      </c>
      <c r="D936">
        <v>0</v>
      </c>
    </row>
    <row r="937" spans="1:4" x14ac:dyDescent="0.3">
      <c r="A937" s="1">
        <v>42269</v>
      </c>
      <c r="B937">
        <v>147.08235199999999</v>
      </c>
      <c r="C937">
        <f t="shared" si="14"/>
        <v>-1.1588854939163227E-2</v>
      </c>
      <c r="D937">
        <v>0</v>
      </c>
    </row>
    <row r="938" spans="1:4" x14ac:dyDescent="0.3">
      <c r="A938" s="1">
        <v>42270</v>
      </c>
      <c r="B938">
        <v>146.71241800000001</v>
      </c>
      <c r="C938">
        <f t="shared" si="14"/>
        <v>-2.5183170926264737E-3</v>
      </c>
      <c r="D938">
        <v>0</v>
      </c>
    </row>
    <row r="939" spans="1:4" x14ac:dyDescent="0.3">
      <c r="A939" s="1">
        <v>42271</v>
      </c>
      <c r="B939">
        <v>146.06274400000001</v>
      </c>
      <c r="C939">
        <f t="shared" si="14"/>
        <v>-4.4380476943991828E-3</v>
      </c>
      <c r="D939">
        <v>0</v>
      </c>
    </row>
    <row r="940" spans="1:4" x14ac:dyDescent="0.3">
      <c r="A940" s="1">
        <v>42272</v>
      </c>
      <c r="B940">
        <v>146.97406000000001</v>
      </c>
      <c r="C940">
        <f t="shared" si="14"/>
        <v>6.2198258069093137E-3</v>
      </c>
      <c r="D940">
        <v>0</v>
      </c>
    </row>
    <row r="941" spans="1:4" x14ac:dyDescent="0.3">
      <c r="A941" s="1">
        <v>42275</v>
      </c>
      <c r="B941">
        <v>144.185822</v>
      </c>
      <c r="C941">
        <f t="shared" si="14"/>
        <v>-1.9153210380714471E-2</v>
      </c>
      <c r="D941">
        <v>0</v>
      </c>
    </row>
    <row r="942" spans="1:4" x14ac:dyDescent="0.3">
      <c r="A942" s="1">
        <v>42276</v>
      </c>
      <c r="B942">
        <v>144.582855</v>
      </c>
      <c r="C942">
        <f t="shared" si="14"/>
        <v>2.7498359885037957E-3</v>
      </c>
      <c r="D942">
        <v>0</v>
      </c>
    </row>
    <row r="943" spans="1:4" x14ac:dyDescent="0.3">
      <c r="A943" s="1">
        <v>42277</v>
      </c>
      <c r="B943">
        <v>146.73947100000001</v>
      </c>
      <c r="C943">
        <f t="shared" si="14"/>
        <v>1.4805974033538408E-2</v>
      </c>
      <c r="D943">
        <v>1</v>
      </c>
    </row>
    <row r="944" spans="1:4" x14ac:dyDescent="0.3">
      <c r="A944" s="1">
        <v>42278</v>
      </c>
      <c r="B944">
        <v>146.62217699999999</v>
      </c>
      <c r="C944">
        <f t="shared" si="14"/>
        <v>-7.9965467231283888E-4</v>
      </c>
      <c r="D944">
        <v>0</v>
      </c>
    </row>
    <row r="945" spans="1:4" x14ac:dyDescent="0.3">
      <c r="A945" s="1">
        <v>42279</v>
      </c>
      <c r="B945">
        <v>148.50804099999999</v>
      </c>
      <c r="C945">
        <f t="shared" si="14"/>
        <v>1.2780051333580874E-2</v>
      </c>
      <c r="D945">
        <v>0</v>
      </c>
    </row>
    <row r="946" spans="1:4" x14ac:dyDescent="0.3">
      <c r="A946" s="1">
        <v>42282</v>
      </c>
      <c r="B946">
        <v>151.21511799999999</v>
      </c>
      <c r="C946">
        <f t="shared" si="14"/>
        <v>1.8064340594630891E-2</v>
      </c>
      <c r="D946">
        <v>0</v>
      </c>
    </row>
    <row r="947" spans="1:4" x14ac:dyDescent="0.3">
      <c r="A947" s="1">
        <v>42283</v>
      </c>
      <c r="B947">
        <v>151.314346</v>
      </c>
      <c r="C947">
        <f t="shared" si="14"/>
        <v>6.5598902167313382E-4</v>
      </c>
      <c r="D947">
        <v>0</v>
      </c>
    </row>
    <row r="948" spans="1:4" x14ac:dyDescent="0.3">
      <c r="A948" s="1">
        <v>42284</v>
      </c>
      <c r="B948">
        <v>152.451279</v>
      </c>
      <c r="C948">
        <f t="shared" si="14"/>
        <v>7.4856284937688073E-3</v>
      </c>
      <c r="D948">
        <v>0</v>
      </c>
    </row>
    <row r="949" spans="1:4" x14ac:dyDescent="0.3">
      <c r="A949" s="1">
        <v>42285</v>
      </c>
      <c r="B949">
        <v>153.732651</v>
      </c>
      <c r="C949">
        <f t="shared" si="14"/>
        <v>8.3699982604182356E-3</v>
      </c>
      <c r="D949">
        <v>0</v>
      </c>
    </row>
    <row r="950" spans="1:4" x14ac:dyDescent="0.3">
      <c r="A950" s="1">
        <v>42286</v>
      </c>
      <c r="B950">
        <v>154.084518</v>
      </c>
      <c r="C950">
        <f t="shared" si="14"/>
        <v>2.2862087543926305E-3</v>
      </c>
      <c r="D950">
        <v>0</v>
      </c>
    </row>
    <row r="951" spans="1:4" x14ac:dyDescent="0.3">
      <c r="A951" s="1">
        <v>42289</v>
      </c>
      <c r="B951">
        <v>154.45451399999999</v>
      </c>
      <c r="C951">
        <f t="shared" si="14"/>
        <v>2.3983751745072536E-3</v>
      </c>
      <c r="D951">
        <v>0</v>
      </c>
    </row>
    <row r="952" spans="1:4" x14ac:dyDescent="0.3">
      <c r="A952" s="1">
        <v>42290</v>
      </c>
      <c r="B952">
        <v>153.97628800000001</v>
      </c>
      <c r="C952">
        <f t="shared" si="14"/>
        <v>-3.1010286918973615E-3</v>
      </c>
      <c r="D952">
        <v>0</v>
      </c>
    </row>
    <row r="953" spans="1:4" x14ac:dyDescent="0.3">
      <c r="A953" s="1">
        <v>42291</v>
      </c>
      <c r="B953">
        <v>152.559586</v>
      </c>
      <c r="C953">
        <f t="shared" si="14"/>
        <v>-9.2433689303748415E-3</v>
      </c>
      <c r="D953">
        <v>0</v>
      </c>
    </row>
    <row r="954" spans="1:4" x14ac:dyDescent="0.3">
      <c r="A954" s="1">
        <v>42292</v>
      </c>
      <c r="B954">
        <v>154.58982800000001</v>
      </c>
      <c r="C954">
        <f t="shared" si="14"/>
        <v>1.3220090785080685E-2</v>
      </c>
      <c r="D954">
        <v>0</v>
      </c>
    </row>
    <row r="955" spans="1:4" x14ac:dyDescent="0.3">
      <c r="A955" s="1">
        <v>42293</v>
      </c>
      <c r="B955">
        <v>155.167633</v>
      </c>
      <c r="C955">
        <f t="shared" si="14"/>
        <v>3.7306973546136616E-3</v>
      </c>
      <c r="D955">
        <v>0</v>
      </c>
    </row>
    <row r="956" spans="1:4" x14ac:dyDescent="0.3">
      <c r="A956" s="1">
        <v>42296</v>
      </c>
      <c r="B956">
        <v>155.38429300000001</v>
      </c>
      <c r="C956">
        <f t="shared" si="14"/>
        <v>1.3953224373288615E-3</v>
      </c>
      <c r="D956">
        <v>0</v>
      </c>
    </row>
    <row r="957" spans="1:4" x14ac:dyDescent="0.3">
      <c r="A957" s="1">
        <v>42297</v>
      </c>
      <c r="B957">
        <v>155.28500399999999</v>
      </c>
      <c r="C957">
        <f t="shared" si="14"/>
        <v>-6.3919418068896232E-4</v>
      </c>
      <c r="D957">
        <v>0</v>
      </c>
    </row>
    <row r="958" spans="1:4" x14ac:dyDescent="0.3">
      <c r="A958" s="1">
        <v>42298</v>
      </c>
      <c r="B958">
        <v>154.80654899999999</v>
      </c>
      <c r="C958">
        <f t="shared" si="14"/>
        <v>-3.0858975361023129E-3</v>
      </c>
      <c r="D958">
        <v>0</v>
      </c>
    </row>
    <row r="959" spans="1:4" x14ac:dyDescent="0.3">
      <c r="A959" s="1">
        <v>42299</v>
      </c>
      <c r="B959">
        <v>157.80368000000001</v>
      </c>
      <c r="C959">
        <f t="shared" si="14"/>
        <v>1.9175462336618813E-2</v>
      </c>
      <c r="D959">
        <v>0</v>
      </c>
    </row>
    <row r="960" spans="1:4" x14ac:dyDescent="0.3">
      <c r="A960" s="1">
        <v>42300</v>
      </c>
      <c r="B960">
        <v>159.22105400000001</v>
      </c>
      <c r="C960">
        <f t="shared" si="14"/>
        <v>8.9417846109934012E-3</v>
      </c>
      <c r="D960">
        <v>0</v>
      </c>
    </row>
    <row r="961" spans="1:4" x14ac:dyDescent="0.3">
      <c r="A961" s="1">
        <v>42303</v>
      </c>
      <c r="B961">
        <v>158.90505999999999</v>
      </c>
      <c r="C961">
        <f t="shared" si="14"/>
        <v>-1.9865964472457931E-3</v>
      </c>
      <c r="D961">
        <v>0</v>
      </c>
    </row>
    <row r="962" spans="1:4" x14ac:dyDescent="0.3">
      <c r="A962" s="1">
        <v>42304</v>
      </c>
      <c r="B962">
        <v>158.58914200000001</v>
      </c>
      <c r="C962">
        <f t="shared" si="14"/>
        <v>-1.9900716439731911E-3</v>
      </c>
      <c r="D962">
        <v>0</v>
      </c>
    </row>
    <row r="963" spans="1:4" x14ac:dyDescent="0.3">
      <c r="A963" s="1">
        <v>42305</v>
      </c>
      <c r="B963">
        <v>160.40373199999999</v>
      </c>
      <c r="C963">
        <f t="shared" si="14"/>
        <v>1.1377116675975232E-2</v>
      </c>
      <c r="D963">
        <v>0</v>
      </c>
    </row>
    <row r="964" spans="1:4" x14ac:dyDescent="0.3">
      <c r="A964" s="1">
        <v>42306</v>
      </c>
      <c r="B964">
        <v>160.132904</v>
      </c>
      <c r="C964">
        <f t="shared" ref="C964:C1027" si="15">LN(B964/B963)</f>
        <v>-1.6898415596226974E-3</v>
      </c>
      <c r="D964">
        <v>0</v>
      </c>
    </row>
    <row r="965" spans="1:4" x14ac:dyDescent="0.3">
      <c r="A965" s="1">
        <v>42307</v>
      </c>
      <c r="B965">
        <v>159.32943700000001</v>
      </c>
      <c r="C965">
        <f t="shared" si="15"/>
        <v>-5.0301308855928975E-3</v>
      </c>
      <c r="D965">
        <v>1</v>
      </c>
    </row>
    <row r="966" spans="1:4" x14ac:dyDescent="0.3">
      <c r="A966" s="1">
        <v>42310</v>
      </c>
      <c r="B966">
        <v>160.80088799999999</v>
      </c>
      <c r="C966">
        <f t="shared" si="15"/>
        <v>9.1928895682296934E-3</v>
      </c>
      <c r="D966">
        <v>0</v>
      </c>
    </row>
    <row r="967" spans="1:4" x14ac:dyDescent="0.3">
      <c r="A967" s="1">
        <v>42311</v>
      </c>
      <c r="B967">
        <v>161.658524</v>
      </c>
      <c r="C967">
        <f t="shared" si="15"/>
        <v>5.319354872926378E-3</v>
      </c>
      <c r="D967">
        <v>0</v>
      </c>
    </row>
    <row r="968" spans="1:4" x14ac:dyDescent="0.3">
      <c r="A968" s="1">
        <v>42312</v>
      </c>
      <c r="B968">
        <v>161.27941899999999</v>
      </c>
      <c r="C968">
        <f t="shared" si="15"/>
        <v>-2.3478515446443806E-3</v>
      </c>
      <c r="D968">
        <v>0</v>
      </c>
    </row>
    <row r="969" spans="1:4" x14ac:dyDescent="0.3">
      <c r="A969" s="1">
        <v>42313</v>
      </c>
      <c r="B969">
        <v>161.270309</v>
      </c>
      <c r="C969">
        <f t="shared" si="15"/>
        <v>-5.6487413949471194E-5</v>
      </c>
      <c r="D969">
        <v>0</v>
      </c>
    </row>
    <row r="970" spans="1:4" x14ac:dyDescent="0.3">
      <c r="A970" s="1">
        <v>42314</v>
      </c>
      <c r="B970">
        <v>161.721756</v>
      </c>
      <c r="C970">
        <f t="shared" si="15"/>
        <v>2.7954079551688552E-3</v>
      </c>
      <c r="D970">
        <v>0</v>
      </c>
    </row>
    <row r="971" spans="1:4" x14ac:dyDescent="0.3">
      <c r="A971" s="1">
        <v>42317</v>
      </c>
      <c r="B971">
        <v>160.169006</v>
      </c>
      <c r="C971">
        <f t="shared" si="15"/>
        <v>-9.6477577324555509E-3</v>
      </c>
      <c r="D971">
        <v>0</v>
      </c>
    </row>
    <row r="972" spans="1:4" x14ac:dyDescent="0.3">
      <c r="A972" s="1">
        <v>42318</v>
      </c>
      <c r="B972">
        <v>160.494034</v>
      </c>
      <c r="C972">
        <f t="shared" si="15"/>
        <v>2.0272252849120671E-3</v>
      </c>
      <c r="D972">
        <v>0</v>
      </c>
    </row>
    <row r="973" spans="1:4" x14ac:dyDescent="0.3">
      <c r="A973" s="1">
        <v>42319</v>
      </c>
      <c r="B973">
        <v>159.979446</v>
      </c>
      <c r="C973">
        <f t="shared" si="15"/>
        <v>-3.2114260578221584E-3</v>
      </c>
      <c r="D973">
        <v>0</v>
      </c>
    </row>
    <row r="974" spans="1:4" x14ac:dyDescent="0.3">
      <c r="A974" s="1">
        <v>42320</v>
      </c>
      <c r="B974">
        <v>157.68634</v>
      </c>
      <c r="C974">
        <f t="shared" si="15"/>
        <v>-1.4437474429433663E-2</v>
      </c>
      <c r="D974">
        <v>0</v>
      </c>
    </row>
    <row r="975" spans="1:4" x14ac:dyDescent="0.3">
      <c r="A975" s="1">
        <v>42321</v>
      </c>
      <c r="B975">
        <v>155.82667499999999</v>
      </c>
      <c r="C975">
        <f t="shared" si="15"/>
        <v>-1.1863538177310839E-2</v>
      </c>
      <c r="D975">
        <v>0</v>
      </c>
    </row>
    <row r="976" spans="1:4" x14ac:dyDescent="0.3">
      <c r="A976" s="1">
        <v>42324</v>
      </c>
      <c r="B976">
        <v>158.00235000000001</v>
      </c>
      <c r="C976">
        <f t="shared" si="15"/>
        <v>1.386557445901151E-2</v>
      </c>
      <c r="D976">
        <v>0</v>
      </c>
    </row>
    <row r="977" spans="1:4" x14ac:dyDescent="0.3">
      <c r="A977" s="1">
        <v>42325</v>
      </c>
      <c r="B977">
        <v>158.12870799999999</v>
      </c>
      <c r="C977">
        <f t="shared" si="15"/>
        <v>7.9940267513363655E-4</v>
      </c>
      <c r="D977">
        <v>0</v>
      </c>
    </row>
    <row r="978" spans="1:4" x14ac:dyDescent="0.3">
      <c r="A978" s="1">
        <v>42326</v>
      </c>
      <c r="B978">
        <v>160.448792</v>
      </c>
      <c r="C978">
        <f t="shared" si="15"/>
        <v>1.4565529693131178E-2</v>
      </c>
      <c r="D978">
        <v>0</v>
      </c>
    </row>
    <row r="979" spans="1:4" x14ac:dyDescent="0.3">
      <c r="A979" s="1">
        <v>42327</v>
      </c>
      <c r="B979">
        <v>160.38561999999999</v>
      </c>
      <c r="C979">
        <f t="shared" si="15"/>
        <v>-3.9379816162854936E-4</v>
      </c>
      <c r="D979">
        <v>0</v>
      </c>
    </row>
    <row r="980" spans="1:4" x14ac:dyDescent="0.3">
      <c r="A980" s="1">
        <v>42328</v>
      </c>
      <c r="B980">
        <v>161.26689099999999</v>
      </c>
      <c r="C980">
        <f t="shared" si="15"/>
        <v>5.4796600368236161E-3</v>
      </c>
      <c r="D980">
        <v>0</v>
      </c>
    </row>
    <row r="981" spans="1:4" x14ac:dyDescent="0.3">
      <c r="A981" s="1">
        <v>42331</v>
      </c>
      <c r="B981">
        <v>160.97706600000001</v>
      </c>
      <c r="C981">
        <f t="shared" si="15"/>
        <v>-1.7987929446125475E-3</v>
      </c>
      <c r="D981">
        <v>0</v>
      </c>
    </row>
    <row r="982" spans="1:4" x14ac:dyDescent="0.3">
      <c r="A982" s="1">
        <v>42332</v>
      </c>
      <c r="B982">
        <v>161.19444300000001</v>
      </c>
      <c r="C982">
        <f t="shared" si="15"/>
        <v>1.3494491406885684E-3</v>
      </c>
      <c r="D982">
        <v>0</v>
      </c>
    </row>
    <row r="983" spans="1:4" x14ac:dyDescent="0.3">
      <c r="A983" s="1">
        <v>42333</v>
      </c>
      <c r="B983">
        <v>161.14913899999999</v>
      </c>
      <c r="C983">
        <f t="shared" si="15"/>
        <v>-2.8109137472026043E-4</v>
      </c>
      <c r="D983">
        <v>0</v>
      </c>
    </row>
    <row r="984" spans="1:4" x14ac:dyDescent="0.3">
      <c r="A984" s="1">
        <v>42335</v>
      </c>
      <c r="B984">
        <v>161.121994</v>
      </c>
      <c r="C984">
        <f t="shared" si="15"/>
        <v>-1.6846063630639551E-4</v>
      </c>
      <c r="D984">
        <v>0</v>
      </c>
    </row>
    <row r="985" spans="1:4" x14ac:dyDescent="0.3">
      <c r="A985" s="1">
        <v>42338</v>
      </c>
      <c r="B985">
        <v>160.515198</v>
      </c>
      <c r="C985">
        <f t="shared" si="15"/>
        <v>-3.7731750866991823E-3</v>
      </c>
      <c r="D985">
        <v>1</v>
      </c>
    </row>
    <row r="986" spans="1:4" x14ac:dyDescent="0.3">
      <c r="A986" s="1">
        <v>42339</v>
      </c>
      <c r="B986">
        <v>161.946167</v>
      </c>
      <c r="C986">
        <f t="shared" si="15"/>
        <v>8.8753478626580982E-3</v>
      </c>
      <c r="D986">
        <v>0</v>
      </c>
    </row>
    <row r="987" spans="1:4" x14ac:dyDescent="0.3">
      <c r="A987" s="1">
        <v>42340</v>
      </c>
      <c r="B987">
        <v>160.56951900000001</v>
      </c>
      <c r="C987">
        <f t="shared" si="15"/>
        <v>-8.5369885596941267E-3</v>
      </c>
      <c r="D987">
        <v>0</v>
      </c>
    </row>
    <row r="988" spans="1:4" x14ac:dyDescent="0.3">
      <c r="A988" s="1">
        <v>42341</v>
      </c>
      <c r="B988">
        <v>158.34149199999999</v>
      </c>
      <c r="C988">
        <f t="shared" si="15"/>
        <v>-1.3972946518813549E-2</v>
      </c>
      <c r="D988">
        <v>0</v>
      </c>
    </row>
    <row r="989" spans="1:4" x14ac:dyDescent="0.3">
      <c r="A989" s="1">
        <v>42342</v>
      </c>
      <c r="B989">
        <v>161.59291099999999</v>
      </c>
      <c r="C989">
        <f t="shared" si="15"/>
        <v>2.0326235090486658E-2</v>
      </c>
      <c r="D989">
        <v>0</v>
      </c>
    </row>
    <row r="990" spans="1:4" x14ac:dyDescent="0.3">
      <c r="A990" s="1">
        <v>42345</v>
      </c>
      <c r="B990">
        <v>160.614746</v>
      </c>
      <c r="C990">
        <f t="shared" si="15"/>
        <v>-6.0716620710791541E-3</v>
      </c>
      <c r="D990">
        <v>0</v>
      </c>
    </row>
    <row r="991" spans="1:4" x14ac:dyDescent="0.3">
      <c r="A991" s="1">
        <v>42346</v>
      </c>
      <c r="B991">
        <v>159.192871</v>
      </c>
      <c r="C991">
        <f t="shared" si="15"/>
        <v>-8.8921232225802199E-3</v>
      </c>
      <c r="D991">
        <v>0</v>
      </c>
    </row>
    <row r="992" spans="1:4" x14ac:dyDescent="0.3">
      <c r="A992" s="1">
        <v>42347</v>
      </c>
      <c r="B992">
        <v>158.486435</v>
      </c>
      <c r="C992">
        <f t="shared" si="15"/>
        <v>-4.4474861982321126E-3</v>
      </c>
      <c r="D992">
        <v>0</v>
      </c>
    </row>
    <row r="993" spans="1:4" x14ac:dyDescent="0.3">
      <c r="A993" s="1">
        <v>42348</v>
      </c>
      <c r="B993">
        <v>159.29246499999999</v>
      </c>
      <c r="C993">
        <f t="shared" si="15"/>
        <v>5.0729090481329425E-3</v>
      </c>
      <c r="D993">
        <v>0</v>
      </c>
    </row>
    <row r="994" spans="1:4" x14ac:dyDescent="0.3">
      <c r="A994" s="1">
        <v>42349</v>
      </c>
      <c r="B994">
        <v>156.43956</v>
      </c>
      <c r="C994">
        <f t="shared" si="15"/>
        <v>-1.8072177803313601E-2</v>
      </c>
      <c r="D994">
        <v>0</v>
      </c>
    </row>
    <row r="995" spans="1:4" x14ac:dyDescent="0.3">
      <c r="A995" s="1">
        <v>42352</v>
      </c>
      <c r="B995">
        <v>157.49928299999999</v>
      </c>
      <c r="C995">
        <f t="shared" si="15"/>
        <v>6.7511685709178999E-3</v>
      </c>
      <c r="D995">
        <v>0</v>
      </c>
    </row>
    <row r="996" spans="1:4" x14ac:dyDescent="0.3">
      <c r="A996" s="1">
        <v>42353</v>
      </c>
      <c r="B996">
        <v>158.91207900000001</v>
      </c>
      <c r="C996">
        <f t="shared" si="15"/>
        <v>8.9301811416919244E-3</v>
      </c>
      <c r="D996">
        <v>0</v>
      </c>
    </row>
    <row r="997" spans="1:4" x14ac:dyDescent="0.3">
      <c r="A997" s="1">
        <v>42354</v>
      </c>
      <c r="B997">
        <v>160.88647499999999</v>
      </c>
      <c r="C997">
        <f t="shared" si="15"/>
        <v>1.2347905027785358E-2</v>
      </c>
      <c r="D997">
        <v>0</v>
      </c>
    </row>
    <row r="998" spans="1:4" x14ac:dyDescent="0.3">
      <c r="A998" s="1">
        <v>42355</v>
      </c>
      <c r="B998">
        <v>158.58599899999999</v>
      </c>
      <c r="C998">
        <f t="shared" si="15"/>
        <v>-1.4401965428420482E-2</v>
      </c>
      <c r="D998">
        <v>0</v>
      </c>
    </row>
    <row r="999" spans="1:4" x14ac:dyDescent="0.3">
      <c r="A999" s="1">
        <v>42356</v>
      </c>
      <c r="B999">
        <v>155.23445100000001</v>
      </c>
      <c r="C999">
        <f t="shared" si="15"/>
        <v>-2.1360465407019812E-2</v>
      </c>
      <c r="D999">
        <v>0</v>
      </c>
    </row>
    <row r="1000" spans="1:4" x14ac:dyDescent="0.3">
      <c r="A1000" s="1">
        <v>42359</v>
      </c>
      <c r="B1000">
        <v>156.369202</v>
      </c>
      <c r="C1000">
        <f t="shared" si="15"/>
        <v>7.2833293533062044E-3</v>
      </c>
      <c r="D1000">
        <v>0</v>
      </c>
    </row>
    <row r="1001" spans="1:4" x14ac:dyDescent="0.3">
      <c r="A1001" s="1">
        <v>42360</v>
      </c>
      <c r="B1001">
        <v>157.966904</v>
      </c>
      <c r="C1001">
        <f t="shared" si="15"/>
        <v>1.0165652169259987E-2</v>
      </c>
      <c r="D1001">
        <v>0</v>
      </c>
    </row>
    <row r="1002" spans="1:4" x14ac:dyDescent="0.3">
      <c r="A1002" s="1">
        <v>42361</v>
      </c>
      <c r="B1002">
        <v>159.600922</v>
      </c>
      <c r="C1002">
        <f t="shared" si="15"/>
        <v>1.0290919210401175E-2</v>
      </c>
      <c r="D1002">
        <v>0</v>
      </c>
    </row>
    <row r="1003" spans="1:4" x14ac:dyDescent="0.3">
      <c r="A1003" s="1">
        <v>42362</v>
      </c>
      <c r="B1003">
        <v>159.065414</v>
      </c>
      <c r="C1003">
        <f t="shared" si="15"/>
        <v>-3.3609355215131051E-3</v>
      </c>
      <c r="D1003">
        <v>0</v>
      </c>
    </row>
    <row r="1004" spans="1:4" x14ac:dyDescent="0.3">
      <c r="A1004" s="1">
        <v>42366</v>
      </c>
      <c r="B1004">
        <v>158.84750399999999</v>
      </c>
      <c r="C1004">
        <f t="shared" si="15"/>
        <v>-1.3708787645218801E-3</v>
      </c>
      <c r="D1004">
        <v>0</v>
      </c>
    </row>
    <row r="1005" spans="1:4" x14ac:dyDescent="0.3">
      <c r="A1005" s="1">
        <v>42367</v>
      </c>
      <c r="B1005">
        <v>160.663116</v>
      </c>
      <c r="C1005">
        <f t="shared" si="15"/>
        <v>1.1365077897886234E-2</v>
      </c>
      <c r="D1005">
        <v>0</v>
      </c>
    </row>
    <row r="1006" spans="1:4" x14ac:dyDescent="0.3">
      <c r="A1006" s="1">
        <v>42368</v>
      </c>
      <c r="B1006">
        <v>159.591904</v>
      </c>
      <c r="C1006">
        <f t="shared" si="15"/>
        <v>-6.6897686412116953E-3</v>
      </c>
      <c r="D1006">
        <v>0</v>
      </c>
    </row>
    <row r="1007" spans="1:4" x14ac:dyDescent="0.3">
      <c r="A1007" s="1">
        <v>42369</v>
      </c>
      <c r="B1007">
        <v>157.948746</v>
      </c>
      <c r="C1007">
        <f t="shared" si="15"/>
        <v>-1.0349368916711382E-2</v>
      </c>
      <c r="D1007">
        <v>1</v>
      </c>
    </row>
    <row r="1008" spans="1:4" x14ac:dyDescent="0.3">
      <c r="A1008" s="1">
        <v>42373</v>
      </c>
      <c r="B1008">
        <v>155.49766500000001</v>
      </c>
      <c r="C1008">
        <f t="shared" si="15"/>
        <v>-1.5639872565929847E-2</v>
      </c>
      <c r="D1008">
        <v>0</v>
      </c>
    </row>
    <row r="1009" spans="1:4" x14ac:dyDescent="0.3">
      <c r="A1009" s="1">
        <v>42374</v>
      </c>
      <c r="B1009">
        <v>155.588516</v>
      </c>
      <c r="C1009">
        <f t="shared" si="15"/>
        <v>5.8408896397019541E-4</v>
      </c>
      <c r="D1009">
        <v>0</v>
      </c>
    </row>
    <row r="1010" spans="1:4" x14ac:dyDescent="0.3">
      <c r="A1010" s="1">
        <v>42375</v>
      </c>
      <c r="B1010">
        <v>153.36431899999999</v>
      </c>
      <c r="C1010">
        <f t="shared" si="15"/>
        <v>-1.4398543559033446E-2</v>
      </c>
      <c r="D1010">
        <v>0</v>
      </c>
    </row>
    <row r="1011" spans="1:4" x14ac:dyDescent="0.3">
      <c r="A1011" s="1">
        <v>42376</v>
      </c>
      <c r="B1011">
        <v>149.751282</v>
      </c>
      <c r="C1011">
        <f t="shared" si="15"/>
        <v>-2.384046294050721E-2</v>
      </c>
      <c r="D1011">
        <v>0</v>
      </c>
    </row>
    <row r="1012" spans="1:4" x14ac:dyDescent="0.3">
      <c r="A1012" s="1">
        <v>42377</v>
      </c>
      <c r="B1012">
        <v>148.18983499999999</v>
      </c>
      <c r="C1012">
        <f t="shared" si="15"/>
        <v>-1.0481677127793009E-2</v>
      </c>
      <c r="D1012">
        <v>0</v>
      </c>
    </row>
    <row r="1013" spans="1:4" x14ac:dyDescent="0.3">
      <c r="A1013" s="1">
        <v>42380</v>
      </c>
      <c r="B1013">
        <v>148.72547900000001</v>
      </c>
      <c r="C1013">
        <f t="shared" si="15"/>
        <v>3.6080630121331195E-3</v>
      </c>
      <c r="D1013">
        <v>0</v>
      </c>
    </row>
    <row r="1014" spans="1:4" x14ac:dyDescent="0.3">
      <c r="A1014" s="1">
        <v>42381</v>
      </c>
      <c r="B1014">
        <v>149.74224899999999</v>
      </c>
      <c r="C1014">
        <f t="shared" si="15"/>
        <v>6.8132922785062141E-3</v>
      </c>
      <c r="D1014">
        <v>0</v>
      </c>
    </row>
    <row r="1015" spans="1:4" x14ac:dyDescent="0.3">
      <c r="A1015" s="1">
        <v>42382</v>
      </c>
      <c r="B1015">
        <v>146.47410600000001</v>
      </c>
      <c r="C1015">
        <f t="shared" si="15"/>
        <v>-2.2066814075045363E-2</v>
      </c>
      <c r="D1015">
        <v>0</v>
      </c>
    </row>
    <row r="1016" spans="1:4" x14ac:dyDescent="0.3">
      <c r="A1016" s="1">
        <v>42383</v>
      </c>
      <c r="B1016">
        <v>148.507645</v>
      </c>
      <c r="C1016">
        <f t="shared" si="15"/>
        <v>1.378777641750294E-2</v>
      </c>
      <c r="D1016">
        <v>0</v>
      </c>
    </row>
    <row r="1017" spans="1:4" x14ac:dyDescent="0.3">
      <c r="A1017" s="1">
        <v>42384</v>
      </c>
      <c r="B1017">
        <v>145.03436300000001</v>
      </c>
      <c r="C1017">
        <f t="shared" si="15"/>
        <v>-2.3665737848434079E-2</v>
      </c>
      <c r="D1017">
        <v>0</v>
      </c>
    </row>
    <row r="1018" spans="1:4" x14ac:dyDescent="0.3">
      <c r="A1018" s="1">
        <v>42388</v>
      </c>
      <c r="B1018">
        <v>145.34318500000001</v>
      </c>
      <c r="C1018">
        <f t="shared" si="15"/>
        <v>2.127038530082356E-3</v>
      </c>
      <c r="D1018">
        <v>0</v>
      </c>
    </row>
    <row r="1019" spans="1:4" x14ac:dyDescent="0.3">
      <c r="A1019" s="1">
        <v>42389</v>
      </c>
      <c r="B1019">
        <v>143.15422100000001</v>
      </c>
      <c r="C1019">
        <f t="shared" si="15"/>
        <v>-1.5175221418786494E-2</v>
      </c>
      <c r="D1019">
        <v>0</v>
      </c>
    </row>
    <row r="1020" spans="1:4" x14ac:dyDescent="0.3">
      <c r="A1020" s="1">
        <v>42390</v>
      </c>
      <c r="B1020">
        <v>144.053391</v>
      </c>
      <c r="C1020">
        <f t="shared" si="15"/>
        <v>6.2614840288423733E-3</v>
      </c>
      <c r="D1020">
        <v>0</v>
      </c>
    </row>
    <row r="1021" spans="1:4" x14ac:dyDescent="0.3">
      <c r="A1021" s="1">
        <v>42391</v>
      </c>
      <c r="B1021">
        <v>146.04252600000001</v>
      </c>
      <c r="C1021">
        <f t="shared" si="15"/>
        <v>1.3713851578097321E-2</v>
      </c>
      <c r="D1021">
        <v>0</v>
      </c>
    </row>
    <row r="1022" spans="1:4" x14ac:dyDescent="0.3">
      <c r="A1022" s="1">
        <v>42394</v>
      </c>
      <c r="B1022">
        <v>144.14418000000001</v>
      </c>
      <c r="C1022">
        <f t="shared" si="15"/>
        <v>-1.3083804609357914E-2</v>
      </c>
      <c r="D1022">
        <v>0</v>
      </c>
    </row>
    <row r="1023" spans="1:4" x14ac:dyDescent="0.3">
      <c r="A1023" s="1">
        <v>42395</v>
      </c>
      <c r="B1023">
        <v>146.72375500000001</v>
      </c>
      <c r="C1023">
        <f t="shared" si="15"/>
        <v>1.773755248730137E-2</v>
      </c>
      <c r="D1023">
        <v>0</v>
      </c>
    </row>
    <row r="1024" spans="1:4" x14ac:dyDescent="0.3">
      <c r="A1024" s="1">
        <v>42396</v>
      </c>
      <c r="B1024">
        <v>144.68916300000001</v>
      </c>
      <c r="C1024">
        <f t="shared" si="15"/>
        <v>-1.3963863195852659E-2</v>
      </c>
      <c r="D1024">
        <v>0</v>
      </c>
    </row>
    <row r="1025" spans="1:4" x14ac:dyDescent="0.3">
      <c r="A1025" s="1">
        <v>42397</v>
      </c>
      <c r="B1025">
        <v>145.78819300000001</v>
      </c>
      <c r="C1025">
        <f t="shared" si="15"/>
        <v>7.5670975488237703E-3</v>
      </c>
      <c r="D1025">
        <v>0</v>
      </c>
    </row>
    <row r="1026" spans="1:4" x14ac:dyDescent="0.3">
      <c r="A1026" s="1">
        <v>42398</v>
      </c>
      <c r="B1026">
        <v>149.29411300000001</v>
      </c>
      <c r="C1026">
        <f t="shared" si="15"/>
        <v>2.3763437591419249E-2</v>
      </c>
      <c r="D1026">
        <v>1</v>
      </c>
    </row>
    <row r="1027" spans="1:4" x14ac:dyDescent="0.3">
      <c r="A1027" s="1">
        <v>42401</v>
      </c>
      <c r="B1027">
        <v>149.26692199999999</v>
      </c>
      <c r="C1027">
        <f t="shared" si="15"/>
        <v>-1.8214701108060699E-4</v>
      </c>
      <c r="D1027">
        <v>0</v>
      </c>
    </row>
    <row r="1028" spans="1:4" x14ac:dyDescent="0.3">
      <c r="A1028" s="1">
        <v>42402</v>
      </c>
      <c r="B1028">
        <v>146.60565199999999</v>
      </c>
      <c r="C1028">
        <f t="shared" ref="C1028:C1091" si="16">LN(B1028/B1027)</f>
        <v>-1.79897834826643E-2</v>
      </c>
      <c r="D1028">
        <v>0</v>
      </c>
    </row>
    <row r="1029" spans="1:4" x14ac:dyDescent="0.3">
      <c r="A1029" s="1">
        <v>42403</v>
      </c>
      <c r="B1029">
        <v>148.231461</v>
      </c>
      <c r="C1029">
        <f t="shared" si="16"/>
        <v>1.1028635184087077E-2</v>
      </c>
      <c r="D1029">
        <v>0</v>
      </c>
    </row>
    <row r="1030" spans="1:4" x14ac:dyDescent="0.3">
      <c r="A1030" s="1">
        <v>42404</v>
      </c>
      <c r="B1030">
        <v>149.08532700000001</v>
      </c>
      <c r="C1030">
        <f t="shared" si="16"/>
        <v>5.7438286837017518E-3</v>
      </c>
      <c r="D1030">
        <v>0</v>
      </c>
    </row>
    <row r="1031" spans="1:4" x14ac:dyDescent="0.3">
      <c r="A1031" s="1">
        <v>42405</v>
      </c>
      <c r="B1031">
        <v>147.087051</v>
      </c>
      <c r="C1031">
        <f t="shared" si="16"/>
        <v>-1.3494211284642817E-2</v>
      </c>
      <c r="D1031">
        <v>0</v>
      </c>
    </row>
    <row r="1032" spans="1:4" x14ac:dyDescent="0.3">
      <c r="A1032" s="1">
        <v>42408</v>
      </c>
      <c r="B1032">
        <v>145.64286799999999</v>
      </c>
      <c r="C1032">
        <f t="shared" si="16"/>
        <v>-9.8670796751060032E-3</v>
      </c>
      <c r="D1032">
        <v>0</v>
      </c>
    </row>
    <row r="1033" spans="1:4" x14ac:dyDescent="0.3">
      <c r="A1033" s="1">
        <v>42409</v>
      </c>
      <c r="B1033">
        <v>145.54298399999999</v>
      </c>
      <c r="C1033">
        <f t="shared" si="16"/>
        <v>-6.8604984226812102E-4</v>
      </c>
      <c r="D1033">
        <v>0</v>
      </c>
    </row>
    <row r="1034" spans="1:4" x14ac:dyDescent="0.3">
      <c r="A1034" s="1">
        <v>42410</v>
      </c>
      <c r="B1034">
        <v>144.77095</v>
      </c>
      <c r="C1034">
        <f t="shared" si="16"/>
        <v>-5.3186273858118003E-3</v>
      </c>
      <c r="D1034">
        <v>0</v>
      </c>
    </row>
    <row r="1035" spans="1:4" x14ac:dyDescent="0.3">
      <c r="A1035" s="1">
        <v>42411</v>
      </c>
      <c r="B1035">
        <v>142.41850299999999</v>
      </c>
      <c r="C1035">
        <f t="shared" si="16"/>
        <v>-1.638291094288653E-2</v>
      </c>
      <c r="D1035">
        <v>0</v>
      </c>
    </row>
    <row r="1036" spans="1:4" x14ac:dyDescent="0.3">
      <c r="A1036" s="1">
        <v>42412</v>
      </c>
      <c r="B1036">
        <v>145.306793</v>
      </c>
      <c r="C1036">
        <f t="shared" si="16"/>
        <v>2.0077393697364318E-2</v>
      </c>
      <c r="D1036">
        <v>0</v>
      </c>
    </row>
    <row r="1037" spans="1:4" x14ac:dyDescent="0.3">
      <c r="A1037" s="1">
        <v>42416</v>
      </c>
      <c r="B1037">
        <v>147.32318100000001</v>
      </c>
      <c r="C1037">
        <f t="shared" si="16"/>
        <v>1.3781362763618533E-2</v>
      </c>
      <c r="D1037">
        <v>0</v>
      </c>
    </row>
    <row r="1038" spans="1:4" x14ac:dyDescent="0.3">
      <c r="A1038" s="1">
        <v>42417</v>
      </c>
      <c r="B1038">
        <v>149.802795</v>
      </c>
      <c r="C1038">
        <f t="shared" si="16"/>
        <v>1.6691045324448199E-2</v>
      </c>
      <c r="D1038">
        <v>0</v>
      </c>
    </row>
    <row r="1039" spans="1:4" x14ac:dyDescent="0.3">
      <c r="A1039" s="1">
        <v>42418</v>
      </c>
      <c r="B1039">
        <v>149.43043499999999</v>
      </c>
      <c r="C1039">
        <f t="shared" si="16"/>
        <v>-2.4887623089045381E-3</v>
      </c>
      <c r="D1039">
        <v>0</v>
      </c>
    </row>
    <row r="1040" spans="1:4" x14ac:dyDescent="0.3">
      <c r="A1040" s="1">
        <v>42419</v>
      </c>
      <c r="B1040">
        <v>149.24168399999999</v>
      </c>
      <c r="C1040">
        <f t="shared" si="16"/>
        <v>-1.2639346836920741E-3</v>
      </c>
      <c r="D1040">
        <v>0</v>
      </c>
    </row>
    <row r="1041" spans="1:4" x14ac:dyDescent="0.3">
      <c r="A1041" s="1">
        <v>42422</v>
      </c>
      <c r="B1041">
        <v>151.283829</v>
      </c>
      <c r="C1041">
        <f t="shared" si="16"/>
        <v>1.359070258466263E-2</v>
      </c>
      <c r="D1041">
        <v>0</v>
      </c>
    </row>
    <row r="1042" spans="1:4" x14ac:dyDescent="0.3">
      <c r="A1042" s="1">
        <v>42423</v>
      </c>
      <c r="B1042">
        <v>149.651917</v>
      </c>
      <c r="C1042">
        <f t="shared" si="16"/>
        <v>-1.0845690605666158E-2</v>
      </c>
      <c r="D1042">
        <v>0</v>
      </c>
    </row>
    <row r="1043" spans="1:4" x14ac:dyDescent="0.3">
      <c r="A1043" s="1">
        <v>42424</v>
      </c>
      <c r="B1043">
        <v>150.126068</v>
      </c>
      <c r="C1043">
        <f t="shared" si="16"/>
        <v>3.1633503400450521E-3</v>
      </c>
      <c r="D1043">
        <v>0</v>
      </c>
    </row>
    <row r="1044" spans="1:4" x14ac:dyDescent="0.3">
      <c r="A1044" s="1">
        <v>42425</v>
      </c>
      <c r="B1044">
        <v>152.10436999999999</v>
      </c>
      <c r="C1044">
        <f t="shared" si="16"/>
        <v>1.3091535504029028E-2</v>
      </c>
      <c r="D1044">
        <v>0</v>
      </c>
    </row>
    <row r="1045" spans="1:4" x14ac:dyDescent="0.3">
      <c r="A1045" s="1">
        <v>42426</v>
      </c>
      <c r="B1045">
        <v>151.59385700000001</v>
      </c>
      <c r="C1045">
        <f t="shared" si="16"/>
        <v>-3.3619786713892361E-3</v>
      </c>
      <c r="D1045">
        <v>0</v>
      </c>
    </row>
    <row r="1046" spans="1:4" x14ac:dyDescent="0.3">
      <c r="A1046" s="1">
        <v>42429</v>
      </c>
      <c r="B1046">
        <v>150.39047199999999</v>
      </c>
      <c r="C1046">
        <f t="shared" si="16"/>
        <v>-7.9698928339434327E-3</v>
      </c>
      <c r="D1046">
        <v>1</v>
      </c>
    </row>
    <row r="1047" spans="1:4" x14ac:dyDescent="0.3">
      <c r="A1047" s="1">
        <v>42430</v>
      </c>
      <c r="B1047">
        <v>153.636032</v>
      </c>
      <c r="C1047">
        <f t="shared" si="16"/>
        <v>2.1351318091391121E-2</v>
      </c>
      <c r="D1047">
        <v>0</v>
      </c>
    </row>
    <row r="1048" spans="1:4" x14ac:dyDescent="0.3">
      <c r="A1048" s="1">
        <v>42431</v>
      </c>
      <c r="B1048">
        <v>153.97335799999999</v>
      </c>
      <c r="C1048">
        <f t="shared" si="16"/>
        <v>2.1932109108658243E-3</v>
      </c>
      <c r="D1048">
        <v>0</v>
      </c>
    </row>
    <row r="1049" spans="1:4" x14ac:dyDescent="0.3">
      <c r="A1049" s="1">
        <v>42432</v>
      </c>
      <c r="B1049">
        <v>154.39271500000001</v>
      </c>
      <c r="C1049">
        <f t="shared" si="16"/>
        <v>2.7198663876499048E-3</v>
      </c>
      <c r="D1049">
        <v>0</v>
      </c>
    </row>
    <row r="1050" spans="1:4" x14ac:dyDescent="0.3">
      <c r="A1050" s="1">
        <v>42433</v>
      </c>
      <c r="B1050">
        <v>155.00351000000001</v>
      </c>
      <c r="C1050">
        <f t="shared" si="16"/>
        <v>3.9483079890863075E-3</v>
      </c>
      <c r="D1050">
        <v>0</v>
      </c>
    </row>
    <row r="1051" spans="1:4" x14ac:dyDescent="0.3">
      <c r="A1051" s="1">
        <v>42436</v>
      </c>
      <c r="B1051">
        <v>155.55050700000001</v>
      </c>
      <c r="C1051">
        <f t="shared" si="16"/>
        <v>3.5227209163165127E-3</v>
      </c>
      <c r="D1051">
        <v>0</v>
      </c>
    </row>
    <row r="1052" spans="1:4" x14ac:dyDescent="0.3">
      <c r="A1052" s="1">
        <v>42437</v>
      </c>
      <c r="B1052">
        <v>154.63887</v>
      </c>
      <c r="C1052">
        <f t="shared" si="16"/>
        <v>-5.8779551614397728E-3</v>
      </c>
      <c r="D1052">
        <v>0</v>
      </c>
    </row>
    <row r="1053" spans="1:4" x14ac:dyDescent="0.3">
      <c r="A1053" s="1">
        <v>42438</v>
      </c>
      <c r="B1053">
        <v>155.00351000000001</v>
      </c>
      <c r="C1053">
        <f t="shared" si="16"/>
        <v>2.3552342451232835E-3</v>
      </c>
      <c r="D1053">
        <v>0</v>
      </c>
    </row>
    <row r="1054" spans="1:4" x14ac:dyDescent="0.3">
      <c r="A1054" s="1">
        <v>42439</v>
      </c>
      <c r="B1054">
        <v>155.039963</v>
      </c>
      <c r="C1054">
        <f t="shared" si="16"/>
        <v>2.3514767019758726E-4</v>
      </c>
      <c r="D1054">
        <v>0</v>
      </c>
    </row>
    <row r="1055" spans="1:4" x14ac:dyDescent="0.3">
      <c r="A1055" s="1">
        <v>42440</v>
      </c>
      <c r="B1055">
        <v>157.01835600000001</v>
      </c>
      <c r="C1055">
        <f t="shared" si="16"/>
        <v>1.2679806217140694E-2</v>
      </c>
      <c r="D1055">
        <v>0</v>
      </c>
    </row>
    <row r="1056" spans="1:4" x14ac:dyDescent="0.3">
      <c r="A1056" s="1">
        <v>42443</v>
      </c>
      <c r="B1056">
        <v>157.18241900000001</v>
      </c>
      <c r="C1056">
        <f t="shared" si="16"/>
        <v>1.0443196068540752E-3</v>
      </c>
      <c r="D1056">
        <v>0</v>
      </c>
    </row>
    <row r="1057" spans="1:4" x14ac:dyDescent="0.3">
      <c r="A1057" s="1">
        <v>42444</v>
      </c>
      <c r="B1057">
        <v>157.39213599999999</v>
      </c>
      <c r="C1057">
        <f t="shared" si="16"/>
        <v>1.333337536275725E-3</v>
      </c>
      <c r="D1057">
        <v>0</v>
      </c>
    </row>
    <row r="1058" spans="1:4" x14ac:dyDescent="0.3">
      <c r="A1058" s="1">
        <v>42445</v>
      </c>
      <c r="B1058">
        <v>158.14877300000001</v>
      </c>
      <c r="C1058">
        <f t="shared" si="16"/>
        <v>4.7958184097924858E-3</v>
      </c>
      <c r="D1058">
        <v>0</v>
      </c>
    </row>
    <row r="1059" spans="1:4" x14ac:dyDescent="0.3">
      <c r="A1059" s="1">
        <v>42446</v>
      </c>
      <c r="B1059">
        <v>159.48889199999999</v>
      </c>
      <c r="C1059">
        <f t="shared" si="16"/>
        <v>8.4380859021096662E-3</v>
      </c>
      <c r="D1059">
        <v>0</v>
      </c>
    </row>
    <row r="1060" spans="1:4" x14ac:dyDescent="0.3">
      <c r="A1060" s="1">
        <v>42447</v>
      </c>
      <c r="B1060">
        <v>160.516876</v>
      </c>
      <c r="C1060">
        <f t="shared" si="16"/>
        <v>6.4248062935092585E-3</v>
      </c>
      <c r="D1060">
        <v>0</v>
      </c>
    </row>
    <row r="1061" spans="1:4" x14ac:dyDescent="0.3">
      <c r="A1061" s="1">
        <v>42450</v>
      </c>
      <c r="B1061">
        <v>160.809158</v>
      </c>
      <c r="C1061">
        <f t="shared" si="16"/>
        <v>1.8192243994200063E-3</v>
      </c>
      <c r="D1061">
        <v>0</v>
      </c>
    </row>
    <row r="1062" spans="1:4" x14ac:dyDescent="0.3">
      <c r="A1062" s="1">
        <v>42451</v>
      </c>
      <c r="B1062">
        <v>160.52590900000001</v>
      </c>
      <c r="C1062">
        <f t="shared" si="16"/>
        <v>-1.7629515259933841E-3</v>
      </c>
      <c r="D1062">
        <v>0</v>
      </c>
    </row>
    <row r="1063" spans="1:4" x14ac:dyDescent="0.3">
      <c r="A1063" s="1">
        <v>42452</v>
      </c>
      <c r="B1063">
        <v>159.71279899999999</v>
      </c>
      <c r="C1063">
        <f t="shared" si="16"/>
        <v>-5.0781603038016297E-3</v>
      </c>
      <c r="D1063">
        <v>0</v>
      </c>
    </row>
    <row r="1064" spans="1:4" x14ac:dyDescent="0.3">
      <c r="A1064" s="1">
        <v>42453</v>
      </c>
      <c r="B1064">
        <v>159.83152799999999</v>
      </c>
      <c r="C1064">
        <f t="shared" si="16"/>
        <v>7.4311446288764576E-4</v>
      </c>
      <c r="D1064">
        <v>0</v>
      </c>
    </row>
    <row r="1065" spans="1:4" x14ac:dyDescent="0.3">
      <c r="A1065" s="1">
        <v>42457</v>
      </c>
      <c r="B1065">
        <v>159.99606299999999</v>
      </c>
      <c r="C1065">
        <f t="shared" si="16"/>
        <v>1.0288981885565188E-3</v>
      </c>
      <c r="D1065">
        <v>0</v>
      </c>
    </row>
    <row r="1066" spans="1:4" x14ac:dyDescent="0.3">
      <c r="A1066" s="1">
        <v>42458</v>
      </c>
      <c r="B1066">
        <v>160.86398299999999</v>
      </c>
      <c r="C1066">
        <f t="shared" si="16"/>
        <v>5.4099731497393253E-3</v>
      </c>
      <c r="D1066">
        <v>0</v>
      </c>
    </row>
    <row r="1067" spans="1:4" x14ac:dyDescent="0.3">
      <c r="A1067" s="1">
        <v>42459</v>
      </c>
      <c r="B1067">
        <v>161.61314400000001</v>
      </c>
      <c r="C1067">
        <f t="shared" si="16"/>
        <v>4.6462975821862642E-3</v>
      </c>
      <c r="D1067">
        <v>0</v>
      </c>
    </row>
    <row r="1068" spans="1:4" x14ac:dyDescent="0.3">
      <c r="A1068" s="1">
        <v>42460</v>
      </c>
      <c r="B1068">
        <v>161.38471999999999</v>
      </c>
      <c r="C1068">
        <f t="shared" si="16"/>
        <v>-1.4143996821026157E-3</v>
      </c>
      <c r="D1068">
        <v>1</v>
      </c>
    </row>
    <row r="1069" spans="1:4" x14ac:dyDescent="0.3">
      <c r="A1069" s="1">
        <v>42461</v>
      </c>
      <c r="B1069">
        <v>162.371475</v>
      </c>
      <c r="C1069">
        <f t="shared" si="16"/>
        <v>6.0956860172802279E-3</v>
      </c>
      <c r="D1069">
        <v>0</v>
      </c>
    </row>
    <row r="1070" spans="1:4" x14ac:dyDescent="0.3">
      <c r="A1070" s="1">
        <v>42464</v>
      </c>
      <c r="B1070">
        <v>161.823318</v>
      </c>
      <c r="C1070">
        <f t="shared" si="16"/>
        <v>-3.3816553147102677E-3</v>
      </c>
      <c r="D1070">
        <v>0</v>
      </c>
    </row>
    <row r="1071" spans="1:4" x14ac:dyDescent="0.3">
      <c r="A1071" s="1">
        <v>42465</v>
      </c>
      <c r="B1071">
        <v>160.635605</v>
      </c>
      <c r="C1071">
        <f t="shared" si="16"/>
        <v>-7.3666336171385278E-3</v>
      </c>
      <c r="D1071">
        <v>0</v>
      </c>
    </row>
    <row r="1072" spans="1:4" x14ac:dyDescent="0.3">
      <c r="A1072" s="1">
        <v>42466</v>
      </c>
      <c r="B1072">
        <v>161.750214</v>
      </c>
      <c r="C1072">
        <f t="shared" si="16"/>
        <v>6.9147795931584462E-3</v>
      </c>
      <c r="D1072">
        <v>0</v>
      </c>
    </row>
    <row r="1073" spans="1:4" x14ac:dyDescent="0.3">
      <c r="A1073" s="1">
        <v>42467</v>
      </c>
      <c r="B1073">
        <v>160.151352</v>
      </c>
      <c r="C1073">
        <f t="shared" si="16"/>
        <v>-9.9339383044232381E-3</v>
      </c>
      <c r="D1073">
        <v>0</v>
      </c>
    </row>
    <row r="1074" spans="1:4" x14ac:dyDescent="0.3">
      <c r="A1074" s="1">
        <v>42468</v>
      </c>
      <c r="B1074">
        <v>160.489395</v>
      </c>
      <c r="C1074">
        <f t="shared" si="16"/>
        <v>2.1085475156041394E-3</v>
      </c>
      <c r="D1074">
        <v>0</v>
      </c>
    </row>
    <row r="1075" spans="1:4" x14ac:dyDescent="0.3">
      <c r="A1075" s="1">
        <v>42471</v>
      </c>
      <c r="B1075">
        <v>160.288422</v>
      </c>
      <c r="C1075">
        <f t="shared" si="16"/>
        <v>-1.2530356879112288E-3</v>
      </c>
      <c r="D1075">
        <v>0</v>
      </c>
    </row>
    <row r="1076" spans="1:4" x14ac:dyDescent="0.3">
      <c r="A1076" s="1">
        <v>42472</v>
      </c>
      <c r="B1076">
        <v>161.795883</v>
      </c>
      <c r="C1076">
        <f t="shared" si="16"/>
        <v>9.3607293740717145E-3</v>
      </c>
      <c r="D1076">
        <v>0</v>
      </c>
    </row>
    <row r="1077" spans="1:4" x14ac:dyDescent="0.3">
      <c r="A1077" s="1">
        <v>42473</v>
      </c>
      <c r="B1077">
        <v>163.467896</v>
      </c>
      <c r="C1077">
        <f t="shared" si="16"/>
        <v>1.0281057010288645E-2</v>
      </c>
      <c r="D1077">
        <v>0</v>
      </c>
    </row>
    <row r="1078" spans="1:4" x14ac:dyDescent="0.3">
      <c r="A1078" s="1">
        <v>42474</v>
      </c>
      <c r="B1078">
        <v>163.641434</v>
      </c>
      <c r="C1078">
        <f t="shared" si="16"/>
        <v>1.061039844267597E-3</v>
      </c>
      <c r="D1078">
        <v>0</v>
      </c>
    </row>
    <row r="1079" spans="1:4" x14ac:dyDescent="0.3">
      <c r="A1079" s="1">
        <v>42475</v>
      </c>
      <c r="B1079">
        <v>163.367188</v>
      </c>
      <c r="C1079">
        <f t="shared" si="16"/>
        <v>-1.6773017336260741E-3</v>
      </c>
      <c r="D1079">
        <v>0</v>
      </c>
    </row>
    <row r="1080" spans="1:4" x14ac:dyDescent="0.3">
      <c r="A1080" s="1">
        <v>42478</v>
      </c>
      <c r="B1080">
        <v>164.37292500000001</v>
      </c>
      <c r="C1080">
        <f t="shared" si="16"/>
        <v>6.1374248504339124E-3</v>
      </c>
      <c r="D1080">
        <v>0</v>
      </c>
    </row>
    <row r="1081" spans="1:4" x14ac:dyDescent="0.3">
      <c r="A1081" s="1">
        <v>42479</v>
      </c>
      <c r="B1081">
        <v>164.866623</v>
      </c>
      <c r="C1081">
        <f t="shared" si="16"/>
        <v>2.9990222804712413E-3</v>
      </c>
      <c r="D1081">
        <v>0</v>
      </c>
    </row>
    <row r="1082" spans="1:4" x14ac:dyDescent="0.3">
      <c r="A1082" s="1">
        <v>42480</v>
      </c>
      <c r="B1082">
        <v>165.25979599999999</v>
      </c>
      <c r="C1082">
        <f t="shared" si="16"/>
        <v>2.38195529510645E-3</v>
      </c>
      <c r="D1082">
        <v>0</v>
      </c>
    </row>
    <row r="1083" spans="1:4" x14ac:dyDescent="0.3">
      <c r="A1083" s="1">
        <v>42481</v>
      </c>
      <c r="B1083">
        <v>164.29975899999999</v>
      </c>
      <c r="C1083">
        <f t="shared" si="16"/>
        <v>-5.8261986406091537E-3</v>
      </c>
      <c r="D1083">
        <v>0</v>
      </c>
    </row>
    <row r="1084" spans="1:4" x14ac:dyDescent="0.3">
      <c r="A1084" s="1">
        <v>42482</v>
      </c>
      <c r="B1084">
        <v>164.48258999999999</v>
      </c>
      <c r="C1084">
        <f t="shared" si="16"/>
        <v>1.1121705249793495E-3</v>
      </c>
      <c r="D1084">
        <v>0</v>
      </c>
    </row>
    <row r="1085" spans="1:4" x14ac:dyDescent="0.3">
      <c r="A1085" s="1">
        <v>42485</v>
      </c>
      <c r="B1085">
        <v>164.15348800000001</v>
      </c>
      <c r="C1085">
        <f t="shared" si="16"/>
        <v>-2.0028361585545979E-3</v>
      </c>
      <c r="D1085">
        <v>0</v>
      </c>
    </row>
    <row r="1086" spans="1:4" x14ac:dyDescent="0.3">
      <c r="A1086" s="1">
        <v>42486</v>
      </c>
      <c r="B1086">
        <v>164.24494899999999</v>
      </c>
      <c r="C1086">
        <f t="shared" si="16"/>
        <v>5.5701240968288339E-4</v>
      </c>
      <c r="D1086">
        <v>0</v>
      </c>
    </row>
    <row r="1087" spans="1:4" x14ac:dyDescent="0.3">
      <c r="A1087" s="1">
        <v>42487</v>
      </c>
      <c r="B1087">
        <v>164.802582</v>
      </c>
      <c r="C1087">
        <f t="shared" si="16"/>
        <v>3.3893798390829473E-3</v>
      </c>
      <c r="D1087">
        <v>0</v>
      </c>
    </row>
    <row r="1088" spans="1:4" x14ac:dyDescent="0.3">
      <c r="A1088" s="1">
        <v>42488</v>
      </c>
      <c r="B1088">
        <v>162.92834500000001</v>
      </c>
      <c r="C1088">
        <f t="shared" si="16"/>
        <v>-1.1437781901543603E-2</v>
      </c>
      <c r="D1088">
        <v>0</v>
      </c>
    </row>
    <row r="1089" spans="1:4" x14ac:dyDescent="0.3">
      <c r="A1089" s="1">
        <v>42489</v>
      </c>
      <c r="B1089">
        <v>162.37056000000001</v>
      </c>
      <c r="C1089">
        <f t="shared" si="16"/>
        <v>-3.4293724207700898E-3</v>
      </c>
      <c r="D1089">
        <v>1</v>
      </c>
    </row>
    <row r="1090" spans="1:4" x14ac:dyDescent="0.3">
      <c r="A1090" s="1">
        <v>42492</v>
      </c>
      <c r="B1090">
        <v>163.38548299999999</v>
      </c>
      <c r="C1090">
        <f t="shared" si="16"/>
        <v>6.2312046437946536E-3</v>
      </c>
      <c r="D1090">
        <v>0</v>
      </c>
    </row>
    <row r="1091" spans="1:4" x14ac:dyDescent="0.3">
      <c r="A1091" s="1">
        <v>42493</v>
      </c>
      <c r="B1091">
        <v>162.10545300000001</v>
      </c>
      <c r="C1091">
        <f t="shared" si="16"/>
        <v>-7.8652672454566433E-3</v>
      </c>
      <c r="D1091">
        <v>0</v>
      </c>
    </row>
    <row r="1092" spans="1:4" x14ac:dyDescent="0.3">
      <c r="A1092" s="1">
        <v>42494</v>
      </c>
      <c r="B1092">
        <v>161.20948799999999</v>
      </c>
      <c r="C1092">
        <f t="shared" ref="C1092:C1155" si="17">LN(B1092/B1091)</f>
        <v>-5.5423810031653645E-3</v>
      </c>
      <c r="D1092">
        <v>0</v>
      </c>
    </row>
    <row r="1093" spans="1:4" x14ac:dyDescent="0.3">
      <c r="A1093" s="1">
        <v>42495</v>
      </c>
      <c r="B1093">
        <v>161.31909200000001</v>
      </c>
      <c r="C1093">
        <f t="shared" si="17"/>
        <v>6.7965452375799587E-4</v>
      </c>
      <c r="D1093">
        <v>0</v>
      </c>
    </row>
    <row r="1094" spans="1:4" x14ac:dyDescent="0.3">
      <c r="A1094" s="1">
        <v>42496</v>
      </c>
      <c r="B1094">
        <v>162.14196799999999</v>
      </c>
      <c r="C1094">
        <f t="shared" si="17"/>
        <v>5.087955719730715E-3</v>
      </c>
      <c r="D1094">
        <v>0</v>
      </c>
    </row>
    <row r="1095" spans="1:4" x14ac:dyDescent="0.3">
      <c r="A1095" s="1">
        <v>42499</v>
      </c>
      <c r="B1095">
        <v>161.81277499999999</v>
      </c>
      <c r="C1095">
        <f t="shared" si="17"/>
        <v>-2.0323401365257756E-3</v>
      </c>
      <c r="D1095">
        <v>0</v>
      </c>
    </row>
    <row r="1096" spans="1:4" x14ac:dyDescent="0.3">
      <c r="A1096" s="1">
        <v>42500</v>
      </c>
      <c r="B1096">
        <v>163.842545</v>
      </c>
      <c r="C1096">
        <f t="shared" si="17"/>
        <v>1.246591816957812E-2</v>
      </c>
      <c r="D1096">
        <v>0</v>
      </c>
    </row>
    <row r="1097" spans="1:4" x14ac:dyDescent="0.3">
      <c r="A1097" s="1">
        <v>42501</v>
      </c>
      <c r="B1097">
        <v>162.10545300000001</v>
      </c>
      <c r="C1097">
        <f t="shared" si="17"/>
        <v>-1.065880727337571E-2</v>
      </c>
      <c r="D1097">
        <v>0</v>
      </c>
    </row>
    <row r="1098" spans="1:4" x14ac:dyDescent="0.3">
      <c r="A1098" s="1">
        <v>42502</v>
      </c>
      <c r="B1098">
        <v>162.21513400000001</v>
      </c>
      <c r="C1098">
        <f t="shared" si="17"/>
        <v>6.7637398659129387E-4</v>
      </c>
      <c r="D1098">
        <v>0</v>
      </c>
    </row>
    <row r="1099" spans="1:4" x14ac:dyDescent="0.3">
      <c r="A1099" s="1">
        <v>42503</v>
      </c>
      <c r="B1099">
        <v>160.44142199999999</v>
      </c>
      <c r="C1099">
        <f t="shared" si="17"/>
        <v>-1.0994537902004251E-2</v>
      </c>
      <c r="D1099">
        <v>0</v>
      </c>
    </row>
    <row r="1100" spans="1:4" x14ac:dyDescent="0.3">
      <c r="A1100" s="1">
        <v>42506</v>
      </c>
      <c r="B1100">
        <v>162.06883199999999</v>
      </c>
      <c r="C1100">
        <f t="shared" si="17"/>
        <v>1.00922298925722E-2</v>
      </c>
      <c r="D1100">
        <v>0</v>
      </c>
    </row>
    <row r="1101" spans="1:4" x14ac:dyDescent="0.3">
      <c r="A1101" s="1">
        <v>42507</v>
      </c>
      <c r="B1101">
        <v>160.51458700000001</v>
      </c>
      <c r="C1101">
        <f t="shared" si="17"/>
        <v>-9.6363107060434498E-3</v>
      </c>
      <c r="D1101">
        <v>0</v>
      </c>
    </row>
    <row r="1102" spans="1:4" x14ac:dyDescent="0.3">
      <c r="A1102" s="1">
        <v>42508</v>
      </c>
      <c r="B1102">
        <v>160.57856799999999</v>
      </c>
      <c r="C1102">
        <f t="shared" si="17"/>
        <v>3.9851986783552866E-4</v>
      </c>
      <c r="D1102">
        <v>0</v>
      </c>
    </row>
    <row r="1103" spans="1:4" x14ac:dyDescent="0.3">
      <c r="A1103" s="1">
        <v>42509</v>
      </c>
      <c r="B1103">
        <v>159.709946</v>
      </c>
      <c r="C1103">
        <f t="shared" si="17"/>
        <v>-5.4240104880100212E-3</v>
      </c>
      <c r="D1103">
        <v>0</v>
      </c>
    </row>
    <row r="1104" spans="1:4" x14ac:dyDescent="0.3">
      <c r="A1104" s="1">
        <v>42510</v>
      </c>
      <c r="B1104">
        <v>160.34492499999999</v>
      </c>
      <c r="C1104">
        <f t="shared" si="17"/>
        <v>3.9679435662936377E-3</v>
      </c>
      <c r="D1104">
        <v>0</v>
      </c>
    </row>
    <row r="1105" spans="1:4" x14ac:dyDescent="0.3">
      <c r="A1105" s="1">
        <v>42513</v>
      </c>
      <c r="B1105">
        <v>160.363281</v>
      </c>
      <c r="C1105">
        <f t="shared" si="17"/>
        <v>1.1447165789106824E-4</v>
      </c>
      <c r="D1105">
        <v>0</v>
      </c>
    </row>
    <row r="1106" spans="1:4" x14ac:dyDescent="0.3">
      <c r="A1106" s="1">
        <v>42514</v>
      </c>
      <c r="B1106">
        <v>162.27165199999999</v>
      </c>
      <c r="C1106">
        <f t="shared" si="17"/>
        <v>1.1830047283366217E-2</v>
      </c>
      <c r="D1106">
        <v>0</v>
      </c>
    </row>
    <row r="1107" spans="1:4" x14ac:dyDescent="0.3">
      <c r="A1107" s="1">
        <v>42515</v>
      </c>
      <c r="B1107">
        <v>163.574524</v>
      </c>
      <c r="C1107">
        <f t="shared" si="17"/>
        <v>7.9968957085546563E-3</v>
      </c>
      <c r="D1107">
        <v>0</v>
      </c>
    </row>
    <row r="1108" spans="1:4" x14ac:dyDescent="0.3">
      <c r="A1108" s="1">
        <v>42516</v>
      </c>
      <c r="B1108">
        <v>163.391006</v>
      </c>
      <c r="C1108">
        <f t="shared" si="17"/>
        <v>-1.1225527001044561E-3</v>
      </c>
      <c r="D1108">
        <v>0</v>
      </c>
    </row>
    <row r="1109" spans="1:4" x14ac:dyDescent="0.3">
      <c r="A1109" s="1">
        <v>42517</v>
      </c>
      <c r="B1109">
        <v>163.776352</v>
      </c>
      <c r="C1109">
        <f t="shared" si="17"/>
        <v>2.3556517407427179E-3</v>
      </c>
      <c r="D1109">
        <v>0</v>
      </c>
    </row>
    <row r="1110" spans="1:4" x14ac:dyDescent="0.3">
      <c r="A1110" s="1">
        <v>42521</v>
      </c>
      <c r="B1110">
        <v>162.996475</v>
      </c>
      <c r="C1110">
        <f t="shared" si="17"/>
        <v>-4.773215006024384E-3</v>
      </c>
      <c r="D1110">
        <v>1</v>
      </c>
    </row>
    <row r="1111" spans="1:4" x14ac:dyDescent="0.3">
      <c r="A1111" s="1">
        <v>42522</v>
      </c>
      <c r="B1111">
        <v>163.06990099999999</v>
      </c>
      <c r="C1111">
        <f t="shared" si="17"/>
        <v>4.50374565705721E-4</v>
      </c>
      <c r="D1111">
        <v>0</v>
      </c>
    </row>
    <row r="1112" spans="1:4" x14ac:dyDescent="0.3">
      <c r="A1112" s="1">
        <v>42523</v>
      </c>
      <c r="B1112">
        <v>163.574524</v>
      </c>
      <c r="C1112">
        <f t="shared" si="17"/>
        <v>3.0897413996803123E-3</v>
      </c>
      <c r="D1112">
        <v>0</v>
      </c>
    </row>
    <row r="1113" spans="1:4" x14ac:dyDescent="0.3">
      <c r="A1113" s="1">
        <v>42524</v>
      </c>
      <c r="B1113">
        <v>163.372681</v>
      </c>
      <c r="C1113">
        <f t="shared" si="17"/>
        <v>-1.2347132659705229E-3</v>
      </c>
      <c r="D1113">
        <v>0</v>
      </c>
    </row>
    <row r="1114" spans="1:4" x14ac:dyDescent="0.3">
      <c r="A1114" s="1">
        <v>42527</v>
      </c>
      <c r="B1114">
        <v>164.40033</v>
      </c>
      <c r="C1114">
        <f t="shared" si="17"/>
        <v>6.2705124138684601E-3</v>
      </c>
      <c r="D1114">
        <v>0</v>
      </c>
    </row>
    <row r="1115" spans="1:4" x14ac:dyDescent="0.3">
      <c r="A1115" s="1">
        <v>42528</v>
      </c>
      <c r="B1115">
        <v>164.58381700000001</v>
      </c>
      <c r="C1115">
        <f t="shared" si="17"/>
        <v>1.1154763577462265E-3</v>
      </c>
      <c r="D1115">
        <v>0</v>
      </c>
    </row>
    <row r="1116" spans="1:4" x14ac:dyDescent="0.3">
      <c r="A1116" s="1">
        <v>42529</v>
      </c>
      <c r="B1116">
        <v>165.207718</v>
      </c>
      <c r="C1116">
        <f t="shared" si="17"/>
        <v>3.7836128468214376E-3</v>
      </c>
      <c r="D1116">
        <v>0</v>
      </c>
    </row>
    <row r="1117" spans="1:4" x14ac:dyDescent="0.3">
      <c r="A1117" s="1">
        <v>42530</v>
      </c>
      <c r="B1117">
        <v>165.042618</v>
      </c>
      <c r="C1117">
        <f t="shared" si="17"/>
        <v>-9.9984766558508758E-4</v>
      </c>
      <c r="D1117">
        <v>0</v>
      </c>
    </row>
    <row r="1118" spans="1:4" x14ac:dyDescent="0.3">
      <c r="A1118" s="1">
        <v>42531</v>
      </c>
      <c r="B1118">
        <v>163.96906999999999</v>
      </c>
      <c r="C1118">
        <f t="shared" si="17"/>
        <v>-6.5259189818510704E-3</v>
      </c>
      <c r="D1118">
        <v>0</v>
      </c>
    </row>
    <row r="1119" spans="1:4" x14ac:dyDescent="0.3">
      <c r="A1119" s="1">
        <v>42534</v>
      </c>
      <c r="B1119">
        <v>162.73045300000001</v>
      </c>
      <c r="C1119">
        <f t="shared" si="17"/>
        <v>-7.5826430555903795E-3</v>
      </c>
      <c r="D1119">
        <v>0</v>
      </c>
    </row>
    <row r="1120" spans="1:4" x14ac:dyDescent="0.3">
      <c r="A1120" s="1">
        <v>42535</v>
      </c>
      <c r="B1120">
        <v>162.22576900000001</v>
      </c>
      <c r="C1120">
        <f t="shared" si="17"/>
        <v>-3.1061685950901888E-3</v>
      </c>
      <c r="D1120">
        <v>0</v>
      </c>
    </row>
    <row r="1121" spans="1:4" x14ac:dyDescent="0.3">
      <c r="A1121" s="1">
        <v>42536</v>
      </c>
      <c r="B1121">
        <v>162.00555399999999</v>
      </c>
      <c r="C1121">
        <f t="shared" si="17"/>
        <v>-1.358382230465676E-3</v>
      </c>
      <c r="D1121">
        <v>0</v>
      </c>
    </row>
    <row r="1122" spans="1:4" x14ac:dyDescent="0.3">
      <c r="A1122" s="1">
        <v>42537</v>
      </c>
      <c r="B1122">
        <v>162.82217399999999</v>
      </c>
      <c r="C1122">
        <f t="shared" si="17"/>
        <v>5.0280296294103605E-3</v>
      </c>
      <c r="D1122">
        <v>0</v>
      </c>
    </row>
    <row r="1123" spans="1:4" x14ac:dyDescent="0.3">
      <c r="A1123" s="1">
        <v>42538</v>
      </c>
      <c r="B1123">
        <v>162.28433200000001</v>
      </c>
      <c r="C1123">
        <f t="shared" si="17"/>
        <v>-3.3087156408559207E-3</v>
      </c>
      <c r="D1123">
        <v>0</v>
      </c>
    </row>
    <row r="1124" spans="1:4" x14ac:dyDescent="0.3">
      <c r="A1124" s="1">
        <v>42541</v>
      </c>
      <c r="B1124">
        <v>163.46107499999999</v>
      </c>
      <c r="C1124">
        <f t="shared" si="17"/>
        <v>7.2249560149686724E-3</v>
      </c>
      <c r="D1124">
        <v>0</v>
      </c>
    </row>
    <row r="1125" spans="1:4" x14ac:dyDescent="0.3">
      <c r="A1125" s="1">
        <v>42542</v>
      </c>
      <c r="B1125">
        <v>163.70013399999999</v>
      </c>
      <c r="C1125">
        <f t="shared" si="17"/>
        <v>1.4614143484667119E-3</v>
      </c>
      <c r="D1125">
        <v>0</v>
      </c>
    </row>
    <row r="1126" spans="1:4" x14ac:dyDescent="0.3">
      <c r="A1126" s="1">
        <v>42543</v>
      </c>
      <c r="B1126">
        <v>163.24968000000001</v>
      </c>
      <c r="C1126">
        <f t="shared" si="17"/>
        <v>-2.7554949764578771E-3</v>
      </c>
      <c r="D1126">
        <v>0</v>
      </c>
    </row>
    <row r="1127" spans="1:4" x14ac:dyDescent="0.3">
      <c r="A1127" s="1">
        <v>42544</v>
      </c>
      <c r="B1127">
        <v>165.30903599999999</v>
      </c>
      <c r="C1127">
        <f t="shared" si="17"/>
        <v>1.25358596089147E-2</v>
      </c>
      <c r="D1127">
        <v>0</v>
      </c>
    </row>
    <row r="1128" spans="1:4" x14ac:dyDescent="0.3">
      <c r="A1128" s="1">
        <v>42545</v>
      </c>
      <c r="B1128">
        <v>159.61819499999999</v>
      </c>
      <c r="C1128">
        <f t="shared" si="17"/>
        <v>-3.5031985302594881E-2</v>
      </c>
      <c r="D1128">
        <v>0</v>
      </c>
    </row>
    <row r="1129" spans="1:4" x14ac:dyDescent="0.3">
      <c r="A1129" s="1">
        <v>42548</v>
      </c>
      <c r="B1129">
        <v>157.39340200000001</v>
      </c>
      <c r="C1129">
        <f t="shared" si="17"/>
        <v>-1.4036265851007595E-2</v>
      </c>
      <c r="D1129">
        <v>0</v>
      </c>
    </row>
    <row r="1130" spans="1:4" x14ac:dyDescent="0.3">
      <c r="A1130" s="1">
        <v>42549</v>
      </c>
      <c r="B1130">
        <v>159.80209400000001</v>
      </c>
      <c r="C1130">
        <f t="shared" si="17"/>
        <v>1.5187720700004547E-2</v>
      </c>
      <c r="D1130">
        <v>0</v>
      </c>
    </row>
    <row r="1131" spans="1:4" x14ac:dyDescent="0.3">
      <c r="A1131" s="1">
        <v>42550</v>
      </c>
      <c r="B1131">
        <v>162.39468400000001</v>
      </c>
      <c r="C1131">
        <f t="shared" si="17"/>
        <v>1.6093556075492121E-2</v>
      </c>
      <c r="D1131">
        <v>0</v>
      </c>
    </row>
    <row r="1132" spans="1:4" x14ac:dyDescent="0.3">
      <c r="A1132" s="1">
        <v>42551</v>
      </c>
      <c r="B1132">
        <v>164.56437700000001</v>
      </c>
      <c r="C1132">
        <f t="shared" si="17"/>
        <v>1.3272149990578824E-2</v>
      </c>
      <c r="D1132">
        <v>1</v>
      </c>
    </row>
    <row r="1133" spans="1:4" x14ac:dyDescent="0.3">
      <c r="A1133" s="1">
        <v>42552</v>
      </c>
      <c r="B1133">
        <v>164.84936500000001</v>
      </c>
      <c r="C1133">
        <f t="shared" si="17"/>
        <v>1.7302743314266825E-3</v>
      </c>
      <c r="D1133">
        <v>0</v>
      </c>
    </row>
    <row r="1134" spans="1:4" x14ac:dyDescent="0.3">
      <c r="A1134" s="1">
        <v>42556</v>
      </c>
      <c r="B1134">
        <v>163.838043</v>
      </c>
      <c r="C1134">
        <f t="shared" si="17"/>
        <v>-6.1537203239389049E-3</v>
      </c>
      <c r="D1134">
        <v>0</v>
      </c>
    </row>
    <row r="1135" spans="1:4" x14ac:dyDescent="0.3">
      <c r="A1135" s="1">
        <v>42557</v>
      </c>
      <c r="B1135">
        <v>164.54595900000001</v>
      </c>
      <c r="C1135">
        <f t="shared" si="17"/>
        <v>4.3115200029302152E-3</v>
      </c>
      <c r="D1135">
        <v>0</v>
      </c>
    </row>
    <row r="1136" spans="1:4" x14ac:dyDescent="0.3">
      <c r="A1136" s="1">
        <v>42558</v>
      </c>
      <c r="B1136">
        <v>164.37129200000001</v>
      </c>
      <c r="C1136">
        <f t="shared" si="17"/>
        <v>-1.062072699973224E-3</v>
      </c>
      <c r="D1136">
        <v>0</v>
      </c>
    </row>
    <row r="1137" spans="1:4" x14ac:dyDescent="0.3">
      <c r="A1137" s="1">
        <v>42559</v>
      </c>
      <c r="B1137">
        <v>166.67889400000001</v>
      </c>
      <c r="C1137">
        <f t="shared" si="17"/>
        <v>1.3941326560390752E-2</v>
      </c>
      <c r="D1137">
        <v>0</v>
      </c>
    </row>
    <row r="1138" spans="1:4" x14ac:dyDescent="0.3">
      <c r="A1138" s="1">
        <v>42562</v>
      </c>
      <c r="B1138">
        <v>167.432785</v>
      </c>
      <c r="C1138">
        <f t="shared" si="17"/>
        <v>4.5128160841536435E-3</v>
      </c>
      <c r="D1138">
        <v>0</v>
      </c>
    </row>
    <row r="1139" spans="1:4" x14ac:dyDescent="0.3">
      <c r="A1139" s="1">
        <v>42563</v>
      </c>
      <c r="B1139">
        <v>168.60032699999999</v>
      </c>
      <c r="C1139">
        <f t="shared" si="17"/>
        <v>6.9489979204245145E-3</v>
      </c>
      <c r="D1139">
        <v>0</v>
      </c>
    </row>
    <row r="1140" spans="1:4" x14ac:dyDescent="0.3">
      <c r="A1140" s="1">
        <v>42564</v>
      </c>
      <c r="B1140">
        <v>168.79335</v>
      </c>
      <c r="C1140">
        <f t="shared" si="17"/>
        <v>1.1442005835736872E-3</v>
      </c>
      <c r="D1140">
        <v>0</v>
      </c>
    </row>
    <row r="1141" spans="1:4" x14ac:dyDescent="0.3">
      <c r="A1141" s="1">
        <v>42565</v>
      </c>
      <c r="B1141">
        <v>170.043701</v>
      </c>
      <c r="C1141">
        <f t="shared" si="17"/>
        <v>7.3802830694467423E-3</v>
      </c>
      <c r="D1141">
        <v>0</v>
      </c>
    </row>
    <row r="1142" spans="1:4" x14ac:dyDescent="0.3">
      <c r="A1142" s="1">
        <v>42566</v>
      </c>
      <c r="B1142">
        <v>170.09429900000001</v>
      </c>
      <c r="C1142">
        <f t="shared" si="17"/>
        <v>2.9751454041151309E-4</v>
      </c>
      <c r="D1142">
        <v>0</v>
      </c>
    </row>
    <row r="1143" spans="1:4" x14ac:dyDescent="0.3">
      <c r="A1143" s="1">
        <v>42569</v>
      </c>
      <c r="B1143">
        <v>170.27830499999999</v>
      </c>
      <c r="C1143">
        <f t="shared" si="17"/>
        <v>1.081203456228986E-3</v>
      </c>
      <c r="D1143">
        <v>0</v>
      </c>
    </row>
    <row r="1144" spans="1:4" x14ac:dyDescent="0.3">
      <c r="A1144" s="1">
        <v>42570</v>
      </c>
      <c r="B1144">
        <v>170.591095</v>
      </c>
      <c r="C1144">
        <f t="shared" si="17"/>
        <v>1.8352488536273579E-3</v>
      </c>
      <c r="D1144">
        <v>0</v>
      </c>
    </row>
    <row r="1145" spans="1:4" x14ac:dyDescent="0.3">
      <c r="A1145" s="1">
        <v>42571</v>
      </c>
      <c r="B1145">
        <v>170.92224100000001</v>
      </c>
      <c r="C1145">
        <f t="shared" si="17"/>
        <v>1.9392865160736703E-3</v>
      </c>
      <c r="D1145">
        <v>0</v>
      </c>
    </row>
    <row r="1146" spans="1:4" x14ac:dyDescent="0.3">
      <c r="A1146" s="1">
        <v>42572</v>
      </c>
      <c r="B1146">
        <v>170.18627900000001</v>
      </c>
      <c r="C1146">
        <f t="shared" si="17"/>
        <v>-4.3151261187294836E-3</v>
      </c>
      <c r="D1146">
        <v>0</v>
      </c>
    </row>
    <row r="1147" spans="1:4" x14ac:dyDescent="0.3">
      <c r="A1147" s="1">
        <v>42573</v>
      </c>
      <c r="B1147">
        <v>170.67387400000001</v>
      </c>
      <c r="C1147">
        <f t="shared" si="17"/>
        <v>2.8609699801808663E-3</v>
      </c>
      <c r="D1147">
        <v>0</v>
      </c>
    </row>
    <row r="1148" spans="1:4" x14ac:dyDescent="0.3">
      <c r="A1148" s="1">
        <v>42576</v>
      </c>
      <c r="B1148">
        <v>170.02984599999999</v>
      </c>
      <c r="C1148">
        <f t="shared" si="17"/>
        <v>-3.7805796020023044E-3</v>
      </c>
      <c r="D1148">
        <v>0</v>
      </c>
    </row>
    <row r="1149" spans="1:4" x14ac:dyDescent="0.3">
      <c r="A1149" s="1">
        <v>42577</v>
      </c>
      <c r="B1149">
        <v>169.83663899999999</v>
      </c>
      <c r="C1149">
        <f t="shared" si="17"/>
        <v>-1.1369583606504624E-3</v>
      </c>
      <c r="D1149">
        <v>0</v>
      </c>
    </row>
    <row r="1150" spans="1:4" x14ac:dyDescent="0.3">
      <c r="A1150" s="1">
        <v>42578</v>
      </c>
      <c r="B1150">
        <v>169.81831399999999</v>
      </c>
      <c r="C1150">
        <f t="shared" si="17"/>
        <v>-1.0790362310882281E-4</v>
      </c>
      <c r="D1150">
        <v>0</v>
      </c>
    </row>
    <row r="1151" spans="1:4" x14ac:dyDescent="0.3">
      <c r="A1151" s="1">
        <v>42579</v>
      </c>
      <c r="B1151">
        <v>169.63429300000001</v>
      </c>
      <c r="C1151">
        <f t="shared" si="17"/>
        <v>-1.0842221519715188E-3</v>
      </c>
      <c r="D1151">
        <v>0</v>
      </c>
    </row>
    <row r="1152" spans="1:4" x14ac:dyDescent="0.3">
      <c r="A1152" s="1">
        <v>42580</v>
      </c>
      <c r="B1152">
        <v>169.40428199999999</v>
      </c>
      <c r="C1152">
        <f t="shared" si="17"/>
        <v>-1.3568428624263276E-3</v>
      </c>
      <c r="D1152">
        <v>1</v>
      </c>
    </row>
    <row r="1153" spans="1:4" x14ac:dyDescent="0.3">
      <c r="A1153" s="1">
        <v>42583</v>
      </c>
      <c r="B1153">
        <v>169.165054</v>
      </c>
      <c r="C1153">
        <f t="shared" si="17"/>
        <v>-1.4131701508403142E-3</v>
      </c>
      <c r="D1153">
        <v>0</v>
      </c>
    </row>
    <row r="1154" spans="1:4" x14ac:dyDescent="0.3">
      <c r="A1154" s="1">
        <v>42584</v>
      </c>
      <c r="B1154">
        <v>168.33703600000001</v>
      </c>
      <c r="C1154">
        <f t="shared" si="17"/>
        <v>-4.9067527925224022E-3</v>
      </c>
      <c r="D1154">
        <v>0</v>
      </c>
    </row>
    <row r="1155" spans="1:4" x14ac:dyDescent="0.3">
      <c r="A1155" s="1">
        <v>42585</v>
      </c>
      <c r="B1155">
        <v>168.69589199999999</v>
      </c>
      <c r="C1155">
        <f t="shared" si="17"/>
        <v>2.1295019316985827E-3</v>
      </c>
      <c r="D1155">
        <v>0</v>
      </c>
    </row>
    <row r="1156" spans="1:4" x14ac:dyDescent="0.3">
      <c r="A1156" s="1">
        <v>42586</v>
      </c>
      <c r="B1156">
        <v>168.77858000000001</v>
      </c>
      <c r="C1156">
        <f t="shared" ref="C1156:C1219" si="18">LN(B1156/B1155)</f>
        <v>4.9004003867146421E-4</v>
      </c>
      <c r="D1156">
        <v>0</v>
      </c>
    </row>
    <row r="1157" spans="1:4" x14ac:dyDescent="0.3">
      <c r="A1157" s="1">
        <v>42587</v>
      </c>
      <c r="B1157">
        <v>170.44386299999999</v>
      </c>
      <c r="C1157">
        <f t="shared" si="18"/>
        <v>9.8183148669543432E-3</v>
      </c>
      <c r="D1157">
        <v>0</v>
      </c>
    </row>
    <row r="1158" spans="1:4" x14ac:dyDescent="0.3">
      <c r="A1158" s="1">
        <v>42590</v>
      </c>
      <c r="B1158">
        <v>170.46232599999999</v>
      </c>
      <c r="C1158">
        <f t="shared" si="18"/>
        <v>1.0831718879732126E-4</v>
      </c>
      <c r="D1158">
        <v>0</v>
      </c>
    </row>
    <row r="1159" spans="1:4" x14ac:dyDescent="0.3">
      <c r="A1159" s="1">
        <v>42591</v>
      </c>
      <c r="B1159">
        <v>170.526703</v>
      </c>
      <c r="C1159">
        <f t="shared" si="18"/>
        <v>3.7758986530263072E-4</v>
      </c>
      <c r="D1159">
        <v>0</v>
      </c>
    </row>
    <row r="1160" spans="1:4" x14ac:dyDescent="0.3">
      <c r="A1160" s="1">
        <v>42592</v>
      </c>
      <c r="B1160">
        <v>170.31509399999999</v>
      </c>
      <c r="C1160">
        <f t="shared" si="18"/>
        <v>-1.2416847291055984E-3</v>
      </c>
      <c r="D1160">
        <v>0</v>
      </c>
    </row>
    <row r="1161" spans="1:4" x14ac:dyDescent="0.3">
      <c r="A1161" s="1">
        <v>42593</v>
      </c>
      <c r="B1161">
        <v>171.40078700000001</v>
      </c>
      <c r="C1161">
        <f t="shared" si="18"/>
        <v>6.3543821844744977E-3</v>
      </c>
      <c r="D1161">
        <v>0</v>
      </c>
    </row>
    <row r="1162" spans="1:4" x14ac:dyDescent="0.3">
      <c r="A1162" s="1">
        <v>42594</v>
      </c>
      <c r="B1162">
        <v>171.03272999999999</v>
      </c>
      <c r="C1162">
        <f t="shared" si="18"/>
        <v>-2.1496560556206992E-3</v>
      </c>
      <c r="D1162">
        <v>0</v>
      </c>
    </row>
    <row r="1163" spans="1:4" x14ac:dyDescent="0.3">
      <c r="A1163" s="1">
        <v>42597</v>
      </c>
      <c r="B1163">
        <v>171.60308800000001</v>
      </c>
      <c r="C1163">
        <f t="shared" si="18"/>
        <v>3.3292405338259654E-3</v>
      </c>
      <c r="D1163">
        <v>0</v>
      </c>
    </row>
    <row r="1164" spans="1:4" x14ac:dyDescent="0.3">
      <c r="A1164" s="1">
        <v>42598</v>
      </c>
      <c r="B1164">
        <v>170.90389999999999</v>
      </c>
      <c r="C1164">
        <f t="shared" si="18"/>
        <v>-4.0827720059932755E-3</v>
      </c>
      <c r="D1164">
        <v>0</v>
      </c>
    </row>
    <row r="1165" spans="1:4" x14ac:dyDescent="0.3">
      <c r="A1165" s="1">
        <v>42599</v>
      </c>
      <c r="B1165">
        <v>171.21670499999999</v>
      </c>
      <c r="C1165">
        <f t="shared" si="18"/>
        <v>1.8286246580492508E-3</v>
      </c>
      <c r="D1165">
        <v>0</v>
      </c>
    </row>
    <row r="1166" spans="1:4" x14ac:dyDescent="0.3">
      <c r="A1166" s="1">
        <v>42600</v>
      </c>
      <c r="B1166">
        <v>171.4375</v>
      </c>
      <c r="C1166">
        <f t="shared" si="18"/>
        <v>1.2887338158227852E-3</v>
      </c>
      <c r="D1166">
        <v>0</v>
      </c>
    </row>
    <row r="1167" spans="1:4" x14ac:dyDescent="0.3">
      <c r="A1167" s="1">
        <v>42601</v>
      </c>
      <c r="B1167">
        <v>171.10148599999999</v>
      </c>
      <c r="C1167">
        <f t="shared" si="18"/>
        <v>-1.9619028578442875E-3</v>
      </c>
      <c r="D1167">
        <v>0</v>
      </c>
    </row>
    <row r="1168" spans="1:4" x14ac:dyDescent="0.3">
      <c r="A1168" s="1">
        <v>42604</v>
      </c>
      <c r="B1168">
        <v>170.91677899999999</v>
      </c>
      <c r="C1168">
        <f t="shared" si="18"/>
        <v>-1.0801003154428035E-3</v>
      </c>
      <c r="D1168">
        <v>0</v>
      </c>
    </row>
    <row r="1169" spans="1:4" x14ac:dyDescent="0.3">
      <c r="A1169" s="1">
        <v>42605</v>
      </c>
      <c r="B1169">
        <v>171.08294699999999</v>
      </c>
      <c r="C1169">
        <f t="shared" si="18"/>
        <v>9.7174354505681713E-4</v>
      </c>
      <c r="D1169">
        <v>0</v>
      </c>
    </row>
    <row r="1170" spans="1:4" x14ac:dyDescent="0.3">
      <c r="A1170" s="1">
        <v>42606</v>
      </c>
      <c r="B1170">
        <v>170.492065</v>
      </c>
      <c r="C1170">
        <f t="shared" si="18"/>
        <v>-3.4597530184632265E-3</v>
      </c>
      <c r="D1170">
        <v>0</v>
      </c>
    </row>
    <row r="1171" spans="1:4" x14ac:dyDescent="0.3">
      <c r="A1171" s="1">
        <v>42607</v>
      </c>
      <c r="B1171">
        <v>170.22431900000001</v>
      </c>
      <c r="C1171">
        <f t="shared" si="18"/>
        <v>-1.5716652775580845E-3</v>
      </c>
      <c r="D1171">
        <v>0</v>
      </c>
    </row>
    <row r="1172" spans="1:4" x14ac:dyDescent="0.3">
      <c r="A1172" s="1">
        <v>42608</v>
      </c>
      <c r="B1172">
        <v>169.71653699999999</v>
      </c>
      <c r="C1172">
        <f t="shared" si="18"/>
        <v>-2.9874748427595756E-3</v>
      </c>
      <c r="D1172">
        <v>0</v>
      </c>
    </row>
    <row r="1173" spans="1:4" x14ac:dyDescent="0.3">
      <c r="A1173" s="1">
        <v>42611</v>
      </c>
      <c r="B1173">
        <v>170.64906300000001</v>
      </c>
      <c r="C1173">
        <f t="shared" si="18"/>
        <v>5.479568636247969E-3</v>
      </c>
      <c r="D1173">
        <v>0</v>
      </c>
    </row>
    <row r="1174" spans="1:4" x14ac:dyDescent="0.3">
      <c r="A1174" s="1">
        <v>42612</v>
      </c>
      <c r="B1174">
        <v>170.35360700000001</v>
      </c>
      <c r="C1174">
        <f t="shared" si="18"/>
        <v>-1.7328666308307663E-3</v>
      </c>
      <c r="D1174">
        <v>0</v>
      </c>
    </row>
    <row r="1175" spans="1:4" x14ac:dyDescent="0.3">
      <c r="A1175" s="1">
        <v>42613</v>
      </c>
      <c r="B1175">
        <v>169.82736199999999</v>
      </c>
      <c r="C1175">
        <f t="shared" si="18"/>
        <v>-3.0939145204298708E-3</v>
      </c>
      <c r="D1175">
        <v>1</v>
      </c>
    </row>
    <row r="1176" spans="1:4" x14ac:dyDescent="0.3">
      <c r="A1176" s="1">
        <v>42614</v>
      </c>
      <c r="B1176">
        <v>169.97499099999999</v>
      </c>
      <c r="C1176">
        <f t="shared" si="18"/>
        <v>8.68911047760754E-4</v>
      </c>
      <c r="D1176">
        <v>0</v>
      </c>
    </row>
    <row r="1177" spans="1:4" x14ac:dyDescent="0.3">
      <c r="A1177" s="1">
        <v>42615</v>
      </c>
      <c r="B1177">
        <v>170.676773</v>
      </c>
      <c r="C1177">
        <f t="shared" si="18"/>
        <v>4.1202369514690721E-3</v>
      </c>
      <c r="D1177">
        <v>0</v>
      </c>
    </row>
    <row r="1178" spans="1:4" x14ac:dyDescent="0.3">
      <c r="A1178" s="1">
        <v>42619</v>
      </c>
      <c r="B1178">
        <v>171.10148599999999</v>
      </c>
      <c r="C1178">
        <f t="shared" si="18"/>
        <v>2.4853144249498793E-3</v>
      </c>
      <c r="D1178">
        <v>0</v>
      </c>
    </row>
    <row r="1179" spans="1:4" x14ac:dyDescent="0.3">
      <c r="A1179" s="1">
        <v>42620</v>
      </c>
      <c r="B1179">
        <v>171.10148599999999</v>
      </c>
      <c r="C1179">
        <f t="shared" si="18"/>
        <v>0</v>
      </c>
      <c r="D1179">
        <v>0</v>
      </c>
    </row>
    <row r="1180" spans="1:4" x14ac:dyDescent="0.3">
      <c r="A1180" s="1">
        <v>42621</v>
      </c>
      <c r="B1180">
        <v>170.63983200000001</v>
      </c>
      <c r="C1180">
        <f t="shared" si="18"/>
        <v>-2.7017762061997837E-3</v>
      </c>
      <c r="D1180">
        <v>0</v>
      </c>
    </row>
    <row r="1181" spans="1:4" x14ac:dyDescent="0.3">
      <c r="A1181" s="1">
        <v>42622</v>
      </c>
      <c r="B1181">
        <v>167.02979999999999</v>
      </c>
      <c r="C1181">
        <f t="shared" si="18"/>
        <v>-2.1382850022329099E-2</v>
      </c>
      <c r="D1181">
        <v>0</v>
      </c>
    </row>
    <row r="1182" spans="1:4" x14ac:dyDescent="0.3">
      <c r="A1182" s="1">
        <v>42625</v>
      </c>
      <c r="B1182">
        <v>169.23646500000001</v>
      </c>
      <c r="C1182">
        <f t="shared" si="18"/>
        <v>1.3124698525225589E-2</v>
      </c>
      <c r="D1182">
        <v>0</v>
      </c>
    </row>
    <row r="1183" spans="1:4" x14ac:dyDescent="0.3">
      <c r="A1183" s="1">
        <v>42626</v>
      </c>
      <c r="B1183">
        <v>166.928223</v>
      </c>
      <c r="C1183">
        <f t="shared" si="18"/>
        <v>-1.3733020506652635E-2</v>
      </c>
      <c r="D1183">
        <v>0</v>
      </c>
    </row>
    <row r="1184" spans="1:4" x14ac:dyDescent="0.3">
      <c r="A1184" s="1">
        <v>42627</v>
      </c>
      <c r="B1184">
        <v>166.58663899999999</v>
      </c>
      <c r="C1184">
        <f t="shared" si="18"/>
        <v>-2.0483891925491132E-3</v>
      </c>
      <c r="D1184">
        <v>0</v>
      </c>
    </row>
    <row r="1185" spans="1:4" x14ac:dyDescent="0.3">
      <c r="A1185" s="1">
        <v>42628</v>
      </c>
      <c r="B1185">
        <v>168.27621500000001</v>
      </c>
      <c r="C1185">
        <f t="shared" si="18"/>
        <v>1.0091237757112452E-2</v>
      </c>
      <c r="D1185">
        <v>0</v>
      </c>
    </row>
    <row r="1186" spans="1:4" x14ac:dyDescent="0.3">
      <c r="A1186" s="1">
        <v>42629</v>
      </c>
      <c r="B1186">
        <v>167.41037</v>
      </c>
      <c r="C1186">
        <f t="shared" si="18"/>
        <v>-5.1586626265707255E-3</v>
      </c>
      <c r="D1186">
        <v>0</v>
      </c>
    </row>
    <row r="1187" spans="1:4" x14ac:dyDescent="0.3">
      <c r="A1187" s="1">
        <v>42632</v>
      </c>
      <c r="B1187">
        <v>167.41961699999999</v>
      </c>
      <c r="C1187">
        <f t="shared" si="18"/>
        <v>5.5234001501442932E-5</v>
      </c>
      <c r="D1187">
        <v>0</v>
      </c>
    </row>
    <row r="1188" spans="1:4" x14ac:dyDescent="0.3">
      <c r="A1188" s="1">
        <v>42633</v>
      </c>
      <c r="B1188">
        <v>167.48434399999999</v>
      </c>
      <c r="C1188">
        <f t="shared" si="18"/>
        <v>3.8654067042182081E-4</v>
      </c>
      <c r="D1188">
        <v>0</v>
      </c>
    </row>
    <row r="1189" spans="1:4" x14ac:dyDescent="0.3">
      <c r="A1189" s="1">
        <v>42634</v>
      </c>
      <c r="B1189">
        <v>168.97369399999999</v>
      </c>
      <c r="C1189">
        <f t="shared" si="18"/>
        <v>8.8531677626244448E-3</v>
      </c>
      <c r="D1189">
        <v>0</v>
      </c>
    </row>
    <row r="1190" spans="1:4" x14ac:dyDescent="0.3">
      <c r="A1190" s="1">
        <v>42635</v>
      </c>
      <c r="B1190">
        <v>169.89883399999999</v>
      </c>
      <c r="C1190">
        <f t="shared" si="18"/>
        <v>5.4601197912685631E-3</v>
      </c>
      <c r="D1190">
        <v>0</v>
      </c>
    </row>
    <row r="1191" spans="1:4" x14ac:dyDescent="0.3">
      <c r="A1191" s="1">
        <v>42636</v>
      </c>
      <c r="B1191">
        <v>168.75166300000001</v>
      </c>
      <c r="C1191">
        <f t="shared" si="18"/>
        <v>-6.774981274934878E-3</v>
      </c>
      <c r="D1191">
        <v>0</v>
      </c>
    </row>
    <row r="1192" spans="1:4" x14ac:dyDescent="0.3">
      <c r="A1192" s="1">
        <v>42639</v>
      </c>
      <c r="B1192">
        <v>167.20684800000001</v>
      </c>
      <c r="C1192">
        <f t="shared" si="18"/>
        <v>-9.1965277692078722E-3</v>
      </c>
      <c r="D1192">
        <v>0</v>
      </c>
    </row>
    <row r="1193" spans="1:4" x14ac:dyDescent="0.3">
      <c r="A1193" s="1">
        <v>42640</v>
      </c>
      <c r="B1193">
        <v>168.36319</v>
      </c>
      <c r="C1193">
        <f t="shared" si="18"/>
        <v>6.8918344666470364E-3</v>
      </c>
      <c r="D1193">
        <v>0</v>
      </c>
    </row>
    <row r="1194" spans="1:4" x14ac:dyDescent="0.3">
      <c r="A1194" s="1">
        <v>42641</v>
      </c>
      <c r="B1194">
        <v>169.38082900000001</v>
      </c>
      <c r="C1194">
        <f t="shared" si="18"/>
        <v>6.0261145856039533E-3</v>
      </c>
      <c r="D1194">
        <v>0</v>
      </c>
    </row>
    <row r="1195" spans="1:4" x14ac:dyDescent="0.3">
      <c r="A1195" s="1">
        <v>42642</v>
      </c>
      <c r="B1195">
        <v>167.64167800000001</v>
      </c>
      <c r="C1195">
        <f t="shared" si="18"/>
        <v>-1.0320773250901458E-2</v>
      </c>
      <c r="D1195">
        <v>0</v>
      </c>
    </row>
    <row r="1196" spans="1:4" x14ac:dyDescent="0.3">
      <c r="A1196" s="1">
        <v>42643</v>
      </c>
      <c r="B1196">
        <v>169.084732</v>
      </c>
      <c r="C1196">
        <f t="shared" si="18"/>
        <v>8.5711295077636231E-3</v>
      </c>
      <c r="D1196">
        <v>1</v>
      </c>
    </row>
    <row r="1197" spans="1:4" x14ac:dyDescent="0.3">
      <c r="A1197" s="1">
        <v>42646</v>
      </c>
      <c r="B1197">
        <v>168.65917999999999</v>
      </c>
      <c r="C1197">
        <f t="shared" si="18"/>
        <v>-2.5199697763712437E-3</v>
      </c>
      <c r="D1197">
        <v>0</v>
      </c>
    </row>
    <row r="1198" spans="1:4" x14ac:dyDescent="0.3">
      <c r="A1198" s="1">
        <v>42647</v>
      </c>
      <c r="B1198">
        <v>167.88215600000001</v>
      </c>
      <c r="C1198">
        <f t="shared" si="18"/>
        <v>-4.6177113929513139E-3</v>
      </c>
      <c r="D1198">
        <v>0</v>
      </c>
    </row>
    <row r="1199" spans="1:4" x14ac:dyDescent="0.3">
      <c r="A1199" s="1">
        <v>42648</v>
      </c>
      <c r="B1199">
        <v>168.97369399999999</v>
      </c>
      <c r="C1199">
        <f t="shared" si="18"/>
        <v>6.4807651130838455E-3</v>
      </c>
      <c r="D1199">
        <v>0</v>
      </c>
    </row>
    <row r="1200" spans="1:4" x14ac:dyDescent="0.3">
      <c r="A1200" s="1">
        <v>42649</v>
      </c>
      <c r="B1200">
        <v>168.84423799999999</v>
      </c>
      <c r="C1200">
        <f t="shared" si="18"/>
        <v>-7.6642471624009353E-4</v>
      </c>
      <c r="D1200">
        <v>0</v>
      </c>
    </row>
    <row r="1201" spans="1:4" x14ac:dyDescent="0.3">
      <c r="A1201" s="1">
        <v>42650</v>
      </c>
      <c r="B1201">
        <v>168.56669600000001</v>
      </c>
      <c r="C1201">
        <f t="shared" si="18"/>
        <v>-1.645127852294277E-3</v>
      </c>
      <c r="D1201">
        <v>0</v>
      </c>
    </row>
    <row r="1202" spans="1:4" x14ac:dyDescent="0.3">
      <c r="A1202" s="1">
        <v>42653</v>
      </c>
      <c r="B1202">
        <v>169.39923099999999</v>
      </c>
      <c r="C1202">
        <f t="shared" si="18"/>
        <v>4.9267492222646548E-3</v>
      </c>
      <c r="D1202">
        <v>0</v>
      </c>
    </row>
    <row r="1203" spans="1:4" x14ac:dyDescent="0.3">
      <c r="A1203" s="1">
        <v>42654</v>
      </c>
      <c r="B1203">
        <v>167.62313800000001</v>
      </c>
      <c r="C1203">
        <f t="shared" si="18"/>
        <v>-1.0540009244407981E-2</v>
      </c>
      <c r="D1203">
        <v>0</v>
      </c>
    </row>
    <row r="1204" spans="1:4" x14ac:dyDescent="0.3">
      <c r="A1204" s="1">
        <v>42655</v>
      </c>
      <c r="B1204">
        <v>167.78036499999999</v>
      </c>
      <c r="C1204">
        <f t="shared" si="18"/>
        <v>9.3753947177218245E-4</v>
      </c>
      <c r="D1204">
        <v>0</v>
      </c>
    </row>
    <row r="1205" spans="1:4" x14ac:dyDescent="0.3">
      <c r="A1205" s="1">
        <v>42656</v>
      </c>
      <c r="B1205">
        <v>167.29011499999999</v>
      </c>
      <c r="C1205">
        <f t="shared" si="18"/>
        <v>-2.9262521116882041E-3</v>
      </c>
      <c r="D1205">
        <v>0</v>
      </c>
    </row>
    <row r="1206" spans="1:4" x14ac:dyDescent="0.3">
      <c r="A1206" s="1">
        <v>42657</v>
      </c>
      <c r="B1206">
        <v>167.70640599999999</v>
      </c>
      <c r="C1206">
        <f t="shared" si="18"/>
        <v>2.4853464928009817E-3</v>
      </c>
      <c r="D1206">
        <v>0</v>
      </c>
    </row>
    <row r="1207" spans="1:4" x14ac:dyDescent="0.3">
      <c r="A1207" s="1">
        <v>42660</v>
      </c>
      <c r="B1207">
        <v>167.179092</v>
      </c>
      <c r="C1207">
        <f t="shared" si="18"/>
        <v>-3.1492222801920628E-3</v>
      </c>
      <c r="D1207">
        <v>0</v>
      </c>
    </row>
    <row r="1208" spans="1:4" x14ac:dyDescent="0.3">
      <c r="A1208" s="1">
        <v>42661</v>
      </c>
      <c r="B1208">
        <v>167.78036499999999</v>
      </c>
      <c r="C1208">
        <f t="shared" si="18"/>
        <v>3.5901278990792228E-3</v>
      </c>
      <c r="D1208">
        <v>0</v>
      </c>
    </row>
    <row r="1209" spans="1:4" x14ac:dyDescent="0.3">
      <c r="A1209" s="1">
        <v>42662</v>
      </c>
      <c r="B1209">
        <v>168.36319</v>
      </c>
      <c r="C1209">
        <f t="shared" si="18"/>
        <v>3.4677183326780911E-3</v>
      </c>
      <c r="D1209">
        <v>0</v>
      </c>
    </row>
    <row r="1210" spans="1:4" x14ac:dyDescent="0.3">
      <c r="A1210" s="1">
        <v>42663</v>
      </c>
      <c r="B1210">
        <v>167.93760700000001</v>
      </c>
      <c r="C1210">
        <f t="shared" si="18"/>
        <v>-2.5309676990338359E-3</v>
      </c>
      <c r="D1210">
        <v>0</v>
      </c>
    </row>
    <row r="1211" spans="1:4" x14ac:dyDescent="0.3">
      <c r="A1211" s="1">
        <v>42664</v>
      </c>
      <c r="B1211">
        <v>167.808044</v>
      </c>
      <c r="C1211">
        <f t="shared" si="18"/>
        <v>-7.7179261173130373E-4</v>
      </c>
      <c r="D1211">
        <v>0</v>
      </c>
    </row>
    <row r="1212" spans="1:4" x14ac:dyDescent="0.3">
      <c r="A1212" s="1">
        <v>42667</v>
      </c>
      <c r="B1212">
        <v>168.493256</v>
      </c>
      <c r="C1212">
        <f t="shared" si="18"/>
        <v>4.0749943470031321E-3</v>
      </c>
      <c r="D1212">
        <v>0</v>
      </c>
    </row>
    <row r="1213" spans="1:4" x14ac:dyDescent="0.3">
      <c r="A1213" s="1">
        <v>42668</v>
      </c>
      <c r="B1213">
        <v>168.04879800000001</v>
      </c>
      <c r="C1213">
        <f t="shared" si="18"/>
        <v>-2.6413237401832668E-3</v>
      </c>
      <c r="D1213">
        <v>0</v>
      </c>
    </row>
    <row r="1214" spans="1:4" x14ac:dyDescent="0.3">
      <c r="A1214" s="1">
        <v>42669</v>
      </c>
      <c r="B1214">
        <v>168.317307</v>
      </c>
      <c r="C1214">
        <f t="shared" si="18"/>
        <v>1.5965286218933077E-3</v>
      </c>
      <c r="D1214">
        <v>0</v>
      </c>
    </row>
    <row r="1215" spans="1:4" x14ac:dyDescent="0.3">
      <c r="A1215" s="1">
        <v>42670</v>
      </c>
      <c r="B1215">
        <v>168.095078</v>
      </c>
      <c r="C1215">
        <f t="shared" si="18"/>
        <v>-1.3211703387488948E-3</v>
      </c>
      <c r="D1215">
        <v>0</v>
      </c>
    </row>
    <row r="1216" spans="1:4" x14ac:dyDescent="0.3">
      <c r="A1216" s="1">
        <v>42671</v>
      </c>
      <c r="B1216">
        <v>167.937637</v>
      </c>
      <c r="C1216">
        <f t="shared" si="18"/>
        <v>-9.3705764047680607E-4</v>
      </c>
      <c r="D1216">
        <v>0</v>
      </c>
    </row>
    <row r="1217" spans="1:4" x14ac:dyDescent="0.3">
      <c r="A1217" s="1">
        <v>42674</v>
      </c>
      <c r="B1217">
        <v>167.76174900000001</v>
      </c>
      <c r="C1217">
        <f t="shared" si="18"/>
        <v>-1.0478900077274362E-3</v>
      </c>
      <c r="D1217">
        <v>1</v>
      </c>
    </row>
    <row r="1218" spans="1:4" x14ac:dyDescent="0.3">
      <c r="A1218" s="1">
        <v>42675</v>
      </c>
      <c r="B1218">
        <v>166.78939800000001</v>
      </c>
      <c r="C1218">
        <f t="shared" si="18"/>
        <v>-5.8128853938580385E-3</v>
      </c>
      <c r="D1218">
        <v>0</v>
      </c>
    </row>
    <row r="1219" spans="1:4" x14ac:dyDescent="0.3">
      <c r="A1219" s="1">
        <v>42676</v>
      </c>
      <c r="B1219">
        <v>166.076401</v>
      </c>
      <c r="C1219">
        <f t="shared" si="18"/>
        <v>-4.2839972901352556E-3</v>
      </c>
      <c r="D1219">
        <v>0</v>
      </c>
    </row>
    <row r="1220" spans="1:4" x14ac:dyDescent="0.3">
      <c r="A1220" s="1">
        <v>42677</v>
      </c>
      <c r="B1220">
        <v>165.85415599999999</v>
      </c>
      <c r="C1220">
        <f t="shared" ref="C1220:C1283" si="19">LN(B1220/B1219)</f>
        <v>-1.3391055961798444E-3</v>
      </c>
      <c r="D1220">
        <v>0</v>
      </c>
    </row>
    <row r="1221" spans="1:4" x14ac:dyDescent="0.3">
      <c r="A1221" s="1">
        <v>42678</v>
      </c>
      <c r="B1221">
        <v>165.48376500000001</v>
      </c>
      <c r="C1221">
        <f t="shared" si="19"/>
        <v>-2.2357305385698671E-3</v>
      </c>
      <c r="D1221">
        <v>0</v>
      </c>
    </row>
    <row r="1222" spans="1:4" x14ac:dyDescent="0.3">
      <c r="A1222" s="1">
        <v>42681</v>
      </c>
      <c r="B1222">
        <v>168.86367799999999</v>
      </c>
      <c r="C1222">
        <f t="shared" si="19"/>
        <v>2.0218657032894206E-2</v>
      </c>
      <c r="D1222">
        <v>0</v>
      </c>
    </row>
    <row r="1223" spans="1:4" x14ac:dyDescent="0.3">
      <c r="A1223" s="1">
        <v>42682</v>
      </c>
      <c r="B1223">
        <v>169.808121</v>
      </c>
      <c r="C1223">
        <f t="shared" si="19"/>
        <v>5.5773492272220464E-3</v>
      </c>
      <c r="D1223">
        <v>0</v>
      </c>
    </row>
    <row r="1224" spans="1:4" x14ac:dyDescent="0.3">
      <c r="A1224" s="1">
        <v>42683</v>
      </c>
      <c r="B1224">
        <v>172.197205</v>
      </c>
      <c r="C1224">
        <f t="shared" si="19"/>
        <v>1.3971261146604312E-2</v>
      </c>
      <c r="D1224">
        <v>0</v>
      </c>
    </row>
    <row r="1225" spans="1:4" x14ac:dyDescent="0.3">
      <c r="A1225" s="1">
        <v>42684</v>
      </c>
      <c r="B1225">
        <v>174.20661899999999</v>
      </c>
      <c r="C1225">
        <f t="shared" si="19"/>
        <v>1.1601699516927301E-2</v>
      </c>
      <c r="D1225">
        <v>0</v>
      </c>
    </row>
    <row r="1226" spans="1:4" x14ac:dyDescent="0.3">
      <c r="A1226" s="1">
        <v>42685</v>
      </c>
      <c r="B1226">
        <v>174.52140800000001</v>
      </c>
      <c r="C1226">
        <f t="shared" si="19"/>
        <v>1.8053558138565605E-3</v>
      </c>
      <c r="D1226">
        <v>0</v>
      </c>
    </row>
    <row r="1227" spans="1:4" x14ac:dyDescent="0.3">
      <c r="A1227" s="1">
        <v>42688</v>
      </c>
      <c r="B1227">
        <v>174.79922500000001</v>
      </c>
      <c r="C1227">
        <f t="shared" si="19"/>
        <v>1.5906135070715131E-3</v>
      </c>
      <c r="D1227">
        <v>0</v>
      </c>
    </row>
    <row r="1228" spans="1:4" x14ac:dyDescent="0.3">
      <c r="A1228" s="1">
        <v>42689</v>
      </c>
      <c r="B1228">
        <v>175.32702599999999</v>
      </c>
      <c r="C1228">
        <f t="shared" si="19"/>
        <v>3.0149204653494551E-3</v>
      </c>
      <c r="D1228">
        <v>0</v>
      </c>
    </row>
    <row r="1229" spans="1:4" x14ac:dyDescent="0.3">
      <c r="A1229" s="1">
        <v>42690</v>
      </c>
      <c r="B1229">
        <v>174.99371300000001</v>
      </c>
      <c r="C1229">
        <f t="shared" si="19"/>
        <v>-1.9029024746274506E-3</v>
      </c>
      <c r="D1229">
        <v>0</v>
      </c>
    </row>
    <row r="1230" spans="1:4" x14ac:dyDescent="0.3">
      <c r="A1230" s="1">
        <v>42691</v>
      </c>
      <c r="B1230">
        <v>175.29002399999999</v>
      </c>
      <c r="C1230">
        <f t="shared" si="19"/>
        <v>1.6918345865293432E-3</v>
      </c>
      <c r="D1230">
        <v>0</v>
      </c>
    </row>
    <row r="1231" spans="1:4" x14ac:dyDescent="0.3">
      <c r="A1231" s="1">
        <v>42692</v>
      </c>
      <c r="B1231">
        <v>175.00495900000001</v>
      </c>
      <c r="C1231">
        <f t="shared" si="19"/>
        <v>-1.6275714855316788E-3</v>
      </c>
      <c r="D1231">
        <v>0</v>
      </c>
    </row>
    <row r="1232" spans="1:4" x14ac:dyDescent="0.3">
      <c r="A1232" s="1">
        <v>42695</v>
      </c>
      <c r="B1232">
        <v>175.822067</v>
      </c>
      <c r="C1232">
        <f t="shared" si="19"/>
        <v>4.6581900307584041E-3</v>
      </c>
      <c r="D1232">
        <v>0</v>
      </c>
    </row>
    <row r="1233" spans="1:4" x14ac:dyDescent="0.3">
      <c r="A1233" s="1">
        <v>42696</v>
      </c>
      <c r="B1233">
        <v>176.45358300000001</v>
      </c>
      <c r="C1233">
        <f t="shared" si="19"/>
        <v>3.5853552551780429E-3</v>
      </c>
      <c r="D1233">
        <v>0</v>
      </c>
    </row>
    <row r="1234" spans="1:4" x14ac:dyDescent="0.3">
      <c r="A1234" s="1">
        <v>42697</v>
      </c>
      <c r="B1234">
        <v>176.98284899999999</v>
      </c>
      <c r="C1234">
        <f t="shared" si="19"/>
        <v>2.9949736229817072E-3</v>
      </c>
      <c r="D1234">
        <v>0</v>
      </c>
    </row>
    <row r="1235" spans="1:4" x14ac:dyDescent="0.3">
      <c r="A1235" s="1">
        <v>42699</v>
      </c>
      <c r="B1235">
        <v>177.64218099999999</v>
      </c>
      <c r="C1235">
        <f t="shared" si="19"/>
        <v>3.7184784149027566E-3</v>
      </c>
      <c r="D1235">
        <v>0</v>
      </c>
    </row>
    <row r="1236" spans="1:4" x14ac:dyDescent="0.3">
      <c r="A1236" s="1">
        <v>42702</v>
      </c>
      <c r="B1236">
        <v>177.159302</v>
      </c>
      <c r="C1236">
        <f t="shared" si="19"/>
        <v>-2.721968882763152E-3</v>
      </c>
      <c r="D1236">
        <v>0</v>
      </c>
    </row>
    <row r="1237" spans="1:4" x14ac:dyDescent="0.3">
      <c r="A1237" s="1">
        <v>42703</v>
      </c>
      <c r="B1237">
        <v>177.540054</v>
      </c>
      <c r="C1237">
        <f t="shared" si="19"/>
        <v>2.1469006909968788E-3</v>
      </c>
      <c r="D1237">
        <v>0</v>
      </c>
    </row>
    <row r="1238" spans="1:4" x14ac:dyDescent="0.3">
      <c r="A1238" s="1">
        <v>42704</v>
      </c>
      <c r="B1238">
        <v>177.73497</v>
      </c>
      <c r="C1238">
        <f t="shared" si="19"/>
        <v>1.0972683492467162E-3</v>
      </c>
      <c r="D1238">
        <v>1</v>
      </c>
    </row>
    <row r="1239" spans="1:4" x14ac:dyDescent="0.3">
      <c r="A1239" s="1">
        <v>42705</v>
      </c>
      <c r="B1239">
        <v>178.199341</v>
      </c>
      <c r="C1239">
        <f t="shared" si="19"/>
        <v>2.6093087916560379E-3</v>
      </c>
      <c r="D1239">
        <v>0</v>
      </c>
    </row>
    <row r="1240" spans="1:4" x14ac:dyDescent="0.3">
      <c r="A1240" s="1">
        <v>42706</v>
      </c>
      <c r="B1240">
        <v>178.050735</v>
      </c>
      <c r="C1240">
        <f t="shared" si="19"/>
        <v>-8.3427916865573917E-4</v>
      </c>
      <c r="D1240">
        <v>0</v>
      </c>
    </row>
    <row r="1241" spans="1:4" x14ac:dyDescent="0.3">
      <c r="A1241" s="1">
        <v>42709</v>
      </c>
      <c r="B1241">
        <v>178.49653599999999</v>
      </c>
      <c r="C1241">
        <f t="shared" si="19"/>
        <v>2.5006570997430123E-3</v>
      </c>
      <c r="D1241">
        <v>0</v>
      </c>
    </row>
    <row r="1242" spans="1:4" x14ac:dyDescent="0.3">
      <c r="A1242" s="1">
        <v>42710</v>
      </c>
      <c r="B1242">
        <v>178.74723800000001</v>
      </c>
      <c r="C1242">
        <f t="shared" si="19"/>
        <v>1.4035348375592304E-3</v>
      </c>
      <c r="D1242">
        <v>0</v>
      </c>
    </row>
    <row r="1243" spans="1:4" x14ac:dyDescent="0.3">
      <c r="A1243" s="1">
        <v>42711</v>
      </c>
      <c r="B1243">
        <v>181.52375799999999</v>
      </c>
      <c r="C1243">
        <f t="shared" si="19"/>
        <v>1.5413813503639935E-2</v>
      </c>
      <c r="D1243">
        <v>0</v>
      </c>
    </row>
    <row r="1244" spans="1:4" x14ac:dyDescent="0.3">
      <c r="A1244" s="1">
        <v>42712</v>
      </c>
      <c r="B1244">
        <v>182.26663199999999</v>
      </c>
      <c r="C1244">
        <f t="shared" si="19"/>
        <v>4.0840827740281464E-3</v>
      </c>
      <c r="D1244">
        <v>0</v>
      </c>
    </row>
    <row r="1245" spans="1:4" x14ac:dyDescent="0.3">
      <c r="A1245" s="1">
        <v>42713</v>
      </c>
      <c r="B1245">
        <v>183.57595800000001</v>
      </c>
      <c r="C1245">
        <f t="shared" si="19"/>
        <v>7.1578959154178241E-3</v>
      </c>
      <c r="D1245">
        <v>0</v>
      </c>
    </row>
    <row r="1246" spans="1:4" x14ac:dyDescent="0.3">
      <c r="A1246" s="1">
        <v>42716</v>
      </c>
      <c r="B1246">
        <v>183.938095</v>
      </c>
      <c r="C1246">
        <f t="shared" si="19"/>
        <v>1.9707388833154118E-3</v>
      </c>
      <c r="D1246">
        <v>0</v>
      </c>
    </row>
    <row r="1247" spans="1:4" x14ac:dyDescent="0.3">
      <c r="A1247" s="1">
        <v>42717</v>
      </c>
      <c r="B1247">
        <v>185.00604200000001</v>
      </c>
      <c r="C1247">
        <f t="shared" si="19"/>
        <v>5.7892232215887617E-3</v>
      </c>
      <c r="D1247">
        <v>0</v>
      </c>
    </row>
    <row r="1248" spans="1:4" x14ac:dyDescent="0.3">
      <c r="A1248" s="1">
        <v>42718</v>
      </c>
      <c r="B1248">
        <v>183.99383499999999</v>
      </c>
      <c r="C1248">
        <f t="shared" si="19"/>
        <v>-5.4862323915924882E-3</v>
      </c>
      <c r="D1248">
        <v>0</v>
      </c>
    </row>
    <row r="1249" spans="1:4" x14ac:dyDescent="0.3">
      <c r="A1249" s="1">
        <v>42719</v>
      </c>
      <c r="B1249">
        <v>184.47671500000001</v>
      </c>
      <c r="C1249">
        <f t="shared" si="19"/>
        <v>2.6209979409964031E-3</v>
      </c>
      <c r="D1249">
        <v>0</v>
      </c>
    </row>
    <row r="1250" spans="1:4" x14ac:dyDescent="0.3">
      <c r="A1250" s="1">
        <v>42720</v>
      </c>
      <c r="B1250">
        <v>184.44137599999999</v>
      </c>
      <c r="C1250">
        <f t="shared" si="19"/>
        <v>-1.9158182247079611E-4</v>
      </c>
      <c r="D1250">
        <v>0</v>
      </c>
    </row>
    <row r="1251" spans="1:4" x14ac:dyDescent="0.3">
      <c r="A1251" s="1">
        <v>42723</v>
      </c>
      <c r="B1251">
        <v>184.82287600000001</v>
      </c>
      <c r="C1251">
        <f t="shared" si="19"/>
        <v>2.0662716938754985E-3</v>
      </c>
      <c r="D1251">
        <v>0</v>
      </c>
    </row>
    <row r="1252" spans="1:4" x14ac:dyDescent="0.3">
      <c r="A1252" s="1">
        <v>42724</v>
      </c>
      <c r="B1252">
        <v>185.585983</v>
      </c>
      <c r="C1252">
        <f t="shared" si="19"/>
        <v>4.1203554455280121E-3</v>
      </c>
      <c r="D1252">
        <v>0</v>
      </c>
    </row>
    <row r="1253" spans="1:4" x14ac:dyDescent="0.3">
      <c r="A1253" s="1">
        <v>42725</v>
      </c>
      <c r="B1253">
        <v>185.344055</v>
      </c>
      <c r="C1253">
        <f t="shared" si="19"/>
        <v>-1.3044402422036463E-3</v>
      </c>
      <c r="D1253">
        <v>0</v>
      </c>
    </row>
    <row r="1254" spans="1:4" x14ac:dyDescent="0.3">
      <c r="A1254" s="1">
        <v>42726</v>
      </c>
      <c r="B1254">
        <v>185.16720599999999</v>
      </c>
      <c r="C1254">
        <f t="shared" si="19"/>
        <v>-9.5462153000660567E-4</v>
      </c>
      <c r="D1254">
        <v>0</v>
      </c>
    </row>
    <row r="1255" spans="1:4" x14ac:dyDescent="0.3">
      <c r="A1255" s="1">
        <v>42727</v>
      </c>
      <c r="B1255">
        <v>185.241669</v>
      </c>
      <c r="C1255">
        <f t="shared" si="19"/>
        <v>4.0205840641965987E-4</v>
      </c>
      <c r="D1255">
        <v>0</v>
      </c>
    </row>
    <row r="1256" spans="1:4" x14ac:dyDescent="0.3">
      <c r="A1256" s="1">
        <v>42731</v>
      </c>
      <c r="B1256">
        <v>185.390625</v>
      </c>
      <c r="C1256">
        <f t="shared" si="19"/>
        <v>8.0379400517023927E-4</v>
      </c>
      <c r="D1256">
        <v>0</v>
      </c>
    </row>
    <row r="1257" spans="1:4" x14ac:dyDescent="0.3">
      <c r="A1257" s="1">
        <v>42732</v>
      </c>
      <c r="B1257">
        <v>184.33897400000001</v>
      </c>
      <c r="C1257">
        <f t="shared" si="19"/>
        <v>-5.6887727624848148E-3</v>
      </c>
      <c r="D1257">
        <v>0</v>
      </c>
    </row>
    <row r="1258" spans="1:4" x14ac:dyDescent="0.3">
      <c r="A1258" s="1">
        <v>42733</v>
      </c>
      <c r="B1258">
        <v>184.255188</v>
      </c>
      <c r="C1258">
        <f t="shared" si="19"/>
        <v>-4.5462467982935458E-4</v>
      </c>
      <c r="D1258">
        <v>0</v>
      </c>
    </row>
    <row r="1259" spans="1:4" x14ac:dyDescent="0.3">
      <c r="A1259" s="1">
        <v>42734</v>
      </c>
      <c r="B1259">
        <v>183.808502</v>
      </c>
      <c r="C1259">
        <f t="shared" si="19"/>
        <v>-2.4272224152335877E-3</v>
      </c>
      <c r="D1259">
        <v>1</v>
      </c>
    </row>
    <row r="1260" spans="1:4" x14ac:dyDescent="0.3">
      <c r="A1260" s="1">
        <v>42738</v>
      </c>
      <c r="B1260">
        <v>184.65538000000001</v>
      </c>
      <c r="C1260">
        <f t="shared" si="19"/>
        <v>4.596811425105333E-3</v>
      </c>
      <c r="D1260">
        <v>0</v>
      </c>
    </row>
    <row r="1261" spans="1:4" x14ac:dyDescent="0.3">
      <c r="A1261" s="1">
        <v>42739</v>
      </c>
      <c r="B1261">
        <v>185.33471700000001</v>
      </c>
      <c r="C1261">
        <f t="shared" si="19"/>
        <v>3.6721943041919023E-3</v>
      </c>
      <c r="D1261">
        <v>0</v>
      </c>
    </row>
    <row r="1262" spans="1:4" x14ac:dyDescent="0.3">
      <c r="A1262" s="1">
        <v>42740</v>
      </c>
      <c r="B1262">
        <v>184.96249399999999</v>
      </c>
      <c r="C1262">
        <f t="shared" si="19"/>
        <v>-2.0104019922975525E-3</v>
      </c>
      <c r="D1262">
        <v>0</v>
      </c>
    </row>
    <row r="1263" spans="1:4" x14ac:dyDescent="0.3">
      <c r="A1263" s="1">
        <v>42741</v>
      </c>
      <c r="B1263">
        <v>185.66978499999999</v>
      </c>
      <c r="C1263">
        <f t="shared" si="19"/>
        <v>3.81667706062651E-3</v>
      </c>
      <c r="D1263">
        <v>0</v>
      </c>
    </row>
    <row r="1264" spans="1:4" x14ac:dyDescent="0.3">
      <c r="A1264" s="1">
        <v>42744</v>
      </c>
      <c r="B1264">
        <v>184.97178600000001</v>
      </c>
      <c r="C1264">
        <f t="shared" si="19"/>
        <v>-3.766441110598007E-3</v>
      </c>
      <c r="D1264">
        <v>0</v>
      </c>
    </row>
    <row r="1265" spans="1:4" x14ac:dyDescent="0.3">
      <c r="A1265" s="1">
        <v>42745</v>
      </c>
      <c r="B1265">
        <v>184.63674900000001</v>
      </c>
      <c r="C1265">
        <f t="shared" si="19"/>
        <v>-1.8129294106490616E-3</v>
      </c>
      <c r="D1265">
        <v>0</v>
      </c>
    </row>
    <row r="1266" spans="1:4" x14ac:dyDescent="0.3">
      <c r="A1266" s="1">
        <v>42746</v>
      </c>
      <c r="B1266">
        <v>185.50221300000001</v>
      </c>
      <c r="C1266">
        <f t="shared" si="19"/>
        <v>4.6764359664427197E-3</v>
      </c>
      <c r="D1266">
        <v>0</v>
      </c>
    </row>
    <row r="1267" spans="1:4" x14ac:dyDescent="0.3">
      <c r="A1267" s="1">
        <v>42747</v>
      </c>
      <c r="B1267">
        <v>184.96249399999999</v>
      </c>
      <c r="C1267">
        <f t="shared" si="19"/>
        <v>-2.9137425058222968E-3</v>
      </c>
      <c r="D1267">
        <v>0</v>
      </c>
    </row>
    <row r="1268" spans="1:4" x14ac:dyDescent="0.3">
      <c r="A1268" s="1">
        <v>42748</v>
      </c>
      <c r="B1268">
        <v>184.915955</v>
      </c>
      <c r="C1268">
        <f t="shared" si="19"/>
        <v>-2.5164483289793772E-4</v>
      </c>
      <c r="D1268">
        <v>0</v>
      </c>
    </row>
    <row r="1269" spans="1:4" x14ac:dyDescent="0.3">
      <c r="A1269" s="1">
        <v>42752</v>
      </c>
      <c r="B1269">
        <v>184.34826699999999</v>
      </c>
      <c r="C1269">
        <f t="shared" si="19"/>
        <v>-3.0747005174696215E-3</v>
      </c>
      <c r="D1269">
        <v>0</v>
      </c>
    </row>
    <row r="1270" spans="1:4" x14ac:dyDescent="0.3">
      <c r="A1270" s="1">
        <v>42753</v>
      </c>
      <c r="B1270">
        <v>184.21803299999999</v>
      </c>
      <c r="C1270">
        <f t="shared" si="19"/>
        <v>-7.0670598706534219E-4</v>
      </c>
      <c r="D1270">
        <v>0</v>
      </c>
    </row>
    <row r="1271" spans="1:4" x14ac:dyDescent="0.3">
      <c r="A1271" s="1">
        <v>42754</v>
      </c>
      <c r="B1271">
        <v>183.594482</v>
      </c>
      <c r="C1271">
        <f t="shared" si="19"/>
        <v>-3.3905947836964634E-3</v>
      </c>
      <c r="D1271">
        <v>0</v>
      </c>
    </row>
    <row r="1272" spans="1:4" x14ac:dyDescent="0.3">
      <c r="A1272" s="1">
        <v>42755</v>
      </c>
      <c r="B1272">
        <v>184.407715</v>
      </c>
      <c r="C1272">
        <f t="shared" si="19"/>
        <v>4.4197253735715003E-3</v>
      </c>
      <c r="D1272">
        <v>0</v>
      </c>
    </row>
    <row r="1273" spans="1:4" x14ac:dyDescent="0.3">
      <c r="A1273" s="1">
        <v>42758</v>
      </c>
      <c r="B1273">
        <v>184.24002100000001</v>
      </c>
      <c r="C1273">
        <f t="shared" si="19"/>
        <v>-9.0977914789984124E-4</v>
      </c>
      <c r="D1273">
        <v>0</v>
      </c>
    </row>
    <row r="1274" spans="1:4" x14ac:dyDescent="0.3">
      <c r="A1274" s="1">
        <v>42759</v>
      </c>
      <c r="B1274">
        <v>185.227463</v>
      </c>
      <c r="C1274">
        <f t="shared" si="19"/>
        <v>5.3452300611971232E-3</v>
      </c>
      <c r="D1274">
        <v>0</v>
      </c>
    </row>
    <row r="1275" spans="1:4" x14ac:dyDescent="0.3">
      <c r="A1275" s="1">
        <v>42760</v>
      </c>
      <c r="B1275">
        <v>186.69929500000001</v>
      </c>
      <c r="C1275">
        <f t="shared" si="19"/>
        <v>7.9146748737553146E-3</v>
      </c>
      <c r="D1275">
        <v>0</v>
      </c>
    </row>
    <row r="1276" spans="1:4" x14ac:dyDescent="0.3">
      <c r="A1276" s="1">
        <v>42761</v>
      </c>
      <c r="B1276">
        <v>186.97875999999999</v>
      </c>
      <c r="C1276">
        <f t="shared" si="19"/>
        <v>1.4957530867227198E-3</v>
      </c>
      <c r="D1276">
        <v>0</v>
      </c>
    </row>
    <row r="1277" spans="1:4" x14ac:dyDescent="0.3">
      <c r="A1277" s="1">
        <v>42762</v>
      </c>
      <c r="B1277">
        <v>186.89492799999999</v>
      </c>
      <c r="C1277">
        <f t="shared" si="19"/>
        <v>-4.4845092926112495E-4</v>
      </c>
      <c r="D1277">
        <v>0</v>
      </c>
    </row>
    <row r="1278" spans="1:4" x14ac:dyDescent="0.3">
      <c r="A1278" s="1">
        <v>42765</v>
      </c>
      <c r="B1278">
        <v>185.73045300000001</v>
      </c>
      <c r="C1278">
        <f t="shared" si="19"/>
        <v>-6.250131365933915E-3</v>
      </c>
      <c r="D1278">
        <v>0</v>
      </c>
    </row>
    <row r="1279" spans="1:4" x14ac:dyDescent="0.3">
      <c r="A1279" s="1">
        <v>42766</v>
      </c>
      <c r="B1279">
        <v>184.78033400000001</v>
      </c>
      <c r="C1279">
        <f t="shared" si="19"/>
        <v>-5.1287094247706054E-3</v>
      </c>
      <c r="D1279">
        <v>1</v>
      </c>
    </row>
    <row r="1280" spans="1:4" x14ac:dyDescent="0.3">
      <c r="A1280" s="1">
        <v>42767</v>
      </c>
      <c r="B1280">
        <v>185.03181499999999</v>
      </c>
      <c r="C1280">
        <f t="shared" si="19"/>
        <v>1.3600474697455516E-3</v>
      </c>
      <c r="D1280">
        <v>0</v>
      </c>
    </row>
    <row r="1281" spans="1:4" x14ac:dyDescent="0.3">
      <c r="A1281" s="1">
        <v>42768</v>
      </c>
      <c r="B1281">
        <v>185.01316800000001</v>
      </c>
      <c r="C1281">
        <f t="shared" si="19"/>
        <v>-1.0078234199851742E-4</v>
      </c>
      <c r="D1281">
        <v>0</v>
      </c>
    </row>
    <row r="1282" spans="1:4" x14ac:dyDescent="0.3">
      <c r="A1282" s="1">
        <v>42769</v>
      </c>
      <c r="B1282">
        <v>186.66207900000001</v>
      </c>
      <c r="C1282">
        <f t="shared" si="19"/>
        <v>8.8729170497141418E-3</v>
      </c>
      <c r="D1282">
        <v>0</v>
      </c>
    </row>
    <row r="1283" spans="1:4" x14ac:dyDescent="0.3">
      <c r="A1283" s="1">
        <v>42772</v>
      </c>
      <c r="B1283">
        <v>186.56887800000001</v>
      </c>
      <c r="C1283">
        <f t="shared" si="19"/>
        <v>-4.9942803612206877E-4</v>
      </c>
      <c r="D1283">
        <v>0</v>
      </c>
    </row>
    <row r="1284" spans="1:4" x14ac:dyDescent="0.3">
      <c r="A1284" s="1">
        <v>42773</v>
      </c>
      <c r="B1284">
        <v>186.84835799999999</v>
      </c>
      <c r="C1284">
        <f t="shared" ref="C1284:C1347" si="20">LN(B1284/B1283)</f>
        <v>1.4968781579466051E-3</v>
      </c>
      <c r="D1284">
        <v>0</v>
      </c>
    </row>
    <row r="1285" spans="1:4" x14ac:dyDescent="0.3">
      <c r="A1285" s="1">
        <v>42774</v>
      </c>
      <c r="B1285">
        <v>186.783096</v>
      </c>
      <c r="C1285">
        <f t="shared" si="20"/>
        <v>-3.4933890048605961E-4</v>
      </c>
      <c r="D1285">
        <v>0</v>
      </c>
    </row>
    <row r="1286" spans="1:4" x14ac:dyDescent="0.3">
      <c r="A1286" s="1">
        <v>42775</v>
      </c>
      <c r="B1286">
        <v>187.91027800000001</v>
      </c>
      <c r="C1286">
        <f t="shared" si="20"/>
        <v>6.0165750369145414E-3</v>
      </c>
      <c r="D1286">
        <v>0</v>
      </c>
    </row>
    <row r="1287" spans="1:4" x14ac:dyDescent="0.3">
      <c r="A1287" s="1">
        <v>42776</v>
      </c>
      <c r="B1287">
        <v>188.860489</v>
      </c>
      <c r="C1287">
        <f t="shared" si="20"/>
        <v>5.0439848194890943E-3</v>
      </c>
      <c r="D1287">
        <v>0</v>
      </c>
    </row>
    <row r="1288" spans="1:4" x14ac:dyDescent="0.3">
      <c r="A1288" s="1">
        <v>42779</v>
      </c>
      <c r="B1288">
        <v>190.22051999999999</v>
      </c>
      <c r="C1288">
        <f t="shared" si="20"/>
        <v>7.175441676199496E-3</v>
      </c>
      <c r="D1288">
        <v>0</v>
      </c>
    </row>
    <row r="1289" spans="1:4" x14ac:dyDescent="0.3">
      <c r="A1289" s="1">
        <v>42780</v>
      </c>
      <c r="B1289">
        <v>191.1241</v>
      </c>
      <c r="C1289">
        <f t="shared" si="20"/>
        <v>4.7389245507362962E-3</v>
      </c>
      <c r="D1289">
        <v>0</v>
      </c>
    </row>
    <row r="1290" spans="1:4" x14ac:dyDescent="0.3">
      <c r="A1290" s="1">
        <v>42781</v>
      </c>
      <c r="B1290">
        <v>192.25126599999999</v>
      </c>
      <c r="C1290">
        <f t="shared" si="20"/>
        <v>5.8802382615891534E-3</v>
      </c>
      <c r="D1290">
        <v>0</v>
      </c>
    </row>
    <row r="1291" spans="1:4" x14ac:dyDescent="0.3">
      <c r="A1291" s="1">
        <v>42782</v>
      </c>
      <c r="B1291">
        <v>192.344391</v>
      </c>
      <c r="C1291">
        <f t="shared" si="20"/>
        <v>4.8427484879274006E-4</v>
      </c>
      <c r="D1291">
        <v>0</v>
      </c>
    </row>
    <row r="1292" spans="1:4" x14ac:dyDescent="0.3">
      <c r="A1292" s="1">
        <v>42783</v>
      </c>
      <c r="B1292">
        <v>192.30796799999999</v>
      </c>
      <c r="C1292">
        <f t="shared" si="20"/>
        <v>-1.8938139468879277E-4</v>
      </c>
      <c r="D1292">
        <v>0</v>
      </c>
    </row>
    <row r="1293" spans="1:4" x14ac:dyDescent="0.3">
      <c r="A1293" s="1">
        <v>42787</v>
      </c>
      <c r="B1293">
        <v>193.41952499999999</v>
      </c>
      <c r="C1293">
        <f t="shared" si="20"/>
        <v>5.7634474963962302E-3</v>
      </c>
      <c r="D1293">
        <v>0</v>
      </c>
    </row>
    <row r="1294" spans="1:4" x14ac:dyDescent="0.3">
      <c r="A1294" s="1">
        <v>42788</v>
      </c>
      <c r="B1294">
        <v>193.77444499999999</v>
      </c>
      <c r="C1294">
        <f t="shared" si="20"/>
        <v>1.8332935267878533E-3</v>
      </c>
      <c r="D1294">
        <v>0</v>
      </c>
    </row>
    <row r="1295" spans="1:4" x14ac:dyDescent="0.3">
      <c r="A1295" s="1">
        <v>42789</v>
      </c>
      <c r="B1295">
        <v>194.12008700000001</v>
      </c>
      <c r="C1295">
        <f t="shared" si="20"/>
        <v>1.7821446963892098E-3</v>
      </c>
      <c r="D1295">
        <v>0</v>
      </c>
    </row>
    <row r="1296" spans="1:4" x14ac:dyDescent="0.3">
      <c r="A1296" s="1">
        <v>42790</v>
      </c>
      <c r="B1296">
        <v>194.22288499999999</v>
      </c>
      <c r="C1296">
        <f t="shared" si="20"/>
        <v>5.2941863153403972E-4</v>
      </c>
      <c r="D1296">
        <v>0</v>
      </c>
    </row>
    <row r="1297" spans="1:4" x14ac:dyDescent="0.3">
      <c r="A1297" s="1">
        <v>42793</v>
      </c>
      <c r="B1297">
        <v>194.55912799999999</v>
      </c>
      <c r="C1297">
        <f t="shared" si="20"/>
        <v>1.7297255150287945E-3</v>
      </c>
      <c r="D1297">
        <v>0</v>
      </c>
    </row>
    <row r="1298" spans="1:4" x14ac:dyDescent="0.3">
      <c r="A1298" s="1">
        <v>42794</v>
      </c>
      <c r="B1298">
        <v>194.26959199999999</v>
      </c>
      <c r="C1298">
        <f t="shared" si="20"/>
        <v>-1.4892729812464049E-3</v>
      </c>
      <c r="D1298">
        <v>1</v>
      </c>
    </row>
    <row r="1299" spans="1:4" x14ac:dyDescent="0.3">
      <c r="A1299" s="1">
        <v>42795</v>
      </c>
      <c r="B1299">
        <v>197.10919200000001</v>
      </c>
      <c r="C1299">
        <f t="shared" si="20"/>
        <v>1.4511005417888767E-2</v>
      </c>
      <c r="D1299">
        <v>0</v>
      </c>
    </row>
    <row r="1300" spans="1:4" x14ac:dyDescent="0.3">
      <c r="A1300" s="1">
        <v>42796</v>
      </c>
      <c r="B1300">
        <v>196.05368000000001</v>
      </c>
      <c r="C1300">
        <f t="shared" si="20"/>
        <v>-5.3693500125783404E-3</v>
      </c>
      <c r="D1300">
        <v>0</v>
      </c>
    </row>
    <row r="1301" spans="1:4" x14ac:dyDescent="0.3">
      <c r="A1301" s="1">
        <v>42797</v>
      </c>
      <c r="B1301">
        <v>196.07235700000001</v>
      </c>
      <c r="C1301">
        <f t="shared" si="20"/>
        <v>9.5260188061053756E-5</v>
      </c>
      <c r="D1301">
        <v>0</v>
      </c>
    </row>
    <row r="1302" spans="1:4" x14ac:dyDescent="0.3">
      <c r="A1302" s="1">
        <v>42800</v>
      </c>
      <c r="B1302">
        <v>195.67065400000001</v>
      </c>
      <c r="C1302">
        <f t="shared" si="20"/>
        <v>-2.0508503254264687E-3</v>
      </c>
      <c r="D1302">
        <v>0</v>
      </c>
    </row>
    <row r="1303" spans="1:4" x14ac:dyDescent="0.3">
      <c r="A1303" s="1">
        <v>42801</v>
      </c>
      <c r="B1303">
        <v>195.38111900000001</v>
      </c>
      <c r="C1303">
        <f t="shared" si="20"/>
        <v>-1.4808016375215261E-3</v>
      </c>
      <c r="D1303">
        <v>0</v>
      </c>
    </row>
    <row r="1304" spans="1:4" x14ac:dyDescent="0.3">
      <c r="A1304" s="1">
        <v>42802</v>
      </c>
      <c r="B1304">
        <v>194.85807800000001</v>
      </c>
      <c r="C1304">
        <f t="shared" si="20"/>
        <v>-2.6806190522275179E-3</v>
      </c>
      <c r="D1304">
        <v>0</v>
      </c>
    </row>
    <row r="1305" spans="1:4" x14ac:dyDescent="0.3">
      <c r="A1305" s="1">
        <v>42803</v>
      </c>
      <c r="B1305">
        <v>194.91409300000001</v>
      </c>
      <c r="C1305">
        <f t="shared" si="20"/>
        <v>2.874243188882417E-4</v>
      </c>
      <c r="D1305">
        <v>0</v>
      </c>
    </row>
    <row r="1306" spans="1:4" x14ac:dyDescent="0.3">
      <c r="A1306" s="1">
        <v>42804</v>
      </c>
      <c r="B1306">
        <v>195.36241100000001</v>
      </c>
      <c r="C1306">
        <f t="shared" si="20"/>
        <v>2.2974388291311485E-3</v>
      </c>
      <c r="D1306">
        <v>0</v>
      </c>
    </row>
    <row r="1307" spans="1:4" x14ac:dyDescent="0.3">
      <c r="A1307" s="1">
        <v>42807</v>
      </c>
      <c r="B1307">
        <v>195.16629</v>
      </c>
      <c r="C1307">
        <f t="shared" si="20"/>
        <v>-1.0043872114134111E-3</v>
      </c>
      <c r="D1307">
        <v>0</v>
      </c>
    </row>
    <row r="1308" spans="1:4" x14ac:dyDescent="0.3">
      <c r="A1308" s="1">
        <v>42808</v>
      </c>
      <c r="B1308">
        <v>194.792633</v>
      </c>
      <c r="C1308">
        <f t="shared" si="20"/>
        <v>-1.9163921752673432E-3</v>
      </c>
      <c r="D1308">
        <v>0</v>
      </c>
    </row>
    <row r="1309" spans="1:4" x14ac:dyDescent="0.3">
      <c r="A1309" s="1">
        <v>42809</v>
      </c>
      <c r="B1309">
        <v>195.76412999999999</v>
      </c>
      <c r="C1309">
        <f t="shared" si="20"/>
        <v>4.974943955673862E-3</v>
      </c>
      <c r="D1309">
        <v>0</v>
      </c>
    </row>
    <row r="1310" spans="1:4" x14ac:dyDescent="0.3">
      <c r="A1310" s="1">
        <v>42810</v>
      </c>
      <c r="B1310">
        <v>195.633286</v>
      </c>
      <c r="C1310">
        <f t="shared" si="20"/>
        <v>-6.6859922690040154E-4</v>
      </c>
      <c r="D1310">
        <v>0</v>
      </c>
    </row>
    <row r="1311" spans="1:4" x14ac:dyDescent="0.3">
      <c r="A1311" s="1">
        <v>42811</v>
      </c>
      <c r="B1311">
        <v>195.472351</v>
      </c>
      <c r="C1311">
        <f t="shared" si="20"/>
        <v>-8.2297463323577108E-4</v>
      </c>
      <c r="D1311">
        <v>0</v>
      </c>
    </row>
    <row r="1312" spans="1:4" x14ac:dyDescent="0.3">
      <c r="A1312" s="1">
        <v>42814</v>
      </c>
      <c r="B1312">
        <v>195.425568</v>
      </c>
      <c r="C1312">
        <f t="shared" si="20"/>
        <v>-2.3936172565482361E-4</v>
      </c>
      <c r="D1312">
        <v>0</v>
      </c>
    </row>
    <row r="1313" spans="1:4" x14ac:dyDescent="0.3">
      <c r="A1313" s="1">
        <v>42815</v>
      </c>
      <c r="B1313">
        <v>193.12325999999999</v>
      </c>
      <c r="C1313">
        <f t="shared" si="20"/>
        <v>-1.1850942685350176E-2</v>
      </c>
      <c r="D1313">
        <v>0</v>
      </c>
    </row>
    <row r="1314" spans="1:4" x14ac:dyDescent="0.3">
      <c r="A1314" s="1">
        <v>42816</v>
      </c>
      <c r="B1314">
        <v>193.17939799999999</v>
      </c>
      <c r="C1314">
        <f t="shared" si="20"/>
        <v>2.9064257898633167E-4</v>
      </c>
      <c r="D1314">
        <v>0</v>
      </c>
    </row>
    <row r="1315" spans="1:4" x14ac:dyDescent="0.3">
      <c r="A1315" s="1">
        <v>42817</v>
      </c>
      <c r="B1315">
        <v>193.08580000000001</v>
      </c>
      <c r="C1315">
        <f t="shared" si="20"/>
        <v>-4.8463077862851328E-4</v>
      </c>
      <c r="D1315">
        <v>0</v>
      </c>
    </row>
    <row r="1316" spans="1:4" x14ac:dyDescent="0.3">
      <c r="A1316" s="1">
        <v>42818</v>
      </c>
      <c r="B1316">
        <v>192.56167600000001</v>
      </c>
      <c r="C1316">
        <f t="shared" si="20"/>
        <v>-2.7181524854634309E-3</v>
      </c>
      <c r="D1316">
        <v>0</v>
      </c>
    </row>
    <row r="1317" spans="1:4" x14ac:dyDescent="0.3">
      <c r="A1317" s="1">
        <v>42821</v>
      </c>
      <c r="B1317">
        <v>192.07496599999999</v>
      </c>
      <c r="C1317">
        <f t="shared" si="20"/>
        <v>-2.5307534780829614E-3</v>
      </c>
      <c r="D1317">
        <v>0</v>
      </c>
    </row>
    <row r="1318" spans="1:4" x14ac:dyDescent="0.3">
      <c r="A1318" s="1">
        <v>42822</v>
      </c>
      <c r="B1318">
        <v>193.49757399999999</v>
      </c>
      <c r="C1318">
        <f t="shared" si="20"/>
        <v>7.3792311840457231E-3</v>
      </c>
      <c r="D1318">
        <v>0</v>
      </c>
    </row>
    <row r="1319" spans="1:4" x14ac:dyDescent="0.3">
      <c r="A1319" s="1">
        <v>42823</v>
      </c>
      <c r="B1319">
        <v>193.08580000000001</v>
      </c>
      <c r="C1319">
        <f t="shared" si="20"/>
        <v>-2.130325220499333E-3</v>
      </c>
      <c r="D1319">
        <v>0</v>
      </c>
    </row>
    <row r="1320" spans="1:4" x14ac:dyDescent="0.3">
      <c r="A1320" s="1">
        <v>42824</v>
      </c>
      <c r="B1320">
        <v>193.69413800000001</v>
      </c>
      <c r="C1320">
        <f t="shared" si="20"/>
        <v>3.1456569582121261E-3</v>
      </c>
      <c r="D1320">
        <v>0</v>
      </c>
    </row>
    <row r="1321" spans="1:4" x14ac:dyDescent="0.3">
      <c r="A1321" s="1">
        <v>42825</v>
      </c>
      <c r="B1321">
        <v>193.11390700000001</v>
      </c>
      <c r="C1321">
        <f t="shared" si="20"/>
        <v>-3.000100141155248E-3</v>
      </c>
      <c r="D1321">
        <v>1</v>
      </c>
    </row>
    <row r="1322" spans="1:4" x14ac:dyDescent="0.3">
      <c r="A1322" s="1">
        <v>42828</v>
      </c>
      <c r="B1322">
        <v>193.02964800000001</v>
      </c>
      <c r="C1322">
        <f t="shared" si="20"/>
        <v>-4.3641283272126223E-4</v>
      </c>
      <c r="D1322">
        <v>0</v>
      </c>
    </row>
    <row r="1323" spans="1:4" x14ac:dyDescent="0.3">
      <c r="A1323" s="1">
        <v>42829</v>
      </c>
      <c r="B1323">
        <v>193.40400700000001</v>
      </c>
      <c r="C1323">
        <f t="shared" si="20"/>
        <v>1.9375078348701214E-3</v>
      </c>
      <c r="D1323">
        <v>0</v>
      </c>
    </row>
    <row r="1324" spans="1:4" x14ac:dyDescent="0.3">
      <c r="A1324" s="1">
        <v>42830</v>
      </c>
      <c r="B1324">
        <v>193.038971</v>
      </c>
      <c r="C1324">
        <f t="shared" si="20"/>
        <v>-1.8892107211291736E-3</v>
      </c>
      <c r="D1324">
        <v>0</v>
      </c>
    </row>
    <row r="1325" spans="1:4" x14ac:dyDescent="0.3">
      <c r="A1325" s="1">
        <v>42831</v>
      </c>
      <c r="B1325">
        <v>193.216858</v>
      </c>
      <c r="C1325">
        <f t="shared" si="20"/>
        <v>9.2108389943058183E-4</v>
      </c>
      <c r="D1325">
        <v>0</v>
      </c>
    </row>
    <row r="1326" spans="1:4" x14ac:dyDescent="0.3">
      <c r="A1326" s="1">
        <v>42832</v>
      </c>
      <c r="B1326">
        <v>193.151276</v>
      </c>
      <c r="C1326">
        <f t="shared" si="20"/>
        <v>-3.3947934551893297E-4</v>
      </c>
      <c r="D1326">
        <v>0</v>
      </c>
    </row>
    <row r="1327" spans="1:4" x14ac:dyDescent="0.3">
      <c r="A1327" s="1">
        <v>42835</v>
      </c>
      <c r="B1327">
        <v>193.16073600000001</v>
      </c>
      <c r="C1327">
        <f t="shared" si="20"/>
        <v>4.8975955745859344E-5</v>
      </c>
      <c r="D1327">
        <v>0</v>
      </c>
    </row>
    <row r="1328" spans="1:4" x14ac:dyDescent="0.3">
      <c r="A1328" s="1">
        <v>42836</v>
      </c>
      <c r="B1328">
        <v>193.10446200000001</v>
      </c>
      <c r="C1328">
        <f t="shared" si="20"/>
        <v>-2.913749449317173E-4</v>
      </c>
      <c r="D1328">
        <v>0</v>
      </c>
    </row>
    <row r="1329" spans="1:4" x14ac:dyDescent="0.3">
      <c r="A1329" s="1">
        <v>42837</v>
      </c>
      <c r="B1329">
        <v>192.48687699999999</v>
      </c>
      <c r="C1329">
        <f t="shared" si="20"/>
        <v>-3.2033163903544652E-3</v>
      </c>
      <c r="D1329">
        <v>0</v>
      </c>
    </row>
    <row r="1330" spans="1:4" x14ac:dyDescent="0.3">
      <c r="A1330" s="1">
        <v>42838</v>
      </c>
      <c r="B1330">
        <v>191.27011100000001</v>
      </c>
      <c r="C1330">
        <f t="shared" si="20"/>
        <v>-6.3413572417470023E-3</v>
      </c>
      <c r="D1330">
        <v>0</v>
      </c>
    </row>
    <row r="1331" spans="1:4" x14ac:dyDescent="0.3">
      <c r="A1331" s="1">
        <v>42842</v>
      </c>
      <c r="B1331">
        <v>192.954758</v>
      </c>
      <c r="C1331">
        <f t="shared" si="20"/>
        <v>8.7691241839953568E-3</v>
      </c>
      <c r="D1331">
        <v>0</v>
      </c>
    </row>
    <row r="1332" spans="1:4" x14ac:dyDescent="0.3">
      <c r="A1332" s="1">
        <v>42843</v>
      </c>
      <c r="B1332">
        <v>191.93461600000001</v>
      </c>
      <c r="C1332">
        <f t="shared" si="20"/>
        <v>-5.3009745541041783E-3</v>
      </c>
      <c r="D1332">
        <v>0</v>
      </c>
    </row>
    <row r="1333" spans="1:4" x14ac:dyDescent="0.3">
      <c r="A1333" s="1">
        <v>42844</v>
      </c>
      <c r="B1333">
        <v>190.78346300000001</v>
      </c>
      <c r="C1333">
        <f t="shared" si="20"/>
        <v>-6.0156890134315114E-3</v>
      </c>
      <c r="D1333">
        <v>0</v>
      </c>
    </row>
    <row r="1334" spans="1:4" x14ac:dyDescent="0.3">
      <c r="A1334" s="1">
        <v>42845</v>
      </c>
      <c r="B1334">
        <v>192.51490799999999</v>
      </c>
      <c r="C1334">
        <f t="shared" si="20"/>
        <v>9.0345115348365399E-3</v>
      </c>
      <c r="D1334">
        <v>0</v>
      </c>
    </row>
    <row r="1335" spans="1:4" x14ac:dyDescent="0.3">
      <c r="A1335" s="1">
        <v>42846</v>
      </c>
      <c r="B1335">
        <v>192.26380900000001</v>
      </c>
      <c r="C1335">
        <f t="shared" si="20"/>
        <v>-1.3051607303135116E-3</v>
      </c>
      <c r="D1335">
        <v>0</v>
      </c>
    </row>
    <row r="1336" spans="1:4" x14ac:dyDescent="0.3">
      <c r="A1336" s="1">
        <v>42849</v>
      </c>
      <c r="B1336">
        <v>194.25907900000001</v>
      </c>
      <c r="C1336">
        <f t="shared" si="20"/>
        <v>1.0324292739549157E-2</v>
      </c>
      <c r="D1336">
        <v>0</v>
      </c>
    </row>
    <row r="1337" spans="1:4" x14ac:dyDescent="0.3">
      <c r="A1337" s="1">
        <v>42850</v>
      </c>
      <c r="B1337">
        <v>196.41357400000001</v>
      </c>
      <c r="C1337">
        <f t="shared" si="20"/>
        <v>1.1029780690777783E-2</v>
      </c>
      <c r="D1337">
        <v>0</v>
      </c>
    </row>
    <row r="1338" spans="1:4" x14ac:dyDescent="0.3">
      <c r="A1338" s="1">
        <v>42851</v>
      </c>
      <c r="B1338">
        <v>196.21687299999999</v>
      </c>
      <c r="C1338">
        <f t="shared" si="20"/>
        <v>-1.0019651708582497E-3</v>
      </c>
      <c r="D1338">
        <v>0</v>
      </c>
    </row>
    <row r="1339" spans="1:4" x14ac:dyDescent="0.3">
      <c r="A1339" s="1">
        <v>42852</v>
      </c>
      <c r="B1339">
        <v>196.301163</v>
      </c>
      <c r="C1339">
        <f t="shared" si="20"/>
        <v>4.2948345586680349E-4</v>
      </c>
      <c r="D1339">
        <v>0</v>
      </c>
    </row>
    <row r="1340" spans="1:4" x14ac:dyDescent="0.3">
      <c r="A1340" s="1">
        <v>42853</v>
      </c>
      <c r="B1340">
        <v>195.85150100000001</v>
      </c>
      <c r="C1340">
        <f t="shared" si="20"/>
        <v>-2.2933017589959943E-3</v>
      </c>
      <c r="D1340">
        <v>1</v>
      </c>
    </row>
    <row r="1341" spans="1:4" x14ac:dyDescent="0.3">
      <c r="A1341" s="1">
        <v>42856</v>
      </c>
      <c r="B1341">
        <v>195.70166</v>
      </c>
      <c r="C1341">
        <f t="shared" si="20"/>
        <v>-7.6536737403370199E-4</v>
      </c>
      <c r="D1341">
        <v>0</v>
      </c>
    </row>
    <row r="1342" spans="1:4" x14ac:dyDescent="0.3">
      <c r="A1342" s="1">
        <v>42857</v>
      </c>
      <c r="B1342">
        <v>195.89836099999999</v>
      </c>
      <c r="C1342">
        <f t="shared" si="20"/>
        <v>1.0046016649368438E-3</v>
      </c>
      <c r="D1342">
        <v>0</v>
      </c>
    </row>
    <row r="1343" spans="1:4" x14ac:dyDescent="0.3">
      <c r="A1343" s="1">
        <v>42858</v>
      </c>
      <c r="B1343">
        <v>195.98268100000001</v>
      </c>
      <c r="C1343">
        <f t="shared" si="20"/>
        <v>4.3033467947796488E-4</v>
      </c>
      <c r="D1343">
        <v>0</v>
      </c>
    </row>
    <row r="1344" spans="1:4" x14ac:dyDescent="0.3">
      <c r="A1344" s="1">
        <v>42859</v>
      </c>
      <c r="B1344">
        <v>195.95459</v>
      </c>
      <c r="C1344">
        <f t="shared" si="20"/>
        <v>-1.4334436720670184E-4</v>
      </c>
      <c r="D1344">
        <v>0</v>
      </c>
    </row>
    <row r="1345" spans="1:4" x14ac:dyDescent="0.3">
      <c r="A1345" s="1">
        <v>42860</v>
      </c>
      <c r="B1345">
        <v>196.497849</v>
      </c>
      <c r="C1345">
        <f t="shared" si="20"/>
        <v>2.7685359702769624E-3</v>
      </c>
      <c r="D1345">
        <v>0</v>
      </c>
    </row>
    <row r="1346" spans="1:4" x14ac:dyDescent="0.3">
      <c r="A1346" s="1">
        <v>42863</v>
      </c>
      <c r="B1346">
        <v>196.63841199999999</v>
      </c>
      <c r="C1346">
        <f t="shared" si="20"/>
        <v>7.150854293222974E-4</v>
      </c>
      <c r="D1346">
        <v>0</v>
      </c>
    </row>
    <row r="1347" spans="1:4" x14ac:dyDescent="0.3">
      <c r="A1347" s="1">
        <v>42864</v>
      </c>
      <c r="B1347">
        <v>196.35737599999999</v>
      </c>
      <c r="C1347">
        <f t="shared" si="20"/>
        <v>-1.4302242237053463E-3</v>
      </c>
      <c r="D1347">
        <v>0</v>
      </c>
    </row>
    <row r="1348" spans="1:4" x14ac:dyDescent="0.3">
      <c r="A1348" s="1">
        <v>42865</v>
      </c>
      <c r="B1348">
        <v>196.22619599999999</v>
      </c>
      <c r="C1348">
        <f t="shared" ref="C1348:C1411" si="21">LN(B1348/B1347)</f>
        <v>-6.6829085187606436E-4</v>
      </c>
      <c r="D1348">
        <v>0</v>
      </c>
    </row>
    <row r="1349" spans="1:4" x14ac:dyDescent="0.3">
      <c r="A1349" s="1">
        <v>42866</v>
      </c>
      <c r="B1349">
        <v>196.038849</v>
      </c>
      <c r="C1349">
        <f t="shared" si="21"/>
        <v>-9.5520626491151287E-4</v>
      </c>
      <c r="D1349">
        <v>0</v>
      </c>
    </row>
    <row r="1350" spans="1:4" x14ac:dyDescent="0.3">
      <c r="A1350" s="1">
        <v>42867</v>
      </c>
      <c r="B1350">
        <v>195.785965</v>
      </c>
      <c r="C1350">
        <f t="shared" si="21"/>
        <v>-1.2908015320963018E-3</v>
      </c>
      <c r="D1350">
        <v>0</v>
      </c>
    </row>
    <row r="1351" spans="1:4" x14ac:dyDescent="0.3">
      <c r="A1351" s="1">
        <v>42870</v>
      </c>
      <c r="B1351">
        <v>196.64771999999999</v>
      </c>
      <c r="C1351">
        <f t="shared" si="21"/>
        <v>4.3918573664572576E-3</v>
      </c>
      <c r="D1351">
        <v>0</v>
      </c>
    </row>
    <row r="1352" spans="1:4" x14ac:dyDescent="0.3">
      <c r="A1352" s="1">
        <v>42871</v>
      </c>
      <c r="B1352">
        <v>196.66651899999999</v>
      </c>
      <c r="C1352">
        <f t="shared" si="21"/>
        <v>9.5592776209233379E-5</v>
      </c>
      <c r="D1352">
        <v>0</v>
      </c>
    </row>
    <row r="1353" spans="1:4" x14ac:dyDescent="0.3">
      <c r="A1353" s="1">
        <v>42872</v>
      </c>
      <c r="B1353">
        <v>193.406677</v>
      </c>
      <c r="C1353">
        <f t="shared" si="21"/>
        <v>-1.671439065870706E-2</v>
      </c>
      <c r="D1353">
        <v>0</v>
      </c>
    </row>
    <row r="1354" spans="1:4" x14ac:dyDescent="0.3">
      <c r="A1354" s="1">
        <v>42873</v>
      </c>
      <c r="B1354">
        <v>193.865692</v>
      </c>
      <c r="C1354">
        <f t="shared" si="21"/>
        <v>2.3705033030367874E-3</v>
      </c>
      <c r="D1354">
        <v>0</v>
      </c>
    </row>
    <row r="1355" spans="1:4" x14ac:dyDescent="0.3">
      <c r="A1355" s="1">
        <v>42874</v>
      </c>
      <c r="B1355">
        <v>195.197891</v>
      </c>
      <c r="C1355">
        <f t="shared" si="21"/>
        <v>6.8482595891009518E-3</v>
      </c>
      <c r="D1355">
        <v>0</v>
      </c>
    </row>
    <row r="1356" spans="1:4" x14ac:dyDescent="0.3">
      <c r="A1356" s="1">
        <v>42877</v>
      </c>
      <c r="B1356">
        <v>196.02461199999999</v>
      </c>
      <c r="C1356">
        <f t="shared" si="21"/>
        <v>4.2263531583102828E-3</v>
      </c>
      <c r="D1356">
        <v>0</v>
      </c>
    </row>
    <row r="1357" spans="1:4" x14ac:dyDescent="0.3">
      <c r="A1357" s="1">
        <v>42878</v>
      </c>
      <c r="B1357">
        <v>196.46615600000001</v>
      </c>
      <c r="C1357">
        <f t="shared" si="21"/>
        <v>2.2499596029718389E-3</v>
      </c>
      <c r="D1357">
        <v>0</v>
      </c>
    </row>
    <row r="1358" spans="1:4" x14ac:dyDescent="0.3">
      <c r="A1358" s="1">
        <v>42879</v>
      </c>
      <c r="B1358">
        <v>197.12382500000001</v>
      </c>
      <c r="C1358">
        <f t="shared" si="21"/>
        <v>3.3419022019644056E-3</v>
      </c>
      <c r="D1358">
        <v>0</v>
      </c>
    </row>
    <row r="1359" spans="1:4" x14ac:dyDescent="0.3">
      <c r="A1359" s="1">
        <v>42880</v>
      </c>
      <c r="B1359">
        <v>197.83784499999999</v>
      </c>
      <c r="C1359">
        <f t="shared" si="21"/>
        <v>3.6156459327248611E-3</v>
      </c>
      <c r="D1359">
        <v>0</v>
      </c>
    </row>
    <row r="1360" spans="1:4" x14ac:dyDescent="0.3">
      <c r="A1360" s="1">
        <v>42881</v>
      </c>
      <c r="B1360">
        <v>197.800262</v>
      </c>
      <c r="C1360">
        <f t="shared" si="21"/>
        <v>-1.8998675531031341E-4</v>
      </c>
      <c r="D1360">
        <v>0</v>
      </c>
    </row>
    <row r="1361" spans="1:4" x14ac:dyDescent="0.3">
      <c r="A1361" s="1">
        <v>42885</v>
      </c>
      <c r="B1361">
        <v>197.49026499999999</v>
      </c>
      <c r="C1361">
        <f t="shared" si="21"/>
        <v>-1.5684517709196749E-3</v>
      </c>
      <c r="D1361">
        <v>0</v>
      </c>
    </row>
    <row r="1362" spans="1:4" x14ac:dyDescent="0.3">
      <c r="A1362" s="1">
        <v>42886</v>
      </c>
      <c r="B1362">
        <v>197.29289199999999</v>
      </c>
      <c r="C1362">
        <f t="shared" si="21"/>
        <v>-9.9990596328630157E-4</v>
      </c>
      <c r="D1362">
        <v>1</v>
      </c>
    </row>
    <row r="1363" spans="1:4" x14ac:dyDescent="0.3">
      <c r="A1363" s="1">
        <v>42887</v>
      </c>
      <c r="B1363">
        <v>198.608261</v>
      </c>
      <c r="C1363">
        <f t="shared" si="21"/>
        <v>6.6449608953863997E-3</v>
      </c>
      <c r="D1363">
        <v>0</v>
      </c>
    </row>
    <row r="1364" spans="1:4" x14ac:dyDescent="0.3">
      <c r="A1364" s="1">
        <v>42888</v>
      </c>
      <c r="B1364">
        <v>199.087357</v>
      </c>
      <c r="C1364">
        <f t="shared" si="21"/>
        <v>2.4093613813142359E-3</v>
      </c>
      <c r="D1364">
        <v>0</v>
      </c>
    </row>
    <row r="1365" spans="1:4" x14ac:dyDescent="0.3">
      <c r="A1365" s="1">
        <v>42891</v>
      </c>
      <c r="B1365">
        <v>199.04039</v>
      </c>
      <c r="C1365">
        <f t="shared" si="21"/>
        <v>-2.3593934646242885E-4</v>
      </c>
      <c r="D1365">
        <v>0</v>
      </c>
    </row>
    <row r="1366" spans="1:4" x14ac:dyDescent="0.3">
      <c r="A1366" s="1">
        <v>42892</v>
      </c>
      <c r="B1366">
        <v>198.58004800000001</v>
      </c>
      <c r="C1366">
        <f t="shared" si="21"/>
        <v>-2.3154856324358844E-3</v>
      </c>
      <c r="D1366">
        <v>0</v>
      </c>
    </row>
    <row r="1367" spans="1:4" x14ac:dyDescent="0.3">
      <c r="A1367" s="1">
        <v>42893</v>
      </c>
      <c r="B1367">
        <v>198.90885900000001</v>
      </c>
      <c r="C1367">
        <f t="shared" si="21"/>
        <v>1.6544415162818614E-3</v>
      </c>
      <c r="D1367">
        <v>0</v>
      </c>
    </row>
    <row r="1368" spans="1:4" x14ac:dyDescent="0.3">
      <c r="A1368" s="1">
        <v>42894</v>
      </c>
      <c r="B1368">
        <v>199.04039</v>
      </c>
      <c r="C1368">
        <f t="shared" si="21"/>
        <v>6.6104411615401041E-4</v>
      </c>
      <c r="D1368">
        <v>0</v>
      </c>
    </row>
    <row r="1369" spans="1:4" x14ac:dyDescent="0.3">
      <c r="A1369" s="1">
        <v>42895</v>
      </c>
      <c r="B1369">
        <v>199.80136100000001</v>
      </c>
      <c r="C1369">
        <f t="shared" si="21"/>
        <v>3.815909049025022E-3</v>
      </c>
      <c r="D1369">
        <v>0</v>
      </c>
    </row>
    <row r="1370" spans="1:4" x14ac:dyDescent="0.3">
      <c r="A1370" s="1">
        <v>42898</v>
      </c>
      <c r="B1370">
        <v>199.547684</v>
      </c>
      <c r="C1370">
        <f t="shared" si="21"/>
        <v>-1.270452689429242E-3</v>
      </c>
      <c r="D1370">
        <v>0</v>
      </c>
    </row>
    <row r="1371" spans="1:4" x14ac:dyDescent="0.3">
      <c r="A1371" s="1">
        <v>42899</v>
      </c>
      <c r="B1371">
        <v>200.45903000000001</v>
      </c>
      <c r="C1371">
        <f t="shared" si="21"/>
        <v>4.5566614007796907E-3</v>
      </c>
      <c r="D1371">
        <v>0</v>
      </c>
    </row>
    <row r="1372" spans="1:4" x14ac:dyDescent="0.3">
      <c r="A1372" s="1">
        <v>42900</v>
      </c>
      <c r="B1372">
        <v>200.90060399999999</v>
      </c>
      <c r="C1372">
        <f t="shared" si="21"/>
        <v>2.2003915728350423E-3</v>
      </c>
      <c r="D1372">
        <v>0</v>
      </c>
    </row>
    <row r="1373" spans="1:4" x14ac:dyDescent="0.3">
      <c r="A1373" s="1">
        <v>42901</v>
      </c>
      <c r="B1373">
        <v>200.75962799999999</v>
      </c>
      <c r="C1373">
        <f t="shared" si="21"/>
        <v>-7.0196646099082271E-4</v>
      </c>
      <c r="D1373">
        <v>0</v>
      </c>
    </row>
    <row r="1374" spans="1:4" x14ac:dyDescent="0.3">
      <c r="A1374" s="1">
        <v>42902</v>
      </c>
      <c r="B1374">
        <v>201.00814800000001</v>
      </c>
      <c r="C1374">
        <f t="shared" si="21"/>
        <v>1.2371327246344737E-3</v>
      </c>
      <c r="D1374">
        <v>0</v>
      </c>
    </row>
    <row r="1375" spans="1:4" x14ac:dyDescent="0.3">
      <c r="A1375" s="1">
        <v>42905</v>
      </c>
      <c r="B1375">
        <v>202.28819300000001</v>
      </c>
      <c r="C1375">
        <f t="shared" si="21"/>
        <v>6.3479341034575051E-3</v>
      </c>
      <c r="D1375">
        <v>0</v>
      </c>
    </row>
    <row r="1376" spans="1:4" x14ac:dyDescent="0.3">
      <c r="A1376" s="1">
        <v>42906</v>
      </c>
      <c r="B1376">
        <v>201.79875200000001</v>
      </c>
      <c r="C1376">
        <f t="shared" si="21"/>
        <v>-2.422455094897497E-3</v>
      </c>
      <c r="D1376">
        <v>0</v>
      </c>
    </row>
    <row r="1377" spans="1:4" x14ac:dyDescent="0.3">
      <c r="A1377" s="1">
        <v>42907</v>
      </c>
      <c r="B1377">
        <v>201.31874099999999</v>
      </c>
      <c r="C1377">
        <f t="shared" si="21"/>
        <v>-2.3814953962615557E-3</v>
      </c>
      <c r="D1377">
        <v>0</v>
      </c>
    </row>
    <row r="1378" spans="1:4" x14ac:dyDescent="0.3">
      <c r="A1378" s="1">
        <v>42908</v>
      </c>
      <c r="B1378">
        <v>201.16812100000001</v>
      </c>
      <c r="C1378">
        <f t="shared" si="21"/>
        <v>-7.4844682523358865E-4</v>
      </c>
      <c r="D1378">
        <v>0</v>
      </c>
    </row>
    <row r="1379" spans="1:4" x14ac:dyDescent="0.3">
      <c r="A1379" s="1">
        <v>42909</v>
      </c>
      <c r="B1379">
        <v>201.17756700000001</v>
      </c>
      <c r="C1379">
        <f t="shared" si="21"/>
        <v>4.69546476250693E-5</v>
      </c>
      <c r="D1379">
        <v>0</v>
      </c>
    </row>
    <row r="1380" spans="1:4" x14ac:dyDescent="0.3">
      <c r="A1380" s="1">
        <v>42912</v>
      </c>
      <c r="B1380">
        <v>201.299927</v>
      </c>
      <c r="C1380">
        <f t="shared" si="21"/>
        <v>6.0803401727466404E-4</v>
      </c>
      <c r="D1380">
        <v>0</v>
      </c>
    </row>
    <row r="1381" spans="1:4" x14ac:dyDescent="0.3">
      <c r="A1381" s="1">
        <v>42913</v>
      </c>
      <c r="B1381">
        <v>200.415176</v>
      </c>
      <c r="C1381">
        <f t="shared" si="21"/>
        <v>-4.4048751164957513E-3</v>
      </c>
      <c r="D1381">
        <v>0</v>
      </c>
    </row>
    <row r="1382" spans="1:4" x14ac:dyDescent="0.3">
      <c r="A1382" s="1">
        <v>42914</v>
      </c>
      <c r="B1382">
        <v>201.64816300000001</v>
      </c>
      <c r="C1382">
        <f t="shared" si="21"/>
        <v>6.133316547731125E-3</v>
      </c>
      <c r="D1382">
        <v>0</v>
      </c>
    </row>
    <row r="1383" spans="1:4" x14ac:dyDescent="0.3">
      <c r="A1383" s="1">
        <v>42915</v>
      </c>
      <c r="B1383">
        <v>200.11395300000001</v>
      </c>
      <c r="C1383">
        <f t="shared" si="21"/>
        <v>-7.6374421405061383E-3</v>
      </c>
      <c r="D1383">
        <v>0</v>
      </c>
    </row>
    <row r="1384" spans="1:4" x14ac:dyDescent="0.3">
      <c r="A1384" s="1">
        <v>42916</v>
      </c>
      <c r="B1384">
        <v>200.70697000000001</v>
      </c>
      <c r="C1384">
        <f t="shared" si="21"/>
        <v>2.9590143561099261E-3</v>
      </c>
      <c r="D1384">
        <v>1</v>
      </c>
    </row>
    <row r="1385" spans="1:4" x14ac:dyDescent="0.3">
      <c r="A1385" s="1">
        <v>42919</v>
      </c>
      <c r="B1385">
        <v>201.883453</v>
      </c>
      <c r="C1385">
        <f t="shared" si="21"/>
        <v>5.8445818964177167E-3</v>
      </c>
      <c r="D1385">
        <v>0</v>
      </c>
    </row>
    <row r="1386" spans="1:4" x14ac:dyDescent="0.3">
      <c r="A1386" s="1">
        <v>42921</v>
      </c>
      <c r="B1386">
        <v>201.96816999999999</v>
      </c>
      <c r="C1386">
        <f t="shared" si="21"/>
        <v>4.1954518153625685E-4</v>
      </c>
      <c r="D1386">
        <v>0</v>
      </c>
    </row>
    <row r="1387" spans="1:4" x14ac:dyDescent="0.3">
      <c r="A1387" s="1">
        <v>42922</v>
      </c>
      <c r="B1387">
        <v>200.61283900000001</v>
      </c>
      <c r="C1387">
        <f t="shared" si="21"/>
        <v>-6.733234256893198E-3</v>
      </c>
      <c r="D1387">
        <v>0</v>
      </c>
    </row>
    <row r="1388" spans="1:4" x14ac:dyDescent="0.3">
      <c r="A1388" s="1">
        <v>42923</v>
      </c>
      <c r="B1388">
        <v>201.46933000000001</v>
      </c>
      <c r="C1388">
        <f t="shared" si="21"/>
        <v>4.2602848943753832E-3</v>
      </c>
      <c r="D1388">
        <v>0</v>
      </c>
    </row>
    <row r="1389" spans="1:4" x14ac:dyDescent="0.3">
      <c r="A1389" s="1">
        <v>42926</v>
      </c>
      <c r="B1389">
        <v>201.41288800000001</v>
      </c>
      <c r="C1389">
        <f t="shared" si="21"/>
        <v>-2.801910724650684E-4</v>
      </c>
      <c r="D1389">
        <v>0</v>
      </c>
    </row>
    <row r="1390" spans="1:4" x14ac:dyDescent="0.3">
      <c r="A1390" s="1">
        <v>42927</v>
      </c>
      <c r="B1390">
        <v>201.40342699999999</v>
      </c>
      <c r="C1390">
        <f t="shared" si="21"/>
        <v>-4.6974264196642578E-5</v>
      </c>
      <c r="D1390">
        <v>0</v>
      </c>
    </row>
    <row r="1391" spans="1:4" x14ac:dyDescent="0.3">
      <c r="A1391" s="1">
        <v>42928</v>
      </c>
      <c r="B1391">
        <v>202.57995600000001</v>
      </c>
      <c r="C1391">
        <f t="shared" si="21"/>
        <v>5.824657032011793E-3</v>
      </c>
      <c r="D1391">
        <v>0</v>
      </c>
    </row>
    <row r="1392" spans="1:4" x14ac:dyDescent="0.3">
      <c r="A1392" s="1">
        <v>42929</v>
      </c>
      <c r="B1392">
        <v>202.796448</v>
      </c>
      <c r="C1392">
        <f t="shared" si="21"/>
        <v>1.0681037102592361E-3</v>
      </c>
      <c r="D1392">
        <v>0</v>
      </c>
    </row>
    <row r="1393" spans="1:4" x14ac:dyDescent="0.3">
      <c r="A1393" s="1">
        <v>42930</v>
      </c>
      <c r="B1393">
        <v>203.54939300000001</v>
      </c>
      <c r="C1393">
        <f t="shared" si="21"/>
        <v>3.7059361055107399E-3</v>
      </c>
      <c r="D1393">
        <v>0</v>
      </c>
    </row>
    <row r="1394" spans="1:4" x14ac:dyDescent="0.3">
      <c r="A1394" s="1">
        <v>42933</v>
      </c>
      <c r="B1394">
        <v>203.51173399999999</v>
      </c>
      <c r="C1394">
        <f t="shared" si="21"/>
        <v>-1.8502872227074967E-4</v>
      </c>
      <c r="D1394">
        <v>0</v>
      </c>
    </row>
    <row r="1395" spans="1:4" x14ac:dyDescent="0.3">
      <c r="A1395" s="1">
        <v>42934</v>
      </c>
      <c r="B1395">
        <v>203.02233899999999</v>
      </c>
      <c r="C1395">
        <f t="shared" si="21"/>
        <v>-2.407646831653878E-3</v>
      </c>
      <c r="D1395">
        <v>0</v>
      </c>
    </row>
    <row r="1396" spans="1:4" x14ac:dyDescent="0.3">
      <c r="A1396" s="1">
        <v>42935</v>
      </c>
      <c r="B1396">
        <v>203.605942</v>
      </c>
      <c r="C1396">
        <f t="shared" si="21"/>
        <v>2.8704516040092463E-3</v>
      </c>
      <c r="D1396">
        <v>0</v>
      </c>
    </row>
    <row r="1397" spans="1:4" x14ac:dyDescent="0.3">
      <c r="A1397" s="1">
        <v>42936</v>
      </c>
      <c r="B1397">
        <v>203.483521</v>
      </c>
      <c r="C1397">
        <f t="shared" si="21"/>
        <v>-6.014452095525893E-4</v>
      </c>
      <c r="D1397">
        <v>0</v>
      </c>
    </row>
    <row r="1398" spans="1:4" x14ac:dyDescent="0.3">
      <c r="A1398" s="1">
        <v>42937</v>
      </c>
      <c r="B1398">
        <v>203.084091</v>
      </c>
      <c r="C1398">
        <f t="shared" si="21"/>
        <v>-1.964889069961495E-3</v>
      </c>
      <c r="D1398">
        <v>0</v>
      </c>
    </row>
    <row r="1399" spans="1:4" x14ac:dyDescent="0.3">
      <c r="A1399" s="1">
        <v>42940</v>
      </c>
      <c r="B1399">
        <v>202.669479</v>
      </c>
      <c r="C1399">
        <f t="shared" si="21"/>
        <v>-2.0436648003098554E-3</v>
      </c>
      <c r="D1399">
        <v>0</v>
      </c>
    </row>
    <row r="1400" spans="1:4" x14ac:dyDescent="0.3">
      <c r="A1400" s="1">
        <v>42941</v>
      </c>
      <c r="B1400">
        <v>203.39501999999999</v>
      </c>
      <c r="C1400">
        <f t="shared" si="21"/>
        <v>3.5735296924014116E-3</v>
      </c>
      <c r="D1400">
        <v>0</v>
      </c>
    </row>
    <row r="1401" spans="1:4" x14ac:dyDescent="0.3">
      <c r="A1401" s="1">
        <v>42942</v>
      </c>
      <c r="B1401">
        <v>204.29014599999999</v>
      </c>
      <c r="C1401">
        <f t="shared" si="21"/>
        <v>4.391268130712442E-3</v>
      </c>
      <c r="D1401">
        <v>0</v>
      </c>
    </row>
    <row r="1402" spans="1:4" x14ac:dyDescent="0.3">
      <c r="A1402" s="1">
        <v>42943</v>
      </c>
      <c r="B1402">
        <v>205.14755199999999</v>
      </c>
      <c r="C1402">
        <f t="shared" si="21"/>
        <v>4.1882184152239252E-3</v>
      </c>
      <c r="D1402">
        <v>0</v>
      </c>
    </row>
    <row r="1403" spans="1:4" x14ac:dyDescent="0.3">
      <c r="A1403" s="1">
        <v>42944</v>
      </c>
      <c r="B1403">
        <v>205.43031300000001</v>
      </c>
      <c r="C1403">
        <f t="shared" si="21"/>
        <v>1.3773808517611888E-3</v>
      </c>
      <c r="D1403">
        <v>0</v>
      </c>
    </row>
    <row r="1404" spans="1:4" x14ac:dyDescent="0.3">
      <c r="A1404" s="1">
        <v>42947</v>
      </c>
      <c r="B1404">
        <v>206.07096899999999</v>
      </c>
      <c r="C1404">
        <f t="shared" si="21"/>
        <v>3.113752231861844E-3</v>
      </c>
      <c r="D1404">
        <v>1</v>
      </c>
    </row>
    <row r="1405" spans="1:4" x14ac:dyDescent="0.3">
      <c r="A1405" s="1">
        <v>42948</v>
      </c>
      <c r="B1405">
        <v>206.702316</v>
      </c>
      <c r="C1405">
        <f t="shared" si="21"/>
        <v>3.059052100888018E-3</v>
      </c>
      <c r="D1405">
        <v>0</v>
      </c>
    </row>
    <row r="1406" spans="1:4" x14ac:dyDescent="0.3">
      <c r="A1406" s="1">
        <v>42949</v>
      </c>
      <c r="B1406">
        <v>207.192261</v>
      </c>
      <c r="C1406">
        <f t="shared" si="21"/>
        <v>2.3674880323213978E-3</v>
      </c>
      <c r="D1406">
        <v>0</v>
      </c>
    </row>
    <row r="1407" spans="1:4" x14ac:dyDescent="0.3">
      <c r="A1407" s="1">
        <v>42950</v>
      </c>
      <c r="B1407">
        <v>207.35243199999999</v>
      </c>
      <c r="C1407">
        <f t="shared" si="21"/>
        <v>7.7275628261648142E-4</v>
      </c>
      <c r="D1407">
        <v>0</v>
      </c>
    </row>
    <row r="1408" spans="1:4" x14ac:dyDescent="0.3">
      <c r="A1408" s="1">
        <v>42951</v>
      </c>
      <c r="B1408">
        <v>207.833023</v>
      </c>
      <c r="C1408">
        <f t="shared" si="21"/>
        <v>2.315067682924935E-3</v>
      </c>
      <c r="D1408">
        <v>0</v>
      </c>
    </row>
    <row r="1409" spans="1:4" x14ac:dyDescent="0.3">
      <c r="A1409" s="1">
        <v>42954</v>
      </c>
      <c r="B1409">
        <v>208.09681699999999</v>
      </c>
      <c r="C1409">
        <f t="shared" si="21"/>
        <v>1.2684544843902135E-3</v>
      </c>
      <c r="D1409">
        <v>0</v>
      </c>
    </row>
    <row r="1410" spans="1:4" x14ac:dyDescent="0.3">
      <c r="A1410" s="1">
        <v>42955</v>
      </c>
      <c r="B1410">
        <v>207.94607500000001</v>
      </c>
      <c r="C1410">
        <f t="shared" si="21"/>
        <v>-7.2464647032768024E-4</v>
      </c>
      <c r="D1410">
        <v>0</v>
      </c>
    </row>
    <row r="1411" spans="1:4" x14ac:dyDescent="0.3">
      <c r="A1411" s="1">
        <v>42956</v>
      </c>
      <c r="B1411">
        <v>207.76702900000001</v>
      </c>
      <c r="C1411">
        <f t="shared" si="21"/>
        <v>-8.6139219258753576E-4</v>
      </c>
      <c r="D1411">
        <v>0</v>
      </c>
    </row>
    <row r="1412" spans="1:4" x14ac:dyDescent="0.3">
      <c r="A1412" s="1">
        <v>42957</v>
      </c>
      <c r="B1412">
        <v>205.97674599999999</v>
      </c>
      <c r="C1412">
        <f t="shared" ref="C1412:C1475" si="22">LN(B1412/B1411)</f>
        <v>-8.6541201660867862E-3</v>
      </c>
      <c r="D1412">
        <v>0</v>
      </c>
    </row>
    <row r="1413" spans="1:4" x14ac:dyDescent="0.3">
      <c r="A1413" s="1">
        <v>42958</v>
      </c>
      <c r="B1413">
        <v>206.07096899999999</v>
      </c>
      <c r="C1413">
        <f t="shared" si="22"/>
        <v>4.5734024586121559E-4</v>
      </c>
      <c r="D1413">
        <v>0</v>
      </c>
    </row>
    <row r="1414" spans="1:4" x14ac:dyDescent="0.3">
      <c r="A1414" s="1">
        <v>42961</v>
      </c>
      <c r="B1414">
        <v>207.26767000000001</v>
      </c>
      <c r="C1414">
        <f t="shared" si="22"/>
        <v>5.7904305611701946E-3</v>
      </c>
      <c r="D1414">
        <v>0</v>
      </c>
    </row>
    <row r="1415" spans="1:4" x14ac:dyDescent="0.3">
      <c r="A1415" s="1">
        <v>42962</v>
      </c>
      <c r="B1415">
        <v>207.44670099999999</v>
      </c>
      <c r="C1415">
        <f t="shared" si="22"/>
        <v>8.6339429564425438E-4</v>
      </c>
      <c r="D1415">
        <v>0</v>
      </c>
    </row>
    <row r="1416" spans="1:4" x14ac:dyDescent="0.3">
      <c r="A1416" s="1">
        <v>42963</v>
      </c>
      <c r="B1416">
        <v>207.73878500000001</v>
      </c>
      <c r="C1416">
        <f t="shared" si="22"/>
        <v>1.4070051002972774E-3</v>
      </c>
      <c r="D1416">
        <v>0</v>
      </c>
    </row>
    <row r="1417" spans="1:4" x14ac:dyDescent="0.3">
      <c r="A1417" s="1">
        <v>42964</v>
      </c>
      <c r="B1417">
        <v>205.232361</v>
      </c>
      <c r="C1417">
        <f t="shared" si="22"/>
        <v>-1.213864358468539E-2</v>
      </c>
      <c r="D1417">
        <v>0</v>
      </c>
    </row>
    <row r="1418" spans="1:4" x14ac:dyDescent="0.3">
      <c r="A1418" s="1">
        <v>42965</v>
      </c>
      <c r="B1418">
        <v>204.52302599999999</v>
      </c>
      <c r="C1418">
        <f t="shared" si="22"/>
        <v>-3.4622398195467501E-3</v>
      </c>
      <c r="D1418">
        <v>0</v>
      </c>
    </row>
    <row r="1419" spans="1:4" x14ac:dyDescent="0.3">
      <c r="A1419" s="1">
        <v>42968</v>
      </c>
      <c r="B1419">
        <v>204.72139000000001</v>
      </c>
      <c r="C1419">
        <f t="shared" si="22"/>
        <v>9.6941586875415136E-4</v>
      </c>
      <c r="D1419">
        <v>0</v>
      </c>
    </row>
    <row r="1420" spans="1:4" x14ac:dyDescent="0.3">
      <c r="A1420" s="1">
        <v>42969</v>
      </c>
      <c r="B1420">
        <v>206.56321700000001</v>
      </c>
      <c r="C1420">
        <f t="shared" si="22"/>
        <v>8.9565195542596517E-3</v>
      </c>
      <c r="D1420">
        <v>0</v>
      </c>
    </row>
    <row r="1421" spans="1:4" x14ac:dyDescent="0.3">
      <c r="A1421" s="1">
        <v>42970</v>
      </c>
      <c r="B1421">
        <v>205.83587600000001</v>
      </c>
      <c r="C1421">
        <f t="shared" si="22"/>
        <v>-3.527368350206765E-3</v>
      </c>
      <c r="D1421">
        <v>0</v>
      </c>
    </row>
    <row r="1422" spans="1:4" x14ac:dyDescent="0.3">
      <c r="A1422" s="1">
        <v>42971</v>
      </c>
      <c r="B1422">
        <v>205.590317</v>
      </c>
      <c r="C1422">
        <f t="shared" si="22"/>
        <v>-1.1936966257194072E-3</v>
      </c>
      <c r="D1422">
        <v>0</v>
      </c>
    </row>
    <row r="1423" spans="1:4" x14ac:dyDescent="0.3">
      <c r="A1423" s="1">
        <v>42972</v>
      </c>
      <c r="B1423">
        <v>205.94931</v>
      </c>
      <c r="C1423">
        <f t="shared" si="22"/>
        <v>1.744634380285561E-3</v>
      </c>
      <c r="D1423">
        <v>0</v>
      </c>
    </row>
    <row r="1424" spans="1:4" x14ac:dyDescent="0.3">
      <c r="A1424" s="1">
        <v>42975</v>
      </c>
      <c r="B1424">
        <v>205.85484299999999</v>
      </c>
      <c r="C1424">
        <f t="shared" si="22"/>
        <v>-4.5879576963401799E-4</v>
      </c>
      <c r="D1424">
        <v>0</v>
      </c>
    </row>
    <row r="1425" spans="1:4" x14ac:dyDescent="0.3">
      <c r="A1425" s="1">
        <v>42976</v>
      </c>
      <c r="B1425">
        <v>206.46882600000001</v>
      </c>
      <c r="C1425">
        <f t="shared" si="22"/>
        <v>2.9781625454428588E-3</v>
      </c>
      <c r="D1425">
        <v>0</v>
      </c>
    </row>
    <row r="1426" spans="1:4" x14ac:dyDescent="0.3">
      <c r="A1426" s="1">
        <v>42977</v>
      </c>
      <c r="B1426">
        <v>206.789917</v>
      </c>
      <c r="C1426">
        <f t="shared" si="22"/>
        <v>1.5539468676789938E-3</v>
      </c>
      <c r="D1426">
        <v>0</v>
      </c>
    </row>
    <row r="1427" spans="1:4" x14ac:dyDescent="0.3">
      <c r="A1427" s="1">
        <v>42978</v>
      </c>
      <c r="B1427">
        <v>207.34721400000001</v>
      </c>
      <c r="C1427">
        <f t="shared" si="22"/>
        <v>2.6913661909544729E-3</v>
      </c>
      <c r="D1427">
        <v>1</v>
      </c>
    </row>
    <row r="1428" spans="1:4" x14ac:dyDescent="0.3">
      <c r="A1428" s="1">
        <v>42979</v>
      </c>
      <c r="B1428">
        <v>207.725067</v>
      </c>
      <c r="C1428">
        <f t="shared" si="22"/>
        <v>1.8206617096450789E-3</v>
      </c>
      <c r="D1428">
        <v>0</v>
      </c>
    </row>
    <row r="1429" spans="1:4" x14ac:dyDescent="0.3">
      <c r="A1429" s="1">
        <v>42983</v>
      </c>
      <c r="B1429">
        <v>205.59979200000001</v>
      </c>
      <c r="C1429">
        <f t="shared" si="22"/>
        <v>-1.0283890185468488E-2</v>
      </c>
      <c r="D1429">
        <v>0</v>
      </c>
    </row>
    <row r="1430" spans="1:4" x14ac:dyDescent="0.3">
      <c r="A1430" s="1">
        <v>42984</v>
      </c>
      <c r="B1430">
        <v>206.14762899999999</v>
      </c>
      <c r="C1430">
        <f t="shared" si="22"/>
        <v>2.6610358454415162E-3</v>
      </c>
      <c r="D1430">
        <v>0</v>
      </c>
    </row>
    <row r="1431" spans="1:4" x14ac:dyDescent="0.3">
      <c r="A1431" s="1">
        <v>42985</v>
      </c>
      <c r="B1431">
        <v>206.01539600000001</v>
      </c>
      <c r="C1431">
        <f t="shared" si="22"/>
        <v>-6.4165389186422446E-4</v>
      </c>
      <c r="D1431">
        <v>0</v>
      </c>
    </row>
    <row r="1432" spans="1:4" x14ac:dyDescent="0.3">
      <c r="A1432" s="1">
        <v>42986</v>
      </c>
      <c r="B1432">
        <v>206.138214</v>
      </c>
      <c r="C1432">
        <f t="shared" si="22"/>
        <v>5.959816954428642E-4</v>
      </c>
      <c r="D1432">
        <v>0</v>
      </c>
    </row>
    <row r="1433" spans="1:4" x14ac:dyDescent="0.3">
      <c r="A1433" s="1">
        <v>42989</v>
      </c>
      <c r="B1433">
        <v>208.518463</v>
      </c>
      <c r="C1433">
        <f t="shared" si="22"/>
        <v>1.1480703320784621E-2</v>
      </c>
      <c r="D1433">
        <v>0</v>
      </c>
    </row>
    <row r="1434" spans="1:4" x14ac:dyDescent="0.3">
      <c r="A1434" s="1">
        <v>42990</v>
      </c>
      <c r="B1434">
        <v>209.14183</v>
      </c>
      <c r="C1434">
        <f t="shared" si="22"/>
        <v>2.9850453745464481E-3</v>
      </c>
      <c r="D1434">
        <v>0</v>
      </c>
    </row>
    <row r="1435" spans="1:4" x14ac:dyDescent="0.3">
      <c r="A1435" s="1">
        <v>42991</v>
      </c>
      <c r="B1435">
        <v>209.46302800000001</v>
      </c>
      <c r="C1435">
        <f t="shared" si="22"/>
        <v>1.5346122095699678E-3</v>
      </c>
      <c r="D1435">
        <v>0</v>
      </c>
    </row>
    <row r="1436" spans="1:4" x14ac:dyDescent="0.3">
      <c r="A1436" s="1">
        <v>42992</v>
      </c>
      <c r="B1436">
        <v>209.991974</v>
      </c>
      <c r="C1436">
        <f t="shared" si="22"/>
        <v>2.5220644782155805E-3</v>
      </c>
      <c r="D1436">
        <v>0</v>
      </c>
    </row>
    <row r="1437" spans="1:4" x14ac:dyDescent="0.3">
      <c r="A1437" s="1">
        <v>42993</v>
      </c>
      <c r="B1437">
        <v>210.548508</v>
      </c>
      <c r="C1437">
        <f t="shared" si="22"/>
        <v>2.6467574405441034E-3</v>
      </c>
      <c r="D1437">
        <v>0</v>
      </c>
    </row>
    <row r="1438" spans="1:4" x14ac:dyDescent="0.3">
      <c r="A1438" s="1">
        <v>42996</v>
      </c>
      <c r="B1438">
        <v>211.22051999999999</v>
      </c>
      <c r="C1438">
        <f t="shared" si="22"/>
        <v>3.1866378233494147E-3</v>
      </c>
      <c r="D1438">
        <v>0</v>
      </c>
    </row>
    <row r="1439" spans="1:4" x14ac:dyDescent="0.3">
      <c r="A1439" s="1">
        <v>42997</v>
      </c>
      <c r="B1439">
        <v>211.618011</v>
      </c>
      <c r="C1439">
        <f t="shared" si="22"/>
        <v>1.880108305871602E-3</v>
      </c>
      <c r="D1439">
        <v>0</v>
      </c>
    </row>
    <row r="1440" spans="1:4" x14ac:dyDescent="0.3">
      <c r="A1440" s="1">
        <v>42998</v>
      </c>
      <c r="B1440">
        <v>211.92091400000001</v>
      </c>
      <c r="C1440">
        <f t="shared" si="22"/>
        <v>1.4303433935475335E-3</v>
      </c>
      <c r="D1440">
        <v>0</v>
      </c>
    </row>
    <row r="1441" spans="1:4" x14ac:dyDescent="0.3">
      <c r="A1441" s="1">
        <v>42999</v>
      </c>
      <c r="B1441">
        <v>211.51391599999999</v>
      </c>
      <c r="C1441">
        <f t="shared" si="22"/>
        <v>-1.9223648906632747E-3</v>
      </c>
      <c r="D1441">
        <v>0</v>
      </c>
    </row>
    <row r="1442" spans="1:4" x14ac:dyDescent="0.3">
      <c r="A1442" s="1">
        <v>43000</v>
      </c>
      <c r="B1442">
        <v>211.25834699999999</v>
      </c>
      <c r="C1442">
        <f t="shared" si="22"/>
        <v>-1.2090151294094028E-3</v>
      </c>
      <c r="D1442">
        <v>0</v>
      </c>
    </row>
    <row r="1443" spans="1:4" x14ac:dyDescent="0.3">
      <c r="A1443" s="1">
        <v>43003</v>
      </c>
      <c r="B1443">
        <v>210.89871199999999</v>
      </c>
      <c r="C1443">
        <f t="shared" si="22"/>
        <v>-1.7037975764345984E-3</v>
      </c>
      <c r="D1443">
        <v>0</v>
      </c>
    </row>
    <row r="1444" spans="1:4" x14ac:dyDescent="0.3">
      <c r="A1444" s="1">
        <v>43004</v>
      </c>
      <c r="B1444">
        <v>210.77569600000001</v>
      </c>
      <c r="C1444">
        <f t="shared" si="22"/>
        <v>-5.8346440360615979E-4</v>
      </c>
      <c r="D1444">
        <v>0</v>
      </c>
    </row>
    <row r="1445" spans="1:4" x14ac:dyDescent="0.3">
      <c r="A1445" s="1">
        <v>43005</v>
      </c>
      <c r="B1445">
        <v>211.18267800000001</v>
      </c>
      <c r="C1445">
        <f t="shared" si="22"/>
        <v>1.9290155203876519E-3</v>
      </c>
      <c r="D1445">
        <v>0</v>
      </c>
    </row>
    <row r="1446" spans="1:4" x14ac:dyDescent="0.3">
      <c r="A1446" s="1">
        <v>43006</v>
      </c>
      <c r="B1446">
        <v>211.63703899999999</v>
      </c>
      <c r="C1446">
        <f t="shared" si="22"/>
        <v>2.1491957759987219E-3</v>
      </c>
      <c r="D1446">
        <v>0</v>
      </c>
    </row>
    <row r="1447" spans="1:4" x14ac:dyDescent="0.3">
      <c r="A1447" s="1">
        <v>43007</v>
      </c>
      <c r="B1447">
        <v>211.84520000000001</v>
      </c>
      <c r="C1447">
        <f t="shared" si="22"/>
        <v>9.8309207610074558E-4</v>
      </c>
      <c r="D1447">
        <v>1</v>
      </c>
    </row>
    <row r="1448" spans="1:4" x14ac:dyDescent="0.3">
      <c r="A1448" s="1">
        <v>43010</v>
      </c>
      <c r="B1448">
        <v>213.18924000000001</v>
      </c>
      <c r="C1448">
        <f t="shared" si="22"/>
        <v>6.3244026997629852E-3</v>
      </c>
      <c r="D1448">
        <v>0</v>
      </c>
    </row>
    <row r="1449" spans="1:4" x14ac:dyDescent="0.3">
      <c r="A1449" s="1">
        <v>43011</v>
      </c>
      <c r="B1449">
        <v>214.135696</v>
      </c>
      <c r="C1449">
        <f t="shared" si="22"/>
        <v>4.4296855525499806E-3</v>
      </c>
      <c r="D1449">
        <v>0</v>
      </c>
    </row>
    <row r="1450" spans="1:4" x14ac:dyDescent="0.3">
      <c r="A1450" s="1">
        <v>43012</v>
      </c>
      <c r="B1450">
        <v>214.29660000000001</v>
      </c>
      <c r="C1450">
        <f t="shared" si="22"/>
        <v>7.5112921722934889E-4</v>
      </c>
      <c r="D1450">
        <v>0</v>
      </c>
    </row>
    <row r="1451" spans="1:4" x14ac:dyDescent="0.3">
      <c r="A1451" s="1">
        <v>43013</v>
      </c>
      <c r="B1451">
        <v>215.46078499999999</v>
      </c>
      <c r="C1451">
        <f t="shared" si="22"/>
        <v>5.417884082376037E-3</v>
      </c>
      <c r="D1451">
        <v>0</v>
      </c>
    </row>
    <row r="1452" spans="1:4" x14ac:dyDescent="0.3">
      <c r="A1452" s="1">
        <v>43014</v>
      </c>
      <c r="B1452">
        <v>215.37565599999999</v>
      </c>
      <c r="C1452">
        <f t="shared" si="22"/>
        <v>-3.9518013337160144E-4</v>
      </c>
      <c r="D1452">
        <v>0</v>
      </c>
    </row>
    <row r="1453" spans="1:4" x14ac:dyDescent="0.3">
      <c r="A1453" s="1">
        <v>43017</v>
      </c>
      <c r="B1453">
        <v>215.35670500000001</v>
      </c>
      <c r="C1453">
        <f t="shared" si="22"/>
        <v>-8.7994317251762538E-5</v>
      </c>
      <c r="D1453">
        <v>0</v>
      </c>
    </row>
    <row r="1454" spans="1:4" x14ac:dyDescent="0.3">
      <c r="A1454" s="1">
        <v>43018</v>
      </c>
      <c r="B1454">
        <v>216.04763800000001</v>
      </c>
      <c r="C1454">
        <f t="shared" si="22"/>
        <v>3.2031832872376209E-3</v>
      </c>
      <c r="D1454">
        <v>0</v>
      </c>
    </row>
    <row r="1455" spans="1:4" x14ac:dyDescent="0.3">
      <c r="A1455" s="1">
        <v>43019</v>
      </c>
      <c r="B1455">
        <v>216.37889100000001</v>
      </c>
      <c r="C1455">
        <f t="shared" si="22"/>
        <v>1.532066339962524E-3</v>
      </c>
      <c r="D1455">
        <v>0</v>
      </c>
    </row>
    <row r="1456" spans="1:4" x14ac:dyDescent="0.3">
      <c r="A1456" s="1">
        <v>43020</v>
      </c>
      <c r="B1456">
        <v>216.11389199999999</v>
      </c>
      <c r="C1456">
        <f t="shared" si="22"/>
        <v>-1.2254495038037125E-3</v>
      </c>
      <c r="D1456">
        <v>0</v>
      </c>
    </row>
    <row r="1457" spans="1:4" x14ac:dyDescent="0.3">
      <c r="A1457" s="1">
        <v>43021</v>
      </c>
      <c r="B1457">
        <v>216.492493</v>
      </c>
      <c r="C1457">
        <f t="shared" si="22"/>
        <v>1.7503259766178802E-3</v>
      </c>
      <c r="D1457">
        <v>0</v>
      </c>
    </row>
    <row r="1458" spans="1:4" x14ac:dyDescent="0.3">
      <c r="A1458" s="1">
        <v>43024</v>
      </c>
      <c r="B1458">
        <v>217.17394999999999</v>
      </c>
      <c r="C1458">
        <f t="shared" si="22"/>
        <v>3.142772847181086E-3</v>
      </c>
      <c r="D1458">
        <v>0</v>
      </c>
    </row>
    <row r="1459" spans="1:4" x14ac:dyDescent="0.3">
      <c r="A1459" s="1">
        <v>43025</v>
      </c>
      <c r="B1459">
        <v>217.55261200000001</v>
      </c>
      <c r="C1459">
        <f t="shared" si="22"/>
        <v>1.7420702062549711E-3</v>
      </c>
      <c r="D1459">
        <v>0</v>
      </c>
    </row>
    <row r="1460" spans="1:4" x14ac:dyDescent="0.3">
      <c r="A1460" s="1">
        <v>43026</v>
      </c>
      <c r="B1460">
        <v>219.07647700000001</v>
      </c>
      <c r="C1460">
        <f t="shared" si="22"/>
        <v>6.9801633726116804E-3</v>
      </c>
      <c r="D1460">
        <v>0</v>
      </c>
    </row>
    <row r="1461" spans="1:4" x14ac:dyDescent="0.3">
      <c r="A1461" s="1">
        <v>43027</v>
      </c>
      <c r="B1461">
        <v>219.256271</v>
      </c>
      <c r="C1461">
        <f t="shared" si="22"/>
        <v>8.2035399318666432E-4</v>
      </c>
      <c r="D1461">
        <v>0</v>
      </c>
    </row>
    <row r="1462" spans="1:4" x14ac:dyDescent="0.3">
      <c r="A1462" s="1">
        <v>43028</v>
      </c>
      <c r="B1462">
        <v>220.83161899999999</v>
      </c>
      <c r="C1462">
        <f t="shared" si="22"/>
        <v>7.1592732475541203E-3</v>
      </c>
      <c r="D1462">
        <v>0</v>
      </c>
    </row>
    <row r="1463" spans="1:4" x14ac:dyDescent="0.3">
      <c r="A1463" s="1">
        <v>43031</v>
      </c>
      <c r="B1463">
        <v>220.37687700000001</v>
      </c>
      <c r="C1463">
        <f t="shared" si="22"/>
        <v>-2.0613481614481341E-3</v>
      </c>
      <c r="D1463">
        <v>0</v>
      </c>
    </row>
    <row r="1464" spans="1:4" x14ac:dyDescent="0.3">
      <c r="A1464" s="1">
        <v>43032</v>
      </c>
      <c r="B1464">
        <v>221.93034399999999</v>
      </c>
      <c r="C1464">
        <f t="shared" si="22"/>
        <v>7.0244088899176355E-3</v>
      </c>
      <c r="D1464">
        <v>0</v>
      </c>
    </row>
    <row r="1465" spans="1:4" x14ac:dyDescent="0.3">
      <c r="A1465" s="1">
        <v>43033</v>
      </c>
      <c r="B1465">
        <v>220.85998499999999</v>
      </c>
      <c r="C1465">
        <f t="shared" si="22"/>
        <v>-4.8346181690813112E-3</v>
      </c>
      <c r="D1465">
        <v>0</v>
      </c>
    </row>
    <row r="1466" spans="1:4" x14ac:dyDescent="0.3">
      <c r="A1466" s="1">
        <v>43034</v>
      </c>
      <c r="B1466">
        <v>221.513565</v>
      </c>
      <c r="C1466">
        <f t="shared" si="22"/>
        <v>2.9548804423374679E-3</v>
      </c>
      <c r="D1466">
        <v>0</v>
      </c>
    </row>
    <row r="1467" spans="1:4" x14ac:dyDescent="0.3">
      <c r="A1467" s="1">
        <v>43035</v>
      </c>
      <c r="B1467">
        <v>221.816711</v>
      </c>
      <c r="C1467">
        <f t="shared" si="22"/>
        <v>1.3675855841958041E-3</v>
      </c>
      <c r="D1467">
        <v>0</v>
      </c>
    </row>
    <row r="1468" spans="1:4" x14ac:dyDescent="0.3">
      <c r="A1468" s="1">
        <v>43038</v>
      </c>
      <c r="B1468">
        <v>221.021027</v>
      </c>
      <c r="C1468">
        <f t="shared" si="22"/>
        <v>-3.5935729410347924E-3</v>
      </c>
      <c r="D1468">
        <v>0</v>
      </c>
    </row>
    <row r="1469" spans="1:4" x14ac:dyDescent="0.3">
      <c r="A1469" s="1">
        <v>43039</v>
      </c>
      <c r="B1469">
        <v>221.30519100000001</v>
      </c>
      <c r="C1469">
        <f t="shared" si="22"/>
        <v>1.2848618396532588E-3</v>
      </c>
      <c r="D1469">
        <v>1</v>
      </c>
    </row>
    <row r="1470" spans="1:4" x14ac:dyDescent="0.3">
      <c r="A1470" s="1">
        <v>43040</v>
      </c>
      <c r="B1470">
        <v>221.835632</v>
      </c>
      <c r="C1470">
        <f t="shared" si="22"/>
        <v>2.394007619297131E-3</v>
      </c>
      <c r="D1470">
        <v>0</v>
      </c>
    </row>
    <row r="1471" spans="1:4" x14ac:dyDescent="0.3">
      <c r="A1471" s="1">
        <v>43041</v>
      </c>
      <c r="B1471">
        <v>222.565033</v>
      </c>
      <c r="C1471">
        <f t="shared" si="22"/>
        <v>3.2826307988607539E-3</v>
      </c>
      <c r="D1471">
        <v>0</v>
      </c>
    </row>
    <row r="1472" spans="1:4" x14ac:dyDescent="0.3">
      <c r="A1472" s="1">
        <v>43042</v>
      </c>
      <c r="B1472">
        <v>222.77342200000001</v>
      </c>
      <c r="C1472">
        <f t="shared" si="22"/>
        <v>9.3586804763925286E-4</v>
      </c>
      <c r="D1472">
        <v>0</v>
      </c>
    </row>
    <row r="1473" spans="1:4" x14ac:dyDescent="0.3">
      <c r="A1473" s="1">
        <v>43045</v>
      </c>
      <c r="B1473">
        <v>222.991241</v>
      </c>
      <c r="C1473">
        <f t="shared" si="22"/>
        <v>9.7728256820675779E-4</v>
      </c>
      <c r="D1473">
        <v>0</v>
      </c>
    </row>
    <row r="1474" spans="1:4" x14ac:dyDescent="0.3">
      <c r="A1474" s="1">
        <v>43046</v>
      </c>
      <c r="B1474">
        <v>223.00076300000001</v>
      </c>
      <c r="C1474">
        <f t="shared" si="22"/>
        <v>4.2700317118059549E-5</v>
      </c>
      <c r="D1474">
        <v>0</v>
      </c>
    </row>
    <row r="1475" spans="1:4" x14ac:dyDescent="0.3">
      <c r="A1475" s="1">
        <v>43047</v>
      </c>
      <c r="B1475">
        <v>223.03865099999999</v>
      </c>
      <c r="C1475">
        <f t="shared" si="22"/>
        <v>1.6988633247151286E-4</v>
      </c>
      <c r="D1475">
        <v>0</v>
      </c>
    </row>
    <row r="1476" spans="1:4" x14ac:dyDescent="0.3">
      <c r="A1476" s="1">
        <v>43048</v>
      </c>
      <c r="B1476">
        <v>222.33767700000001</v>
      </c>
      <c r="C1476">
        <f t="shared" ref="C1476:C1539" si="23">LN(B1476/B1475)</f>
        <v>-3.1477855230917983E-3</v>
      </c>
      <c r="D1476">
        <v>0</v>
      </c>
    </row>
    <row r="1477" spans="1:4" x14ac:dyDescent="0.3">
      <c r="A1477" s="1">
        <v>43049</v>
      </c>
      <c r="B1477">
        <v>222.06295800000001</v>
      </c>
      <c r="C1477">
        <f t="shared" si="23"/>
        <v>-1.2363575267805751E-3</v>
      </c>
      <c r="D1477">
        <v>0</v>
      </c>
    </row>
    <row r="1478" spans="1:4" x14ac:dyDescent="0.3">
      <c r="A1478" s="1">
        <v>43052</v>
      </c>
      <c r="B1478">
        <v>222.280823</v>
      </c>
      <c r="C1478">
        <f t="shared" si="23"/>
        <v>9.806146806782504E-4</v>
      </c>
      <c r="D1478">
        <v>0</v>
      </c>
    </row>
    <row r="1479" spans="1:4" x14ac:dyDescent="0.3">
      <c r="A1479" s="1">
        <v>43053</v>
      </c>
      <c r="B1479">
        <v>221.92091400000001</v>
      </c>
      <c r="C1479">
        <f t="shared" si="23"/>
        <v>-1.6204757828685518E-3</v>
      </c>
      <c r="D1479">
        <v>0</v>
      </c>
    </row>
    <row r="1480" spans="1:4" x14ac:dyDescent="0.3">
      <c r="A1480" s="1">
        <v>43054</v>
      </c>
      <c r="B1480">
        <v>220.670502</v>
      </c>
      <c r="C1480">
        <f t="shared" si="23"/>
        <v>-5.650427376828757E-3</v>
      </c>
      <c r="D1480">
        <v>0</v>
      </c>
    </row>
    <row r="1481" spans="1:4" x14ac:dyDescent="0.3">
      <c r="A1481" s="1">
        <v>43055</v>
      </c>
      <c r="B1481">
        <v>222.51762400000001</v>
      </c>
      <c r="C1481">
        <f t="shared" si="23"/>
        <v>8.3356596756836814E-3</v>
      </c>
      <c r="D1481">
        <v>0</v>
      </c>
    </row>
    <row r="1482" spans="1:4" x14ac:dyDescent="0.3">
      <c r="A1482" s="1">
        <v>43056</v>
      </c>
      <c r="B1482">
        <v>221.60803200000001</v>
      </c>
      <c r="C1482">
        <f t="shared" si="23"/>
        <v>-4.096107754551135E-3</v>
      </c>
      <c r="D1482">
        <v>0</v>
      </c>
    </row>
    <row r="1483" spans="1:4" x14ac:dyDescent="0.3">
      <c r="A1483" s="1">
        <v>43059</v>
      </c>
      <c r="B1483">
        <v>222.32965100000001</v>
      </c>
      <c r="C1483">
        <f t="shared" si="23"/>
        <v>3.2509951878269354E-3</v>
      </c>
      <c r="D1483">
        <v>0</v>
      </c>
    </row>
    <row r="1484" spans="1:4" x14ac:dyDescent="0.3">
      <c r="A1484" s="1">
        <v>43060</v>
      </c>
      <c r="B1484">
        <v>223.82989499999999</v>
      </c>
      <c r="C1484">
        <f t="shared" si="23"/>
        <v>6.7251711539361497E-3</v>
      </c>
      <c r="D1484">
        <v>0</v>
      </c>
    </row>
    <row r="1485" spans="1:4" x14ac:dyDescent="0.3">
      <c r="A1485" s="1">
        <v>43061</v>
      </c>
      <c r="B1485">
        <v>223.29814099999999</v>
      </c>
      <c r="C1485">
        <f t="shared" si="23"/>
        <v>-2.3785323570993111E-3</v>
      </c>
      <c r="D1485">
        <v>0</v>
      </c>
    </row>
    <row r="1486" spans="1:4" x14ac:dyDescent="0.3">
      <c r="A1486" s="1">
        <v>43063</v>
      </c>
      <c r="B1486">
        <v>223.58300800000001</v>
      </c>
      <c r="C1486">
        <f t="shared" si="23"/>
        <v>1.2749118606713362E-3</v>
      </c>
      <c r="D1486">
        <v>0</v>
      </c>
    </row>
    <row r="1487" spans="1:4" x14ac:dyDescent="0.3">
      <c r="A1487" s="1">
        <v>43066</v>
      </c>
      <c r="B1487">
        <v>223.82989499999999</v>
      </c>
      <c r="C1487">
        <f t="shared" si="23"/>
        <v>1.1036204964280302E-3</v>
      </c>
      <c r="D1487">
        <v>0</v>
      </c>
    </row>
    <row r="1488" spans="1:4" x14ac:dyDescent="0.3">
      <c r="A1488" s="1">
        <v>43067</v>
      </c>
      <c r="B1488">
        <v>226.30810500000001</v>
      </c>
      <c r="C1488">
        <f t="shared" si="23"/>
        <v>1.1011001242173694E-2</v>
      </c>
      <c r="D1488">
        <v>0</v>
      </c>
    </row>
    <row r="1489" spans="1:4" x14ac:dyDescent="0.3">
      <c r="A1489" s="1">
        <v>43068</v>
      </c>
      <c r="B1489">
        <v>227.33358799999999</v>
      </c>
      <c r="C1489">
        <f t="shared" si="23"/>
        <v>4.5211221217506224E-3</v>
      </c>
      <c r="D1489">
        <v>0</v>
      </c>
    </row>
    <row r="1490" spans="1:4" x14ac:dyDescent="0.3">
      <c r="A1490" s="1">
        <v>43069</v>
      </c>
      <c r="B1490">
        <v>230.58094800000001</v>
      </c>
      <c r="C1490">
        <f t="shared" si="23"/>
        <v>1.4183495758351348E-2</v>
      </c>
      <c r="D1490">
        <v>1</v>
      </c>
    </row>
    <row r="1491" spans="1:4" x14ac:dyDescent="0.3">
      <c r="A1491" s="1">
        <v>43070</v>
      </c>
      <c r="B1491">
        <v>230.21061700000001</v>
      </c>
      <c r="C1491">
        <f t="shared" si="23"/>
        <v>-1.6073691788752766E-3</v>
      </c>
      <c r="D1491">
        <v>0</v>
      </c>
    </row>
    <row r="1492" spans="1:4" x14ac:dyDescent="0.3">
      <c r="A1492" s="1">
        <v>43073</v>
      </c>
      <c r="B1492">
        <v>230.837357</v>
      </c>
      <c r="C1492">
        <f t="shared" si="23"/>
        <v>2.7187642995911022E-3</v>
      </c>
      <c r="D1492">
        <v>0</v>
      </c>
    </row>
    <row r="1493" spans="1:4" x14ac:dyDescent="0.3">
      <c r="A1493" s="1">
        <v>43074</v>
      </c>
      <c r="B1493">
        <v>229.79284699999999</v>
      </c>
      <c r="C1493">
        <f t="shared" si="23"/>
        <v>-4.5351424252130079E-3</v>
      </c>
      <c r="D1493">
        <v>0</v>
      </c>
    </row>
    <row r="1494" spans="1:4" x14ac:dyDescent="0.3">
      <c r="A1494" s="1">
        <v>43075</v>
      </c>
      <c r="B1494">
        <v>229.422562</v>
      </c>
      <c r="C1494">
        <f t="shared" si="23"/>
        <v>-1.61268578098489E-3</v>
      </c>
      <c r="D1494">
        <v>0</v>
      </c>
    </row>
    <row r="1495" spans="1:4" x14ac:dyDescent="0.3">
      <c r="A1495" s="1">
        <v>43076</v>
      </c>
      <c r="B1495">
        <v>230.12518299999999</v>
      </c>
      <c r="C1495">
        <f t="shared" si="23"/>
        <v>3.0578826907163882E-3</v>
      </c>
      <c r="D1495">
        <v>0</v>
      </c>
    </row>
    <row r="1496" spans="1:4" x14ac:dyDescent="0.3">
      <c r="A1496" s="1">
        <v>43077</v>
      </c>
      <c r="B1496">
        <v>231.321609</v>
      </c>
      <c r="C1496">
        <f t="shared" si="23"/>
        <v>5.1855542252305003E-3</v>
      </c>
      <c r="D1496">
        <v>0</v>
      </c>
    </row>
    <row r="1497" spans="1:4" x14ac:dyDescent="0.3">
      <c r="A1497" s="1">
        <v>43080</v>
      </c>
      <c r="B1497">
        <v>231.843842</v>
      </c>
      <c r="C1497">
        <f t="shared" si="23"/>
        <v>2.2550612105534979E-3</v>
      </c>
      <c r="D1497">
        <v>0</v>
      </c>
    </row>
    <row r="1498" spans="1:4" x14ac:dyDescent="0.3">
      <c r="A1498" s="1">
        <v>43081</v>
      </c>
      <c r="B1498">
        <v>233.04972799999999</v>
      </c>
      <c r="C1498">
        <f t="shared" si="23"/>
        <v>5.1878054778531696E-3</v>
      </c>
      <c r="D1498">
        <v>0</v>
      </c>
    </row>
    <row r="1499" spans="1:4" x14ac:dyDescent="0.3">
      <c r="A1499" s="1">
        <v>43082</v>
      </c>
      <c r="B1499">
        <v>233.86630199999999</v>
      </c>
      <c r="C1499">
        <f t="shared" si="23"/>
        <v>3.4977374090513591E-3</v>
      </c>
      <c r="D1499">
        <v>0</v>
      </c>
    </row>
    <row r="1500" spans="1:4" x14ac:dyDescent="0.3">
      <c r="A1500" s="1">
        <v>43083</v>
      </c>
      <c r="B1500">
        <v>233.17317199999999</v>
      </c>
      <c r="C1500">
        <f t="shared" si="23"/>
        <v>-2.9681881188526032E-3</v>
      </c>
      <c r="D1500">
        <v>0</v>
      </c>
    </row>
    <row r="1501" spans="1:4" x14ac:dyDescent="0.3">
      <c r="A1501" s="1">
        <v>43084</v>
      </c>
      <c r="B1501">
        <v>234.354187</v>
      </c>
      <c r="C1501">
        <f t="shared" si="23"/>
        <v>5.0521856714481998E-3</v>
      </c>
      <c r="D1501">
        <v>0</v>
      </c>
    </row>
    <row r="1502" spans="1:4" x14ac:dyDescent="0.3">
      <c r="A1502" s="1">
        <v>43087</v>
      </c>
      <c r="B1502">
        <v>235.81977800000001</v>
      </c>
      <c r="C1502">
        <f t="shared" si="23"/>
        <v>6.2342701039051649E-3</v>
      </c>
      <c r="D1502">
        <v>0</v>
      </c>
    </row>
    <row r="1503" spans="1:4" x14ac:dyDescent="0.3">
      <c r="A1503" s="1">
        <v>43088</v>
      </c>
      <c r="B1503">
        <v>235.44863900000001</v>
      </c>
      <c r="C1503">
        <f t="shared" si="23"/>
        <v>-1.5750644997186971E-3</v>
      </c>
      <c r="D1503">
        <v>0</v>
      </c>
    </row>
    <row r="1504" spans="1:4" x14ac:dyDescent="0.3">
      <c r="A1504" s="1">
        <v>43089</v>
      </c>
      <c r="B1504">
        <v>235.13458299999999</v>
      </c>
      <c r="C1504">
        <f t="shared" si="23"/>
        <v>-1.3347524176114233E-3</v>
      </c>
      <c r="D1504">
        <v>0</v>
      </c>
    </row>
    <row r="1505" spans="1:4" x14ac:dyDescent="0.3">
      <c r="A1505" s="1">
        <v>43090</v>
      </c>
      <c r="B1505">
        <v>235.696091</v>
      </c>
      <c r="C1505">
        <f t="shared" si="23"/>
        <v>2.3851813282912597E-3</v>
      </c>
      <c r="D1505">
        <v>0</v>
      </c>
    </row>
    <row r="1506" spans="1:4" x14ac:dyDescent="0.3">
      <c r="A1506" s="1">
        <v>43091</v>
      </c>
      <c r="B1506">
        <v>235.44863900000001</v>
      </c>
      <c r="C1506">
        <f t="shared" si="23"/>
        <v>-1.050428910679818E-3</v>
      </c>
      <c r="D1506">
        <v>0</v>
      </c>
    </row>
    <row r="1507" spans="1:4" x14ac:dyDescent="0.3">
      <c r="A1507" s="1">
        <v>43095</v>
      </c>
      <c r="B1507">
        <v>235.30590799999999</v>
      </c>
      <c r="C1507">
        <f t="shared" si="23"/>
        <v>-6.0639246198801542E-4</v>
      </c>
      <c r="D1507">
        <v>0</v>
      </c>
    </row>
    <row r="1508" spans="1:4" x14ac:dyDescent="0.3">
      <c r="A1508" s="1">
        <v>43096</v>
      </c>
      <c r="B1508">
        <v>235.524811</v>
      </c>
      <c r="C1508">
        <f t="shared" si="23"/>
        <v>9.2985868142837302E-4</v>
      </c>
      <c r="D1508">
        <v>0</v>
      </c>
    </row>
    <row r="1509" spans="1:4" x14ac:dyDescent="0.3">
      <c r="A1509" s="1">
        <v>43097</v>
      </c>
      <c r="B1509">
        <v>236.14338699999999</v>
      </c>
      <c r="C1509">
        <f t="shared" si="23"/>
        <v>2.6229300905205887E-3</v>
      </c>
      <c r="D1509">
        <v>0</v>
      </c>
    </row>
    <row r="1510" spans="1:4" x14ac:dyDescent="0.3">
      <c r="A1510" s="1">
        <v>43098</v>
      </c>
      <c r="B1510">
        <v>235.429642</v>
      </c>
      <c r="C1510">
        <f t="shared" si="23"/>
        <v>-3.02708382848486E-3</v>
      </c>
      <c r="D1510">
        <v>1</v>
      </c>
    </row>
    <row r="1511" spans="1:4" x14ac:dyDescent="0.3">
      <c r="A1511" s="1">
        <v>43102</v>
      </c>
      <c r="B1511">
        <v>236.038681</v>
      </c>
      <c r="C1511">
        <f t="shared" si="23"/>
        <v>2.5835854035669405E-3</v>
      </c>
      <c r="D1511">
        <v>0</v>
      </c>
    </row>
    <row r="1512" spans="1:4" x14ac:dyDescent="0.3">
      <c r="A1512" s="1">
        <v>43103</v>
      </c>
      <c r="B1512">
        <v>236.923721</v>
      </c>
      <c r="C1512">
        <f t="shared" si="23"/>
        <v>3.7425428714529417E-3</v>
      </c>
      <c r="D1512">
        <v>0</v>
      </c>
    </row>
    <row r="1513" spans="1:4" x14ac:dyDescent="0.3">
      <c r="A1513" s="1">
        <v>43104</v>
      </c>
      <c r="B1513">
        <v>238.49406400000001</v>
      </c>
      <c r="C1513">
        <f t="shared" si="23"/>
        <v>6.6061841208916901E-3</v>
      </c>
      <c r="D1513">
        <v>0</v>
      </c>
    </row>
    <row r="1514" spans="1:4" x14ac:dyDescent="0.3">
      <c r="A1514" s="1">
        <v>43105</v>
      </c>
      <c r="B1514">
        <v>240.51164199999999</v>
      </c>
      <c r="C1514">
        <f t="shared" si="23"/>
        <v>8.4240747288453575E-3</v>
      </c>
      <c r="D1514">
        <v>0</v>
      </c>
    </row>
    <row r="1515" spans="1:4" x14ac:dyDescent="0.3">
      <c r="A1515" s="1">
        <v>43108</v>
      </c>
      <c r="B1515">
        <v>240.387924</v>
      </c>
      <c r="C1515">
        <f t="shared" si="23"/>
        <v>-5.1452740437454121E-4</v>
      </c>
      <c r="D1515">
        <v>0</v>
      </c>
    </row>
    <row r="1516" spans="1:4" x14ac:dyDescent="0.3">
      <c r="A1516" s="1">
        <v>43109</v>
      </c>
      <c r="B1516">
        <v>241.55851699999999</v>
      </c>
      <c r="C1516">
        <f t="shared" si="23"/>
        <v>4.8577817051436234E-3</v>
      </c>
      <c r="D1516">
        <v>0</v>
      </c>
    </row>
    <row r="1517" spans="1:4" x14ac:dyDescent="0.3">
      <c r="A1517" s="1">
        <v>43110</v>
      </c>
      <c r="B1517">
        <v>241.36816400000001</v>
      </c>
      <c r="C1517">
        <f t="shared" si="23"/>
        <v>-7.8833088892080389E-4</v>
      </c>
      <c r="D1517">
        <v>0</v>
      </c>
    </row>
    <row r="1518" spans="1:4" x14ac:dyDescent="0.3">
      <c r="A1518" s="1">
        <v>43111</v>
      </c>
      <c r="B1518">
        <v>243.26206999999999</v>
      </c>
      <c r="C1518">
        <f t="shared" si="23"/>
        <v>7.8159202974143124E-3</v>
      </c>
      <c r="D1518">
        <v>0</v>
      </c>
    </row>
    <row r="1519" spans="1:4" x14ac:dyDescent="0.3">
      <c r="A1519" s="1">
        <v>43112</v>
      </c>
      <c r="B1519">
        <v>245.450897</v>
      </c>
      <c r="C1519">
        <f t="shared" si="23"/>
        <v>8.9575754416229749E-3</v>
      </c>
      <c r="D1519">
        <v>0</v>
      </c>
    </row>
    <row r="1520" spans="1:4" x14ac:dyDescent="0.3">
      <c r="A1520" s="1">
        <v>43116</v>
      </c>
      <c r="B1520">
        <v>245.355774</v>
      </c>
      <c r="C1520">
        <f t="shared" si="23"/>
        <v>-3.8761902317747032E-4</v>
      </c>
      <c r="D1520">
        <v>0</v>
      </c>
    </row>
    <row r="1521" spans="1:4" x14ac:dyDescent="0.3">
      <c r="A1521" s="1">
        <v>43117</v>
      </c>
      <c r="B1521">
        <v>248.467758</v>
      </c>
      <c r="C1521">
        <f t="shared" si="23"/>
        <v>1.2603794653680838E-2</v>
      </c>
      <c r="D1521">
        <v>0</v>
      </c>
    </row>
    <row r="1522" spans="1:4" x14ac:dyDescent="0.3">
      <c r="A1522" s="1">
        <v>43118</v>
      </c>
      <c r="B1522">
        <v>247.59222399999999</v>
      </c>
      <c r="C1522">
        <f t="shared" si="23"/>
        <v>-3.529955815459698E-3</v>
      </c>
      <c r="D1522">
        <v>0</v>
      </c>
    </row>
    <row r="1523" spans="1:4" x14ac:dyDescent="0.3">
      <c r="A1523" s="1">
        <v>43119</v>
      </c>
      <c r="B1523">
        <v>248.09124800000001</v>
      </c>
      <c r="C1523">
        <f t="shared" si="23"/>
        <v>2.0134791526436493E-3</v>
      </c>
      <c r="D1523">
        <v>0</v>
      </c>
    </row>
    <row r="1524" spans="1:4" x14ac:dyDescent="0.3">
      <c r="A1524" s="1">
        <v>43122</v>
      </c>
      <c r="B1524">
        <v>249.462433</v>
      </c>
      <c r="C1524">
        <f t="shared" si="23"/>
        <v>5.5117207394343136E-3</v>
      </c>
      <c r="D1524">
        <v>0</v>
      </c>
    </row>
    <row r="1525" spans="1:4" x14ac:dyDescent="0.3">
      <c r="A1525" s="1">
        <v>43123</v>
      </c>
      <c r="B1525">
        <v>249.357574</v>
      </c>
      <c r="C1525">
        <f t="shared" si="23"/>
        <v>-4.2042821086998622E-4</v>
      </c>
      <c r="D1525">
        <v>0</v>
      </c>
    </row>
    <row r="1526" spans="1:4" x14ac:dyDescent="0.3">
      <c r="A1526" s="1">
        <v>43124</v>
      </c>
      <c r="B1526">
        <v>250.02423099999999</v>
      </c>
      <c r="C1526">
        <f t="shared" si="23"/>
        <v>2.6699306596628747E-3</v>
      </c>
      <c r="D1526">
        <v>0</v>
      </c>
    </row>
    <row r="1527" spans="1:4" x14ac:dyDescent="0.3">
      <c r="A1527" s="1">
        <v>43125</v>
      </c>
      <c r="B1527">
        <v>251.14788799999999</v>
      </c>
      <c r="C1527">
        <f t="shared" si="23"/>
        <v>4.4841236781350295E-3</v>
      </c>
      <c r="D1527">
        <v>0</v>
      </c>
    </row>
    <row r="1528" spans="1:4" x14ac:dyDescent="0.3">
      <c r="A1528" s="1">
        <v>43126</v>
      </c>
      <c r="B1528">
        <v>253.20463599999999</v>
      </c>
      <c r="C1528">
        <f t="shared" si="23"/>
        <v>8.1560388954985078E-3</v>
      </c>
      <c r="D1528">
        <v>0</v>
      </c>
    </row>
    <row r="1529" spans="1:4" x14ac:dyDescent="0.3">
      <c r="A1529" s="1">
        <v>43129</v>
      </c>
      <c r="B1529">
        <v>251.538239</v>
      </c>
      <c r="C1529">
        <f t="shared" si="23"/>
        <v>-6.602978019161692E-3</v>
      </c>
      <c r="D1529">
        <v>0</v>
      </c>
    </row>
    <row r="1530" spans="1:4" x14ac:dyDescent="0.3">
      <c r="A1530" s="1">
        <v>43130</v>
      </c>
      <c r="B1530">
        <v>248.16735800000001</v>
      </c>
      <c r="C1530">
        <f t="shared" si="23"/>
        <v>-1.3491672505560524E-2</v>
      </c>
      <c r="D1530">
        <v>0</v>
      </c>
    </row>
    <row r="1531" spans="1:4" x14ac:dyDescent="0.3">
      <c r="A1531" s="1">
        <v>43131</v>
      </c>
      <c r="B1531">
        <v>248.94824199999999</v>
      </c>
      <c r="C1531">
        <f t="shared" si="23"/>
        <v>3.1416621899600923E-3</v>
      </c>
      <c r="D1531">
        <v>1</v>
      </c>
    </row>
    <row r="1532" spans="1:4" x14ac:dyDescent="0.3">
      <c r="A1532" s="1">
        <v>43132</v>
      </c>
      <c r="B1532">
        <v>249.119553</v>
      </c>
      <c r="C1532">
        <f t="shared" si="23"/>
        <v>6.8790236379560313E-4</v>
      </c>
      <c r="D1532">
        <v>0</v>
      </c>
    </row>
    <row r="1533" spans="1:4" x14ac:dyDescent="0.3">
      <c r="A1533" s="1">
        <v>43133</v>
      </c>
      <c r="B1533">
        <v>242.74920700000001</v>
      </c>
      <c r="C1533">
        <f t="shared" si="23"/>
        <v>-2.5904073337311984E-2</v>
      </c>
      <c r="D1533">
        <v>0</v>
      </c>
    </row>
    <row r="1534" spans="1:4" x14ac:dyDescent="0.3">
      <c r="A1534" s="1">
        <v>43136</v>
      </c>
      <c r="B1534">
        <v>231.64639299999999</v>
      </c>
      <c r="C1534">
        <f t="shared" si="23"/>
        <v>-4.6816799593726179E-2</v>
      </c>
      <c r="D1534">
        <v>0</v>
      </c>
    </row>
    <row r="1535" spans="1:4" x14ac:dyDescent="0.3">
      <c r="A1535" s="1">
        <v>43137</v>
      </c>
      <c r="B1535">
        <v>237.06449900000001</v>
      </c>
      <c r="C1535">
        <f t="shared" si="23"/>
        <v>2.3120210951946052E-2</v>
      </c>
      <c r="D1535">
        <v>0</v>
      </c>
    </row>
    <row r="1536" spans="1:4" x14ac:dyDescent="0.3">
      <c r="A1536" s="1">
        <v>43138</v>
      </c>
      <c r="B1536">
        <v>236.87406899999999</v>
      </c>
      <c r="C1536">
        <f t="shared" si="23"/>
        <v>-8.0360630303483161E-4</v>
      </c>
      <c r="D1536">
        <v>0</v>
      </c>
    </row>
    <row r="1537" spans="1:4" x14ac:dyDescent="0.3">
      <c r="A1537" s="1">
        <v>43139</v>
      </c>
      <c r="B1537">
        <v>227.26612900000001</v>
      </c>
      <c r="C1537">
        <f t="shared" si="23"/>
        <v>-4.1406940249485727E-2</v>
      </c>
      <c r="D1537">
        <v>0</v>
      </c>
    </row>
    <row r="1538" spans="1:4" x14ac:dyDescent="0.3">
      <c r="A1538" s="1">
        <v>43140</v>
      </c>
      <c r="B1538">
        <v>230.465622</v>
      </c>
      <c r="C1538">
        <f t="shared" si="23"/>
        <v>1.3980000740732719E-2</v>
      </c>
      <c r="D1538">
        <v>0</v>
      </c>
    </row>
    <row r="1539" spans="1:4" x14ac:dyDescent="0.3">
      <c r="A1539" s="1">
        <v>43143</v>
      </c>
      <c r="B1539">
        <v>234.407837</v>
      </c>
      <c r="C1539">
        <f t="shared" si="23"/>
        <v>1.6960785467079208E-2</v>
      </c>
      <c r="D1539">
        <v>0</v>
      </c>
    </row>
    <row r="1540" spans="1:4" x14ac:dyDescent="0.3">
      <c r="A1540" s="1">
        <v>43144</v>
      </c>
      <c r="B1540">
        <v>234.788712</v>
      </c>
      <c r="C1540">
        <f t="shared" ref="C1540:C1603" si="24">LN(B1540/B1539)</f>
        <v>1.623520396607877E-3</v>
      </c>
      <c r="D1540">
        <v>0</v>
      </c>
    </row>
    <row r="1541" spans="1:4" x14ac:dyDescent="0.3">
      <c r="A1541" s="1">
        <v>43145</v>
      </c>
      <c r="B1541">
        <v>237.38827499999999</v>
      </c>
      <c r="C1541">
        <f t="shared" si="24"/>
        <v>1.1011079898474782E-2</v>
      </c>
      <c r="D1541">
        <v>0</v>
      </c>
    </row>
    <row r="1542" spans="1:4" x14ac:dyDescent="0.3">
      <c r="A1542" s="1">
        <v>43146</v>
      </c>
      <c r="B1542">
        <v>240.435349</v>
      </c>
      <c r="C1542">
        <f t="shared" si="24"/>
        <v>1.2754142541290876E-2</v>
      </c>
      <c r="D1542">
        <v>0</v>
      </c>
    </row>
    <row r="1543" spans="1:4" x14ac:dyDescent="0.3">
      <c r="A1543" s="1">
        <v>43147</v>
      </c>
      <c r="B1543">
        <v>240.535583</v>
      </c>
      <c r="C1543">
        <f t="shared" si="24"/>
        <v>4.1679858295909632E-4</v>
      </c>
      <c r="D1543">
        <v>0</v>
      </c>
    </row>
    <row r="1544" spans="1:4" x14ac:dyDescent="0.3">
      <c r="A1544" s="1">
        <v>43151</v>
      </c>
      <c r="B1544">
        <v>238.04392999999999</v>
      </c>
      <c r="C1544">
        <f t="shared" si="24"/>
        <v>-1.0412796392971624E-2</v>
      </c>
      <c r="D1544">
        <v>0</v>
      </c>
    </row>
    <row r="1545" spans="1:4" x14ac:dyDescent="0.3">
      <c r="A1545" s="1">
        <v>43152</v>
      </c>
      <c r="B1545">
        <v>236.487854</v>
      </c>
      <c r="C1545">
        <f t="shared" si="24"/>
        <v>-6.5583871513583379E-3</v>
      </c>
      <c r="D1545">
        <v>0</v>
      </c>
    </row>
    <row r="1546" spans="1:4" x14ac:dyDescent="0.3">
      <c r="A1546" s="1">
        <v>43153</v>
      </c>
      <c r="B1546">
        <v>238.177582</v>
      </c>
      <c r="C1546">
        <f t="shared" si="24"/>
        <v>7.119688983137272E-3</v>
      </c>
      <c r="D1546">
        <v>0</v>
      </c>
    </row>
    <row r="1547" spans="1:4" x14ac:dyDescent="0.3">
      <c r="A1547" s="1">
        <v>43154</v>
      </c>
      <c r="B1547">
        <v>241.44253499999999</v>
      </c>
      <c r="C1547">
        <f t="shared" si="24"/>
        <v>1.3614956164976552E-2</v>
      </c>
      <c r="D1547">
        <v>0</v>
      </c>
    </row>
    <row r="1548" spans="1:4" x14ac:dyDescent="0.3">
      <c r="A1548" s="1">
        <v>43157</v>
      </c>
      <c r="B1548">
        <v>245.270691</v>
      </c>
      <c r="C1548">
        <f t="shared" si="24"/>
        <v>1.5730967391855293E-2</v>
      </c>
      <c r="D1548">
        <v>0</v>
      </c>
    </row>
    <row r="1549" spans="1:4" x14ac:dyDescent="0.3">
      <c r="A1549" s="1">
        <v>43158</v>
      </c>
      <c r="B1549">
        <v>242.44491600000001</v>
      </c>
      <c r="C1549">
        <f t="shared" si="24"/>
        <v>-1.1587927799768437E-2</v>
      </c>
      <c r="D1549">
        <v>0</v>
      </c>
    </row>
    <row r="1550" spans="1:4" x14ac:dyDescent="0.3">
      <c r="A1550" s="1">
        <v>43159</v>
      </c>
      <c r="B1550">
        <v>238.855423</v>
      </c>
      <c r="C1550">
        <f t="shared" si="24"/>
        <v>-1.4916089854928937E-2</v>
      </c>
      <c r="D1550">
        <v>1</v>
      </c>
    </row>
    <row r="1551" spans="1:4" x14ac:dyDescent="0.3">
      <c r="A1551" s="1">
        <v>43160</v>
      </c>
      <c r="B1551">
        <v>234.826752</v>
      </c>
      <c r="C1551">
        <f t="shared" si="24"/>
        <v>-1.7010427476692611E-2</v>
      </c>
      <c r="D1551">
        <v>0</v>
      </c>
    </row>
    <row r="1552" spans="1:4" x14ac:dyDescent="0.3">
      <c r="A1552" s="1">
        <v>43161</v>
      </c>
      <c r="B1552">
        <v>234.22534200000001</v>
      </c>
      <c r="C1552">
        <f t="shared" si="24"/>
        <v>-2.564364757194547E-3</v>
      </c>
      <c r="D1552">
        <v>0</v>
      </c>
    </row>
    <row r="1553" spans="1:4" x14ac:dyDescent="0.3">
      <c r="A1553" s="1">
        <v>43164</v>
      </c>
      <c r="B1553">
        <v>237.55706799999999</v>
      </c>
      <c r="C1553">
        <f t="shared" si="24"/>
        <v>1.412422895568005E-2</v>
      </c>
      <c r="D1553">
        <v>0</v>
      </c>
    </row>
    <row r="1554" spans="1:4" x14ac:dyDescent="0.3">
      <c r="A1554" s="1">
        <v>43165</v>
      </c>
      <c r="B1554">
        <v>237.55706799999999</v>
      </c>
      <c r="C1554">
        <f t="shared" si="24"/>
        <v>0</v>
      </c>
      <c r="D1554">
        <v>0</v>
      </c>
    </row>
    <row r="1555" spans="1:4" x14ac:dyDescent="0.3">
      <c r="A1555" s="1">
        <v>43166</v>
      </c>
      <c r="B1555">
        <v>236.86016799999999</v>
      </c>
      <c r="C1555">
        <f t="shared" si="24"/>
        <v>-2.9379223535114939E-3</v>
      </c>
      <c r="D1555">
        <v>0</v>
      </c>
    </row>
    <row r="1556" spans="1:4" x14ac:dyDescent="0.3">
      <c r="A1556" s="1">
        <v>43167</v>
      </c>
      <c r="B1556">
        <v>237.84347500000001</v>
      </c>
      <c r="C1556">
        <f t="shared" si="24"/>
        <v>4.1428306728971409E-3</v>
      </c>
      <c r="D1556">
        <v>0</v>
      </c>
    </row>
    <row r="1557" spans="1:4" x14ac:dyDescent="0.3">
      <c r="A1557" s="1">
        <v>43168</v>
      </c>
      <c r="B1557">
        <v>242.06304900000001</v>
      </c>
      <c r="C1557">
        <f t="shared" si="24"/>
        <v>1.7585436035956283E-2</v>
      </c>
      <c r="D1557">
        <v>0</v>
      </c>
    </row>
    <row r="1558" spans="1:4" x14ac:dyDescent="0.3">
      <c r="A1558" s="1">
        <v>43171</v>
      </c>
      <c r="B1558">
        <v>240.535583</v>
      </c>
      <c r="C1558">
        <f t="shared" si="24"/>
        <v>-6.3301924180764052E-3</v>
      </c>
      <c r="D1558">
        <v>0</v>
      </c>
    </row>
    <row r="1559" spans="1:4" x14ac:dyDescent="0.3">
      <c r="A1559" s="1">
        <v>43172</v>
      </c>
      <c r="B1559">
        <v>238.874481</v>
      </c>
      <c r="C1559">
        <f t="shared" si="24"/>
        <v>-6.9298029899993807E-3</v>
      </c>
      <c r="D1559">
        <v>0</v>
      </c>
    </row>
    <row r="1560" spans="1:4" x14ac:dyDescent="0.3">
      <c r="A1560" s="1">
        <v>43173</v>
      </c>
      <c r="B1560">
        <v>236.64061000000001</v>
      </c>
      <c r="C1560">
        <f t="shared" si="24"/>
        <v>-9.3956531592111654E-3</v>
      </c>
      <c r="D1560">
        <v>0</v>
      </c>
    </row>
    <row r="1561" spans="1:4" x14ac:dyDescent="0.3">
      <c r="A1561" s="1">
        <v>43174</v>
      </c>
      <c r="B1561">
        <v>237.70979299999999</v>
      </c>
      <c r="C1561">
        <f t="shared" si="24"/>
        <v>4.5079957934096348E-3</v>
      </c>
      <c r="D1561">
        <v>0</v>
      </c>
    </row>
    <row r="1562" spans="1:4" x14ac:dyDescent="0.3">
      <c r="A1562" s="1">
        <v>43175</v>
      </c>
      <c r="B1562">
        <v>238.239655</v>
      </c>
      <c r="C1562">
        <f t="shared" si="24"/>
        <v>2.226548307290029E-3</v>
      </c>
      <c r="D1562">
        <v>0</v>
      </c>
    </row>
    <row r="1563" spans="1:4" x14ac:dyDescent="0.3">
      <c r="A1563" s="1">
        <v>43178</v>
      </c>
      <c r="B1563">
        <v>235.188751</v>
      </c>
      <c r="C1563">
        <f t="shared" si="24"/>
        <v>-1.2888733315353231E-2</v>
      </c>
      <c r="D1563">
        <v>0</v>
      </c>
    </row>
    <row r="1564" spans="1:4" x14ac:dyDescent="0.3">
      <c r="A1564" s="1">
        <v>43179</v>
      </c>
      <c r="B1564">
        <v>236.326874</v>
      </c>
      <c r="C1564">
        <f t="shared" si="24"/>
        <v>4.8275185380027416E-3</v>
      </c>
      <c r="D1564">
        <v>0</v>
      </c>
    </row>
    <row r="1565" spans="1:4" x14ac:dyDescent="0.3">
      <c r="A1565" s="1">
        <v>43180</v>
      </c>
      <c r="B1565">
        <v>235.867752</v>
      </c>
      <c r="C1565">
        <f t="shared" si="24"/>
        <v>-1.9446309610658533E-3</v>
      </c>
      <c r="D1565">
        <v>0</v>
      </c>
    </row>
    <row r="1566" spans="1:4" x14ac:dyDescent="0.3">
      <c r="A1566" s="1">
        <v>43181</v>
      </c>
      <c r="B1566">
        <v>228.924316</v>
      </c>
      <c r="C1566">
        <f t="shared" si="24"/>
        <v>-2.9879823965484636E-2</v>
      </c>
      <c r="D1566">
        <v>0</v>
      </c>
    </row>
    <row r="1567" spans="1:4" x14ac:dyDescent="0.3">
      <c r="A1567" s="1">
        <v>43182</v>
      </c>
      <c r="B1567">
        <v>224.878738</v>
      </c>
      <c r="C1567">
        <f t="shared" si="24"/>
        <v>-1.7830136410568898E-2</v>
      </c>
      <c r="D1567">
        <v>0</v>
      </c>
    </row>
    <row r="1568" spans="1:4" x14ac:dyDescent="0.3">
      <c r="A1568" s="1">
        <v>43185</v>
      </c>
      <c r="B1568">
        <v>231.27706900000001</v>
      </c>
      <c r="C1568">
        <f t="shared" si="24"/>
        <v>2.8055109976614728E-2</v>
      </c>
      <c r="D1568">
        <v>0</v>
      </c>
    </row>
    <row r="1569" spans="1:4" x14ac:dyDescent="0.3">
      <c r="A1569" s="1">
        <v>43186</v>
      </c>
      <c r="B1569">
        <v>227.90090900000001</v>
      </c>
      <c r="C1569">
        <f t="shared" si="24"/>
        <v>-1.4705499842080343E-2</v>
      </c>
      <c r="D1569">
        <v>0</v>
      </c>
    </row>
    <row r="1570" spans="1:4" x14ac:dyDescent="0.3">
      <c r="A1570" s="1">
        <v>43187</v>
      </c>
      <c r="B1570">
        <v>227.891434</v>
      </c>
      <c r="C1570">
        <f t="shared" si="24"/>
        <v>-4.1575950745481327E-5</v>
      </c>
      <c r="D1570">
        <v>0</v>
      </c>
    </row>
    <row r="1571" spans="1:4" x14ac:dyDescent="0.3">
      <c r="A1571" s="1">
        <v>43188</v>
      </c>
      <c r="B1571">
        <v>230.875381</v>
      </c>
      <c r="C1571">
        <f t="shared" si="24"/>
        <v>1.3008739877254483E-2</v>
      </c>
      <c r="D1571">
        <v>1</v>
      </c>
    </row>
    <row r="1572" spans="1:4" x14ac:dyDescent="0.3">
      <c r="A1572" s="1">
        <v>43192</v>
      </c>
      <c r="B1572">
        <v>225.854218</v>
      </c>
      <c r="C1572">
        <f t="shared" si="24"/>
        <v>-2.19883507229999E-2</v>
      </c>
      <c r="D1572">
        <v>0</v>
      </c>
    </row>
    <row r="1573" spans="1:4" x14ac:dyDescent="0.3">
      <c r="A1573" s="1">
        <v>43193</v>
      </c>
      <c r="B1573">
        <v>229.67988600000001</v>
      </c>
      <c r="C1573">
        <f t="shared" si="24"/>
        <v>1.6796801431266953E-2</v>
      </c>
      <c r="D1573">
        <v>0</v>
      </c>
    </row>
    <row r="1574" spans="1:4" x14ac:dyDescent="0.3">
      <c r="A1574" s="1">
        <v>43194</v>
      </c>
      <c r="B1574">
        <v>231.88914500000001</v>
      </c>
      <c r="C1574">
        <f t="shared" si="24"/>
        <v>9.5728947265809241E-3</v>
      </c>
      <c r="D1574">
        <v>0</v>
      </c>
    </row>
    <row r="1575" spans="1:4" x14ac:dyDescent="0.3">
      <c r="A1575" s="1">
        <v>43195</v>
      </c>
      <c r="B1575">
        <v>234.232361</v>
      </c>
      <c r="C1575">
        <f t="shared" si="24"/>
        <v>1.0054184193547224E-2</v>
      </c>
      <c r="D1575">
        <v>0</v>
      </c>
    </row>
    <row r="1576" spans="1:4" x14ac:dyDescent="0.3">
      <c r="A1576" s="1">
        <v>43196</v>
      </c>
      <c r="B1576">
        <v>228.70429999999999</v>
      </c>
      <c r="C1576">
        <f t="shared" si="24"/>
        <v>-2.3883715614176574E-2</v>
      </c>
      <c r="D1576">
        <v>0</v>
      </c>
    </row>
    <row r="1577" spans="1:4" x14ac:dyDescent="0.3">
      <c r="A1577" s="1">
        <v>43199</v>
      </c>
      <c r="B1577">
        <v>229.27816799999999</v>
      </c>
      <c r="C1577">
        <f t="shared" si="24"/>
        <v>2.506071041754362E-3</v>
      </c>
      <c r="D1577">
        <v>0</v>
      </c>
    </row>
    <row r="1578" spans="1:4" x14ac:dyDescent="0.3">
      <c r="A1578" s="1">
        <v>43200</v>
      </c>
      <c r="B1578">
        <v>233.37159700000001</v>
      </c>
      <c r="C1578">
        <f t="shared" si="24"/>
        <v>1.7696046256076816E-2</v>
      </c>
      <c r="D1578">
        <v>0</v>
      </c>
    </row>
    <row r="1579" spans="1:4" x14ac:dyDescent="0.3">
      <c r="A1579" s="1">
        <v>43201</v>
      </c>
      <c r="B1579">
        <v>231.33445699999999</v>
      </c>
      <c r="C1579">
        <f t="shared" si="24"/>
        <v>-8.7674908981294469E-3</v>
      </c>
      <c r="D1579">
        <v>0</v>
      </c>
    </row>
    <row r="1580" spans="1:4" x14ac:dyDescent="0.3">
      <c r="A1580" s="1">
        <v>43202</v>
      </c>
      <c r="B1580">
        <v>234.136719</v>
      </c>
      <c r="C1580">
        <f t="shared" si="24"/>
        <v>1.2040684794057619E-2</v>
      </c>
      <c r="D1580">
        <v>0</v>
      </c>
    </row>
    <row r="1581" spans="1:4" x14ac:dyDescent="0.3">
      <c r="A1581" s="1">
        <v>43203</v>
      </c>
      <c r="B1581">
        <v>232.96035800000001</v>
      </c>
      <c r="C1581">
        <f t="shared" si="24"/>
        <v>-5.0369122180126836E-3</v>
      </c>
      <c r="D1581">
        <v>0</v>
      </c>
    </row>
    <row r="1582" spans="1:4" x14ac:dyDescent="0.3">
      <c r="A1582" s="1">
        <v>43206</v>
      </c>
      <c r="B1582">
        <v>234.91139200000001</v>
      </c>
      <c r="C1582">
        <f t="shared" si="24"/>
        <v>8.3400859701334915E-3</v>
      </c>
      <c r="D1582">
        <v>0</v>
      </c>
    </row>
    <row r="1583" spans="1:4" x14ac:dyDescent="0.3">
      <c r="A1583" s="1">
        <v>43207</v>
      </c>
      <c r="B1583">
        <v>236.99632299999999</v>
      </c>
      <c r="C1583">
        <f t="shared" si="24"/>
        <v>8.8362385250640701E-3</v>
      </c>
      <c r="D1583">
        <v>0</v>
      </c>
    </row>
    <row r="1584" spans="1:4" x14ac:dyDescent="0.3">
      <c r="A1584" s="1">
        <v>43208</v>
      </c>
      <c r="B1584">
        <v>236.594696</v>
      </c>
      <c r="C1584">
        <f t="shared" si="24"/>
        <v>-1.6960925362523285E-3</v>
      </c>
      <c r="D1584">
        <v>0</v>
      </c>
    </row>
    <row r="1585" spans="1:4" x14ac:dyDescent="0.3">
      <c r="A1585" s="1">
        <v>43209</v>
      </c>
      <c r="B1585">
        <v>235.81997699999999</v>
      </c>
      <c r="C1585">
        <f t="shared" si="24"/>
        <v>-3.2798290940845021E-3</v>
      </c>
      <c r="D1585">
        <v>0</v>
      </c>
    </row>
    <row r="1586" spans="1:4" x14ac:dyDescent="0.3">
      <c r="A1586" s="1">
        <v>43210</v>
      </c>
      <c r="B1586">
        <v>233.946335</v>
      </c>
      <c r="C1586">
        <f t="shared" si="24"/>
        <v>-7.9769531675331264E-3</v>
      </c>
      <c r="D1586">
        <v>0</v>
      </c>
    </row>
    <row r="1587" spans="1:4" x14ac:dyDescent="0.3">
      <c r="A1587" s="1">
        <v>43213</v>
      </c>
      <c r="B1587">
        <v>233.82195999999999</v>
      </c>
      <c r="C1587">
        <f t="shared" si="24"/>
        <v>-5.3178038896810722E-4</v>
      </c>
      <c r="D1587">
        <v>0</v>
      </c>
    </row>
    <row r="1588" spans="1:4" x14ac:dyDescent="0.3">
      <c r="A1588" s="1">
        <v>43214</v>
      </c>
      <c r="B1588">
        <v>229.74551400000001</v>
      </c>
      <c r="C1588">
        <f t="shared" si="24"/>
        <v>-1.7587735586108478E-2</v>
      </c>
      <c r="D1588">
        <v>0</v>
      </c>
    </row>
    <row r="1589" spans="1:4" x14ac:dyDescent="0.3">
      <c r="A1589" s="1">
        <v>43215</v>
      </c>
      <c r="B1589">
        <v>230.32917800000001</v>
      </c>
      <c r="C1589">
        <f t="shared" si="24"/>
        <v>2.5372589419471836E-3</v>
      </c>
      <c r="D1589">
        <v>0</v>
      </c>
    </row>
    <row r="1590" spans="1:4" x14ac:dyDescent="0.3">
      <c r="A1590" s="1">
        <v>43216</v>
      </c>
      <c r="B1590">
        <v>232.644913</v>
      </c>
      <c r="C1590">
        <f t="shared" si="24"/>
        <v>1.0003818172618707E-2</v>
      </c>
      <c r="D1590">
        <v>0</v>
      </c>
    </row>
    <row r="1591" spans="1:4" x14ac:dyDescent="0.3">
      <c r="A1591" s="1">
        <v>43217</v>
      </c>
      <c r="B1591">
        <v>232.48220800000001</v>
      </c>
      <c r="C1591">
        <f t="shared" si="24"/>
        <v>-6.9961522040114243E-4</v>
      </c>
      <c r="D1591">
        <v>0</v>
      </c>
    </row>
    <row r="1592" spans="1:4" x14ac:dyDescent="0.3">
      <c r="A1592" s="1">
        <v>43220</v>
      </c>
      <c r="B1592">
        <v>231.13296500000001</v>
      </c>
      <c r="C1592">
        <f t="shared" si="24"/>
        <v>-5.820546383287553E-3</v>
      </c>
      <c r="D1592">
        <v>1</v>
      </c>
    </row>
    <row r="1593" spans="1:4" x14ac:dyDescent="0.3">
      <c r="A1593" s="1">
        <v>43221</v>
      </c>
      <c r="B1593">
        <v>230.38658100000001</v>
      </c>
      <c r="C1593">
        <f t="shared" si="24"/>
        <v>-3.2344660466799833E-3</v>
      </c>
      <c r="D1593">
        <v>0</v>
      </c>
    </row>
    <row r="1594" spans="1:4" x14ac:dyDescent="0.3">
      <c r="A1594" s="1">
        <v>43222</v>
      </c>
      <c r="B1594">
        <v>228.80770899999999</v>
      </c>
      <c r="C1594">
        <f t="shared" si="24"/>
        <v>-6.8767328182357222E-3</v>
      </c>
      <c r="D1594">
        <v>0</v>
      </c>
    </row>
    <row r="1595" spans="1:4" x14ac:dyDescent="0.3">
      <c r="A1595" s="1">
        <v>43223</v>
      </c>
      <c r="B1595">
        <v>228.79811100000001</v>
      </c>
      <c r="C1595">
        <f t="shared" si="24"/>
        <v>-4.1948767178695875E-5</v>
      </c>
      <c r="D1595">
        <v>0</v>
      </c>
    </row>
    <row r="1596" spans="1:4" x14ac:dyDescent="0.3">
      <c r="A1596" s="1">
        <v>43224</v>
      </c>
      <c r="B1596">
        <v>232.070786</v>
      </c>
      <c r="C1596">
        <f t="shared" si="24"/>
        <v>1.42024338453742E-2</v>
      </c>
      <c r="D1596">
        <v>0</v>
      </c>
    </row>
    <row r="1597" spans="1:4" x14ac:dyDescent="0.3">
      <c r="A1597" s="1">
        <v>43227</v>
      </c>
      <c r="B1597">
        <v>232.93199200000001</v>
      </c>
      <c r="C1597">
        <f t="shared" si="24"/>
        <v>3.7040939341128469E-3</v>
      </c>
      <c r="D1597">
        <v>0</v>
      </c>
    </row>
    <row r="1598" spans="1:4" x14ac:dyDescent="0.3">
      <c r="A1598" s="1">
        <v>43228</v>
      </c>
      <c r="B1598">
        <v>232.93199200000001</v>
      </c>
      <c r="C1598">
        <f t="shared" si="24"/>
        <v>0</v>
      </c>
      <c r="D1598">
        <v>0</v>
      </c>
    </row>
    <row r="1599" spans="1:4" x14ac:dyDescent="0.3">
      <c r="A1599" s="1">
        <v>43229</v>
      </c>
      <c r="B1599">
        <v>234.82667499999999</v>
      </c>
      <c r="C1599">
        <f t="shared" si="24"/>
        <v>8.1011576943344869E-3</v>
      </c>
      <c r="D1599">
        <v>0</v>
      </c>
    </row>
    <row r="1600" spans="1:4" x14ac:dyDescent="0.3">
      <c r="A1600" s="1">
        <v>43230</v>
      </c>
      <c r="B1600">
        <v>236.797943</v>
      </c>
      <c r="C1600">
        <f t="shared" si="24"/>
        <v>8.3595274902149123E-3</v>
      </c>
      <c r="D1600">
        <v>0</v>
      </c>
    </row>
    <row r="1601" spans="1:4" x14ac:dyDescent="0.3">
      <c r="A1601" s="1">
        <v>43231</v>
      </c>
      <c r="B1601">
        <v>237.83139</v>
      </c>
      <c r="C1601">
        <f t="shared" si="24"/>
        <v>4.3547609105958644E-3</v>
      </c>
      <c r="D1601">
        <v>0</v>
      </c>
    </row>
    <row r="1602" spans="1:4" x14ac:dyDescent="0.3">
      <c r="A1602" s="1">
        <v>43234</v>
      </c>
      <c r="B1602">
        <v>238.52993799999999</v>
      </c>
      <c r="C1602">
        <f t="shared" si="24"/>
        <v>2.9328514287799241E-3</v>
      </c>
      <c r="D1602">
        <v>0</v>
      </c>
    </row>
    <row r="1603" spans="1:4" x14ac:dyDescent="0.3">
      <c r="A1603" s="1">
        <v>43235</v>
      </c>
      <c r="B1603">
        <v>236.65441899999999</v>
      </c>
      <c r="C1603">
        <f t="shared" si="24"/>
        <v>-7.893899332179594E-3</v>
      </c>
      <c r="D1603">
        <v>0</v>
      </c>
    </row>
    <row r="1604" spans="1:4" x14ac:dyDescent="0.3">
      <c r="A1604" s="1">
        <v>43236</v>
      </c>
      <c r="B1604">
        <v>237.285965</v>
      </c>
      <c r="C1604">
        <f t="shared" ref="C1604:C1667" si="25">LN(B1604/B1603)</f>
        <v>2.6650878259253754E-3</v>
      </c>
      <c r="D1604">
        <v>0</v>
      </c>
    </row>
    <row r="1605" spans="1:4" x14ac:dyDescent="0.3">
      <c r="A1605" s="1">
        <v>43237</v>
      </c>
      <c r="B1605">
        <v>237.06591800000001</v>
      </c>
      <c r="C1605">
        <f t="shared" si="25"/>
        <v>-9.277796659837549E-4</v>
      </c>
      <c r="D1605">
        <v>0</v>
      </c>
    </row>
    <row r="1606" spans="1:4" x14ac:dyDescent="0.3">
      <c r="A1606" s="1">
        <v>43238</v>
      </c>
      <c r="B1606">
        <v>237.02461199999999</v>
      </c>
      <c r="C1606">
        <f t="shared" si="25"/>
        <v>-1.7425363929771332E-4</v>
      </c>
      <c r="D1606">
        <v>0</v>
      </c>
    </row>
    <row r="1607" spans="1:4" x14ac:dyDescent="0.3">
      <c r="A1607" s="1">
        <v>43241</v>
      </c>
      <c r="B1607">
        <v>239.845856</v>
      </c>
      <c r="C1607">
        <f t="shared" si="25"/>
        <v>1.1832466489177226E-2</v>
      </c>
      <c r="D1607">
        <v>0</v>
      </c>
    </row>
    <row r="1608" spans="1:4" x14ac:dyDescent="0.3">
      <c r="A1608" s="1">
        <v>43242</v>
      </c>
      <c r="B1608">
        <v>238.156982</v>
      </c>
      <c r="C1608">
        <f t="shared" si="25"/>
        <v>-7.0664058596792718E-3</v>
      </c>
      <c r="D1608">
        <v>0</v>
      </c>
    </row>
    <row r="1609" spans="1:4" x14ac:dyDescent="0.3">
      <c r="A1609" s="1">
        <v>43243</v>
      </c>
      <c r="B1609">
        <v>238.58879099999999</v>
      </c>
      <c r="C1609">
        <f t="shared" si="25"/>
        <v>1.8114858800481303E-3</v>
      </c>
      <c r="D1609">
        <v>0</v>
      </c>
    </row>
    <row r="1610" spans="1:4" x14ac:dyDescent="0.3">
      <c r="A1610" s="1">
        <v>43244</v>
      </c>
      <c r="B1610">
        <v>237.897842</v>
      </c>
      <c r="C1610">
        <f t="shared" si="25"/>
        <v>-2.9001841245838433E-3</v>
      </c>
      <c r="D1610">
        <v>0</v>
      </c>
    </row>
    <row r="1611" spans="1:4" x14ac:dyDescent="0.3">
      <c r="A1611" s="1">
        <v>43245</v>
      </c>
      <c r="B1611">
        <v>237.37965399999999</v>
      </c>
      <c r="C1611">
        <f t="shared" si="25"/>
        <v>-2.1805711807876393E-3</v>
      </c>
      <c r="D1611">
        <v>0</v>
      </c>
    </row>
    <row r="1612" spans="1:4" x14ac:dyDescent="0.3">
      <c r="A1612" s="1">
        <v>43249</v>
      </c>
      <c r="B1612">
        <v>233.61798099999999</v>
      </c>
      <c r="C1612">
        <f t="shared" si="25"/>
        <v>-1.5973553598059423E-2</v>
      </c>
      <c r="D1612">
        <v>0</v>
      </c>
    </row>
    <row r="1613" spans="1:4" x14ac:dyDescent="0.3">
      <c r="A1613" s="1">
        <v>43250</v>
      </c>
      <c r="B1613">
        <v>236.73672500000001</v>
      </c>
      <c r="C1613">
        <f t="shared" si="25"/>
        <v>1.3261437237731507E-2</v>
      </c>
      <c r="D1613">
        <v>0</v>
      </c>
    </row>
    <row r="1614" spans="1:4" x14ac:dyDescent="0.3">
      <c r="A1614" s="1">
        <v>43251</v>
      </c>
      <c r="B1614">
        <v>234.318466</v>
      </c>
      <c r="C1614">
        <f t="shared" si="25"/>
        <v>-1.0267502793290239E-2</v>
      </c>
      <c r="D1614">
        <v>1</v>
      </c>
    </row>
    <row r="1615" spans="1:4" x14ac:dyDescent="0.3">
      <c r="A1615" s="1">
        <v>43252</v>
      </c>
      <c r="B1615">
        <v>236.410416</v>
      </c>
      <c r="C1615">
        <f t="shared" si="25"/>
        <v>8.8881895798823291E-3</v>
      </c>
      <c r="D1615">
        <v>0</v>
      </c>
    </row>
    <row r="1616" spans="1:4" x14ac:dyDescent="0.3">
      <c r="A1616" s="1">
        <v>43255</v>
      </c>
      <c r="B1616">
        <v>238.17614699999999</v>
      </c>
      <c r="C1616">
        <f t="shared" si="25"/>
        <v>7.4411678929635306E-3</v>
      </c>
      <c r="D1616">
        <v>0</v>
      </c>
    </row>
    <row r="1617" spans="1:4" x14ac:dyDescent="0.3">
      <c r="A1617" s="1">
        <v>43256</v>
      </c>
      <c r="B1617">
        <v>238.12814299999999</v>
      </c>
      <c r="C1617">
        <f t="shared" si="25"/>
        <v>-2.0156862396730903E-4</v>
      </c>
      <c r="D1617">
        <v>0</v>
      </c>
    </row>
    <row r="1618" spans="1:4" x14ac:dyDescent="0.3">
      <c r="A1618" s="1">
        <v>43257</v>
      </c>
      <c r="B1618">
        <v>241.362076</v>
      </c>
      <c r="C1618">
        <f t="shared" si="25"/>
        <v>1.3489251329353165E-2</v>
      </c>
      <c r="D1618">
        <v>0</v>
      </c>
    </row>
    <row r="1619" spans="1:4" x14ac:dyDescent="0.3">
      <c r="A1619" s="1">
        <v>43258</v>
      </c>
      <c r="B1619">
        <v>242.331299</v>
      </c>
      <c r="C1619">
        <f t="shared" si="25"/>
        <v>4.0075979837891195E-3</v>
      </c>
      <c r="D1619">
        <v>0</v>
      </c>
    </row>
    <row r="1620" spans="1:4" x14ac:dyDescent="0.3">
      <c r="A1620" s="1">
        <v>43259</v>
      </c>
      <c r="B1620">
        <v>243.04141200000001</v>
      </c>
      <c r="C1620">
        <f t="shared" si="25"/>
        <v>2.9260545167049761E-3</v>
      </c>
      <c r="D1620">
        <v>0</v>
      </c>
    </row>
    <row r="1621" spans="1:4" x14ac:dyDescent="0.3">
      <c r="A1621" s="1">
        <v>43262</v>
      </c>
      <c r="B1621">
        <v>243.15656999999999</v>
      </c>
      <c r="C1621">
        <f t="shared" si="25"/>
        <v>4.737082687169205E-4</v>
      </c>
      <c r="D1621">
        <v>0</v>
      </c>
    </row>
    <row r="1622" spans="1:4" x14ac:dyDescent="0.3">
      <c r="A1622" s="1">
        <v>43263</v>
      </c>
      <c r="B1622">
        <v>243.07019</v>
      </c>
      <c r="C1622">
        <f t="shared" si="25"/>
        <v>-3.5530747385736146E-4</v>
      </c>
      <c r="D1622">
        <v>0</v>
      </c>
    </row>
    <row r="1623" spans="1:4" x14ac:dyDescent="0.3">
      <c r="A1623" s="1">
        <v>43264</v>
      </c>
      <c r="B1623">
        <v>241.995407</v>
      </c>
      <c r="C1623">
        <f t="shared" si="25"/>
        <v>-4.431502730964443E-3</v>
      </c>
      <c r="D1623">
        <v>0</v>
      </c>
    </row>
    <row r="1624" spans="1:4" x14ac:dyDescent="0.3">
      <c r="A1624" s="1">
        <v>43265</v>
      </c>
      <c r="B1624">
        <v>241.81308000000001</v>
      </c>
      <c r="C1624">
        <f t="shared" si="25"/>
        <v>-7.5371562728066249E-4</v>
      </c>
      <c r="D1624">
        <v>0</v>
      </c>
    </row>
    <row r="1625" spans="1:4" x14ac:dyDescent="0.3">
      <c r="A1625" s="1">
        <v>43266</v>
      </c>
      <c r="B1625">
        <v>240.97314499999999</v>
      </c>
      <c r="C1625">
        <f t="shared" si="25"/>
        <v>-3.4795352640223558E-3</v>
      </c>
      <c r="D1625">
        <v>0</v>
      </c>
    </row>
    <row r="1626" spans="1:4" x14ac:dyDescent="0.3">
      <c r="A1626" s="1">
        <v>43269</v>
      </c>
      <c r="B1626">
        <v>240.00247200000001</v>
      </c>
      <c r="C1626">
        <f t="shared" si="25"/>
        <v>-4.036272457483751E-3</v>
      </c>
      <c r="D1626">
        <v>0</v>
      </c>
    </row>
    <row r="1627" spans="1:4" x14ac:dyDescent="0.3">
      <c r="A1627" s="1">
        <v>43270</v>
      </c>
      <c r="B1627">
        <v>237.26350400000001</v>
      </c>
      <c r="C1627">
        <f t="shared" si="25"/>
        <v>-1.1477868556766458E-2</v>
      </c>
      <c r="D1627">
        <v>0</v>
      </c>
    </row>
    <row r="1628" spans="1:4" x14ac:dyDescent="0.3">
      <c r="A1628" s="1">
        <v>43271</v>
      </c>
      <c r="B1628">
        <v>236.859848</v>
      </c>
      <c r="C1628">
        <f t="shared" si="25"/>
        <v>-1.7027471683287703E-3</v>
      </c>
      <c r="D1628">
        <v>0</v>
      </c>
    </row>
    <row r="1629" spans="1:4" x14ac:dyDescent="0.3">
      <c r="A1629" s="1">
        <v>43272</v>
      </c>
      <c r="B1629">
        <v>234.976212</v>
      </c>
      <c r="C1629">
        <f t="shared" si="25"/>
        <v>-7.9843240752573187E-3</v>
      </c>
      <c r="D1629">
        <v>0</v>
      </c>
    </row>
    <row r="1630" spans="1:4" x14ac:dyDescent="0.3">
      <c r="A1630" s="1">
        <v>43273</v>
      </c>
      <c r="B1630">
        <v>236.11982699999999</v>
      </c>
      <c r="C1630">
        <f t="shared" si="25"/>
        <v>4.8551342053267648E-3</v>
      </c>
      <c r="D1630">
        <v>0</v>
      </c>
    </row>
    <row r="1631" spans="1:4" x14ac:dyDescent="0.3">
      <c r="A1631" s="1">
        <v>43276</v>
      </c>
      <c r="B1631">
        <v>232.87153599999999</v>
      </c>
      <c r="C1631">
        <f t="shared" si="25"/>
        <v>-1.3852463815705268E-2</v>
      </c>
      <c r="D1631">
        <v>0</v>
      </c>
    </row>
    <row r="1632" spans="1:4" x14ac:dyDescent="0.3">
      <c r="A1632" s="1">
        <v>43277</v>
      </c>
      <c r="B1632">
        <v>233.217468</v>
      </c>
      <c r="C1632">
        <f t="shared" si="25"/>
        <v>1.4844034532099941E-3</v>
      </c>
      <c r="D1632">
        <v>0</v>
      </c>
    </row>
    <row r="1633" spans="1:4" x14ac:dyDescent="0.3">
      <c r="A1633" s="1">
        <v>43278</v>
      </c>
      <c r="B1633">
        <v>231.727859</v>
      </c>
      <c r="C1633">
        <f t="shared" si="25"/>
        <v>-6.4076957451119874E-3</v>
      </c>
      <c r="D1633">
        <v>0</v>
      </c>
    </row>
    <row r="1634" spans="1:4" x14ac:dyDescent="0.3">
      <c r="A1634" s="1">
        <v>43279</v>
      </c>
      <c r="B1634">
        <v>232.65043600000001</v>
      </c>
      <c r="C1634">
        <f t="shared" si="25"/>
        <v>3.9733907623341466E-3</v>
      </c>
      <c r="D1634">
        <v>0</v>
      </c>
    </row>
    <row r="1635" spans="1:4" x14ac:dyDescent="0.3">
      <c r="A1635" s="1">
        <v>43280</v>
      </c>
      <c r="B1635">
        <v>233.27510100000001</v>
      </c>
      <c r="C1635">
        <f t="shared" si="25"/>
        <v>2.6813957367283537E-3</v>
      </c>
      <c r="D1635">
        <v>1</v>
      </c>
    </row>
    <row r="1636" spans="1:4" x14ac:dyDescent="0.3">
      <c r="A1636" s="1">
        <v>43283</v>
      </c>
      <c r="B1636">
        <v>233.27510100000001</v>
      </c>
      <c r="C1636">
        <f t="shared" si="25"/>
        <v>0</v>
      </c>
      <c r="D1636">
        <v>0</v>
      </c>
    </row>
    <row r="1637" spans="1:4" x14ac:dyDescent="0.3">
      <c r="A1637" s="1">
        <v>43284</v>
      </c>
      <c r="B1637">
        <v>232.24681100000001</v>
      </c>
      <c r="C1637">
        <f t="shared" si="25"/>
        <v>-4.417801379131581E-3</v>
      </c>
      <c r="D1637">
        <v>0</v>
      </c>
    </row>
    <row r="1638" spans="1:4" x14ac:dyDescent="0.3">
      <c r="A1638" s="1">
        <v>43286</v>
      </c>
      <c r="B1638">
        <v>234.06321700000001</v>
      </c>
      <c r="C1638">
        <f t="shared" si="25"/>
        <v>7.7905902849813528E-3</v>
      </c>
      <c r="D1638">
        <v>0</v>
      </c>
    </row>
    <row r="1639" spans="1:4" x14ac:dyDescent="0.3">
      <c r="A1639" s="1">
        <v>43287</v>
      </c>
      <c r="B1639">
        <v>235.07234199999999</v>
      </c>
      <c r="C1639">
        <f t="shared" si="25"/>
        <v>4.3020680783182885E-3</v>
      </c>
      <c r="D1639">
        <v>0</v>
      </c>
    </row>
    <row r="1640" spans="1:4" x14ac:dyDescent="0.3">
      <c r="A1640" s="1">
        <v>43290</v>
      </c>
      <c r="B1640">
        <v>238.18611100000001</v>
      </c>
      <c r="C1640">
        <f t="shared" si="25"/>
        <v>1.3159042007253152E-2</v>
      </c>
      <c r="D1640">
        <v>0</v>
      </c>
    </row>
    <row r="1641" spans="1:4" x14ac:dyDescent="0.3">
      <c r="A1641" s="1">
        <v>43291</v>
      </c>
      <c r="B1641">
        <v>239.52192700000001</v>
      </c>
      <c r="C1641">
        <f t="shared" si="25"/>
        <v>5.5926188193389341E-3</v>
      </c>
      <c r="D1641">
        <v>0</v>
      </c>
    </row>
    <row r="1642" spans="1:4" x14ac:dyDescent="0.3">
      <c r="A1642" s="1">
        <v>43292</v>
      </c>
      <c r="B1642">
        <v>237.45568800000001</v>
      </c>
      <c r="C1642">
        <f t="shared" si="25"/>
        <v>-8.6639366711699743E-3</v>
      </c>
      <c r="D1642">
        <v>0</v>
      </c>
    </row>
    <row r="1643" spans="1:4" x14ac:dyDescent="0.3">
      <c r="A1643" s="1">
        <v>43293</v>
      </c>
      <c r="B1643">
        <v>239.58923300000001</v>
      </c>
      <c r="C1643">
        <f t="shared" si="25"/>
        <v>8.9448986109535514E-3</v>
      </c>
      <c r="D1643">
        <v>0</v>
      </c>
    </row>
    <row r="1644" spans="1:4" x14ac:dyDescent="0.3">
      <c r="A1644" s="1">
        <v>43294</v>
      </c>
      <c r="B1644">
        <v>240.45416299999999</v>
      </c>
      <c r="C1644">
        <f t="shared" si="25"/>
        <v>3.6035531086402645E-3</v>
      </c>
      <c r="D1644">
        <v>0</v>
      </c>
    </row>
    <row r="1645" spans="1:4" x14ac:dyDescent="0.3">
      <c r="A1645" s="1">
        <v>43297</v>
      </c>
      <c r="B1645">
        <v>240.90585300000001</v>
      </c>
      <c r="C1645">
        <f t="shared" si="25"/>
        <v>1.876724769656196E-3</v>
      </c>
      <c r="D1645">
        <v>0</v>
      </c>
    </row>
    <row r="1646" spans="1:4" x14ac:dyDescent="0.3">
      <c r="A1646" s="1">
        <v>43298</v>
      </c>
      <c r="B1646">
        <v>241.49208100000001</v>
      </c>
      <c r="C1646">
        <f t="shared" si="25"/>
        <v>2.4304759505090075E-3</v>
      </c>
      <c r="D1646">
        <v>0</v>
      </c>
    </row>
    <row r="1647" spans="1:4" x14ac:dyDescent="0.3">
      <c r="A1647" s="1">
        <v>43299</v>
      </c>
      <c r="B1647">
        <v>242.212875</v>
      </c>
      <c r="C1647">
        <f t="shared" si="25"/>
        <v>2.9803065880567212E-3</v>
      </c>
      <c r="D1647">
        <v>0</v>
      </c>
    </row>
    <row r="1648" spans="1:4" x14ac:dyDescent="0.3">
      <c r="A1648" s="1">
        <v>43300</v>
      </c>
      <c r="B1648">
        <v>241.02121</v>
      </c>
      <c r="C1648">
        <f t="shared" si="25"/>
        <v>-4.9320503358750356E-3</v>
      </c>
      <c r="D1648">
        <v>0</v>
      </c>
    </row>
    <row r="1649" spans="1:4" x14ac:dyDescent="0.3">
      <c r="A1649" s="1">
        <v>43301</v>
      </c>
      <c r="B1649">
        <v>240.99037200000001</v>
      </c>
      <c r="C1649">
        <f t="shared" si="25"/>
        <v>-1.279554317516687E-4</v>
      </c>
      <c r="D1649">
        <v>0</v>
      </c>
    </row>
    <row r="1650" spans="1:4" x14ac:dyDescent="0.3">
      <c r="A1650" s="1">
        <v>43304</v>
      </c>
      <c r="B1650">
        <v>240.817139</v>
      </c>
      <c r="C1650">
        <f t="shared" si="25"/>
        <v>-7.1909633415782534E-4</v>
      </c>
      <c r="D1650">
        <v>0</v>
      </c>
    </row>
    <row r="1651" spans="1:4" x14ac:dyDescent="0.3">
      <c r="A1651" s="1">
        <v>43305</v>
      </c>
      <c r="B1651">
        <v>242.69357299999999</v>
      </c>
      <c r="C1651">
        <f t="shared" si="25"/>
        <v>7.7617449783484119E-3</v>
      </c>
      <c r="D1651">
        <v>0</v>
      </c>
    </row>
    <row r="1652" spans="1:4" x14ac:dyDescent="0.3">
      <c r="A1652" s="1">
        <v>43306</v>
      </c>
      <c r="B1652">
        <v>244.435303</v>
      </c>
      <c r="C1652">
        <f t="shared" si="25"/>
        <v>7.1510333633816384E-3</v>
      </c>
      <c r="D1652">
        <v>0</v>
      </c>
    </row>
    <row r="1653" spans="1:4" x14ac:dyDescent="0.3">
      <c r="A1653" s="1">
        <v>43307</v>
      </c>
      <c r="B1653">
        <v>245.49382</v>
      </c>
      <c r="C1653">
        <f t="shared" si="25"/>
        <v>4.3211093089098899E-3</v>
      </c>
      <c r="D1653">
        <v>0</v>
      </c>
    </row>
    <row r="1654" spans="1:4" x14ac:dyDescent="0.3">
      <c r="A1654" s="1">
        <v>43308</v>
      </c>
      <c r="B1654">
        <v>244.66625999999999</v>
      </c>
      <c r="C1654">
        <f t="shared" si="25"/>
        <v>-3.3766959819534819E-3</v>
      </c>
      <c r="D1654">
        <v>0</v>
      </c>
    </row>
    <row r="1655" spans="1:4" x14ac:dyDescent="0.3">
      <c r="A1655" s="1">
        <v>43311</v>
      </c>
      <c r="B1655">
        <v>243.32873499999999</v>
      </c>
      <c r="C1655">
        <f t="shared" si="25"/>
        <v>-5.481729784186264E-3</v>
      </c>
      <c r="D1655">
        <v>0</v>
      </c>
    </row>
    <row r="1656" spans="1:4" x14ac:dyDescent="0.3">
      <c r="A1656" s="1">
        <v>43312</v>
      </c>
      <c r="B1656">
        <v>244.57965100000001</v>
      </c>
      <c r="C1656">
        <f t="shared" si="25"/>
        <v>5.1276787887363211E-3</v>
      </c>
      <c r="D1656">
        <v>1</v>
      </c>
    </row>
    <row r="1657" spans="1:4" x14ac:dyDescent="0.3">
      <c r="A1657" s="1">
        <v>43313</v>
      </c>
      <c r="B1657">
        <v>243.55964700000001</v>
      </c>
      <c r="C1657">
        <f t="shared" si="25"/>
        <v>-4.1791574197770328E-3</v>
      </c>
      <c r="D1657">
        <v>0</v>
      </c>
    </row>
    <row r="1658" spans="1:4" x14ac:dyDescent="0.3">
      <c r="A1658" s="1">
        <v>43314</v>
      </c>
      <c r="B1658">
        <v>243.550049</v>
      </c>
      <c r="C1658">
        <f t="shared" si="25"/>
        <v>-3.9407961204899404E-5</v>
      </c>
      <c r="D1658">
        <v>0</v>
      </c>
    </row>
    <row r="1659" spans="1:4" x14ac:dyDescent="0.3">
      <c r="A1659" s="1">
        <v>43315</v>
      </c>
      <c r="B1659">
        <v>244.791336</v>
      </c>
      <c r="C1659">
        <f t="shared" si="25"/>
        <v>5.0836964117390478E-3</v>
      </c>
      <c r="D1659">
        <v>0</v>
      </c>
    </row>
    <row r="1660" spans="1:4" x14ac:dyDescent="0.3">
      <c r="A1660" s="1">
        <v>43318</v>
      </c>
      <c r="B1660">
        <v>245.23400899999999</v>
      </c>
      <c r="C1660">
        <f t="shared" si="25"/>
        <v>1.8067356104523064E-3</v>
      </c>
      <c r="D1660">
        <v>0</v>
      </c>
    </row>
    <row r="1661" spans="1:4" x14ac:dyDescent="0.3">
      <c r="A1661" s="1">
        <v>43319</v>
      </c>
      <c r="B1661">
        <v>246.45607000000001</v>
      </c>
      <c r="C1661">
        <f t="shared" si="25"/>
        <v>4.9708691249774123E-3</v>
      </c>
      <c r="D1661">
        <v>0</v>
      </c>
    </row>
    <row r="1662" spans="1:4" x14ac:dyDescent="0.3">
      <c r="A1662" s="1">
        <v>43320</v>
      </c>
      <c r="B1662">
        <v>245.97494499999999</v>
      </c>
      <c r="C1662">
        <f t="shared" si="25"/>
        <v>-1.9540814385762104E-3</v>
      </c>
      <c r="D1662">
        <v>0</v>
      </c>
    </row>
    <row r="1663" spans="1:4" x14ac:dyDescent="0.3">
      <c r="A1663" s="1">
        <v>43321</v>
      </c>
      <c r="B1663">
        <v>245.532318</v>
      </c>
      <c r="C1663">
        <f t="shared" si="25"/>
        <v>-1.8011010333962327E-3</v>
      </c>
      <c r="D1663">
        <v>0</v>
      </c>
    </row>
    <row r="1664" spans="1:4" x14ac:dyDescent="0.3">
      <c r="A1664" s="1">
        <v>43322</v>
      </c>
      <c r="B1664">
        <v>243.742493</v>
      </c>
      <c r="C1664">
        <f t="shared" si="25"/>
        <v>-7.3162686634765618E-3</v>
      </c>
      <c r="D1664">
        <v>0</v>
      </c>
    </row>
    <row r="1665" spans="1:4" x14ac:dyDescent="0.3">
      <c r="A1665" s="1">
        <v>43325</v>
      </c>
      <c r="B1665">
        <v>242.530045</v>
      </c>
      <c r="C1665">
        <f t="shared" si="25"/>
        <v>-4.9867118448055541E-3</v>
      </c>
      <c r="D1665">
        <v>0</v>
      </c>
    </row>
    <row r="1666" spans="1:4" x14ac:dyDescent="0.3">
      <c r="A1666" s="1">
        <v>43326</v>
      </c>
      <c r="B1666">
        <v>243.655869</v>
      </c>
      <c r="C1666">
        <f t="shared" si="25"/>
        <v>4.6312572201465769E-3</v>
      </c>
      <c r="D1666">
        <v>0</v>
      </c>
    </row>
    <row r="1667" spans="1:4" x14ac:dyDescent="0.3">
      <c r="A1667" s="1">
        <v>43327</v>
      </c>
      <c r="B1667">
        <v>242.26054400000001</v>
      </c>
      <c r="C1667">
        <f t="shared" si="25"/>
        <v>-5.7430817228372871E-3</v>
      </c>
      <c r="D1667">
        <v>0</v>
      </c>
    </row>
    <row r="1668" spans="1:4" x14ac:dyDescent="0.3">
      <c r="A1668" s="1">
        <v>43328</v>
      </c>
      <c r="B1668">
        <v>246.28285199999999</v>
      </c>
      <c r="C1668">
        <f t="shared" ref="C1668:C1731" si="26">LN(B1668/B1667)</f>
        <v>1.6466905183570767E-2</v>
      </c>
      <c r="D1668">
        <v>0</v>
      </c>
    </row>
    <row r="1669" spans="1:4" x14ac:dyDescent="0.3">
      <c r="A1669" s="1">
        <v>43329</v>
      </c>
      <c r="B1669">
        <v>247.35133400000001</v>
      </c>
      <c r="C1669">
        <f t="shared" si="26"/>
        <v>4.3290505357042293E-3</v>
      </c>
      <c r="D1669">
        <v>0</v>
      </c>
    </row>
    <row r="1670" spans="1:4" x14ac:dyDescent="0.3">
      <c r="A1670" s="1">
        <v>43332</v>
      </c>
      <c r="B1670">
        <v>248.238449</v>
      </c>
      <c r="C1670">
        <f t="shared" si="26"/>
        <v>3.5800413080350028E-3</v>
      </c>
      <c r="D1670">
        <v>0</v>
      </c>
    </row>
    <row r="1671" spans="1:4" x14ac:dyDescent="0.3">
      <c r="A1671" s="1">
        <v>43333</v>
      </c>
      <c r="B1671">
        <v>248.85560599999999</v>
      </c>
      <c r="C1671">
        <f t="shared" si="26"/>
        <v>2.4830605431186482E-3</v>
      </c>
      <c r="D1671">
        <v>0</v>
      </c>
    </row>
    <row r="1672" spans="1:4" x14ac:dyDescent="0.3">
      <c r="A1672" s="1">
        <v>43334</v>
      </c>
      <c r="B1672">
        <v>247.99737500000001</v>
      </c>
      <c r="C1672">
        <f t="shared" si="26"/>
        <v>-3.4546712463598204E-3</v>
      </c>
      <c r="D1672">
        <v>0</v>
      </c>
    </row>
    <row r="1673" spans="1:4" x14ac:dyDescent="0.3">
      <c r="A1673" s="1">
        <v>43335</v>
      </c>
      <c r="B1673">
        <v>247.33204699999999</v>
      </c>
      <c r="C1673">
        <f t="shared" si="26"/>
        <v>-2.6864077544235883E-3</v>
      </c>
      <c r="D1673">
        <v>0</v>
      </c>
    </row>
    <row r="1674" spans="1:4" x14ac:dyDescent="0.3">
      <c r="A1674" s="1">
        <v>43336</v>
      </c>
      <c r="B1674">
        <v>248.643494</v>
      </c>
      <c r="C1674">
        <f t="shared" si="26"/>
        <v>5.288365848729301E-3</v>
      </c>
      <c r="D1674">
        <v>0</v>
      </c>
    </row>
    <row r="1675" spans="1:4" x14ac:dyDescent="0.3">
      <c r="A1675" s="1">
        <v>43339</v>
      </c>
      <c r="B1675">
        <v>251.27600100000001</v>
      </c>
      <c r="C1675">
        <f t="shared" si="26"/>
        <v>1.0531821060233948E-2</v>
      </c>
      <c r="D1675">
        <v>0</v>
      </c>
    </row>
    <row r="1676" spans="1:4" x14ac:dyDescent="0.3">
      <c r="A1676" s="1">
        <v>43340</v>
      </c>
      <c r="B1676">
        <v>251.33386200000001</v>
      </c>
      <c r="C1676">
        <f t="shared" si="26"/>
        <v>2.3024219982580648E-4</v>
      </c>
      <c r="D1676">
        <v>0</v>
      </c>
    </row>
    <row r="1677" spans="1:4" x14ac:dyDescent="0.3">
      <c r="A1677" s="1">
        <v>43341</v>
      </c>
      <c r="B1677">
        <v>251.999191</v>
      </c>
      <c r="C1677">
        <f t="shared" si="26"/>
        <v>2.6436944028999467E-3</v>
      </c>
      <c r="D1677">
        <v>0</v>
      </c>
    </row>
    <row r="1678" spans="1:4" x14ac:dyDescent="0.3">
      <c r="A1678" s="1">
        <v>43342</v>
      </c>
      <c r="B1678">
        <v>250.726349</v>
      </c>
      <c r="C1678">
        <f t="shared" si="26"/>
        <v>-5.0637758321630654E-3</v>
      </c>
      <c r="D1678">
        <v>0</v>
      </c>
    </row>
    <row r="1679" spans="1:4" x14ac:dyDescent="0.3">
      <c r="A1679" s="1">
        <v>43343</v>
      </c>
      <c r="B1679">
        <v>250.57205200000001</v>
      </c>
      <c r="C1679">
        <f t="shared" si="26"/>
        <v>-6.1558945556088767E-4</v>
      </c>
      <c r="D1679">
        <v>1</v>
      </c>
    </row>
    <row r="1680" spans="1:4" x14ac:dyDescent="0.3">
      <c r="A1680" s="1">
        <v>43347</v>
      </c>
      <c r="B1680">
        <v>250.45632900000001</v>
      </c>
      <c r="C1680">
        <f t="shared" si="26"/>
        <v>-4.6194190367768048E-4</v>
      </c>
      <c r="D1680">
        <v>0</v>
      </c>
    </row>
    <row r="1681" spans="1:4" x14ac:dyDescent="0.3">
      <c r="A1681" s="1">
        <v>43348</v>
      </c>
      <c r="B1681">
        <v>250.63954200000001</v>
      </c>
      <c r="C1681">
        <f t="shared" si="26"/>
        <v>7.3124932280284934E-4</v>
      </c>
      <c r="D1681">
        <v>0</v>
      </c>
    </row>
    <row r="1682" spans="1:4" x14ac:dyDescent="0.3">
      <c r="A1682" s="1">
        <v>43349</v>
      </c>
      <c r="B1682">
        <v>250.99638400000001</v>
      </c>
      <c r="C1682">
        <f t="shared" si="26"/>
        <v>1.4227133332978625E-3</v>
      </c>
      <c r="D1682">
        <v>0</v>
      </c>
    </row>
    <row r="1683" spans="1:4" x14ac:dyDescent="0.3">
      <c r="A1683" s="1">
        <v>43350</v>
      </c>
      <c r="B1683">
        <v>250.27311700000001</v>
      </c>
      <c r="C1683">
        <f t="shared" si="26"/>
        <v>-2.8857431001686859E-3</v>
      </c>
      <c r="D1683">
        <v>0</v>
      </c>
    </row>
    <row r="1684" spans="1:4" x14ac:dyDescent="0.3">
      <c r="A1684" s="1">
        <v>43353</v>
      </c>
      <c r="B1684">
        <v>249.69454999999999</v>
      </c>
      <c r="C1684">
        <f t="shared" si="26"/>
        <v>-2.3144186972374071E-3</v>
      </c>
      <c r="D1684">
        <v>0</v>
      </c>
    </row>
    <row r="1685" spans="1:4" x14ac:dyDescent="0.3">
      <c r="A1685" s="1">
        <v>43354</v>
      </c>
      <c r="B1685">
        <v>250.74560500000001</v>
      </c>
      <c r="C1685">
        <f t="shared" si="26"/>
        <v>4.2005284145881687E-3</v>
      </c>
      <c r="D1685">
        <v>0</v>
      </c>
    </row>
    <row r="1686" spans="1:4" x14ac:dyDescent="0.3">
      <c r="A1686" s="1">
        <v>43355</v>
      </c>
      <c r="B1686">
        <v>250.957809</v>
      </c>
      <c r="C1686">
        <f t="shared" si="26"/>
        <v>8.4593409864462893E-4</v>
      </c>
      <c r="D1686">
        <v>0</v>
      </c>
    </row>
    <row r="1687" spans="1:4" x14ac:dyDescent="0.3">
      <c r="A1687" s="1">
        <v>43356</v>
      </c>
      <c r="B1687">
        <v>252.433121</v>
      </c>
      <c r="C1687">
        <f t="shared" si="26"/>
        <v>5.8615129358004434E-3</v>
      </c>
      <c r="D1687">
        <v>0</v>
      </c>
    </row>
    <row r="1688" spans="1:4" x14ac:dyDescent="0.3">
      <c r="A1688" s="1">
        <v>43357</v>
      </c>
      <c r="B1688">
        <v>252.53923</v>
      </c>
      <c r="C1688">
        <f t="shared" si="26"/>
        <v>4.2025667881255227E-4</v>
      </c>
      <c r="D1688">
        <v>0</v>
      </c>
    </row>
    <row r="1689" spans="1:4" x14ac:dyDescent="0.3">
      <c r="A1689" s="1">
        <v>43360</v>
      </c>
      <c r="B1689">
        <v>251.661697</v>
      </c>
      <c r="C1689">
        <f t="shared" si="26"/>
        <v>-3.4808896178763165E-3</v>
      </c>
      <c r="D1689">
        <v>0</v>
      </c>
    </row>
    <row r="1690" spans="1:4" x14ac:dyDescent="0.3">
      <c r="A1690" s="1">
        <v>43361</v>
      </c>
      <c r="B1690">
        <v>253.522797</v>
      </c>
      <c r="C1690">
        <f t="shared" si="26"/>
        <v>7.3680346158785711E-3</v>
      </c>
      <c r="D1690">
        <v>0</v>
      </c>
    </row>
    <row r="1691" spans="1:4" x14ac:dyDescent="0.3">
      <c r="A1691" s="1">
        <v>43362</v>
      </c>
      <c r="B1691">
        <v>254.97889699999999</v>
      </c>
      <c r="C1691">
        <f t="shared" si="26"/>
        <v>5.727036889191869E-3</v>
      </c>
      <c r="D1691">
        <v>0</v>
      </c>
    </row>
    <row r="1692" spans="1:4" x14ac:dyDescent="0.3">
      <c r="A1692" s="1">
        <v>43363</v>
      </c>
      <c r="B1692">
        <v>257.50534099999999</v>
      </c>
      <c r="C1692">
        <f t="shared" si="26"/>
        <v>9.8596767651136837E-3</v>
      </c>
      <c r="D1692">
        <v>0</v>
      </c>
    </row>
    <row r="1693" spans="1:4" x14ac:dyDescent="0.3">
      <c r="A1693" s="1">
        <v>43364</v>
      </c>
      <c r="B1693">
        <v>258.11016799999999</v>
      </c>
      <c r="C1693">
        <f t="shared" si="26"/>
        <v>2.3460398954333449E-3</v>
      </c>
      <c r="D1693">
        <v>0</v>
      </c>
    </row>
    <row r="1694" spans="1:4" x14ac:dyDescent="0.3">
      <c r="A1694" s="1">
        <v>43367</v>
      </c>
      <c r="B1694">
        <v>256.46755999999999</v>
      </c>
      <c r="C1694">
        <f t="shared" si="26"/>
        <v>-6.3843166539826728E-3</v>
      </c>
      <c r="D1694">
        <v>0</v>
      </c>
    </row>
    <row r="1695" spans="1:4" x14ac:dyDescent="0.3">
      <c r="A1695" s="1">
        <v>43368</v>
      </c>
      <c r="B1695">
        <v>255.800827</v>
      </c>
      <c r="C1695">
        <f t="shared" si="26"/>
        <v>-2.6030627436639704E-3</v>
      </c>
      <c r="D1695">
        <v>0</v>
      </c>
    </row>
    <row r="1696" spans="1:4" x14ac:dyDescent="0.3">
      <c r="A1696" s="1">
        <v>43369</v>
      </c>
      <c r="B1696">
        <v>254.88287399999999</v>
      </c>
      <c r="C1696">
        <f t="shared" si="26"/>
        <v>-3.5950001413385959E-3</v>
      </c>
      <c r="D1696">
        <v>0</v>
      </c>
    </row>
    <row r="1697" spans="1:4" x14ac:dyDescent="0.3">
      <c r="A1697" s="1">
        <v>43370</v>
      </c>
      <c r="B1697">
        <v>255.337006</v>
      </c>
      <c r="C1697">
        <f t="shared" si="26"/>
        <v>1.7801427883416055E-3</v>
      </c>
      <c r="D1697">
        <v>0</v>
      </c>
    </row>
    <row r="1698" spans="1:4" x14ac:dyDescent="0.3">
      <c r="A1698" s="1">
        <v>43371</v>
      </c>
      <c r="B1698">
        <v>255.481979</v>
      </c>
      <c r="C1698">
        <f t="shared" si="26"/>
        <v>5.6761008556602776E-4</v>
      </c>
      <c r="D1698">
        <v>1</v>
      </c>
    </row>
    <row r="1699" spans="1:4" x14ac:dyDescent="0.3">
      <c r="A1699" s="1">
        <v>43374</v>
      </c>
      <c r="B1699">
        <v>257.73339800000002</v>
      </c>
      <c r="C1699">
        <f t="shared" si="26"/>
        <v>8.7738347047511493E-3</v>
      </c>
      <c r="D1699">
        <v>0</v>
      </c>
    </row>
    <row r="1700" spans="1:4" x14ac:dyDescent="0.3">
      <c r="A1700" s="1">
        <v>43375</v>
      </c>
      <c r="B1700">
        <v>258.54510499999998</v>
      </c>
      <c r="C1700">
        <f t="shared" si="26"/>
        <v>3.1444565834260656E-3</v>
      </c>
      <c r="D1700">
        <v>0</v>
      </c>
    </row>
    <row r="1701" spans="1:4" x14ac:dyDescent="0.3">
      <c r="A1701" s="1">
        <v>43376</v>
      </c>
      <c r="B1701">
        <v>258.91223100000002</v>
      </c>
      <c r="C1701">
        <f t="shared" si="26"/>
        <v>1.4189616652734776E-3</v>
      </c>
      <c r="D1701">
        <v>0</v>
      </c>
    </row>
    <row r="1702" spans="1:4" x14ac:dyDescent="0.3">
      <c r="A1702" s="1">
        <v>43377</v>
      </c>
      <c r="B1702">
        <v>257.26953099999997</v>
      </c>
      <c r="C1702">
        <f t="shared" si="26"/>
        <v>-6.3648337332362324E-3</v>
      </c>
      <c r="D1702">
        <v>0</v>
      </c>
    </row>
    <row r="1703" spans="1:4" x14ac:dyDescent="0.3">
      <c r="A1703" s="1">
        <v>43378</v>
      </c>
      <c r="B1703">
        <v>255.404663</v>
      </c>
      <c r="C1703">
        <f t="shared" si="26"/>
        <v>-7.2750930199739798E-3</v>
      </c>
      <c r="D1703">
        <v>0</v>
      </c>
    </row>
    <row r="1704" spans="1:4" x14ac:dyDescent="0.3">
      <c r="A1704" s="1">
        <v>43381</v>
      </c>
      <c r="B1704">
        <v>255.897415</v>
      </c>
      <c r="C1704">
        <f t="shared" si="26"/>
        <v>1.9274404456807765E-3</v>
      </c>
      <c r="D1704">
        <v>0</v>
      </c>
    </row>
    <row r="1705" spans="1:4" x14ac:dyDescent="0.3">
      <c r="A1705" s="1">
        <v>43382</v>
      </c>
      <c r="B1705">
        <v>255.31771900000001</v>
      </c>
      <c r="C1705">
        <f t="shared" si="26"/>
        <v>-2.2679150514711022E-3</v>
      </c>
      <c r="D1705">
        <v>0</v>
      </c>
    </row>
    <row r="1706" spans="1:4" x14ac:dyDescent="0.3">
      <c r="A1706" s="1">
        <v>43383</v>
      </c>
      <c r="B1706">
        <v>247.423248</v>
      </c>
      <c r="C1706">
        <f t="shared" si="26"/>
        <v>-3.1408301636993506E-2</v>
      </c>
      <c r="D1706">
        <v>0</v>
      </c>
    </row>
    <row r="1707" spans="1:4" x14ac:dyDescent="0.3">
      <c r="A1707" s="1">
        <v>43384</v>
      </c>
      <c r="B1707">
        <v>241.82858300000001</v>
      </c>
      <c r="C1707">
        <f t="shared" si="26"/>
        <v>-2.2871284365686351E-2</v>
      </c>
      <c r="D1707">
        <v>0</v>
      </c>
    </row>
    <row r="1708" spans="1:4" x14ac:dyDescent="0.3">
      <c r="A1708" s="1">
        <v>43385</v>
      </c>
      <c r="B1708">
        <v>244.75636299999999</v>
      </c>
      <c r="C1708">
        <f t="shared" si="26"/>
        <v>1.2034138571395544E-2</v>
      </c>
      <c r="D1708">
        <v>0</v>
      </c>
    </row>
    <row r="1709" spans="1:4" x14ac:dyDescent="0.3">
      <c r="A1709" s="1">
        <v>43388</v>
      </c>
      <c r="B1709">
        <v>243.82873499999999</v>
      </c>
      <c r="C1709">
        <f t="shared" si="26"/>
        <v>-3.7972059254435739E-3</v>
      </c>
      <c r="D1709">
        <v>0</v>
      </c>
    </row>
    <row r="1710" spans="1:4" x14ac:dyDescent="0.3">
      <c r="A1710" s="1">
        <v>43389</v>
      </c>
      <c r="B1710">
        <v>249.22053500000001</v>
      </c>
      <c r="C1710">
        <f t="shared" si="26"/>
        <v>2.1872114105780049E-2</v>
      </c>
      <c r="D1710">
        <v>0</v>
      </c>
    </row>
    <row r="1711" spans="1:4" x14ac:dyDescent="0.3">
      <c r="A1711" s="1">
        <v>43390</v>
      </c>
      <c r="B1711">
        <v>248.302582</v>
      </c>
      <c r="C1711">
        <f t="shared" si="26"/>
        <v>-3.6900960388231425E-3</v>
      </c>
      <c r="D1711">
        <v>0</v>
      </c>
    </row>
    <row r="1712" spans="1:4" x14ac:dyDescent="0.3">
      <c r="A1712" s="1">
        <v>43391</v>
      </c>
      <c r="B1712">
        <v>245.12356600000001</v>
      </c>
      <c r="C1712">
        <f t="shared" si="26"/>
        <v>-1.2885656748384027E-2</v>
      </c>
      <c r="D1712">
        <v>0</v>
      </c>
    </row>
    <row r="1713" spans="1:4" x14ac:dyDescent="0.3">
      <c r="A1713" s="1">
        <v>43392</v>
      </c>
      <c r="B1713">
        <v>245.892212</v>
      </c>
      <c r="C1713">
        <f t="shared" si="26"/>
        <v>3.1308428865474231E-3</v>
      </c>
      <c r="D1713">
        <v>0</v>
      </c>
    </row>
    <row r="1714" spans="1:4" x14ac:dyDescent="0.3">
      <c r="A1714" s="1">
        <v>43395</v>
      </c>
      <c r="B1714">
        <v>244.654572</v>
      </c>
      <c r="C1714">
        <f t="shared" si="26"/>
        <v>-5.0459718274182769E-3</v>
      </c>
      <c r="D1714">
        <v>0</v>
      </c>
    </row>
    <row r="1715" spans="1:4" x14ac:dyDescent="0.3">
      <c r="A1715" s="1">
        <v>43396</v>
      </c>
      <c r="B1715">
        <v>243.33000200000001</v>
      </c>
      <c r="C1715">
        <f t="shared" si="26"/>
        <v>-5.4287505123823288E-3</v>
      </c>
      <c r="D1715">
        <v>0</v>
      </c>
    </row>
    <row r="1716" spans="1:4" x14ac:dyDescent="0.3">
      <c r="A1716" s="1">
        <v>43397</v>
      </c>
      <c r="B1716">
        <v>237.499832</v>
      </c>
      <c r="C1716">
        <f t="shared" si="26"/>
        <v>-2.4251638863629094E-2</v>
      </c>
      <c r="D1716">
        <v>0</v>
      </c>
    </row>
    <row r="1717" spans="1:4" x14ac:dyDescent="0.3">
      <c r="A1717" s="1">
        <v>43398</v>
      </c>
      <c r="B1717">
        <v>241.49299600000001</v>
      </c>
      <c r="C1717">
        <f t="shared" si="26"/>
        <v>1.6673554495641101E-2</v>
      </c>
      <c r="D1717">
        <v>0</v>
      </c>
    </row>
    <row r="1718" spans="1:4" x14ac:dyDescent="0.3">
      <c r="A1718" s="1">
        <v>43399</v>
      </c>
      <c r="B1718">
        <v>238.36035200000001</v>
      </c>
      <c r="C1718">
        <f t="shared" si="26"/>
        <v>-1.3056857966132747E-2</v>
      </c>
      <c r="D1718">
        <v>0</v>
      </c>
    </row>
    <row r="1719" spans="1:4" x14ac:dyDescent="0.3">
      <c r="A1719" s="1">
        <v>43402</v>
      </c>
      <c r="B1719">
        <v>236.36859100000001</v>
      </c>
      <c r="C1719">
        <f t="shared" si="26"/>
        <v>-8.3911997209512555E-3</v>
      </c>
      <c r="D1719">
        <v>0</v>
      </c>
    </row>
    <row r="1720" spans="1:4" x14ac:dyDescent="0.3">
      <c r="A1720" s="1">
        <v>43403</v>
      </c>
      <c r="B1720">
        <v>240.458405</v>
      </c>
      <c r="C1720">
        <f t="shared" si="26"/>
        <v>1.7154709490328407E-2</v>
      </c>
      <c r="D1720">
        <v>0</v>
      </c>
    </row>
    <row r="1721" spans="1:4" x14ac:dyDescent="0.3">
      <c r="A1721" s="1">
        <v>43404</v>
      </c>
      <c r="B1721">
        <v>242.865891</v>
      </c>
      <c r="C1721">
        <f t="shared" si="26"/>
        <v>9.9622797000217707E-3</v>
      </c>
      <c r="D1721">
        <v>1</v>
      </c>
    </row>
    <row r="1722" spans="1:4" x14ac:dyDescent="0.3">
      <c r="A1722" s="1">
        <v>43405</v>
      </c>
      <c r="B1722">
        <v>245.32170099999999</v>
      </c>
      <c r="C1722">
        <f t="shared" si="26"/>
        <v>1.0061012429562415E-2</v>
      </c>
      <c r="D1722">
        <v>0</v>
      </c>
    </row>
    <row r="1723" spans="1:4" x14ac:dyDescent="0.3">
      <c r="A1723" s="1">
        <v>43406</v>
      </c>
      <c r="B1723">
        <v>244.093842</v>
      </c>
      <c r="C1723">
        <f t="shared" si="26"/>
        <v>-5.0176648196289435E-3</v>
      </c>
      <c r="D1723">
        <v>0</v>
      </c>
    </row>
    <row r="1724" spans="1:4" x14ac:dyDescent="0.3">
      <c r="A1724" s="1">
        <v>43409</v>
      </c>
      <c r="B1724">
        <v>246.04688999999999</v>
      </c>
      <c r="C1724">
        <f t="shared" si="26"/>
        <v>7.9693778098634226E-3</v>
      </c>
      <c r="D1724">
        <v>0</v>
      </c>
    </row>
    <row r="1725" spans="1:4" x14ac:dyDescent="0.3">
      <c r="A1725" s="1">
        <v>43410</v>
      </c>
      <c r="B1725">
        <v>247.73890700000001</v>
      </c>
      <c r="C1725">
        <f t="shared" si="26"/>
        <v>6.8532697081665405E-3</v>
      </c>
      <c r="D1725">
        <v>0</v>
      </c>
    </row>
    <row r="1726" spans="1:4" x14ac:dyDescent="0.3">
      <c r="A1726" s="1">
        <v>43411</v>
      </c>
      <c r="B1726">
        <v>253.10493500000001</v>
      </c>
      <c r="C1726">
        <f t="shared" si="26"/>
        <v>2.1428768350141719E-2</v>
      </c>
      <c r="D1726">
        <v>0</v>
      </c>
    </row>
    <row r="1727" spans="1:4" x14ac:dyDescent="0.3">
      <c r="A1727" s="1">
        <v>43412</v>
      </c>
      <c r="B1727">
        <v>253.414368</v>
      </c>
      <c r="C1727">
        <f t="shared" si="26"/>
        <v>1.2218015647606885E-3</v>
      </c>
      <c r="D1727">
        <v>0</v>
      </c>
    </row>
    <row r="1728" spans="1:4" x14ac:dyDescent="0.3">
      <c r="A1728" s="1">
        <v>43413</v>
      </c>
      <c r="B1728">
        <v>251.470947</v>
      </c>
      <c r="C1728">
        <f t="shared" si="26"/>
        <v>-7.6985031675042542E-3</v>
      </c>
      <c r="D1728">
        <v>0</v>
      </c>
    </row>
    <row r="1729" spans="1:4" x14ac:dyDescent="0.3">
      <c r="A1729" s="1">
        <v>43416</v>
      </c>
      <c r="B1729">
        <v>245.79551699999999</v>
      </c>
      <c r="C1729">
        <f t="shared" si="26"/>
        <v>-2.2827505419888334E-2</v>
      </c>
      <c r="D1729">
        <v>0</v>
      </c>
    </row>
    <row r="1730" spans="1:4" x14ac:dyDescent="0.3">
      <c r="A1730" s="1">
        <v>43417</v>
      </c>
      <c r="B1730">
        <v>244.67394999999999</v>
      </c>
      <c r="C1730">
        <f t="shared" si="26"/>
        <v>-4.5734506646985815E-3</v>
      </c>
      <c r="D1730">
        <v>0</v>
      </c>
    </row>
    <row r="1731" spans="1:4" x14ac:dyDescent="0.3">
      <c r="A1731" s="1">
        <v>43418</v>
      </c>
      <c r="B1731">
        <v>242.59520000000001</v>
      </c>
      <c r="C1731">
        <f t="shared" si="26"/>
        <v>-8.5322972368953674E-3</v>
      </c>
      <c r="D1731">
        <v>0</v>
      </c>
    </row>
    <row r="1732" spans="1:4" x14ac:dyDescent="0.3">
      <c r="A1732" s="1">
        <v>43419</v>
      </c>
      <c r="B1732">
        <v>244.82865899999999</v>
      </c>
      <c r="C1732">
        <f t="shared" ref="C1732:C1795" si="27">LN(B1732/B1731)</f>
        <v>9.1644042055070516E-3</v>
      </c>
      <c r="D1732">
        <v>0</v>
      </c>
    </row>
    <row r="1733" spans="1:4" x14ac:dyDescent="0.3">
      <c r="A1733" s="1">
        <v>43420</v>
      </c>
      <c r="B1733">
        <v>246.21553</v>
      </c>
      <c r="C1733">
        <f t="shared" si="27"/>
        <v>5.6486756943764987E-3</v>
      </c>
      <c r="D1733">
        <v>0</v>
      </c>
    </row>
    <row r="1734" spans="1:4" x14ac:dyDescent="0.3">
      <c r="A1734" s="1">
        <v>43423</v>
      </c>
      <c r="B1734">
        <v>242.15473900000001</v>
      </c>
      <c r="C1734">
        <f t="shared" si="27"/>
        <v>-1.6630351386812604E-2</v>
      </c>
      <c r="D1734">
        <v>0</v>
      </c>
    </row>
    <row r="1735" spans="1:4" x14ac:dyDescent="0.3">
      <c r="A1735" s="1">
        <v>43424</v>
      </c>
      <c r="B1735">
        <v>236.960037</v>
      </c>
      <c r="C1735">
        <f t="shared" si="27"/>
        <v>-2.16854325079089E-2</v>
      </c>
      <c r="D1735">
        <v>0</v>
      </c>
    </row>
    <row r="1736" spans="1:4" x14ac:dyDescent="0.3">
      <c r="A1736" s="1">
        <v>43425</v>
      </c>
      <c r="B1736">
        <v>237.10540800000001</v>
      </c>
      <c r="C1736">
        <f t="shared" si="27"/>
        <v>6.1329508864132478E-4</v>
      </c>
      <c r="D1736">
        <v>0</v>
      </c>
    </row>
    <row r="1737" spans="1:4" x14ac:dyDescent="0.3">
      <c r="A1737" s="1">
        <v>43427</v>
      </c>
      <c r="B1737">
        <v>235.32214400000001</v>
      </c>
      <c r="C1737">
        <f t="shared" si="27"/>
        <v>-7.5494008000742451E-3</v>
      </c>
      <c r="D1737">
        <v>0</v>
      </c>
    </row>
    <row r="1738" spans="1:4" x14ac:dyDescent="0.3">
      <c r="A1738" s="1">
        <v>43430</v>
      </c>
      <c r="B1738">
        <v>238.791718</v>
      </c>
      <c r="C1738">
        <f t="shared" si="27"/>
        <v>1.4636298222437359E-2</v>
      </c>
      <c r="D1738">
        <v>0</v>
      </c>
    </row>
    <row r="1739" spans="1:4" x14ac:dyDescent="0.3">
      <c r="A1739" s="1">
        <v>43431</v>
      </c>
      <c r="B1739">
        <v>239.86752300000001</v>
      </c>
      <c r="C1739">
        <f t="shared" si="27"/>
        <v>4.4950842658283922E-3</v>
      </c>
      <c r="D1739">
        <v>0</v>
      </c>
    </row>
    <row r="1740" spans="1:4" x14ac:dyDescent="0.3">
      <c r="A1740" s="1">
        <v>43432</v>
      </c>
      <c r="B1740">
        <v>246.01199299999999</v>
      </c>
      <c r="C1740">
        <f t="shared" si="27"/>
        <v>2.5293503335735008E-2</v>
      </c>
      <c r="D1740">
        <v>0</v>
      </c>
    </row>
    <row r="1741" spans="1:4" x14ac:dyDescent="0.3">
      <c r="A1741" s="1">
        <v>43433</v>
      </c>
      <c r="B1741">
        <v>245.769699</v>
      </c>
      <c r="C1741">
        <f t="shared" si="27"/>
        <v>-9.8537226393853464E-4</v>
      </c>
      <c r="D1741">
        <v>0</v>
      </c>
    </row>
    <row r="1742" spans="1:4" x14ac:dyDescent="0.3">
      <c r="A1742" s="1">
        <v>43434</v>
      </c>
      <c r="B1742">
        <v>247.63047800000001</v>
      </c>
      <c r="C1742">
        <f t="shared" si="27"/>
        <v>7.5427124219456902E-3</v>
      </c>
      <c r="D1742">
        <v>1</v>
      </c>
    </row>
    <row r="1743" spans="1:4" x14ac:dyDescent="0.3">
      <c r="A1743" s="1">
        <v>43437</v>
      </c>
      <c r="B1743">
        <v>250.75119000000001</v>
      </c>
      <c r="C1743">
        <f t="shared" si="27"/>
        <v>1.2523545658947135E-2</v>
      </c>
      <c r="D1743">
        <v>0</v>
      </c>
    </row>
    <row r="1744" spans="1:4" x14ac:dyDescent="0.3">
      <c r="A1744" s="1">
        <v>43438</v>
      </c>
      <c r="B1744">
        <v>242.997894</v>
      </c>
      <c r="C1744">
        <f t="shared" si="27"/>
        <v>-3.1408395957169731E-2</v>
      </c>
      <c r="D1744">
        <v>0</v>
      </c>
    </row>
    <row r="1745" spans="1:4" x14ac:dyDescent="0.3">
      <c r="A1745" s="1">
        <v>43440</v>
      </c>
      <c r="B1745">
        <v>242.01904300000001</v>
      </c>
      <c r="C1745">
        <f t="shared" si="27"/>
        <v>-4.0363634928971539E-3</v>
      </c>
      <c r="D1745">
        <v>0</v>
      </c>
    </row>
    <row r="1746" spans="1:4" x14ac:dyDescent="0.3">
      <c r="A1746" s="1">
        <v>43441</v>
      </c>
      <c r="B1746">
        <v>236.775879</v>
      </c>
      <c r="C1746">
        <f t="shared" si="27"/>
        <v>-2.1902377652978918E-2</v>
      </c>
      <c r="D1746">
        <v>0</v>
      </c>
    </row>
    <row r="1747" spans="1:4" x14ac:dyDescent="0.3">
      <c r="A1747" s="1">
        <v>43444</v>
      </c>
      <c r="B1747">
        <v>237.16355899999999</v>
      </c>
      <c r="C1747">
        <f t="shared" si="27"/>
        <v>1.6359899826172146E-3</v>
      </c>
      <c r="D1747">
        <v>0</v>
      </c>
    </row>
    <row r="1748" spans="1:4" x14ac:dyDescent="0.3">
      <c r="A1748" s="1">
        <v>43445</v>
      </c>
      <c r="B1748">
        <v>236.69833399999999</v>
      </c>
      <c r="C1748">
        <f t="shared" si="27"/>
        <v>-1.9635474231882474E-3</v>
      </c>
      <c r="D1748">
        <v>0</v>
      </c>
    </row>
    <row r="1749" spans="1:4" x14ac:dyDescent="0.3">
      <c r="A1749" s="1">
        <v>43446</v>
      </c>
      <c r="B1749">
        <v>238.29748499999999</v>
      </c>
      <c r="C1749">
        <f t="shared" si="27"/>
        <v>6.7333520754988682E-3</v>
      </c>
      <c r="D1749">
        <v>0</v>
      </c>
    </row>
    <row r="1750" spans="1:4" x14ac:dyDescent="0.3">
      <c r="A1750" s="1">
        <v>43447</v>
      </c>
      <c r="B1750">
        <v>238.67544599999999</v>
      </c>
      <c r="C1750">
        <f t="shared" si="27"/>
        <v>1.5848324068108151E-3</v>
      </c>
      <c r="D1750">
        <v>0</v>
      </c>
    </row>
    <row r="1751" spans="1:4" x14ac:dyDescent="0.3">
      <c r="A1751" s="1">
        <v>43448</v>
      </c>
      <c r="B1751">
        <v>233.97503699999999</v>
      </c>
      <c r="C1751">
        <f t="shared" si="27"/>
        <v>-1.9890232352327859E-2</v>
      </c>
      <c r="D1751">
        <v>0</v>
      </c>
    </row>
    <row r="1752" spans="1:4" x14ac:dyDescent="0.3">
      <c r="A1752" s="1">
        <v>43451</v>
      </c>
      <c r="B1752">
        <v>229.13888499999999</v>
      </c>
      <c r="C1752">
        <f t="shared" si="27"/>
        <v>-2.0886125746993271E-2</v>
      </c>
      <c r="D1752">
        <v>0</v>
      </c>
    </row>
    <row r="1753" spans="1:4" x14ac:dyDescent="0.3">
      <c r="A1753" s="1">
        <v>43452</v>
      </c>
      <c r="B1753">
        <v>230.04023699999999</v>
      </c>
      <c r="C1753">
        <f t="shared" si="27"/>
        <v>3.9259326677631087E-3</v>
      </c>
      <c r="D1753">
        <v>0</v>
      </c>
    </row>
    <row r="1754" spans="1:4" x14ac:dyDescent="0.3">
      <c r="A1754" s="1">
        <v>43453</v>
      </c>
      <c r="B1754">
        <v>226.22172499999999</v>
      </c>
      <c r="C1754">
        <f t="shared" si="27"/>
        <v>-1.6738634705983538E-2</v>
      </c>
      <c r="D1754">
        <v>0</v>
      </c>
    </row>
    <row r="1755" spans="1:4" x14ac:dyDescent="0.3">
      <c r="A1755" s="1">
        <v>43454</v>
      </c>
      <c r="B1755">
        <v>221.83140599999999</v>
      </c>
      <c r="C1755">
        <f t="shared" si="27"/>
        <v>-1.959794146969052E-2</v>
      </c>
      <c r="D1755">
        <v>0</v>
      </c>
    </row>
    <row r="1756" spans="1:4" x14ac:dyDescent="0.3">
      <c r="A1756" s="1">
        <v>43455</v>
      </c>
      <c r="B1756">
        <v>217.76551799999999</v>
      </c>
      <c r="C1756">
        <f t="shared" si="27"/>
        <v>-1.8498782519189214E-2</v>
      </c>
      <c r="D1756">
        <v>0</v>
      </c>
    </row>
    <row r="1757" spans="1:4" x14ac:dyDescent="0.3">
      <c r="A1757" s="1">
        <v>43458</v>
      </c>
      <c r="B1757">
        <v>211.94459499999999</v>
      </c>
      <c r="C1757">
        <f t="shared" si="27"/>
        <v>-2.7093982229760345E-2</v>
      </c>
      <c r="D1757">
        <v>0</v>
      </c>
    </row>
    <row r="1758" spans="1:4" x14ac:dyDescent="0.3">
      <c r="A1758" s="1">
        <v>43460</v>
      </c>
      <c r="B1758">
        <v>222.255112</v>
      </c>
      <c r="C1758">
        <f t="shared" si="27"/>
        <v>4.7500979078344885E-2</v>
      </c>
      <c r="D1758">
        <v>0</v>
      </c>
    </row>
    <row r="1759" spans="1:4" x14ac:dyDescent="0.3">
      <c r="A1759" s="1">
        <v>43461</v>
      </c>
      <c r="B1759">
        <v>224.73313899999999</v>
      </c>
      <c r="C1759">
        <f t="shared" si="27"/>
        <v>1.1087774148557956E-2</v>
      </c>
      <c r="D1759">
        <v>0</v>
      </c>
    </row>
    <row r="1760" spans="1:4" x14ac:dyDescent="0.3">
      <c r="A1760" s="1">
        <v>43462</v>
      </c>
      <c r="B1760">
        <v>223.975143</v>
      </c>
      <c r="C1760">
        <f t="shared" si="27"/>
        <v>-3.3785724553569703E-3</v>
      </c>
      <c r="D1760">
        <v>0</v>
      </c>
    </row>
    <row r="1761" spans="1:4" x14ac:dyDescent="0.3">
      <c r="A1761" s="1">
        <v>43465</v>
      </c>
      <c r="B1761">
        <v>226.61840799999999</v>
      </c>
      <c r="C1761">
        <f t="shared" si="27"/>
        <v>1.173250400446226E-2</v>
      </c>
      <c r="D1761">
        <v>1</v>
      </c>
    </row>
    <row r="1762" spans="1:4" x14ac:dyDescent="0.3">
      <c r="A1762" s="1">
        <v>43467</v>
      </c>
      <c r="B1762">
        <v>226.773865</v>
      </c>
      <c r="C1762">
        <f t="shared" si="27"/>
        <v>6.8575057560376273E-4</v>
      </c>
      <c r="D1762">
        <v>0</v>
      </c>
    </row>
    <row r="1763" spans="1:4" x14ac:dyDescent="0.3">
      <c r="A1763" s="1">
        <v>43468</v>
      </c>
      <c r="B1763">
        <v>220.32128900000001</v>
      </c>
      <c r="C1763">
        <f t="shared" si="27"/>
        <v>-2.8866445983415433E-2</v>
      </c>
      <c r="D1763">
        <v>0</v>
      </c>
    </row>
    <row r="1764" spans="1:4" x14ac:dyDescent="0.3">
      <c r="A1764" s="1">
        <v>43469</v>
      </c>
      <c r="B1764">
        <v>227.66790800000001</v>
      </c>
      <c r="C1764">
        <f t="shared" si="27"/>
        <v>3.280113775942526E-2</v>
      </c>
      <c r="D1764">
        <v>0</v>
      </c>
    </row>
    <row r="1765" spans="1:4" x14ac:dyDescent="0.3">
      <c r="A1765" s="1">
        <v>43472</v>
      </c>
      <c r="B1765">
        <v>228.71743799999999</v>
      </c>
      <c r="C1765">
        <f t="shared" si="27"/>
        <v>4.5993231786455452E-3</v>
      </c>
      <c r="D1765">
        <v>0</v>
      </c>
    </row>
    <row r="1766" spans="1:4" x14ac:dyDescent="0.3">
      <c r="A1766" s="1">
        <v>43473</v>
      </c>
      <c r="B1766">
        <v>231.205185</v>
      </c>
      <c r="C1766">
        <f t="shared" si="27"/>
        <v>1.0818216535066752E-2</v>
      </c>
      <c r="D1766">
        <v>0</v>
      </c>
    </row>
    <row r="1767" spans="1:4" x14ac:dyDescent="0.3">
      <c r="A1767" s="1">
        <v>43474</v>
      </c>
      <c r="B1767">
        <v>232.17697100000001</v>
      </c>
      <c r="C1767">
        <f t="shared" si="27"/>
        <v>4.1943238947959602E-3</v>
      </c>
      <c r="D1767">
        <v>0</v>
      </c>
    </row>
    <row r="1768" spans="1:4" x14ac:dyDescent="0.3">
      <c r="A1768" s="1">
        <v>43475</v>
      </c>
      <c r="B1768">
        <v>233.226471</v>
      </c>
      <c r="C1768">
        <f t="shared" si="27"/>
        <v>4.5100731290608556E-3</v>
      </c>
      <c r="D1768">
        <v>0</v>
      </c>
    </row>
    <row r="1769" spans="1:4" x14ac:dyDescent="0.3">
      <c r="A1769" s="1">
        <v>43476</v>
      </c>
      <c r="B1769">
        <v>233.10987900000001</v>
      </c>
      <c r="C1769">
        <f t="shared" si="27"/>
        <v>-5.0003394515281841E-4</v>
      </c>
      <c r="D1769">
        <v>0</v>
      </c>
    </row>
    <row r="1770" spans="1:4" x14ac:dyDescent="0.3">
      <c r="A1770" s="1">
        <v>43479</v>
      </c>
      <c r="B1770">
        <v>232.19636499999999</v>
      </c>
      <c r="C1770">
        <f t="shared" si="27"/>
        <v>-3.9265115628852711E-3</v>
      </c>
      <c r="D1770">
        <v>0</v>
      </c>
    </row>
    <row r="1771" spans="1:4" x14ac:dyDescent="0.3">
      <c r="A1771" s="1">
        <v>43480</v>
      </c>
      <c r="B1771">
        <v>233.84841900000001</v>
      </c>
      <c r="C1771">
        <f t="shared" si="27"/>
        <v>7.0897088718145903E-3</v>
      </c>
      <c r="D1771">
        <v>0</v>
      </c>
    </row>
    <row r="1772" spans="1:4" x14ac:dyDescent="0.3">
      <c r="A1772" s="1">
        <v>43481</v>
      </c>
      <c r="B1772">
        <v>235.03396599999999</v>
      </c>
      <c r="C1772">
        <f t="shared" si="27"/>
        <v>5.0569164650513089E-3</v>
      </c>
      <c r="D1772">
        <v>0</v>
      </c>
    </row>
    <row r="1773" spans="1:4" x14ac:dyDescent="0.3">
      <c r="A1773" s="1">
        <v>43482</v>
      </c>
      <c r="B1773">
        <v>236.91923499999999</v>
      </c>
      <c r="C1773">
        <f t="shared" si="27"/>
        <v>7.9892625954874202E-3</v>
      </c>
      <c r="D1773">
        <v>0</v>
      </c>
    </row>
    <row r="1774" spans="1:4" x14ac:dyDescent="0.3">
      <c r="A1774" s="1">
        <v>43483</v>
      </c>
      <c r="B1774">
        <v>240.24896200000001</v>
      </c>
      <c r="C1774">
        <f t="shared" si="27"/>
        <v>1.3956424876075622E-2</v>
      </c>
      <c r="D1774">
        <v>0</v>
      </c>
    </row>
    <row r="1775" spans="1:4" x14ac:dyDescent="0.3">
      <c r="A1775" s="1">
        <v>43487</v>
      </c>
      <c r="B1775">
        <v>237.28294399999999</v>
      </c>
      <c r="C1775">
        <f t="shared" si="27"/>
        <v>-1.2422441746401143E-2</v>
      </c>
      <c r="D1775">
        <v>0</v>
      </c>
    </row>
    <row r="1776" spans="1:4" x14ac:dyDescent="0.3">
      <c r="A1776" s="1">
        <v>43488</v>
      </c>
      <c r="B1776">
        <v>238.955612</v>
      </c>
      <c r="C1776">
        <f t="shared" si="27"/>
        <v>7.0245252381409187E-3</v>
      </c>
      <c r="D1776">
        <v>0</v>
      </c>
    </row>
    <row r="1777" spans="1:4" x14ac:dyDescent="0.3">
      <c r="A1777" s="1">
        <v>43489</v>
      </c>
      <c r="B1777">
        <v>238.71244799999999</v>
      </c>
      <c r="C1777">
        <f t="shared" si="27"/>
        <v>-1.0181297070818204E-3</v>
      </c>
      <c r="D1777">
        <v>0</v>
      </c>
    </row>
    <row r="1778" spans="1:4" x14ac:dyDescent="0.3">
      <c r="A1778" s="1">
        <v>43490</v>
      </c>
      <c r="B1778">
        <v>240.57962000000001</v>
      </c>
      <c r="C1778">
        <f t="shared" si="27"/>
        <v>7.7914139222631986E-3</v>
      </c>
      <c r="D1778">
        <v>0</v>
      </c>
    </row>
    <row r="1779" spans="1:4" x14ac:dyDescent="0.3">
      <c r="A1779" s="1">
        <v>43493</v>
      </c>
      <c r="B1779">
        <v>238.35266100000001</v>
      </c>
      <c r="C1779">
        <f t="shared" si="27"/>
        <v>-9.299749205747004E-3</v>
      </c>
      <c r="D1779">
        <v>0</v>
      </c>
    </row>
    <row r="1780" spans="1:4" x14ac:dyDescent="0.3">
      <c r="A1780" s="1">
        <v>43494</v>
      </c>
      <c r="B1780">
        <v>238.94586200000001</v>
      </c>
      <c r="C1780">
        <f t="shared" si="27"/>
        <v>2.485661601031188E-3</v>
      </c>
      <c r="D1780">
        <v>0</v>
      </c>
    </row>
    <row r="1781" spans="1:4" x14ac:dyDescent="0.3">
      <c r="A1781" s="1">
        <v>43495</v>
      </c>
      <c r="B1781">
        <v>243.29276999999999</v>
      </c>
      <c r="C1781">
        <f t="shared" si="27"/>
        <v>1.8028525504635091E-2</v>
      </c>
      <c r="D1781">
        <v>0</v>
      </c>
    </row>
    <row r="1782" spans="1:4" x14ac:dyDescent="0.3">
      <c r="A1782" s="1">
        <v>43496</v>
      </c>
      <c r="B1782">
        <v>243.234467</v>
      </c>
      <c r="C1782">
        <f t="shared" si="27"/>
        <v>-2.3967003631112516E-4</v>
      </c>
      <c r="D1782">
        <v>1</v>
      </c>
    </row>
    <row r="1783" spans="1:4" x14ac:dyDescent="0.3">
      <c r="A1783" s="1">
        <v>43497</v>
      </c>
      <c r="B1783">
        <v>243.584518</v>
      </c>
      <c r="C1783">
        <f t="shared" si="27"/>
        <v>1.4381158957087485E-3</v>
      </c>
      <c r="D1783">
        <v>0</v>
      </c>
    </row>
    <row r="1784" spans="1:4" x14ac:dyDescent="0.3">
      <c r="A1784" s="1">
        <v>43500</v>
      </c>
      <c r="B1784">
        <v>245.37391700000001</v>
      </c>
      <c r="C1784">
        <f t="shared" si="27"/>
        <v>7.3192601264857647E-3</v>
      </c>
      <c r="D1784">
        <v>0</v>
      </c>
    </row>
    <row r="1785" spans="1:4" x14ac:dyDescent="0.3">
      <c r="A1785" s="1">
        <v>43501</v>
      </c>
      <c r="B1785">
        <v>246.96876499999999</v>
      </c>
      <c r="C1785">
        <f t="shared" si="27"/>
        <v>6.4786322073637362E-3</v>
      </c>
      <c r="D1785">
        <v>0</v>
      </c>
    </row>
    <row r="1786" spans="1:4" x14ac:dyDescent="0.3">
      <c r="A1786" s="1">
        <v>43502</v>
      </c>
      <c r="B1786">
        <v>246.88121000000001</v>
      </c>
      <c r="C1786">
        <f t="shared" si="27"/>
        <v>-3.5458137227740419E-4</v>
      </c>
      <c r="D1786">
        <v>0</v>
      </c>
    </row>
    <row r="1787" spans="1:4" x14ac:dyDescent="0.3">
      <c r="A1787" s="1">
        <v>43503</v>
      </c>
      <c r="B1787">
        <v>244.96546900000001</v>
      </c>
      <c r="C1787">
        <f t="shared" si="27"/>
        <v>-7.7900320151924581E-3</v>
      </c>
      <c r="D1787">
        <v>0</v>
      </c>
    </row>
    <row r="1788" spans="1:4" x14ac:dyDescent="0.3">
      <c r="A1788" s="1">
        <v>43504</v>
      </c>
      <c r="B1788">
        <v>244.401398</v>
      </c>
      <c r="C1788">
        <f t="shared" si="27"/>
        <v>-2.3053103421930019E-3</v>
      </c>
      <c r="D1788">
        <v>0</v>
      </c>
    </row>
    <row r="1789" spans="1:4" x14ac:dyDescent="0.3">
      <c r="A1789" s="1">
        <v>43507</v>
      </c>
      <c r="B1789">
        <v>244.031891</v>
      </c>
      <c r="C1789">
        <f t="shared" si="27"/>
        <v>-1.5130298397472194E-3</v>
      </c>
      <c r="D1789">
        <v>0</v>
      </c>
    </row>
    <row r="1790" spans="1:4" x14ac:dyDescent="0.3">
      <c r="A1790" s="1">
        <v>43508</v>
      </c>
      <c r="B1790">
        <v>247.52304100000001</v>
      </c>
      <c r="C1790">
        <f t="shared" si="27"/>
        <v>1.4204755052907978E-2</v>
      </c>
      <c r="D1790">
        <v>0</v>
      </c>
    </row>
    <row r="1791" spans="1:4" x14ac:dyDescent="0.3">
      <c r="A1791" s="1">
        <v>43509</v>
      </c>
      <c r="B1791">
        <v>248.75813299999999</v>
      </c>
      <c r="C1791">
        <f t="shared" si="27"/>
        <v>4.9773983564295752E-3</v>
      </c>
      <c r="D1791">
        <v>0</v>
      </c>
    </row>
    <row r="1792" spans="1:4" x14ac:dyDescent="0.3">
      <c r="A1792" s="1">
        <v>43510</v>
      </c>
      <c r="B1792">
        <v>248.135696</v>
      </c>
      <c r="C1792">
        <f t="shared" si="27"/>
        <v>-2.5053131644560242E-3</v>
      </c>
      <c r="D1792">
        <v>0</v>
      </c>
    </row>
    <row r="1793" spans="1:4" x14ac:dyDescent="0.3">
      <c r="A1793" s="1">
        <v>43511</v>
      </c>
      <c r="B1793">
        <v>252.21961999999999</v>
      </c>
      <c r="C1793">
        <f t="shared" si="27"/>
        <v>1.632445808824207E-2</v>
      </c>
      <c r="D1793">
        <v>0</v>
      </c>
    </row>
    <row r="1794" spans="1:4" x14ac:dyDescent="0.3">
      <c r="A1794" s="1">
        <v>43515</v>
      </c>
      <c r="B1794">
        <v>252.37560999999999</v>
      </c>
      <c r="C1794">
        <f t="shared" si="27"/>
        <v>6.1827776282854716E-4</v>
      </c>
      <c r="D1794">
        <v>0</v>
      </c>
    </row>
    <row r="1795" spans="1:4" x14ac:dyDescent="0.3">
      <c r="A1795" s="1">
        <v>43516</v>
      </c>
      <c r="B1795">
        <v>253.04847699999999</v>
      </c>
      <c r="C1795">
        <f t="shared" si="27"/>
        <v>2.6625854003525162E-3</v>
      </c>
      <c r="D1795">
        <v>0</v>
      </c>
    </row>
    <row r="1796" spans="1:4" x14ac:dyDescent="0.3">
      <c r="A1796" s="1">
        <v>43517</v>
      </c>
      <c r="B1796">
        <v>252.102585</v>
      </c>
      <c r="C1796">
        <f t="shared" ref="C1796:C1859" si="28">LN(B1796/B1795)</f>
        <v>-3.7449910597543499E-3</v>
      </c>
      <c r="D1796">
        <v>0</v>
      </c>
    </row>
    <row r="1797" spans="1:4" x14ac:dyDescent="0.3">
      <c r="A1797" s="1">
        <v>43518</v>
      </c>
      <c r="B1797">
        <v>253.70181299999999</v>
      </c>
      <c r="C1797">
        <f t="shared" si="28"/>
        <v>6.3235248065969391E-3</v>
      </c>
      <c r="D1797">
        <v>0</v>
      </c>
    </row>
    <row r="1798" spans="1:4" x14ac:dyDescent="0.3">
      <c r="A1798" s="1">
        <v>43521</v>
      </c>
      <c r="B1798">
        <v>254.40387000000001</v>
      </c>
      <c r="C1798">
        <f t="shared" si="28"/>
        <v>2.7634307989994038E-3</v>
      </c>
      <c r="D1798">
        <v>0</v>
      </c>
    </row>
    <row r="1799" spans="1:4" x14ac:dyDescent="0.3">
      <c r="A1799" s="1">
        <v>43522</v>
      </c>
      <c r="B1799">
        <v>254.062637</v>
      </c>
      <c r="C1799">
        <f t="shared" si="28"/>
        <v>-1.3422046350361038E-3</v>
      </c>
      <c r="D1799">
        <v>0</v>
      </c>
    </row>
    <row r="1800" spans="1:4" x14ac:dyDescent="0.3">
      <c r="A1800" s="1">
        <v>43523</v>
      </c>
      <c r="B1800">
        <v>253.409256</v>
      </c>
      <c r="C1800">
        <f t="shared" si="28"/>
        <v>-2.5750445297645815E-3</v>
      </c>
      <c r="D1800">
        <v>0</v>
      </c>
    </row>
    <row r="1801" spans="1:4" x14ac:dyDescent="0.3">
      <c r="A1801" s="1">
        <v>43524</v>
      </c>
      <c r="B1801">
        <v>252.833923</v>
      </c>
      <c r="C1801">
        <f t="shared" si="28"/>
        <v>-2.272952097180743E-3</v>
      </c>
      <c r="D1801">
        <v>1</v>
      </c>
    </row>
    <row r="1802" spans="1:4" x14ac:dyDescent="0.3">
      <c r="A1802" s="1">
        <v>43525</v>
      </c>
      <c r="B1802">
        <v>253.945572</v>
      </c>
      <c r="C1802">
        <f t="shared" si="28"/>
        <v>4.3871182395563762E-3</v>
      </c>
      <c r="D1802">
        <v>0</v>
      </c>
    </row>
    <row r="1803" spans="1:4" x14ac:dyDescent="0.3">
      <c r="A1803" s="1">
        <v>43528</v>
      </c>
      <c r="B1803">
        <v>251.85874899999999</v>
      </c>
      <c r="C1803">
        <f t="shared" si="28"/>
        <v>-8.2515500718071018E-3</v>
      </c>
      <c r="D1803">
        <v>0</v>
      </c>
    </row>
    <row r="1804" spans="1:4" x14ac:dyDescent="0.3">
      <c r="A1804" s="1">
        <v>43529</v>
      </c>
      <c r="B1804">
        <v>251.77105700000001</v>
      </c>
      <c r="C1804">
        <f t="shared" si="28"/>
        <v>-3.4823991686538025E-4</v>
      </c>
      <c r="D1804">
        <v>0</v>
      </c>
    </row>
    <row r="1805" spans="1:4" x14ac:dyDescent="0.3">
      <c r="A1805" s="1">
        <v>43530</v>
      </c>
      <c r="B1805">
        <v>250.48384100000001</v>
      </c>
      <c r="C1805">
        <f t="shared" si="28"/>
        <v>-5.1257591450887818E-3</v>
      </c>
      <c r="D1805">
        <v>0</v>
      </c>
    </row>
    <row r="1806" spans="1:4" x14ac:dyDescent="0.3">
      <c r="A1806" s="1">
        <v>43531</v>
      </c>
      <c r="B1806">
        <v>248.475098</v>
      </c>
      <c r="C1806">
        <f t="shared" si="28"/>
        <v>-8.0517801983591552E-3</v>
      </c>
      <c r="D1806">
        <v>0</v>
      </c>
    </row>
    <row r="1807" spans="1:4" x14ac:dyDescent="0.3">
      <c r="A1807" s="1">
        <v>43532</v>
      </c>
      <c r="B1807">
        <v>248.37756300000001</v>
      </c>
      <c r="C1807">
        <f t="shared" si="28"/>
        <v>-3.926113671468051E-4</v>
      </c>
      <c r="D1807">
        <v>0</v>
      </c>
    </row>
    <row r="1808" spans="1:4" x14ac:dyDescent="0.3">
      <c r="A1808" s="1">
        <v>43535</v>
      </c>
      <c r="B1808">
        <v>250.376587</v>
      </c>
      <c r="C1808">
        <f t="shared" si="28"/>
        <v>8.0161125654353241E-3</v>
      </c>
      <c r="D1808">
        <v>0</v>
      </c>
    </row>
    <row r="1809" spans="1:4" x14ac:dyDescent="0.3">
      <c r="A1809" s="1">
        <v>43536</v>
      </c>
      <c r="B1809">
        <v>249.49894699999999</v>
      </c>
      <c r="C1809">
        <f t="shared" si="28"/>
        <v>-3.5114377163703368E-3</v>
      </c>
      <c r="D1809">
        <v>0</v>
      </c>
    </row>
    <row r="1810" spans="1:4" x14ac:dyDescent="0.3">
      <c r="A1810" s="1">
        <v>43537</v>
      </c>
      <c r="B1810">
        <v>250.95190400000001</v>
      </c>
      <c r="C1810">
        <f t="shared" si="28"/>
        <v>5.8066084991335691E-3</v>
      </c>
      <c r="D1810">
        <v>0</v>
      </c>
    </row>
    <row r="1811" spans="1:4" x14ac:dyDescent="0.3">
      <c r="A1811" s="1">
        <v>43538</v>
      </c>
      <c r="B1811">
        <v>251.13717700000001</v>
      </c>
      <c r="C1811">
        <f t="shared" si="28"/>
        <v>7.3800851450569582E-4</v>
      </c>
      <c r="D1811">
        <v>0</v>
      </c>
    </row>
    <row r="1812" spans="1:4" x14ac:dyDescent="0.3">
      <c r="A1812" s="1">
        <v>43539</v>
      </c>
      <c r="B1812">
        <v>252.45155299999999</v>
      </c>
      <c r="C1812">
        <f t="shared" si="28"/>
        <v>5.2200492437886985E-3</v>
      </c>
      <c r="D1812">
        <v>0</v>
      </c>
    </row>
    <row r="1813" spans="1:4" x14ac:dyDescent="0.3">
      <c r="A1813" s="1">
        <v>43542</v>
      </c>
      <c r="B1813">
        <v>253.08670000000001</v>
      </c>
      <c r="C1813">
        <f t="shared" si="28"/>
        <v>2.5127567713075058E-3</v>
      </c>
      <c r="D1813">
        <v>0</v>
      </c>
    </row>
    <row r="1814" spans="1:4" x14ac:dyDescent="0.3">
      <c r="A1814" s="1">
        <v>43543</v>
      </c>
      <c r="B1814">
        <v>252.97924800000001</v>
      </c>
      <c r="C1814">
        <f t="shared" si="28"/>
        <v>-4.2465612254449677E-4</v>
      </c>
      <c r="D1814">
        <v>0</v>
      </c>
    </row>
    <row r="1815" spans="1:4" x14ac:dyDescent="0.3">
      <c r="A1815" s="1">
        <v>43544</v>
      </c>
      <c r="B1815">
        <v>251.42550700000001</v>
      </c>
      <c r="C1815">
        <f t="shared" si="28"/>
        <v>-6.160710813549109E-3</v>
      </c>
      <c r="D1815">
        <v>0</v>
      </c>
    </row>
    <row r="1816" spans="1:4" x14ac:dyDescent="0.3">
      <c r="A1816" s="1">
        <v>43545</v>
      </c>
      <c r="B1816">
        <v>253.66326900000001</v>
      </c>
      <c r="C1816">
        <f t="shared" si="28"/>
        <v>8.8609240513114872E-3</v>
      </c>
      <c r="D1816">
        <v>0</v>
      </c>
    </row>
    <row r="1817" spans="1:4" x14ac:dyDescent="0.3">
      <c r="A1817" s="1">
        <v>43546</v>
      </c>
      <c r="B1817">
        <v>249.14859000000001</v>
      </c>
      <c r="C1817">
        <f t="shared" si="28"/>
        <v>-1.7958209415759634E-2</v>
      </c>
      <c r="D1817">
        <v>0</v>
      </c>
    </row>
    <row r="1818" spans="1:4" x14ac:dyDescent="0.3">
      <c r="A1818" s="1">
        <v>43549</v>
      </c>
      <c r="B1818">
        <v>249.25608800000001</v>
      </c>
      <c r="C1818">
        <f t="shared" si="28"/>
        <v>4.3136834950384959E-4</v>
      </c>
      <c r="D1818">
        <v>0</v>
      </c>
    </row>
    <row r="1819" spans="1:4" x14ac:dyDescent="0.3">
      <c r="A1819" s="1">
        <v>43550</v>
      </c>
      <c r="B1819">
        <v>250.61438000000001</v>
      </c>
      <c r="C1819">
        <f t="shared" si="28"/>
        <v>5.4345892787066264E-3</v>
      </c>
      <c r="D1819">
        <v>0</v>
      </c>
    </row>
    <row r="1820" spans="1:4" x14ac:dyDescent="0.3">
      <c r="A1820" s="1">
        <v>43551</v>
      </c>
      <c r="B1820">
        <v>250.27235400000001</v>
      </c>
      <c r="C1820">
        <f t="shared" si="28"/>
        <v>-1.3656822189227708E-3</v>
      </c>
      <c r="D1820">
        <v>0</v>
      </c>
    </row>
    <row r="1821" spans="1:4" x14ac:dyDescent="0.3">
      <c r="A1821" s="1">
        <v>43552</v>
      </c>
      <c r="B1821">
        <v>251.22026099999999</v>
      </c>
      <c r="C1821">
        <f t="shared" si="28"/>
        <v>3.7803473093217656E-3</v>
      </c>
      <c r="D1821">
        <v>0</v>
      </c>
    </row>
    <row r="1822" spans="1:4" x14ac:dyDescent="0.3">
      <c r="A1822" s="1">
        <v>43553</v>
      </c>
      <c r="B1822">
        <v>253.22352599999999</v>
      </c>
      <c r="C1822">
        <f t="shared" si="28"/>
        <v>7.9425124570728142E-3</v>
      </c>
      <c r="D1822">
        <v>1</v>
      </c>
    </row>
    <row r="1823" spans="1:4" x14ac:dyDescent="0.3">
      <c r="A1823" s="1">
        <v>43556</v>
      </c>
      <c r="B1823">
        <v>256.40917999999999</v>
      </c>
      <c r="C1823">
        <f t="shared" si="28"/>
        <v>1.2501927192063013E-2</v>
      </c>
      <c r="D1823">
        <v>0</v>
      </c>
    </row>
    <row r="1824" spans="1:4" x14ac:dyDescent="0.3">
      <c r="A1824" s="1">
        <v>43557</v>
      </c>
      <c r="B1824">
        <v>255.72515899999999</v>
      </c>
      <c r="C1824">
        <f t="shared" si="28"/>
        <v>-2.671257733188864E-3</v>
      </c>
      <c r="D1824">
        <v>0</v>
      </c>
    </row>
    <row r="1825" spans="1:4" x14ac:dyDescent="0.3">
      <c r="A1825" s="1">
        <v>43558</v>
      </c>
      <c r="B1825">
        <v>256.02810699999998</v>
      </c>
      <c r="C1825">
        <f t="shared" si="28"/>
        <v>1.1839613169698417E-3</v>
      </c>
      <c r="D1825">
        <v>0</v>
      </c>
    </row>
    <row r="1826" spans="1:4" x14ac:dyDescent="0.3">
      <c r="A1826" s="1">
        <v>43559</v>
      </c>
      <c r="B1826">
        <v>257.76754799999998</v>
      </c>
      <c r="C1826">
        <f t="shared" si="28"/>
        <v>6.7709706324221557E-3</v>
      </c>
      <c r="D1826">
        <v>0</v>
      </c>
    </row>
    <row r="1827" spans="1:4" x14ac:dyDescent="0.3">
      <c r="A1827" s="1">
        <v>43560</v>
      </c>
      <c r="B1827">
        <v>258.13888500000002</v>
      </c>
      <c r="C1827">
        <f t="shared" si="28"/>
        <v>1.4395519821987603E-3</v>
      </c>
      <c r="D1827">
        <v>0</v>
      </c>
    </row>
    <row r="1828" spans="1:4" x14ac:dyDescent="0.3">
      <c r="A1828" s="1">
        <v>43563</v>
      </c>
      <c r="B1828">
        <v>257.22033699999997</v>
      </c>
      <c r="C1828">
        <f t="shared" si="28"/>
        <v>-3.5646940365372977E-3</v>
      </c>
      <c r="D1828">
        <v>0</v>
      </c>
    </row>
    <row r="1829" spans="1:4" x14ac:dyDescent="0.3">
      <c r="A1829" s="1">
        <v>43564</v>
      </c>
      <c r="B1829">
        <v>255.54925499999999</v>
      </c>
      <c r="C1829">
        <f t="shared" si="28"/>
        <v>-6.5178900703170371E-3</v>
      </c>
      <c r="D1829">
        <v>0</v>
      </c>
    </row>
    <row r="1830" spans="1:4" x14ac:dyDescent="0.3">
      <c r="A1830" s="1">
        <v>43565</v>
      </c>
      <c r="B1830">
        <v>255.63720699999999</v>
      </c>
      <c r="C1830">
        <f t="shared" si="28"/>
        <v>3.4410927286216786E-4</v>
      </c>
      <c r="D1830">
        <v>0</v>
      </c>
    </row>
    <row r="1831" spans="1:4" x14ac:dyDescent="0.3">
      <c r="A1831" s="1">
        <v>43566</v>
      </c>
      <c r="B1831">
        <v>255.441788</v>
      </c>
      <c r="C1831">
        <f t="shared" si="28"/>
        <v>-7.647311332903726E-4</v>
      </c>
      <c r="D1831">
        <v>0</v>
      </c>
    </row>
    <row r="1832" spans="1:4" x14ac:dyDescent="0.3">
      <c r="A1832" s="1">
        <v>43567</v>
      </c>
      <c r="B1832">
        <v>258.05093399999998</v>
      </c>
      <c r="C1832">
        <f t="shared" si="28"/>
        <v>1.0162435972936422E-2</v>
      </c>
      <c r="D1832">
        <v>0</v>
      </c>
    </row>
    <row r="1833" spans="1:4" x14ac:dyDescent="0.3">
      <c r="A1833" s="1">
        <v>43570</v>
      </c>
      <c r="B1833">
        <v>257.796875</v>
      </c>
      <c r="C1833">
        <f t="shared" si="28"/>
        <v>-9.8501541000753975E-4</v>
      </c>
      <c r="D1833">
        <v>0</v>
      </c>
    </row>
    <row r="1834" spans="1:4" x14ac:dyDescent="0.3">
      <c r="A1834" s="1">
        <v>43571</v>
      </c>
      <c r="B1834">
        <v>258.50045799999998</v>
      </c>
      <c r="C1834">
        <f t="shared" si="28"/>
        <v>2.7254970752964426E-3</v>
      </c>
      <c r="D1834">
        <v>0</v>
      </c>
    </row>
    <row r="1835" spans="1:4" x14ac:dyDescent="0.3">
      <c r="A1835" s="1">
        <v>43572</v>
      </c>
      <c r="B1835">
        <v>258.50045799999998</v>
      </c>
      <c r="C1835">
        <f t="shared" si="28"/>
        <v>0</v>
      </c>
      <c r="D1835">
        <v>0</v>
      </c>
    </row>
    <row r="1836" spans="1:4" x14ac:dyDescent="0.3">
      <c r="A1836" s="1">
        <v>43573</v>
      </c>
      <c r="B1836">
        <v>259.66207900000001</v>
      </c>
      <c r="C1836">
        <f t="shared" si="28"/>
        <v>4.4836238170325561E-3</v>
      </c>
      <c r="D1836">
        <v>0</v>
      </c>
    </row>
    <row r="1837" spans="1:4" x14ac:dyDescent="0.3">
      <c r="A1837" s="1">
        <v>43577</v>
      </c>
      <c r="B1837">
        <v>259.182953</v>
      </c>
      <c r="C1837">
        <f t="shared" si="28"/>
        <v>-1.8468949556883975E-3</v>
      </c>
      <c r="D1837">
        <v>0</v>
      </c>
    </row>
    <row r="1838" spans="1:4" x14ac:dyDescent="0.3">
      <c r="A1838" s="1">
        <v>43578</v>
      </c>
      <c r="B1838">
        <v>260.561646</v>
      </c>
      <c r="C1838">
        <f t="shared" si="28"/>
        <v>5.3052835426453879E-3</v>
      </c>
      <c r="D1838">
        <v>0</v>
      </c>
    </row>
    <row r="1839" spans="1:4" x14ac:dyDescent="0.3">
      <c r="A1839" s="1">
        <v>43579</v>
      </c>
      <c r="B1839">
        <v>260.01403800000003</v>
      </c>
      <c r="C1839">
        <f t="shared" si="28"/>
        <v>-2.1038562453703849E-3</v>
      </c>
      <c r="D1839">
        <v>0</v>
      </c>
    </row>
    <row r="1840" spans="1:4" x14ac:dyDescent="0.3">
      <c r="A1840" s="1">
        <v>43580</v>
      </c>
      <c r="B1840">
        <v>258.65493800000002</v>
      </c>
      <c r="C1840">
        <f t="shared" si="28"/>
        <v>-5.2407341620990273E-3</v>
      </c>
      <c r="D1840">
        <v>0</v>
      </c>
    </row>
    <row r="1841" spans="1:4" x14ac:dyDescent="0.3">
      <c r="A1841" s="1">
        <v>43581</v>
      </c>
      <c r="B1841">
        <v>259.44695999999999</v>
      </c>
      <c r="C1841">
        <f t="shared" si="28"/>
        <v>3.0574009476616437E-3</v>
      </c>
      <c r="D1841">
        <v>0</v>
      </c>
    </row>
    <row r="1842" spans="1:4" x14ac:dyDescent="0.3">
      <c r="A1842" s="1">
        <v>43584</v>
      </c>
      <c r="B1842">
        <v>259.54473899999999</v>
      </c>
      <c r="C1842">
        <f t="shared" si="28"/>
        <v>3.7680371900094867E-4</v>
      </c>
      <c r="D1842">
        <v>0</v>
      </c>
    </row>
    <row r="1843" spans="1:4" x14ac:dyDescent="0.3">
      <c r="A1843" s="1">
        <v>43585</v>
      </c>
      <c r="B1843">
        <v>259.88699300000002</v>
      </c>
      <c r="C1843">
        <f t="shared" si="28"/>
        <v>1.3178018532373358E-3</v>
      </c>
      <c r="D1843">
        <v>1</v>
      </c>
    </row>
    <row r="1844" spans="1:4" x14ac:dyDescent="0.3">
      <c r="A1844" s="1">
        <v>43586</v>
      </c>
      <c r="B1844">
        <v>258.28335600000003</v>
      </c>
      <c r="C1844">
        <f t="shared" si="28"/>
        <v>-6.1896328993371686E-3</v>
      </c>
      <c r="D1844">
        <v>0</v>
      </c>
    </row>
    <row r="1845" spans="1:4" x14ac:dyDescent="0.3">
      <c r="A1845" s="1">
        <v>43587</v>
      </c>
      <c r="B1845">
        <v>257.04159499999997</v>
      </c>
      <c r="C1845">
        <f t="shared" si="28"/>
        <v>-4.8193412759195515E-3</v>
      </c>
      <c r="D1845">
        <v>0</v>
      </c>
    </row>
    <row r="1846" spans="1:4" x14ac:dyDescent="0.3">
      <c r="A1846" s="1">
        <v>43588</v>
      </c>
      <c r="B1846">
        <v>259.08514400000001</v>
      </c>
      <c r="C1846">
        <f t="shared" si="28"/>
        <v>7.9188289404611648E-3</v>
      </c>
      <c r="D1846">
        <v>0</v>
      </c>
    </row>
    <row r="1847" spans="1:4" x14ac:dyDescent="0.3">
      <c r="A1847" s="1">
        <v>43591</v>
      </c>
      <c r="B1847">
        <v>258.40072600000002</v>
      </c>
      <c r="C1847">
        <f t="shared" si="28"/>
        <v>-2.6451674866700939E-3</v>
      </c>
      <c r="D1847">
        <v>0</v>
      </c>
    </row>
    <row r="1848" spans="1:4" x14ac:dyDescent="0.3">
      <c r="A1848" s="1">
        <v>43592</v>
      </c>
      <c r="B1848">
        <v>253.75621000000001</v>
      </c>
      <c r="C1848">
        <f t="shared" si="28"/>
        <v>-1.8137578539078755E-2</v>
      </c>
      <c r="D1848">
        <v>0</v>
      </c>
    </row>
    <row r="1849" spans="1:4" x14ac:dyDescent="0.3">
      <c r="A1849" s="1">
        <v>43593</v>
      </c>
      <c r="B1849">
        <v>253.893112</v>
      </c>
      <c r="C1849">
        <f t="shared" si="28"/>
        <v>5.393565888335409E-4</v>
      </c>
      <c r="D1849">
        <v>0</v>
      </c>
    </row>
    <row r="1850" spans="1:4" x14ac:dyDescent="0.3">
      <c r="A1850" s="1">
        <v>43594</v>
      </c>
      <c r="B1850">
        <v>252.700165</v>
      </c>
      <c r="C1850">
        <f t="shared" si="28"/>
        <v>-4.7096922096827153E-3</v>
      </c>
      <c r="D1850">
        <v>0</v>
      </c>
    </row>
    <row r="1851" spans="1:4" x14ac:dyDescent="0.3">
      <c r="A1851" s="1">
        <v>43595</v>
      </c>
      <c r="B1851">
        <v>254.14730800000001</v>
      </c>
      <c r="C1851">
        <f t="shared" si="28"/>
        <v>5.7103843247405866E-3</v>
      </c>
      <c r="D1851">
        <v>0</v>
      </c>
    </row>
    <row r="1852" spans="1:4" x14ac:dyDescent="0.3">
      <c r="A1852" s="1">
        <v>43598</v>
      </c>
      <c r="B1852">
        <v>247.84059099999999</v>
      </c>
      <c r="C1852">
        <f t="shared" si="28"/>
        <v>-2.5128290398150798E-2</v>
      </c>
      <c r="D1852">
        <v>0</v>
      </c>
    </row>
    <row r="1853" spans="1:4" x14ac:dyDescent="0.3">
      <c r="A1853" s="1">
        <v>43599</v>
      </c>
      <c r="B1853">
        <v>250.12861599999999</v>
      </c>
      <c r="C1853">
        <f t="shared" si="28"/>
        <v>9.1894883023285814E-3</v>
      </c>
      <c r="D1853">
        <v>0</v>
      </c>
    </row>
    <row r="1854" spans="1:4" x14ac:dyDescent="0.3">
      <c r="A1854" s="1">
        <v>43600</v>
      </c>
      <c r="B1854">
        <v>251.21397400000001</v>
      </c>
      <c r="C1854">
        <f t="shared" si="28"/>
        <v>4.3298124566875174E-3</v>
      </c>
      <c r="D1854">
        <v>0</v>
      </c>
    </row>
    <row r="1855" spans="1:4" x14ac:dyDescent="0.3">
      <c r="A1855" s="1">
        <v>43601</v>
      </c>
      <c r="B1855">
        <v>253.40420499999999</v>
      </c>
      <c r="C1855">
        <f t="shared" si="28"/>
        <v>8.6808000389385145E-3</v>
      </c>
      <c r="D1855">
        <v>0</v>
      </c>
    </row>
    <row r="1856" spans="1:4" x14ac:dyDescent="0.3">
      <c r="A1856" s="1">
        <v>43602</v>
      </c>
      <c r="B1856">
        <v>252.34948700000001</v>
      </c>
      <c r="C1856">
        <f t="shared" si="28"/>
        <v>-4.1708821732605716E-3</v>
      </c>
      <c r="D1856">
        <v>0</v>
      </c>
    </row>
    <row r="1857" spans="1:4" x14ac:dyDescent="0.3">
      <c r="A1857" s="1">
        <v>43605</v>
      </c>
      <c r="B1857">
        <v>251.594742</v>
      </c>
      <c r="C1857">
        <f t="shared" si="28"/>
        <v>-2.9953535366572851E-3</v>
      </c>
      <c r="D1857">
        <v>0</v>
      </c>
    </row>
    <row r="1858" spans="1:4" x14ac:dyDescent="0.3">
      <c r="A1858" s="1">
        <v>43606</v>
      </c>
      <c r="B1858">
        <v>253.65321399999999</v>
      </c>
      <c r="C1858">
        <f t="shared" si="28"/>
        <v>8.1484085790518874E-3</v>
      </c>
      <c r="D1858">
        <v>0</v>
      </c>
    </row>
    <row r="1859" spans="1:4" x14ac:dyDescent="0.3">
      <c r="A1859" s="1">
        <v>43607</v>
      </c>
      <c r="B1859">
        <v>252.50636299999999</v>
      </c>
      <c r="C1859">
        <f t="shared" si="28"/>
        <v>-4.5315865378737679E-3</v>
      </c>
      <c r="D1859">
        <v>0</v>
      </c>
    </row>
    <row r="1860" spans="1:4" x14ac:dyDescent="0.3">
      <c r="A1860" s="1">
        <v>43608</v>
      </c>
      <c r="B1860">
        <v>249.72250399999999</v>
      </c>
      <c r="C1860">
        <f t="shared" ref="C1860:C1923" si="29">LN(B1860/B1859)</f>
        <v>-1.108613102413071E-2</v>
      </c>
      <c r="D1860">
        <v>0</v>
      </c>
    </row>
    <row r="1861" spans="1:4" x14ac:dyDescent="0.3">
      <c r="A1861" s="1">
        <v>43609</v>
      </c>
      <c r="B1861">
        <v>251.055588</v>
      </c>
      <c r="C1861">
        <f t="shared" si="29"/>
        <v>5.3240633734684137E-3</v>
      </c>
      <c r="D1861">
        <v>0</v>
      </c>
    </row>
    <row r="1862" spans="1:4" x14ac:dyDescent="0.3">
      <c r="A1862" s="1">
        <v>43613</v>
      </c>
      <c r="B1862">
        <v>248.45799299999999</v>
      </c>
      <c r="C1862">
        <f t="shared" si="29"/>
        <v>-1.0400591753327516E-2</v>
      </c>
      <c r="D1862">
        <v>0</v>
      </c>
    </row>
    <row r="1863" spans="1:4" x14ac:dyDescent="0.3">
      <c r="A1863" s="1">
        <v>43614</v>
      </c>
      <c r="B1863">
        <v>246.30148299999999</v>
      </c>
      <c r="C1863">
        <f t="shared" si="29"/>
        <v>-8.7174627730803502E-3</v>
      </c>
      <c r="D1863">
        <v>0</v>
      </c>
    </row>
    <row r="1864" spans="1:4" x14ac:dyDescent="0.3">
      <c r="A1864" s="1">
        <v>43615</v>
      </c>
      <c r="B1864">
        <v>246.889633</v>
      </c>
      <c r="C1864">
        <f t="shared" si="29"/>
        <v>2.3850805893791921E-3</v>
      </c>
      <c r="D1864">
        <v>0</v>
      </c>
    </row>
    <row r="1865" spans="1:4" x14ac:dyDescent="0.3">
      <c r="A1865" s="1">
        <v>43616</v>
      </c>
      <c r="B1865">
        <v>243.311813</v>
      </c>
      <c r="C1865">
        <f t="shared" si="29"/>
        <v>-1.4597604972932537E-2</v>
      </c>
      <c r="D1865">
        <v>1</v>
      </c>
    </row>
    <row r="1866" spans="1:4" x14ac:dyDescent="0.3">
      <c r="A1866" s="1">
        <v>43619</v>
      </c>
      <c r="B1866">
        <v>243.586243</v>
      </c>
      <c r="C1866">
        <f t="shared" si="29"/>
        <v>1.1272586763424292E-3</v>
      </c>
      <c r="D1866">
        <v>0</v>
      </c>
    </row>
    <row r="1867" spans="1:4" x14ac:dyDescent="0.3">
      <c r="A1867" s="1">
        <v>43620</v>
      </c>
      <c r="B1867">
        <v>248.63441499999999</v>
      </c>
      <c r="C1867">
        <f t="shared" si="29"/>
        <v>2.0512544219047604E-2</v>
      </c>
      <c r="D1867">
        <v>0</v>
      </c>
    </row>
    <row r="1868" spans="1:4" x14ac:dyDescent="0.3">
      <c r="A1868" s="1">
        <v>43621</v>
      </c>
      <c r="B1868">
        <v>250.673294</v>
      </c>
      <c r="C1868">
        <f t="shared" si="29"/>
        <v>8.1668690293510444E-3</v>
      </c>
      <c r="D1868">
        <v>0</v>
      </c>
    </row>
    <row r="1869" spans="1:4" x14ac:dyDescent="0.3">
      <c r="A1869" s="1">
        <v>43622</v>
      </c>
      <c r="B1869">
        <v>252.62394699999999</v>
      </c>
      <c r="C1869">
        <f t="shared" si="29"/>
        <v>7.7515337195324576E-3</v>
      </c>
      <c r="D1869">
        <v>0</v>
      </c>
    </row>
    <row r="1870" spans="1:4" x14ac:dyDescent="0.3">
      <c r="A1870" s="1">
        <v>43623</v>
      </c>
      <c r="B1870">
        <v>255.10395800000001</v>
      </c>
      <c r="C1870">
        <f t="shared" si="29"/>
        <v>9.769133029975556E-3</v>
      </c>
      <c r="D1870">
        <v>0</v>
      </c>
    </row>
    <row r="1871" spans="1:4" x14ac:dyDescent="0.3">
      <c r="A1871" s="1">
        <v>43626</v>
      </c>
      <c r="B1871">
        <v>255.829285</v>
      </c>
      <c r="C1871">
        <f t="shared" si="29"/>
        <v>2.8392260522798547E-3</v>
      </c>
      <c r="D1871">
        <v>0</v>
      </c>
    </row>
    <row r="1872" spans="1:4" x14ac:dyDescent="0.3">
      <c r="A1872" s="1">
        <v>43627</v>
      </c>
      <c r="B1872">
        <v>255.72152700000001</v>
      </c>
      <c r="C1872">
        <f t="shared" si="29"/>
        <v>-4.2129930816662691E-4</v>
      </c>
      <c r="D1872">
        <v>0</v>
      </c>
    </row>
    <row r="1873" spans="1:4" x14ac:dyDescent="0.3">
      <c r="A1873" s="1">
        <v>43628</v>
      </c>
      <c r="B1873">
        <v>255.300003</v>
      </c>
      <c r="C1873">
        <f t="shared" si="29"/>
        <v>-1.6497312573194507E-3</v>
      </c>
      <c r="D1873">
        <v>0</v>
      </c>
    </row>
    <row r="1874" spans="1:4" x14ac:dyDescent="0.3">
      <c r="A1874" s="1">
        <v>43629</v>
      </c>
      <c r="B1874">
        <v>256.38797</v>
      </c>
      <c r="C1874">
        <f t="shared" si="29"/>
        <v>4.2524690707156625E-3</v>
      </c>
      <c r="D1874">
        <v>0</v>
      </c>
    </row>
    <row r="1875" spans="1:4" x14ac:dyDescent="0.3">
      <c r="A1875" s="1">
        <v>43630</v>
      </c>
      <c r="B1875">
        <v>256.33898900000003</v>
      </c>
      <c r="C1875">
        <f t="shared" si="29"/>
        <v>-1.9106075578509022E-4</v>
      </c>
      <c r="D1875">
        <v>0</v>
      </c>
    </row>
    <row r="1876" spans="1:4" x14ac:dyDescent="0.3">
      <c r="A1876" s="1">
        <v>43633</v>
      </c>
      <c r="B1876">
        <v>256.50561499999998</v>
      </c>
      <c r="C1876">
        <f t="shared" si="29"/>
        <v>6.4981089617992802E-4</v>
      </c>
      <c r="D1876">
        <v>0</v>
      </c>
    </row>
    <row r="1877" spans="1:4" x14ac:dyDescent="0.3">
      <c r="A1877" s="1">
        <v>43634</v>
      </c>
      <c r="B1877">
        <v>260.08346599999999</v>
      </c>
      <c r="C1877">
        <f t="shared" si="29"/>
        <v>1.3852047366138112E-2</v>
      </c>
      <c r="D1877">
        <v>0</v>
      </c>
    </row>
    <row r="1878" spans="1:4" x14ac:dyDescent="0.3">
      <c r="A1878" s="1">
        <v>43635</v>
      </c>
      <c r="B1878">
        <v>260.30892899999998</v>
      </c>
      <c r="C1878">
        <f t="shared" si="29"/>
        <v>8.665115642485044E-4</v>
      </c>
      <c r="D1878">
        <v>0</v>
      </c>
    </row>
    <row r="1879" spans="1:4" x14ac:dyDescent="0.3">
      <c r="A1879" s="1">
        <v>43636</v>
      </c>
      <c r="B1879">
        <v>262.77908300000001</v>
      </c>
      <c r="C1879">
        <f t="shared" si="29"/>
        <v>9.4445764566894203E-3</v>
      </c>
      <c r="D1879">
        <v>0</v>
      </c>
    </row>
    <row r="1880" spans="1:4" x14ac:dyDescent="0.3">
      <c r="A1880" s="1">
        <v>43637</v>
      </c>
      <c r="B1880">
        <v>262.44210800000002</v>
      </c>
      <c r="C1880">
        <f t="shared" si="29"/>
        <v>-1.2831738399403181E-3</v>
      </c>
      <c r="D1880">
        <v>0</v>
      </c>
    </row>
    <row r="1881" spans="1:4" x14ac:dyDescent="0.3">
      <c r="A1881" s="1">
        <v>43640</v>
      </c>
      <c r="B1881">
        <v>262.51092499999999</v>
      </c>
      <c r="C1881">
        <f t="shared" si="29"/>
        <v>2.6218345668333013E-4</v>
      </c>
      <c r="D1881">
        <v>0</v>
      </c>
    </row>
    <row r="1882" spans="1:4" x14ac:dyDescent="0.3">
      <c r="A1882" s="1">
        <v>43641</v>
      </c>
      <c r="B1882">
        <v>260.63415500000002</v>
      </c>
      <c r="C1882">
        <f t="shared" si="29"/>
        <v>-7.1749811788036329E-3</v>
      </c>
      <c r="D1882">
        <v>0</v>
      </c>
    </row>
    <row r="1883" spans="1:4" x14ac:dyDescent="0.3">
      <c r="A1883" s="1">
        <v>43642</v>
      </c>
      <c r="B1883">
        <v>260.59484900000001</v>
      </c>
      <c r="C1883">
        <f t="shared" si="29"/>
        <v>-1.5082046383790894E-4</v>
      </c>
      <c r="D1883">
        <v>0</v>
      </c>
    </row>
    <row r="1884" spans="1:4" x14ac:dyDescent="0.3">
      <c r="A1884" s="1">
        <v>43643</v>
      </c>
      <c r="B1884">
        <v>260.526093</v>
      </c>
      <c r="C1884">
        <f t="shared" si="29"/>
        <v>-2.6387732619258486E-4</v>
      </c>
      <c r="D1884">
        <v>0</v>
      </c>
    </row>
    <row r="1885" spans="1:4" x14ac:dyDescent="0.3">
      <c r="A1885" s="1">
        <v>43644</v>
      </c>
      <c r="B1885">
        <v>261.21389799999997</v>
      </c>
      <c r="C1885">
        <f t="shared" si="29"/>
        <v>2.6365830118767106E-3</v>
      </c>
      <c r="D1885">
        <v>1</v>
      </c>
    </row>
    <row r="1886" spans="1:4" x14ac:dyDescent="0.3">
      <c r="A1886" s="1">
        <v>43647</v>
      </c>
      <c r="B1886">
        <v>262.31436200000002</v>
      </c>
      <c r="C1886">
        <f t="shared" si="29"/>
        <v>4.2040352159464726E-3</v>
      </c>
      <c r="D1886">
        <v>0</v>
      </c>
    </row>
    <row r="1887" spans="1:4" x14ac:dyDescent="0.3">
      <c r="A1887" s="1">
        <v>43648</v>
      </c>
      <c r="B1887">
        <v>262.99230999999997</v>
      </c>
      <c r="C1887">
        <f t="shared" si="29"/>
        <v>2.5811527343166133E-3</v>
      </c>
      <c r="D1887">
        <v>0</v>
      </c>
    </row>
    <row r="1888" spans="1:4" x14ac:dyDescent="0.3">
      <c r="A1888" s="1">
        <v>43649</v>
      </c>
      <c r="B1888">
        <v>264.85919200000001</v>
      </c>
      <c r="C1888">
        <f t="shared" si="29"/>
        <v>7.0735416193329972E-3</v>
      </c>
      <c r="D1888">
        <v>0</v>
      </c>
    </row>
    <row r="1889" spans="1:4" x14ac:dyDescent="0.3">
      <c r="A1889" s="1">
        <v>43651</v>
      </c>
      <c r="B1889">
        <v>264.57421900000003</v>
      </c>
      <c r="C1889">
        <f t="shared" si="29"/>
        <v>-1.076520754453045E-3</v>
      </c>
      <c r="D1889">
        <v>0</v>
      </c>
    </row>
    <row r="1890" spans="1:4" x14ac:dyDescent="0.3">
      <c r="A1890" s="1">
        <v>43654</v>
      </c>
      <c r="B1890">
        <v>263.38537600000001</v>
      </c>
      <c r="C1890">
        <f t="shared" si="29"/>
        <v>-4.5035454250409446E-3</v>
      </c>
      <c r="D1890">
        <v>0</v>
      </c>
    </row>
    <row r="1891" spans="1:4" x14ac:dyDescent="0.3">
      <c r="A1891" s="1">
        <v>43655</v>
      </c>
      <c r="B1891">
        <v>263.18881199999998</v>
      </c>
      <c r="C1891">
        <f t="shared" si="29"/>
        <v>-7.4657669748920234E-4</v>
      </c>
      <c r="D1891">
        <v>0</v>
      </c>
    </row>
    <row r="1892" spans="1:4" x14ac:dyDescent="0.3">
      <c r="A1892" s="1">
        <v>43656</v>
      </c>
      <c r="B1892">
        <v>264.00439499999999</v>
      </c>
      <c r="C1892">
        <f t="shared" si="29"/>
        <v>3.0940597861126243E-3</v>
      </c>
      <c r="D1892">
        <v>0</v>
      </c>
    </row>
    <row r="1893" spans="1:4" x14ac:dyDescent="0.3">
      <c r="A1893" s="1">
        <v>43657</v>
      </c>
      <c r="B1893">
        <v>266.19549599999999</v>
      </c>
      <c r="C1893">
        <f t="shared" si="29"/>
        <v>8.2652354735396893E-3</v>
      </c>
      <c r="D1893">
        <v>0</v>
      </c>
    </row>
    <row r="1894" spans="1:4" x14ac:dyDescent="0.3">
      <c r="A1894" s="1">
        <v>43658</v>
      </c>
      <c r="B1894">
        <v>268.62237499999998</v>
      </c>
      <c r="C1894">
        <f t="shared" si="29"/>
        <v>9.0755967194009243E-3</v>
      </c>
      <c r="D1894">
        <v>0</v>
      </c>
    </row>
    <row r="1895" spans="1:4" x14ac:dyDescent="0.3">
      <c r="A1895" s="1">
        <v>43661</v>
      </c>
      <c r="B1895">
        <v>268.82873499999999</v>
      </c>
      <c r="C1895">
        <f t="shared" si="29"/>
        <v>7.6792104919445295E-4</v>
      </c>
      <c r="D1895">
        <v>0</v>
      </c>
    </row>
    <row r="1896" spans="1:4" x14ac:dyDescent="0.3">
      <c r="A1896" s="1">
        <v>43662</v>
      </c>
      <c r="B1896">
        <v>268.65188599999999</v>
      </c>
      <c r="C1896">
        <f t="shared" si="29"/>
        <v>-6.5806654034533121E-4</v>
      </c>
      <c r="D1896">
        <v>0</v>
      </c>
    </row>
    <row r="1897" spans="1:4" x14ac:dyDescent="0.3">
      <c r="A1897" s="1">
        <v>43663</v>
      </c>
      <c r="B1897">
        <v>267.531769</v>
      </c>
      <c r="C1897">
        <f t="shared" si="29"/>
        <v>-4.1781155356442386E-3</v>
      </c>
      <c r="D1897">
        <v>0</v>
      </c>
    </row>
    <row r="1898" spans="1:4" x14ac:dyDescent="0.3">
      <c r="A1898" s="1">
        <v>43664</v>
      </c>
      <c r="B1898">
        <v>267.52194200000002</v>
      </c>
      <c r="C1898">
        <f t="shared" si="29"/>
        <v>-3.6732760838963683E-5</v>
      </c>
      <c r="D1898">
        <v>0</v>
      </c>
    </row>
    <row r="1899" spans="1:4" x14ac:dyDescent="0.3">
      <c r="A1899" s="1">
        <v>43665</v>
      </c>
      <c r="B1899">
        <v>266.93487499999998</v>
      </c>
      <c r="C1899">
        <f t="shared" si="29"/>
        <v>-2.1968743495749039E-3</v>
      </c>
      <c r="D1899">
        <v>0</v>
      </c>
    </row>
    <row r="1900" spans="1:4" x14ac:dyDescent="0.3">
      <c r="A1900" s="1">
        <v>43668</v>
      </c>
      <c r="B1900">
        <v>267.131531</v>
      </c>
      <c r="C1900">
        <f t="shared" si="29"/>
        <v>7.3644777757528388E-4</v>
      </c>
      <c r="D1900">
        <v>0</v>
      </c>
    </row>
    <row r="1901" spans="1:4" x14ac:dyDescent="0.3">
      <c r="A1901" s="1">
        <v>43669</v>
      </c>
      <c r="B1901">
        <v>268.803223</v>
      </c>
      <c r="C1901">
        <f t="shared" si="29"/>
        <v>6.2384363361682208E-3</v>
      </c>
      <c r="D1901">
        <v>0</v>
      </c>
    </row>
    <row r="1902" spans="1:4" x14ac:dyDescent="0.3">
      <c r="A1902" s="1">
        <v>43670</v>
      </c>
      <c r="B1902">
        <v>268.07553100000001</v>
      </c>
      <c r="C1902">
        <f t="shared" si="29"/>
        <v>-2.710826011286038E-3</v>
      </c>
      <c r="D1902">
        <v>0</v>
      </c>
    </row>
    <row r="1903" spans="1:4" x14ac:dyDescent="0.3">
      <c r="A1903" s="1">
        <v>43671</v>
      </c>
      <c r="B1903">
        <v>266.87582400000002</v>
      </c>
      <c r="C1903">
        <f t="shared" si="29"/>
        <v>-4.4853013272614E-3</v>
      </c>
      <c r="D1903">
        <v>0</v>
      </c>
    </row>
    <row r="1904" spans="1:4" x14ac:dyDescent="0.3">
      <c r="A1904" s="1">
        <v>43672</v>
      </c>
      <c r="B1904">
        <v>267.33804300000003</v>
      </c>
      <c r="C1904">
        <f t="shared" si="29"/>
        <v>1.7304646842617017E-3</v>
      </c>
      <c r="D1904">
        <v>0</v>
      </c>
    </row>
    <row r="1905" spans="1:4" x14ac:dyDescent="0.3">
      <c r="A1905" s="1">
        <v>43675</v>
      </c>
      <c r="B1905">
        <v>267.60357699999997</v>
      </c>
      <c r="C1905">
        <f t="shared" si="29"/>
        <v>9.9275888015016482E-4</v>
      </c>
      <c r="D1905">
        <v>0</v>
      </c>
    </row>
    <row r="1906" spans="1:4" x14ac:dyDescent="0.3">
      <c r="A1906" s="1">
        <v>43676</v>
      </c>
      <c r="B1906">
        <v>267.38717700000001</v>
      </c>
      <c r="C1906">
        <f t="shared" si="29"/>
        <v>-8.0898598782901425E-4</v>
      </c>
      <c r="D1906">
        <v>0</v>
      </c>
    </row>
    <row r="1907" spans="1:4" x14ac:dyDescent="0.3">
      <c r="A1907" s="1">
        <v>43677</v>
      </c>
      <c r="B1907">
        <v>264.05355800000001</v>
      </c>
      <c r="C1907">
        <f t="shared" si="29"/>
        <v>-1.2545755359671687E-2</v>
      </c>
      <c r="D1907">
        <v>1</v>
      </c>
    </row>
    <row r="1908" spans="1:4" x14ac:dyDescent="0.3">
      <c r="A1908" s="1">
        <v>43678</v>
      </c>
      <c r="B1908">
        <v>261.33947799999999</v>
      </c>
      <c r="C1908">
        <f t="shared" si="29"/>
        <v>-1.033170962187612E-2</v>
      </c>
      <c r="D1908">
        <v>0</v>
      </c>
    </row>
    <row r="1909" spans="1:4" x14ac:dyDescent="0.3">
      <c r="A1909" s="1">
        <v>43679</v>
      </c>
      <c r="B1909">
        <v>260.40527300000002</v>
      </c>
      <c r="C1909">
        <f t="shared" si="29"/>
        <v>-3.5810844156106353E-3</v>
      </c>
      <c r="D1909">
        <v>0</v>
      </c>
    </row>
    <row r="1910" spans="1:4" x14ac:dyDescent="0.3">
      <c r="A1910" s="1">
        <v>43682</v>
      </c>
      <c r="B1910">
        <v>252.823532</v>
      </c>
      <c r="C1910">
        <f t="shared" si="29"/>
        <v>-2.9547416361809666E-2</v>
      </c>
      <c r="D1910">
        <v>0</v>
      </c>
    </row>
    <row r="1911" spans="1:4" x14ac:dyDescent="0.3">
      <c r="A1911" s="1">
        <v>43683</v>
      </c>
      <c r="B1911">
        <v>255.960464</v>
      </c>
      <c r="C1911">
        <f t="shared" si="29"/>
        <v>1.2331251669304398E-2</v>
      </c>
      <c r="D1911">
        <v>0</v>
      </c>
    </row>
    <row r="1912" spans="1:4" x14ac:dyDescent="0.3">
      <c r="A1912" s="1">
        <v>43684</v>
      </c>
      <c r="B1912">
        <v>255.91123999999999</v>
      </c>
      <c r="C1912">
        <f t="shared" si="29"/>
        <v>-1.923294441442361E-4</v>
      </c>
      <c r="D1912">
        <v>0</v>
      </c>
    </row>
    <row r="1913" spans="1:4" x14ac:dyDescent="0.3">
      <c r="A1913" s="1">
        <v>43685</v>
      </c>
      <c r="B1913">
        <v>259.73657200000002</v>
      </c>
      <c r="C1913">
        <f t="shared" si="29"/>
        <v>1.4837267172934914E-2</v>
      </c>
      <c r="D1913">
        <v>0</v>
      </c>
    </row>
    <row r="1914" spans="1:4" x14ac:dyDescent="0.3">
      <c r="A1914" s="1">
        <v>43686</v>
      </c>
      <c r="B1914">
        <v>258.80242900000002</v>
      </c>
      <c r="C1914">
        <f t="shared" si="29"/>
        <v>-3.6029845729877549E-3</v>
      </c>
      <c r="D1914">
        <v>0</v>
      </c>
    </row>
    <row r="1915" spans="1:4" x14ac:dyDescent="0.3">
      <c r="A1915" s="1">
        <v>43689</v>
      </c>
      <c r="B1915">
        <v>255.08528100000001</v>
      </c>
      <c r="C1915">
        <f t="shared" si="29"/>
        <v>-1.4467023667140573E-2</v>
      </c>
      <c r="D1915">
        <v>0</v>
      </c>
    </row>
    <row r="1916" spans="1:4" x14ac:dyDescent="0.3">
      <c r="A1916" s="1">
        <v>43690</v>
      </c>
      <c r="B1916">
        <v>258.79263300000002</v>
      </c>
      <c r="C1916">
        <f t="shared" si="29"/>
        <v>1.4429171683146346E-2</v>
      </c>
      <c r="D1916">
        <v>0</v>
      </c>
    </row>
    <row r="1917" spans="1:4" x14ac:dyDescent="0.3">
      <c r="A1917" s="1">
        <v>43691</v>
      </c>
      <c r="B1917">
        <v>250.837143</v>
      </c>
      <c r="C1917">
        <f t="shared" si="29"/>
        <v>-3.1223200345221497E-2</v>
      </c>
      <c r="D1917">
        <v>0</v>
      </c>
    </row>
    <row r="1918" spans="1:4" x14ac:dyDescent="0.3">
      <c r="A1918" s="1">
        <v>43692</v>
      </c>
      <c r="B1918">
        <v>252.09584000000001</v>
      </c>
      <c r="C1918">
        <f t="shared" si="29"/>
        <v>5.0054367899358271E-3</v>
      </c>
      <c r="D1918">
        <v>0</v>
      </c>
    </row>
    <row r="1919" spans="1:4" x14ac:dyDescent="0.3">
      <c r="A1919" s="1">
        <v>43693</v>
      </c>
      <c r="B1919">
        <v>255.245026</v>
      </c>
      <c r="C1919">
        <f t="shared" si="29"/>
        <v>1.2414637407849496E-2</v>
      </c>
      <c r="D1919">
        <v>0</v>
      </c>
    </row>
    <row r="1920" spans="1:4" x14ac:dyDescent="0.3">
      <c r="A1920" s="1">
        <v>43696</v>
      </c>
      <c r="B1920">
        <v>257.67038000000002</v>
      </c>
      <c r="C1920">
        <f t="shared" si="29"/>
        <v>9.4572011224504909E-3</v>
      </c>
      <c r="D1920">
        <v>0</v>
      </c>
    </row>
    <row r="1921" spans="1:4" x14ac:dyDescent="0.3">
      <c r="A1921" s="1">
        <v>43697</v>
      </c>
      <c r="B1921">
        <v>256.04363999999998</v>
      </c>
      <c r="C1921">
        <f t="shared" si="29"/>
        <v>-6.3332724982706557E-3</v>
      </c>
      <c r="D1921">
        <v>0</v>
      </c>
    </row>
    <row r="1922" spans="1:4" x14ac:dyDescent="0.3">
      <c r="A1922" s="1">
        <v>43698</v>
      </c>
      <c r="B1922">
        <v>258.35073899999998</v>
      </c>
      <c r="C1922">
        <f t="shared" si="29"/>
        <v>8.970216488301843E-3</v>
      </c>
      <c r="D1922">
        <v>0</v>
      </c>
    </row>
    <row r="1923" spans="1:4" x14ac:dyDescent="0.3">
      <c r="A1923" s="1">
        <v>43699</v>
      </c>
      <c r="B1923">
        <v>258.87335200000001</v>
      </c>
      <c r="C1923">
        <f t="shared" si="29"/>
        <v>2.0208384990072275E-3</v>
      </c>
      <c r="D1923">
        <v>0</v>
      </c>
    </row>
    <row r="1924" spans="1:4" x14ac:dyDescent="0.3">
      <c r="A1924" s="1">
        <v>43700</v>
      </c>
      <c r="B1924">
        <v>252.69137599999999</v>
      </c>
      <c r="C1924">
        <f t="shared" ref="C1924:C1987" si="30">LN(B1924/B1923)</f>
        <v>-2.4170067300753124E-2</v>
      </c>
      <c r="D1924">
        <v>0</v>
      </c>
    </row>
    <row r="1925" spans="1:4" x14ac:dyDescent="0.3">
      <c r="A1925" s="1">
        <v>43703</v>
      </c>
      <c r="B1925">
        <v>255.46191400000001</v>
      </c>
      <c r="C1925">
        <f t="shared" si="30"/>
        <v>1.0904447565302152E-2</v>
      </c>
      <c r="D1925">
        <v>0</v>
      </c>
    </row>
    <row r="1926" spans="1:4" x14ac:dyDescent="0.3">
      <c r="A1926" s="1">
        <v>43704</v>
      </c>
      <c r="B1926">
        <v>254.18012999999999</v>
      </c>
      <c r="C1926">
        <f t="shared" si="30"/>
        <v>-5.0301450509008909E-3</v>
      </c>
      <c r="D1926">
        <v>0</v>
      </c>
    </row>
    <row r="1927" spans="1:4" x14ac:dyDescent="0.3">
      <c r="A1927" s="1">
        <v>43705</v>
      </c>
      <c r="B1927">
        <v>256.73379499999999</v>
      </c>
      <c r="C1927">
        <f t="shared" si="30"/>
        <v>9.9965420429336278E-3</v>
      </c>
      <c r="D1927">
        <v>0</v>
      </c>
    </row>
    <row r="1928" spans="1:4" x14ac:dyDescent="0.3">
      <c r="A1928" s="1">
        <v>43706</v>
      </c>
      <c r="B1928">
        <v>260.194458</v>
      </c>
      <c r="C1928">
        <f t="shared" si="30"/>
        <v>1.3389535905502488E-2</v>
      </c>
      <c r="D1928">
        <v>0</v>
      </c>
    </row>
    <row r="1929" spans="1:4" x14ac:dyDescent="0.3">
      <c r="A1929" s="1">
        <v>43707</v>
      </c>
      <c r="B1929">
        <v>260.42126500000001</v>
      </c>
      <c r="C1929">
        <f t="shared" si="30"/>
        <v>8.7130297579867246E-4</v>
      </c>
      <c r="D1929">
        <v>1</v>
      </c>
    </row>
    <row r="1930" spans="1:4" x14ac:dyDescent="0.3">
      <c r="A1930" s="1">
        <v>43711</v>
      </c>
      <c r="B1930">
        <v>257.74932899999999</v>
      </c>
      <c r="C1930">
        <f t="shared" si="30"/>
        <v>-1.0313050230696423E-2</v>
      </c>
      <c r="D1930">
        <v>0</v>
      </c>
    </row>
    <row r="1931" spans="1:4" x14ac:dyDescent="0.3">
      <c r="A1931" s="1">
        <v>43712</v>
      </c>
      <c r="B1931">
        <v>260.22403000000003</v>
      </c>
      <c r="C1931">
        <f t="shared" si="30"/>
        <v>9.5553942552012716E-3</v>
      </c>
      <c r="D1931">
        <v>0</v>
      </c>
    </row>
    <row r="1932" spans="1:4" x14ac:dyDescent="0.3">
      <c r="A1932" s="1">
        <v>43713</v>
      </c>
      <c r="B1932">
        <v>263.921448</v>
      </c>
      <c r="C1932">
        <f t="shared" si="30"/>
        <v>1.4108599565226103E-2</v>
      </c>
      <c r="D1932">
        <v>0</v>
      </c>
    </row>
    <row r="1933" spans="1:4" x14ac:dyDescent="0.3">
      <c r="A1933" s="1">
        <v>43714</v>
      </c>
      <c r="B1933">
        <v>264.55242900000002</v>
      </c>
      <c r="C1933">
        <f t="shared" si="30"/>
        <v>2.3879375208325322E-3</v>
      </c>
      <c r="D1933">
        <v>0</v>
      </c>
    </row>
    <row r="1934" spans="1:4" x14ac:dyDescent="0.3">
      <c r="A1934" s="1">
        <v>43717</v>
      </c>
      <c r="B1934">
        <v>265.02569599999998</v>
      </c>
      <c r="C1934">
        <f t="shared" si="30"/>
        <v>1.7873363858841604E-3</v>
      </c>
      <c r="D1934">
        <v>0</v>
      </c>
    </row>
    <row r="1935" spans="1:4" x14ac:dyDescent="0.3">
      <c r="A1935" s="1">
        <v>43718</v>
      </c>
      <c r="B1935">
        <v>265.60745200000002</v>
      </c>
      <c r="C1935">
        <f t="shared" si="30"/>
        <v>2.192687114542154E-3</v>
      </c>
      <c r="D1935">
        <v>0</v>
      </c>
    </row>
    <row r="1936" spans="1:4" x14ac:dyDescent="0.3">
      <c r="A1936" s="1">
        <v>43719</v>
      </c>
      <c r="B1936">
        <v>267.87512199999998</v>
      </c>
      <c r="C1936">
        <f t="shared" si="30"/>
        <v>8.5014347923437553E-3</v>
      </c>
      <c r="D1936">
        <v>0</v>
      </c>
    </row>
    <row r="1937" spans="1:4" x14ac:dyDescent="0.3">
      <c r="A1937" s="1">
        <v>43720</v>
      </c>
      <c r="B1937">
        <v>268.49627700000002</v>
      </c>
      <c r="C1937">
        <f t="shared" si="30"/>
        <v>2.3161387010574583E-3</v>
      </c>
      <c r="D1937">
        <v>0</v>
      </c>
    </row>
    <row r="1938" spans="1:4" x14ac:dyDescent="0.3">
      <c r="A1938" s="1">
        <v>43721</v>
      </c>
      <c r="B1938">
        <v>268.77233899999999</v>
      </c>
      <c r="C1938">
        <f t="shared" si="30"/>
        <v>1.0276499169081369E-3</v>
      </c>
      <c r="D1938">
        <v>0</v>
      </c>
    </row>
    <row r="1939" spans="1:4" x14ac:dyDescent="0.3">
      <c r="A1939" s="1">
        <v>43724</v>
      </c>
      <c r="B1939">
        <v>267.36245700000001</v>
      </c>
      <c r="C1939">
        <f t="shared" si="30"/>
        <v>-5.2594431866766463E-3</v>
      </c>
      <c r="D1939">
        <v>0</v>
      </c>
    </row>
    <row r="1940" spans="1:4" x14ac:dyDescent="0.3">
      <c r="A1940" s="1">
        <v>43725</v>
      </c>
      <c r="B1940">
        <v>267.74697900000001</v>
      </c>
      <c r="C1940">
        <f t="shared" si="30"/>
        <v>1.4371716898098641E-3</v>
      </c>
      <c r="D1940">
        <v>0</v>
      </c>
    </row>
    <row r="1941" spans="1:4" x14ac:dyDescent="0.3">
      <c r="A1941" s="1">
        <v>43726</v>
      </c>
      <c r="B1941">
        <v>268.15115400000002</v>
      </c>
      <c r="C1941">
        <f t="shared" si="30"/>
        <v>1.5084026300729934E-3</v>
      </c>
      <c r="D1941">
        <v>0</v>
      </c>
    </row>
    <row r="1942" spans="1:4" x14ac:dyDescent="0.3">
      <c r="A1942" s="1">
        <v>43727</v>
      </c>
      <c r="B1942">
        <v>267.60891700000002</v>
      </c>
      <c r="C1942">
        <f t="shared" si="30"/>
        <v>-2.0241791596385967E-3</v>
      </c>
      <c r="D1942">
        <v>0</v>
      </c>
    </row>
    <row r="1943" spans="1:4" x14ac:dyDescent="0.3">
      <c r="A1943" s="1">
        <v>43728</v>
      </c>
      <c r="B1943">
        <v>266.10369900000001</v>
      </c>
      <c r="C1943">
        <f t="shared" si="30"/>
        <v>-5.6405711452694254E-3</v>
      </c>
      <c r="D1943">
        <v>0</v>
      </c>
    </row>
    <row r="1944" spans="1:4" x14ac:dyDescent="0.3">
      <c r="A1944" s="1">
        <v>43731</v>
      </c>
      <c r="B1944">
        <v>266.212402</v>
      </c>
      <c r="C1944">
        <f t="shared" si="30"/>
        <v>4.084152303744962E-4</v>
      </c>
      <c r="D1944">
        <v>0</v>
      </c>
    </row>
    <row r="1945" spans="1:4" x14ac:dyDescent="0.3">
      <c r="A1945" s="1">
        <v>43732</v>
      </c>
      <c r="B1945">
        <v>264.838684</v>
      </c>
      <c r="C1945">
        <f t="shared" si="30"/>
        <v>-5.1735929001900469E-3</v>
      </c>
      <c r="D1945">
        <v>0</v>
      </c>
    </row>
    <row r="1946" spans="1:4" x14ac:dyDescent="0.3">
      <c r="A1946" s="1">
        <v>43733</v>
      </c>
      <c r="B1946">
        <v>266.42984000000001</v>
      </c>
      <c r="C1946">
        <f t="shared" si="30"/>
        <v>5.9900433989790725E-3</v>
      </c>
      <c r="D1946">
        <v>0</v>
      </c>
    </row>
    <row r="1947" spans="1:4" x14ac:dyDescent="0.3">
      <c r="A1947" s="1">
        <v>43734</v>
      </c>
      <c r="B1947">
        <v>265.73803700000002</v>
      </c>
      <c r="C1947">
        <f t="shared" si="30"/>
        <v>-2.5999441890360653E-3</v>
      </c>
      <c r="D1947">
        <v>0</v>
      </c>
    </row>
    <row r="1948" spans="1:4" x14ac:dyDescent="0.3">
      <c r="A1948" s="1">
        <v>43735</v>
      </c>
      <c r="B1948">
        <v>264.858429</v>
      </c>
      <c r="C1948">
        <f t="shared" si="30"/>
        <v>-3.3155471705811402E-3</v>
      </c>
      <c r="D1948">
        <v>0</v>
      </c>
    </row>
    <row r="1949" spans="1:4" x14ac:dyDescent="0.3">
      <c r="A1949" s="1">
        <v>43738</v>
      </c>
      <c r="B1949">
        <v>266.034515</v>
      </c>
      <c r="C1949">
        <f t="shared" si="30"/>
        <v>4.4306029575101819E-3</v>
      </c>
      <c r="D1949">
        <v>1</v>
      </c>
    </row>
    <row r="1950" spans="1:4" x14ac:dyDescent="0.3">
      <c r="A1950" s="1">
        <v>43739</v>
      </c>
      <c r="B1950">
        <v>262.39752199999998</v>
      </c>
      <c r="C1950">
        <f t="shared" si="30"/>
        <v>-1.3765442575480163E-2</v>
      </c>
      <c r="D1950">
        <v>0</v>
      </c>
    </row>
    <row r="1951" spans="1:4" x14ac:dyDescent="0.3">
      <c r="A1951" s="1">
        <v>43740</v>
      </c>
      <c r="B1951">
        <v>257.67340100000001</v>
      </c>
      <c r="C1951">
        <f t="shared" si="30"/>
        <v>-1.8167718015593127E-2</v>
      </c>
      <c r="D1951">
        <v>0</v>
      </c>
    </row>
    <row r="1952" spans="1:4" x14ac:dyDescent="0.3">
      <c r="A1952" s="1">
        <v>43741</v>
      </c>
      <c r="B1952">
        <v>258.94833399999999</v>
      </c>
      <c r="C1952">
        <f t="shared" si="30"/>
        <v>4.9356637625610272E-3</v>
      </c>
      <c r="D1952">
        <v>0</v>
      </c>
    </row>
    <row r="1953" spans="1:4" x14ac:dyDescent="0.3">
      <c r="A1953" s="1">
        <v>43742</v>
      </c>
      <c r="B1953">
        <v>262.55566399999998</v>
      </c>
      <c r="C1953">
        <f t="shared" si="30"/>
        <v>1.3834553710131895E-2</v>
      </c>
      <c r="D1953">
        <v>0</v>
      </c>
    </row>
    <row r="1954" spans="1:4" x14ac:dyDescent="0.3">
      <c r="A1954" s="1">
        <v>43745</v>
      </c>
      <c r="B1954">
        <v>261.64645400000001</v>
      </c>
      <c r="C1954">
        <f t="shared" si="30"/>
        <v>-3.4689326140705055E-3</v>
      </c>
      <c r="D1954">
        <v>0</v>
      </c>
    </row>
    <row r="1955" spans="1:4" x14ac:dyDescent="0.3">
      <c r="A1955" s="1">
        <v>43746</v>
      </c>
      <c r="B1955">
        <v>258.523346</v>
      </c>
      <c r="C1955">
        <f t="shared" si="30"/>
        <v>-1.2008177054103767E-2</v>
      </c>
      <c r="D1955">
        <v>0</v>
      </c>
    </row>
    <row r="1956" spans="1:4" x14ac:dyDescent="0.3">
      <c r="A1956" s="1">
        <v>43747</v>
      </c>
      <c r="B1956">
        <v>260.35168499999997</v>
      </c>
      <c r="C1956">
        <f t="shared" si="30"/>
        <v>7.0473484281036074E-3</v>
      </c>
      <c r="D1956">
        <v>0</v>
      </c>
    </row>
    <row r="1957" spans="1:4" x14ac:dyDescent="0.3">
      <c r="A1957" s="1">
        <v>43748</v>
      </c>
      <c r="B1957">
        <v>261.91323899999998</v>
      </c>
      <c r="C1957">
        <f t="shared" si="30"/>
        <v>5.9799484194343975E-3</v>
      </c>
      <c r="D1957">
        <v>0</v>
      </c>
    </row>
    <row r="1958" spans="1:4" x14ac:dyDescent="0.3">
      <c r="A1958" s="1">
        <v>43749</v>
      </c>
      <c r="B1958">
        <v>265.02645899999999</v>
      </c>
      <c r="C1958">
        <f t="shared" si="30"/>
        <v>1.1816366220787229E-2</v>
      </c>
      <c r="D1958">
        <v>0</v>
      </c>
    </row>
    <row r="1959" spans="1:4" x14ac:dyDescent="0.3">
      <c r="A1959" s="1">
        <v>43752</v>
      </c>
      <c r="B1959">
        <v>264.729919</v>
      </c>
      <c r="C1959">
        <f t="shared" si="30"/>
        <v>-1.1195335942608873E-3</v>
      </c>
      <c r="D1959">
        <v>0</v>
      </c>
    </row>
    <row r="1960" spans="1:4" x14ac:dyDescent="0.3">
      <c r="A1960" s="1">
        <v>43753</v>
      </c>
      <c r="B1960">
        <v>267.06234699999999</v>
      </c>
      <c r="C1960">
        <f t="shared" si="30"/>
        <v>8.7720078137058458E-3</v>
      </c>
      <c r="D1960">
        <v>0</v>
      </c>
    </row>
    <row r="1961" spans="1:4" x14ac:dyDescent="0.3">
      <c r="A1961" s="1">
        <v>43754</v>
      </c>
      <c r="B1961">
        <v>266.92394999999999</v>
      </c>
      <c r="C1961">
        <f t="shared" si="30"/>
        <v>-5.1835413708693019E-4</v>
      </c>
      <c r="D1961">
        <v>0</v>
      </c>
    </row>
    <row r="1962" spans="1:4" x14ac:dyDescent="0.3">
      <c r="A1962" s="1">
        <v>43755</v>
      </c>
      <c r="B1962">
        <v>267.22052000000002</v>
      </c>
      <c r="C1962">
        <f t="shared" si="30"/>
        <v>1.1104487535927151E-3</v>
      </c>
      <c r="D1962">
        <v>0</v>
      </c>
    </row>
    <row r="1963" spans="1:4" x14ac:dyDescent="0.3">
      <c r="A1963" s="1">
        <v>43756</v>
      </c>
      <c r="B1963">
        <v>264.681915</v>
      </c>
      <c r="C1963">
        <f t="shared" si="30"/>
        <v>-9.5454508514165679E-3</v>
      </c>
      <c r="D1963">
        <v>0</v>
      </c>
    </row>
    <row r="1964" spans="1:4" x14ac:dyDescent="0.3">
      <c r="A1964" s="1">
        <v>43759</v>
      </c>
      <c r="B1964">
        <v>265.245544</v>
      </c>
      <c r="C1964">
        <f t="shared" si="30"/>
        <v>2.1271938374226671E-3</v>
      </c>
      <c r="D1964">
        <v>0</v>
      </c>
    </row>
    <row r="1965" spans="1:4" x14ac:dyDescent="0.3">
      <c r="A1965" s="1">
        <v>43760</v>
      </c>
      <c r="B1965">
        <v>264.85986300000002</v>
      </c>
      <c r="C1965">
        <f t="shared" si="30"/>
        <v>-1.4551108627032046E-3</v>
      </c>
      <c r="D1965">
        <v>0</v>
      </c>
    </row>
    <row r="1966" spans="1:4" x14ac:dyDescent="0.3">
      <c r="A1966" s="1">
        <v>43761</v>
      </c>
      <c r="B1966">
        <v>265.275238</v>
      </c>
      <c r="C1966">
        <f t="shared" si="30"/>
        <v>1.567053697135026E-3</v>
      </c>
      <c r="D1966">
        <v>0</v>
      </c>
    </row>
    <row r="1967" spans="1:4" x14ac:dyDescent="0.3">
      <c r="A1967" s="1">
        <v>43762</v>
      </c>
      <c r="B1967">
        <v>265.01815800000003</v>
      </c>
      <c r="C1967">
        <f t="shared" si="30"/>
        <v>-9.6957654792137937E-4</v>
      </c>
      <c r="D1967">
        <v>0</v>
      </c>
    </row>
    <row r="1968" spans="1:4" x14ac:dyDescent="0.3">
      <c r="A1968" s="1">
        <v>43763</v>
      </c>
      <c r="B1968">
        <v>266.62020899999999</v>
      </c>
      <c r="C1968">
        <f t="shared" si="30"/>
        <v>6.0268631789043093E-3</v>
      </c>
      <c r="D1968">
        <v>0</v>
      </c>
    </row>
    <row r="1969" spans="1:4" x14ac:dyDescent="0.3">
      <c r="A1969" s="1">
        <v>43766</v>
      </c>
      <c r="B1969">
        <v>267.81683299999997</v>
      </c>
      <c r="C1969">
        <f t="shared" si="30"/>
        <v>4.4780803186842697E-3</v>
      </c>
      <c r="D1969">
        <v>0</v>
      </c>
    </row>
    <row r="1970" spans="1:4" x14ac:dyDescent="0.3">
      <c r="A1970" s="1">
        <v>43767</v>
      </c>
      <c r="B1970">
        <v>267.87622099999999</v>
      </c>
      <c r="C1970">
        <f t="shared" si="30"/>
        <v>2.2172398839179466E-4</v>
      </c>
      <c r="D1970">
        <v>0</v>
      </c>
    </row>
    <row r="1971" spans="1:4" x14ac:dyDescent="0.3">
      <c r="A1971" s="1">
        <v>43768</v>
      </c>
      <c r="B1971">
        <v>268.73654199999999</v>
      </c>
      <c r="C1971">
        <f t="shared" si="30"/>
        <v>3.206490029464059E-3</v>
      </c>
      <c r="D1971">
        <v>0</v>
      </c>
    </row>
    <row r="1972" spans="1:4" x14ac:dyDescent="0.3">
      <c r="A1972" s="1">
        <v>43769</v>
      </c>
      <c r="B1972">
        <v>267.49054000000001</v>
      </c>
      <c r="C1972">
        <f t="shared" si="30"/>
        <v>-4.647300684202227E-3</v>
      </c>
      <c r="D1972">
        <v>1</v>
      </c>
    </row>
    <row r="1973" spans="1:4" x14ac:dyDescent="0.3">
      <c r="A1973" s="1">
        <v>43770</v>
      </c>
      <c r="B1973">
        <v>270.31887799999998</v>
      </c>
      <c r="C1973">
        <f t="shared" si="30"/>
        <v>1.051809053639584E-2</v>
      </c>
      <c r="D1973">
        <v>0</v>
      </c>
    </row>
    <row r="1974" spans="1:4" x14ac:dyDescent="0.3">
      <c r="A1974" s="1">
        <v>43773</v>
      </c>
      <c r="B1974">
        <v>271.515533</v>
      </c>
      <c r="C1974">
        <f t="shared" si="30"/>
        <v>4.4170577626928102E-3</v>
      </c>
      <c r="D1974">
        <v>0</v>
      </c>
    </row>
    <row r="1975" spans="1:4" x14ac:dyDescent="0.3">
      <c r="A1975" s="1">
        <v>43774</v>
      </c>
      <c r="B1975">
        <v>271.77264400000001</v>
      </c>
      <c r="C1975">
        <f t="shared" si="30"/>
        <v>9.4649959295794149E-4</v>
      </c>
      <c r="D1975">
        <v>0</v>
      </c>
    </row>
    <row r="1976" spans="1:4" x14ac:dyDescent="0.3">
      <c r="A1976" s="1">
        <v>43775</v>
      </c>
      <c r="B1976">
        <v>271.76272599999999</v>
      </c>
      <c r="C1976">
        <f t="shared" si="30"/>
        <v>-3.6494405142906026E-5</v>
      </c>
      <c r="D1976">
        <v>0</v>
      </c>
    </row>
    <row r="1977" spans="1:4" x14ac:dyDescent="0.3">
      <c r="A1977" s="1">
        <v>43776</v>
      </c>
      <c r="B1977">
        <v>273.98788500000001</v>
      </c>
      <c r="C1977">
        <f t="shared" si="30"/>
        <v>8.1545353704314087E-3</v>
      </c>
      <c r="D1977">
        <v>0</v>
      </c>
    </row>
    <row r="1978" spans="1:4" x14ac:dyDescent="0.3">
      <c r="A1978" s="1">
        <v>43777</v>
      </c>
      <c r="B1978">
        <v>274.00769000000003</v>
      </c>
      <c r="C1978">
        <f t="shared" si="30"/>
        <v>7.2281605590148349E-5</v>
      </c>
      <c r="D1978">
        <v>0</v>
      </c>
    </row>
    <row r="1979" spans="1:4" x14ac:dyDescent="0.3">
      <c r="A1979" s="1">
        <v>43780</v>
      </c>
      <c r="B1979">
        <v>274.09667999999999</v>
      </c>
      <c r="C1979">
        <f t="shared" si="30"/>
        <v>3.2471917996909801E-4</v>
      </c>
      <c r="D1979">
        <v>0</v>
      </c>
    </row>
    <row r="1980" spans="1:4" x14ac:dyDescent="0.3">
      <c r="A1980" s="1">
        <v>43781</v>
      </c>
      <c r="B1980">
        <v>274.22521999999998</v>
      </c>
      <c r="C1980">
        <f t="shared" si="30"/>
        <v>4.6884869035740482E-4</v>
      </c>
      <c r="D1980">
        <v>0</v>
      </c>
    </row>
    <row r="1981" spans="1:4" x14ac:dyDescent="0.3">
      <c r="A1981" s="1">
        <v>43782</v>
      </c>
      <c r="B1981">
        <v>274.97683699999999</v>
      </c>
      <c r="C1981">
        <f t="shared" si="30"/>
        <v>2.7371254702001141E-3</v>
      </c>
      <c r="D1981">
        <v>0</v>
      </c>
    </row>
    <row r="1982" spans="1:4" x14ac:dyDescent="0.3">
      <c r="A1982" s="1">
        <v>43783</v>
      </c>
      <c r="B1982">
        <v>275.154877</v>
      </c>
      <c r="C1982">
        <f t="shared" si="30"/>
        <v>6.4726319783063883E-4</v>
      </c>
      <c r="D1982">
        <v>0</v>
      </c>
    </row>
    <row r="1983" spans="1:4" x14ac:dyDescent="0.3">
      <c r="A1983" s="1">
        <v>43784</v>
      </c>
      <c r="B1983">
        <v>277.35830700000002</v>
      </c>
      <c r="C1983">
        <f t="shared" si="30"/>
        <v>7.9760691517286094E-3</v>
      </c>
      <c r="D1983">
        <v>0</v>
      </c>
    </row>
    <row r="1984" spans="1:4" x14ac:dyDescent="0.3">
      <c r="A1984" s="1">
        <v>43787</v>
      </c>
      <c r="B1984">
        <v>277.685272</v>
      </c>
      <c r="C1984">
        <f t="shared" si="30"/>
        <v>1.1781598785797606E-3</v>
      </c>
      <c r="D1984">
        <v>0</v>
      </c>
    </row>
    <row r="1985" spans="1:4" x14ac:dyDescent="0.3">
      <c r="A1985" s="1">
        <v>43788</v>
      </c>
      <c r="B1985">
        <v>276.75396699999999</v>
      </c>
      <c r="C1985">
        <f t="shared" si="30"/>
        <v>-3.3594515336442953E-3</v>
      </c>
      <c r="D1985">
        <v>0</v>
      </c>
    </row>
    <row r="1986" spans="1:4" x14ac:dyDescent="0.3">
      <c r="A1986" s="1">
        <v>43789</v>
      </c>
      <c r="B1986">
        <v>275.63439899999997</v>
      </c>
      <c r="C1986">
        <f t="shared" si="30"/>
        <v>-4.0535594227202407E-3</v>
      </c>
      <c r="D1986">
        <v>0</v>
      </c>
    </row>
    <row r="1987" spans="1:4" x14ac:dyDescent="0.3">
      <c r="A1987" s="1">
        <v>43790</v>
      </c>
      <c r="B1987">
        <v>275.15881300000001</v>
      </c>
      <c r="C1987">
        <f t="shared" si="30"/>
        <v>-1.7269135052165397E-3</v>
      </c>
      <c r="D1987">
        <v>0</v>
      </c>
    </row>
    <row r="1988" spans="1:4" x14ac:dyDescent="0.3">
      <c r="A1988" s="1">
        <v>43791</v>
      </c>
      <c r="B1988">
        <v>276.28826900000001</v>
      </c>
      <c r="C1988">
        <f t="shared" ref="C1988:C2013" si="31">LN(B1988/B1987)</f>
        <v>4.0963407595155385E-3</v>
      </c>
      <c r="D1988">
        <v>0</v>
      </c>
    </row>
    <row r="1989" spans="1:4" x14ac:dyDescent="0.3">
      <c r="A1989" s="1">
        <v>43794</v>
      </c>
      <c r="B1989">
        <v>278.21035799999999</v>
      </c>
      <c r="C1989">
        <f t="shared" si="31"/>
        <v>6.9327374490199753E-3</v>
      </c>
      <c r="D1989">
        <v>0</v>
      </c>
    </row>
    <row r="1990" spans="1:4" x14ac:dyDescent="0.3">
      <c r="A1990" s="1">
        <v>43795</v>
      </c>
      <c r="B1990">
        <v>278.76522799999998</v>
      </c>
      <c r="C1990">
        <f t="shared" si="31"/>
        <v>1.9924398753125073E-3</v>
      </c>
      <c r="D1990">
        <v>0</v>
      </c>
    </row>
    <row r="1991" spans="1:4" x14ac:dyDescent="0.3">
      <c r="A1991" s="1">
        <v>43796</v>
      </c>
      <c r="B1991">
        <v>279.310181</v>
      </c>
      <c r="C1991">
        <f t="shared" si="31"/>
        <v>1.9529732520753725E-3</v>
      </c>
      <c r="D1991">
        <v>0</v>
      </c>
    </row>
    <row r="1992" spans="1:4" x14ac:dyDescent="0.3">
      <c r="A1992" s="1">
        <v>43798</v>
      </c>
      <c r="B1992">
        <v>278.359039</v>
      </c>
      <c r="C1992">
        <f t="shared" si="31"/>
        <v>-3.4111365238296922E-3</v>
      </c>
      <c r="D1992">
        <v>1</v>
      </c>
    </row>
    <row r="1993" spans="1:4" x14ac:dyDescent="0.3">
      <c r="A1993" s="1">
        <v>43801</v>
      </c>
      <c r="B1993">
        <v>275.63439899999997</v>
      </c>
      <c r="C1993">
        <f t="shared" si="31"/>
        <v>-9.8364413068770511E-3</v>
      </c>
      <c r="D1993">
        <v>0</v>
      </c>
    </row>
    <row r="1994" spans="1:4" x14ac:dyDescent="0.3">
      <c r="A1994" s="1">
        <v>43802</v>
      </c>
      <c r="B1994">
        <v>272.969177</v>
      </c>
      <c r="C1994">
        <f t="shared" si="31"/>
        <v>-9.7164622511349257E-3</v>
      </c>
      <c r="D1994">
        <v>0</v>
      </c>
    </row>
    <row r="1995" spans="1:4" x14ac:dyDescent="0.3">
      <c r="A1995" s="1">
        <v>43803</v>
      </c>
      <c r="B1995">
        <v>274.49496499999998</v>
      </c>
      <c r="C1995">
        <f t="shared" si="31"/>
        <v>5.5740342917265035E-3</v>
      </c>
      <c r="D1995">
        <v>0</v>
      </c>
    </row>
    <row r="1996" spans="1:4" x14ac:dyDescent="0.3">
      <c r="A1996" s="1">
        <v>43804</v>
      </c>
      <c r="B1996">
        <v>274.80212399999999</v>
      </c>
      <c r="C1996">
        <f t="shared" si="31"/>
        <v>1.118371235406489E-3</v>
      </c>
      <c r="D1996">
        <v>0</v>
      </c>
    </row>
    <row r="1997" spans="1:4" x14ac:dyDescent="0.3">
      <c r="A1997" s="1">
        <v>43805</v>
      </c>
      <c r="B1997">
        <v>278.11132800000001</v>
      </c>
      <c r="C1997">
        <f t="shared" si="31"/>
        <v>1.1970204383448185E-2</v>
      </c>
      <c r="D1997">
        <v>0</v>
      </c>
    </row>
    <row r="1998" spans="1:4" x14ac:dyDescent="0.3">
      <c r="A1998" s="1">
        <v>43808</v>
      </c>
      <c r="B1998">
        <v>277.17999300000002</v>
      </c>
      <c r="C1998">
        <f t="shared" si="31"/>
        <v>-3.3544045731049091E-3</v>
      </c>
      <c r="D1998">
        <v>0</v>
      </c>
    </row>
    <row r="1999" spans="1:4" x14ac:dyDescent="0.3">
      <c r="A1999" s="1">
        <v>43809</v>
      </c>
      <c r="B1999">
        <v>276.88275099999998</v>
      </c>
      <c r="C1999">
        <f t="shared" si="31"/>
        <v>-1.0729543963570738E-3</v>
      </c>
      <c r="D1999">
        <v>0</v>
      </c>
    </row>
    <row r="2000" spans="1:4" x14ac:dyDescent="0.3">
      <c r="A2000" s="1">
        <v>43810</v>
      </c>
      <c r="B2000">
        <v>277.14038099999999</v>
      </c>
      <c r="C2000">
        <f t="shared" si="31"/>
        <v>9.300334361130216E-4</v>
      </c>
      <c r="D2000">
        <v>0</v>
      </c>
    </row>
    <row r="2001" spans="1:4" x14ac:dyDescent="0.3">
      <c r="A2001" s="1">
        <v>43811</v>
      </c>
      <c r="B2001">
        <v>279.34982300000001</v>
      </c>
      <c r="C2001">
        <f t="shared" si="31"/>
        <v>7.9406738651461028E-3</v>
      </c>
      <c r="D2001">
        <v>0</v>
      </c>
    </row>
    <row r="2002" spans="1:4" x14ac:dyDescent="0.3">
      <c r="A2002" s="1">
        <v>43812</v>
      </c>
      <c r="B2002">
        <v>279.508331</v>
      </c>
      <c r="C2002">
        <f t="shared" si="31"/>
        <v>5.6725665758246757E-4</v>
      </c>
      <c r="D2002">
        <v>0</v>
      </c>
    </row>
    <row r="2003" spans="1:4" x14ac:dyDescent="0.3">
      <c r="A2003" s="1">
        <v>43815</v>
      </c>
      <c r="B2003">
        <v>280.45944200000002</v>
      </c>
      <c r="C2003">
        <f t="shared" si="31"/>
        <v>3.3970237591990481E-3</v>
      </c>
      <c r="D2003">
        <v>0</v>
      </c>
    </row>
    <row r="2004" spans="1:4" x14ac:dyDescent="0.3">
      <c r="A2004" s="1">
        <v>43816</v>
      </c>
      <c r="B2004">
        <v>280.78637700000002</v>
      </c>
      <c r="C2004">
        <f t="shared" si="31"/>
        <v>1.1650333095101324E-3</v>
      </c>
      <c r="D2004">
        <v>0</v>
      </c>
    </row>
    <row r="2005" spans="1:4" x14ac:dyDescent="0.3">
      <c r="A2005" s="1">
        <v>43817</v>
      </c>
      <c r="B2005">
        <v>280.59817500000003</v>
      </c>
      <c r="C2005">
        <f t="shared" si="31"/>
        <v>-6.7049229046353296E-4</v>
      </c>
      <c r="D2005">
        <v>0</v>
      </c>
    </row>
    <row r="2006" spans="1:4" x14ac:dyDescent="0.3">
      <c r="A2006" s="1">
        <v>43818</v>
      </c>
      <c r="B2006">
        <v>281.83663899999999</v>
      </c>
      <c r="C2006">
        <f t="shared" si="31"/>
        <v>4.4039450290468858E-3</v>
      </c>
      <c r="D2006">
        <v>0</v>
      </c>
    </row>
    <row r="2007" spans="1:4" x14ac:dyDescent="0.3">
      <c r="A2007" s="1">
        <v>43819</v>
      </c>
      <c r="B2007">
        <v>282.69726600000001</v>
      </c>
      <c r="C2007">
        <f t="shared" si="31"/>
        <v>3.048984867334386E-3</v>
      </c>
      <c r="D2007">
        <v>0</v>
      </c>
    </row>
    <row r="2008" spans="1:4" x14ac:dyDescent="0.3">
      <c r="A2008" s="1">
        <v>43822</v>
      </c>
      <c r="B2008">
        <v>283.56185900000003</v>
      </c>
      <c r="C2008">
        <f t="shared" si="31"/>
        <v>3.0537032736317402E-3</v>
      </c>
      <c r="D2008">
        <v>0</v>
      </c>
    </row>
    <row r="2009" spans="1:4" x14ac:dyDescent="0.3">
      <c r="A2009" s="1">
        <v>43823</v>
      </c>
      <c r="B2009">
        <v>283.24386600000003</v>
      </c>
      <c r="C2009">
        <f t="shared" si="31"/>
        <v>-1.1220530045382257E-3</v>
      </c>
      <c r="D2009">
        <v>0</v>
      </c>
    </row>
    <row r="2010" spans="1:4" x14ac:dyDescent="0.3">
      <c r="A2010" s="1">
        <v>43825</v>
      </c>
      <c r="B2010">
        <v>284.28735399999999</v>
      </c>
      <c r="C2010">
        <f t="shared" si="31"/>
        <v>3.6772925932728301E-3</v>
      </c>
      <c r="D2010">
        <v>0</v>
      </c>
    </row>
    <row r="2011" spans="1:4" x14ac:dyDescent="0.3">
      <c r="A2011" s="1">
        <v>43826</v>
      </c>
      <c r="B2011">
        <v>284.55569500000001</v>
      </c>
      <c r="C2011">
        <f t="shared" si="31"/>
        <v>9.4346242035103648E-4</v>
      </c>
      <c r="D2011">
        <v>0</v>
      </c>
    </row>
    <row r="2012" spans="1:4" x14ac:dyDescent="0.3">
      <c r="A2012" s="1">
        <v>43829</v>
      </c>
      <c r="B2012">
        <v>282.76684599999999</v>
      </c>
      <c r="C2012">
        <f t="shared" si="31"/>
        <v>-6.3063065511639862E-3</v>
      </c>
      <c r="D2012">
        <v>0</v>
      </c>
    </row>
    <row r="2013" spans="1:4" x14ac:dyDescent="0.3">
      <c r="A2013" s="1">
        <v>43830</v>
      </c>
      <c r="B2013">
        <v>283.33331299999998</v>
      </c>
      <c r="C2013">
        <f t="shared" si="31"/>
        <v>2.0012966965700261E-3</v>
      </c>
      <c r="D2013">
        <v>1</v>
      </c>
    </row>
  </sheetData>
  <autoFilter ref="A1:D201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3" sqref="D3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35.084248000000002</v>
      </c>
      <c r="D2">
        <v>0</v>
      </c>
    </row>
    <row r="3" spans="1:4" x14ac:dyDescent="0.3">
      <c r="A3" s="1">
        <v>40912</v>
      </c>
      <c r="B3">
        <v>35.58379</v>
      </c>
      <c r="C3">
        <f>LN(B3/B2)</f>
        <v>1.4137942268487028E-2</v>
      </c>
      <c r="D3">
        <v>0</v>
      </c>
    </row>
    <row r="4" spans="1:4" x14ac:dyDescent="0.3">
      <c r="A4" s="1">
        <v>40913</v>
      </c>
      <c r="B4">
        <v>35.875191000000001</v>
      </c>
      <c r="C4">
        <f t="shared" ref="C4:C67" si="0">LN(B4/B3)</f>
        <v>8.1558010254982657E-3</v>
      </c>
      <c r="D4">
        <v>0</v>
      </c>
    </row>
    <row r="5" spans="1:4" x14ac:dyDescent="0.3">
      <c r="A5" s="1">
        <v>40914</v>
      </c>
      <c r="B5">
        <v>35.966774000000001</v>
      </c>
      <c r="C5">
        <f t="shared" si="0"/>
        <v>2.5495697287730712E-3</v>
      </c>
      <c r="D5">
        <v>0</v>
      </c>
    </row>
    <row r="6" spans="1:4" x14ac:dyDescent="0.3">
      <c r="A6" s="1">
        <v>40917</v>
      </c>
      <c r="B6">
        <v>35.991753000000003</v>
      </c>
      <c r="C6">
        <f t="shared" si="0"/>
        <v>6.942610429843646E-4</v>
      </c>
      <c r="D6">
        <v>0</v>
      </c>
    </row>
    <row r="7" spans="1:4" x14ac:dyDescent="0.3">
      <c r="A7" s="1">
        <v>40918</v>
      </c>
      <c r="B7">
        <v>36.241512</v>
      </c>
      <c r="C7">
        <f t="shared" si="0"/>
        <v>6.9153732795689139E-3</v>
      </c>
      <c r="D7">
        <v>0</v>
      </c>
    </row>
    <row r="8" spans="1:4" x14ac:dyDescent="0.3">
      <c r="A8" s="1">
        <v>40919</v>
      </c>
      <c r="B8">
        <v>36.183230999999999</v>
      </c>
      <c r="C8">
        <f t="shared" si="0"/>
        <v>-1.6094226963333195E-3</v>
      </c>
      <c r="D8">
        <v>0</v>
      </c>
    </row>
    <row r="9" spans="1:4" x14ac:dyDescent="0.3">
      <c r="A9" s="1">
        <v>40920</v>
      </c>
      <c r="B9">
        <v>36.124949999999998</v>
      </c>
      <c r="C9">
        <f t="shared" si="0"/>
        <v>-1.612017113824093E-3</v>
      </c>
      <c r="D9">
        <v>0</v>
      </c>
    </row>
    <row r="10" spans="1:4" x14ac:dyDescent="0.3">
      <c r="A10" s="1">
        <v>40921</v>
      </c>
      <c r="B10">
        <v>36.224854000000001</v>
      </c>
      <c r="C10">
        <f t="shared" si="0"/>
        <v>2.7616954842612559E-3</v>
      </c>
      <c r="D10">
        <v>0</v>
      </c>
    </row>
    <row r="11" spans="1:4" x14ac:dyDescent="0.3">
      <c r="A11" s="1">
        <v>40925</v>
      </c>
      <c r="B11">
        <v>36.416350999999999</v>
      </c>
      <c r="C11">
        <f t="shared" si="0"/>
        <v>5.2724192449464108E-3</v>
      </c>
      <c r="D11">
        <v>0</v>
      </c>
    </row>
    <row r="12" spans="1:4" x14ac:dyDescent="0.3">
      <c r="A12" s="1">
        <v>40926</v>
      </c>
      <c r="B12">
        <v>37.365467000000002</v>
      </c>
      <c r="C12">
        <f t="shared" si="0"/>
        <v>2.5729058553660641E-2</v>
      </c>
      <c r="D12">
        <v>0</v>
      </c>
    </row>
    <row r="13" spans="1:4" x14ac:dyDescent="0.3">
      <c r="A13" s="1">
        <v>40927</v>
      </c>
      <c r="B13">
        <v>37.806744000000002</v>
      </c>
      <c r="C13">
        <f t="shared" si="0"/>
        <v>1.1740563778840413E-2</v>
      </c>
      <c r="D13">
        <v>0</v>
      </c>
    </row>
    <row r="14" spans="1:4" x14ac:dyDescent="0.3">
      <c r="A14" s="1">
        <v>40928</v>
      </c>
      <c r="B14">
        <v>37.057419000000003</v>
      </c>
      <c r="C14">
        <f t="shared" si="0"/>
        <v>-2.0018924799162816E-2</v>
      </c>
      <c r="D14">
        <v>0</v>
      </c>
    </row>
    <row r="15" spans="1:4" x14ac:dyDescent="0.3">
      <c r="A15" s="1">
        <v>40931</v>
      </c>
      <c r="B15">
        <v>37.365467000000002</v>
      </c>
      <c r="C15">
        <f t="shared" si="0"/>
        <v>8.2783610203224656E-3</v>
      </c>
      <c r="D15">
        <v>0</v>
      </c>
    </row>
    <row r="16" spans="1:4" x14ac:dyDescent="0.3">
      <c r="A16" s="1">
        <v>40932</v>
      </c>
      <c r="B16">
        <v>37.432079000000002</v>
      </c>
      <c r="C16">
        <f t="shared" si="0"/>
        <v>1.7811284239216446E-3</v>
      </c>
      <c r="D16">
        <v>0</v>
      </c>
    </row>
    <row r="17" spans="1:4" x14ac:dyDescent="0.3">
      <c r="A17" s="1">
        <v>40933</v>
      </c>
      <c r="B17">
        <v>37.681846999999998</v>
      </c>
      <c r="C17">
        <f t="shared" si="0"/>
        <v>6.650402498142808E-3</v>
      </c>
      <c r="D17">
        <v>0</v>
      </c>
    </row>
    <row r="18" spans="1:4" x14ac:dyDescent="0.3">
      <c r="A18" s="1">
        <v>40934</v>
      </c>
      <c r="B18">
        <v>37.423752</v>
      </c>
      <c r="C18">
        <f t="shared" si="0"/>
        <v>-6.8728834972342414E-3</v>
      </c>
      <c r="D18">
        <v>0</v>
      </c>
    </row>
    <row r="19" spans="1:4" x14ac:dyDescent="0.3">
      <c r="A19" s="1">
        <v>40935</v>
      </c>
      <c r="B19">
        <v>37.357143000000001</v>
      </c>
      <c r="C19">
        <f t="shared" si="0"/>
        <v>-1.7814447825359025E-3</v>
      </c>
      <c r="D19">
        <v>0</v>
      </c>
    </row>
    <row r="20" spans="1:4" x14ac:dyDescent="0.3">
      <c r="A20" s="1">
        <v>40938</v>
      </c>
      <c r="B20">
        <v>37.273895000000003</v>
      </c>
      <c r="C20">
        <f t="shared" si="0"/>
        <v>-2.2309225962315994E-3</v>
      </c>
      <c r="D20">
        <v>0</v>
      </c>
    </row>
    <row r="21" spans="1:4" x14ac:dyDescent="0.3">
      <c r="A21" s="1">
        <v>40939</v>
      </c>
      <c r="B21">
        <v>36.957507999999997</v>
      </c>
      <c r="C21">
        <f t="shared" si="0"/>
        <v>-8.5243954195817657E-3</v>
      </c>
      <c r="D21">
        <v>1</v>
      </c>
    </row>
    <row r="22" spans="1:4" x14ac:dyDescent="0.3">
      <c r="A22" s="1">
        <v>40940</v>
      </c>
      <c r="B22">
        <v>37.024116999999997</v>
      </c>
      <c r="C22">
        <f t="shared" si="0"/>
        <v>1.8006908606896166E-3</v>
      </c>
      <c r="D22">
        <v>0</v>
      </c>
    </row>
    <row r="23" spans="1:4" x14ac:dyDescent="0.3">
      <c r="A23" s="1">
        <v>40941</v>
      </c>
      <c r="B23">
        <v>37.015793000000002</v>
      </c>
      <c r="C23">
        <f t="shared" si="0"/>
        <v>-2.248517059262996E-4</v>
      </c>
      <c r="D23">
        <v>0</v>
      </c>
    </row>
    <row r="24" spans="1:4" x14ac:dyDescent="0.3">
      <c r="A24" s="1">
        <v>40942</v>
      </c>
      <c r="B24">
        <v>37.606921999999997</v>
      </c>
      <c r="C24">
        <f t="shared" si="0"/>
        <v>1.5843469784281382E-2</v>
      </c>
      <c r="D24">
        <v>0</v>
      </c>
    </row>
    <row r="25" spans="1:4" x14ac:dyDescent="0.3">
      <c r="A25" s="1">
        <v>40945</v>
      </c>
      <c r="B25">
        <v>37.631889000000001</v>
      </c>
      <c r="C25">
        <f t="shared" si="0"/>
        <v>6.6367345747732332E-4</v>
      </c>
      <c r="D25">
        <v>0</v>
      </c>
    </row>
    <row r="26" spans="1:4" x14ac:dyDescent="0.3">
      <c r="A26" s="1">
        <v>40946</v>
      </c>
      <c r="B26">
        <v>37.848362000000002</v>
      </c>
      <c r="C26">
        <f t="shared" si="0"/>
        <v>5.7359002027279685E-3</v>
      </c>
      <c r="D26">
        <v>0</v>
      </c>
    </row>
    <row r="27" spans="1:4" x14ac:dyDescent="0.3">
      <c r="A27" s="1">
        <v>40947</v>
      </c>
      <c r="B27">
        <v>37.606921999999997</v>
      </c>
      <c r="C27">
        <f t="shared" si="0"/>
        <v>-6.399573660205095E-3</v>
      </c>
      <c r="D27">
        <v>0</v>
      </c>
    </row>
    <row r="28" spans="1:4" x14ac:dyDescent="0.3">
      <c r="A28" s="1">
        <v>40948</v>
      </c>
      <c r="B28">
        <v>37.690178000000003</v>
      </c>
      <c r="C28">
        <f t="shared" si="0"/>
        <v>2.2114008090314686E-3</v>
      </c>
      <c r="D28">
        <v>0</v>
      </c>
    </row>
    <row r="29" spans="1:4" x14ac:dyDescent="0.3">
      <c r="A29" s="1">
        <v>40949</v>
      </c>
      <c r="B29">
        <v>37.740130999999998</v>
      </c>
      <c r="C29">
        <f t="shared" si="0"/>
        <v>1.3244810465378326E-3</v>
      </c>
      <c r="D29">
        <v>0</v>
      </c>
    </row>
    <row r="30" spans="1:4" x14ac:dyDescent="0.3">
      <c r="A30" s="1">
        <v>40952</v>
      </c>
      <c r="B30">
        <v>38.239657999999999</v>
      </c>
      <c r="C30">
        <f t="shared" si="0"/>
        <v>1.3149133576005936E-2</v>
      </c>
      <c r="D30">
        <v>0</v>
      </c>
    </row>
    <row r="31" spans="1:4" x14ac:dyDescent="0.3">
      <c r="A31" s="1">
        <v>40953</v>
      </c>
      <c r="B31">
        <v>38.347907999999997</v>
      </c>
      <c r="C31">
        <f t="shared" si="0"/>
        <v>2.8268315012193578E-3</v>
      </c>
      <c r="D31">
        <v>0</v>
      </c>
    </row>
    <row r="32" spans="1:4" x14ac:dyDescent="0.3">
      <c r="A32" s="1">
        <v>40954</v>
      </c>
      <c r="B32">
        <v>38.056488000000002</v>
      </c>
      <c r="C32">
        <f t="shared" si="0"/>
        <v>-7.6283938741139807E-3</v>
      </c>
      <c r="D32">
        <v>0</v>
      </c>
    </row>
    <row r="33" spans="1:4" x14ac:dyDescent="0.3">
      <c r="A33" s="1">
        <v>40955</v>
      </c>
      <c r="B33">
        <v>38.239657999999999</v>
      </c>
      <c r="C33">
        <f t="shared" si="0"/>
        <v>4.8015623728948718E-3</v>
      </c>
      <c r="D33">
        <v>0</v>
      </c>
    </row>
    <row r="34" spans="1:4" x14ac:dyDescent="0.3">
      <c r="A34" s="1">
        <v>40956</v>
      </c>
      <c r="B34">
        <v>38.889057000000001</v>
      </c>
      <c r="C34">
        <f t="shared" si="0"/>
        <v>1.6839755366476687E-2</v>
      </c>
      <c r="D34">
        <v>0</v>
      </c>
    </row>
    <row r="35" spans="1:4" x14ac:dyDescent="0.3">
      <c r="A35" s="1">
        <v>40960</v>
      </c>
      <c r="B35">
        <v>39.063907999999998</v>
      </c>
      <c r="C35">
        <f t="shared" si="0"/>
        <v>4.4860716519825906E-3</v>
      </c>
      <c r="D35">
        <v>0</v>
      </c>
    </row>
    <row r="36" spans="1:4" x14ac:dyDescent="0.3">
      <c r="A36" s="1">
        <v>40961</v>
      </c>
      <c r="B36">
        <v>38.772511000000002</v>
      </c>
      <c r="C36">
        <f t="shared" si="0"/>
        <v>-7.4874554893563034E-3</v>
      </c>
      <c r="D36">
        <v>0</v>
      </c>
    </row>
    <row r="37" spans="1:4" x14ac:dyDescent="0.3">
      <c r="A37" s="1">
        <v>40962</v>
      </c>
      <c r="B37">
        <v>39.088881999999998</v>
      </c>
      <c r="C37">
        <f t="shared" si="0"/>
        <v>8.1265625730590728E-3</v>
      </c>
      <c r="D37">
        <v>0</v>
      </c>
    </row>
    <row r="38" spans="1:4" x14ac:dyDescent="0.3">
      <c r="A38" s="1">
        <v>40963</v>
      </c>
      <c r="B38">
        <v>39.113849999999999</v>
      </c>
      <c r="C38">
        <f t="shared" si="0"/>
        <v>6.3854548836922973E-4</v>
      </c>
      <c r="D38">
        <v>0</v>
      </c>
    </row>
    <row r="39" spans="1:4" x14ac:dyDescent="0.3">
      <c r="A39" s="1">
        <v>40966</v>
      </c>
      <c r="B39">
        <v>39.072226999999998</v>
      </c>
      <c r="C39">
        <f t="shared" si="0"/>
        <v>-1.0647165206168936E-3</v>
      </c>
      <c r="D39">
        <v>0</v>
      </c>
    </row>
    <row r="40" spans="1:4" x14ac:dyDescent="0.3">
      <c r="A40" s="1">
        <v>40967</v>
      </c>
      <c r="B40">
        <v>39.322006000000002</v>
      </c>
      <c r="C40">
        <f t="shared" si="0"/>
        <v>6.3724035731487208E-3</v>
      </c>
      <c r="D40">
        <v>0</v>
      </c>
    </row>
    <row r="41" spans="1:4" x14ac:dyDescent="0.3">
      <c r="A41" s="1">
        <v>40968</v>
      </c>
      <c r="B41">
        <v>39.605068000000003</v>
      </c>
      <c r="C41">
        <f t="shared" si="0"/>
        <v>7.172778598073107E-3</v>
      </c>
      <c r="D41">
        <v>1</v>
      </c>
    </row>
    <row r="42" spans="1:4" x14ac:dyDescent="0.3">
      <c r="A42" s="1">
        <v>40969</v>
      </c>
      <c r="B42">
        <v>39.513489</v>
      </c>
      <c r="C42">
        <f t="shared" si="0"/>
        <v>-2.3149825874290257E-3</v>
      </c>
      <c r="D42">
        <v>0</v>
      </c>
    </row>
    <row r="43" spans="1:4" x14ac:dyDescent="0.3">
      <c r="A43" s="1">
        <v>40970</v>
      </c>
      <c r="B43">
        <v>39.471854999999998</v>
      </c>
      <c r="C43">
        <f t="shared" si="0"/>
        <v>-1.0542209920853906E-3</v>
      </c>
      <c r="D43">
        <v>0</v>
      </c>
    </row>
    <row r="44" spans="1:4" x14ac:dyDescent="0.3">
      <c r="A44" s="1">
        <v>40973</v>
      </c>
      <c r="B44">
        <v>39.455204000000002</v>
      </c>
      <c r="C44">
        <f t="shared" si="0"/>
        <v>-4.2193388320786458E-4</v>
      </c>
      <c r="D44">
        <v>0</v>
      </c>
    </row>
    <row r="45" spans="1:4" x14ac:dyDescent="0.3">
      <c r="A45" s="1">
        <v>40974</v>
      </c>
      <c r="B45">
        <v>38.860450999999998</v>
      </c>
      <c r="C45">
        <f t="shared" si="0"/>
        <v>-1.5188902760747091E-2</v>
      </c>
      <c r="D45">
        <v>0</v>
      </c>
    </row>
    <row r="46" spans="1:4" x14ac:dyDescent="0.3">
      <c r="A46" s="1">
        <v>40975</v>
      </c>
      <c r="B46">
        <v>39.698135000000001</v>
      </c>
      <c r="C46">
        <f t="shared" si="0"/>
        <v>2.1327159613470956E-2</v>
      </c>
      <c r="D46">
        <v>0</v>
      </c>
    </row>
    <row r="47" spans="1:4" x14ac:dyDescent="0.3">
      <c r="A47" s="1">
        <v>40976</v>
      </c>
      <c r="B47">
        <v>40.058346</v>
      </c>
      <c r="C47">
        <f t="shared" si="0"/>
        <v>9.0328320576976463E-3</v>
      </c>
      <c r="D47">
        <v>0</v>
      </c>
    </row>
    <row r="48" spans="1:4" x14ac:dyDescent="0.3">
      <c r="A48" s="1">
        <v>40977</v>
      </c>
      <c r="B48">
        <v>40.292900000000003</v>
      </c>
      <c r="C48">
        <f t="shared" si="0"/>
        <v>5.8382334539062311E-3</v>
      </c>
      <c r="D48">
        <v>0</v>
      </c>
    </row>
    <row r="49" spans="1:4" x14ac:dyDescent="0.3">
      <c r="A49" s="1">
        <v>40980</v>
      </c>
      <c r="B49">
        <v>40.703372999999999</v>
      </c>
      <c r="C49">
        <f t="shared" si="0"/>
        <v>1.01356889362017E-2</v>
      </c>
      <c r="D49">
        <v>0</v>
      </c>
    </row>
    <row r="50" spans="1:4" x14ac:dyDescent="0.3">
      <c r="A50" s="1">
        <v>40981</v>
      </c>
      <c r="B50">
        <v>41.164093000000001</v>
      </c>
      <c r="C50">
        <f t="shared" si="0"/>
        <v>1.125538351944701E-2</v>
      </c>
      <c r="D50">
        <v>0</v>
      </c>
    </row>
    <row r="51" spans="1:4" x14ac:dyDescent="0.3">
      <c r="A51" s="1">
        <v>40982</v>
      </c>
      <c r="B51">
        <v>41.440533000000002</v>
      </c>
      <c r="C51">
        <f t="shared" si="0"/>
        <v>6.6931126106718163E-3</v>
      </c>
      <c r="D51">
        <v>0</v>
      </c>
    </row>
    <row r="52" spans="1:4" x14ac:dyDescent="0.3">
      <c r="A52" s="1">
        <v>40983</v>
      </c>
      <c r="B52">
        <v>41.214351999999998</v>
      </c>
      <c r="C52">
        <f t="shared" si="0"/>
        <v>-5.4729146271868343E-3</v>
      </c>
      <c r="D52">
        <v>0</v>
      </c>
    </row>
    <row r="53" spans="1:4" x14ac:dyDescent="0.3">
      <c r="A53" s="1">
        <v>40984</v>
      </c>
      <c r="B53">
        <v>41.088711000000004</v>
      </c>
      <c r="C53">
        <f t="shared" si="0"/>
        <v>-3.0531329702305071E-3</v>
      </c>
      <c r="D53">
        <v>0</v>
      </c>
    </row>
    <row r="54" spans="1:4" x14ac:dyDescent="0.3">
      <c r="A54" s="1">
        <v>40987</v>
      </c>
      <c r="B54">
        <v>40.904415</v>
      </c>
      <c r="C54">
        <f t="shared" si="0"/>
        <v>-4.4954088069557993E-3</v>
      </c>
      <c r="D54">
        <v>0</v>
      </c>
    </row>
    <row r="55" spans="1:4" x14ac:dyDescent="0.3">
      <c r="A55" s="1">
        <v>40988</v>
      </c>
      <c r="B55">
        <v>41.365147</v>
      </c>
      <c r="C55">
        <f t="shared" si="0"/>
        <v>1.1200662931577527E-2</v>
      </c>
      <c r="D55">
        <v>0</v>
      </c>
    </row>
    <row r="56" spans="1:4" x14ac:dyDescent="0.3">
      <c r="A56" s="1">
        <v>40989</v>
      </c>
      <c r="B56">
        <v>41.708595000000003</v>
      </c>
      <c r="C56">
        <f t="shared" si="0"/>
        <v>8.2685563090393252E-3</v>
      </c>
      <c r="D56">
        <v>0</v>
      </c>
    </row>
    <row r="57" spans="1:4" x14ac:dyDescent="0.3">
      <c r="A57" s="1">
        <v>40990</v>
      </c>
      <c r="B57">
        <v>41.616450999999998</v>
      </c>
      <c r="C57">
        <f t="shared" si="0"/>
        <v>-2.2116768482867179E-3</v>
      </c>
      <c r="D57">
        <v>0</v>
      </c>
    </row>
    <row r="58" spans="1:4" x14ac:dyDescent="0.3">
      <c r="A58" s="1">
        <v>40991</v>
      </c>
      <c r="B58">
        <v>41.499175999999999</v>
      </c>
      <c r="C58">
        <f t="shared" si="0"/>
        <v>-2.821974207738063E-3</v>
      </c>
      <c r="D58">
        <v>0</v>
      </c>
    </row>
    <row r="59" spans="1:4" x14ac:dyDescent="0.3">
      <c r="A59" s="1">
        <v>40994</v>
      </c>
      <c r="B59">
        <v>41.993411999999999</v>
      </c>
      <c r="C59">
        <f t="shared" si="0"/>
        <v>1.1839177219298622E-2</v>
      </c>
      <c r="D59">
        <v>0</v>
      </c>
    </row>
    <row r="60" spans="1:4" x14ac:dyDescent="0.3">
      <c r="A60" s="1">
        <v>40995</v>
      </c>
      <c r="B60">
        <v>41.918025999999998</v>
      </c>
      <c r="C60">
        <f t="shared" si="0"/>
        <v>-1.7967996277672498E-3</v>
      </c>
      <c r="D60">
        <v>0</v>
      </c>
    </row>
    <row r="61" spans="1:4" x14ac:dyDescent="0.3">
      <c r="A61" s="1">
        <v>40996</v>
      </c>
      <c r="B61">
        <v>41.809116000000003</v>
      </c>
      <c r="C61">
        <f t="shared" si="0"/>
        <v>-2.601547331584967E-3</v>
      </c>
      <c r="D61">
        <v>0</v>
      </c>
    </row>
    <row r="62" spans="1:4" x14ac:dyDescent="0.3">
      <c r="A62" s="1">
        <v>40997</v>
      </c>
      <c r="B62">
        <v>41.809116000000003</v>
      </c>
      <c r="C62">
        <f t="shared" si="0"/>
        <v>0</v>
      </c>
      <c r="D62">
        <v>0</v>
      </c>
    </row>
    <row r="63" spans="1:4" x14ac:dyDescent="0.3">
      <c r="A63" s="1">
        <v>40998</v>
      </c>
      <c r="B63">
        <v>42.144196000000001</v>
      </c>
      <c r="C63">
        <f t="shared" si="0"/>
        <v>7.9825743936016765E-3</v>
      </c>
      <c r="D63">
        <v>1</v>
      </c>
    </row>
    <row r="64" spans="1:4" x14ac:dyDescent="0.3">
      <c r="A64" s="1">
        <v>41001</v>
      </c>
      <c r="B64">
        <v>41.876133000000003</v>
      </c>
      <c r="C64">
        <f t="shared" si="0"/>
        <v>-6.3809297757702081E-3</v>
      </c>
      <c r="D64">
        <v>0</v>
      </c>
    </row>
    <row r="65" spans="1:4" x14ac:dyDescent="0.3">
      <c r="A65" s="1">
        <v>41002</v>
      </c>
      <c r="B65">
        <v>41.884514000000003</v>
      </c>
      <c r="C65">
        <f t="shared" si="0"/>
        <v>2.0011784359716609E-4</v>
      </c>
      <c r="D65">
        <v>0</v>
      </c>
    </row>
    <row r="66" spans="1:4" x14ac:dyDescent="0.3">
      <c r="A66" s="1">
        <v>41003</v>
      </c>
      <c r="B66">
        <v>41.758853999999999</v>
      </c>
      <c r="C66">
        <f t="shared" si="0"/>
        <v>-3.0046636701246449E-3</v>
      </c>
      <c r="D66">
        <v>0</v>
      </c>
    </row>
    <row r="67" spans="1:4" x14ac:dyDescent="0.3">
      <c r="A67" s="1">
        <v>41004</v>
      </c>
      <c r="B67">
        <v>42.403877000000001</v>
      </c>
      <c r="C67">
        <f t="shared" si="0"/>
        <v>1.5328296067801606E-2</v>
      </c>
      <c r="D67">
        <v>0</v>
      </c>
    </row>
    <row r="68" spans="1:4" x14ac:dyDescent="0.3">
      <c r="A68" s="1">
        <v>41008</v>
      </c>
      <c r="B68">
        <v>42.370373000000001</v>
      </c>
      <c r="C68">
        <f t="shared" ref="C68:C131" si="1">LN(B68/B67)</f>
        <v>-7.9042873854689338E-4</v>
      </c>
      <c r="D68">
        <v>0</v>
      </c>
    </row>
    <row r="69" spans="1:4" x14ac:dyDescent="0.3">
      <c r="A69" s="1">
        <v>41009</v>
      </c>
      <c r="B69">
        <v>41.348391999999997</v>
      </c>
      <c r="C69">
        <f t="shared" si="1"/>
        <v>-2.441583483013389E-2</v>
      </c>
      <c r="D69">
        <v>0</v>
      </c>
    </row>
    <row r="70" spans="1:4" x14ac:dyDescent="0.3">
      <c r="A70" s="1">
        <v>41010</v>
      </c>
      <c r="B70">
        <v>41.675072</v>
      </c>
      <c r="C70">
        <f t="shared" si="1"/>
        <v>7.869623121618978E-3</v>
      </c>
      <c r="D70">
        <v>0</v>
      </c>
    </row>
    <row r="71" spans="1:4" x14ac:dyDescent="0.3">
      <c r="A71" s="1">
        <v>41011</v>
      </c>
      <c r="B71">
        <v>42.412269999999999</v>
      </c>
      <c r="C71">
        <f t="shared" si="1"/>
        <v>1.7534550876249159E-2</v>
      </c>
      <c r="D71">
        <v>0</v>
      </c>
    </row>
    <row r="72" spans="1:4" x14ac:dyDescent="0.3">
      <c r="A72" s="1">
        <v>41012</v>
      </c>
      <c r="B72">
        <v>42.688693999999998</v>
      </c>
      <c r="C72">
        <f t="shared" si="1"/>
        <v>6.4964004911750618E-3</v>
      </c>
      <c r="D72">
        <v>0</v>
      </c>
    </row>
    <row r="73" spans="1:4" x14ac:dyDescent="0.3">
      <c r="A73" s="1">
        <v>41015</v>
      </c>
      <c r="B73">
        <v>43.300212999999999</v>
      </c>
      <c r="C73">
        <f t="shared" si="1"/>
        <v>1.4223446507677647E-2</v>
      </c>
      <c r="D73">
        <v>0</v>
      </c>
    </row>
    <row r="74" spans="1:4" x14ac:dyDescent="0.3">
      <c r="A74" s="1">
        <v>41016</v>
      </c>
      <c r="B74">
        <v>43.585011000000002</v>
      </c>
      <c r="C74">
        <f t="shared" si="1"/>
        <v>6.5557526789774513E-3</v>
      </c>
      <c r="D74">
        <v>0</v>
      </c>
    </row>
    <row r="75" spans="1:4" x14ac:dyDescent="0.3">
      <c r="A75" s="1">
        <v>41017</v>
      </c>
      <c r="B75">
        <v>43.400734</v>
      </c>
      <c r="C75">
        <f t="shared" si="1"/>
        <v>-4.2369534381718832E-3</v>
      </c>
      <c r="D75">
        <v>0</v>
      </c>
    </row>
    <row r="76" spans="1:4" x14ac:dyDescent="0.3">
      <c r="A76" s="1">
        <v>41018</v>
      </c>
      <c r="B76">
        <v>43.191315000000003</v>
      </c>
      <c r="C76">
        <f t="shared" si="1"/>
        <v>-4.8369200339285021E-3</v>
      </c>
      <c r="D76">
        <v>0</v>
      </c>
    </row>
    <row r="77" spans="1:4" x14ac:dyDescent="0.3">
      <c r="A77" s="1">
        <v>41019</v>
      </c>
      <c r="B77">
        <v>43.107532999999997</v>
      </c>
      <c r="C77">
        <f t="shared" si="1"/>
        <v>-1.9416719519162841E-3</v>
      </c>
      <c r="D77">
        <v>0</v>
      </c>
    </row>
    <row r="78" spans="1:4" x14ac:dyDescent="0.3">
      <c r="A78" s="1">
        <v>41022</v>
      </c>
      <c r="B78">
        <v>42.805968999999997</v>
      </c>
      <c r="C78">
        <f t="shared" si="1"/>
        <v>-7.020205939330091E-3</v>
      </c>
      <c r="D78">
        <v>0</v>
      </c>
    </row>
    <row r="79" spans="1:4" x14ac:dyDescent="0.3">
      <c r="A79" s="1">
        <v>41023</v>
      </c>
      <c r="B79">
        <v>42.914867000000001</v>
      </c>
      <c r="C79">
        <f t="shared" si="1"/>
        <v>2.5407605353326545E-3</v>
      </c>
      <c r="D79">
        <v>0</v>
      </c>
    </row>
    <row r="80" spans="1:4" x14ac:dyDescent="0.3">
      <c r="A80" s="1">
        <v>41024</v>
      </c>
      <c r="B80">
        <v>43.484496999999998</v>
      </c>
      <c r="C80">
        <f t="shared" si="1"/>
        <v>1.3186167751845564E-2</v>
      </c>
      <c r="D80">
        <v>0</v>
      </c>
    </row>
    <row r="81" spans="1:4" x14ac:dyDescent="0.3">
      <c r="A81" s="1">
        <v>41025</v>
      </c>
      <c r="B81">
        <v>43.450996000000004</v>
      </c>
      <c r="C81">
        <f t="shared" si="1"/>
        <v>-7.7070941918447528E-4</v>
      </c>
      <c r="D81">
        <v>0</v>
      </c>
    </row>
    <row r="82" spans="1:4" x14ac:dyDescent="0.3">
      <c r="A82" s="1">
        <v>41026</v>
      </c>
      <c r="B82">
        <v>43.518008999999999</v>
      </c>
      <c r="C82">
        <f t="shared" si="1"/>
        <v>1.5410780717233894E-3</v>
      </c>
      <c r="D82">
        <v>0</v>
      </c>
    </row>
    <row r="83" spans="1:4" x14ac:dyDescent="0.3">
      <c r="A83" s="1">
        <v>41029</v>
      </c>
      <c r="B83">
        <v>43.383980000000001</v>
      </c>
      <c r="C83">
        <f t="shared" si="1"/>
        <v>-3.0846038810771648E-3</v>
      </c>
      <c r="D83">
        <v>1</v>
      </c>
    </row>
    <row r="84" spans="1:4" x14ac:dyDescent="0.3">
      <c r="A84" s="1">
        <v>41030</v>
      </c>
      <c r="B84">
        <v>43.827953000000001</v>
      </c>
      <c r="C84">
        <f t="shared" si="1"/>
        <v>1.0181561629540415E-2</v>
      </c>
      <c r="D84">
        <v>0</v>
      </c>
    </row>
    <row r="85" spans="1:4" x14ac:dyDescent="0.3">
      <c r="A85" s="1">
        <v>41031</v>
      </c>
      <c r="B85">
        <v>44.154659000000002</v>
      </c>
      <c r="C85">
        <f t="shared" si="1"/>
        <v>7.426637927497177E-3</v>
      </c>
      <c r="D85">
        <v>0</v>
      </c>
    </row>
    <row r="86" spans="1:4" x14ac:dyDescent="0.3">
      <c r="A86" s="1">
        <v>41032</v>
      </c>
      <c r="B86">
        <v>43.953612999999997</v>
      </c>
      <c r="C86">
        <f t="shared" si="1"/>
        <v>-4.5636202904029985E-3</v>
      </c>
      <c r="D86">
        <v>0</v>
      </c>
    </row>
    <row r="87" spans="1:4" x14ac:dyDescent="0.3">
      <c r="A87" s="1">
        <v>41033</v>
      </c>
      <c r="B87">
        <v>43.526386000000002</v>
      </c>
      <c r="C87">
        <f t="shared" si="1"/>
        <v>-9.7674988906409042E-3</v>
      </c>
      <c r="D87">
        <v>0</v>
      </c>
    </row>
    <row r="88" spans="1:4" x14ac:dyDescent="0.3">
      <c r="A88" s="1">
        <v>41036</v>
      </c>
      <c r="B88">
        <v>43.048901000000001</v>
      </c>
      <c r="C88">
        <f t="shared" si="1"/>
        <v>-1.1030626822601555E-2</v>
      </c>
      <c r="D88">
        <v>0</v>
      </c>
    </row>
    <row r="89" spans="1:4" x14ac:dyDescent="0.3">
      <c r="A89" s="1">
        <v>41037</v>
      </c>
      <c r="B89">
        <v>42.403877000000001</v>
      </c>
      <c r="C89">
        <f t="shared" si="1"/>
        <v>-1.5096905355702576E-2</v>
      </c>
      <c r="D89">
        <v>0</v>
      </c>
    </row>
    <row r="90" spans="1:4" x14ac:dyDescent="0.3">
      <c r="A90" s="1">
        <v>41038</v>
      </c>
      <c r="B90">
        <v>41.976661999999997</v>
      </c>
      <c r="C90">
        <f t="shared" si="1"/>
        <v>-1.0125999560130938E-2</v>
      </c>
      <c r="D90">
        <v>0</v>
      </c>
    </row>
    <row r="91" spans="1:4" x14ac:dyDescent="0.3">
      <c r="A91" s="1">
        <v>41039</v>
      </c>
      <c r="B91">
        <v>42.403877000000001</v>
      </c>
      <c r="C91">
        <f t="shared" si="1"/>
        <v>1.0125999560130966E-2</v>
      </c>
      <c r="D91">
        <v>0</v>
      </c>
    </row>
    <row r="92" spans="1:4" x14ac:dyDescent="0.3">
      <c r="A92" s="1">
        <v>41040</v>
      </c>
      <c r="B92">
        <v>42.169319000000002</v>
      </c>
      <c r="C92">
        <f t="shared" si="1"/>
        <v>-5.5468780298568209E-3</v>
      </c>
      <c r="D92">
        <v>0</v>
      </c>
    </row>
    <row r="93" spans="1:4" x14ac:dyDescent="0.3">
      <c r="A93" s="1">
        <v>41043</v>
      </c>
      <c r="B93">
        <v>41.783985000000001</v>
      </c>
      <c r="C93">
        <f t="shared" si="1"/>
        <v>-9.1797865621929334E-3</v>
      </c>
      <c r="D93">
        <v>0</v>
      </c>
    </row>
    <row r="94" spans="1:4" x14ac:dyDescent="0.3">
      <c r="A94" s="1">
        <v>41044</v>
      </c>
      <c r="B94">
        <v>40.77037</v>
      </c>
      <c r="C94">
        <f t="shared" si="1"/>
        <v>-2.4557540054398655E-2</v>
      </c>
      <c r="D94">
        <v>0</v>
      </c>
    </row>
    <row r="95" spans="1:4" x14ac:dyDescent="0.3">
      <c r="A95" s="1">
        <v>41045</v>
      </c>
      <c r="B95">
        <v>40.854152999999997</v>
      </c>
      <c r="C95">
        <f t="shared" si="1"/>
        <v>2.0528886747490926E-3</v>
      </c>
      <c r="D95">
        <v>0</v>
      </c>
    </row>
    <row r="96" spans="1:4" x14ac:dyDescent="0.3">
      <c r="A96" s="1">
        <v>41046</v>
      </c>
      <c r="B96">
        <v>39.388190999999999</v>
      </c>
      <c r="C96">
        <f t="shared" si="1"/>
        <v>-3.6542430198751093E-2</v>
      </c>
      <c r="D96">
        <v>0</v>
      </c>
    </row>
    <row r="97" spans="1:4" x14ac:dyDescent="0.3">
      <c r="A97" s="1">
        <v>41047</v>
      </c>
      <c r="B97">
        <v>39.413325999999998</v>
      </c>
      <c r="C97">
        <f t="shared" si="1"/>
        <v>6.3793190307245016E-4</v>
      </c>
      <c r="D97">
        <v>0</v>
      </c>
    </row>
    <row r="98" spans="1:4" x14ac:dyDescent="0.3">
      <c r="A98" s="1">
        <v>41050</v>
      </c>
      <c r="B98">
        <v>39.882430999999997</v>
      </c>
      <c r="C98">
        <f t="shared" si="1"/>
        <v>1.1831918639884392E-2</v>
      </c>
      <c r="D98">
        <v>0</v>
      </c>
    </row>
    <row r="99" spans="1:4" x14ac:dyDescent="0.3">
      <c r="A99" s="1">
        <v>41051</v>
      </c>
      <c r="B99">
        <v>40.426926000000002</v>
      </c>
      <c r="C99">
        <f t="shared" si="1"/>
        <v>1.3560147003625539E-2</v>
      </c>
      <c r="D99">
        <v>0</v>
      </c>
    </row>
    <row r="100" spans="1:4" x14ac:dyDescent="0.3">
      <c r="A100" s="1">
        <v>41052</v>
      </c>
      <c r="B100">
        <v>40.829025000000001</v>
      </c>
      <c r="C100">
        <f t="shared" si="1"/>
        <v>9.897177432969112E-3</v>
      </c>
      <c r="D100">
        <v>0</v>
      </c>
    </row>
    <row r="101" spans="1:4" x14ac:dyDescent="0.3">
      <c r="A101" s="1">
        <v>41053</v>
      </c>
      <c r="B101">
        <v>41.641575000000003</v>
      </c>
      <c r="C101">
        <f t="shared" si="1"/>
        <v>1.9705841692946448E-2</v>
      </c>
      <c r="D101">
        <v>0</v>
      </c>
    </row>
    <row r="102" spans="1:4" x14ac:dyDescent="0.3">
      <c r="A102" s="1">
        <v>41054</v>
      </c>
      <c r="B102">
        <v>41.415413000000001</v>
      </c>
      <c r="C102">
        <f t="shared" si="1"/>
        <v>-5.4459610061556533E-3</v>
      </c>
      <c r="D102">
        <v>0</v>
      </c>
    </row>
    <row r="103" spans="1:4" x14ac:dyDescent="0.3">
      <c r="A103" s="1">
        <v>41058</v>
      </c>
      <c r="B103">
        <v>41.946269999999998</v>
      </c>
      <c r="C103">
        <f t="shared" si="1"/>
        <v>1.2736407351773839E-2</v>
      </c>
      <c r="D103">
        <v>0</v>
      </c>
    </row>
    <row r="104" spans="1:4" x14ac:dyDescent="0.3">
      <c r="A104" s="1">
        <v>41059</v>
      </c>
      <c r="B104">
        <v>41.887276</v>
      </c>
      <c r="C104">
        <f t="shared" si="1"/>
        <v>-1.4074081928474977E-3</v>
      </c>
      <c r="D104">
        <v>0</v>
      </c>
    </row>
    <row r="105" spans="1:4" x14ac:dyDescent="0.3">
      <c r="A105" s="1">
        <v>41060</v>
      </c>
      <c r="B105">
        <v>41.575512000000003</v>
      </c>
      <c r="C105">
        <f t="shared" si="1"/>
        <v>-7.4707652953479699E-3</v>
      </c>
      <c r="D105">
        <v>1</v>
      </c>
    </row>
    <row r="106" spans="1:4" x14ac:dyDescent="0.3">
      <c r="A106" s="1">
        <v>41061</v>
      </c>
      <c r="B106">
        <v>40.412674000000003</v>
      </c>
      <c r="C106">
        <f t="shared" si="1"/>
        <v>-2.8367891455568606E-2</v>
      </c>
      <c r="D106">
        <v>0</v>
      </c>
    </row>
    <row r="107" spans="1:4" x14ac:dyDescent="0.3">
      <c r="A107" s="1">
        <v>41064</v>
      </c>
      <c r="B107">
        <v>41.086768999999997</v>
      </c>
      <c r="C107">
        <f t="shared" si="1"/>
        <v>1.6542698892215966E-2</v>
      </c>
      <c r="D107">
        <v>0</v>
      </c>
    </row>
    <row r="108" spans="1:4" x14ac:dyDescent="0.3">
      <c r="A108" s="1">
        <v>41065</v>
      </c>
      <c r="B108">
        <v>41.221600000000002</v>
      </c>
      <c r="C108">
        <f t="shared" si="1"/>
        <v>3.2762432846586654E-3</v>
      </c>
      <c r="D108">
        <v>0</v>
      </c>
    </row>
    <row r="109" spans="1:4" x14ac:dyDescent="0.3">
      <c r="A109" s="1">
        <v>41066</v>
      </c>
      <c r="B109">
        <v>42.637225999999998</v>
      </c>
      <c r="C109">
        <f t="shared" si="1"/>
        <v>3.3765330638486524E-2</v>
      </c>
      <c r="D109">
        <v>0</v>
      </c>
    </row>
    <row r="110" spans="1:4" x14ac:dyDescent="0.3">
      <c r="A110" s="1">
        <v>41067</v>
      </c>
      <c r="B110">
        <v>43.176516999999997</v>
      </c>
      <c r="C110">
        <f t="shared" si="1"/>
        <v>1.2569038033442828E-2</v>
      </c>
      <c r="D110">
        <v>0</v>
      </c>
    </row>
    <row r="111" spans="1:4" x14ac:dyDescent="0.3">
      <c r="A111" s="1">
        <v>41068</v>
      </c>
      <c r="B111">
        <v>44.111832</v>
      </c>
      <c r="C111">
        <f t="shared" si="1"/>
        <v>2.143128629710047E-2</v>
      </c>
      <c r="D111">
        <v>0</v>
      </c>
    </row>
    <row r="112" spans="1:4" x14ac:dyDescent="0.3">
      <c r="A112" s="1">
        <v>41071</v>
      </c>
      <c r="B112">
        <v>43.269196000000001</v>
      </c>
      <c r="C112">
        <f t="shared" si="1"/>
        <v>-1.9287072725542125E-2</v>
      </c>
      <c r="D112">
        <v>0</v>
      </c>
    </row>
    <row r="113" spans="1:4" x14ac:dyDescent="0.3">
      <c r="A113" s="1">
        <v>41072</v>
      </c>
      <c r="B113">
        <v>44.019131000000002</v>
      </c>
      <c r="C113">
        <f t="shared" si="1"/>
        <v>1.7183361815492834E-2</v>
      </c>
      <c r="D113">
        <v>0</v>
      </c>
    </row>
    <row r="114" spans="1:4" x14ac:dyDescent="0.3">
      <c r="A114" s="1">
        <v>41073</v>
      </c>
      <c r="B114">
        <v>42.949001000000003</v>
      </c>
      <c r="C114">
        <f t="shared" si="1"/>
        <v>-2.4610946321088262E-2</v>
      </c>
      <c r="D114">
        <v>0</v>
      </c>
    </row>
    <row r="115" spans="1:4" x14ac:dyDescent="0.3">
      <c r="A115" s="1">
        <v>41074</v>
      </c>
      <c r="B115">
        <v>43.951720999999999</v>
      </c>
      <c r="C115">
        <f t="shared" si="1"/>
        <v>2.3078392943204882E-2</v>
      </c>
      <c r="D115">
        <v>0</v>
      </c>
    </row>
    <row r="116" spans="1:4" x14ac:dyDescent="0.3">
      <c r="A116" s="1">
        <v>41075</v>
      </c>
      <c r="B116">
        <v>43.707358999999997</v>
      </c>
      <c r="C116">
        <f t="shared" si="1"/>
        <v>-5.5752954052690103E-3</v>
      </c>
      <c r="D116">
        <v>0</v>
      </c>
    </row>
    <row r="117" spans="1:4" x14ac:dyDescent="0.3">
      <c r="A117" s="1">
        <v>41078</v>
      </c>
      <c r="B117">
        <v>44.086548000000001</v>
      </c>
      <c r="C117">
        <f t="shared" si="1"/>
        <v>8.6382158133566731E-3</v>
      </c>
      <c r="D117">
        <v>0</v>
      </c>
    </row>
    <row r="118" spans="1:4" x14ac:dyDescent="0.3">
      <c r="A118" s="1">
        <v>41079</v>
      </c>
      <c r="B118">
        <v>44.634265999999997</v>
      </c>
      <c r="C118">
        <f t="shared" si="1"/>
        <v>1.2347158095024855E-2</v>
      </c>
      <c r="D118">
        <v>0</v>
      </c>
    </row>
    <row r="119" spans="1:4" x14ac:dyDescent="0.3">
      <c r="A119" s="1">
        <v>41080</v>
      </c>
      <c r="B119">
        <v>44.516289</v>
      </c>
      <c r="C119">
        <f t="shared" si="1"/>
        <v>-2.6466928639736829E-3</v>
      </c>
      <c r="D119">
        <v>0</v>
      </c>
    </row>
    <row r="120" spans="1:4" x14ac:dyDescent="0.3">
      <c r="A120" s="1">
        <v>41081</v>
      </c>
      <c r="B120">
        <v>43.193359000000001</v>
      </c>
      <c r="C120">
        <f t="shared" si="1"/>
        <v>-3.0168410556879292E-2</v>
      </c>
      <c r="D120">
        <v>0</v>
      </c>
    </row>
    <row r="121" spans="1:4" x14ac:dyDescent="0.3">
      <c r="A121" s="1">
        <v>41082</v>
      </c>
      <c r="B121">
        <v>43.833748</v>
      </c>
      <c r="C121">
        <f t="shared" si="1"/>
        <v>1.4717266399979634E-2</v>
      </c>
      <c r="D121">
        <v>0</v>
      </c>
    </row>
    <row r="122" spans="1:4" x14ac:dyDescent="0.3">
      <c r="A122" s="1">
        <v>41085</v>
      </c>
      <c r="B122">
        <v>43.412449000000002</v>
      </c>
      <c r="C122">
        <f t="shared" si="1"/>
        <v>-9.6577796883564968E-3</v>
      </c>
      <c r="D122">
        <v>0</v>
      </c>
    </row>
    <row r="123" spans="1:4" x14ac:dyDescent="0.3">
      <c r="A123" s="1">
        <v>41086</v>
      </c>
      <c r="B123">
        <v>43.715786000000001</v>
      </c>
      <c r="C123">
        <f t="shared" si="1"/>
        <v>6.9630292769263368E-3</v>
      </c>
      <c r="D123">
        <v>0</v>
      </c>
    </row>
    <row r="124" spans="1:4" x14ac:dyDescent="0.3">
      <c r="A124" s="1">
        <v>41087</v>
      </c>
      <c r="B124">
        <v>43.437728999999997</v>
      </c>
      <c r="C124">
        <f t="shared" si="1"/>
        <v>-6.38087731601851E-3</v>
      </c>
      <c r="D124">
        <v>0</v>
      </c>
    </row>
    <row r="125" spans="1:4" x14ac:dyDescent="0.3">
      <c r="A125" s="1">
        <v>41088</v>
      </c>
      <c r="B125">
        <v>43.555701999999997</v>
      </c>
      <c r="C125">
        <f t="shared" si="1"/>
        <v>2.7122294399284075E-3</v>
      </c>
      <c r="D125">
        <v>0</v>
      </c>
    </row>
    <row r="126" spans="1:4" x14ac:dyDescent="0.3">
      <c r="A126" s="1">
        <v>41089</v>
      </c>
      <c r="B126">
        <v>44.651114999999997</v>
      </c>
      <c r="C126">
        <f t="shared" si="1"/>
        <v>2.4838654321703329E-2</v>
      </c>
      <c r="D126">
        <v>1</v>
      </c>
    </row>
    <row r="127" spans="1:4" x14ac:dyDescent="0.3">
      <c r="A127" s="1">
        <v>41092</v>
      </c>
      <c r="B127">
        <v>44.667973000000003</v>
      </c>
      <c r="C127">
        <f t="shared" si="1"/>
        <v>3.7747810860263317E-4</v>
      </c>
      <c r="D127">
        <v>0</v>
      </c>
    </row>
    <row r="128" spans="1:4" x14ac:dyDescent="0.3">
      <c r="A128" s="1">
        <v>41093</v>
      </c>
      <c r="B128">
        <v>43.521999000000001</v>
      </c>
      <c r="C128">
        <f t="shared" si="1"/>
        <v>-2.5990222726579248E-2</v>
      </c>
      <c r="D128">
        <v>0</v>
      </c>
    </row>
    <row r="129" spans="1:4" x14ac:dyDescent="0.3">
      <c r="A129" s="1">
        <v>41095</v>
      </c>
      <c r="B129">
        <v>43.909599</v>
      </c>
      <c r="C129">
        <f t="shared" si="1"/>
        <v>8.8664178186096208E-3</v>
      </c>
      <c r="D129">
        <v>0</v>
      </c>
    </row>
    <row r="130" spans="1:4" x14ac:dyDescent="0.3">
      <c r="A130" s="1">
        <v>41096</v>
      </c>
      <c r="B130">
        <v>43.943309999999997</v>
      </c>
      <c r="C130">
        <f t="shared" si="1"/>
        <v>7.674418989255746E-4</v>
      </c>
      <c r="D130">
        <v>0</v>
      </c>
    </row>
    <row r="131" spans="1:4" x14ac:dyDescent="0.3">
      <c r="A131" s="1">
        <v>41099</v>
      </c>
      <c r="B131">
        <v>43.918030000000002</v>
      </c>
      <c r="C131">
        <f t="shared" si="1"/>
        <v>-5.7545219996886141E-4</v>
      </c>
      <c r="D131">
        <v>0</v>
      </c>
    </row>
    <row r="132" spans="1:4" x14ac:dyDescent="0.3">
      <c r="A132" s="1">
        <v>41100</v>
      </c>
      <c r="B132">
        <v>44.002281000000004</v>
      </c>
      <c r="C132">
        <f t="shared" ref="C132:C195" si="2">LN(B132/B131)</f>
        <v>1.9165315688768308E-3</v>
      </c>
      <c r="D132">
        <v>0</v>
      </c>
    </row>
    <row r="133" spans="1:4" x14ac:dyDescent="0.3">
      <c r="A133" s="1">
        <v>41101</v>
      </c>
      <c r="B133">
        <v>43.538845000000002</v>
      </c>
      <c r="C133">
        <f t="shared" si="2"/>
        <v>-1.0587945360302817E-2</v>
      </c>
      <c r="D133">
        <v>0</v>
      </c>
    </row>
    <row r="134" spans="1:4" x14ac:dyDescent="0.3">
      <c r="A134" s="1">
        <v>41102</v>
      </c>
      <c r="B134">
        <v>43.437728999999997</v>
      </c>
      <c r="C134">
        <f t="shared" si="2"/>
        <v>-2.3251328697955734E-3</v>
      </c>
      <c r="D134">
        <v>0</v>
      </c>
    </row>
    <row r="135" spans="1:4" x14ac:dyDescent="0.3">
      <c r="A135" s="1">
        <v>41103</v>
      </c>
      <c r="B135">
        <v>43.892746000000002</v>
      </c>
      <c r="C135">
        <f t="shared" si="2"/>
        <v>1.0420671994113758E-2</v>
      </c>
      <c r="D135">
        <v>0</v>
      </c>
    </row>
    <row r="136" spans="1:4" x14ac:dyDescent="0.3">
      <c r="A136" s="1">
        <v>41106</v>
      </c>
      <c r="B136">
        <v>43.353470000000002</v>
      </c>
      <c r="C136">
        <f t="shared" si="2"/>
        <v>-1.236232108854253E-2</v>
      </c>
      <c r="D136">
        <v>0</v>
      </c>
    </row>
    <row r="137" spans="1:4" x14ac:dyDescent="0.3">
      <c r="A137" s="1">
        <v>41107</v>
      </c>
      <c r="B137">
        <v>42.738342000000003</v>
      </c>
      <c r="C137">
        <f t="shared" si="2"/>
        <v>-1.4290289720632763E-2</v>
      </c>
      <c r="D137">
        <v>0</v>
      </c>
    </row>
    <row r="138" spans="1:4" x14ac:dyDescent="0.3">
      <c r="A138" s="1">
        <v>41108</v>
      </c>
      <c r="B138">
        <v>42.898440999999998</v>
      </c>
      <c r="C138">
        <f t="shared" si="2"/>
        <v>3.7390285088066549E-3</v>
      </c>
      <c r="D138">
        <v>0</v>
      </c>
    </row>
    <row r="139" spans="1:4" x14ac:dyDescent="0.3">
      <c r="A139" s="1">
        <v>41109</v>
      </c>
      <c r="B139">
        <v>42.940562999999997</v>
      </c>
      <c r="C139">
        <f t="shared" si="2"/>
        <v>9.8141873549545508E-4</v>
      </c>
      <c r="D139">
        <v>0</v>
      </c>
    </row>
    <row r="140" spans="1:4" x14ac:dyDescent="0.3">
      <c r="A140" s="1">
        <v>41110</v>
      </c>
      <c r="B140">
        <v>42.721480999999997</v>
      </c>
      <c r="C140">
        <f t="shared" si="2"/>
        <v>-5.1150420287725254E-3</v>
      </c>
      <c r="D140">
        <v>0</v>
      </c>
    </row>
    <row r="141" spans="1:4" x14ac:dyDescent="0.3">
      <c r="A141" s="1">
        <v>41113</v>
      </c>
      <c r="B141">
        <v>42.940562999999997</v>
      </c>
      <c r="C141">
        <f t="shared" si="2"/>
        <v>5.1150420287724456E-3</v>
      </c>
      <c r="D141">
        <v>0</v>
      </c>
    </row>
    <row r="142" spans="1:4" x14ac:dyDescent="0.3">
      <c r="A142" s="1">
        <v>41114</v>
      </c>
      <c r="B142">
        <v>43.117531</v>
      </c>
      <c r="C142">
        <f t="shared" si="2"/>
        <v>4.1127624659766391E-3</v>
      </c>
      <c r="D142">
        <v>0</v>
      </c>
    </row>
    <row r="143" spans="1:4" x14ac:dyDescent="0.3">
      <c r="A143" s="1">
        <v>41115</v>
      </c>
      <c r="B143">
        <v>43.033253000000002</v>
      </c>
      <c r="C143">
        <f t="shared" si="2"/>
        <v>-1.9565237359783971E-3</v>
      </c>
      <c r="D143">
        <v>0</v>
      </c>
    </row>
    <row r="144" spans="1:4" x14ac:dyDescent="0.3">
      <c r="A144" s="1">
        <v>41116</v>
      </c>
      <c r="B144">
        <v>44.583705999999999</v>
      </c>
      <c r="C144">
        <f t="shared" si="2"/>
        <v>3.5395313538776715E-2</v>
      </c>
      <c r="D144">
        <v>0</v>
      </c>
    </row>
    <row r="145" spans="1:4" x14ac:dyDescent="0.3">
      <c r="A145" s="1">
        <v>41117</v>
      </c>
      <c r="B145">
        <v>45.257804999999998</v>
      </c>
      <c r="C145">
        <f t="shared" si="2"/>
        <v>1.5006685508172505E-2</v>
      </c>
      <c r="D145">
        <v>0</v>
      </c>
    </row>
    <row r="146" spans="1:4" x14ac:dyDescent="0.3">
      <c r="A146" s="1">
        <v>41120</v>
      </c>
      <c r="B146">
        <v>44.870209000000003</v>
      </c>
      <c r="C146">
        <f t="shared" si="2"/>
        <v>-8.6010635821024677E-3</v>
      </c>
      <c r="D146">
        <v>0</v>
      </c>
    </row>
    <row r="147" spans="1:4" x14ac:dyDescent="0.3">
      <c r="A147" s="1">
        <v>41121</v>
      </c>
      <c r="B147">
        <v>43.968594000000003</v>
      </c>
      <c r="C147">
        <f t="shared" si="2"/>
        <v>-2.0298471543690987E-2</v>
      </c>
      <c r="D147">
        <v>1</v>
      </c>
    </row>
    <row r="148" spans="1:4" x14ac:dyDescent="0.3">
      <c r="A148" s="1">
        <v>41122</v>
      </c>
      <c r="B148">
        <v>43.547268000000003</v>
      </c>
      <c r="C148">
        <f t="shared" si="2"/>
        <v>-9.6286374945972596E-3</v>
      </c>
      <c r="D148">
        <v>0</v>
      </c>
    </row>
    <row r="149" spans="1:4" x14ac:dyDescent="0.3">
      <c r="A149" s="1">
        <v>41123</v>
      </c>
      <c r="B149">
        <v>43.302894999999999</v>
      </c>
      <c r="C149">
        <f t="shared" si="2"/>
        <v>-5.6274769434831564E-3</v>
      </c>
      <c r="D149">
        <v>0</v>
      </c>
    </row>
    <row r="150" spans="1:4" x14ac:dyDescent="0.3">
      <c r="A150" s="1">
        <v>41124</v>
      </c>
      <c r="B150">
        <v>44.061278999999999</v>
      </c>
      <c r="C150">
        <f t="shared" si="2"/>
        <v>1.7361877654368238E-2</v>
      </c>
      <c r="D150">
        <v>0</v>
      </c>
    </row>
    <row r="151" spans="1:4" x14ac:dyDescent="0.3">
      <c r="A151" s="1">
        <v>41127</v>
      </c>
      <c r="B151">
        <v>43.816901999999999</v>
      </c>
      <c r="C151">
        <f t="shared" si="2"/>
        <v>-5.5617361934390177E-3</v>
      </c>
      <c r="D151">
        <v>0</v>
      </c>
    </row>
    <row r="152" spans="1:4" x14ac:dyDescent="0.3">
      <c r="A152" s="1">
        <v>41128</v>
      </c>
      <c r="B152">
        <v>44.153961000000002</v>
      </c>
      <c r="C152">
        <f t="shared" si="2"/>
        <v>7.6630065431395064E-3</v>
      </c>
      <c r="D152">
        <v>0</v>
      </c>
    </row>
    <row r="153" spans="1:4" x14ac:dyDescent="0.3">
      <c r="A153" s="1">
        <v>41129</v>
      </c>
      <c r="B153">
        <v>44.482582000000001</v>
      </c>
      <c r="C153">
        <f t="shared" si="2"/>
        <v>7.4150569187823902E-3</v>
      </c>
      <c r="D153">
        <v>0</v>
      </c>
    </row>
    <row r="154" spans="1:4" x14ac:dyDescent="0.3">
      <c r="A154" s="1">
        <v>41130</v>
      </c>
      <c r="B154">
        <v>44.785938000000002</v>
      </c>
      <c r="C154">
        <f t="shared" si="2"/>
        <v>6.7965094017715423E-3</v>
      </c>
      <c r="D154">
        <v>0</v>
      </c>
    </row>
    <row r="155" spans="1:4" x14ac:dyDescent="0.3">
      <c r="A155" s="1">
        <v>41131</v>
      </c>
      <c r="B155">
        <v>44.710098000000002</v>
      </c>
      <c r="C155">
        <f t="shared" si="2"/>
        <v>-1.6948240736327131E-3</v>
      </c>
      <c r="D155">
        <v>0</v>
      </c>
    </row>
    <row r="156" spans="1:4" x14ac:dyDescent="0.3">
      <c r="A156" s="1">
        <v>41134</v>
      </c>
      <c r="B156">
        <v>44.507874000000001</v>
      </c>
      <c r="C156">
        <f t="shared" si="2"/>
        <v>-4.5332648071564384E-3</v>
      </c>
      <c r="D156">
        <v>0</v>
      </c>
    </row>
    <row r="157" spans="1:4" x14ac:dyDescent="0.3">
      <c r="A157" s="1">
        <v>41135</v>
      </c>
      <c r="B157">
        <v>46.100441000000004</v>
      </c>
      <c r="C157">
        <f t="shared" si="2"/>
        <v>3.5156398777660212E-2</v>
      </c>
      <c r="D157">
        <v>0</v>
      </c>
    </row>
    <row r="158" spans="1:4" x14ac:dyDescent="0.3">
      <c r="A158" s="1">
        <v>41136</v>
      </c>
      <c r="B158">
        <v>46.344807000000003</v>
      </c>
      <c r="C158">
        <f t="shared" si="2"/>
        <v>5.2867307827255926E-3</v>
      </c>
      <c r="D158">
        <v>0</v>
      </c>
    </row>
    <row r="159" spans="1:4" x14ac:dyDescent="0.3">
      <c r="A159" s="1">
        <v>41137</v>
      </c>
      <c r="B159">
        <v>47.448658000000002</v>
      </c>
      <c r="C159">
        <f t="shared" si="2"/>
        <v>2.353899535335955E-2</v>
      </c>
      <c r="D159">
        <v>0</v>
      </c>
    </row>
    <row r="160" spans="1:4" x14ac:dyDescent="0.3">
      <c r="A160" s="1">
        <v>41138</v>
      </c>
      <c r="B160">
        <v>47.802567000000003</v>
      </c>
      <c r="C160">
        <f t="shared" si="2"/>
        <v>7.4310987308767677E-3</v>
      </c>
      <c r="D160">
        <v>0</v>
      </c>
    </row>
    <row r="161" spans="1:4" x14ac:dyDescent="0.3">
      <c r="A161" s="1">
        <v>41141</v>
      </c>
      <c r="B161">
        <v>47.667735999999998</v>
      </c>
      <c r="C161">
        <f t="shared" si="2"/>
        <v>-2.8245660777275888E-3</v>
      </c>
      <c r="D161">
        <v>0</v>
      </c>
    </row>
    <row r="162" spans="1:4" x14ac:dyDescent="0.3">
      <c r="A162" s="1">
        <v>41142</v>
      </c>
      <c r="B162">
        <v>47.457076999999998</v>
      </c>
      <c r="C162">
        <f t="shared" si="2"/>
        <v>-4.4291145019261981E-3</v>
      </c>
      <c r="D162">
        <v>0</v>
      </c>
    </row>
    <row r="163" spans="1:4" x14ac:dyDescent="0.3">
      <c r="A163" s="1">
        <v>41143</v>
      </c>
      <c r="B163">
        <v>47.726723</v>
      </c>
      <c r="C163">
        <f t="shared" si="2"/>
        <v>5.6658112270050664E-3</v>
      </c>
      <c r="D163">
        <v>0</v>
      </c>
    </row>
    <row r="164" spans="1:4" x14ac:dyDescent="0.3">
      <c r="A164" s="1">
        <v>41144</v>
      </c>
      <c r="B164">
        <v>47.650886999999997</v>
      </c>
      <c r="C164">
        <f t="shared" si="2"/>
        <v>-1.5902268044105554E-3</v>
      </c>
      <c r="D164">
        <v>0</v>
      </c>
    </row>
    <row r="165" spans="1:4" x14ac:dyDescent="0.3">
      <c r="A165" s="1">
        <v>41145</v>
      </c>
      <c r="B165">
        <v>47.996375999999998</v>
      </c>
      <c r="C165">
        <f t="shared" si="2"/>
        <v>7.2242632303515762E-3</v>
      </c>
      <c r="D165">
        <v>0</v>
      </c>
    </row>
    <row r="166" spans="1:4" x14ac:dyDescent="0.3">
      <c r="A166" s="1">
        <v>41148</v>
      </c>
      <c r="B166">
        <v>47.752003000000002</v>
      </c>
      <c r="C166">
        <f t="shared" si="2"/>
        <v>-5.1044943666819081E-3</v>
      </c>
      <c r="D166">
        <v>0</v>
      </c>
    </row>
    <row r="167" spans="1:4" x14ac:dyDescent="0.3">
      <c r="A167" s="1">
        <v>41149</v>
      </c>
      <c r="B167">
        <v>47.879058999999998</v>
      </c>
      <c r="C167">
        <f t="shared" si="2"/>
        <v>2.6572135057867565E-3</v>
      </c>
      <c r="D167">
        <v>0</v>
      </c>
    </row>
    <row r="168" spans="1:4" x14ac:dyDescent="0.3">
      <c r="A168" s="1">
        <v>41150</v>
      </c>
      <c r="B168">
        <v>48.141604999999998</v>
      </c>
      <c r="C168">
        <f t="shared" si="2"/>
        <v>5.4685448600065726E-3</v>
      </c>
      <c r="D168">
        <v>0</v>
      </c>
    </row>
    <row r="169" spans="1:4" x14ac:dyDescent="0.3">
      <c r="A169" s="1">
        <v>41151</v>
      </c>
      <c r="B169">
        <v>47.955283999999999</v>
      </c>
      <c r="C169">
        <f t="shared" si="2"/>
        <v>-3.8777786756089127E-3</v>
      </c>
      <c r="D169">
        <v>0</v>
      </c>
    </row>
    <row r="170" spans="1:4" x14ac:dyDescent="0.3">
      <c r="A170" s="1">
        <v>41152</v>
      </c>
      <c r="B170">
        <v>48.065384000000002</v>
      </c>
      <c r="C170">
        <f t="shared" si="2"/>
        <v>2.2932572860583185E-3</v>
      </c>
      <c r="D170">
        <v>1</v>
      </c>
    </row>
    <row r="171" spans="1:4" x14ac:dyDescent="0.3">
      <c r="A171" s="1">
        <v>41156</v>
      </c>
      <c r="B171">
        <v>48.099266</v>
      </c>
      <c r="C171">
        <f t="shared" si="2"/>
        <v>7.0466645283930225E-4</v>
      </c>
      <c r="D171">
        <v>0</v>
      </c>
    </row>
    <row r="172" spans="1:4" x14ac:dyDescent="0.3">
      <c r="A172" s="1">
        <v>41157</v>
      </c>
      <c r="B172">
        <v>47.887520000000002</v>
      </c>
      <c r="C172">
        <f t="shared" si="2"/>
        <v>-4.4119894478189346E-3</v>
      </c>
      <c r="D172">
        <v>0</v>
      </c>
    </row>
    <row r="173" spans="1:4" x14ac:dyDescent="0.3">
      <c r="A173" s="1">
        <v>41158</v>
      </c>
      <c r="B173">
        <v>48.827652</v>
      </c>
      <c r="C173">
        <f t="shared" si="2"/>
        <v>1.9441864051706722E-2</v>
      </c>
      <c r="D173">
        <v>0</v>
      </c>
    </row>
    <row r="174" spans="1:4" x14ac:dyDescent="0.3">
      <c r="A174" s="1">
        <v>41159</v>
      </c>
      <c r="B174">
        <v>48.497334000000002</v>
      </c>
      <c r="C174">
        <f t="shared" si="2"/>
        <v>-6.7879643634925569E-3</v>
      </c>
      <c r="D174">
        <v>0</v>
      </c>
    </row>
    <row r="175" spans="1:4" x14ac:dyDescent="0.3">
      <c r="A175" s="1">
        <v>41162</v>
      </c>
      <c r="B175">
        <v>48.531207999999999</v>
      </c>
      <c r="C175">
        <f t="shared" si="2"/>
        <v>6.9822756640390939E-4</v>
      </c>
      <c r="D175">
        <v>0</v>
      </c>
    </row>
    <row r="176" spans="1:4" x14ac:dyDescent="0.3">
      <c r="A176" s="1">
        <v>41163</v>
      </c>
      <c r="B176">
        <v>48.039974000000001</v>
      </c>
      <c r="C176">
        <f t="shared" si="2"/>
        <v>-1.0173598930838988E-2</v>
      </c>
      <c r="D176">
        <v>0</v>
      </c>
    </row>
    <row r="177" spans="1:4" x14ac:dyDescent="0.3">
      <c r="A177" s="1">
        <v>41164</v>
      </c>
      <c r="B177">
        <v>48.319468999999998</v>
      </c>
      <c r="C177">
        <f t="shared" si="2"/>
        <v>5.801108331784004E-3</v>
      </c>
      <c r="D177">
        <v>0</v>
      </c>
    </row>
    <row r="178" spans="1:4" x14ac:dyDescent="0.3">
      <c r="A178" s="1">
        <v>41165</v>
      </c>
      <c r="B178">
        <v>49.378188999999999</v>
      </c>
      <c r="C178">
        <f t="shared" si="2"/>
        <v>2.1674244149618674E-2</v>
      </c>
      <c r="D178">
        <v>0</v>
      </c>
    </row>
    <row r="179" spans="1:4" x14ac:dyDescent="0.3">
      <c r="A179" s="1">
        <v>41166</v>
      </c>
      <c r="B179">
        <v>50.360657000000003</v>
      </c>
      <c r="C179">
        <f t="shared" si="2"/>
        <v>1.970144668197004E-2</v>
      </c>
      <c r="D179">
        <v>0</v>
      </c>
    </row>
    <row r="180" spans="1:4" x14ac:dyDescent="0.3">
      <c r="A180" s="1">
        <v>41169</v>
      </c>
      <c r="B180">
        <v>49.894821</v>
      </c>
      <c r="C180">
        <f t="shared" si="2"/>
        <v>-9.2930453633358438E-3</v>
      </c>
      <c r="D180">
        <v>0</v>
      </c>
    </row>
    <row r="181" spans="1:4" x14ac:dyDescent="0.3">
      <c r="A181" s="1">
        <v>41170</v>
      </c>
      <c r="B181">
        <v>49.852488999999998</v>
      </c>
      <c r="C181">
        <f t="shared" si="2"/>
        <v>-8.4878484525460014E-4</v>
      </c>
      <c r="D181">
        <v>0</v>
      </c>
    </row>
    <row r="182" spans="1:4" x14ac:dyDescent="0.3">
      <c r="A182" s="1">
        <v>41171</v>
      </c>
      <c r="B182">
        <v>50.369132999999998</v>
      </c>
      <c r="C182">
        <f t="shared" si="2"/>
        <v>1.0310122032091711E-2</v>
      </c>
      <c r="D182">
        <v>0</v>
      </c>
    </row>
    <row r="183" spans="1:4" x14ac:dyDescent="0.3">
      <c r="A183" s="1">
        <v>41172</v>
      </c>
      <c r="B183">
        <v>50.208218000000002</v>
      </c>
      <c r="C183">
        <f t="shared" si="2"/>
        <v>-3.1998285041209169E-3</v>
      </c>
      <c r="D183">
        <v>0</v>
      </c>
    </row>
    <row r="184" spans="1:4" x14ac:dyDescent="0.3">
      <c r="A184" s="1">
        <v>41173</v>
      </c>
      <c r="B184">
        <v>50.326782000000001</v>
      </c>
      <c r="C184">
        <f t="shared" si="2"/>
        <v>2.3586622562715388E-3</v>
      </c>
      <c r="D184">
        <v>0</v>
      </c>
    </row>
    <row r="185" spans="1:4" x14ac:dyDescent="0.3">
      <c r="A185" s="1">
        <v>41176</v>
      </c>
      <c r="B185">
        <v>50.301388000000003</v>
      </c>
      <c r="C185">
        <f t="shared" si="2"/>
        <v>-5.047095766335675E-4</v>
      </c>
      <c r="D185">
        <v>0</v>
      </c>
    </row>
    <row r="186" spans="1:4" x14ac:dyDescent="0.3">
      <c r="A186" s="1">
        <v>41177</v>
      </c>
      <c r="B186">
        <v>50.580868000000002</v>
      </c>
      <c r="C186">
        <f t="shared" si="2"/>
        <v>5.5407308693732919E-3</v>
      </c>
      <c r="D186">
        <v>0</v>
      </c>
    </row>
    <row r="187" spans="1:4" x14ac:dyDescent="0.3">
      <c r="A187" s="1">
        <v>41178</v>
      </c>
      <c r="B187">
        <v>50.11504</v>
      </c>
      <c r="C187">
        <f t="shared" si="2"/>
        <v>-9.2522393870138383E-3</v>
      </c>
      <c r="D187">
        <v>0</v>
      </c>
    </row>
    <row r="188" spans="1:4" x14ac:dyDescent="0.3">
      <c r="A188" s="1">
        <v>41179</v>
      </c>
      <c r="B188">
        <v>50.716385000000002</v>
      </c>
      <c r="C188">
        <f t="shared" si="2"/>
        <v>1.1927871288843371E-2</v>
      </c>
      <c r="D188">
        <v>0</v>
      </c>
    </row>
    <row r="189" spans="1:4" x14ac:dyDescent="0.3">
      <c r="A189" s="1">
        <v>41180</v>
      </c>
      <c r="B189">
        <v>51.131408999999998</v>
      </c>
      <c r="C189">
        <f t="shared" si="2"/>
        <v>8.1499319897575095E-3</v>
      </c>
      <c r="D189">
        <v>1</v>
      </c>
    </row>
    <row r="190" spans="1:4" x14ac:dyDescent="0.3">
      <c r="A190" s="1">
        <v>41183</v>
      </c>
      <c r="B190">
        <v>51.300800000000002</v>
      </c>
      <c r="C190">
        <f t="shared" si="2"/>
        <v>3.3073806777066373E-3</v>
      </c>
      <c r="D190">
        <v>0</v>
      </c>
    </row>
    <row r="191" spans="1:4" x14ac:dyDescent="0.3">
      <c r="A191" s="1">
        <v>41184</v>
      </c>
      <c r="B191">
        <v>51.097526999999999</v>
      </c>
      <c r="C191">
        <f t="shared" si="2"/>
        <v>-3.9702458617991692E-3</v>
      </c>
      <c r="D191">
        <v>0</v>
      </c>
    </row>
    <row r="192" spans="1:4" x14ac:dyDescent="0.3">
      <c r="A192" s="1">
        <v>41185</v>
      </c>
      <c r="B192">
        <v>52.317154000000002</v>
      </c>
      <c r="C192">
        <f t="shared" si="2"/>
        <v>2.3588208909719615E-2</v>
      </c>
      <c r="D192">
        <v>0</v>
      </c>
    </row>
    <row r="193" spans="1:4" x14ac:dyDescent="0.3">
      <c r="A193" s="1">
        <v>41186</v>
      </c>
      <c r="B193">
        <v>52.291752000000002</v>
      </c>
      <c r="C193">
        <f t="shared" si="2"/>
        <v>-4.856565558439542E-4</v>
      </c>
      <c r="D193">
        <v>0</v>
      </c>
    </row>
    <row r="194" spans="1:4" x14ac:dyDescent="0.3">
      <c r="A194" s="1">
        <v>41187</v>
      </c>
      <c r="B194">
        <v>53.528320000000001</v>
      </c>
      <c r="C194">
        <f t="shared" si="2"/>
        <v>2.3372206553173656E-2</v>
      </c>
      <c r="D194">
        <v>0</v>
      </c>
    </row>
    <row r="195" spans="1:4" x14ac:dyDescent="0.3">
      <c r="A195" s="1">
        <v>41190</v>
      </c>
      <c r="B195">
        <v>52.410313000000002</v>
      </c>
      <c r="C195">
        <f t="shared" si="2"/>
        <v>-2.1107474703328261E-2</v>
      </c>
      <c r="D195">
        <v>0</v>
      </c>
    </row>
    <row r="196" spans="1:4" x14ac:dyDescent="0.3">
      <c r="A196" s="1">
        <v>41191</v>
      </c>
      <c r="B196">
        <v>51.622646000000003</v>
      </c>
      <c r="C196">
        <f t="shared" ref="C196:C259" si="3">LN(B196/B195)</f>
        <v>-1.5142932760342986E-2</v>
      </c>
      <c r="D196">
        <v>0</v>
      </c>
    </row>
    <row r="197" spans="1:4" x14ac:dyDescent="0.3">
      <c r="A197" s="1">
        <v>41192</v>
      </c>
      <c r="B197">
        <v>50.597808999999998</v>
      </c>
      <c r="C197">
        <f t="shared" si="3"/>
        <v>-2.0052177217945923E-2</v>
      </c>
      <c r="D197">
        <v>0</v>
      </c>
    </row>
    <row r="198" spans="1:4" x14ac:dyDescent="0.3">
      <c r="A198" s="1">
        <v>41193</v>
      </c>
      <c r="B198">
        <v>49.979523</v>
      </c>
      <c r="C198">
        <f t="shared" si="3"/>
        <v>-1.2294893416936925E-2</v>
      </c>
      <c r="D198">
        <v>0</v>
      </c>
    </row>
    <row r="199" spans="1:4" x14ac:dyDescent="0.3">
      <c r="A199" s="1">
        <v>41194</v>
      </c>
      <c r="B199">
        <v>50.445357999999999</v>
      </c>
      <c r="C199">
        <f t="shared" si="3"/>
        <v>9.2773491295638812E-3</v>
      </c>
      <c r="D199">
        <v>0</v>
      </c>
    </row>
    <row r="200" spans="1:4" x14ac:dyDescent="0.3">
      <c r="A200" s="1">
        <v>41197</v>
      </c>
      <c r="B200">
        <v>51.368552999999999</v>
      </c>
      <c r="C200">
        <f t="shared" si="3"/>
        <v>1.8135445217593232E-2</v>
      </c>
      <c r="D200">
        <v>0</v>
      </c>
    </row>
    <row r="201" spans="1:4" x14ac:dyDescent="0.3">
      <c r="A201" s="1">
        <v>41198</v>
      </c>
      <c r="B201">
        <v>51.546421000000002</v>
      </c>
      <c r="C201">
        <f t="shared" si="3"/>
        <v>3.4566044217997209E-3</v>
      </c>
      <c r="D201">
        <v>0</v>
      </c>
    </row>
    <row r="202" spans="1:4" x14ac:dyDescent="0.3">
      <c r="A202" s="1">
        <v>41199</v>
      </c>
      <c r="B202">
        <v>51.995311999999998</v>
      </c>
      <c r="C202">
        <f t="shared" si="3"/>
        <v>8.6707803584774468E-3</v>
      </c>
      <c r="D202">
        <v>0</v>
      </c>
    </row>
    <row r="203" spans="1:4" x14ac:dyDescent="0.3">
      <c r="A203" s="1">
        <v>41200</v>
      </c>
      <c r="B203">
        <v>52.342567000000003</v>
      </c>
      <c r="C203">
        <f t="shared" si="3"/>
        <v>6.6563799358567988E-3</v>
      </c>
      <c r="D203">
        <v>0</v>
      </c>
    </row>
    <row r="204" spans="1:4" x14ac:dyDescent="0.3">
      <c r="A204" s="1">
        <v>41201</v>
      </c>
      <c r="B204">
        <v>52.418788999999997</v>
      </c>
      <c r="C204">
        <f t="shared" si="3"/>
        <v>1.4551551518644451E-3</v>
      </c>
      <c r="D204">
        <v>0</v>
      </c>
    </row>
    <row r="205" spans="1:4" x14ac:dyDescent="0.3">
      <c r="A205" s="1">
        <v>41204</v>
      </c>
      <c r="B205">
        <v>52.545833999999999</v>
      </c>
      <c r="C205">
        <f t="shared" si="3"/>
        <v>2.4207215423270798E-3</v>
      </c>
      <c r="D205">
        <v>0</v>
      </c>
    </row>
    <row r="206" spans="1:4" x14ac:dyDescent="0.3">
      <c r="A206" s="1">
        <v>41205</v>
      </c>
      <c r="B206">
        <v>52.300224</v>
      </c>
      <c r="C206">
        <f t="shared" si="3"/>
        <v>-4.6851632567227212E-3</v>
      </c>
      <c r="D206">
        <v>0</v>
      </c>
    </row>
    <row r="207" spans="1:4" x14ac:dyDescent="0.3">
      <c r="A207" s="1">
        <v>41206</v>
      </c>
      <c r="B207">
        <v>51.902144999999997</v>
      </c>
      <c r="C207">
        <f t="shared" si="3"/>
        <v>-7.6405352469245914E-3</v>
      </c>
      <c r="D207">
        <v>0</v>
      </c>
    </row>
    <row r="208" spans="1:4" x14ac:dyDescent="0.3">
      <c r="A208" s="1">
        <v>41207</v>
      </c>
      <c r="B208">
        <v>51.224575000000002</v>
      </c>
      <c r="C208">
        <f t="shared" si="3"/>
        <v>-1.3140721437139066E-2</v>
      </c>
      <c r="D208">
        <v>0</v>
      </c>
    </row>
    <row r="209" spans="1:4" x14ac:dyDescent="0.3">
      <c r="A209" s="1">
        <v>41208</v>
      </c>
      <c r="B209">
        <v>50.851913000000003</v>
      </c>
      <c r="C209">
        <f t="shared" si="3"/>
        <v>-7.3016551211849438E-3</v>
      </c>
      <c r="D209">
        <v>0</v>
      </c>
    </row>
    <row r="210" spans="1:4" x14ac:dyDescent="0.3">
      <c r="A210" s="1">
        <v>41213</v>
      </c>
      <c r="B210">
        <v>51.986846999999997</v>
      </c>
      <c r="C210">
        <f t="shared" si="3"/>
        <v>2.2073002039185715E-2</v>
      </c>
      <c r="D210">
        <v>1</v>
      </c>
    </row>
    <row r="211" spans="1:4" x14ac:dyDescent="0.3">
      <c r="A211" s="1">
        <v>41214</v>
      </c>
      <c r="B211">
        <v>52.732162000000002</v>
      </c>
      <c r="C211">
        <f t="shared" si="3"/>
        <v>1.4234809750930421E-2</v>
      </c>
      <c r="D211">
        <v>0</v>
      </c>
    </row>
    <row r="212" spans="1:4" x14ac:dyDescent="0.3">
      <c r="A212" s="1">
        <v>41215</v>
      </c>
      <c r="B212">
        <v>52.528903999999997</v>
      </c>
      <c r="C212">
        <f t="shared" si="3"/>
        <v>-3.861983549193663E-3</v>
      </c>
      <c r="D212">
        <v>0</v>
      </c>
    </row>
    <row r="213" spans="1:4" x14ac:dyDescent="0.3">
      <c r="A213" s="1">
        <v>41218</v>
      </c>
      <c r="B213">
        <v>52.833812999999999</v>
      </c>
      <c r="C213">
        <f t="shared" si="3"/>
        <v>5.7878129921954281E-3</v>
      </c>
      <c r="D213">
        <v>0</v>
      </c>
    </row>
    <row r="214" spans="1:4" x14ac:dyDescent="0.3">
      <c r="A214" s="1">
        <v>41219</v>
      </c>
      <c r="B214">
        <v>53.037083000000003</v>
      </c>
      <c r="C214">
        <f t="shared" si="3"/>
        <v>3.8399646636318452E-3</v>
      </c>
      <c r="D214">
        <v>0</v>
      </c>
    </row>
    <row r="215" spans="1:4" x14ac:dyDescent="0.3">
      <c r="A215" s="1">
        <v>41220</v>
      </c>
      <c r="B215">
        <v>52.503494000000003</v>
      </c>
      <c r="C215">
        <f t="shared" si="3"/>
        <v>-1.0111628371979089E-2</v>
      </c>
      <c r="D215">
        <v>0</v>
      </c>
    </row>
    <row r="216" spans="1:4" x14ac:dyDescent="0.3">
      <c r="A216" s="1">
        <v>41221</v>
      </c>
      <c r="B216">
        <v>51.546421000000002</v>
      </c>
      <c r="C216">
        <f t="shared" si="3"/>
        <v>-1.8396939451325388E-2</v>
      </c>
      <c r="D216">
        <v>0</v>
      </c>
    </row>
    <row r="217" spans="1:4" x14ac:dyDescent="0.3">
      <c r="A217" s="1">
        <v>41222</v>
      </c>
      <c r="B217">
        <v>51.631118999999998</v>
      </c>
      <c r="C217">
        <f t="shared" si="3"/>
        <v>1.6417917896694851E-3</v>
      </c>
      <c r="D217">
        <v>0</v>
      </c>
    </row>
    <row r="218" spans="1:4" x14ac:dyDescent="0.3">
      <c r="A218" s="1">
        <v>41225</v>
      </c>
      <c r="B218">
        <v>51.800510000000003</v>
      </c>
      <c r="C218">
        <f t="shared" si="3"/>
        <v>3.2754226744527546E-3</v>
      </c>
      <c r="D218">
        <v>0</v>
      </c>
    </row>
    <row r="219" spans="1:4" x14ac:dyDescent="0.3">
      <c r="A219" s="1">
        <v>41226</v>
      </c>
      <c r="B219">
        <v>53.680771</v>
      </c>
      <c r="C219">
        <f t="shared" si="3"/>
        <v>3.5654860674672405E-2</v>
      </c>
      <c r="D219">
        <v>0</v>
      </c>
    </row>
    <row r="220" spans="1:4" x14ac:dyDescent="0.3">
      <c r="A220" s="1">
        <v>41227</v>
      </c>
      <c r="B220">
        <v>52.063076000000002</v>
      </c>
      <c r="C220">
        <f t="shared" si="3"/>
        <v>-3.0598871960177968E-2</v>
      </c>
      <c r="D220">
        <v>0</v>
      </c>
    </row>
    <row r="221" spans="1:4" x14ac:dyDescent="0.3">
      <c r="A221" s="1">
        <v>41228</v>
      </c>
      <c r="B221">
        <v>51.876728</v>
      </c>
      <c r="C221">
        <f t="shared" si="3"/>
        <v>-3.5856946518681983E-3</v>
      </c>
      <c r="D221">
        <v>0</v>
      </c>
    </row>
    <row r="222" spans="1:4" x14ac:dyDescent="0.3">
      <c r="A222" s="1">
        <v>41229</v>
      </c>
      <c r="B222">
        <v>52.613590000000002</v>
      </c>
      <c r="C222">
        <f t="shared" si="3"/>
        <v>1.4104162552739684E-2</v>
      </c>
      <c r="D222">
        <v>0</v>
      </c>
    </row>
    <row r="223" spans="1:4" x14ac:dyDescent="0.3">
      <c r="A223" s="1">
        <v>41232</v>
      </c>
      <c r="B223">
        <v>53.638424000000001</v>
      </c>
      <c r="C223">
        <f t="shared" si="3"/>
        <v>1.9291225530752923E-2</v>
      </c>
      <c r="D223">
        <v>0</v>
      </c>
    </row>
    <row r="224" spans="1:4" x14ac:dyDescent="0.3">
      <c r="A224" s="1">
        <v>41233</v>
      </c>
      <c r="B224">
        <v>54.053448000000003</v>
      </c>
      <c r="C224">
        <f t="shared" si="3"/>
        <v>7.7076579120682739E-3</v>
      </c>
      <c r="D224">
        <v>0</v>
      </c>
    </row>
    <row r="225" spans="1:4" x14ac:dyDescent="0.3">
      <c r="A225" s="1">
        <v>41234</v>
      </c>
      <c r="B225">
        <v>54.282127000000003</v>
      </c>
      <c r="C225">
        <f t="shared" si="3"/>
        <v>4.2216850676839984E-3</v>
      </c>
      <c r="D225">
        <v>0</v>
      </c>
    </row>
    <row r="226" spans="1:4" x14ac:dyDescent="0.3">
      <c r="A226" s="1">
        <v>41236</v>
      </c>
      <c r="B226">
        <v>54.900405999999997</v>
      </c>
      <c r="C226">
        <f t="shared" si="3"/>
        <v>1.1325723849569515E-2</v>
      </c>
      <c r="D226">
        <v>0</v>
      </c>
    </row>
    <row r="227" spans="1:4" x14ac:dyDescent="0.3">
      <c r="A227" s="1">
        <v>41239</v>
      </c>
      <c r="B227">
        <v>54.773369000000002</v>
      </c>
      <c r="C227">
        <f t="shared" si="3"/>
        <v>-2.31663507187841E-3</v>
      </c>
      <c r="D227">
        <v>0</v>
      </c>
    </row>
    <row r="228" spans="1:4" x14ac:dyDescent="0.3">
      <c r="A228" s="1">
        <v>41240</v>
      </c>
      <c r="B228">
        <v>54.586182000000001</v>
      </c>
      <c r="C228">
        <f t="shared" si="3"/>
        <v>-3.4233348819643055E-3</v>
      </c>
      <c r="D228">
        <v>0</v>
      </c>
    </row>
    <row r="229" spans="1:4" x14ac:dyDescent="0.3">
      <c r="A229" s="1">
        <v>41241</v>
      </c>
      <c r="B229">
        <v>55.156207999999999</v>
      </c>
      <c r="C229">
        <f t="shared" si="3"/>
        <v>1.0388531295878996E-2</v>
      </c>
      <c r="D229">
        <v>0</v>
      </c>
    </row>
    <row r="230" spans="1:4" x14ac:dyDescent="0.3">
      <c r="A230" s="1">
        <v>41242</v>
      </c>
      <c r="B230">
        <v>54.654251000000002</v>
      </c>
      <c r="C230">
        <f t="shared" si="3"/>
        <v>-9.1423075865737901E-3</v>
      </c>
      <c r="D230">
        <v>0</v>
      </c>
    </row>
    <row r="231" spans="1:4" x14ac:dyDescent="0.3">
      <c r="A231" s="1">
        <v>41243</v>
      </c>
      <c r="B231">
        <v>55.360408999999997</v>
      </c>
      <c r="C231">
        <f t="shared" si="3"/>
        <v>1.2837701780184238E-2</v>
      </c>
      <c r="D231">
        <v>1</v>
      </c>
    </row>
    <row r="232" spans="1:4" x14ac:dyDescent="0.3">
      <c r="A232" s="1">
        <v>41246</v>
      </c>
      <c r="B232">
        <v>55.283828999999997</v>
      </c>
      <c r="C232">
        <f t="shared" si="3"/>
        <v>-1.3842566700732362E-3</v>
      </c>
      <c r="D232">
        <v>0</v>
      </c>
    </row>
    <row r="233" spans="1:4" x14ac:dyDescent="0.3">
      <c r="A233" s="1">
        <v>41247</v>
      </c>
      <c r="B233">
        <v>54.654251000000002</v>
      </c>
      <c r="C233">
        <f t="shared" si="3"/>
        <v>-1.1453445110110894E-2</v>
      </c>
      <c r="D233">
        <v>0</v>
      </c>
    </row>
    <row r="234" spans="1:4" x14ac:dyDescent="0.3">
      <c r="A234" s="1">
        <v>41248</v>
      </c>
      <c r="B234">
        <v>54.467078999999998</v>
      </c>
      <c r="C234">
        <f t="shared" si="3"/>
        <v>-3.4305333991444999E-3</v>
      </c>
      <c r="D234">
        <v>0</v>
      </c>
    </row>
    <row r="235" spans="1:4" x14ac:dyDescent="0.3">
      <c r="A235" s="1">
        <v>41249</v>
      </c>
      <c r="B235">
        <v>54.739325999999998</v>
      </c>
      <c r="C235">
        <f t="shared" si="3"/>
        <v>4.9859266769683372E-3</v>
      </c>
      <c r="D235">
        <v>0</v>
      </c>
    </row>
    <row r="236" spans="1:4" x14ac:dyDescent="0.3">
      <c r="A236" s="1">
        <v>41250</v>
      </c>
      <c r="B236">
        <v>54.832923999999998</v>
      </c>
      <c r="C236">
        <f t="shared" si="3"/>
        <v>1.7084256783175232E-3</v>
      </c>
      <c r="D236">
        <v>0</v>
      </c>
    </row>
    <row r="237" spans="1:4" x14ac:dyDescent="0.3">
      <c r="A237" s="1">
        <v>41253</v>
      </c>
      <c r="B237">
        <v>53.633311999999997</v>
      </c>
      <c r="C237">
        <f t="shared" si="3"/>
        <v>-2.2120448896297353E-2</v>
      </c>
      <c r="D237">
        <v>0</v>
      </c>
    </row>
    <row r="238" spans="1:4" x14ac:dyDescent="0.3">
      <c r="A238" s="1">
        <v>41254</v>
      </c>
      <c r="B238">
        <v>53.505695000000003</v>
      </c>
      <c r="C238">
        <f t="shared" si="3"/>
        <v>-2.3822707327214548E-3</v>
      </c>
      <c r="D238">
        <v>0</v>
      </c>
    </row>
    <row r="239" spans="1:4" x14ac:dyDescent="0.3">
      <c r="A239" s="1">
        <v>41255</v>
      </c>
      <c r="B239">
        <v>53.539726000000002</v>
      </c>
      <c r="C239">
        <f t="shared" si="3"/>
        <v>6.3582357523685878E-4</v>
      </c>
      <c r="D239">
        <v>0</v>
      </c>
    </row>
    <row r="240" spans="1:4" x14ac:dyDescent="0.3">
      <c r="A240" s="1">
        <v>41256</v>
      </c>
      <c r="B240">
        <v>53.097327999999997</v>
      </c>
      <c r="C240">
        <f t="shared" si="3"/>
        <v>-8.2973135789460098E-3</v>
      </c>
      <c r="D240">
        <v>0</v>
      </c>
    </row>
    <row r="241" spans="1:4" x14ac:dyDescent="0.3">
      <c r="A241" s="1">
        <v>41257</v>
      </c>
      <c r="B241">
        <v>52.799545000000002</v>
      </c>
      <c r="C241">
        <f t="shared" si="3"/>
        <v>-5.6240335802895426E-3</v>
      </c>
      <c r="D241">
        <v>0</v>
      </c>
    </row>
    <row r="242" spans="1:4" x14ac:dyDescent="0.3">
      <c r="A242" s="1">
        <v>41260</v>
      </c>
      <c r="B242">
        <v>53.863022000000001</v>
      </c>
      <c r="C242">
        <f t="shared" si="3"/>
        <v>1.9941620987851731E-2</v>
      </c>
      <c r="D242">
        <v>0</v>
      </c>
    </row>
    <row r="243" spans="1:4" x14ac:dyDescent="0.3">
      <c r="A243" s="1">
        <v>41261</v>
      </c>
      <c r="B243">
        <v>53.599274000000001</v>
      </c>
      <c r="C243">
        <f t="shared" si="3"/>
        <v>-4.9086710297892846E-3</v>
      </c>
      <c r="D243">
        <v>0</v>
      </c>
    </row>
    <row r="244" spans="1:4" x14ac:dyDescent="0.3">
      <c r="A244" s="1">
        <v>41262</v>
      </c>
      <c r="B244">
        <v>52.552821999999999</v>
      </c>
      <c r="C244">
        <f t="shared" si="3"/>
        <v>-1.9716726090888054E-2</v>
      </c>
      <c r="D244">
        <v>0</v>
      </c>
    </row>
    <row r="245" spans="1:4" x14ac:dyDescent="0.3">
      <c r="A245" s="1">
        <v>41263</v>
      </c>
      <c r="B245">
        <v>52.72298</v>
      </c>
      <c r="C245">
        <f t="shared" si="3"/>
        <v>3.2326165166907616E-3</v>
      </c>
      <c r="D245">
        <v>0</v>
      </c>
    </row>
    <row r="246" spans="1:4" x14ac:dyDescent="0.3">
      <c r="A246" s="1">
        <v>41264</v>
      </c>
      <c r="B246">
        <v>52.169967999999997</v>
      </c>
      <c r="C246">
        <f t="shared" si="3"/>
        <v>-1.0544409979931862E-2</v>
      </c>
      <c r="D246">
        <v>0</v>
      </c>
    </row>
    <row r="247" spans="1:4" x14ac:dyDescent="0.3">
      <c r="A247" s="1">
        <v>41267</v>
      </c>
      <c r="B247">
        <v>52.382671000000002</v>
      </c>
      <c r="C247">
        <f t="shared" si="3"/>
        <v>4.068826870026257E-3</v>
      </c>
      <c r="D247">
        <v>0</v>
      </c>
    </row>
    <row r="248" spans="1:4" x14ac:dyDescent="0.3">
      <c r="A248" s="1">
        <v>41269</v>
      </c>
      <c r="B248">
        <v>52.016818999999998</v>
      </c>
      <c r="C248">
        <f t="shared" si="3"/>
        <v>-7.0087219318700619E-3</v>
      </c>
      <c r="D248">
        <v>0</v>
      </c>
    </row>
    <row r="249" spans="1:4" x14ac:dyDescent="0.3">
      <c r="A249" s="1">
        <v>41270</v>
      </c>
      <c r="B249">
        <v>51.957264000000002</v>
      </c>
      <c r="C249">
        <f t="shared" si="3"/>
        <v>-1.1455740660492955E-3</v>
      </c>
      <c r="D249">
        <v>0</v>
      </c>
    </row>
    <row r="250" spans="1:4" x14ac:dyDescent="0.3">
      <c r="A250" s="1">
        <v>41271</v>
      </c>
      <c r="B250">
        <v>51.599952999999999</v>
      </c>
      <c r="C250">
        <f t="shared" si="3"/>
        <v>-6.9007728924942637E-3</v>
      </c>
      <c r="D250">
        <v>0</v>
      </c>
    </row>
    <row r="251" spans="1:4" x14ac:dyDescent="0.3">
      <c r="A251" s="1">
        <v>41274</v>
      </c>
      <c r="B251">
        <v>52.620876000000003</v>
      </c>
      <c r="C251">
        <f t="shared" si="3"/>
        <v>1.959216150167262E-2</v>
      </c>
      <c r="D251">
        <v>1</v>
      </c>
    </row>
    <row r="252" spans="1:4" x14ac:dyDescent="0.3">
      <c r="A252" s="1">
        <v>41276</v>
      </c>
      <c r="B252">
        <v>54.007660000000001</v>
      </c>
      <c r="C252">
        <f t="shared" si="3"/>
        <v>2.6012965220041991E-2</v>
      </c>
      <c r="D252">
        <v>0</v>
      </c>
    </row>
    <row r="253" spans="1:4" x14ac:dyDescent="0.3">
      <c r="A253" s="1">
        <v>41277</v>
      </c>
      <c r="B253">
        <v>53.854519000000003</v>
      </c>
      <c r="C253">
        <f t="shared" si="3"/>
        <v>-2.8395699830982288E-3</v>
      </c>
      <c r="D253">
        <v>0</v>
      </c>
    </row>
    <row r="254" spans="1:4" x14ac:dyDescent="0.3">
      <c r="A254" s="1">
        <v>41278</v>
      </c>
      <c r="B254">
        <v>53.752422000000003</v>
      </c>
      <c r="C254">
        <f t="shared" si="3"/>
        <v>-1.8975919153090975E-3</v>
      </c>
      <c r="D254">
        <v>0</v>
      </c>
    </row>
    <row r="255" spans="1:4" x14ac:dyDescent="0.3">
      <c r="A255" s="1">
        <v>41281</v>
      </c>
      <c r="B255">
        <v>53.463146000000002</v>
      </c>
      <c r="C255">
        <f t="shared" si="3"/>
        <v>-5.3961697417579365E-3</v>
      </c>
      <c r="D255">
        <v>0</v>
      </c>
    </row>
    <row r="256" spans="1:4" x14ac:dyDescent="0.3">
      <c r="A256" s="1">
        <v>41282</v>
      </c>
      <c r="B256">
        <v>53.786448999999998</v>
      </c>
      <c r="C256">
        <f t="shared" si="3"/>
        <v>6.0290014019597606E-3</v>
      </c>
      <c r="D256">
        <v>0</v>
      </c>
    </row>
    <row r="257" spans="1:4" x14ac:dyDescent="0.3">
      <c r="A257" s="1">
        <v>41283</v>
      </c>
      <c r="B257">
        <v>53.743918999999998</v>
      </c>
      <c r="C257">
        <f t="shared" si="3"/>
        <v>-7.9103239408044926E-4</v>
      </c>
      <c r="D257">
        <v>0</v>
      </c>
    </row>
    <row r="258" spans="1:4" x14ac:dyDescent="0.3">
      <c r="A258" s="1">
        <v>41284</v>
      </c>
      <c r="B258">
        <v>54.126773999999997</v>
      </c>
      <c r="C258">
        <f t="shared" si="3"/>
        <v>7.0984360432398705E-3</v>
      </c>
      <c r="D258">
        <v>0</v>
      </c>
    </row>
    <row r="259" spans="1:4" x14ac:dyDescent="0.3">
      <c r="A259" s="1">
        <v>41285</v>
      </c>
      <c r="B259">
        <v>54.194828000000001</v>
      </c>
      <c r="C259">
        <f t="shared" si="3"/>
        <v>1.2565177711062923E-3</v>
      </c>
      <c r="D259">
        <v>0</v>
      </c>
    </row>
    <row r="260" spans="1:4" x14ac:dyDescent="0.3">
      <c r="A260" s="1">
        <v>41288</v>
      </c>
      <c r="B260">
        <v>54.007660000000001</v>
      </c>
      <c r="C260">
        <f t="shared" ref="C260:C323" si="4">LN(B260/B259)</f>
        <v>-3.4595911820599345E-3</v>
      </c>
      <c r="D260">
        <v>0</v>
      </c>
    </row>
    <row r="261" spans="1:4" x14ac:dyDescent="0.3">
      <c r="A261" s="1">
        <v>41289</v>
      </c>
      <c r="B261">
        <v>54.407516000000001</v>
      </c>
      <c r="C261">
        <f t="shared" si="4"/>
        <v>7.3764177270415759E-3</v>
      </c>
      <c r="D261">
        <v>0</v>
      </c>
    </row>
    <row r="262" spans="1:4" x14ac:dyDescent="0.3">
      <c r="A262" s="1">
        <v>41290</v>
      </c>
      <c r="B262">
        <v>54.330959</v>
      </c>
      <c r="C262">
        <f t="shared" si="4"/>
        <v>-1.4080942858417152E-3</v>
      </c>
      <c r="D262">
        <v>0</v>
      </c>
    </row>
    <row r="263" spans="1:4" x14ac:dyDescent="0.3">
      <c r="A263" s="1">
        <v>41291</v>
      </c>
      <c r="B263">
        <v>55.343387999999997</v>
      </c>
      <c r="C263">
        <f t="shared" si="4"/>
        <v>1.8462982227087883E-2</v>
      </c>
      <c r="D263">
        <v>0</v>
      </c>
    </row>
    <row r="264" spans="1:4" x14ac:dyDescent="0.3">
      <c r="A264" s="1">
        <v>41292</v>
      </c>
      <c r="B264">
        <v>55.700702999999997</v>
      </c>
      <c r="C264">
        <f t="shared" si="4"/>
        <v>6.4355740141195609E-3</v>
      </c>
      <c r="D264">
        <v>0</v>
      </c>
    </row>
    <row r="265" spans="1:4" x14ac:dyDescent="0.3">
      <c r="A265" s="1">
        <v>41296</v>
      </c>
      <c r="B265">
        <v>55.938934000000003</v>
      </c>
      <c r="C265">
        <f t="shared" si="4"/>
        <v>4.2678634221627902E-3</v>
      </c>
      <c r="D265">
        <v>0</v>
      </c>
    </row>
    <row r="266" spans="1:4" x14ac:dyDescent="0.3">
      <c r="A266" s="1">
        <v>41297</v>
      </c>
      <c r="B266">
        <v>56.542983999999997</v>
      </c>
      <c r="C266">
        <f t="shared" si="4"/>
        <v>1.0740496207313616E-2</v>
      </c>
      <c r="D266">
        <v>0</v>
      </c>
    </row>
    <row r="267" spans="1:4" x14ac:dyDescent="0.3">
      <c r="A267" s="1">
        <v>41298</v>
      </c>
      <c r="B267">
        <v>57.300185999999997</v>
      </c>
      <c r="C267">
        <f t="shared" si="4"/>
        <v>1.3302742120736438E-2</v>
      </c>
      <c r="D267">
        <v>0</v>
      </c>
    </row>
    <row r="268" spans="1:4" x14ac:dyDescent="0.3">
      <c r="A268" s="1">
        <v>41299</v>
      </c>
      <c r="B268">
        <v>57.700057999999999</v>
      </c>
      <c r="C268">
        <f t="shared" si="4"/>
        <v>6.9543089241316724E-3</v>
      </c>
      <c r="D268">
        <v>0</v>
      </c>
    </row>
    <row r="269" spans="1:4" x14ac:dyDescent="0.3">
      <c r="A269" s="1">
        <v>41302</v>
      </c>
      <c r="B269">
        <v>57.495865000000002</v>
      </c>
      <c r="C269">
        <f t="shared" si="4"/>
        <v>-3.5451465388957222E-3</v>
      </c>
      <c r="D269">
        <v>0</v>
      </c>
    </row>
    <row r="270" spans="1:4" x14ac:dyDescent="0.3">
      <c r="A270" s="1">
        <v>41303</v>
      </c>
      <c r="B270">
        <v>57.172573</v>
      </c>
      <c r="C270">
        <f t="shared" si="4"/>
        <v>-5.6387417887328933E-3</v>
      </c>
      <c r="D270">
        <v>0</v>
      </c>
    </row>
    <row r="271" spans="1:4" x14ac:dyDescent="0.3">
      <c r="A271" s="1">
        <v>41304</v>
      </c>
      <c r="B271">
        <v>57.206600000000002</v>
      </c>
      <c r="C271">
        <f t="shared" si="4"/>
        <v>5.9498595961734568E-4</v>
      </c>
      <c r="D271">
        <v>0</v>
      </c>
    </row>
    <row r="272" spans="1:4" x14ac:dyDescent="0.3">
      <c r="A272" s="1">
        <v>41305</v>
      </c>
      <c r="B272">
        <v>56.934348999999997</v>
      </c>
      <c r="C272">
        <f t="shared" si="4"/>
        <v>-4.7704442391534475E-3</v>
      </c>
      <c r="D272">
        <v>1</v>
      </c>
    </row>
    <row r="273" spans="1:4" x14ac:dyDescent="0.3">
      <c r="A273" s="1">
        <v>41306</v>
      </c>
      <c r="B273">
        <v>57.257648000000003</v>
      </c>
      <c r="C273">
        <f t="shared" si="4"/>
        <v>5.6623909260237739E-3</v>
      </c>
      <c r="D273">
        <v>0</v>
      </c>
    </row>
    <row r="274" spans="1:4" x14ac:dyDescent="0.3">
      <c r="A274" s="1">
        <v>41309</v>
      </c>
      <c r="B274">
        <v>56.457909000000001</v>
      </c>
      <c r="C274">
        <f t="shared" si="4"/>
        <v>-1.4065835961261767E-2</v>
      </c>
      <c r="D274">
        <v>0</v>
      </c>
    </row>
    <row r="275" spans="1:4" x14ac:dyDescent="0.3">
      <c r="A275" s="1">
        <v>41310</v>
      </c>
      <c r="B275">
        <v>56.483424999999997</v>
      </c>
      <c r="C275">
        <f t="shared" si="4"/>
        <v>4.5184521079087264E-4</v>
      </c>
      <c r="D275">
        <v>0</v>
      </c>
    </row>
    <row r="276" spans="1:4" x14ac:dyDescent="0.3">
      <c r="A276" s="1">
        <v>41311</v>
      </c>
      <c r="B276">
        <v>56.721648999999999</v>
      </c>
      <c r="C276">
        <f t="shared" si="4"/>
        <v>4.2087221575450775E-3</v>
      </c>
      <c r="D276">
        <v>0</v>
      </c>
    </row>
    <row r="277" spans="1:4" x14ac:dyDescent="0.3">
      <c r="A277" s="1">
        <v>41312</v>
      </c>
      <c r="B277">
        <v>56.415379000000001</v>
      </c>
      <c r="C277">
        <f t="shared" si="4"/>
        <v>-5.4141557995105068E-3</v>
      </c>
      <c r="D277">
        <v>0</v>
      </c>
    </row>
    <row r="278" spans="1:4" x14ac:dyDescent="0.3">
      <c r="A278" s="1">
        <v>41313</v>
      </c>
      <c r="B278">
        <v>57.010917999999997</v>
      </c>
      <c r="C278">
        <f t="shared" si="4"/>
        <v>1.0500994712738116E-2</v>
      </c>
      <c r="D278">
        <v>0</v>
      </c>
    </row>
    <row r="279" spans="1:4" x14ac:dyDescent="0.3">
      <c r="A279" s="1">
        <v>41316</v>
      </c>
      <c r="B279">
        <v>56.474936999999997</v>
      </c>
      <c r="C279">
        <f t="shared" si="4"/>
        <v>-9.4458465364201938E-3</v>
      </c>
      <c r="D279">
        <v>0</v>
      </c>
    </row>
    <row r="280" spans="1:4" x14ac:dyDescent="0.3">
      <c r="A280" s="1">
        <v>41317</v>
      </c>
      <c r="B280">
        <v>57.274650999999999</v>
      </c>
      <c r="C280">
        <f t="shared" si="4"/>
        <v>1.4061188096406487E-2</v>
      </c>
      <c r="D280">
        <v>0</v>
      </c>
    </row>
    <row r="281" spans="1:4" x14ac:dyDescent="0.3">
      <c r="A281" s="1">
        <v>41318</v>
      </c>
      <c r="B281">
        <v>57.385272999999998</v>
      </c>
      <c r="C281">
        <f t="shared" si="4"/>
        <v>1.9295675500814926E-3</v>
      </c>
      <c r="D281">
        <v>0</v>
      </c>
    </row>
    <row r="282" spans="1:4" x14ac:dyDescent="0.3">
      <c r="A282" s="1">
        <v>41319</v>
      </c>
      <c r="B282">
        <v>57.291676000000002</v>
      </c>
      <c r="C282">
        <f t="shared" si="4"/>
        <v>-1.6323598002802476E-3</v>
      </c>
      <c r="D282">
        <v>0</v>
      </c>
    </row>
    <row r="283" spans="1:4" x14ac:dyDescent="0.3">
      <c r="A283" s="1">
        <v>41320</v>
      </c>
      <c r="B283">
        <v>57.44482</v>
      </c>
      <c r="C283">
        <f t="shared" si="4"/>
        <v>2.6694922066368646E-3</v>
      </c>
      <c r="D283">
        <v>0</v>
      </c>
    </row>
    <row r="284" spans="1:4" x14ac:dyDescent="0.3">
      <c r="A284" s="1">
        <v>41324</v>
      </c>
      <c r="B284">
        <v>57.470337000000001</v>
      </c>
      <c r="C284">
        <f t="shared" si="4"/>
        <v>4.4410156302327256E-4</v>
      </c>
      <c r="D284">
        <v>0</v>
      </c>
    </row>
    <row r="285" spans="1:4" x14ac:dyDescent="0.3">
      <c r="A285" s="1">
        <v>41325</v>
      </c>
      <c r="B285">
        <v>56.52599</v>
      </c>
      <c r="C285">
        <f t="shared" si="4"/>
        <v>-1.6568404046634483E-2</v>
      </c>
      <c r="D285">
        <v>0</v>
      </c>
    </row>
    <row r="286" spans="1:4" x14ac:dyDescent="0.3">
      <c r="A286" s="1">
        <v>41326</v>
      </c>
      <c r="B286">
        <v>54.773369000000002</v>
      </c>
      <c r="C286">
        <f t="shared" si="4"/>
        <v>-3.1496423704451139E-2</v>
      </c>
      <c r="D286">
        <v>0</v>
      </c>
    </row>
    <row r="287" spans="1:4" x14ac:dyDescent="0.3">
      <c r="A287" s="1">
        <v>41327</v>
      </c>
      <c r="B287">
        <v>55.794308000000001</v>
      </c>
      <c r="C287">
        <f t="shared" si="4"/>
        <v>1.8467748335343186E-2</v>
      </c>
      <c r="D287">
        <v>0</v>
      </c>
    </row>
    <row r="288" spans="1:4" x14ac:dyDescent="0.3">
      <c r="A288" s="1">
        <v>41330</v>
      </c>
      <c r="B288">
        <v>54.381999999999998</v>
      </c>
      <c r="C288">
        <f t="shared" si="4"/>
        <v>-2.563864026040984E-2</v>
      </c>
      <c r="D288">
        <v>0</v>
      </c>
    </row>
    <row r="289" spans="1:4" x14ac:dyDescent="0.3">
      <c r="A289" s="1">
        <v>41331</v>
      </c>
      <c r="B289">
        <v>57.478839999999998</v>
      </c>
      <c r="C289">
        <f t="shared" si="4"/>
        <v>5.5383663319376546E-2</v>
      </c>
      <c r="D289">
        <v>0</v>
      </c>
    </row>
    <row r="290" spans="1:4" x14ac:dyDescent="0.3">
      <c r="A290" s="1">
        <v>41332</v>
      </c>
      <c r="B290">
        <v>57.904235999999997</v>
      </c>
      <c r="C290">
        <f t="shared" si="4"/>
        <v>7.3736624499152192E-3</v>
      </c>
      <c r="D290">
        <v>0</v>
      </c>
    </row>
    <row r="291" spans="1:4" x14ac:dyDescent="0.3">
      <c r="A291" s="1">
        <v>41333</v>
      </c>
      <c r="B291">
        <v>58.278590999999999</v>
      </c>
      <c r="C291">
        <f t="shared" si="4"/>
        <v>6.4442621203049414E-3</v>
      </c>
      <c r="D291">
        <v>1</v>
      </c>
    </row>
    <row r="292" spans="1:4" x14ac:dyDescent="0.3">
      <c r="A292" s="1">
        <v>41334</v>
      </c>
      <c r="B292">
        <v>58.729492</v>
      </c>
      <c r="C292">
        <f t="shared" si="4"/>
        <v>7.707215099003132E-3</v>
      </c>
      <c r="D292">
        <v>0</v>
      </c>
    </row>
    <row r="293" spans="1:4" x14ac:dyDescent="0.3">
      <c r="A293" s="1">
        <v>41337</v>
      </c>
      <c r="B293">
        <v>59.801479</v>
      </c>
      <c r="C293">
        <f t="shared" si="4"/>
        <v>1.8088373348304411E-2</v>
      </c>
      <c r="D293">
        <v>0</v>
      </c>
    </row>
    <row r="294" spans="1:4" x14ac:dyDescent="0.3">
      <c r="A294" s="1">
        <v>41338</v>
      </c>
      <c r="B294">
        <v>59.954628</v>
      </c>
      <c r="C294">
        <f t="shared" si="4"/>
        <v>2.5576830664416424E-3</v>
      </c>
      <c r="D294">
        <v>0</v>
      </c>
    </row>
    <row r="295" spans="1:4" x14ac:dyDescent="0.3">
      <c r="A295" s="1">
        <v>41339</v>
      </c>
      <c r="B295">
        <v>59.963127</v>
      </c>
      <c r="C295">
        <f t="shared" si="4"/>
        <v>1.4174715019034446E-4</v>
      </c>
      <c r="D295">
        <v>0</v>
      </c>
    </row>
    <row r="296" spans="1:4" x14ac:dyDescent="0.3">
      <c r="A296" s="1">
        <v>41340</v>
      </c>
      <c r="B296">
        <v>59.767451999999999</v>
      </c>
      <c r="C296">
        <f t="shared" si="4"/>
        <v>-3.2685914633535694E-3</v>
      </c>
      <c r="D296">
        <v>0</v>
      </c>
    </row>
    <row r="297" spans="1:4" x14ac:dyDescent="0.3">
      <c r="A297" s="1">
        <v>41341</v>
      </c>
      <c r="B297">
        <v>60.720329</v>
      </c>
      <c r="C297">
        <f t="shared" si="4"/>
        <v>1.5817319540771878E-2</v>
      </c>
      <c r="D297">
        <v>0</v>
      </c>
    </row>
    <row r="298" spans="1:4" x14ac:dyDescent="0.3">
      <c r="A298" s="1">
        <v>41344</v>
      </c>
      <c r="B298">
        <v>60.677773000000002</v>
      </c>
      <c r="C298">
        <f t="shared" si="4"/>
        <v>-7.0109830453791207E-4</v>
      </c>
      <c r="D298">
        <v>0</v>
      </c>
    </row>
    <row r="299" spans="1:4" x14ac:dyDescent="0.3">
      <c r="A299" s="1">
        <v>41345</v>
      </c>
      <c r="B299">
        <v>60.523803999999998</v>
      </c>
      <c r="C299">
        <f t="shared" si="4"/>
        <v>-2.5407108824203337E-3</v>
      </c>
      <c r="D299">
        <v>0</v>
      </c>
    </row>
    <row r="300" spans="1:4" x14ac:dyDescent="0.3">
      <c r="A300" s="1">
        <v>41346</v>
      </c>
      <c r="B300">
        <v>60.532364000000001</v>
      </c>
      <c r="C300">
        <f t="shared" si="4"/>
        <v>1.4142195570361404E-4</v>
      </c>
      <c r="D300">
        <v>0</v>
      </c>
    </row>
    <row r="301" spans="1:4" x14ac:dyDescent="0.3">
      <c r="A301" s="1">
        <v>41347</v>
      </c>
      <c r="B301">
        <v>60.087527999999999</v>
      </c>
      <c r="C301">
        <f t="shared" si="4"/>
        <v>-7.3758649479386514E-3</v>
      </c>
      <c r="D301">
        <v>0</v>
      </c>
    </row>
    <row r="302" spans="1:4" x14ac:dyDescent="0.3">
      <c r="A302" s="1">
        <v>41348</v>
      </c>
      <c r="B302">
        <v>59.069522999999997</v>
      </c>
      <c r="C302">
        <f t="shared" si="4"/>
        <v>-1.7087193085591566E-2</v>
      </c>
      <c r="D302">
        <v>0</v>
      </c>
    </row>
    <row r="303" spans="1:4" x14ac:dyDescent="0.3">
      <c r="A303" s="1">
        <v>41351</v>
      </c>
      <c r="B303">
        <v>59.326172</v>
      </c>
      <c r="C303">
        <f t="shared" si="4"/>
        <v>4.3354515888566723E-3</v>
      </c>
      <c r="D303">
        <v>0</v>
      </c>
    </row>
    <row r="304" spans="1:4" x14ac:dyDescent="0.3">
      <c r="A304" s="1">
        <v>41352</v>
      </c>
      <c r="B304">
        <v>58.847110999999998</v>
      </c>
      <c r="C304">
        <f t="shared" si="4"/>
        <v>-8.1078161181409505E-3</v>
      </c>
      <c r="D304">
        <v>0</v>
      </c>
    </row>
    <row r="305" spans="1:4" x14ac:dyDescent="0.3">
      <c r="A305" s="1">
        <v>41353</v>
      </c>
      <c r="B305">
        <v>58.924114000000003</v>
      </c>
      <c r="C305">
        <f t="shared" si="4"/>
        <v>1.3076710541637044E-3</v>
      </c>
      <c r="D305">
        <v>0</v>
      </c>
    </row>
    <row r="306" spans="1:4" x14ac:dyDescent="0.3">
      <c r="A306" s="1">
        <v>41354</v>
      </c>
      <c r="B306">
        <v>58.983967</v>
      </c>
      <c r="C306">
        <f t="shared" si="4"/>
        <v>1.0152485670769577E-3</v>
      </c>
      <c r="D306">
        <v>0</v>
      </c>
    </row>
    <row r="307" spans="1:4" x14ac:dyDescent="0.3">
      <c r="A307" s="1">
        <v>41355</v>
      </c>
      <c r="B307">
        <v>59.505802000000003</v>
      </c>
      <c r="C307">
        <f t="shared" si="4"/>
        <v>8.8081591891438007E-3</v>
      </c>
      <c r="D307">
        <v>0</v>
      </c>
    </row>
    <row r="308" spans="1:4" x14ac:dyDescent="0.3">
      <c r="A308" s="1">
        <v>41358</v>
      </c>
      <c r="B308">
        <v>59.428829</v>
      </c>
      <c r="C308">
        <f t="shared" si="4"/>
        <v>-1.2943750714080411E-3</v>
      </c>
      <c r="D308">
        <v>0</v>
      </c>
    </row>
    <row r="309" spans="1:4" x14ac:dyDescent="0.3">
      <c r="A309" s="1">
        <v>41359</v>
      </c>
      <c r="B309">
        <v>59.924973000000001</v>
      </c>
      <c r="C309">
        <f t="shared" si="4"/>
        <v>8.3138844259695206E-3</v>
      </c>
      <c r="D309">
        <v>0</v>
      </c>
    </row>
    <row r="310" spans="1:4" x14ac:dyDescent="0.3">
      <c r="A310" s="1">
        <v>41360</v>
      </c>
      <c r="B310">
        <v>59.582816999999999</v>
      </c>
      <c r="C310">
        <f t="shared" si="4"/>
        <v>-5.7261026229486348E-3</v>
      </c>
      <c r="D310">
        <v>0</v>
      </c>
    </row>
    <row r="311" spans="1:4" x14ac:dyDescent="0.3">
      <c r="A311" s="1">
        <v>41361</v>
      </c>
      <c r="B311">
        <v>59.694018999999997</v>
      </c>
      <c r="C311">
        <f t="shared" si="4"/>
        <v>1.8646039909784476E-3</v>
      </c>
      <c r="D311">
        <v>1</v>
      </c>
    </row>
    <row r="312" spans="1:4" x14ac:dyDescent="0.3">
      <c r="A312" s="1">
        <v>41365</v>
      </c>
      <c r="B312">
        <v>59.599918000000002</v>
      </c>
      <c r="C312">
        <f t="shared" si="4"/>
        <v>-1.5776328937408405E-3</v>
      </c>
      <c r="D312">
        <v>0</v>
      </c>
    </row>
    <row r="313" spans="1:4" x14ac:dyDescent="0.3">
      <c r="A313" s="1">
        <v>41366</v>
      </c>
      <c r="B313">
        <v>60.754787</v>
      </c>
      <c r="C313">
        <f t="shared" si="4"/>
        <v>1.9191679238708719E-2</v>
      </c>
      <c r="D313">
        <v>0</v>
      </c>
    </row>
    <row r="314" spans="1:4" x14ac:dyDescent="0.3">
      <c r="A314" s="1">
        <v>41367</v>
      </c>
      <c r="B314">
        <v>60.190178000000003</v>
      </c>
      <c r="C314">
        <f t="shared" si="4"/>
        <v>-9.3366946129560553E-3</v>
      </c>
      <c r="D314">
        <v>0</v>
      </c>
    </row>
    <row r="315" spans="1:4" x14ac:dyDescent="0.3">
      <c r="A315" s="1">
        <v>41368</v>
      </c>
      <c r="B315">
        <v>60.472484999999999</v>
      </c>
      <c r="C315">
        <f t="shared" si="4"/>
        <v>4.67928534130207E-3</v>
      </c>
      <c r="D315">
        <v>0</v>
      </c>
    </row>
    <row r="316" spans="1:4" x14ac:dyDescent="0.3">
      <c r="A316" s="1">
        <v>41369</v>
      </c>
      <c r="B316">
        <v>59.933548000000002</v>
      </c>
      <c r="C316">
        <f t="shared" si="4"/>
        <v>-8.9520530779820355E-3</v>
      </c>
      <c r="D316">
        <v>0</v>
      </c>
    </row>
    <row r="317" spans="1:4" x14ac:dyDescent="0.3">
      <c r="A317" s="1">
        <v>41372</v>
      </c>
      <c r="B317">
        <v>60.925873000000003</v>
      </c>
      <c r="C317">
        <f t="shared" si="4"/>
        <v>1.6421513381252684E-2</v>
      </c>
      <c r="D317">
        <v>0</v>
      </c>
    </row>
    <row r="318" spans="1:4" x14ac:dyDescent="0.3">
      <c r="A318" s="1">
        <v>41373</v>
      </c>
      <c r="B318">
        <v>60.908771999999999</v>
      </c>
      <c r="C318">
        <f t="shared" si="4"/>
        <v>-2.8072474971807781E-4</v>
      </c>
      <c r="D318">
        <v>0</v>
      </c>
    </row>
    <row r="319" spans="1:4" x14ac:dyDescent="0.3">
      <c r="A319" s="1">
        <v>41374</v>
      </c>
      <c r="B319">
        <v>61.327930000000002</v>
      </c>
      <c r="C319">
        <f t="shared" si="4"/>
        <v>6.8581634819088692E-3</v>
      </c>
      <c r="D319">
        <v>0</v>
      </c>
    </row>
    <row r="320" spans="1:4" x14ac:dyDescent="0.3">
      <c r="A320" s="1">
        <v>41375</v>
      </c>
      <c r="B320">
        <v>61.507579999999997</v>
      </c>
      <c r="C320">
        <f t="shared" si="4"/>
        <v>2.9250520161372556E-3</v>
      </c>
      <c r="D320">
        <v>0</v>
      </c>
    </row>
    <row r="321" spans="1:4" x14ac:dyDescent="0.3">
      <c r="A321" s="1">
        <v>41376</v>
      </c>
      <c r="B321">
        <v>62.978991999999998</v>
      </c>
      <c r="C321">
        <f t="shared" si="4"/>
        <v>2.3640791213733022E-2</v>
      </c>
      <c r="D321">
        <v>0</v>
      </c>
    </row>
    <row r="322" spans="1:4" x14ac:dyDescent="0.3">
      <c r="A322" s="1">
        <v>41379</v>
      </c>
      <c r="B322">
        <v>61.789893999999997</v>
      </c>
      <c r="C322">
        <f t="shared" si="4"/>
        <v>-1.9061386880344179E-2</v>
      </c>
      <c r="D322">
        <v>0</v>
      </c>
    </row>
    <row r="323" spans="1:4" x14ac:dyDescent="0.3">
      <c r="A323" s="1">
        <v>41380</v>
      </c>
      <c r="B323">
        <v>61.986649</v>
      </c>
      <c r="C323">
        <f t="shared" si="4"/>
        <v>3.1791995632314629E-3</v>
      </c>
      <c r="D323">
        <v>0</v>
      </c>
    </row>
    <row r="324" spans="1:4" x14ac:dyDescent="0.3">
      <c r="A324" s="1">
        <v>41381</v>
      </c>
      <c r="B324">
        <v>62.277493</v>
      </c>
      <c r="C324">
        <f t="shared" ref="C324:C387" si="5">LN(B324/B323)</f>
        <v>4.6810693158913976E-3</v>
      </c>
      <c r="D324">
        <v>0</v>
      </c>
    </row>
    <row r="325" spans="1:4" x14ac:dyDescent="0.3">
      <c r="A325" s="1">
        <v>41382</v>
      </c>
      <c r="B325">
        <v>62.003749999999997</v>
      </c>
      <c r="C325">
        <f t="shared" si="5"/>
        <v>-4.4052253756128668E-3</v>
      </c>
      <c r="D325">
        <v>0</v>
      </c>
    </row>
    <row r="326" spans="1:4" x14ac:dyDescent="0.3">
      <c r="A326" s="1">
        <v>41383</v>
      </c>
      <c r="B326">
        <v>63.304043</v>
      </c>
      <c r="C326">
        <f t="shared" si="5"/>
        <v>2.0754330481651751E-2</v>
      </c>
      <c r="D326">
        <v>0</v>
      </c>
    </row>
    <row r="327" spans="1:4" x14ac:dyDescent="0.3">
      <c r="A327" s="1">
        <v>41386</v>
      </c>
      <c r="B327">
        <v>63.184303</v>
      </c>
      <c r="C327">
        <f t="shared" si="5"/>
        <v>-1.893297517987705E-3</v>
      </c>
      <c r="D327">
        <v>0</v>
      </c>
    </row>
    <row r="328" spans="1:4" x14ac:dyDescent="0.3">
      <c r="A328" s="1">
        <v>41387</v>
      </c>
      <c r="B328">
        <v>62.773665999999999</v>
      </c>
      <c r="C328">
        <f t="shared" si="5"/>
        <v>-6.5202457306036965E-3</v>
      </c>
      <c r="D328">
        <v>0</v>
      </c>
    </row>
    <row r="329" spans="1:4" x14ac:dyDescent="0.3">
      <c r="A329" s="1">
        <v>41388</v>
      </c>
      <c r="B329">
        <v>62.688133000000001</v>
      </c>
      <c r="C329">
        <f t="shared" si="5"/>
        <v>-1.3634909419918669E-3</v>
      </c>
      <c r="D329">
        <v>0</v>
      </c>
    </row>
    <row r="330" spans="1:4" x14ac:dyDescent="0.3">
      <c r="A330" s="1">
        <v>41389</v>
      </c>
      <c r="B330">
        <v>62.765113999999997</v>
      </c>
      <c r="C330">
        <f t="shared" si="5"/>
        <v>1.2272461893627672E-3</v>
      </c>
      <c r="D330">
        <v>0</v>
      </c>
    </row>
    <row r="331" spans="1:4" x14ac:dyDescent="0.3">
      <c r="A331" s="1">
        <v>41390</v>
      </c>
      <c r="B331">
        <v>62.748009000000003</v>
      </c>
      <c r="C331">
        <f t="shared" si="5"/>
        <v>-2.7256114256489256E-4</v>
      </c>
      <c r="D331">
        <v>0</v>
      </c>
    </row>
    <row r="332" spans="1:4" x14ac:dyDescent="0.3">
      <c r="A332" s="1">
        <v>41393</v>
      </c>
      <c r="B332">
        <v>63.021754999999999</v>
      </c>
      <c r="C332">
        <f t="shared" si="5"/>
        <v>4.3531358186480826E-3</v>
      </c>
      <c r="D332">
        <v>0</v>
      </c>
    </row>
    <row r="333" spans="1:4" x14ac:dyDescent="0.3">
      <c r="A333" s="1">
        <v>41394</v>
      </c>
      <c r="B333">
        <v>62.748009000000003</v>
      </c>
      <c r="C333">
        <f t="shared" si="5"/>
        <v>-4.3531358186480722E-3</v>
      </c>
      <c r="D333">
        <v>1</v>
      </c>
    </row>
    <row r="334" spans="1:4" x14ac:dyDescent="0.3">
      <c r="A334" s="1">
        <v>41395</v>
      </c>
      <c r="B334">
        <v>62.243285999999998</v>
      </c>
      <c r="C334">
        <f t="shared" si="5"/>
        <v>-8.0761743185339425E-3</v>
      </c>
      <c r="D334">
        <v>0</v>
      </c>
    </row>
    <row r="335" spans="1:4" x14ac:dyDescent="0.3">
      <c r="A335" s="1">
        <v>41396</v>
      </c>
      <c r="B335">
        <v>62.730888</v>
      </c>
      <c r="C335">
        <f t="shared" si="5"/>
        <v>7.8032838084070109E-3</v>
      </c>
      <c r="D335">
        <v>0</v>
      </c>
    </row>
    <row r="336" spans="1:4" x14ac:dyDescent="0.3">
      <c r="A336" s="1">
        <v>41397</v>
      </c>
      <c r="B336">
        <v>63.269843999999999</v>
      </c>
      <c r="C336">
        <f t="shared" si="5"/>
        <v>8.5548596175120863E-3</v>
      </c>
      <c r="D336">
        <v>0</v>
      </c>
    </row>
    <row r="337" spans="1:4" x14ac:dyDescent="0.3">
      <c r="A337" s="1">
        <v>41400</v>
      </c>
      <c r="B337">
        <v>64.381919999999994</v>
      </c>
      <c r="C337">
        <f t="shared" si="5"/>
        <v>1.7424030820106975E-2</v>
      </c>
      <c r="D337">
        <v>0</v>
      </c>
    </row>
    <row r="338" spans="1:4" x14ac:dyDescent="0.3">
      <c r="A338" s="1">
        <v>41401</v>
      </c>
      <c r="B338">
        <v>64.219391000000002</v>
      </c>
      <c r="C338">
        <f t="shared" si="5"/>
        <v>-2.5276427630327078E-3</v>
      </c>
      <c r="D338">
        <v>0</v>
      </c>
    </row>
    <row r="339" spans="1:4" x14ac:dyDescent="0.3">
      <c r="A339" s="1">
        <v>41402</v>
      </c>
      <c r="B339">
        <v>64.518805999999998</v>
      </c>
      <c r="C339">
        <f t="shared" si="5"/>
        <v>4.6515416068159494E-3</v>
      </c>
      <c r="D339">
        <v>0</v>
      </c>
    </row>
    <row r="340" spans="1:4" x14ac:dyDescent="0.3">
      <c r="A340" s="1">
        <v>41403</v>
      </c>
      <c r="B340">
        <v>64.903769999999994</v>
      </c>
      <c r="C340">
        <f t="shared" si="5"/>
        <v>5.9489641950557443E-3</v>
      </c>
      <c r="D340">
        <v>0</v>
      </c>
    </row>
    <row r="341" spans="1:4" x14ac:dyDescent="0.3">
      <c r="A341" s="1">
        <v>41404</v>
      </c>
      <c r="B341">
        <v>65.023537000000005</v>
      </c>
      <c r="C341">
        <f t="shared" si="5"/>
        <v>1.843600651595949E-3</v>
      </c>
      <c r="D341">
        <v>0</v>
      </c>
    </row>
    <row r="342" spans="1:4" x14ac:dyDescent="0.3">
      <c r="A342" s="1">
        <v>41407</v>
      </c>
      <c r="B342">
        <v>65.588127</v>
      </c>
      <c r="C342">
        <f t="shared" si="5"/>
        <v>8.6453766727868399E-3</v>
      </c>
      <c r="D342">
        <v>0</v>
      </c>
    </row>
    <row r="343" spans="1:4" x14ac:dyDescent="0.3">
      <c r="A343" s="1">
        <v>41408</v>
      </c>
      <c r="B343">
        <v>66.144188</v>
      </c>
      <c r="C343">
        <f t="shared" si="5"/>
        <v>8.4423370632573311E-3</v>
      </c>
      <c r="D343">
        <v>0</v>
      </c>
    </row>
    <row r="344" spans="1:4" x14ac:dyDescent="0.3">
      <c r="A344" s="1">
        <v>41409</v>
      </c>
      <c r="B344">
        <v>66.623238000000001</v>
      </c>
      <c r="C344">
        <f t="shared" si="5"/>
        <v>7.2164098283911422E-3</v>
      </c>
      <c r="D344">
        <v>0</v>
      </c>
    </row>
    <row r="345" spans="1:4" x14ac:dyDescent="0.3">
      <c r="A345" s="1">
        <v>41410</v>
      </c>
      <c r="B345">
        <v>65.656577999999996</v>
      </c>
      <c r="C345">
        <f t="shared" si="5"/>
        <v>-1.4615641858091551E-2</v>
      </c>
      <c r="D345">
        <v>0</v>
      </c>
    </row>
    <row r="346" spans="1:4" x14ac:dyDescent="0.3">
      <c r="A346" s="1">
        <v>41411</v>
      </c>
      <c r="B346">
        <v>65.750670999999997</v>
      </c>
      <c r="C346">
        <f t="shared" si="5"/>
        <v>1.4320825798731312E-3</v>
      </c>
      <c r="D346">
        <v>0</v>
      </c>
    </row>
    <row r="347" spans="1:4" x14ac:dyDescent="0.3">
      <c r="A347" s="1">
        <v>41414</v>
      </c>
      <c r="B347">
        <v>65.665115</v>
      </c>
      <c r="C347">
        <f t="shared" si="5"/>
        <v>-1.3020659799190472E-3</v>
      </c>
      <c r="D347">
        <v>0</v>
      </c>
    </row>
    <row r="348" spans="1:4" x14ac:dyDescent="0.3">
      <c r="A348" s="1">
        <v>41415</v>
      </c>
      <c r="B348">
        <v>67.333281999999997</v>
      </c>
      <c r="C348">
        <f t="shared" si="5"/>
        <v>2.5086836007492043E-2</v>
      </c>
      <c r="D348">
        <v>0</v>
      </c>
    </row>
    <row r="349" spans="1:4" x14ac:dyDescent="0.3">
      <c r="A349" s="1">
        <v>41416</v>
      </c>
      <c r="B349">
        <v>68.171608000000006</v>
      </c>
      <c r="C349">
        <f t="shared" si="5"/>
        <v>1.2373526828534626E-2</v>
      </c>
      <c r="D349">
        <v>0</v>
      </c>
    </row>
    <row r="350" spans="1:4" x14ac:dyDescent="0.3">
      <c r="A350" s="1">
        <v>41417</v>
      </c>
      <c r="B350">
        <v>67.504356000000001</v>
      </c>
      <c r="C350">
        <f t="shared" si="5"/>
        <v>-9.836044055469893E-3</v>
      </c>
      <c r="D350">
        <v>0</v>
      </c>
    </row>
    <row r="351" spans="1:4" x14ac:dyDescent="0.3">
      <c r="A351" s="1">
        <v>41418</v>
      </c>
      <c r="B351">
        <v>67.572792000000007</v>
      </c>
      <c r="C351">
        <f t="shared" si="5"/>
        <v>1.013287693275443E-3</v>
      </c>
      <c r="D351">
        <v>0</v>
      </c>
    </row>
    <row r="352" spans="1:4" x14ac:dyDescent="0.3">
      <c r="A352" s="1">
        <v>41422</v>
      </c>
      <c r="B352">
        <v>68.282844999999995</v>
      </c>
      <c r="C352">
        <f t="shared" si="5"/>
        <v>1.0453146901968141E-2</v>
      </c>
      <c r="D352">
        <v>0</v>
      </c>
    </row>
    <row r="353" spans="1:4" x14ac:dyDescent="0.3">
      <c r="A353" s="1">
        <v>41423</v>
      </c>
      <c r="B353">
        <v>68.000534000000002</v>
      </c>
      <c r="C353">
        <f t="shared" si="5"/>
        <v>-4.1430056384259449E-3</v>
      </c>
      <c r="D353">
        <v>0</v>
      </c>
    </row>
    <row r="354" spans="1:4" x14ac:dyDescent="0.3">
      <c r="A354" s="1">
        <v>41424</v>
      </c>
      <c r="B354">
        <v>67.957763999999997</v>
      </c>
      <c r="C354">
        <f t="shared" si="5"/>
        <v>-6.2916353087726236E-4</v>
      </c>
      <c r="D354">
        <v>0</v>
      </c>
    </row>
    <row r="355" spans="1:4" x14ac:dyDescent="0.3">
      <c r="A355" s="1">
        <v>41425</v>
      </c>
      <c r="B355">
        <v>67.290512000000007</v>
      </c>
      <c r="C355">
        <f t="shared" si="5"/>
        <v>-9.867148527106925E-3</v>
      </c>
      <c r="D355">
        <v>1</v>
      </c>
    </row>
    <row r="356" spans="1:4" x14ac:dyDescent="0.3">
      <c r="A356" s="1">
        <v>41428</v>
      </c>
      <c r="B356">
        <v>67.649788000000001</v>
      </c>
      <c r="C356">
        <f t="shared" si="5"/>
        <v>5.3249748066296959E-3</v>
      </c>
      <c r="D356">
        <v>0</v>
      </c>
    </row>
    <row r="357" spans="1:4" x14ac:dyDescent="0.3">
      <c r="A357" s="1">
        <v>41429</v>
      </c>
      <c r="B357">
        <v>65.878806999999995</v>
      </c>
      <c r="C357">
        <f t="shared" si="5"/>
        <v>-2.6527424372072114E-2</v>
      </c>
      <c r="D357">
        <v>0</v>
      </c>
    </row>
    <row r="358" spans="1:4" x14ac:dyDescent="0.3">
      <c r="A358" s="1">
        <v>41430</v>
      </c>
      <c r="B358">
        <v>64.563468999999998</v>
      </c>
      <c r="C358">
        <f t="shared" si="5"/>
        <v>-2.0168040983306827E-2</v>
      </c>
      <c r="D358">
        <v>0</v>
      </c>
    </row>
    <row r="359" spans="1:4" x14ac:dyDescent="0.3">
      <c r="A359" s="1">
        <v>41431</v>
      </c>
      <c r="B359">
        <v>66.420410000000004</v>
      </c>
      <c r="C359">
        <f t="shared" si="5"/>
        <v>2.8355633289339179E-2</v>
      </c>
      <c r="D359">
        <v>0</v>
      </c>
    </row>
    <row r="360" spans="1:4" x14ac:dyDescent="0.3">
      <c r="A360" s="1">
        <v>41432</v>
      </c>
      <c r="B360">
        <v>67.692749000000006</v>
      </c>
      <c r="C360">
        <f t="shared" si="5"/>
        <v>1.8974680538591849E-2</v>
      </c>
      <c r="D360">
        <v>0</v>
      </c>
    </row>
    <row r="361" spans="1:4" x14ac:dyDescent="0.3">
      <c r="A361" s="1">
        <v>41435</v>
      </c>
      <c r="B361">
        <v>66.824485999999993</v>
      </c>
      <c r="C361">
        <f t="shared" si="5"/>
        <v>-1.2909499044381826E-2</v>
      </c>
      <c r="D361">
        <v>0</v>
      </c>
    </row>
    <row r="362" spans="1:4" x14ac:dyDescent="0.3">
      <c r="A362" s="1">
        <v>41436</v>
      </c>
      <c r="B362">
        <v>66.721312999999995</v>
      </c>
      <c r="C362">
        <f t="shared" si="5"/>
        <v>-1.5451331498129695E-3</v>
      </c>
      <c r="D362">
        <v>0</v>
      </c>
    </row>
    <row r="363" spans="1:4" x14ac:dyDescent="0.3">
      <c r="A363" s="1">
        <v>41437</v>
      </c>
      <c r="B363">
        <v>65.681083999999998</v>
      </c>
      <c r="C363">
        <f t="shared" si="5"/>
        <v>-1.5713467842379234E-2</v>
      </c>
      <c r="D363">
        <v>0</v>
      </c>
    </row>
    <row r="364" spans="1:4" x14ac:dyDescent="0.3">
      <c r="A364" s="1">
        <v>41438</v>
      </c>
      <c r="B364">
        <v>65.792839000000001</v>
      </c>
      <c r="C364">
        <f t="shared" si="5"/>
        <v>1.7000333505737839E-3</v>
      </c>
      <c r="D364">
        <v>0</v>
      </c>
    </row>
    <row r="365" spans="1:4" x14ac:dyDescent="0.3">
      <c r="A365" s="1">
        <v>41439</v>
      </c>
      <c r="B365">
        <v>65.844406000000006</v>
      </c>
      <c r="C365">
        <f t="shared" si="5"/>
        <v>7.8347131372695934E-4</v>
      </c>
      <c r="D365">
        <v>0</v>
      </c>
    </row>
    <row r="366" spans="1:4" x14ac:dyDescent="0.3">
      <c r="A366" s="1">
        <v>41442</v>
      </c>
      <c r="B366">
        <v>65.457558000000006</v>
      </c>
      <c r="C366">
        <f t="shared" si="5"/>
        <v>-5.8925107827607582E-3</v>
      </c>
      <c r="D366">
        <v>0</v>
      </c>
    </row>
    <row r="367" spans="1:4" x14ac:dyDescent="0.3">
      <c r="A367" s="1">
        <v>41443</v>
      </c>
      <c r="B367">
        <v>66.360229000000004</v>
      </c>
      <c r="C367">
        <f t="shared" si="5"/>
        <v>1.3695953037697387E-2</v>
      </c>
      <c r="D367">
        <v>0</v>
      </c>
    </row>
    <row r="368" spans="1:4" x14ac:dyDescent="0.3">
      <c r="A368" s="1">
        <v>41444</v>
      </c>
      <c r="B368">
        <v>65.277016000000003</v>
      </c>
      <c r="C368">
        <f t="shared" si="5"/>
        <v>-1.6457917363541942E-2</v>
      </c>
      <c r="D368">
        <v>0</v>
      </c>
    </row>
    <row r="369" spans="1:4" x14ac:dyDescent="0.3">
      <c r="A369" s="1">
        <v>41445</v>
      </c>
      <c r="B369">
        <v>63.506050000000002</v>
      </c>
      <c r="C369">
        <f t="shared" si="5"/>
        <v>-2.7504821876001746E-2</v>
      </c>
      <c r="D369">
        <v>0</v>
      </c>
    </row>
    <row r="370" spans="1:4" x14ac:dyDescent="0.3">
      <c r="A370" s="1">
        <v>41446</v>
      </c>
      <c r="B370">
        <v>63.463036000000002</v>
      </c>
      <c r="C370">
        <f t="shared" si="5"/>
        <v>-6.7755078028290932E-4</v>
      </c>
      <c r="D370">
        <v>0</v>
      </c>
    </row>
    <row r="371" spans="1:4" x14ac:dyDescent="0.3">
      <c r="A371" s="1">
        <v>41449</v>
      </c>
      <c r="B371">
        <v>63.196541000000003</v>
      </c>
      <c r="C371">
        <f t="shared" si="5"/>
        <v>-4.2080575281263988E-3</v>
      </c>
      <c r="D371">
        <v>0</v>
      </c>
    </row>
    <row r="372" spans="1:4" x14ac:dyDescent="0.3">
      <c r="A372" s="1">
        <v>41450</v>
      </c>
      <c r="B372">
        <v>63.738171000000001</v>
      </c>
      <c r="C372">
        <f t="shared" si="5"/>
        <v>8.5340452379252928E-3</v>
      </c>
      <c r="D372">
        <v>0</v>
      </c>
    </row>
    <row r="373" spans="1:4" x14ac:dyDescent="0.3">
      <c r="A373" s="1">
        <v>41451</v>
      </c>
      <c r="B373">
        <v>65.053482000000002</v>
      </c>
      <c r="C373">
        <f t="shared" si="5"/>
        <v>2.0426117700998933E-2</v>
      </c>
      <c r="D373">
        <v>0</v>
      </c>
    </row>
    <row r="374" spans="1:4" x14ac:dyDescent="0.3">
      <c r="A374" s="1">
        <v>41452</v>
      </c>
      <c r="B374">
        <v>65.569305</v>
      </c>
      <c r="C374">
        <f t="shared" si="5"/>
        <v>7.8979432786101152E-3</v>
      </c>
      <c r="D374">
        <v>0</v>
      </c>
    </row>
    <row r="375" spans="1:4" x14ac:dyDescent="0.3">
      <c r="A375" s="1">
        <v>41453</v>
      </c>
      <c r="B375">
        <v>66.600952000000007</v>
      </c>
      <c r="C375">
        <f t="shared" si="5"/>
        <v>1.5611196878584028E-2</v>
      </c>
      <c r="D375">
        <v>1</v>
      </c>
    </row>
    <row r="376" spans="1:4" x14ac:dyDescent="0.3">
      <c r="A376" s="1">
        <v>41456</v>
      </c>
      <c r="B376">
        <v>66.085151999999994</v>
      </c>
      <c r="C376">
        <f t="shared" si="5"/>
        <v>-7.7747794632564487E-3</v>
      </c>
      <c r="D376">
        <v>0</v>
      </c>
    </row>
    <row r="377" spans="1:4" x14ac:dyDescent="0.3">
      <c r="A377" s="1">
        <v>41457</v>
      </c>
      <c r="B377">
        <v>66.463393999999994</v>
      </c>
      <c r="C377">
        <f t="shared" si="5"/>
        <v>5.7072376590538258E-3</v>
      </c>
      <c r="D377">
        <v>0</v>
      </c>
    </row>
    <row r="378" spans="1:4" x14ac:dyDescent="0.3">
      <c r="A378" s="1">
        <v>41458</v>
      </c>
      <c r="B378">
        <v>66.824485999999993</v>
      </c>
      <c r="C378">
        <f t="shared" si="5"/>
        <v>5.4182403289920831E-3</v>
      </c>
      <c r="D378">
        <v>0</v>
      </c>
    </row>
    <row r="379" spans="1:4" x14ac:dyDescent="0.3">
      <c r="A379" s="1">
        <v>41460</v>
      </c>
      <c r="B379">
        <v>67.305923000000007</v>
      </c>
      <c r="C379">
        <f t="shared" si="5"/>
        <v>7.1786714301645699E-3</v>
      </c>
      <c r="D379">
        <v>0</v>
      </c>
    </row>
    <row r="380" spans="1:4" x14ac:dyDescent="0.3">
      <c r="A380" s="1">
        <v>41463</v>
      </c>
      <c r="B380">
        <v>68.105438000000007</v>
      </c>
      <c r="C380">
        <f t="shared" si="5"/>
        <v>1.180882143106559E-2</v>
      </c>
      <c r="D380">
        <v>0</v>
      </c>
    </row>
    <row r="381" spans="1:4" x14ac:dyDescent="0.3">
      <c r="A381" s="1">
        <v>41464</v>
      </c>
      <c r="B381">
        <v>68.518089000000003</v>
      </c>
      <c r="C381">
        <f t="shared" si="5"/>
        <v>6.0407202752496463E-3</v>
      </c>
      <c r="D381">
        <v>0</v>
      </c>
    </row>
    <row r="382" spans="1:4" x14ac:dyDescent="0.3">
      <c r="A382" s="1">
        <v>41465</v>
      </c>
      <c r="B382">
        <v>68.260185000000007</v>
      </c>
      <c r="C382">
        <f t="shared" si="5"/>
        <v>-3.7711296992483352E-3</v>
      </c>
      <c r="D382">
        <v>0</v>
      </c>
    </row>
    <row r="383" spans="1:4" x14ac:dyDescent="0.3">
      <c r="A383" s="1">
        <v>41466</v>
      </c>
      <c r="B383">
        <v>68.655640000000005</v>
      </c>
      <c r="C383">
        <f t="shared" si="5"/>
        <v>5.7766310019491188E-3</v>
      </c>
      <c r="D383">
        <v>0</v>
      </c>
    </row>
    <row r="384" spans="1:4" x14ac:dyDescent="0.3">
      <c r="A384" s="1">
        <v>41467</v>
      </c>
      <c r="B384">
        <v>69.240234000000001</v>
      </c>
      <c r="C384">
        <f t="shared" si="5"/>
        <v>8.4788251492455939E-3</v>
      </c>
      <c r="D384">
        <v>0</v>
      </c>
    </row>
    <row r="385" spans="1:4" x14ac:dyDescent="0.3">
      <c r="A385" s="1">
        <v>41470</v>
      </c>
      <c r="B385">
        <v>69.119881000000007</v>
      </c>
      <c r="C385">
        <f t="shared" si="5"/>
        <v>-1.7397070008915605E-3</v>
      </c>
      <c r="D385">
        <v>0</v>
      </c>
    </row>
    <row r="386" spans="1:4" x14ac:dyDescent="0.3">
      <c r="A386" s="1">
        <v>41471</v>
      </c>
      <c r="B386">
        <v>68.965125999999998</v>
      </c>
      <c r="C386">
        <f t="shared" si="5"/>
        <v>-2.2414463112829033E-3</v>
      </c>
      <c r="D386">
        <v>0</v>
      </c>
    </row>
    <row r="387" spans="1:4" x14ac:dyDescent="0.3">
      <c r="A387" s="1">
        <v>41472</v>
      </c>
      <c r="B387">
        <v>69.154258999999996</v>
      </c>
      <c r="C387">
        <f t="shared" si="5"/>
        <v>2.7386904193761477E-3</v>
      </c>
      <c r="D387">
        <v>0</v>
      </c>
    </row>
    <row r="388" spans="1:4" x14ac:dyDescent="0.3">
      <c r="A388" s="1">
        <v>41473</v>
      </c>
      <c r="B388">
        <v>68.793182000000002</v>
      </c>
      <c r="C388">
        <f t="shared" ref="C388:C451" si="6">LN(B388/B387)</f>
        <v>-5.2350057674183711E-3</v>
      </c>
      <c r="D388">
        <v>0</v>
      </c>
    </row>
    <row r="389" spans="1:4" x14ac:dyDescent="0.3">
      <c r="A389" s="1">
        <v>41474</v>
      </c>
      <c r="B389">
        <v>68.681442000000004</v>
      </c>
      <c r="C389">
        <f t="shared" si="6"/>
        <v>-1.625609459489207E-3</v>
      </c>
      <c r="D389">
        <v>0</v>
      </c>
    </row>
    <row r="390" spans="1:4" x14ac:dyDescent="0.3">
      <c r="A390" s="1">
        <v>41477</v>
      </c>
      <c r="B390">
        <v>68.776009000000002</v>
      </c>
      <c r="C390">
        <f t="shared" si="6"/>
        <v>1.3759459997512834E-3</v>
      </c>
      <c r="D390">
        <v>0</v>
      </c>
    </row>
    <row r="391" spans="1:4" x14ac:dyDescent="0.3">
      <c r="A391" s="1">
        <v>41478</v>
      </c>
      <c r="B391">
        <v>68.939330999999996</v>
      </c>
      <c r="C391">
        <f t="shared" si="6"/>
        <v>2.3718792193841466E-3</v>
      </c>
      <c r="D391">
        <v>0</v>
      </c>
    </row>
    <row r="392" spans="1:4" x14ac:dyDescent="0.3">
      <c r="A392" s="1">
        <v>41479</v>
      </c>
      <c r="B392">
        <v>69.008110000000002</v>
      </c>
      <c r="C392">
        <f t="shared" si="6"/>
        <v>9.971769711810915E-4</v>
      </c>
      <c r="D392">
        <v>0</v>
      </c>
    </row>
    <row r="393" spans="1:4" x14ac:dyDescent="0.3">
      <c r="A393" s="1">
        <v>41480</v>
      </c>
      <c r="B393">
        <v>67.907677000000007</v>
      </c>
      <c r="C393">
        <f t="shared" si="6"/>
        <v>-1.607494242040345E-2</v>
      </c>
      <c r="D393">
        <v>0</v>
      </c>
    </row>
    <row r="394" spans="1:4" x14ac:dyDescent="0.3">
      <c r="A394" s="1">
        <v>41481</v>
      </c>
      <c r="B394">
        <v>67.692749000000006</v>
      </c>
      <c r="C394">
        <f t="shared" si="6"/>
        <v>-3.1700221942516874E-3</v>
      </c>
      <c r="D394">
        <v>0</v>
      </c>
    </row>
    <row r="395" spans="1:4" x14ac:dyDescent="0.3">
      <c r="A395" s="1">
        <v>41484</v>
      </c>
      <c r="B395">
        <v>67.632591000000005</v>
      </c>
      <c r="C395">
        <f t="shared" si="6"/>
        <v>-8.8908705439484474E-4</v>
      </c>
      <c r="D395">
        <v>0</v>
      </c>
    </row>
    <row r="396" spans="1:4" x14ac:dyDescent="0.3">
      <c r="A396" s="1">
        <v>41485</v>
      </c>
      <c r="B396">
        <v>67.572433000000004</v>
      </c>
      <c r="C396">
        <f t="shared" si="6"/>
        <v>-8.8987823366452206E-4</v>
      </c>
      <c r="D396">
        <v>0</v>
      </c>
    </row>
    <row r="397" spans="1:4" x14ac:dyDescent="0.3">
      <c r="A397" s="1">
        <v>41486</v>
      </c>
      <c r="B397">
        <v>67.942077999999995</v>
      </c>
      <c r="C397">
        <f t="shared" si="6"/>
        <v>5.4554440561237526E-3</v>
      </c>
      <c r="D397">
        <v>1</v>
      </c>
    </row>
    <row r="398" spans="1:4" x14ac:dyDescent="0.3">
      <c r="A398" s="1">
        <v>41487</v>
      </c>
      <c r="B398">
        <v>67.606789000000006</v>
      </c>
      <c r="C398">
        <f t="shared" si="6"/>
        <v>-4.9471410753635665E-3</v>
      </c>
      <c r="D398">
        <v>0</v>
      </c>
    </row>
    <row r="399" spans="1:4" x14ac:dyDescent="0.3">
      <c r="A399" s="1">
        <v>41488</v>
      </c>
      <c r="B399">
        <v>68.973747000000003</v>
      </c>
      <c r="C399">
        <f t="shared" si="6"/>
        <v>2.0017546935823832E-2</v>
      </c>
      <c r="D399">
        <v>0</v>
      </c>
    </row>
    <row r="400" spans="1:4" x14ac:dyDescent="0.3">
      <c r="A400" s="1">
        <v>41491</v>
      </c>
      <c r="B400">
        <v>68.483718999999994</v>
      </c>
      <c r="C400">
        <f t="shared" si="6"/>
        <v>-7.1299157501985427E-3</v>
      </c>
      <c r="D400">
        <v>0</v>
      </c>
    </row>
    <row r="401" spans="1:4" x14ac:dyDescent="0.3">
      <c r="A401" s="1">
        <v>41492</v>
      </c>
      <c r="B401">
        <v>68.818969999999993</v>
      </c>
      <c r="C401">
        <f t="shared" si="6"/>
        <v>4.8833954918784473E-3</v>
      </c>
      <c r="D401">
        <v>0</v>
      </c>
    </row>
    <row r="402" spans="1:4" x14ac:dyDescent="0.3">
      <c r="A402" s="1">
        <v>41493</v>
      </c>
      <c r="B402">
        <v>67.770149000000004</v>
      </c>
      <c r="C402">
        <f t="shared" si="6"/>
        <v>-1.5357615919290864E-2</v>
      </c>
      <c r="D402">
        <v>0</v>
      </c>
    </row>
    <row r="403" spans="1:4" x14ac:dyDescent="0.3">
      <c r="A403" s="1">
        <v>41494</v>
      </c>
      <c r="B403">
        <v>68.810378999999998</v>
      </c>
      <c r="C403">
        <f t="shared" si="6"/>
        <v>1.5232773361020142E-2</v>
      </c>
      <c r="D403">
        <v>0</v>
      </c>
    </row>
    <row r="404" spans="1:4" x14ac:dyDescent="0.3">
      <c r="A404" s="1">
        <v>41495</v>
      </c>
      <c r="B404">
        <v>67.890502999999995</v>
      </c>
      <c r="C404">
        <f t="shared" si="6"/>
        <v>-1.3458433789429694E-2</v>
      </c>
      <c r="D404">
        <v>0</v>
      </c>
    </row>
    <row r="405" spans="1:4" x14ac:dyDescent="0.3">
      <c r="A405" s="1">
        <v>41498</v>
      </c>
      <c r="B405">
        <v>68.088249000000005</v>
      </c>
      <c r="C405">
        <f t="shared" si="6"/>
        <v>2.9084858698985509E-3</v>
      </c>
      <c r="D405">
        <v>0</v>
      </c>
    </row>
    <row r="406" spans="1:4" x14ac:dyDescent="0.3">
      <c r="A406" s="1">
        <v>41499</v>
      </c>
      <c r="B406">
        <v>68.294571000000005</v>
      </c>
      <c r="C406">
        <f t="shared" si="6"/>
        <v>3.0256326624873531E-3</v>
      </c>
      <c r="D406">
        <v>0</v>
      </c>
    </row>
    <row r="407" spans="1:4" x14ac:dyDescent="0.3">
      <c r="A407" s="1">
        <v>41500</v>
      </c>
      <c r="B407">
        <v>66.575187999999997</v>
      </c>
      <c r="C407">
        <f t="shared" si="6"/>
        <v>-2.5498320283688921E-2</v>
      </c>
      <c r="D407">
        <v>0</v>
      </c>
    </row>
    <row r="408" spans="1:4" x14ac:dyDescent="0.3">
      <c r="A408" s="1">
        <v>41501</v>
      </c>
      <c r="B408">
        <v>64.597862000000006</v>
      </c>
      <c r="C408">
        <f t="shared" si="6"/>
        <v>-3.0150641313207435E-2</v>
      </c>
      <c r="D408">
        <v>0</v>
      </c>
    </row>
    <row r="409" spans="1:4" x14ac:dyDescent="0.3">
      <c r="A409" s="1">
        <v>41502</v>
      </c>
      <c r="B409">
        <v>64.804192</v>
      </c>
      <c r="C409">
        <f t="shared" si="6"/>
        <v>3.1889783582177826E-3</v>
      </c>
      <c r="D409">
        <v>0</v>
      </c>
    </row>
    <row r="410" spans="1:4" x14ac:dyDescent="0.3">
      <c r="A410" s="1">
        <v>41505</v>
      </c>
      <c r="B410">
        <v>64.658028000000002</v>
      </c>
      <c r="C410">
        <f t="shared" si="6"/>
        <v>-2.2580187811275586E-3</v>
      </c>
      <c r="D410">
        <v>0</v>
      </c>
    </row>
    <row r="411" spans="1:4" x14ac:dyDescent="0.3">
      <c r="A411" s="1">
        <v>41506</v>
      </c>
      <c r="B411">
        <v>63.867114999999998</v>
      </c>
      <c r="C411">
        <f t="shared" si="6"/>
        <v>-1.2307677165733522E-2</v>
      </c>
      <c r="D411">
        <v>0</v>
      </c>
    </row>
    <row r="412" spans="1:4" x14ac:dyDescent="0.3">
      <c r="A412" s="1">
        <v>41507</v>
      </c>
      <c r="B412">
        <v>63.385674000000002</v>
      </c>
      <c r="C412">
        <f t="shared" si="6"/>
        <v>-7.5667229122190144E-3</v>
      </c>
      <c r="D412">
        <v>0</v>
      </c>
    </row>
    <row r="413" spans="1:4" x14ac:dyDescent="0.3">
      <c r="A413" s="1">
        <v>41508</v>
      </c>
      <c r="B413">
        <v>63.617798000000001</v>
      </c>
      <c r="C413">
        <f t="shared" si="6"/>
        <v>3.6554001999103969E-3</v>
      </c>
      <c r="D413">
        <v>0</v>
      </c>
    </row>
    <row r="414" spans="1:4" x14ac:dyDescent="0.3">
      <c r="A414" s="1">
        <v>41509</v>
      </c>
      <c r="B414">
        <v>63.523228000000003</v>
      </c>
      <c r="C414">
        <f t="shared" si="6"/>
        <v>-1.4876396772328345E-3</v>
      </c>
      <c r="D414">
        <v>0</v>
      </c>
    </row>
    <row r="415" spans="1:4" x14ac:dyDescent="0.3">
      <c r="A415" s="1">
        <v>41512</v>
      </c>
      <c r="B415">
        <v>64.847153000000006</v>
      </c>
      <c r="C415">
        <f t="shared" si="6"/>
        <v>2.0627374200589649E-2</v>
      </c>
      <c r="D415">
        <v>0</v>
      </c>
    </row>
    <row r="416" spans="1:4" x14ac:dyDescent="0.3">
      <c r="A416" s="1">
        <v>41513</v>
      </c>
      <c r="B416">
        <v>63.720939999999999</v>
      </c>
      <c r="C416">
        <f t="shared" si="6"/>
        <v>-1.7519771514831937E-2</v>
      </c>
      <c r="D416">
        <v>0</v>
      </c>
    </row>
    <row r="417" spans="1:4" x14ac:dyDescent="0.3">
      <c r="A417" s="1">
        <v>41514</v>
      </c>
      <c r="B417">
        <v>64.503281000000001</v>
      </c>
      <c r="C417">
        <f t="shared" si="6"/>
        <v>1.2202853751823901E-2</v>
      </c>
      <c r="D417">
        <v>0</v>
      </c>
    </row>
    <row r="418" spans="1:4" x14ac:dyDescent="0.3">
      <c r="A418" s="1">
        <v>41515</v>
      </c>
      <c r="B418">
        <v>64.520470000000003</v>
      </c>
      <c r="C418">
        <f t="shared" si="6"/>
        <v>2.6644706836487328E-4</v>
      </c>
      <c r="D418">
        <v>0</v>
      </c>
    </row>
    <row r="419" spans="1:4" x14ac:dyDescent="0.3">
      <c r="A419" s="1">
        <v>41516</v>
      </c>
      <c r="B419">
        <v>64.039069999999995</v>
      </c>
      <c r="C419">
        <f t="shared" si="6"/>
        <v>-7.4891719439774684E-3</v>
      </c>
      <c r="D419">
        <v>1</v>
      </c>
    </row>
    <row r="420" spans="1:4" x14ac:dyDescent="0.3">
      <c r="A420" s="1">
        <v>41520</v>
      </c>
      <c r="B420">
        <v>63.866214999999997</v>
      </c>
      <c r="C420">
        <f t="shared" si="6"/>
        <v>-2.7028610308332339E-3</v>
      </c>
      <c r="D420">
        <v>0</v>
      </c>
    </row>
    <row r="421" spans="1:4" x14ac:dyDescent="0.3">
      <c r="A421" s="1">
        <v>41521</v>
      </c>
      <c r="B421">
        <v>64.073631000000006</v>
      </c>
      <c r="C421">
        <f t="shared" si="6"/>
        <v>3.2424016160937106E-3</v>
      </c>
      <c r="D421">
        <v>0</v>
      </c>
    </row>
    <row r="422" spans="1:4" x14ac:dyDescent="0.3">
      <c r="A422" s="1">
        <v>41522</v>
      </c>
      <c r="B422">
        <v>63.079754000000001</v>
      </c>
      <c r="C422">
        <f t="shared" si="6"/>
        <v>-1.5633044157216943E-2</v>
      </c>
      <c r="D422">
        <v>0</v>
      </c>
    </row>
    <row r="423" spans="1:4" x14ac:dyDescent="0.3">
      <c r="A423" s="1">
        <v>41523</v>
      </c>
      <c r="B423">
        <v>62.829135999999998</v>
      </c>
      <c r="C423">
        <f t="shared" si="6"/>
        <v>-3.9809473498105151E-3</v>
      </c>
      <c r="D423">
        <v>0</v>
      </c>
    </row>
    <row r="424" spans="1:4" x14ac:dyDescent="0.3">
      <c r="A424" s="1">
        <v>41526</v>
      </c>
      <c r="B424">
        <v>63.589649000000001</v>
      </c>
      <c r="C424">
        <f t="shared" si="6"/>
        <v>1.2031790600617631E-2</v>
      </c>
      <c r="D424">
        <v>0</v>
      </c>
    </row>
    <row r="425" spans="1:4" x14ac:dyDescent="0.3">
      <c r="A425" s="1">
        <v>41527</v>
      </c>
      <c r="B425">
        <v>64.471176</v>
      </c>
      <c r="C425">
        <f t="shared" si="6"/>
        <v>1.3767534670233166E-2</v>
      </c>
      <c r="D425">
        <v>0</v>
      </c>
    </row>
    <row r="426" spans="1:4" x14ac:dyDescent="0.3">
      <c r="A426" s="1">
        <v>41528</v>
      </c>
      <c r="B426">
        <v>64.851433</v>
      </c>
      <c r="C426">
        <f t="shared" si="6"/>
        <v>5.8807674670691267E-3</v>
      </c>
      <c r="D426">
        <v>0</v>
      </c>
    </row>
    <row r="427" spans="1:4" x14ac:dyDescent="0.3">
      <c r="A427" s="1">
        <v>41529</v>
      </c>
      <c r="B427">
        <v>65.162543999999997</v>
      </c>
      <c r="C427">
        <f t="shared" si="6"/>
        <v>4.7858176634083599E-3</v>
      </c>
      <c r="D427">
        <v>0</v>
      </c>
    </row>
    <row r="428" spans="1:4" x14ac:dyDescent="0.3">
      <c r="A428" s="1">
        <v>41530</v>
      </c>
      <c r="B428">
        <v>64.911918999999997</v>
      </c>
      <c r="C428">
        <f t="shared" si="6"/>
        <v>-3.8535667089068231E-3</v>
      </c>
      <c r="D428">
        <v>0</v>
      </c>
    </row>
    <row r="429" spans="1:4" x14ac:dyDescent="0.3">
      <c r="A429" s="1">
        <v>41533</v>
      </c>
      <c r="B429">
        <v>65.283546000000001</v>
      </c>
      <c r="C429">
        <f t="shared" si="6"/>
        <v>5.7087704134440448E-3</v>
      </c>
      <c r="D429">
        <v>0</v>
      </c>
    </row>
    <row r="430" spans="1:4" x14ac:dyDescent="0.3">
      <c r="A430" s="1">
        <v>41534</v>
      </c>
      <c r="B430">
        <v>65.508240000000001</v>
      </c>
      <c r="C430">
        <f t="shared" si="6"/>
        <v>3.4359072220522635E-3</v>
      </c>
      <c r="D430">
        <v>0</v>
      </c>
    </row>
    <row r="431" spans="1:4" x14ac:dyDescent="0.3">
      <c r="A431" s="1">
        <v>41535</v>
      </c>
      <c r="B431">
        <v>66.865082000000001</v>
      </c>
      <c r="C431">
        <f t="shared" si="6"/>
        <v>2.0500951420036478E-2</v>
      </c>
      <c r="D431">
        <v>0</v>
      </c>
    </row>
    <row r="432" spans="1:4" x14ac:dyDescent="0.3">
      <c r="A432" s="1">
        <v>41536</v>
      </c>
      <c r="B432">
        <v>67.850273000000001</v>
      </c>
      <c r="C432">
        <f t="shared" si="6"/>
        <v>1.4626522178601274E-2</v>
      </c>
      <c r="D432">
        <v>0</v>
      </c>
    </row>
    <row r="433" spans="1:4" x14ac:dyDescent="0.3">
      <c r="A433" s="1">
        <v>41537</v>
      </c>
      <c r="B433">
        <v>66.545310999999998</v>
      </c>
      <c r="C433">
        <f t="shared" si="6"/>
        <v>-1.9420325797423945E-2</v>
      </c>
      <c r="D433">
        <v>0</v>
      </c>
    </row>
    <row r="434" spans="1:4" x14ac:dyDescent="0.3">
      <c r="A434" s="1">
        <v>41540</v>
      </c>
      <c r="B434">
        <v>65.603309999999993</v>
      </c>
      <c r="C434">
        <f t="shared" si="6"/>
        <v>-1.4256932062600432E-2</v>
      </c>
      <c r="D434">
        <v>0</v>
      </c>
    </row>
    <row r="435" spans="1:4" x14ac:dyDescent="0.3">
      <c r="A435" s="1">
        <v>41541</v>
      </c>
      <c r="B435">
        <v>65.715644999999995</v>
      </c>
      <c r="C435">
        <f t="shared" si="6"/>
        <v>1.7108730023199913E-3</v>
      </c>
      <c r="D435">
        <v>0</v>
      </c>
    </row>
    <row r="436" spans="1:4" x14ac:dyDescent="0.3">
      <c r="A436" s="1">
        <v>41542</v>
      </c>
      <c r="B436">
        <v>65.266234999999995</v>
      </c>
      <c r="C436">
        <f t="shared" si="6"/>
        <v>-6.8621974818066887E-3</v>
      </c>
      <c r="D436">
        <v>0</v>
      </c>
    </row>
    <row r="437" spans="1:4" x14ac:dyDescent="0.3">
      <c r="A437" s="1">
        <v>41543</v>
      </c>
      <c r="B437">
        <v>65.741562000000002</v>
      </c>
      <c r="C437">
        <f t="shared" si="6"/>
        <v>7.2565007068220088E-3</v>
      </c>
      <c r="D437">
        <v>0</v>
      </c>
    </row>
    <row r="438" spans="1:4" x14ac:dyDescent="0.3">
      <c r="A438" s="1">
        <v>41544</v>
      </c>
      <c r="B438">
        <v>65.646507</v>
      </c>
      <c r="C438">
        <f t="shared" si="6"/>
        <v>-1.4469352857921819E-3</v>
      </c>
      <c r="D438">
        <v>0</v>
      </c>
    </row>
    <row r="439" spans="1:4" x14ac:dyDescent="0.3">
      <c r="A439" s="1">
        <v>41547</v>
      </c>
      <c r="B439">
        <v>65.551429999999996</v>
      </c>
      <c r="C439">
        <f t="shared" si="6"/>
        <v>-1.4493675558901256E-3</v>
      </c>
      <c r="D439">
        <v>1</v>
      </c>
    </row>
    <row r="440" spans="1:4" x14ac:dyDescent="0.3">
      <c r="A440" s="1">
        <v>41548</v>
      </c>
      <c r="B440">
        <v>65.905784999999995</v>
      </c>
      <c r="C440">
        <f t="shared" si="6"/>
        <v>5.3911967977872399E-3</v>
      </c>
      <c r="D440">
        <v>0</v>
      </c>
    </row>
    <row r="441" spans="1:4" x14ac:dyDescent="0.3">
      <c r="A441" s="1">
        <v>41549</v>
      </c>
      <c r="B441">
        <v>65.957642000000007</v>
      </c>
      <c r="C441">
        <f t="shared" si="6"/>
        <v>7.8652593601018488E-4</v>
      </c>
      <c r="D441">
        <v>0</v>
      </c>
    </row>
    <row r="442" spans="1:4" x14ac:dyDescent="0.3">
      <c r="A442" s="1">
        <v>41550</v>
      </c>
      <c r="B442">
        <v>65.577354</v>
      </c>
      <c r="C442">
        <f t="shared" si="6"/>
        <v>-5.7823251780974591E-3</v>
      </c>
      <c r="D442">
        <v>0</v>
      </c>
    </row>
    <row r="443" spans="1:4" x14ac:dyDescent="0.3">
      <c r="A443" s="1">
        <v>41551</v>
      </c>
      <c r="B443">
        <v>65.490921</v>
      </c>
      <c r="C443">
        <f t="shared" si="6"/>
        <v>-1.3189005887073145E-3</v>
      </c>
      <c r="D443">
        <v>0</v>
      </c>
    </row>
    <row r="444" spans="1:4" x14ac:dyDescent="0.3">
      <c r="A444" s="1">
        <v>41554</v>
      </c>
      <c r="B444">
        <v>64.929207000000005</v>
      </c>
      <c r="C444">
        <f t="shared" si="6"/>
        <v>-8.6139690536458022E-3</v>
      </c>
      <c r="D444">
        <v>0</v>
      </c>
    </row>
    <row r="445" spans="1:4" x14ac:dyDescent="0.3">
      <c r="A445" s="1">
        <v>41555</v>
      </c>
      <c r="B445">
        <v>64.185981999999996</v>
      </c>
      <c r="C445">
        <f t="shared" si="6"/>
        <v>-1.1512715348524011E-2</v>
      </c>
      <c r="D445">
        <v>0</v>
      </c>
    </row>
    <row r="446" spans="1:4" x14ac:dyDescent="0.3">
      <c r="A446" s="1">
        <v>41556</v>
      </c>
      <c r="B446">
        <v>64.073631000000006</v>
      </c>
      <c r="C446">
        <f t="shared" si="6"/>
        <v>-1.7519315099793252E-3</v>
      </c>
      <c r="D446">
        <v>0</v>
      </c>
    </row>
    <row r="447" spans="1:4" x14ac:dyDescent="0.3">
      <c r="A447" s="1">
        <v>41557</v>
      </c>
      <c r="B447">
        <v>65.257614000000004</v>
      </c>
      <c r="C447">
        <f t="shared" si="6"/>
        <v>1.830982261558204E-2</v>
      </c>
      <c r="D447">
        <v>0</v>
      </c>
    </row>
    <row r="448" spans="1:4" x14ac:dyDescent="0.3">
      <c r="A448" s="1">
        <v>41558</v>
      </c>
      <c r="B448">
        <v>65.957642000000007</v>
      </c>
      <c r="C448">
        <f t="shared" si="6"/>
        <v>1.0670019063371819E-2</v>
      </c>
      <c r="D448">
        <v>0</v>
      </c>
    </row>
    <row r="449" spans="1:4" x14ac:dyDescent="0.3">
      <c r="A449" s="1">
        <v>41561</v>
      </c>
      <c r="B449">
        <v>65.983551000000006</v>
      </c>
      <c r="C449">
        <f t="shared" si="6"/>
        <v>3.9273557778153774E-4</v>
      </c>
      <c r="D449">
        <v>0</v>
      </c>
    </row>
    <row r="450" spans="1:4" x14ac:dyDescent="0.3">
      <c r="A450" s="1">
        <v>41562</v>
      </c>
      <c r="B450">
        <v>64.972403999999997</v>
      </c>
      <c r="C450">
        <f t="shared" si="6"/>
        <v>-1.544285779043753E-2</v>
      </c>
      <c r="D450">
        <v>0</v>
      </c>
    </row>
    <row r="451" spans="1:4" x14ac:dyDescent="0.3">
      <c r="A451" s="1">
        <v>41563</v>
      </c>
      <c r="B451">
        <v>64.764999000000003</v>
      </c>
      <c r="C451">
        <f t="shared" si="6"/>
        <v>-3.1973073592021658E-3</v>
      </c>
      <c r="D451">
        <v>0</v>
      </c>
    </row>
    <row r="452" spans="1:4" x14ac:dyDescent="0.3">
      <c r="A452" s="1">
        <v>41564</v>
      </c>
      <c r="B452">
        <v>65.456367</v>
      </c>
      <c r="C452">
        <f t="shared" ref="C452:C515" si="7">LN(B452/B451)</f>
        <v>1.0618449449392369E-2</v>
      </c>
      <c r="D452">
        <v>0</v>
      </c>
    </row>
    <row r="453" spans="1:4" x14ac:dyDescent="0.3">
      <c r="A453" s="1">
        <v>41565</v>
      </c>
      <c r="B453">
        <v>64.548942999999994</v>
      </c>
      <c r="C453">
        <f t="shared" si="7"/>
        <v>-1.3960025735767684E-2</v>
      </c>
      <c r="D453">
        <v>0</v>
      </c>
    </row>
    <row r="454" spans="1:4" x14ac:dyDescent="0.3">
      <c r="A454" s="1">
        <v>41568</v>
      </c>
      <c r="B454">
        <v>64.488449000000003</v>
      </c>
      <c r="C454">
        <f t="shared" si="7"/>
        <v>-9.3761976267834495E-4</v>
      </c>
      <c r="D454">
        <v>0</v>
      </c>
    </row>
    <row r="455" spans="1:4" x14ac:dyDescent="0.3">
      <c r="A455" s="1">
        <v>41569</v>
      </c>
      <c r="B455">
        <v>64.695885000000004</v>
      </c>
      <c r="C455">
        <f t="shared" si="7"/>
        <v>3.2114757550073987E-3</v>
      </c>
      <c r="D455">
        <v>0</v>
      </c>
    </row>
    <row r="456" spans="1:4" x14ac:dyDescent="0.3">
      <c r="A456" s="1">
        <v>41570</v>
      </c>
      <c r="B456">
        <v>64.886016999999995</v>
      </c>
      <c r="C456">
        <f t="shared" si="7"/>
        <v>2.9345477031901216E-3</v>
      </c>
      <c r="D456">
        <v>0</v>
      </c>
    </row>
    <row r="457" spans="1:4" x14ac:dyDescent="0.3">
      <c r="A457" s="1">
        <v>41571</v>
      </c>
      <c r="B457">
        <v>66.355170999999999</v>
      </c>
      <c r="C457">
        <f t="shared" si="7"/>
        <v>2.2389546982665258E-2</v>
      </c>
      <c r="D457">
        <v>0</v>
      </c>
    </row>
    <row r="458" spans="1:4" x14ac:dyDescent="0.3">
      <c r="A458" s="1">
        <v>41572</v>
      </c>
      <c r="B458">
        <v>65.897102000000004</v>
      </c>
      <c r="C458">
        <f t="shared" si="7"/>
        <v>-6.9272281128777797E-3</v>
      </c>
      <c r="D458">
        <v>0</v>
      </c>
    </row>
    <row r="459" spans="1:4" x14ac:dyDescent="0.3">
      <c r="A459" s="1">
        <v>41575</v>
      </c>
      <c r="B459">
        <v>65.732924999999994</v>
      </c>
      <c r="C459">
        <f t="shared" si="7"/>
        <v>-2.4945233071268962E-3</v>
      </c>
      <c r="D459">
        <v>0</v>
      </c>
    </row>
    <row r="460" spans="1:4" x14ac:dyDescent="0.3">
      <c r="A460" s="1">
        <v>41576</v>
      </c>
      <c r="B460">
        <v>66.977408999999994</v>
      </c>
      <c r="C460">
        <f t="shared" si="7"/>
        <v>1.8755441915247667E-2</v>
      </c>
      <c r="D460">
        <v>0</v>
      </c>
    </row>
    <row r="461" spans="1:4" x14ac:dyDescent="0.3">
      <c r="A461" s="1">
        <v>41577</v>
      </c>
      <c r="B461">
        <v>67.305817000000005</v>
      </c>
      <c r="C461">
        <f t="shared" si="7"/>
        <v>4.891283364814228E-3</v>
      </c>
      <c r="D461">
        <v>0</v>
      </c>
    </row>
    <row r="462" spans="1:4" x14ac:dyDescent="0.3">
      <c r="A462" s="1">
        <v>41578</v>
      </c>
      <c r="B462">
        <v>67.314468000000005</v>
      </c>
      <c r="C462">
        <f t="shared" si="7"/>
        <v>1.285244643764416E-4</v>
      </c>
      <c r="D462">
        <v>1</v>
      </c>
    </row>
    <row r="463" spans="1:4" x14ac:dyDescent="0.3">
      <c r="A463" s="1">
        <v>41579</v>
      </c>
      <c r="B463">
        <v>66.536652000000004</v>
      </c>
      <c r="C463">
        <f t="shared" si="7"/>
        <v>-1.1622237533204443E-2</v>
      </c>
      <c r="D463">
        <v>0</v>
      </c>
    </row>
    <row r="464" spans="1:4" x14ac:dyDescent="0.3">
      <c r="A464" s="1">
        <v>41582</v>
      </c>
      <c r="B464">
        <v>66.545310999999998</v>
      </c>
      <c r="C464">
        <f t="shared" si="7"/>
        <v>1.3013033197020637E-4</v>
      </c>
      <c r="D464">
        <v>0</v>
      </c>
    </row>
    <row r="465" spans="1:4" x14ac:dyDescent="0.3">
      <c r="A465" s="1">
        <v>41583</v>
      </c>
      <c r="B465">
        <v>66.242828000000003</v>
      </c>
      <c r="C465">
        <f t="shared" si="7"/>
        <v>-4.555881654400273E-3</v>
      </c>
      <c r="D465">
        <v>0</v>
      </c>
    </row>
    <row r="466" spans="1:4" x14ac:dyDescent="0.3">
      <c r="A466" s="1">
        <v>41584</v>
      </c>
      <c r="B466">
        <v>66.044037000000003</v>
      </c>
      <c r="C466">
        <f t="shared" si="7"/>
        <v>-3.0054556003875467E-3</v>
      </c>
      <c r="D466">
        <v>0</v>
      </c>
    </row>
    <row r="467" spans="1:4" x14ac:dyDescent="0.3">
      <c r="A467" s="1">
        <v>41585</v>
      </c>
      <c r="B467">
        <v>65.413155000000003</v>
      </c>
      <c r="C467">
        <f t="shared" si="7"/>
        <v>-9.598361777160485E-3</v>
      </c>
      <c r="D467">
        <v>0</v>
      </c>
    </row>
    <row r="468" spans="1:4" x14ac:dyDescent="0.3">
      <c r="A468" s="1">
        <v>41586</v>
      </c>
      <c r="B468">
        <v>65.231682000000006</v>
      </c>
      <c r="C468">
        <f t="shared" si="7"/>
        <v>-2.7781138678462419E-3</v>
      </c>
      <c r="D468">
        <v>0</v>
      </c>
    </row>
    <row r="469" spans="1:4" x14ac:dyDescent="0.3">
      <c r="A469" s="1">
        <v>41589</v>
      </c>
      <c r="B469">
        <v>65.136612</v>
      </c>
      <c r="C469">
        <f t="shared" si="7"/>
        <v>-1.4584837146453501E-3</v>
      </c>
      <c r="D469">
        <v>0</v>
      </c>
    </row>
    <row r="470" spans="1:4" x14ac:dyDescent="0.3">
      <c r="A470" s="1">
        <v>41590</v>
      </c>
      <c r="B470">
        <v>65.836631999999994</v>
      </c>
      <c r="C470">
        <f t="shared" si="7"/>
        <v>1.0689613304551244E-2</v>
      </c>
      <c r="D470">
        <v>0</v>
      </c>
    </row>
    <row r="471" spans="1:4" x14ac:dyDescent="0.3">
      <c r="A471" s="1">
        <v>41591</v>
      </c>
      <c r="B471">
        <v>67.063834999999997</v>
      </c>
      <c r="C471">
        <f t="shared" si="7"/>
        <v>1.8468526249234028E-2</v>
      </c>
      <c r="D471">
        <v>0</v>
      </c>
    </row>
    <row r="472" spans="1:4" x14ac:dyDescent="0.3">
      <c r="A472" s="1">
        <v>41592</v>
      </c>
      <c r="B472">
        <v>68.221901000000003</v>
      </c>
      <c r="C472">
        <f t="shared" si="7"/>
        <v>1.7120715334648359E-2</v>
      </c>
      <c r="D472">
        <v>0</v>
      </c>
    </row>
    <row r="473" spans="1:4" x14ac:dyDescent="0.3">
      <c r="A473" s="1">
        <v>41593</v>
      </c>
      <c r="B473">
        <v>69.163910000000001</v>
      </c>
      <c r="C473">
        <f t="shared" si="7"/>
        <v>1.3713552455925305E-2</v>
      </c>
      <c r="D473">
        <v>0</v>
      </c>
    </row>
    <row r="474" spans="1:4" x14ac:dyDescent="0.3">
      <c r="A474" s="1">
        <v>41596</v>
      </c>
      <c r="B474">
        <v>68.852776000000006</v>
      </c>
      <c r="C474">
        <f t="shared" si="7"/>
        <v>-4.5086508896333049E-3</v>
      </c>
      <c r="D474">
        <v>0</v>
      </c>
    </row>
    <row r="475" spans="1:4" x14ac:dyDescent="0.3">
      <c r="A475" s="1">
        <v>41597</v>
      </c>
      <c r="B475">
        <v>69.466399999999993</v>
      </c>
      <c r="C475">
        <f t="shared" si="7"/>
        <v>8.8726385350659607E-3</v>
      </c>
      <c r="D475">
        <v>0</v>
      </c>
    </row>
    <row r="476" spans="1:4" x14ac:dyDescent="0.3">
      <c r="A476" s="1">
        <v>41598</v>
      </c>
      <c r="B476">
        <v>68.921920999999998</v>
      </c>
      <c r="C476">
        <f t="shared" si="7"/>
        <v>-7.8688982647425586E-3</v>
      </c>
      <c r="D476">
        <v>0</v>
      </c>
    </row>
    <row r="477" spans="1:4" x14ac:dyDescent="0.3">
      <c r="A477" s="1">
        <v>41599</v>
      </c>
      <c r="B477">
        <v>68.991050999999999</v>
      </c>
      <c r="C477">
        <f t="shared" si="7"/>
        <v>1.0025163664787254E-3</v>
      </c>
      <c r="D477">
        <v>0</v>
      </c>
    </row>
    <row r="478" spans="1:4" x14ac:dyDescent="0.3">
      <c r="A478" s="1">
        <v>41600</v>
      </c>
      <c r="B478">
        <v>68.429321000000002</v>
      </c>
      <c r="C478">
        <f t="shared" si="7"/>
        <v>-8.1753981672893147E-3</v>
      </c>
      <c r="D478">
        <v>0</v>
      </c>
    </row>
    <row r="479" spans="1:4" x14ac:dyDescent="0.3">
      <c r="A479" s="1">
        <v>41603</v>
      </c>
      <c r="B479">
        <v>68.921920999999998</v>
      </c>
      <c r="C479">
        <f t="shared" si="7"/>
        <v>7.1728818008104786E-3</v>
      </c>
      <c r="D479">
        <v>0</v>
      </c>
    </row>
    <row r="480" spans="1:4" x14ac:dyDescent="0.3">
      <c r="A480" s="1">
        <v>41604</v>
      </c>
      <c r="B480">
        <v>69.440467999999996</v>
      </c>
      <c r="C480">
        <f t="shared" si="7"/>
        <v>7.4955257933215979E-3</v>
      </c>
      <c r="D480">
        <v>0</v>
      </c>
    </row>
    <row r="481" spans="1:4" x14ac:dyDescent="0.3">
      <c r="A481" s="1">
        <v>41605</v>
      </c>
      <c r="B481">
        <v>69.708350999999993</v>
      </c>
      <c r="C481">
        <f t="shared" si="7"/>
        <v>3.8503141150659248E-3</v>
      </c>
      <c r="D481">
        <v>0</v>
      </c>
    </row>
    <row r="482" spans="1:4" x14ac:dyDescent="0.3">
      <c r="A482" s="1">
        <v>41607</v>
      </c>
      <c r="B482">
        <v>69.716980000000007</v>
      </c>
      <c r="C482">
        <f t="shared" si="7"/>
        <v>1.2377951623486027E-4</v>
      </c>
      <c r="D482">
        <v>1</v>
      </c>
    </row>
    <row r="483" spans="1:4" x14ac:dyDescent="0.3">
      <c r="A483" s="1">
        <v>41610</v>
      </c>
      <c r="B483">
        <v>68.939200999999997</v>
      </c>
      <c r="C483">
        <f t="shared" si="7"/>
        <v>-1.1218932358685036E-2</v>
      </c>
      <c r="D483">
        <v>0</v>
      </c>
    </row>
    <row r="484" spans="1:4" x14ac:dyDescent="0.3">
      <c r="A484" s="1">
        <v>41611</v>
      </c>
      <c r="B484">
        <v>68.357337999999999</v>
      </c>
      <c r="C484">
        <f t="shared" si="7"/>
        <v>-8.4760546452737826E-3</v>
      </c>
      <c r="D484">
        <v>0</v>
      </c>
    </row>
    <row r="485" spans="1:4" x14ac:dyDescent="0.3">
      <c r="A485" s="1">
        <v>41612</v>
      </c>
      <c r="B485">
        <v>68.088120000000004</v>
      </c>
      <c r="C485">
        <f t="shared" si="7"/>
        <v>-3.9461679898579972E-3</v>
      </c>
      <c r="D485">
        <v>0</v>
      </c>
    </row>
    <row r="486" spans="1:4" x14ac:dyDescent="0.3">
      <c r="A486" s="1">
        <v>41613</v>
      </c>
      <c r="B486">
        <v>68.209701999999993</v>
      </c>
      <c r="C486">
        <f t="shared" si="7"/>
        <v>1.7840641980096054E-3</v>
      </c>
      <c r="D486">
        <v>0</v>
      </c>
    </row>
    <row r="487" spans="1:4" x14ac:dyDescent="0.3">
      <c r="A487" s="1">
        <v>41614</v>
      </c>
      <c r="B487">
        <v>69.338691999999995</v>
      </c>
      <c r="C487">
        <f t="shared" si="7"/>
        <v>1.6416263711933842E-2</v>
      </c>
      <c r="D487">
        <v>0</v>
      </c>
    </row>
    <row r="488" spans="1:4" x14ac:dyDescent="0.3">
      <c r="A488" s="1">
        <v>41617</v>
      </c>
      <c r="B488">
        <v>69.130272000000005</v>
      </c>
      <c r="C488">
        <f t="shared" si="7"/>
        <v>-3.0103519427732497E-3</v>
      </c>
      <c r="D488">
        <v>0</v>
      </c>
    </row>
    <row r="489" spans="1:4" x14ac:dyDescent="0.3">
      <c r="A489" s="1">
        <v>41618</v>
      </c>
      <c r="B489">
        <v>68.270470000000003</v>
      </c>
      <c r="C489">
        <f t="shared" si="7"/>
        <v>-1.251540872941153E-2</v>
      </c>
      <c r="D489">
        <v>0</v>
      </c>
    </row>
    <row r="490" spans="1:4" x14ac:dyDescent="0.3">
      <c r="A490" s="1">
        <v>41619</v>
      </c>
      <c r="B490">
        <v>68.609183999999999</v>
      </c>
      <c r="C490">
        <f t="shared" si="7"/>
        <v>4.9490874860976921E-3</v>
      </c>
      <c r="D490">
        <v>0</v>
      </c>
    </row>
    <row r="491" spans="1:4" x14ac:dyDescent="0.3">
      <c r="A491" s="1">
        <v>41620</v>
      </c>
      <c r="B491">
        <v>68.201012000000006</v>
      </c>
      <c r="C491">
        <f t="shared" si="7"/>
        <v>-5.966999873058953E-3</v>
      </c>
      <c r="D491">
        <v>0</v>
      </c>
    </row>
    <row r="492" spans="1:4" x14ac:dyDescent="0.3">
      <c r="A492" s="1">
        <v>41621</v>
      </c>
      <c r="B492">
        <v>68.617867000000004</v>
      </c>
      <c r="C492">
        <f t="shared" si="7"/>
        <v>6.0935492661753476E-3</v>
      </c>
      <c r="D492">
        <v>0</v>
      </c>
    </row>
    <row r="493" spans="1:4" x14ac:dyDescent="0.3">
      <c r="A493" s="1">
        <v>41624</v>
      </c>
      <c r="B493">
        <v>68.696029999999993</v>
      </c>
      <c r="C493">
        <f t="shared" si="7"/>
        <v>1.1384573615611912E-3</v>
      </c>
      <c r="D493">
        <v>0</v>
      </c>
    </row>
    <row r="494" spans="1:4" x14ac:dyDescent="0.3">
      <c r="A494" s="1">
        <v>41625</v>
      </c>
      <c r="B494">
        <v>68.279174999999995</v>
      </c>
      <c r="C494">
        <f t="shared" si="7"/>
        <v>-6.0865948245476791E-3</v>
      </c>
      <c r="D494">
        <v>0</v>
      </c>
    </row>
    <row r="495" spans="1:4" x14ac:dyDescent="0.3">
      <c r="A495" s="1">
        <v>41626</v>
      </c>
      <c r="B495">
        <v>69.521079999999998</v>
      </c>
      <c r="C495">
        <f t="shared" si="7"/>
        <v>1.8025200682091649E-2</v>
      </c>
      <c r="D495">
        <v>0</v>
      </c>
    </row>
    <row r="496" spans="1:4" x14ac:dyDescent="0.3">
      <c r="A496" s="1">
        <v>41627</v>
      </c>
      <c r="B496">
        <v>69.434227000000007</v>
      </c>
      <c r="C496">
        <f t="shared" si="7"/>
        <v>-1.2500855589563497E-3</v>
      </c>
      <c r="D496">
        <v>0</v>
      </c>
    </row>
    <row r="497" spans="1:4" x14ac:dyDescent="0.3">
      <c r="A497" s="1">
        <v>41628</v>
      </c>
      <c r="B497">
        <v>69.512398000000005</v>
      </c>
      <c r="C497">
        <f t="shared" si="7"/>
        <v>1.1251947752951212E-3</v>
      </c>
      <c r="D497">
        <v>0</v>
      </c>
    </row>
    <row r="498" spans="1:4" x14ac:dyDescent="0.3">
      <c r="A498" s="1">
        <v>41631</v>
      </c>
      <c r="B498">
        <v>69.963997000000006</v>
      </c>
      <c r="C498">
        <f t="shared" si="7"/>
        <v>6.4756560150001736E-3</v>
      </c>
      <c r="D498">
        <v>0</v>
      </c>
    </row>
    <row r="499" spans="1:4" x14ac:dyDescent="0.3">
      <c r="A499" s="1">
        <v>41632</v>
      </c>
      <c r="B499">
        <v>70.033469999999994</v>
      </c>
      <c r="C499">
        <f t="shared" si="7"/>
        <v>9.9248946700960399E-4</v>
      </c>
      <c r="D499">
        <v>0</v>
      </c>
    </row>
    <row r="500" spans="1:4" x14ac:dyDescent="0.3">
      <c r="A500" s="1">
        <v>41634</v>
      </c>
      <c r="B500">
        <v>70.823798999999994</v>
      </c>
      <c r="C500">
        <f t="shared" si="7"/>
        <v>1.122181765108039E-2</v>
      </c>
      <c r="D500">
        <v>0</v>
      </c>
    </row>
    <row r="501" spans="1:4" x14ac:dyDescent="0.3">
      <c r="A501" s="1">
        <v>41635</v>
      </c>
      <c r="B501">
        <v>70.901932000000002</v>
      </c>
      <c r="C501">
        <f t="shared" si="7"/>
        <v>1.1025945304968031E-3</v>
      </c>
      <c r="D501">
        <v>0</v>
      </c>
    </row>
    <row r="502" spans="1:4" x14ac:dyDescent="0.3">
      <c r="A502" s="1">
        <v>41638</v>
      </c>
      <c r="B502">
        <v>71.162475999999998</v>
      </c>
      <c r="C502">
        <f t="shared" si="7"/>
        <v>3.6679742066561176E-3</v>
      </c>
      <c r="D502">
        <v>0</v>
      </c>
    </row>
    <row r="503" spans="1:4" x14ac:dyDescent="0.3">
      <c r="A503" s="1">
        <v>41639</v>
      </c>
      <c r="B503">
        <v>71.509879999999995</v>
      </c>
      <c r="C503">
        <f t="shared" si="7"/>
        <v>4.8699649510519092E-3</v>
      </c>
      <c r="D503">
        <v>1</v>
      </c>
    </row>
    <row r="504" spans="1:4" x14ac:dyDescent="0.3">
      <c r="A504" s="1">
        <v>41641</v>
      </c>
      <c r="B504">
        <v>71.231964000000005</v>
      </c>
      <c r="C504">
        <f t="shared" si="7"/>
        <v>-3.8939717097992337E-3</v>
      </c>
      <c r="D504">
        <v>0</v>
      </c>
    </row>
    <row r="505" spans="1:4" x14ac:dyDescent="0.3">
      <c r="A505" s="1">
        <v>41642</v>
      </c>
      <c r="B505">
        <v>71.119049000000004</v>
      </c>
      <c r="C505">
        <f t="shared" si="7"/>
        <v>-1.5864309118993449E-3</v>
      </c>
      <c r="D505">
        <v>0</v>
      </c>
    </row>
    <row r="506" spans="1:4" x14ac:dyDescent="0.3">
      <c r="A506" s="1">
        <v>41645</v>
      </c>
      <c r="B506">
        <v>70.432968000000002</v>
      </c>
      <c r="C506">
        <f t="shared" si="7"/>
        <v>-9.6937703477708147E-3</v>
      </c>
      <c r="D506">
        <v>0</v>
      </c>
    </row>
    <row r="507" spans="1:4" x14ac:dyDescent="0.3">
      <c r="A507" s="1">
        <v>41646</v>
      </c>
      <c r="B507">
        <v>70.780365000000003</v>
      </c>
      <c r="C507">
        <f t="shared" si="7"/>
        <v>4.9201827255362885E-3</v>
      </c>
      <c r="D507">
        <v>0</v>
      </c>
    </row>
    <row r="508" spans="1:4" x14ac:dyDescent="0.3">
      <c r="A508" s="1">
        <v>41647</v>
      </c>
      <c r="B508">
        <v>71.153801000000001</v>
      </c>
      <c r="C508">
        <f t="shared" si="7"/>
        <v>5.2621137281100051E-3</v>
      </c>
      <c r="D508">
        <v>0</v>
      </c>
    </row>
    <row r="509" spans="1:4" x14ac:dyDescent="0.3">
      <c r="A509" s="1">
        <v>41648</v>
      </c>
      <c r="B509">
        <v>70.841148000000004</v>
      </c>
      <c r="C509">
        <f t="shared" si="7"/>
        <v>-4.4037271391710354E-3</v>
      </c>
      <c r="D509">
        <v>0</v>
      </c>
    </row>
    <row r="510" spans="1:4" x14ac:dyDescent="0.3">
      <c r="A510" s="1">
        <v>41649</v>
      </c>
      <c r="B510">
        <v>71.223274000000004</v>
      </c>
      <c r="C510">
        <f t="shared" si="7"/>
        <v>5.3796287091921469E-3</v>
      </c>
      <c r="D510">
        <v>0</v>
      </c>
    </row>
    <row r="511" spans="1:4" x14ac:dyDescent="0.3">
      <c r="A511" s="1">
        <v>41652</v>
      </c>
      <c r="B511">
        <v>70.320076</v>
      </c>
      <c r="C511">
        <f t="shared" si="7"/>
        <v>-1.2762312876169583E-2</v>
      </c>
      <c r="D511">
        <v>0</v>
      </c>
    </row>
    <row r="512" spans="1:4" x14ac:dyDescent="0.3">
      <c r="A512" s="1">
        <v>41653</v>
      </c>
      <c r="B512">
        <v>70.354812999999993</v>
      </c>
      <c r="C512">
        <f t="shared" si="7"/>
        <v>4.9386213776962218E-4</v>
      </c>
      <c r="D512">
        <v>0</v>
      </c>
    </row>
    <row r="513" spans="1:4" x14ac:dyDescent="0.3">
      <c r="A513" s="1">
        <v>41654</v>
      </c>
      <c r="B513">
        <v>70.406936999999999</v>
      </c>
      <c r="C513">
        <f t="shared" si="7"/>
        <v>7.4059895365671249E-4</v>
      </c>
      <c r="D513">
        <v>0</v>
      </c>
    </row>
    <row r="514" spans="1:4" x14ac:dyDescent="0.3">
      <c r="A514" s="1">
        <v>41655</v>
      </c>
      <c r="B514">
        <v>70.571938000000003</v>
      </c>
      <c r="C514">
        <f t="shared" si="7"/>
        <v>2.3407914886664797E-3</v>
      </c>
      <c r="D514">
        <v>0</v>
      </c>
    </row>
    <row r="515" spans="1:4" x14ac:dyDescent="0.3">
      <c r="A515" s="1">
        <v>41656</v>
      </c>
      <c r="B515">
        <v>70.346130000000002</v>
      </c>
      <c r="C515">
        <f t="shared" si="7"/>
        <v>-3.2048153437614596E-3</v>
      </c>
      <c r="D515">
        <v>0</v>
      </c>
    </row>
    <row r="516" spans="1:4" x14ac:dyDescent="0.3">
      <c r="A516" s="1">
        <v>41660</v>
      </c>
      <c r="B516">
        <v>69.877167</v>
      </c>
      <c r="C516">
        <f t="shared" ref="C516:C579" si="8">LN(B516/B515)</f>
        <v>-6.6888278695290794E-3</v>
      </c>
      <c r="D516">
        <v>0</v>
      </c>
    </row>
    <row r="517" spans="1:4" x14ac:dyDescent="0.3">
      <c r="A517" s="1">
        <v>41661</v>
      </c>
      <c r="B517">
        <v>69.651336999999998</v>
      </c>
      <c r="C517">
        <f t="shared" si="8"/>
        <v>-3.2370474952725728E-3</v>
      </c>
      <c r="D517">
        <v>0</v>
      </c>
    </row>
    <row r="518" spans="1:4" x14ac:dyDescent="0.3">
      <c r="A518" s="1">
        <v>41662</v>
      </c>
      <c r="B518">
        <v>69.686081000000001</v>
      </c>
      <c r="C518">
        <f t="shared" si="8"/>
        <v>4.987030938105808E-4</v>
      </c>
      <c r="D518">
        <v>0</v>
      </c>
    </row>
    <row r="519" spans="1:4" x14ac:dyDescent="0.3">
      <c r="A519" s="1">
        <v>41663</v>
      </c>
      <c r="B519">
        <v>68.748131000000001</v>
      </c>
      <c r="C519">
        <f t="shared" si="8"/>
        <v>-1.355104839268022E-2</v>
      </c>
      <c r="D519">
        <v>0</v>
      </c>
    </row>
    <row r="520" spans="1:4" x14ac:dyDescent="0.3">
      <c r="A520" s="1">
        <v>41666</v>
      </c>
      <c r="B520">
        <v>68.557068000000001</v>
      </c>
      <c r="C520">
        <f t="shared" si="8"/>
        <v>-2.7830428084582508E-3</v>
      </c>
      <c r="D520">
        <v>0</v>
      </c>
    </row>
    <row r="521" spans="1:4" x14ac:dyDescent="0.3">
      <c r="A521" s="1">
        <v>41667</v>
      </c>
      <c r="B521">
        <v>68.209701999999993</v>
      </c>
      <c r="C521">
        <f t="shared" si="8"/>
        <v>-5.0796951179323023E-3</v>
      </c>
      <c r="D521">
        <v>0</v>
      </c>
    </row>
    <row r="522" spans="1:4" x14ac:dyDescent="0.3">
      <c r="A522" s="1">
        <v>41668</v>
      </c>
      <c r="B522">
        <v>66.594329999999999</v>
      </c>
      <c r="C522">
        <f t="shared" si="8"/>
        <v>-2.3967374009206503E-2</v>
      </c>
      <c r="D522">
        <v>0</v>
      </c>
    </row>
    <row r="523" spans="1:4" x14ac:dyDescent="0.3">
      <c r="A523" s="1">
        <v>41669</v>
      </c>
      <c r="B523">
        <v>66.811447000000001</v>
      </c>
      <c r="C523">
        <f t="shared" si="8"/>
        <v>3.2549893502046867E-3</v>
      </c>
      <c r="D523">
        <v>0</v>
      </c>
    </row>
    <row r="524" spans="1:4" x14ac:dyDescent="0.3">
      <c r="A524" s="1">
        <v>41670</v>
      </c>
      <c r="B524">
        <v>66.741981999999993</v>
      </c>
      <c r="C524">
        <f t="shared" si="8"/>
        <v>-1.0402579220069805E-3</v>
      </c>
      <c r="D524">
        <v>1</v>
      </c>
    </row>
    <row r="525" spans="1:4" x14ac:dyDescent="0.3">
      <c r="A525" s="1">
        <v>41673</v>
      </c>
      <c r="B525">
        <v>65.213454999999996</v>
      </c>
      <c r="C525">
        <f t="shared" si="8"/>
        <v>-2.3168357542256483E-2</v>
      </c>
      <c r="D525">
        <v>0</v>
      </c>
    </row>
    <row r="526" spans="1:4" x14ac:dyDescent="0.3">
      <c r="A526" s="1">
        <v>41674</v>
      </c>
      <c r="B526">
        <v>65.109268</v>
      </c>
      <c r="C526">
        <f t="shared" si="8"/>
        <v>-1.5989080000458362E-3</v>
      </c>
      <c r="D526">
        <v>0</v>
      </c>
    </row>
    <row r="527" spans="1:4" x14ac:dyDescent="0.3">
      <c r="A527" s="1">
        <v>41675</v>
      </c>
      <c r="B527">
        <v>65.361114999999998</v>
      </c>
      <c r="C527">
        <f t="shared" si="8"/>
        <v>3.8606050968609468E-3</v>
      </c>
      <c r="D527">
        <v>0</v>
      </c>
    </row>
    <row r="528" spans="1:4" x14ac:dyDescent="0.3">
      <c r="A528" s="1">
        <v>41676</v>
      </c>
      <c r="B528">
        <v>66.142737999999994</v>
      </c>
      <c r="C528">
        <f t="shared" si="8"/>
        <v>1.1887593963638787E-2</v>
      </c>
      <c r="D528">
        <v>0</v>
      </c>
    </row>
    <row r="529" spans="1:4" x14ac:dyDescent="0.3">
      <c r="A529" s="1">
        <v>41677</v>
      </c>
      <c r="B529">
        <v>66.394585000000006</v>
      </c>
      <c r="C529">
        <f t="shared" si="8"/>
        <v>3.8003982186865667E-3</v>
      </c>
      <c r="D529">
        <v>0</v>
      </c>
    </row>
    <row r="530" spans="1:4" x14ac:dyDescent="0.3">
      <c r="A530" s="1">
        <v>41680</v>
      </c>
      <c r="B530">
        <v>66.359863000000004</v>
      </c>
      <c r="C530">
        <f t="shared" si="8"/>
        <v>-5.2310112866074763E-4</v>
      </c>
      <c r="D530">
        <v>0</v>
      </c>
    </row>
    <row r="531" spans="1:4" x14ac:dyDescent="0.3">
      <c r="A531" s="1">
        <v>41681</v>
      </c>
      <c r="B531">
        <v>66.611716999999999</v>
      </c>
      <c r="C531">
        <f t="shared" si="8"/>
        <v>3.7880921798150243E-3</v>
      </c>
      <c r="D531">
        <v>0</v>
      </c>
    </row>
    <row r="532" spans="1:4" x14ac:dyDescent="0.3">
      <c r="A532" s="1">
        <v>41682</v>
      </c>
      <c r="B532">
        <v>67.115432999999996</v>
      </c>
      <c r="C532">
        <f t="shared" si="8"/>
        <v>7.5335245284479622E-3</v>
      </c>
      <c r="D532">
        <v>0</v>
      </c>
    </row>
    <row r="533" spans="1:4" x14ac:dyDescent="0.3">
      <c r="A533" s="1">
        <v>41683</v>
      </c>
      <c r="B533">
        <v>67.384628000000006</v>
      </c>
      <c r="C533">
        <f t="shared" si="8"/>
        <v>4.0029031577580856E-3</v>
      </c>
      <c r="D533">
        <v>0</v>
      </c>
    </row>
    <row r="534" spans="1:4" x14ac:dyDescent="0.3">
      <c r="A534" s="1">
        <v>41684</v>
      </c>
      <c r="B534">
        <v>67.679931999999994</v>
      </c>
      <c r="C534">
        <f t="shared" si="8"/>
        <v>4.3727898798814301E-3</v>
      </c>
      <c r="D534">
        <v>0</v>
      </c>
    </row>
    <row r="535" spans="1:4" x14ac:dyDescent="0.3">
      <c r="A535" s="1">
        <v>41688</v>
      </c>
      <c r="B535">
        <v>67.367271000000002</v>
      </c>
      <c r="C535">
        <f t="shared" si="8"/>
        <v>-4.6304040615710142E-3</v>
      </c>
      <c r="D535">
        <v>0</v>
      </c>
    </row>
    <row r="536" spans="1:4" x14ac:dyDescent="0.3">
      <c r="A536" s="1">
        <v>41689</v>
      </c>
      <c r="B536">
        <v>66.394585000000006</v>
      </c>
      <c r="C536">
        <f t="shared" si="8"/>
        <v>-1.4543804555670921E-2</v>
      </c>
      <c r="D536">
        <v>0</v>
      </c>
    </row>
    <row r="537" spans="1:4" x14ac:dyDescent="0.3">
      <c r="A537" s="1">
        <v>41690</v>
      </c>
      <c r="B537">
        <v>67.289130999999998</v>
      </c>
      <c r="C537">
        <f t="shared" si="8"/>
        <v>1.3383220913002153E-2</v>
      </c>
      <c r="D537">
        <v>0</v>
      </c>
    </row>
    <row r="538" spans="1:4" x14ac:dyDescent="0.3">
      <c r="A538" s="1">
        <v>41691</v>
      </c>
      <c r="B538">
        <v>67.514915000000002</v>
      </c>
      <c r="C538">
        <f t="shared" si="8"/>
        <v>3.3498135676363083E-3</v>
      </c>
      <c r="D538">
        <v>0</v>
      </c>
    </row>
    <row r="539" spans="1:4" x14ac:dyDescent="0.3">
      <c r="A539" s="1">
        <v>41694</v>
      </c>
      <c r="B539">
        <v>67.627814999999998</v>
      </c>
      <c r="C539">
        <f t="shared" si="8"/>
        <v>1.6708264849300241E-3</v>
      </c>
      <c r="D539">
        <v>0</v>
      </c>
    </row>
    <row r="540" spans="1:4" x14ac:dyDescent="0.3">
      <c r="A540" s="1">
        <v>41695</v>
      </c>
      <c r="B540">
        <v>70.328757999999993</v>
      </c>
      <c r="C540">
        <f t="shared" si="8"/>
        <v>3.9161427641616363E-2</v>
      </c>
      <c r="D540">
        <v>0</v>
      </c>
    </row>
    <row r="541" spans="1:4" x14ac:dyDescent="0.3">
      <c r="A541" s="1">
        <v>41696</v>
      </c>
      <c r="B541">
        <v>70.954070999999999</v>
      </c>
      <c r="C541">
        <f t="shared" si="8"/>
        <v>8.8519898362167063E-3</v>
      </c>
      <c r="D541">
        <v>0</v>
      </c>
    </row>
    <row r="542" spans="1:4" x14ac:dyDescent="0.3">
      <c r="A542" s="1">
        <v>41697</v>
      </c>
      <c r="B542">
        <v>71.188559999999995</v>
      </c>
      <c r="C542">
        <f t="shared" si="8"/>
        <v>3.2993509556612519E-3</v>
      </c>
      <c r="D542">
        <v>0</v>
      </c>
    </row>
    <row r="543" spans="1:4" x14ac:dyDescent="0.3">
      <c r="A543" s="1">
        <v>41698</v>
      </c>
      <c r="B543">
        <v>71.240654000000006</v>
      </c>
      <c r="C543">
        <f t="shared" si="8"/>
        <v>7.3150726399403405E-4</v>
      </c>
      <c r="D543">
        <v>1</v>
      </c>
    </row>
    <row r="544" spans="1:4" x14ac:dyDescent="0.3">
      <c r="A544" s="1">
        <v>41701</v>
      </c>
      <c r="B544">
        <v>71.214600000000004</v>
      </c>
      <c r="C544">
        <f t="shared" si="8"/>
        <v>-3.6578503858487963E-4</v>
      </c>
      <c r="D544">
        <v>0</v>
      </c>
    </row>
    <row r="545" spans="1:4" x14ac:dyDescent="0.3">
      <c r="A545" s="1">
        <v>41702</v>
      </c>
      <c r="B545">
        <v>71.970161000000004</v>
      </c>
      <c r="C545">
        <f t="shared" si="8"/>
        <v>1.0553748983862694E-2</v>
      </c>
      <c r="D545">
        <v>0</v>
      </c>
    </row>
    <row r="546" spans="1:4" x14ac:dyDescent="0.3">
      <c r="A546" s="1">
        <v>41703</v>
      </c>
      <c r="B546">
        <v>72.004906000000005</v>
      </c>
      <c r="C546">
        <f t="shared" si="8"/>
        <v>4.826530231722922E-4</v>
      </c>
      <c r="D546">
        <v>0</v>
      </c>
    </row>
    <row r="547" spans="1:4" x14ac:dyDescent="0.3">
      <c r="A547" s="1">
        <v>41704</v>
      </c>
      <c r="B547">
        <v>71.570678999999998</v>
      </c>
      <c r="C547">
        <f t="shared" si="8"/>
        <v>-6.0487766627791914E-3</v>
      </c>
      <c r="D547">
        <v>0</v>
      </c>
    </row>
    <row r="548" spans="1:4" x14ac:dyDescent="0.3">
      <c r="A548" s="1">
        <v>41705</v>
      </c>
      <c r="B548">
        <v>71.692276000000007</v>
      </c>
      <c r="C548">
        <f t="shared" si="8"/>
        <v>1.6975362430544667E-3</v>
      </c>
      <c r="D548">
        <v>0</v>
      </c>
    </row>
    <row r="549" spans="1:4" x14ac:dyDescent="0.3">
      <c r="A549" s="1">
        <v>41708</v>
      </c>
      <c r="B549">
        <v>71.370941000000002</v>
      </c>
      <c r="C549">
        <f t="shared" si="8"/>
        <v>-4.4922174562684065E-3</v>
      </c>
      <c r="D549">
        <v>0</v>
      </c>
    </row>
    <row r="550" spans="1:4" x14ac:dyDescent="0.3">
      <c r="A550" s="1">
        <v>41709</v>
      </c>
      <c r="B550">
        <v>71.004051000000004</v>
      </c>
      <c r="C550">
        <f t="shared" si="8"/>
        <v>-5.1538659559099646E-3</v>
      </c>
      <c r="D550">
        <v>0</v>
      </c>
    </row>
    <row r="551" spans="1:4" x14ac:dyDescent="0.3">
      <c r="A551" s="1">
        <v>41710</v>
      </c>
      <c r="B551">
        <v>70.366432000000003</v>
      </c>
      <c r="C551">
        <f t="shared" si="8"/>
        <v>-9.020600483452039E-3</v>
      </c>
      <c r="D551">
        <v>0</v>
      </c>
    </row>
    <row r="552" spans="1:4" x14ac:dyDescent="0.3">
      <c r="A552" s="1">
        <v>41711</v>
      </c>
      <c r="B552">
        <v>68.829139999999995</v>
      </c>
      <c r="C552">
        <f t="shared" si="8"/>
        <v>-2.2089129487819679E-2</v>
      </c>
      <c r="D552">
        <v>0</v>
      </c>
    </row>
    <row r="553" spans="1:4" x14ac:dyDescent="0.3">
      <c r="A553" s="1">
        <v>41712</v>
      </c>
      <c r="B553">
        <v>69.335731999999993</v>
      </c>
      <c r="C553">
        <f t="shared" si="8"/>
        <v>7.3331848082003569E-3</v>
      </c>
      <c r="D553">
        <v>0</v>
      </c>
    </row>
    <row r="554" spans="1:4" x14ac:dyDescent="0.3">
      <c r="A554" s="1">
        <v>41715</v>
      </c>
      <c r="B554">
        <v>69.510445000000004</v>
      </c>
      <c r="C554">
        <f t="shared" si="8"/>
        <v>2.5166424598339369E-3</v>
      </c>
      <c r="D554">
        <v>0</v>
      </c>
    </row>
    <row r="555" spans="1:4" x14ac:dyDescent="0.3">
      <c r="A555" s="1">
        <v>41716</v>
      </c>
      <c r="B555">
        <v>69.720078000000001</v>
      </c>
      <c r="C555">
        <f t="shared" si="8"/>
        <v>3.0113103634966127E-3</v>
      </c>
      <c r="D555">
        <v>0</v>
      </c>
    </row>
    <row r="556" spans="1:4" x14ac:dyDescent="0.3">
      <c r="A556" s="1">
        <v>41717</v>
      </c>
      <c r="B556">
        <v>69.658928000000003</v>
      </c>
      <c r="C556">
        <f t="shared" si="8"/>
        <v>-8.7746362495221475E-4</v>
      </c>
      <c r="D556">
        <v>0</v>
      </c>
    </row>
    <row r="557" spans="1:4" x14ac:dyDescent="0.3">
      <c r="A557" s="1">
        <v>41718</v>
      </c>
      <c r="B557">
        <v>69.955901999999995</v>
      </c>
      <c r="C557">
        <f t="shared" si="8"/>
        <v>4.2541963184104335E-3</v>
      </c>
      <c r="D557">
        <v>0</v>
      </c>
    </row>
    <row r="558" spans="1:4" x14ac:dyDescent="0.3">
      <c r="A558" s="1">
        <v>41719</v>
      </c>
      <c r="B558">
        <v>70.244147999999996</v>
      </c>
      <c r="C558">
        <f t="shared" si="8"/>
        <v>4.1119301474967307E-3</v>
      </c>
      <c r="D558">
        <v>0</v>
      </c>
    </row>
    <row r="559" spans="1:4" x14ac:dyDescent="0.3">
      <c r="A559" s="1">
        <v>41722</v>
      </c>
      <c r="B559">
        <v>69.580321999999995</v>
      </c>
      <c r="C559">
        <f t="shared" si="8"/>
        <v>-9.4952047732192995E-3</v>
      </c>
      <c r="D559">
        <v>0</v>
      </c>
    </row>
    <row r="560" spans="1:4" x14ac:dyDescent="0.3">
      <c r="A560" s="1">
        <v>41723</v>
      </c>
      <c r="B560">
        <v>69.414367999999996</v>
      </c>
      <c r="C560">
        <f t="shared" si="8"/>
        <v>-2.387919694745444E-3</v>
      </c>
      <c r="D560">
        <v>0</v>
      </c>
    </row>
    <row r="561" spans="1:4" x14ac:dyDescent="0.3">
      <c r="A561" s="1">
        <v>41724</v>
      </c>
      <c r="B561">
        <v>68.890288999999996</v>
      </c>
      <c r="C561">
        <f t="shared" si="8"/>
        <v>-7.578653095009419E-3</v>
      </c>
      <c r="D561">
        <v>0</v>
      </c>
    </row>
    <row r="562" spans="1:4" x14ac:dyDescent="0.3">
      <c r="A562" s="1">
        <v>41725</v>
      </c>
      <c r="B562">
        <v>68.724327000000002</v>
      </c>
      <c r="C562">
        <f t="shared" si="8"/>
        <v>-2.4119833384448367E-3</v>
      </c>
      <c r="D562">
        <v>0</v>
      </c>
    </row>
    <row r="563" spans="1:4" x14ac:dyDescent="0.3">
      <c r="A563" s="1">
        <v>41726</v>
      </c>
      <c r="B563">
        <v>68.759247000000002</v>
      </c>
      <c r="C563">
        <f t="shared" si="8"/>
        <v>5.0798796881619307E-4</v>
      </c>
      <c r="D563">
        <v>0</v>
      </c>
    </row>
    <row r="564" spans="1:4" x14ac:dyDescent="0.3">
      <c r="A564" s="1">
        <v>41729</v>
      </c>
      <c r="B564">
        <v>69.117408999999995</v>
      </c>
      <c r="C564">
        <f t="shared" si="8"/>
        <v>5.1954089404886768E-3</v>
      </c>
      <c r="D564">
        <v>1</v>
      </c>
    </row>
    <row r="565" spans="1:4" x14ac:dyDescent="0.3">
      <c r="A565" s="1">
        <v>41730</v>
      </c>
      <c r="B565">
        <v>69.335731999999993</v>
      </c>
      <c r="C565">
        <f t="shared" si="8"/>
        <v>3.1537483278285734E-3</v>
      </c>
      <c r="D565">
        <v>0</v>
      </c>
    </row>
    <row r="566" spans="1:4" x14ac:dyDescent="0.3">
      <c r="A566" s="1">
        <v>41731</v>
      </c>
      <c r="B566">
        <v>69.833625999999995</v>
      </c>
      <c r="C566">
        <f t="shared" si="8"/>
        <v>7.1552550274672101E-3</v>
      </c>
      <c r="D566">
        <v>0</v>
      </c>
    </row>
    <row r="567" spans="1:4" x14ac:dyDescent="0.3">
      <c r="A567" s="1">
        <v>41732</v>
      </c>
      <c r="B567">
        <v>69.353226000000006</v>
      </c>
      <c r="C567">
        <f t="shared" si="8"/>
        <v>-6.902978273137573E-3</v>
      </c>
      <c r="D567">
        <v>0</v>
      </c>
    </row>
    <row r="568" spans="1:4" x14ac:dyDescent="0.3">
      <c r="A568" s="1">
        <v>41733</v>
      </c>
      <c r="B568">
        <v>68.759247000000002</v>
      </c>
      <c r="C568">
        <f t="shared" si="8"/>
        <v>-8.6014340226468027E-3</v>
      </c>
      <c r="D568">
        <v>0</v>
      </c>
    </row>
    <row r="569" spans="1:4" x14ac:dyDescent="0.3">
      <c r="A569" s="1">
        <v>41736</v>
      </c>
      <c r="B569">
        <v>67.370452999999998</v>
      </c>
      <c r="C569">
        <f t="shared" si="8"/>
        <v>-2.0404690309187085E-2</v>
      </c>
      <c r="D569">
        <v>0</v>
      </c>
    </row>
    <row r="570" spans="1:4" x14ac:dyDescent="0.3">
      <c r="A570" s="1">
        <v>41737</v>
      </c>
      <c r="B570">
        <v>67.352965999999995</v>
      </c>
      <c r="C570">
        <f t="shared" si="8"/>
        <v>-2.595985201089218E-4</v>
      </c>
      <c r="D570">
        <v>0</v>
      </c>
    </row>
    <row r="571" spans="1:4" x14ac:dyDescent="0.3">
      <c r="A571" s="1">
        <v>41738</v>
      </c>
      <c r="B571">
        <v>67.920738</v>
      </c>
      <c r="C571">
        <f t="shared" si="8"/>
        <v>8.3944671774341274E-3</v>
      </c>
      <c r="D571">
        <v>0</v>
      </c>
    </row>
    <row r="572" spans="1:4" x14ac:dyDescent="0.3">
      <c r="A572" s="1">
        <v>41739</v>
      </c>
      <c r="B572">
        <v>67.064719999999994</v>
      </c>
      <c r="C572">
        <f t="shared" si="8"/>
        <v>-1.2683284377155971E-2</v>
      </c>
      <c r="D572">
        <v>0</v>
      </c>
    </row>
    <row r="573" spans="1:4" x14ac:dyDescent="0.3">
      <c r="A573" s="1">
        <v>41740</v>
      </c>
      <c r="B573">
        <v>66.121407000000005</v>
      </c>
      <c r="C573">
        <f t="shared" si="8"/>
        <v>-1.4165571073034594E-2</v>
      </c>
      <c r="D573">
        <v>0</v>
      </c>
    </row>
    <row r="574" spans="1:4" x14ac:dyDescent="0.3">
      <c r="A574" s="1">
        <v>41743</v>
      </c>
      <c r="B574">
        <v>66.357224000000002</v>
      </c>
      <c r="C574">
        <f t="shared" si="8"/>
        <v>3.5600797998177145E-3</v>
      </c>
      <c r="D574">
        <v>0</v>
      </c>
    </row>
    <row r="575" spans="1:4" x14ac:dyDescent="0.3">
      <c r="A575" s="1">
        <v>41744</v>
      </c>
      <c r="B575">
        <v>66.287361000000004</v>
      </c>
      <c r="C575">
        <f t="shared" si="8"/>
        <v>-1.0533864832873961E-3</v>
      </c>
      <c r="D575">
        <v>0</v>
      </c>
    </row>
    <row r="576" spans="1:4" x14ac:dyDescent="0.3">
      <c r="A576" s="1">
        <v>41745</v>
      </c>
      <c r="B576">
        <v>66.890045000000001</v>
      </c>
      <c r="C576">
        <f t="shared" si="8"/>
        <v>9.0509063416085393E-3</v>
      </c>
      <c r="D576">
        <v>0</v>
      </c>
    </row>
    <row r="577" spans="1:4" x14ac:dyDescent="0.3">
      <c r="A577" s="1">
        <v>41746</v>
      </c>
      <c r="B577">
        <v>67.335503000000003</v>
      </c>
      <c r="C577">
        <f t="shared" si="8"/>
        <v>6.6374791098396824E-3</v>
      </c>
      <c r="D577">
        <v>0</v>
      </c>
    </row>
    <row r="578" spans="1:4" x14ac:dyDescent="0.3">
      <c r="A578" s="1">
        <v>41750</v>
      </c>
      <c r="B578">
        <v>68.095427999999998</v>
      </c>
      <c r="C578">
        <f t="shared" si="8"/>
        <v>1.1222443351599967E-2</v>
      </c>
      <c r="D578">
        <v>0</v>
      </c>
    </row>
    <row r="579" spans="1:4" x14ac:dyDescent="0.3">
      <c r="A579" s="1">
        <v>41751</v>
      </c>
      <c r="B579">
        <v>69.589043000000004</v>
      </c>
      <c r="C579">
        <f t="shared" si="8"/>
        <v>2.1697052448510886E-2</v>
      </c>
      <c r="D579">
        <v>0</v>
      </c>
    </row>
    <row r="580" spans="1:4" x14ac:dyDescent="0.3">
      <c r="A580" s="1">
        <v>41752</v>
      </c>
      <c r="B580">
        <v>68.584548999999996</v>
      </c>
      <c r="C580">
        <f t="shared" ref="C580:C643" si="9">LN(B580/B579)</f>
        <v>-1.4539850659467654E-2</v>
      </c>
      <c r="D580">
        <v>0</v>
      </c>
    </row>
    <row r="581" spans="1:4" x14ac:dyDescent="0.3">
      <c r="A581" s="1">
        <v>41753</v>
      </c>
      <c r="B581">
        <v>69.676399000000004</v>
      </c>
      <c r="C581">
        <f t="shared" si="9"/>
        <v>1.5794375977485713E-2</v>
      </c>
      <c r="D581">
        <v>0</v>
      </c>
    </row>
    <row r="582" spans="1:4" x14ac:dyDescent="0.3">
      <c r="A582" s="1">
        <v>41754</v>
      </c>
      <c r="B582">
        <v>69.335731999999993</v>
      </c>
      <c r="C582">
        <f t="shared" si="9"/>
        <v>-4.9012655157376064E-3</v>
      </c>
      <c r="D582">
        <v>0</v>
      </c>
    </row>
    <row r="583" spans="1:4" x14ac:dyDescent="0.3">
      <c r="A583" s="1">
        <v>41757</v>
      </c>
      <c r="B583">
        <v>70.025795000000002</v>
      </c>
      <c r="C583">
        <f t="shared" si="9"/>
        <v>9.9032875812880596E-3</v>
      </c>
      <c r="D583">
        <v>0</v>
      </c>
    </row>
    <row r="584" spans="1:4" x14ac:dyDescent="0.3">
      <c r="A584" s="1">
        <v>41758</v>
      </c>
      <c r="B584">
        <v>69.458031000000005</v>
      </c>
      <c r="C584">
        <f t="shared" si="9"/>
        <v>-8.1409745059880211E-3</v>
      </c>
      <c r="D584">
        <v>0</v>
      </c>
    </row>
    <row r="585" spans="1:4" x14ac:dyDescent="0.3">
      <c r="A585" s="1">
        <v>41759</v>
      </c>
      <c r="B585">
        <v>69.449303</v>
      </c>
      <c r="C585">
        <f t="shared" si="9"/>
        <v>-1.256665110495583E-4</v>
      </c>
      <c r="D585">
        <v>1</v>
      </c>
    </row>
    <row r="586" spans="1:4" x14ac:dyDescent="0.3">
      <c r="A586" s="1">
        <v>41760</v>
      </c>
      <c r="B586">
        <v>69.292084000000003</v>
      </c>
      <c r="C586">
        <f t="shared" si="9"/>
        <v>-2.2663614757562119E-3</v>
      </c>
      <c r="D586">
        <v>0</v>
      </c>
    </row>
    <row r="587" spans="1:4" x14ac:dyDescent="0.3">
      <c r="A587" s="1">
        <v>41761</v>
      </c>
      <c r="B587">
        <v>69.353226000000006</v>
      </c>
      <c r="C587">
        <f t="shared" si="9"/>
        <v>8.8199166583535879E-4</v>
      </c>
      <c r="D587">
        <v>0</v>
      </c>
    </row>
    <row r="588" spans="1:4" x14ac:dyDescent="0.3">
      <c r="A588" s="1">
        <v>41764</v>
      </c>
      <c r="B588">
        <v>68.733069999999998</v>
      </c>
      <c r="C588">
        <f t="shared" si="9"/>
        <v>-8.9822116673539659E-3</v>
      </c>
      <c r="D588">
        <v>0</v>
      </c>
    </row>
    <row r="589" spans="1:4" x14ac:dyDescent="0.3">
      <c r="A589" s="1">
        <v>41765</v>
      </c>
      <c r="B589">
        <v>67.623749000000004</v>
      </c>
      <c r="C589">
        <f t="shared" si="9"/>
        <v>-1.6271213755846867E-2</v>
      </c>
      <c r="D589">
        <v>0</v>
      </c>
    </row>
    <row r="590" spans="1:4" x14ac:dyDescent="0.3">
      <c r="A590" s="1">
        <v>41766</v>
      </c>
      <c r="B590">
        <v>67.326767000000004</v>
      </c>
      <c r="C590">
        <f t="shared" si="9"/>
        <v>-4.4013537440002089E-3</v>
      </c>
      <c r="D590">
        <v>0</v>
      </c>
    </row>
    <row r="591" spans="1:4" x14ac:dyDescent="0.3">
      <c r="A591" s="1">
        <v>41767</v>
      </c>
      <c r="B591">
        <v>67.300583000000003</v>
      </c>
      <c r="C591">
        <f t="shared" si="9"/>
        <v>-3.8898485827966797E-4</v>
      </c>
      <c r="D591">
        <v>0</v>
      </c>
    </row>
    <row r="592" spans="1:4" x14ac:dyDescent="0.3">
      <c r="A592" s="1">
        <v>41768</v>
      </c>
      <c r="B592">
        <v>67.877044999999995</v>
      </c>
      <c r="C592">
        <f t="shared" si="9"/>
        <v>8.5290073962063454E-3</v>
      </c>
      <c r="D592">
        <v>0</v>
      </c>
    </row>
    <row r="593" spans="1:4" x14ac:dyDescent="0.3">
      <c r="A593" s="1">
        <v>41771</v>
      </c>
      <c r="B593">
        <v>68.366196000000002</v>
      </c>
      <c r="C593">
        <f t="shared" si="9"/>
        <v>7.1805852262392215E-3</v>
      </c>
      <c r="D593">
        <v>0</v>
      </c>
    </row>
    <row r="594" spans="1:4" x14ac:dyDescent="0.3">
      <c r="A594" s="1">
        <v>41772</v>
      </c>
      <c r="B594">
        <v>67.492714000000007</v>
      </c>
      <c r="C594">
        <f t="shared" si="9"/>
        <v>-1.285884062819341E-2</v>
      </c>
      <c r="D594">
        <v>0</v>
      </c>
    </row>
    <row r="595" spans="1:4" x14ac:dyDescent="0.3">
      <c r="A595" s="1">
        <v>41773</v>
      </c>
      <c r="B595">
        <v>66.654197999999994</v>
      </c>
      <c r="C595">
        <f t="shared" si="9"/>
        <v>-1.2501620924087103E-2</v>
      </c>
      <c r="D595">
        <v>0</v>
      </c>
    </row>
    <row r="596" spans="1:4" x14ac:dyDescent="0.3">
      <c r="A596" s="1">
        <v>41774</v>
      </c>
      <c r="B596">
        <v>66.593070999999995</v>
      </c>
      <c r="C596">
        <f t="shared" si="9"/>
        <v>-9.1749729276719685E-4</v>
      </c>
      <c r="D596">
        <v>0</v>
      </c>
    </row>
    <row r="597" spans="1:4" x14ac:dyDescent="0.3">
      <c r="A597" s="1">
        <v>41775</v>
      </c>
      <c r="B597">
        <v>67.571326999999997</v>
      </c>
      <c r="C597">
        <f t="shared" si="9"/>
        <v>1.458320316937432E-2</v>
      </c>
      <c r="D597">
        <v>0</v>
      </c>
    </row>
    <row r="598" spans="1:4" x14ac:dyDescent="0.3">
      <c r="A598" s="1">
        <v>41778</v>
      </c>
      <c r="B598">
        <v>66.820160000000001</v>
      </c>
      <c r="C598">
        <f t="shared" si="9"/>
        <v>-1.1178904845831915E-2</v>
      </c>
      <c r="D598">
        <v>0</v>
      </c>
    </row>
    <row r="599" spans="1:4" x14ac:dyDescent="0.3">
      <c r="A599" s="1">
        <v>41779</v>
      </c>
      <c r="B599">
        <v>68.095427999999998</v>
      </c>
      <c r="C599">
        <f t="shared" si="9"/>
        <v>1.8905242919419522E-2</v>
      </c>
      <c r="D599">
        <v>0</v>
      </c>
    </row>
    <row r="600" spans="1:4" x14ac:dyDescent="0.3">
      <c r="A600" s="1">
        <v>41780</v>
      </c>
      <c r="B600">
        <v>68.200248999999999</v>
      </c>
      <c r="C600">
        <f t="shared" si="9"/>
        <v>1.5381415313144332E-3</v>
      </c>
      <c r="D600">
        <v>0</v>
      </c>
    </row>
    <row r="601" spans="1:4" x14ac:dyDescent="0.3">
      <c r="A601" s="1">
        <v>41781</v>
      </c>
      <c r="B601">
        <v>68.811667999999997</v>
      </c>
      <c r="C601">
        <f t="shared" si="9"/>
        <v>8.925107714138408E-3</v>
      </c>
      <c r="D601">
        <v>0</v>
      </c>
    </row>
    <row r="602" spans="1:4" x14ac:dyDescent="0.3">
      <c r="A602" s="1">
        <v>41782</v>
      </c>
      <c r="B602">
        <v>69.161049000000006</v>
      </c>
      <c r="C602">
        <f t="shared" si="9"/>
        <v>5.0645048437882459E-3</v>
      </c>
      <c r="D602">
        <v>0</v>
      </c>
    </row>
    <row r="603" spans="1:4" x14ac:dyDescent="0.3">
      <c r="A603" s="1">
        <v>41786</v>
      </c>
      <c r="B603">
        <v>69.606528999999995</v>
      </c>
      <c r="C603">
        <f t="shared" si="9"/>
        <v>6.4205419849216834E-3</v>
      </c>
      <c r="D603">
        <v>0</v>
      </c>
    </row>
    <row r="604" spans="1:4" x14ac:dyDescent="0.3">
      <c r="A604" s="1">
        <v>41787</v>
      </c>
      <c r="B604">
        <v>69.597778000000005</v>
      </c>
      <c r="C604">
        <f t="shared" si="9"/>
        <v>-1.2572886859766011E-4</v>
      </c>
      <c r="D604">
        <v>0</v>
      </c>
    </row>
    <row r="605" spans="1:4" x14ac:dyDescent="0.3">
      <c r="A605" s="1">
        <v>41788</v>
      </c>
      <c r="B605">
        <v>69.789947999999995</v>
      </c>
      <c r="C605">
        <f t="shared" si="9"/>
        <v>2.7573463929676848E-3</v>
      </c>
      <c r="D605">
        <v>0</v>
      </c>
    </row>
    <row r="606" spans="1:4" x14ac:dyDescent="0.3">
      <c r="A606" s="1">
        <v>41789</v>
      </c>
      <c r="B606">
        <v>70.078224000000006</v>
      </c>
      <c r="C606">
        <f t="shared" si="9"/>
        <v>4.1221159048945343E-3</v>
      </c>
      <c r="D606">
        <v>1</v>
      </c>
    </row>
    <row r="607" spans="1:4" x14ac:dyDescent="0.3">
      <c r="A607" s="1">
        <v>41792</v>
      </c>
      <c r="B607">
        <v>70.611007999999998</v>
      </c>
      <c r="C607">
        <f t="shared" si="9"/>
        <v>7.573949183460312E-3</v>
      </c>
      <c r="D607">
        <v>0</v>
      </c>
    </row>
    <row r="608" spans="1:4" x14ac:dyDescent="0.3">
      <c r="A608" s="1">
        <v>41793</v>
      </c>
      <c r="B608">
        <v>70.874572999999998</v>
      </c>
      <c r="C608">
        <f t="shared" si="9"/>
        <v>3.7256843136923364E-3</v>
      </c>
      <c r="D608">
        <v>0</v>
      </c>
    </row>
    <row r="609" spans="1:4" x14ac:dyDescent="0.3">
      <c r="A609" s="1">
        <v>41794</v>
      </c>
      <c r="B609">
        <v>70.760368</v>
      </c>
      <c r="C609">
        <f t="shared" si="9"/>
        <v>-1.6126673819991386E-3</v>
      </c>
      <c r="D609">
        <v>0</v>
      </c>
    </row>
    <row r="610" spans="1:4" x14ac:dyDescent="0.3">
      <c r="A610" s="1">
        <v>41795</v>
      </c>
      <c r="B610">
        <v>70.619797000000005</v>
      </c>
      <c r="C610">
        <f t="shared" si="9"/>
        <v>-1.9885540000918675E-3</v>
      </c>
      <c r="D610">
        <v>0</v>
      </c>
    </row>
    <row r="611" spans="1:4" x14ac:dyDescent="0.3">
      <c r="A611" s="1">
        <v>41796</v>
      </c>
      <c r="B611">
        <v>70.848220999999995</v>
      </c>
      <c r="C611">
        <f t="shared" si="9"/>
        <v>3.2293404790982036E-3</v>
      </c>
      <c r="D611">
        <v>0</v>
      </c>
    </row>
    <row r="612" spans="1:4" x14ac:dyDescent="0.3">
      <c r="A612" s="1">
        <v>41799</v>
      </c>
      <c r="B612">
        <v>70.821845999999994</v>
      </c>
      <c r="C612">
        <f t="shared" si="9"/>
        <v>-3.7234400834613898E-4</v>
      </c>
      <c r="D612">
        <v>0</v>
      </c>
    </row>
    <row r="613" spans="1:4" x14ac:dyDescent="0.3">
      <c r="A613" s="1">
        <v>41800</v>
      </c>
      <c r="B613">
        <v>70.936088999999996</v>
      </c>
      <c r="C613">
        <f t="shared" si="9"/>
        <v>1.6118043019289557E-3</v>
      </c>
      <c r="D613">
        <v>0</v>
      </c>
    </row>
    <row r="614" spans="1:4" x14ac:dyDescent="0.3">
      <c r="A614" s="1">
        <v>41801</v>
      </c>
      <c r="B614">
        <v>70.118988000000002</v>
      </c>
      <c r="C614">
        <f t="shared" si="9"/>
        <v>-1.1585689181711083E-2</v>
      </c>
      <c r="D614">
        <v>0</v>
      </c>
    </row>
    <row r="615" spans="1:4" x14ac:dyDescent="0.3">
      <c r="A615" s="1">
        <v>41802</v>
      </c>
      <c r="B615">
        <v>68.906577999999996</v>
      </c>
      <c r="C615">
        <f t="shared" si="9"/>
        <v>-1.7441982386694879E-2</v>
      </c>
      <c r="D615">
        <v>0</v>
      </c>
    </row>
    <row r="616" spans="1:4" x14ac:dyDescent="0.3">
      <c r="A616" s="1">
        <v>41803</v>
      </c>
      <c r="B616">
        <v>68.590278999999995</v>
      </c>
      <c r="C616">
        <f t="shared" si="9"/>
        <v>-4.6008260092911743E-3</v>
      </c>
      <c r="D616">
        <v>0</v>
      </c>
    </row>
    <row r="617" spans="1:4" x14ac:dyDescent="0.3">
      <c r="A617" s="1">
        <v>41806</v>
      </c>
      <c r="B617">
        <v>69.319503999999995</v>
      </c>
      <c r="C617">
        <f t="shared" si="9"/>
        <v>1.057549044834615E-2</v>
      </c>
      <c r="D617">
        <v>0</v>
      </c>
    </row>
    <row r="618" spans="1:4" x14ac:dyDescent="0.3">
      <c r="A618" s="1">
        <v>41807</v>
      </c>
      <c r="B618">
        <v>70.303512999999995</v>
      </c>
      <c r="C618">
        <f t="shared" si="9"/>
        <v>1.4095459518932194E-2</v>
      </c>
      <c r="D618">
        <v>0</v>
      </c>
    </row>
    <row r="619" spans="1:4" x14ac:dyDescent="0.3">
      <c r="A619" s="1">
        <v>41808</v>
      </c>
      <c r="B619">
        <v>70.909721000000005</v>
      </c>
      <c r="C619">
        <f t="shared" si="9"/>
        <v>8.5857636246428701E-3</v>
      </c>
      <c r="D619">
        <v>0</v>
      </c>
    </row>
    <row r="620" spans="1:4" x14ac:dyDescent="0.3">
      <c r="A620" s="1">
        <v>41809</v>
      </c>
      <c r="B620">
        <v>70.672516000000002</v>
      </c>
      <c r="C620">
        <f t="shared" si="9"/>
        <v>-3.3507765799592176E-3</v>
      </c>
      <c r="D620">
        <v>0</v>
      </c>
    </row>
    <row r="621" spans="1:4" x14ac:dyDescent="0.3">
      <c r="A621" s="1">
        <v>41810</v>
      </c>
      <c r="B621">
        <v>70.435303000000005</v>
      </c>
      <c r="C621">
        <f t="shared" si="9"/>
        <v>-3.3621556216724131E-3</v>
      </c>
      <c r="D621">
        <v>0</v>
      </c>
    </row>
    <row r="622" spans="1:4" x14ac:dyDescent="0.3">
      <c r="A622" s="1">
        <v>41813</v>
      </c>
      <c r="B622">
        <v>70.848220999999995</v>
      </c>
      <c r="C622">
        <f t="shared" si="9"/>
        <v>5.8452558938246885E-3</v>
      </c>
      <c r="D622">
        <v>0</v>
      </c>
    </row>
    <row r="623" spans="1:4" x14ac:dyDescent="0.3">
      <c r="A623" s="1">
        <v>41814</v>
      </c>
      <c r="B623">
        <v>70.663719</v>
      </c>
      <c r="C623">
        <f t="shared" si="9"/>
        <v>-2.6075835656455501E-3</v>
      </c>
      <c r="D623">
        <v>0</v>
      </c>
    </row>
    <row r="624" spans="1:4" x14ac:dyDescent="0.3">
      <c r="A624" s="1">
        <v>41815</v>
      </c>
      <c r="B624">
        <v>70.751579000000007</v>
      </c>
      <c r="C624">
        <f t="shared" si="9"/>
        <v>1.2425814257340478E-3</v>
      </c>
      <c r="D624">
        <v>0</v>
      </c>
    </row>
    <row r="625" spans="1:4" x14ac:dyDescent="0.3">
      <c r="A625" s="1">
        <v>41816</v>
      </c>
      <c r="B625">
        <v>70.944855000000004</v>
      </c>
      <c r="C625">
        <f t="shared" si="9"/>
        <v>2.7280308249079243E-3</v>
      </c>
      <c r="D625">
        <v>0</v>
      </c>
    </row>
    <row r="626" spans="1:4" x14ac:dyDescent="0.3">
      <c r="A626" s="1">
        <v>41817</v>
      </c>
      <c r="B626">
        <v>71.278717</v>
      </c>
      <c r="C626">
        <f t="shared" si="9"/>
        <v>4.6948984413161116E-3</v>
      </c>
      <c r="D626">
        <v>0</v>
      </c>
    </row>
    <row r="627" spans="1:4" x14ac:dyDescent="0.3">
      <c r="A627" s="1">
        <v>41820</v>
      </c>
      <c r="B627">
        <v>71.129372000000004</v>
      </c>
      <c r="C627">
        <f t="shared" si="9"/>
        <v>-2.0974237601025826E-3</v>
      </c>
      <c r="D627">
        <v>1</v>
      </c>
    </row>
    <row r="628" spans="1:4" x14ac:dyDescent="0.3">
      <c r="A628" s="1">
        <v>41821</v>
      </c>
      <c r="B628">
        <v>71.884940999999998</v>
      </c>
      <c r="C628">
        <f t="shared" si="9"/>
        <v>1.0566439317219166E-2</v>
      </c>
      <c r="D628">
        <v>0</v>
      </c>
    </row>
    <row r="629" spans="1:4" x14ac:dyDescent="0.3">
      <c r="A629" s="1">
        <v>41822</v>
      </c>
      <c r="B629">
        <v>72.025497000000001</v>
      </c>
      <c r="C629">
        <f t="shared" si="9"/>
        <v>1.953382209750814E-3</v>
      </c>
      <c r="D629">
        <v>0</v>
      </c>
    </row>
    <row r="630" spans="1:4" x14ac:dyDescent="0.3">
      <c r="A630" s="1">
        <v>41823</v>
      </c>
      <c r="B630">
        <v>72.087006000000002</v>
      </c>
      <c r="C630">
        <f t="shared" si="9"/>
        <v>8.5362480637801654E-4</v>
      </c>
      <c r="D630">
        <v>0</v>
      </c>
    </row>
    <row r="631" spans="1:4" x14ac:dyDescent="0.3">
      <c r="A631" s="1">
        <v>41827</v>
      </c>
      <c r="B631">
        <v>71.533507999999998</v>
      </c>
      <c r="C631">
        <f t="shared" si="9"/>
        <v>-7.7078228573702525E-3</v>
      </c>
      <c r="D631">
        <v>0</v>
      </c>
    </row>
    <row r="632" spans="1:4" x14ac:dyDescent="0.3">
      <c r="A632" s="1">
        <v>41828</v>
      </c>
      <c r="B632">
        <v>70.953643999999997</v>
      </c>
      <c r="C632">
        <f t="shared" si="9"/>
        <v>-8.1392208776825906E-3</v>
      </c>
      <c r="D632">
        <v>0</v>
      </c>
    </row>
    <row r="633" spans="1:4" x14ac:dyDescent="0.3">
      <c r="A633" s="1">
        <v>41829</v>
      </c>
      <c r="B633">
        <v>70.927284</v>
      </c>
      <c r="C633">
        <f t="shared" si="9"/>
        <v>-3.7157919214189314E-4</v>
      </c>
      <c r="D633">
        <v>0</v>
      </c>
    </row>
    <row r="634" spans="1:4" x14ac:dyDescent="0.3">
      <c r="A634" s="1">
        <v>41830</v>
      </c>
      <c r="B634">
        <v>69.758780999999999</v>
      </c>
      <c r="C634">
        <f t="shared" si="9"/>
        <v>-1.6611877956978827E-2</v>
      </c>
      <c r="D634">
        <v>0</v>
      </c>
    </row>
    <row r="635" spans="1:4" x14ac:dyDescent="0.3">
      <c r="A635" s="1">
        <v>41831</v>
      </c>
      <c r="B635">
        <v>69.943306000000007</v>
      </c>
      <c r="C635">
        <f t="shared" si="9"/>
        <v>2.6416943550703624E-3</v>
      </c>
      <c r="D635">
        <v>0</v>
      </c>
    </row>
    <row r="636" spans="1:4" x14ac:dyDescent="0.3">
      <c r="A636" s="1">
        <v>41834</v>
      </c>
      <c r="B636">
        <v>69.811485000000005</v>
      </c>
      <c r="C636">
        <f t="shared" si="9"/>
        <v>-1.8864618257421124E-3</v>
      </c>
      <c r="D636">
        <v>0</v>
      </c>
    </row>
    <row r="637" spans="1:4" x14ac:dyDescent="0.3">
      <c r="A637" s="1">
        <v>41835</v>
      </c>
      <c r="B637">
        <v>70.162925999999999</v>
      </c>
      <c r="C637">
        <f t="shared" si="9"/>
        <v>5.0215140892110573E-3</v>
      </c>
      <c r="D637">
        <v>0</v>
      </c>
    </row>
    <row r="638" spans="1:4" x14ac:dyDescent="0.3">
      <c r="A638" s="1">
        <v>41836</v>
      </c>
      <c r="B638">
        <v>69.987221000000005</v>
      </c>
      <c r="C638">
        <f t="shared" si="9"/>
        <v>-2.507383628421928E-3</v>
      </c>
      <c r="D638">
        <v>0</v>
      </c>
    </row>
    <row r="639" spans="1:4" x14ac:dyDescent="0.3">
      <c r="A639" s="1">
        <v>41837</v>
      </c>
      <c r="B639">
        <v>69.890572000000006</v>
      </c>
      <c r="C639">
        <f t="shared" si="9"/>
        <v>-1.3819064957738731E-3</v>
      </c>
      <c r="D639">
        <v>0</v>
      </c>
    </row>
    <row r="640" spans="1:4" x14ac:dyDescent="0.3">
      <c r="A640" s="1">
        <v>41838</v>
      </c>
      <c r="B640">
        <v>70.356216000000003</v>
      </c>
      <c r="C640">
        <f t="shared" si="9"/>
        <v>6.6403761208520705E-3</v>
      </c>
      <c r="D640">
        <v>0</v>
      </c>
    </row>
    <row r="641" spans="1:4" x14ac:dyDescent="0.3">
      <c r="A641" s="1">
        <v>41841</v>
      </c>
      <c r="B641">
        <v>70.031165999999999</v>
      </c>
      <c r="C641">
        <f t="shared" si="9"/>
        <v>-4.6307663300404018E-3</v>
      </c>
      <c r="D641">
        <v>0</v>
      </c>
    </row>
    <row r="642" spans="1:4" x14ac:dyDescent="0.3">
      <c r="A642" s="1">
        <v>41842</v>
      </c>
      <c r="B642">
        <v>70.760368</v>
      </c>
      <c r="C642">
        <f t="shared" si="9"/>
        <v>1.0358698420454115E-2</v>
      </c>
      <c r="D642">
        <v>0</v>
      </c>
    </row>
    <row r="643" spans="1:4" x14ac:dyDescent="0.3">
      <c r="A643" s="1">
        <v>41843</v>
      </c>
      <c r="B643">
        <v>71.182075999999995</v>
      </c>
      <c r="C643">
        <f t="shared" si="9"/>
        <v>5.9419751962571368E-3</v>
      </c>
      <c r="D643">
        <v>0</v>
      </c>
    </row>
    <row r="644" spans="1:4" x14ac:dyDescent="0.3">
      <c r="A644" s="1">
        <v>41844</v>
      </c>
      <c r="B644">
        <v>71.340194999999994</v>
      </c>
      <c r="C644">
        <f t="shared" ref="C644:C707" si="10">LN(B644/B643)</f>
        <v>2.2188681637450281E-3</v>
      </c>
      <c r="D644">
        <v>0</v>
      </c>
    </row>
    <row r="645" spans="1:4" x14ac:dyDescent="0.3">
      <c r="A645" s="1">
        <v>41845</v>
      </c>
      <c r="B645">
        <v>71.190856999999994</v>
      </c>
      <c r="C645">
        <f t="shared" si="10"/>
        <v>-2.0955160654759224E-3</v>
      </c>
      <c r="D645">
        <v>0</v>
      </c>
    </row>
    <row r="646" spans="1:4" x14ac:dyDescent="0.3">
      <c r="A646" s="1">
        <v>41848</v>
      </c>
      <c r="B646">
        <v>71.226012999999995</v>
      </c>
      <c r="C646">
        <f t="shared" si="10"/>
        <v>4.9370556611859177E-4</v>
      </c>
      <c r="D646">
        <v>0</v>
      </c>
    </row>
    <row r="647" spans="1:4" x14ac:dyDescent="0.3">
      <c r="A647" s="1">
        <v>41849</v>
      </c>
      <c r="B647">
        <v>71.146957</v>
      </c>
      <c r="C647">
        <f t="shared" si="10"/>
        <v>-1.1105479941183212E-3</v>
      </c>
      <c r="D647">
        <v>0</v>
      </c>
    </row>
    <row r="648" spans="1:4" x14ac:dyDescent="0.3">
      <c r="A648" s="1">
        <v>41850</v>
      </c>
      <c r="B648">
        <v>71.832229999999996</v>
      </c>
      <c r="C648">
        <f t="shared" si="10"/>
        <v>9.5857063060252202E-3</v>
      </c>
      <c r="D648">
        <v>0</v>
      </c>
    </row>
    <row r="649" spans="1:4" x14ac:dyDescent="0.3">
      <c r="A649" s="1">
        <v>41851</v>
      </c>
      <c r="B649">
        <v>71.032714999999996</v>
      </c>
      <c r="C649">
        <f t="shared" si="10"/>
        <v>-1.1192715563799199E-2</v>
      </c>
      <c r="D649">
        <v>1</v>
      </c>
    </row>
    <row r="650" spans="1:4" x14ac:dyDescent="0.3">
      <c r="A650" s="1">
        <v>41852</v>
      </c>
      <c r="B650">
        <v>70.066306999999995</v>
      </c>
      <c r="C650">
        <f t="shared" si="10"/>
        <v>-1.3698509010066902E-2</v>
      </c>
      <c r="D650">
        <v>0</v>
      </c>
    </row>
    <row r="651" spans="1:4" x14ac:dyDescent="0.3">
      <c r="A651" s="1">
        <v>41855</v>
      </c>
      <c r="B651">
        <v>70.312293999999994</v>
      </c>
      <c r="C651">
        <f t="shared" si="10"/>
        <v>3.5046260615735499E-3</v>
      </c>
      <c r="D651">
        <v>0</v>
      </c>
    </row>
    <row r="652" spans="1:4" x14ac:dyDescent="0.3">
      <c r="A652" s="1">
        <v>41856</v>
      </c>
      <c r="B652">
        <v>70.312293999999994</v>
      </c>
      <c r="C652">
        <f t="shared" si="10"/>
        <v>0</v>
      </c>
      <c r="D652">
        <v>0</v>
      </c>
    </row>
    <row r="653" spans="1:4" x14ac:dyDescent="0.3">
      <c r="A653" s="1">
        <v>41857</v>
      </c>
      <c r="B653">
        <v>70.742789999999999</v>
      </c>
      <c r="C653">
        <f t="shared" si="10"/>
        <v>6.1039605864829137E-3</v>
      </c>
      <c r="D653">
        <v>0</v>
      </c>
    </row>
    <row r="654" spans="1:4" x14ac:dyDescent="0.3">
      <c r="A654" s="1">
        <v>41858</v>
      </c>
      <c r="B654">
        <v>70.698853</v>
      </c>
      <c r="C654">
        <f t="shared" si="10"/>
        <v>-6.2127391171829037E-4</v>
      </c>
      <c r="D654">
        <v>0</v>
      </c>
    </row>
    <row r="655" spans="1:4" x14ac:dyDescent="0.3">
      <c r="A655" s="1">
        <v>41859</v>
      </c>
      <c r="B655">
        <v>72.420883000000003</v>
      </c>
      <c r="C655">
        <f t="shared" si="10"/>
        <v>2.4065347736159592E-2</v>
      </c>
      <c r="D655">
        <v>0</v>
      </c>
    </row>
    <row r="656" spans="1:4" x14ac:dyDescent="0.3">
      <c r="A656" s="1">
        <v>41862</v>
      </c>
      <c r="B656">
        <v>72.816231000000002</v>
      </c>
      <c r="C656">
        <f t="shared" si="10"/>
        <v>5.4441866213572757E-3</v>
      </c>
      <c r="D656">
        <v>0</v>
      </c>
    </row>
    <row r="657" spans="1:4" x14ac:dyDescent="0.3">
      <c r="A657" s="1">
        <v>41863</v>
      </c>
      <c r="B657">
        <v>72.851371999999998</v>
      </c>
      <c r="C657">
        <f t="shared" si="10"/>
        <v>4.8248203386295731E-4</v>
      </c>
      <c r="D657">
        <v>0</v>
      </c>
    </row>
    <row r="658" spans="1:4" x14ac:dyDescent="0.3">
      <c r="A658" s="1">
        <v>41864</v>
      </c>
      <c r="B658">
        <v>73.027100000000004</v>
      </c>
      <c r="C658">
        <f t="shared" si="10"/>
        <v>2.4092394524140455E-3</v>
      </c>
      <c r="D658">
        <v>0</v>
      </c>
    </row>
    <row r="659" spans="1:4" x14ac:dyDescent="0.3">
      <c r="A659" s="1">
        <v>41865</v>
      </c>
      <c r="B659">
        <v>73.677222999999998</v>
      </c>
      <c r="C659">
        <f t="shared" si="10"/>
        <v>8.8630960906791647E-3</v>
      </c>
      <c r="D659">
        <v>0</v>
      </c>
    </row>
    <row r="660" spans="1:4" x14ac:dyDescent="0.3">
      <c r="A660" s="1">
        <v>41866</v>
      </c>
      <c r="B660">
        <v>73.527869999999993</v>
      </c>
      <c r="C660">
        <f t="shared" si="10"/>
        <v>-2.0291832056082556E-3</v>
      </c>
      <c r="D660">
        <v>0</v>
      </c>
    </row>
    <row r="661" spans="1:4" x14ac:dyDescent="0.3">
      <c r="A661" s="1">
        <v>41869</v>
      </c>
      <c r="B661">
        <v>73.440025000000006</v>
      </c>
      <c r="C661">
        <f t="shared" si="10"/>
        <v>-1.1954312941785479E-3</v>
      </c>
      <c r="D661">
        <v>0</v>
      </c>
    </row>
    <row r="662" spans="1:4" x14ac:dyDescent="0.3">
      <c r="A662" s="1">
        <v>41870</v>
      </c>
      <c r="B662">
        <v>77.516609000000003</v>
      </c>
      <c r="C662">
        <f t="shared" si="10"/>
        <v>5.402313634956165E-2</v>
      </c>
      <c r="D662">
        <v>0</v>
      </c>
    </row>
    <row r="663" spans="1:4" x14ac:dyDescent="0.3">
      <c r="A663" s="1">
        <v>41871</v>
      </c>
      <c r="B663">
        <v>79.730582999999996</v>
      </c>
      <c r="C663">
        <f t="shared" si="10"/>
        <v>2.816101559059064E-2</v>
      </c>
      <c r="D663">
        <v>0</v>
      </c>
    </row>
    <row r="664" spans="1:4" x14ac:dyDescent="0.3">
      <c r="A664" s="1">
        <v>41872</v>
      </c>
      <c r="B664">
        <v>80.082031000000001</v>
      </c>
      <c r="C664">
        <f t="shared" si="10"/>
        <v>4.3982581569406709E-3</v>
      </c>
      <c r="D664">
        <v>0</v>
      </c>
    </row>
    <row r="665" spans="1:4" x14ac:dyDescent="0.3">
      <c r="A665" s="1">
        <v>41873</v>
      </c>
      <c r="B665">
        <v>79.976607999999999</v>
      </c>
      <c r="C665">
        <f t="shared" si="10"/>
        <v>-1.3173049065470903E-3</v>
      </c>
      <c r="D665">
        <v>0</v>
      </c>
    </row>
    <row r="666" spans="1:4" x14ac:dyDescent="0.3">
      <c r="A666" s="1">
        <v>41876</v>
      </c>
      <c r="B666">
        <v>80.125977000000006</v>
      </c>
      <c r="C666">
        <f t="shared" si="10"/>
        <v>1.8659166975659887E-3</v>
      </c>
      <c r="D666">
        <v>0</v>
      </c>
    </row>
    <row r="667" spans="1:4" x14ac:dyDescent="0.3">
      <c r="A667" s="1">
        <v>41877</v>
      </c>
      <c r="B667">
        <v>80.503746000000007</v>
      </c>
      <c r="C667">
        <f t="shared" si="10"/>
        <v>4.7036088890952373E-3</v>
      </c>
      <c r="D667">
        <v>0</v>
      </c>
    </row>
    <row r="668" spans="1:4" x14ac:dyDescent="0.3">
      <c r="A668" s="1">
        <v>41878</v>
      </c>
      <c r="B668">
        <v>80.714622000000006</v>
      </c>
      <c r="C668">
        <f t="shared" si="10"/>
        <v>2.6160309508017781E-3</v>
      </c>
      <c r="D668">
        <v>0</v>
      </c>
    </row>
    <row r="669" spans="1:4" x14ac:dyDescent="0.3">
      <c r="A669" s="1">
        <v>41879</v>
      </c>
      <c r="B669">
        <v>81.276900999999995</v>
      </c>
      <c r="C669">
        <f t="shared" si="10"/>
        <v>6.9421071885418942E-3</v>
      </c>
      <c r="D669">
        <v>0</v>
      </c>
    </row>
    <row r="670" spans="1:4" x14ac:dyDescent="0.3">
      <c r="A670" s="1">
        <v>41880</v>
      </c>
      <c r="B670">
        <v>82.146690000000007</v>
      </c>
      <c r="C670">
        <f t="shared" si="10"/>
        <v>1.0644695880346316E-2</v>
      </c>
      <c r="D670">
        <v>1</v>
      </c>
    </row>
    <row r="671" spans="1:4" x14ac:dyDescent="0.3">
      <c r="A671" s="1">
        <v>41884</v>
      </c>
      <c r="B671">
        <v>80.486626000000001</v>
      </c>
      <c r="C671">
        <f t="shared" si="10"/>
        <v>-2.0415517546684296E-2</v>
      </c>
      <c r="D671">
        <v>0</v>
      </c>
    </row>
    <row r="672" spans="1:4" x14ac:dyDescent="0.3">
      <c r="A672" s="1">
        <v>41885</v>
      </c>
      <c r="B672">
        <v>78.588142000000005</v>
      </c>
      <c r="C672">
        <f t="shared" si="10"/>
        <v>-2.387021106241179E-2</v>
      </c>
      <c r="D672">
        <v>0</v>
      </c>
    </row>
    <row r="673" spans="1:4" x14ac:dyDescent="0.3">
      <c r="A673" s="1">
        <v>41886</v>
      </c>
      <c r="B673">
        <v>79.40934</v>
      </c>
      <c r="C673">
        <f t="shared" si="10"/>
        <v>1.0395170662852055E-2</v>
      </c>
      <c r="D673">
        <v>0</v>
      </c>
    </row>
    <row r="674" spans="1:4" x14ac:dyDescent="0.3">
      <c r="A674" s="1">
        <v>41887</v>
      </c>
      <c r="B674">
        <v>80.892807000000005</v>
      </c>
      <c r="C674">
        <f t="shared" si="10"/>
        <v>1.8508914297414816E-2</v>
      </c>
      <c r="D674">
        <v>0</v>
      </c>
    </row>
    <row r="675" spans="1:4" x14ac:dyDescent="0.3">
      <c r="A675" s="1">
        <v>41890</v>
      </c>
      <c r="B675">
        <v>80.195212999999995</v>
      </c>
      <c r="C675">
        <f t="shared" si="10"/>
        <v>-8.6610830624379315E-3</v>
      </c>
      <c r="D675">
        <v>0</v>
      </c>
    </row>
    <row r="676" spans="1:4" x14ac:dyDescent="0.3">
      <c r="A676" s="1">
        <v>41891</v>
      </c>
      <c r="B676">
        <v>78.526336999999998</v>
      </c>
      <c r="C676">
        <f t="shared" si="10"/>
        <v>-2.1029753107282924E-2</v>
      </c>
      <c r="D676">
        <v>0</v>
      </c>
    </row>
    <row r="677" spans="1:4" x14ac:dyDescent="0.3">
      <c r="A677" s="1">
        <v>41892</v>
      </c>
      <c r="B677">
        <v>78.808907000000005</v>
      </c>
      <c r="C677">
        <f t="shared" si="10"/>
        <v>3.5919517665419288E-3</v>
      </c>
      <c r="D677">
        <v>0</v>
      </c>
    </row>
    <row r="678" spans="1:4" x14ac:dyDescent="0.3">
      <c r="A678" s="1">
        <v>41893</v>
      </c>
      <c r="B678">
        <v>78.782402000000005</v>
      </c>
      <c r="C678">
        <f t="shared" si="10"/>
        <v>-3.3637642098542549E-4</v>
      </c>
      <c r="D678">
        <v>0</v>
      </c>
    </row>
    <row r="679" spans="1:4" x14ac:dyDescent="0.3">
      <c r="A679" s="1">
        <v>41894</v>
      </c>
      <c r="B679">
        <v>78.446860999999998</v>
      </c>
      <c r="C679">
        <f t="shared" si="10"/>
        <v>-4.2681814184865382E-3</v>
      </c>
      <c r="D679">
        <v>0</v>
      </c>
    </row>
    <row r="680" spans="1:4" x14ac:dyDescent="0.3">
      <c r="A680" s="1">
        <v>41897</v>
      </c>
      <c r="B680">
        <v>78.923698000000002</v>
      </c>
      <c r="C680">
        <f t="shared" si="10"/>
        <v>6.0600720023884806E-3</v>
      </c>
      <c r="D680">
        <v>0</v>
      </c>
    </row>
    <row r="681" spans="1:4" x14ac:dyDescent="0.3">
      <c r="A681" s="1">
        <v>41898</v>
      </c>
      <c r="B681">
        <v>79.709579000000005</v>
      </c>
      <c r="C681">
        <f t="shared" si="10"/>
        <v>9.9082291459912132E-3</v>
      </c>
      <c r="D681">
        <v>0</v>
      </c>
    </row>
    <row r="682" spans="1:4" x14ac:dyDescent="0.3">
      <c r="A682" s="1">
        <v>41899</v>
      </c>
      <c r="B682">
        <v>80.548446999999996</v>
      </c>
      <c r="C682">
        <f t="shared" si="10"/>
        <v>1.0469062706863971E-2</v>
      </c>
      <c r="D682">
        <v>0</v>
      </c>
    </row>
    <row r="683" spans="1:4" x14ac:dyDescent="0.3">
      <c r="A683" s="1">
        <v>41900</v>
      </c>
      <c r="B683">
        <v>81.316649999999996</v>
      </c>
      <c r="C683">
        <f t="shared" si="10"/>
        <v>9.4919631469012541E-3</v>
      </c>
      <c r="D683">
        <v>0</v>
      </c>
    </row>
    <row r="684" spans="1:4" x14ac:dyDescent="0.3">
      <c r="A684" s="1">
        <v>41901</v>
      </c>
      <c r="B684">
        <v>81.537398999999994</v>
      </c>
      <c r="C684">
        <f t="shared" si="10"/>
        <v>2.7110057939120445E-3</v>
      </c>
      <c r="D684">
        <v>0</v>
      </c>
    </row>
    <row r="685" spans="1:4" x14ac:dyDescent="0.3">
      <c r="A685" s="1">
        <v>41904</v>
      </c>
      <c r="B685">
        <v>81.140052999999995</v>
      </c>
      <c r="C685">
        <f t="shared" si="10"/>
        <v>-4.8850874574930614E-3</v>
      </c>
      <c r="D685">
        <v>0</v>
      </c>
    </row>
    <row r="686" spans="1:4" x14ac:dyDescent="0.3">
      <c r="A686" s="1">
        <v>41905</v>
      </c>
      <c r="B686">
        <v>80.786841999999993</v>
      </c>
      <c r="C686">
        <f t="shared" si="10"/>
        <v>-4.3626052386421029E-3</v>
      </c>
      <c r="D686">
        <v>0</v>
      </c>
    </row>
    <row r="687" spans="1:4" x14ac:dyDescent="0.3">
      <c r="A687" s="1">
        <v>41906</v>
      </c>
      <c r="B687">
        <v>82.137848000000005</v>
      </c>
      <c r="C687">
        <f t="shared" si="10"/>
        <v>1.6584803281603552E-2</v>
      </c>
      <c r="D687">
        <v>0</v>
      </c>
    </row>
    <row r="688" spans="1:4" x14ac:dyDescent="0.3">
      <c r="A688" s="1">
        <v>41907</v>
      </c>
      <c r="B688">
        <v>81.148871999999997</v>
      </c>
      <c r="C688">
        <f t="shared" si="10"/>
        <v>-1.2113515333914379E-2</v>
      </c>
      <c r="D688">
        <v>0</v>
      </c>
    </row>
    <row r="689" spans="1:4" x14ac:dyDescent="0.3">
      <c r="A689" s="1">
        <v>41908</v>
      </c>
      <c r="B689">
        <v>81.978911999999994</v>
      </c>
      <c r="C689">
        <f t="shared" si="10"/>
        <v>1.0176649779333776E-2</v>
      </c>
      <c r="D689">
        <v>0</v>
      </c>
    </row>
    <row r="690" spans="1:4" x14ac:dyDescent="0.3">
      <c r="A690" s="1">
        <v>41911</v>
      </c>
      <c r="B690">
        <v>82.014235999999997</v>
      </c>
      <c r="C690">
        <f t="shared" si="10"/>
        <v>4.3079849343829752E-4</v>
      </c>
      <c r="D690">
        <v>0</v>
      </c>
    </row>
    <row r="691" spans="1:4" x14ac:dyDescent="0.3">
      <c r="A691" s="1">
        <v>41912</v>
      </c>
      <c r="B691">
        <v>81.007591000000005</v>
      </c>
      <c r="C691">
        <f t="shared" si="10"/>
        <v>-1.2349975621173962E-2</v>
      </c>
      <c r="D691">
        <v>1</v>
      </c>
    </row>
    <row r="692" spans="1:4" x14ac:dyDescent="0.3">
      <c r="A692" s="1">
        <v>41913</v>
      </c>
      <c r="B692">
        <v>80.371819000000002</v>
      </c>
      <c r="C692">
        <f t="shared" si="10"/>
        <v>-7.8792615390455758E-3</v>
      </c>
      <c r="D692">
        <v>0</v>
      </c>
    </row>
    <row r="693" spans="1:4" x14ac:dyDescent="0.3">
      <c r="A693" s="1">
        <v>41914</v>
      </c>
      <c r="B693">
        <v>81.449096999999995</v>
      </c>
      <c r="C693">
        <f t="shared" si="10"/>
        <v>1.331464363872702E-2</v>
      </c>
      <c r="D693">
        <v>0</v>
      </c>
    </row>
    <row r="694" spans="1:4" x14ac:dyDescent="0.3">
      <c r="A694" s="1">
        <v>41915</v>
      </c>
      <c r="B694">
        <v>82.597031000000001</v>
      </c>
      <c r="C694">
        <f t="shared" si="10"/>
        <v>1.3995487140564462E-2</v>
      </c>
      <c r="D694">
        <v>0</v>
      </c>
    </row>
    <row r="695" spans="1:4" x14ac:dyDescent="0.3">
      <c r="A695" s="1">
        <v>41918</v>
      </c>
      <c r="B695">
        <v>82.349791999999994</v>
      </c>
      <c r="C695">
        <f t="shared" si="10"/>
        <v>-2.9978047550264248E-3</v>
      </c>
      <c r="D695">
        <v>0</v>
      </c>
    </row>
    <row r="696" spans="1:4" x14ac:dyDescent="0.3">
      <c r="A696" s="1">
        <v>41919</v>
      </c>
      <c r="B696">
        <v>81.652221999999995</v>
      </c>
      <c r="C696">
        <f t="shared" si="10"/>
        <v>-8.5068980526936955E-3</v>
      </c>
      <c r="D696">
        <v>0</v>
      </c>
    </row>
    <row r="697" spans="1:4" x14ac:dyDescent="0.3">
      <c r="A697" s="1">
        <v>41920</v>
      </c>
      <c r="B697">
        <v>83.082679999999996</v>
      </c>
      <c r="C697">
        <f t="shared" si="10"/>
        <v>1.7367223788874689E-2</v>
      </c>
      <c r="D697">
        <v>0</v>
      </c>
    </row>
    <row r="698" spans="1:4" x14ac:dyDescent="0.3">
      <c r="A698" s="1">
        <v>41921</v>
      </c>
      <c r="B698">
        <v>82.182013999999995</v>
      </c>
      <c r="C698">
        <f t="shared" si="10"/>
        <v>-1.0899786217817446E-2</v>
      </c>
      <c r="D698">
        <v>0</v>
      </c>
    </row>
    <row r="699" spans="1:4" x14ac:dyDescent="0.3">
      <c r="A699" s="1">
        <v>41922</v>
      </c>
      <c r="B699">
        <v>81.722847000000002</v>
      </c>
      <c r="C699">
        <f t="shared" si="10"/>
        <v>-5.6028625189200824E-3</v>
      </c>
      <c r="D699">
        <v>0</v>
      </c>
    </row>
    <row r="700" spans="1:4" x14ac:dyDescent="0.3">
      <c r="A700" s="1">
        <v>41925</v>
      </c>
      <c r="B700">
        <v>80.000961000000004</v>
      </c>
      <c r="C700">
        <f t="shared" si="10"/>
        <v>-2.1294960713677692E-2</v>
      </c>
      <c r="D700">
        <v>0</v>
      </c>
    </row>
    <row r="701" spans="1:4" x14ac:dyDescent="0.3">
      <c r="A701" s="1">
        <v>41926</v>
      </c>
      <c r="B701">
        <v>79.559455999999997</v>
      </c>
      <c r="C701">
        <f t="shared" si="10"/>
        <v>-5.534030746174908E-3</v>
      </c>
      <c r="D701">
        <v>0</v>
      </c>
    </row>
    <row r="702" spans="1:4" x14ac:dyDescent="0.3">
      <c r="A702" s="1">
        <v>41927</v>
      </c>
      <c r="B702">
        <v>77.572677999999996</v>
      </c>
      <c r="C702">
        <f t="shared" si="10"/>
        <v>-2.528933879265222E-2</v>
      </c>
      <c r="D702">
        <v>0</v>
      </c>
    </row>
    <row r="703" spans="1:4" x14ac:dyDescent="0.3">
      <c r="A703" s="1">
        <v>41928</v>
      </c>
      <c r="B703">
        <v>78.482185000000001</v>
      </c>
      <c r="C703">
        <f t="shared" si="10"/>
        <v>1.1656378794912881E-2</v>
      </c>
      <c r="D703">
        <v>0</v>
      </c>
    </row>
    <row r="704" spans="1:4" x14ac:dyDescent="0.3">
      <c r="A704" s="1">
        <v>41929</v>
      </c>
      <c r="B704">
        <v>79.683066999999994</v>
      </c>
      <c r="C704">
        <f t="shared" si="10"/>
        <v>1.5185447643610765E-2</v>
      </c>
      <c r="D704">
        <v>0</v>
      </c>
    </row>
    <row r="705" spans="1:4" x14ac:dyDescent="0.3">
      <c r="A705" s="1">
        <v>41932</v>
      </c>
      <c r="B705">
        <v>81.104736000000003</v>
      </c>
      <c r="C705">
        <f t="shared" si="10"/>
        <v>1.7684252455588256E-2</v>
      </c>
      <c r="D705">
        <v>0</v>
      </c>
    </row>
    <row r="706" spans="1:4" x14ac:dyDescent="0.3">
      <c r="A706" s="1">
        <v>41933</v>
      </c>
      <c r="B706">
        <v>83.179810000000003</v>
      </c>
      <c r="C706">
        <f t="shared" si="10"/>
        <v>2.5263293652206413E-2</v>
      </c>
      <c r="D706">
        <v>0</v>
      </c>
    </row>
    <row r="707" spans="1:4" x14ac:dyDescent="0.3">
      <c r="A707" s="1">
        <v>41934</v>
      </c>
      <c r="B707">
        <v>82.420417999999998</v>
      </c>
      <c r="C707">
        <f t="shared" si="10"/>
        <v>-9.1714526268457594E-3</v>
      </c>
      <c r="D707">
        <v>0</v>
      </c>
    </row>
    <row r="708" spans="1:4" x14ac:dyDescent="0.3">
      <c r="A708" s="1">
        <v>41935</v>
      </c>
      <c r="B708">
        <v>83.709632999999997</v>
      </c>
      <c r="C708">
        <f t="shared" ref="C708:C771" si="11">LN(B708/B707)</f>
        <v>1.5520862996486215E-2</v>
      </c>
      <c r="D708">
        <v>0</v>
      </c>
    </row>
    <row r="709" spans="1:4" x14ac:dyDescent="0.3">
      <c r="A709" s="1">
        <v>41936</v>
      </c>
      <c r="B709">
        <v>83.877387999999996</v>
      </c>
      <c r="C709">
        <f t="shared" si="11"/>
        <v>2.0020053465896054E-3</v>
      </c>
      <c r="D709">
        <v>0</v>
      </c>
    </row>
    <row r="710" spans="1:4" x14ac:dyDescent="0.3">
      <c r="A710" s="1">
        <v>41939</v>
      </c>
      <c r="B710">
        <v>84.301247000000004</v>
      </c>
      <c r="C710">
        <f t="shared" si="11"/>
        <v>5.0405914810161831E-3</v>
      </c>
      <c r="D710">
        <v>0</v>
      </c>
    </row>
    <row r="711" spans="1:4" x14ac:dyDescent="0.3">
      <c r="A711" s="1">
        <v>41940</v>
      </c>
      <c r="B711">
        <v>85.290206999999995</v>
      </c>
      <c r="C711">
        <f t="shared" si="11"/>
        <v>1.1662984035321212E-2</v>
      </c>
      <c r="D711">
        <v>0</v>
      </c>
    </row>
    <row r="712" spans="1:4" x14ac:dyDescent="0.3">
      <c r="A712" s="1">
        <v>41941</v>
      </c>
      <c r="B712">
        <v>85.140090999999998</v>
      </c>
      <c r="C712">
        <f t="shared" si="11"/>
        <v>-1.7616121145426801E-3</v>
      </c>
      <c r="D712">
        <v>0</v>
      </c>
    </row>
    <row r="713" spans="1:4" x14ac:dyDescent="0.3">
      <c r="A713" s="1">
        <v>41942</v>
      </c>
      <c r="B713">
        <v>86.111427000000006</v>
      </c>
      <c r="C713">
        <f t="shared" si="11"/>
        <v>1.1344091170247823E-2</v>
      </c>
      <c r="D713">
        <v>0</v>
      </c>
    </row>
    <row r="714" spans="1:4" x14ac:dyDescent="0.3">
      <c r="A714" s="1">
        <v>41943</v>
      </c>
      <c r="B714">
        <v>86.111427000000006</v>
      </c>
      <c r="C714">
        <f t="shared" si="11"/>
        <v>0</v>
      </c>
      <c r="D714">
        <v>1</v>
      </c>
    </row>
    <row r="715" spans="1:4" x14ac:dyDescent="0.3">
      <c r="A715" s="1">
        <v>41946</v>
      </c>
      <c r="B715">
        <v>84.848701000000005</v>
      </c>
      <c r="C715">
        <f t="shared" si="11"/>
        <v>-1.4772438203925705E-2</v>
      </c>
      <c r="D715">
        <v>0</v>
      </c>
    </row>
    <row r="716" spans="1:4" x14ac:dyDescent="0.3">
      <c r="A716" s="1">
        <v>41947</v>
      </c>
      <c r="B716">
        <v>84.733909999999995</v>
      </c>
      <c r="C716">
        <f t="shared" si="11"/>
        <v>-1.3538064646539561E-3</v>
      </c>
      <c r="D716">
        <v>0</v>
      </c>
    </row>
    <row r="717" spans="1:4" x14ac:dyDescent="0.3">
      <c r="A717" s="1">
        <v>41948</v>
      </c>
      <c r="B717">
        <v>84.574973999999997</v>
      </c>
      <c r="C717">
        <f t="shared" si="11"/>
        <v>-1.8774684816415803E-3</v>
      </c>
      <c r="D717">
        <v>0</v>
      </c>
    </row>
    <row r="718" spans="1:4" x14ac:dyDescent="0.3">
      <c r="A718" s="1">
        <v>41949</v>
      </c>
      <c r="B718">
        <v>85.908332999999999</v>
      </c>
      <c r="C718">
        <f t="shared" si="11"/>
        <v>1.5642425186959168E-2</v>
      </c>
      <c r="D718">
        <v>0</v>
      </c>
    </row>
    <row r="719" spans="1:4" x14ac:dyDescent="0.3">
      <c r="A719" s="1">
        <v>41950</v>
      </c>
      <c r="B719">
        <v>86.226203999999996</v>
      </c>
      <c r="C719">
        <f t="shared" si="11"/>
        <v>3.6932897588540345E-3</v>
      </c>
      <c r="D719">
        <v>0</v>
      </c>
    </row>
    <row r="720" spans="1:4" x14ac:dyDescent="0.3">
      <c r="A720" s="1">
        <v>41953</v>
      </c>
      <c r="B720">
        <v>86.676544000000007</v>
      </c>
      <c r="C720">
        <f t="shared" si="11"/>
        <v>5.2091828911000259E-3</v>
      </c>
      <c r="D720">
        <v>0</v>
      </c>
    </row>
    <row r="721" spans="1:4" x14ac:dyDescent="0.3">
      <c r="A721" s="1">
        <v>41954</v>
      </c>
      <c r="B721">
        <v>86.65889</v>
      </c>
      <c r="C721">
        <f t="shared" si="11"/>
        <v>-2.0369753204699812E-4</v>
      </c>
      <c r="D721">
        <v>0</v>
      </c>
    </row>
    <row r="722" spans="1:4" x14ac:dyDescent="0.3">
      <c r="A722" s="1">
        <v>41955</v>
      </c>
      <c r="B722">
        <v>86.967926000000006</v>
      </c>
      <c r="C722">
        <f t="shared" si="11"/>
        <v>3.5597764615135407E-3</v>
      </c>
      <c r="D722">
        <v>0</v>
      </c>
    </row>
    <row r="723" spans="1:4" x14ac:dyDescent="0.3">
      <c r="A723" s="1">
        <v>41956</v>
      </c>
      <c r="B723">
        <v>87.418266000000003</v>
      </c>
      <c r="C723">
        <f t="shared" si="11"/>
        <v>5.1648699468237955E-3</v>
      </c>
      <c r="D723">
        <v>0</v>
      </c>
    </row>
    <row r="724" spans="1:4" x14ac:dyDescent="0.3">
      <c r="A724" s="1">
        <v>41957</v>
      </c>
      <c r="B724">
        <v>86.747169</v>
      </c>
      <c r="C724">
        <f t="shared" si="11"/>
        <v>-7.7064696717742331E-3</v>
      </c>
      <c r="D724">
        <v>0</v>
      </c>
    </row>
    <row r="725" spans="1:4" x14ac:dyDescent="0.3">
      <c r="A725" s="1">
        <v>41960</v>
      </c>
      <c r="B725">
        <v>86.561751999999998</v>
      </c>
      <c r="C725">
        <f t="shared" si="11"/>
        <v>-2.1397290996161352E-3</v>
      </c>
      <c r="D725">
        <v>0</v>
      </c>
    </row>
    <row r="726" spans="1:4" x14ac:dyDescent="0.3">
      <c r="A726" s="1">
        <v>41961</v>
      </c>
      <c r="B726">
        <v>84.751587000000001</v>
      </c>
      <c r="C726">
        <f t="shared" si="11"/>
        <v>-2.1133583440134527E-2</v>
      </c>
      <c r="D726">
        <v>0</v>
      </c>
    </row>
    <row r="727" spans="1:4" x14ac:dyDescent="0.3">
      <c r="A727" s="1">
        <v>41962</v>
      </c>
      <c r="B727">
        <v>85.387337000000002</v>
      </c>
      <c r="C727">
        <f t="shared" si="11"/>
        <v>7.4733393626747434E-3</v>
      </c>
      <c r="D727">
        <v>0</v>
      </c>
    </row>
    <row r="728" spans="1:4" x14ac:dyDescent="0.3">
      <c r="A728" s="1">
        <v>41963</v>
      </c>
      <c r="B728">
        <v>86.155563000000001</v>
      </c>
      <c r="C728">
        <f t="shared" si="11"/>
        <v>8.95672319599327E-3</v>
      </c>
      <c r="D728">
        <v>0</v>
      </c>
    </row>
    <row r="729" spans="1:4" x14ac:dyDescent="0.3">
      <c r="A729" s="1">
        <v>41964</v>
      </c>
      <c r="B729">
        <v>86.782500999999996</v>
      </c>
      <c r="C729">
        <f t="shared" si="11"/>
        <v>7.2504656519042487E-3</v>
      </c>
      <c r="D729">
        <v>0</v>
      </c>
    </row>
    <row r="730" spans="1:4" x14ac:dyDescent="0.3">
      <c r="A730" s="1">
        <v>41967</v>
      </c>
      <c r="B730">
        <v>86.888480999999999</v>
      </c>
      <c r="C730">
        <f t="shared" si="11"/>
        <v>1.2204688651459752E-3</v>
      </c>
      <c r="D730">
        <v>0</v>
      </c>
    </row>
    <row r="731" spans="1:4" x14ac:dyDescent="0.3">
      <c r="A731" s="1">
        <v>41968</v>
      </c>
      <c r="B731">
        <v>85.661086999999995</v>
      </c>
      <c r="C731">
        <f t="shared" si="11"/>
        <v>-1.4226807014481379E-2</v>
      </c>
      <c r="D731">
        <v>0</v>
      </c>
    </row>
    <row r="732" spans="1:4" x14ac:dyDescent="0.3">
      <c r="A732" s="1">
        <v>41969</v>
      </c>
      <c r="B732">
        <v>86.270354999999995</v>
      </c>
      <c r="C732">
        <f t="shared" si="11"/>
        <v>7.0873662576596014E-3</v>
      </c>
      <c r="D732">
        <v>0</v>
      </c>
    </row>
    <row r="733" spans="1:4" x14ac:dyDescent="0.3">
      <c r="A733" s="1">
        <v>41971</v>
      </c>
      <c r="B733">
        <v>87.771484000000001</v>
      </c>
      <c r="C733">
        <f t="shared" si="11"/>
        <v>1.725063622051674E-2</v>
      </c>
      <c r="D733">
        <v>1</v>
      </c>
    </row>
    <row r="734" spans="1:4" x14ac:dyDescent="0.3">
      <c r="A734" s="1">
        <v>41974</v>
      </c>
      <c r="B734">
        <v>87.312302000000003</v>
      </c>
      <c r="C734">
        <f t="shared" si="11"/>
        <v>-5.2452949902924359E-3</v>
      </c>
      <c r="D734">
        <v>0</v>
      </c>
    </row>
    <row r="735" spans="1:4" x14ac:dyDescent="0.3">
      <c r="A735" s="1">
        <v>41975</v>
      </c>
      <c r="B735">
        <v>87.090514999999996</v>
      </c>
      <c r="C735">
        <f t="shared" si="11"/>
        <v>-2.5433891880140623E-3</v>
      </c>
      <c r="D735">
        <v>0</v>
      </c>
    </row>
    <row r="736" spans="1:4" x14ac:dyDescent="0.3">
      <c r="A736" s="1">
        <v>41976</v>
      </c>
      <c r="B736">
        <v>87.472008000000002</v>
      </c>
      <c r="C736">
        <f t="shared" si="11"/>
        <v>4.3708535004174289E-3</v>
      </c>
      <c r="D736">
        <v>0</v>
      </c>
    </row>
    <row r="737" spans="1:4" x14ac:dyDescent="0.3">
      <c r="A737" s="1">
        <v>41977</v>
      </c>
      <c r="B737">
        <v>87.791411999999994</v>
      </c>
      <c r="C737">
        <f t="shared" si="11"/>
        <v>3.64484903472436E-3</v>
      </c>
      <c r="D737">
        <v>0</v>
      </c>
    </row>
    <row r="738" spans="1:4" x14ac:dyDescent="0.3">
      <c r="A738" s="1">
        <v>41978</v>
      </c>
      <c r="B738">
        <v>88.403594999999996</v>
      </c>
      <c r="C738">
        <f t="shared" si="11"/>
        <v>6.9489535923134204E-3</v>
      </c>
      <c r="D738">
        <v>0</v>
      </c>
    </row>
    <row r="739" spans="1:4" x14ac:dyDescent="0.3">
      <c r="A739" s="1">
        <v>41981</v>
      </c>
      <c r="B739">
        <v>89.104529999999997</v>
      </c>
      <c r="C739">
        <f t="shared" si="11"/>
        <v>7.8975386976923977E-3</v>
      </c>
      <c r="D739">
        <v>0</v>
      </c>
    </row>
    <row r="740" spans="1:4" x14ac:dyDescent="0.3">
      <c r="A740" s="1">
        <v>41982</v>
      </c>
      <c r="B740">
        <v>88.403594999999996</v>
      </c>
      <c r="C740">
        <f t="shared" si="11"/>
        <v>-7.8975386976923214E-3</v>
      </c>
      <c r="D740">
        <v>0</v>
      </c>
    </row>
    <row r="741" spans="1:4" x14ac:dyDescent="0.3">
      <c r="A741" s="1">
        <v>41983</v>
      </c>
      <c r="B741">
        <v>87.782546999999994</v>
      </c>
      <c r="C741">
        <f t="shared" si="11"/>
        <v>-7.0499366772540893E-3</v>
      </c>
      <c r="D741">
        <v>0</v>
      </c>
    </row>
    <row r="742" spans="1:4" x14ac:dyDescent="0.3">
      <c r="A742" s="1">
        <v>41984</v>
      </c>
      <c r="B742">
        <v>88.962547000000001</v>
      </c>
      <c r="C742">
        <f t="shared" si="11"/>
        <v>1.3352761377480137E-2</v>
      </c>
      <c r="D742">
        <v>0</v>
      </c>
    </row>
    <row r="743" spans="1:4" x14ac:dyDescent="0.3">
      <c r="A743" s="1">
        <v>41985</v>
      </c>
      <c r="B743">
        <v>88.527816999999999</v>
      </c>
      <c r="C743">
        <f t="shared" si="11"/>
        <v>-4.8986419267227589E-3</v>
      </c>
      <c r="D743">
        <v>0</v>
      </c>
    </row>
    <row r="744" spans="1:4" x14ac:dyDescent="0.3">
      <c r="A744" s="1">
        <v>41988</v>
      </c>
      <c r="B744">
        <v>88.767364999999998</v>
      </c>
      <c r="C744">
        <f t="shared" si="11"/>
        <v>2.702252177030592E-3</v>
      </c>
      <c r="D744">
        <v>0</v>
      </c>
    </row>
    <row r="745" spans="1:4" x14ac:dyDescent="0.3">
      <c r="A745" s="1">
        <v>41989</v>
      </c>
      <c r="B745">
        <v>86.114554999999996</v>
      </c>
      <c r="C745">
        <f t="shared" si="11"/>
        <v>-3.034062642225507E-2</v>
      </c>
      <c r="D745">
        <v>0</v>
      </c>
    </row>
    <row r="746" spans="1:4" x14ac:dyDescent="0.3">
      <c r="A746" s="1">
        <v>41990</v>
      </c>
      <c r="B746">
        <v>87.782546999999994</v>
      </c>
      <c r="C746">
        <f t="shared" si="11"/>
        <v>1.9184254794466872E-2</v>
      </c>
      <c r="D746">
        <v>0</v>
      </c>
    </row>
    <row r="747" spans="1:4" x14ac:dyDescent="0.3">
      <c r="A747" s="1">
        <v>41991</v>
      </c>
      <c r="B747">
        <v>89.317451000000005</v>
      </c>
      <c r="C747">
        <f t="shared" si="11"/>
        <v>1.7334189163015299E-2</v>
      </c>
      <c r="D747">
        <v>0</v>
      </c>
    </row>
    <row r="748" spans="1:4" x14ac:dyDescent="0.3">
      <c r="A748" s="1">
        <v>41992</v>
      </c>
      <c r="B748">
        <v>90.435364000000007</v>
      </c>
      <c r="C748">
        <f t="shared" si="11"/>
        <v>1.2438496868426607E-2</v>
      </c>
      <c r="D748">
        <v>0</v>
      </c>
    </row>
    <row r="749" spans="1:4" x14ac:dyDescent="0.3">
      <c r="A749" s="1">
        <v>41995</v>
      </c>
      <c r="B749">
        <v>91.828322999999997</v>
      </c>
      <c r="C749">
        <f t="shared" si="11"/>
        <v>1.5285393861094877E-2</v>
      </c>
      <c r="D749">
        <v>0</v>
      </c>
    </row>
    <row r="750" spans="1:4" x14ac:dyDescent="0.3">
      <c r="A750" s="1">
        <v>41996</v>
      </c>
      <c r="B750">
        <v>92.058982999999998</v>
      </c>
      <c r="C750">
        <f t="shared" si="11"/>
        <v>2.5087117321098743E-3</v>
      </c>
      <c r="D750">
        <v>0</v>
      </c>
    </row>
    <row r="751" spans="1:4" x14ac:dyDescent="0.3">
      <c r="A751" s="1">
        <v>41997</v>
      </c>
      <c r="B751">
        <v>91.881538000000006</v>
      </c>
      <c r="C751">
        <f t="shared" si="11"/>
        <v>-1.9293742790332052E-3</v>
      </c>
      <c r="D751">
        <v>0</v>
      </c>
    </row>
    <row r="752" spans="1:4" x14ac:dyDescent="0.3">
      <c r="A752" s="1">
        <v>41999</v>
      </c>
      <c r="B752">
        <v>92.050124999999994</v>
      </c>
      <c r="C752">
        <f t="shared" si="11"/>
        <v>1.8331487299220162E-3</v>
      </c>
      <c r="D752">
        <v>0</v>
      </c>
    </row>
    <row r="753" spans="1:4" x14ac:dyDescent="0.3">
      <c r="A753" s="1">
        <v>42002</v>
      </c>
      <c r="B753">
        <v>92.742165</v>
      </c>
      <c r="C753">
        <f t="shared" si="11"/>
        <v>7.4899578900544427E-3</v>
      </c>
      <c r="D753">
        <v>0</v>
      </c>
    </row>
    <row r="754" spans="1:4" x14ac:dyDescent="0.3">
      <c r="A754" s="1">
        <v>42003</v>
      </c>
      <c r="B754">
        <v>92.511482000000001</v>
      </c>
      <c r="C754">
        <f t="shared" si="11"/>
        <v>-2.4904569811992228E-3</v>
      </c>
      <c r="D754">
        <v>0</v>
      </c>
    </row>
    <row r="755" spans="1:4" x14ac:dyDescent="0.3">
      <c r="A755" s="1">
        <v>42004</v>
      </c>
      <c r="B755">
        <v>93.132537999999997</v>
      </c>
      <c r="C755">
        <f t="shared" si="11"/>
        <v>6.6908518456475748E-3</v>
      </c>
      <c r="D755">
        <v>1</v>
      </c>
    </row>
    <row r="756" spans="1:4" x14ac:dyDescent="0.3">
      <c r="A756" s="1">
        <v>42006</v>
      </c>
      <c r="B756">
        <v>91.766197000000005</v>
      </c>
      <c r="C756">
        <f t="shared" si="11"/>
        <v>-1.4779612975977796E-2</v>
      </c>
      <c r="D756">
        <v>0</v>
      </c>
    </row>
    <row r="757" spans="1:4" x14ac:dyDescent="0.3">
      <c r="A757" s="1">
        <v>42009</v>
      </c>
      <c r="B757">
        <v>89.840919</v>
      </c>
      <c r="C757">
        <f t="shared" si="11"/>
        <v>-2.1203465739925629E-2</v>
      </c>
      <c r="D757">
        <v>0</v>
      </c>
    </row>
    <row r="758" spans="1:4" x14ac:dyDescent="0.3">
      <c r="A758" s="1">
        <v>42010</v>
      </c>
      <c r="B758">
        <v>89.565880000000007</v>
      </c>
      <c r="C758">
        <f t="shared" si="11"/>
        <v>-3.0660957890319357E-3</v>
      </c>
      <c r="D758">
        <v>0</v>
      </c>
    </row>
    <row r="759" spans="1:4" x14ac:dyDescent="0.3">
      <c r="A759" s="1">
        <v>42011</v>
      </c>
      <c r="B759">
        <v>92.635695999999996</v>
      </c>
      <c r="C759">
        <f t="shared" si="11"/>
        <v>3.3700109447268423E-2</v>
      </c>
      <c r="D759">
        <v>0</v>
      </c>
    </row>
    <row r="760" spans="1:4" x14ac:dyDescent="0.3">
      <c r="A760" s="1">
        <v>42012</v>
      </c>
      <c r="B760">
        <v>94.685181</v>
      </c>
      <c r="C760">
        <f t="shared" si="11"/>
        <v>2.1882950982035312E-2</v>
      </c>
      <c r="D760">
        <v>0</v>
      </c>
    </row>
    <row r="761" spans="1:4" x14ac:dyDescent="0.3">
      <c r="A761" s="1">
        <v>42013</v>
      </c>
      <c r="B761">
        <v>93.061561999999995</v>
      </c>
      <c r="C761">
        <f t="shared" si="11"/>
        <v>-1.7296273169053335E-2</v>
      </c>
      <c r="D761">
        <v>0</v>
      </c>
    </row>
    <row r="762" spans="1:4" x14ac:dyDescent="0.3">
      <c r="A762" s="1">
        <v>42016</v>
      </c>
      <c r="B762">
        <v>92.644576999999998</v>
      </c>
      <c r="C762">
        <f t="shared" si="11"/>
        <v>-4.4908122374081707E-3</v>
      </c>
      <c r="D762">
        <v>0</v>
      </c>
    </row>
    <row r="763" spans="1:4" x14ac:dyDescent="0.3">
      <c r="A763" s="1">
        <v>42017</v>
      </c>
      <c r="B763">
        <v>92.032387</v>
      </c>
      <c r="C763">
        <f t="shared" si="11"/>
        <v>-6.6298711994107638E-3</v>
      </c>
      <c r="D763">
        <v>0</v>
      </c>
    </row>
    <row r="764" spans="1:4" x14ac:dyDescent="0.3">
      <c r="A764" s="1">
        <v>42018</v>
      </c>
      <c r="B764">
        <v>91.065291999999999</v>
      </c>
      <c r="C764">
        <f t="shared" si="11"/>
        <v>-1.056380396257817E-2</v>
      </c>
      <c r="D764">
        <v>0</v>
      </c>
    </row>
    <row r="765" spans="1:4" x14ac:dyDescent="0.3">
      <c r="A765" s="1">
        <v>42019</v>
      </c>
      <c r="B765">
        <v>89.619110000000006</v>
      </c>
      <c r="C765">
        <f t="shared" si="11"/>
        <v>-1.6008165256544728E-2</v>
      </c>
      <c r="D765">
        <v>0</v>
      </c>
    </row>
    <row r="766" spans="1:4" x14ac:dyDescent="0.3">
      <c r="A766" s="1">
        <v>42020</v>
      </c>
      <c r="B766">
        <v>92.378403000000006</v>
      </c>
      <c r="C766">
        <f t="shared" si="11"/>
        <v>3.0324639071738452E-2</v>
      </c>
      <c r="D766">
        <v>0</v>
      </c>
    </row>
    <row r="767" spans="1:4" x14ac:dyDescent="0.3">
      <c r="A767" s="1">
        <v>42024</v>
      </c>
      <c r="B767">
        <v>91.606505999999996</v>
      </c>
      <c r="C767">
        <f t="shared" si="11"/>
        <v>-8.3909222026941725E-3</v>
      </c>
      <c r="D767">
        <v>0</v>
      </c>
    </row>
    <row r="768" spans="1:4" x14ac:dyDescent="0.3">
      <c r="A768" s="1">
        <v>42025</v>
      </c>
      <c r="B768">
        <v>91.854927000000004</v>
      </c>
      <c r="C768">
        <f t="shared" si="11"/>
        <v>2.7081566710420702E-3</v>
      </c>
      <c r="D768">
        <v>0</v>
      </c>
    </row>
    <row r="769" spans="1:4" x14ac:dyDescent="0.3">
      <c r="A769" s="1">
        <v>42026</v>
      </c>
      <c r="B769">
        <v>94.108497999999997</v>
      </c>
      <c r="C769">
        <f t="shared" si="11"/>
        <v>2.4237898666820894E-2</v>
      </c>
      <c r="D769">
        <v>0</v>
      </c>
    </row>
    <row r="770" spans="1:4" x14ac:dyDescent="0.3">
      <c r="A770" s="1">
        <v>42027</v>
      </c>
      <c r="B770">
        <v>93.487433999999993</v>
      </c>
      <c r="C770">
        <f t="shared" si="11"/>
        <v>-6.6213191557778685E-3</v>
      </c>
      <c r="D770">
        <v>0</v>
      </c>
    </row>
    <row r="771" spans="1:4" x14ac:dyDescent="0.3">
      <c r="A771" s="1">
        <v>42030</v>
      </c>
      <c r="B771">
        <v>94.365791000000002</v>
      </c>
      <c r="C771">
        <f t="shared" si="11"/>
        <v>9.3515924593183565E-3</v>
      </c>
      <c r="D771">
        <v>0</v>
      </c>
    </row>
    <row r="772" spans="1:4" x14ac:dyDescent="0.3">
      <c r="A772" s="1">
        <v>42031</v>
      </c>
      <c r="B772">
        <v>93.301117000000005</v>
      </c>
      <c r="C772">
        <f t="shared" ref="C772:C835" si="12">LN(B772/B771)</f>
        <v>-1.1346544085582737E-2</v>
      </c>
      <c r="D772">
        <v>0</v>
      </c>
    </row>
    <row r="773" spans="1:4" x14ac:dyDescent="0.3">
      <c r="A773" s="1">
        <v>42032</v>
      </c>
      <c r="B773">
        <v>92.928473999999994</v>
      </c>
      <c r="C773">
        <f t="shared" si="12"/>
        <v>-4.0019794421293454E-3</v>
      </c>
      <c r="D773">
        <v>0</v>
      </c>
    </row>
    <row r="774" spans="1:4" x14ac:dyDescent="0.3">
      <c r="A774" s="1">
        <v>42033</v>
      </c>
      <c r="B774">
        <v>95.483695999999995</v>
      </c>
      <c r="C774">
        <f t="shared" si="12"/>
        <v>2.7125409926440532E-2</v>
      </c>
      <c r="D774">
        <v>0</v>
      </c>
    </row>
    <row r="775" spans="1:4" x14ac:dyDescent="0.3">
      <c r="A775" s="1">
        <v>42034</v>
      </c>
      <c r="B775">
        <v>92.644576999999998</v>
      </c>
      <c r="C775">
        <f t="shared" si="12"/>
        <v>-3.0185091490642191E-2</v>
      </c>
      <c r="D775">
        <v>1</v>
      </c>
    </row>
    <row r="776" spans="1:4" x14ac:dyDescent="0.3">
      <c r="A776" s="1">
        <v>42037</v>
      </c>
      <c r="B776">
        <v>92.653441999999998</v>
      </c>
      <c r="C776">
        <f t="shared" si="12"/>
        <v>9.5683699745905315E-5</v>
      </c>
      <c r="D776">
        <v>0</v>
      </c>
    </row>
    <row r="777" spans="1:4" x14ac:dyDescent="0.3">
      <c r="A777" s="1">
        <v>42038</v>
      </c>
      <c r="B777">
        <v>95.146561000000005</v>
      </c>
      <c r="C777">
        <f t="shared" si="12"/>
        <v>2.6552347548822419E-2</v>
      </c>
      <c r="D777">
        <v>0</v>
      </c>
    </row>
    <row r="778" spans="1:4" x14ac:dyDescent="0.3">
      <c r="A778" s="1">
        <v>42039</v>
      </c>
      <c r="B778">
        <v>96.184601000000001</v>
      </c>
      <c r="C778">
        <f t="shared" si="12"/>
        <v>1.0850821936800963E-2</v>
      </c>
      <c r="D778">
        <v>0</v>
      </c>
    </row>
    <row r="779" spans="1:4" x14ac:dyDescent="0.3">
      <c r="A779" s="1">
        <v>42040</v>
      </c>
      <c r="B779">
        <v>96.699196000000001</v>
      </c>
      <c r="C779">
        <f t="shared" si="12"/>
        <v>5.335815956754756E-3</v>
      </c>
      <c r="D779">
        <v>0</v>
      </c>
    </row>
    <row r="780" spans="1:4" x14ac:dyDescent="0.3">
      <c r="A780" s="1">
        <v>42041</v>
      </c>
      <c r="B780">
        <v>96.743567999999996</v>
      </c>
      <c r="C780">
        <f t="shared" si="12"/>
        <v>4.5876102947137057E-4</v>
      </c>
      <c r="D780">
        <v>0</v>
      </c>
    </row>
    <row r="781" spans="1:4" x14ac:dyDescent="0.3">
      <c r="A781" s="1">
        <v>42044</v>
      </c>
      <c r="B781">
        <v>96.122505000000004</v>
      </c>
      <c r="C781">
        <f t="shared" si="12"/>
        <v>-6.4403773775869085E-3</v>
      </c>
      <c r="D781">
        <v>0</v>
      </c>
    </row>
    <row r="782" spans="1:4" x14ac:dyDescent="0.3">
      <c r="A782" s="1">
        <v>42045</v>
      </c>
      <c r="B782">
        <v>98.189757999999998</v>
      </c>
      <c r="C782">
        <f t="shared" si="12"/>
        <v>2.1278440866516247E-2</v>
      </c>
      <c r="D782">
        <v>0</v>
      </c>
    </row>
    <row r="783" spans="1:4" x14ac:dyDescent="0.3">
      <c r="A783" s="1">
        <v>42046</v>
      </c>
      <c r="B783">
        <v>97.870354000000006</v>
      </c>
      <c r="C783">
        <f t="shared" si="12"/>
        <v>-3.2582280945280154E-3</v>
      </c>
      <c r="D783">
        <v>0</v>
      </c>
    </row>
    <row r="784" spans="1:4" x14ac:dyDescent="0.3">
      <c r="A784" s="1">
        <v>42047</v>
      </c>
      <c r="B784">
        <v>99.511741999999998</v>
      </c>
      <c r="C784">
        <f t="shared" si="12"/>
        <v>1.663196277795715E-2</v>
      </c>
      <c r="D784">
        <v>0</v>
      </c>
    </row>
    <row r="785" spans="1:4" x14ac:dyDescent="0.3">
      <c r="A785" s="1">
        <v>42048</v>
      </c>
      <c r="B785">
        <v>99.272193999999999</v>
      </c>
      <c r="C785">
        <f t="shared" si="12"/>
        <v>-2.4101355549802964E-3</v>
      </c>
      <c r="D785">
        <v>0</v>
      </c>
    </row>
    <row r="786" spans="1:4" x14ac:dyDescent="0.3">
      <c r="A786" s="1">
        <v>42052</v>
      </c>
      <c r="B786">
        <v>99.369788999999997</v>
      </c>
      <c r="C786">
        <f t="shared" si="12"/>
        <v>9.8262216656096126E-4</v>
      </c>
      <c r="D786">
        <v>0</v>
      </c>
    </row>
    <row r="787" spans="1:4" x14ac:dyDescent="0.3">
      <c r="A787" s="1">
        <v>42053</v>
      </c>
      <c r="B787">
        <v>99.360885999999994</v>
      </c>
      <c r="C787">
        <f t="shared" si="12"/>
        <v>-8.9598649085905689E-5</v>
      </c>
      <c r="D787">
        <v>0</v>
      </c>
    </row>
    <row r="788" spans="1:4" x14ac:dyDescent="0.3">
      <c r="A788" s="1">
        <v>42054</v>
      </c>
      <c r="B788">
        <v>98.429305999999997</v>
      </c>
      <c r="C788">
        <f t="shared" si="12"/>
        <v>-9.4199502943172891E-3</v>
      </c>
      <c r="D788">
        <v>0</v>
      </c>
    </row>
    <row r="789" spans="1:4" x14ac:dyDescent="0.3">
      <c r="A789" s="1">
        <v>42055</v>
      </c>
      <c r="B789">
        <v>99.582695000000001</v>
      </c>
      <c r="C789">
        <f t="shared" si="12"/>
        <v>1.1649819594887829E-2</v>
      </c>
      <c r="D789">
        <v>0</v>
      </c>
    </row>
    <row r="790" spans="1:4" x14ac:dyDescent="0.3">
      <c r="A790" s="1">
        <v>42058</v>
      </c>
      <c r="B790">
        <v>99.618195</v>
      </c>
      <c r="C790">
        <f t="shared" si="12"/>
        <v>3.56424114127322E-4</v>
      </c>
      <c r="D790">
        <v>0</v>
      </c>
    </row>
    <row r="791" spans="1:4" x14ac:dyDescent="0.3">
      <c r="A791" s="1">
        <v>42059</v>
      </c>
      <c r="B791">
        <v>103.58409899999999</v>
      </c>
      <c r="C791">
        <f t="shared" si="12"/>
        <v>3.9039004860085533E-2</v>
      </c>
      <c r="D791">
        <v>0</v>
      </c>
    </row>
    <row r="792" spans="1:4" x14ac:dyDescent="0.3">
      <c r="A792" s="1">
        <v>42060</v>
      </c>
      <c r="B792">
        <v>103.19373299999999</v>
      </c>
      <c r="C792">
        <f t="shared" si="12"/>
        <v>-3.7757090301053461E-3</v>
      </c>
      <c r="D792">
        <v>0</v>
      </c>
    </row>
    <row r="793" spans="1:4" x14ac:dyDescent="0.3">
      <c r="A793" s="1">
        <v>42061</v>
      </c>
      <c r="B793">
        <v>102.368599</v>
      </c>
      <c r="C793">
        <f t="shared" si="12"/>
        <v>-8.0281092713955348E-3</v>
      </c>
      <c r="D793">
        <v>0</v>
      </c>
    </row>
    <row r="794" spans="1:4" x14ac:dyDescent="0.3">
      <c r="A794" s="1">
        <v>42062</v>
      </c>
      <c r="B794">
        <v>101.80965399999999</v>
      </c>
      <c r="C794">
        <f t="shared" si="12"/>
        <v>-5.4750825619862623E-3</v>
      </c>
      <c r="D794">
        <v>1</v>
      </c>
    </row>
    <row r="795" spans="1:4" x14ac:dyDescent="0.3">
      <c r="A795" s="1">
        <v>42065</v>
      </c>
      <c r="B795">
        <v>103.025154</v>
      </c>
      <c r="C795">
        <f t="shared" si="12"/>
        <v>1.1868239380632572E-2</v>
      </c>
      <c r="D795">
        <v>0</v>
      </c>
    </row>
    <row r="796" spans="1:4" x14ac:dyDescent="0.3">
      <c r="A796" s="1">
        <v>42066</v>
      </c>
      <c r="B796">
        <v>102.980797</v>
      </c>
      <c r="C796">
        <f t="shared" si="12"/>
        <v>-4.3063805166972162E-4</v>
      </c>
      <c r="D796">
        <v>0</v>
      </c>
    </row>
    <row r="797" spans="1:4" x14ac:dyDescent="0.3">
      <c r="A797" s="1">
        <v>42067</v>
      </c>
      <c r="B797">
        <v>101.81852000000001</v>
      </c>
      <c r="C797">
        <f t="shared" si="12"/>
        <v>-1.1350521041088671E-2</v>
      </c>
      <c r="D797">
        <v>0</v>
      </c>
    </row>
    <row r="798" spans="1:4" x14ac:dyDescent="0.3">
      <c r="A798" s="1">
        <v>42068</v>
      </c>
      <c r="B798">
        <v>102.838829</v>
      </c>
      <c r="C798">
        <f t="shared" si="12"/>
        <v>9.9709827990432359E-3</v>
      </c>
      <c r="D798">
        <v>0</v>
      </c>
    </row>
    <row r="799" spans="1:4" x14ac:dyDescent="0.3">
      <c r="A799" s="1">
        <v>42069</v>
      </c>
      <c r="B799">
        <v>101.543488</v>
      </c>
      <c r="C799">
        <f t="shared" si="12"/>
        <v>-1.2675835788920238E-2</v>
      </c>
      <c r="D799">
        <v>0</v>
      </c>
    </row>
    <row r="800" spans="1:4" x14ac:dyDescent="0.3">
      <c r="A800" s="1">
        <v>42072</v>
      </c>
      <c r="B800">
        <v>102.253265</v>
      </c>
      <c r="C800">
        <f t="shared" si="12"/>
        <v>6.9655660295043931E-3</v>
      </c>
      <c r="D800">
        <v>0</v>
      </c>
    </row>
    <row r="801" spans="1:4" x14ac:dyDescent="0.3">
      <c r="A801" s="1">
        <v>42073</v>
      </c>
      <c r="B801">
        <v>100.380478</v>
      </c>
      <c r="C801">
        <f t="shared" si="12"/>
        <v>-1.8484979833240944E-2</v>
      </c>
      <c r="D801">
        <v>0</v>
      </c>
    </row>
    <row r="802" spans="1:4" x14ac:dyDescent="0.3">
      <c r="A802" s="1">
        <v>42074</v>
      </c>
      <c r="B802">
        <v>100.835312</v>
      </c>
      <c r="C802">
        <f t="shared" si="12"/>
        <v>4.5208656305393332E-3</v>
      </c>
      <c r="D802">
        <v>0</v>
      </c>
    </row>
    <row r="803" spans="1:4" x14ac:dyDescent="0.3">
      <c r="A803" s="1">
        <v>42075</v>
      </c>
      <c r="B803">
        <v>103.537453</v>
      </c>
      <c r="C803">
        <f t="shared" si="12"/>
        <v>2.6444800231719957E-2</v>
      </c>
      <c r="D803">
        <v>0</v>
      </c>
    </row>
    <row r="804" spans="1:4" x14ac:dyDescent="0.3">
      <c r="A804" s="1">
        <v>42076</v>
      </c>
      <c r="B804">
        <v>102.39595</v>
      </c>
      <c r="C804">
        <f t="shared" si="12"/>
        <v>-1.1086250940466266E-2</v>
      </c>
      <c r="D804">
        <v>0</v>
      </c>
    </row>
    <row r="805" spans="1:4" x14ac:dyDescent="0.3">
      <c r="A805" s="1">
        <v>42079</v>
      </c>
      <c r="B805">
        <v>103.894165</v>
      </c>
      <c r="C805">
        <f t="shared" si="12"/>
        <v>1.4525575717149589E-2</v>
      </c>
      <c r="D805">
        <v>0</v>
      </c>
    </row>
    <row r="806" spans="1:4" x14ac:dyDescent="0.3">
      <c r="A806" s="1">
        <v>42080</v>
      </c>
      <c r="B806">
        <v>103.07373</v>
      </c>
      <c r="C806">
        <f t="shared" si="12"/>
        <v>-7.9281793674903581E-3</v>
      </c>
      <c r="D806">
        <v>0</v>
      </c>
    </row>
    <row r="807" spans="1:4" x14ac:dyDescent="0.3">
      <c r="A807" s="1">
        <v>42081</v>
      </c>
      <c r="B807">
        <v>103.519623</v>
      </c>
      <c r="C807">
        <f t="shared" si="12"/>
        <v>4.3166315459488135E-3</v>
      </c>
      <c r="D807">
        <v>0</v>
      </c>
    </row>
    <row r="808" spans="1:4" x14ac:dyDescent="0.3">
      <c r="A808" s="1">
        <v>42082</v>
      </c>
      <c r="B808">
        <v>102.699158</v>
      </c>
      <c r="C808">
        <f t="shared" si="12"/>
        <v>-7.9572706735154854E-3</v>
      </c>
      <c r="D808">
        <v>0</v>
      </c>
    </row>
    <row r="809" spans="1:4" x14ac:dyDescent="0.3">
      <c r="A809" s="1">
        <v>42083</v>
      </c>
      <c r="B809">
        <v>104.777061</v>
      </c>
      <c r="C809">
        <f t="shared" si="12"/>
        <v>2.0030946076549531E-2</v>
      </c>
      <c r="D809">
        <v>0</v>
      </c>
    </row>
    <row r="810" spans="1:4" x14ac:dyDescent="0.3">
      <c r="A810" s="1">
        <v>42086</v>
      </c>
      <c r="B810">
        <v>103.510704</v>
      </c>
      <c r="C810">
        <f t="shared" si="12"/>
        <v>-1.2159836692877528E-2</v>
      </c>
      <c r="D810">
        <v>0</v>
      </c>
    </row>
    <row r="811" spans="1:4" x14ac:dyDescent="0.3">
      <c r="A811" s="1">
        <v>42087</v>
      </c>
      <c r="B811">
        <v>103.582047</v>
      </c>
      <c r="C811">
        <f t="shared" si="12"/>
        <v>6.8899565511387653E-4</v>
      </c>
      <c r="D811">
        <v>0</v>
      </c>
    </row>
    <row r="812" spans="1:4" x14ac:dyDescent="0.3">
      <c r="A812" s="1">
        <v>42088</v>
      </c>
      <c r="B812">
        <v>101.37930299999999</v>
      </c>
      <c r="C812">
        <f t="shared" si="12"/>
        <v>-2.1495065405612346E-2</v>
      </c>
      <c r="D812">
        <v>0</v>
      </c>
    </row>
    <row r="813" spans="1:4" x14ac:dyDescent="0.3">
      <c r="A813" s="1">
        <v>42089</v>
      </c>
      <c r="B813">
        <v>100.21107499999999</v>
      </c>
      <c r="C813">
        <f t="shared" si="12"/>
        <v>-1.1590246412264341E-2</v>
      </c>
      <c r="D813">
        <v>0</v>
      </c>
    </row>
    <row r="814" spans="1:4" x14ac:dyDescent="0.3">
      <c r="A814" s="1">
        <v>42090</v>
      </c>
      <c r="B814">
        <v>101.539833</v>
      </c>
      <c r="C814">
        <f t="shared" si="12"/>
        <v>1.3172453360838722E-2</v>
      </c>
      <c r="D814">
        <v>0</v>
      </c>
    </row>
    <row r="815" spans="1:4" x14ac:dyDescent="0.3">
      <c r="A815" s="1">
        <v>42093</v>
      </c>
      <c r="B815">
        <v>102.226501</v>
      </c>
      <c r="C815">
        <f t="shared" si="12"/>
        <v>6.7397845937115907E-3</v>
      </c>
      <c r="D815">
        <v>0</v>
      </c>
    </row>
    <row r="816" spans="1:4" x14ac:dyDescent="0.3">
      <c r="A816" s="1">
        <v>42094</v>
      </c>
      <c r="B816">
        <v>101.316872</v>
      </c>
      <c r="C816">
        <f t="shared" si="12"/>
        <v>-8.9379972658688977E-3</v>
      </c>
      <c r="D816">
        <v>1</v>
      </c>
    </row>
    <row r="817" spans="1:4" x14ac:dyDescent="0.3">
      <c r="A817" s="1">
        <v>42095</v>
      </c>
      <c r="B817">
        <v>100.888817</v>
      </c>
      <c r="C817">
        <f t="shared" si="12"/>
        <v>-4.2338634639340674E-3</v>
      </c>
      <c r="D817">
        <v>0</v>
      </c>
    </row>
    <row r="818" spans="1:4" x14ac:dyDescent="0.3">
      <c r="A818" s="1">
        <v>42096</v>
      </c>
      <c r="B818">
        <v>102.146255</v>
      </c>
      <c r="C818">
        <f t="shared" si="12"/>
        <v>1.2386570109913736E-2</v>
      </c>
      <c r="D818">
        <v>0</v>
      </c>
    </row>
    <row r="819" spans="1:4" x14ac:dyDescent="0.3">
      <c r="A819" s="1">
        <v>42100</v>
      </c>
      <c r="B819">
        <v>102.511871</v>
      </c>
      <c r="C819">
        <f t="shared" si="12"/>
        <v>3.5729476869444808E-3</v>
      </c>
      <c r="D819">
        <v>0</v>
      </c>
    </row>
    <row r="820" spans="1:4" x14ac:dyDescent="0.3">
      <c r="A820" s="1">
        <v>42101</v>
      </c>
      <c r="B820">
        <v>101.93222799999999</v>
      </c>
      <c r="C820">
        <f t="shared" si="12"/>
        <v>-5.6704454272386903E-3</v>
      </c>
      <c r="D820">
        <v>0</v>
      </c>
    </row>
    <row r="821" spans="1:4" x14ac:dyDescent="0.3">
      <c r="A821" s="1">
        <v>42102</v>
      </c>
      <c r="B821">
        <v>103.082649</v>
      </c>
      <c r="C821">
        <f t="shared" si="12"/>
        <v>1.1222922861202699E-2</v>
      </c>
      <c r="D821">
        <v>0</v>
      </c>
    </row>
    <row r="822" spans="1:4" x14ac:dyDescent="0.3">
      <c r="A822" s="1">
        <v>42103</v>
      </c>
      <c r="B822">
        <v>102.17300400000001</v>
      </c>
      <c r="C822">
        <f t="shared" si="12"/>
        <v>-8.8635897923765965E-3</v>
      </c>
      <c r="D822">
        <v>0</v>
      </c>
    </row>
    <row r="823" spans="1:4" x14ac:dyDescent="0.3">
      <c r="A823" s="1">
        <v>42104</v>
      </c>
      <c r="B823">
        <v>102.77050800000001</v>
      </c>
      <c r="C823">
        <f t="shared" si="12"/>
        <v>5.8309305533385076E-3</v>
      </c>
      <c r="D823">
        <v>0</v>
      </c>
    </row>
    <row r="824" spans="1:4" x14ac:dyDescent="0.3">
      <c r="A824" s="1">
        <v>42107</v>
      </c>
      <c r="B824">
        <v>102.057091</v>
      </c>
      <c r="C824">
        <f t="shared" si="12"/>
        <v>-6.966052313392355E-3</v>
      </c>
      <c r="D824">
        <v>0</v>
      </c>
    </row>
    <row r="825" spans="1:4" x14ac:dyDescent="0.3">
      <c r="A825" s="1">
        <v>42108</v>
      </c>
      <c r="B825">
        <v>101.709259</v>
      </c>
      <c r="C825">
        <f t="shared" si="12"/>
        <v>-3.4140311965093037E-3</v>
      </c>
      <c r="D825">
        <v>0</v>
      </c>
    </row>
    <row r="826" spans="1:4" x14ac:dyDescent="0.3">
      <c r="A826" s="1">
        <v>42109</v>
      </c>
      <c r="B826">
        <v>101.174187</v>
      </c>
      <c r="C826">
        <f t="shared" si="12"/>
        <v>-5.2746860439053175E-3</v>
      </c>
      <c r="D826">
        <v>0</v>
      </c>
    </row>
    <row r="827" spans="1:4" x14ac:dyDescent="0.3">
      <c r="A827" s="1">
        <v>42110</v>
      </c>
      <c r="B827">
        <v>101.102867</v>
      </c>
      <c r="C827">
        <f t="shared" si="12"/>
        <v>-7.0517146206236514E-4</v>
      </c>
      <c r="D827">
        <v>0</v>
      </c>
    </row>
    <row r="828" spans="1:4" x14ac:dyDescent="0.3">
      <c r="A828" s="1">
        <v>42111</v>
      </c>
      <c r="B828">
        <v>99.970275999999998</v>
      </c>
      <c r="C828">
        <f t="shared" si="12"/>
        <v>-1.126558188214229E-2</v>
      </c>
      <c r="D828">
        <v>0</v>
      </c>
    </row>
    <row r="829" spans="1:4" x14ac:dyDescent="0.3">
      <c r="A829" s="1">
        <v>42114</v>
      </c>
      <c r="B829">
        <v>100.648026</v>
      </c>
      <c r="C829">
        <f t="shared" si="12"/>
        <v>6.7566375713169246E-3</v>
      </c>
      <c r="D829">
        <v>0</v>
      </c>
    </row>
    <row r="830" spans="1:4" x14ac:dyDescent="0.3">
      <c r="A830" s="1">
        <v>42115</v>
      </c>
      <c r="B830">
        <v>100.92448400000001</v>
      </c>
      <c r="C830">
        <f t="shared" si="12"/>
        <v>2.7430146436349082E-3</v>
      </c>
      <c r="D830">
        <v>0</v>
      </c>
    </row>
    <row r="831" spans="1:4" x14ac:dyDescent="0.3">
      <c r="A831" s="1">
        <v>42116</v>
      </c>
      <c r="B831">
        <v>100.763969</v>
      </c>
      <c r="C831">
        <f t="shared" si="12"/>
        <v>-1.5917126786568019E-3</v>
      </c>
      <c r="D831">
        <v>0</v>
      </c>
    </row>
    <row r="832" spans="1:4" x14ac:dyDescent="0.3">
      <c r="A832" s="1">
        <v>42117</v>
      </c>
      <c r="B832">
        <v>101.62902099999999</v>
      </c>
      <c r="C832">
        <f t="shared" si="12"/>
        <v>8.5482927810687382E-3</v>
      </c>
      <c r="D832">
        <v>0</v>
      </c>
    </row>
    <row r="833" spans="1:4" x14ac:dyDescent="0.3">
      <c r="A833" s="1">
        <v>42118</v>
      </c>
      <c r="B833">
        <v>101.397141</v>
      </c>
      <c r="C833">
        <f t="shared" si="12"/>
        <v>-2.2842386275738267E-3</v>
      </c>
      <c r="D833">
        <v>0</v>
      </c>
    </row>
    <row r="834" spans="1:4" x14ac:dyDescent="0.3">
      <c r="A834" s="1">
        <v>42121</v>
      </c>
      <c r="B834">
        <v>99.337081999999995</v>
      </c>
      <c r="C834">
        <f t="shared" si="12"/>
        <v>-2.0525960113058454E-2</v>
      </c>
      <c r="D834">
        <v>0</v>
      </c>
    </row>
    <row r="835" spans="1:4" x14ac:dyDescent="0.3">
      <c r="A835" s="1">
        <v>42122</v>
      </c>
      <c r="B835">
        <v>98.614745999999997</v>
      </c>
      <c r="C835">
        <f t="shared" si="12"/>
        <v>-7.2981312011806505E-3</v>
      </c>
      <c r="D835">
        <v>0</v>
      </c>
    </row>
    <row r="836" spans="1:4" x14ac:dyDescent="0.3">
      <c r="A836" s="1">
        <v>42123</v>
      </c>
      <c r="B836">
        <v>96.947074999999998</v>
      </c>
      <c r="C836">
        <f t="shared" ref="C836:C899" si="13">LN(B836/B835)</f>
        <v>-1.7055593136366207E-2</v>
      </c>
      <c r="D836">
        <v>0</v>
      </c>
    </row>
    <row r="837" spans="1:4" x14ac:dyDescent="0.3">
      <c r="A837" s="1">
        <v>42124</v>
      </c>
      <c r="B837">
        <v>95.404281999999995</v>
      </c>
      <c r="C837">
        <f t="shared" si="13"/>
        <v>-1.6041748899741633E-2</v>
      </c>
      <c r="D837">
        <v>1</v>
      </c>
    </row>
    <row r="838" spans="1:4" x14ac:dyDescent="0.3">
      <c r="A838" s="1">
        <v>42125</v>
      </c>
      <c r="B838">
        <v>97.696197999999995</v>
      </c>
      <c r="C838">
        <f t="shared" si="13"/>
        <v>2.3739181102497776E-2</v>
      </c>
      <c r="D838">
        <v>0</v>
      </c>
    </row>
    <row r="839" spans="1:4" x14ac:dyDescent="0.3">
      <c r="A839" s="1">
        <v>42128</v>
      </c>
      <c r="B839">
        <v>98.150993</v>
      </c>
      <c r="C839">
        <f t="shared" si="13"/>
        <v>4.6443945934249763E-3</v>
      </c>
      <c r="D839">
        <v>0</v>
      </c>
    </row>
    <row r="840" spans="1:4" x14ac:dyDescent="0.3">
      <c r="A840" s="1">
        <v>42129</v>
      </c>
      <c r="B840">
        <v>96.367408999999995</v>
      </c>
      <c r="C840">
        <f t="shared" si="13"/>
        <v>-1.8338974297491539E-2</v>
      </c>
      <c r="D840">
        <v>0</v>
      </c>
    </row>
    <row r="841" spans="1:4" x14ac:dyDescent="0.3">
      <c r="A841" s="1">
        <v>42130</v>
      </c>
      <c r="B841">
        <v>96.590362999999996</v>
      </c>
      <c r="C841">
        <f t="shared" si="13"/>
        <v>2.31091079575957E-3</v>
      </c>
      <c r="D841">
        <v>0</v>
      </c>
    </row>
    <row r="842" spans="1:4" x14ac:dyDescent="0.3">
      <c r="A842" s="1">
        <v>42131</v>
      </c>
      <c r="B842">
        <v>98.133162999999996</v>
      </c>
      <c r="C842">
        <f t="shared" si="13"/>
        <v>1.5846388114248943E-2</v>
      </c>
      <c r="D842">
        <v>0</v>
      </c>
    </row>
    <row r="843" spans="1:4" x14ac:dyDescent="0.3">
      <c r="A843" s="1">
        <v>42132</v>
      </c>
      <c r="B843">
        <v>100.30023199999999</v>
      </c>
      <c r="C843">
        <f t="shared" si="13"/>
        <v>2.1842645574622732E-2</v>
      </c>
      <c r="D843">
        <v>0</v>
      </c>
    </row>
    <row r="844" spans="1:4" x14ac:dyDescent="0.3">
      <c r="A844" s="1">
        <v>42135</v>
      </c>
      <c r="B844">
        <v>99.791908000000006</v>
      </c>
      <c r="C844">
        <f t="shared" si="13"/>
        <v>-5.0809101602788996E-3</v>
      </c>
      <c r="D844">
        <v>0</v>
      </c>
    </row>
    <row r="845" spans="1:4" x14ac:dyDescent="0.3">
      <c r="A845" s="1">
        <v>42136</v>
      </c>
      <c r="B845">
        <v>100.34483299999999</v>
      </c>
      <c r="C845">
        <f t="shared" si="13"/>
        <v>5.5254862651993308E-3</v>
      </c>
      <c r="D845">
        <v>0</v>
      </c>
    </row>
    <row r="846" spans="1:4" x14ac:dyDescent="0.3">
      <c r="A846" s="1">
        <v>42137</v>
      </c>
      <c r="B846">
        <v>99.158721999999997</v>
      </c>
      <c r="C846">
        <f t="shared" si="13"/>
        <v>-1.1890765308413022E-2</v>
      </c>
      <c r="D846">
        <v>0</v>
      </c>
    </row>
    <row r="847" spans="1:4" x14ac:dyDescent="0.3">
      <c r="A847" s="1">
        <v>42138</v>
      </c>
      <c r="B847">
        <v>99.827567999999999</v>
      </c>
      <c r="C847">
        <f t="shared" si="13"/>
        <v>6.7225588146457137E-3</v>
      </c>
      <c r="D847">
        <v>0</v>
      </c>
    </row>
    <row r="848" spans="1:4" x14ac:dyDescent="0.3">
      <c r="A848" s="1">
        <v>42139</v>
      </c>
      <c r="B848">
        <v>101.085014</v>
      </c>
      <c r="C848">
        <f t="shared" si="13"/>
        <v>1.2517507926399331E-2</v>
      </c>
      <c r="D848">
        <v>0</v>
      </c>
    </row>
    <row r="849" spans="1:4" x14ac:dyDescent="0.3">
      <c r="A849" s="1">
        <v>42142</v>
      </c>
      <c r="B849">
        <v>101.958984</v>
      </c>
      <c r="C849">
        <f t="shared" si="13"/>
        <v>8.608729202645991E-3</v>
      </c>
      <c r="D849">
        <v>0</v>
      </c>
    </row>
    <row r="850" spans="1:4" x14ac:dyDescent="0.3">
      <c r="A850" s="1">
        <v>42143</v>
      </c>
      <c r="B850">
        <v>100.184296</v>
      </c>
      <c r="C850">
        <f t="shared" si="13"/>
        <v>-1.7559164945261139E-2</v>
      </c>
      <c r="D850">
        <v>0</v>
      </c>
    </row>
    <row r="851" spans="1:4" x14ac:dyDescent="0.3">
      <c r="A851" s="1">
        <v>42144</v>
      </c>
      <c r="B851">
        <v>99.970275999999998</v>
      </c>
      <c r="C851">
        <f t="shared" si="13"/>
        <v>-2.1385480174429426E-3</v>
      </c>
      <c r="D851">
        <v>0</v>
      </c>
    </row>
    <row r="852" spans="1:4" x14ac:dyDescent="0.3">
      <c r="A852" s="1">
        <v>42145</v>
      </c>
      <c r="B852">
        <v>99.890022000000002</v>
      </c>
      <c r="C852">
        <f t="shared" si="13"/>
        <v>-8.0310101722608771E-4</v>
      </c>
      <c r="D852">
        <v>0</v>
      </c>
    </row>
    <row r="853" spans="1:4" x14ac:dyDescent="0.3">
      <c r="A853" s="1">
        <v>42146</v>
      </c>
      <c r="B853">
        <v>100.023796</v>
      </c>
      <c r="C853">
        <f t="shared" si="13"/>
        <v>1.3383168938007159E-3</v>
      </c>
      <c r="D853">
        <v>0</v>
      </c>
    </row>
    <row r="854" spans="1:4" x14ac:dyDescent="0.3">
      <c r="A854" s="1">
        <v>42150</v>
      </c>
      <c r="B854">
        <v>98.926879999999997</v>
      </c>
      <c r="C854">
        <f t="shared" si="13"/>
        <v>-1.1027126293008734E-2</v>
      </c>
      <c r="D854">
        <v>0</v>
      </c>
    </row>
    <row r="855" spans="1:4" x14ac:dyDescent="0.3">
      <c r="A855" s="1">
        <v>42151</v>
      </c>
      <c r="B855">
        <v>100.023796</v>
      </c>
      <c r="C855">
        <f t="shared" si="13"/>
        <v>1.102712629300861E-2</v>
      </c>
      <c r="D855">
        <v>0</v>
      </c>
    </row>
    <row r="856" spans="1:4" x14ac:dyDescent="0.3">
      <c r="A856" s="1">
        <v>42152</v>
      </c>
      <c r="B856">
        <v>100.05053700000001</v>
      </c>
      <c r="C856">
        <f t="shared" si="13"/>
        <v>2.6731065157901306E-4</v>
      </c>
      <c r="D856">
        <v>0</v>
      </c>
    </row>
    <row r="857" spans="1:4" x14ac:dyDescent="0.3">
      <c r="A857" s="1">
        <v>42153</v>
      </c>
      <c r="B857">
        <v>99.363845999999995</v>
      </c>
      <c r="C857">
        <f t="shared" si="13"/>
        <v>-6.8871031661679009E-3</v>
      </c>
      <c r="D857">
        <v>1</v>
      </c>
    </row>
    <row r="858" spans="1:4" x14ac:dyDescent="0.3">
      <c r="A858" s="1">
        <v>42156</v>
      </c>
      <c r="B858">
        <v>99.586783999999994</v>
      </c>
      <c r="C858">
        <f t="shared" si="13"/>
        <v>2.2411398577898063E-3</v>
      </c>
      <c r="D858">
        <v>0</v>
      </c>
    </row>
    <row r="859" spans="1:4" x14ac:dyDescent="0.3">
      <c r="A859" s="1">
        <v>42157</v>
      </c>
      <c r="B859">
        <v>100.044022</v>
      </c>
      <c r="C859">
        <f t="shared" si="13"/>
        <v>4.5808440963929454E-3</v>
      </c>
      <c r="D859">
        <v>0</v>
      </c>
    </row>
    <row r="860" spans="1:4" x14ac:dyDescent="0.3">
      <c r="A860" s="1">
        <v>42158</v>
      </c>
      <c r="B860">
        <v>101.45159099999999</v>
      </c>
      <c r="C860">
        <f t="shared" si="13"/>
        <v>1.3971439631425126E-2</v>
      </c>
      <c r="D860">
        <v>0</v>
      </c>
    </row>
    <row r="861" spans="1:4" x14ac:dyDescent="0.3">
      <c r="A861" s="1">
        <v>42159</v>
      </c>
      <c r="B861">
        <v>99.927482999999995</v>
      </c>
      <c r="C861">
        <f t="shared" si="13"/>
        <v>-1.5136995825977865E-2</v>
      </c>
      <c r="D861">
        <v>0</v>
      </c>
    </row>
    <row r="862" spans="1:4" x14ac:dyDescent="0.3">
      <c r="A862" s="1">
        <v>42160</v>
      </c>
      <c r="B862">
        <v>98.950255999999996</v>
      </c>
      <c r="C862">
        <f t="shared" si="13"/>
        <v>-9.8274937146793622E-3</v>
      </c>
      <c r="D862">
        <v>0</v>
      </c>
    </row>
    <row r="863" spans="1:4" x14ac:dyDescent="0.3">
      <c r="A863" s="1">
        <v>42163</v>
      </c>
      <c r="B863">
        <v>98.555794000000006</v>
      </c>
      <c r="C863">
        <f t="shared" si="13"/>
        <v>-3.9944348488232259E-3</v>
      </c>
      <c r="D863">
        <v>0</v>
      </c>
    </row>
    <row r="864" spans="1:4" x14ac:dyDescent="0.3">
      <c r="A864" s="1">
        <v>42164</v>
      </c>
      <c r="B864">
        <v>98.197165999999996</v>
      </c>
      <c r="C864">
        <f t="shared" si="13"/>
        <v>-3.6454688881305155E-3</v>
      </c>
      <c r="D864">
        <v>0</v>
      </c>
    </row>
    <row r="865" spans="1:4" x14ac:dyDescent="0.3">
      <c r="A865" s="1">
        <v>42165</v>
      </c>
      <c r="B865">
        <v>99.497146999999998</v>
      </c>
      <c r="C865">
        <f t="shared" si="13"/>
        <v>1.3151614913114947E-2</v>
      </c>
      <c r="D865">
        <v>0</v>
      </c>
    </row>
    <row r="866" spans="1:4" x14ac:dyDescent="0.3">
      <c r="A866" s="1">
        <v>42166</v>
      </c>
      <c r="B866">
        <v>99.775069999999999</v>
      </c>
      <c r="C866">
        <f t="shared" si="13"/>
        <v>2.7893821264792585E-3</v>
      </c>
      <c r="D866">
        <v>0</v>
      </c>
    </row>
    <row r="867" spans="1:4" x14ac:dyDescent="0.3">
      <c r="A867" s="1">
        <v>42167</v>
      </c>
      <c r="B867">
        <v>99.156456000000006</v>
      </c>
      <c r="C867">
        <f t="shared" si="13"/>
        <v>-6.219386202640024E-3</v>
      </c>
      <c r="D867">
        <v>0</v>
      </c>
    </row>
    <row r="868" spans="1:4" x14ac:dyDescent="0.3">
      <c r="A868" s="1">
        <v>42170</v>
      </c>
      <c r="B868">
        <v>98.627502000000007</v>
      </c>
      <c r="C868">
        <f t="shared" si="13"/>
        <v>-5.3488186449152254E-3</v>
      </c>
      <c r="D868">
        <v>0</v>
      </c>
    </row>
    <row r="869" spans="1:4" x14ac:dyDescent="0.3">
      <c r="A869" s="1">
        <v>42171</v>
      </c>
      <c r="B869">
        <v>98.824759999999998</v>
      </c>
      <c r="C869">
        <f t="shared" si="13"/>
        <v>1.9980329789625515E-3</v>
      </c>
      <c r="D869">
        <v>0</v>
      </c>
    </row>
    <row r="870" spans="1:4" x14ac:dyDescent="0.3">
      <c r="A870" s="1">
        <v>42172</v>
      </c>
      <c r="B870">
        <v>99.039908999999994</v>
      </c>
      <c r="C870">
        <f t="shared" si="13"/>
        <v>2.1747094706746186E-3</v>
      </c>
      <c r="D870">
        <v>0</v>
      </c>
    </row>
    <row r="871" spans="1:4" x14ac:dyDescent="0.3">
      <c r="A871" s="1">
        <v>42173</v>
      </c>
      <c r="B871">
        <v>100.27711499999999</v>
      </c>
      <c r="C871">
        <f t="shared" si="13"/>
        <v>1.2414613315506497E-2</v>
      </c>
      <c r="D871">
        <v>0</v>
      </c>
    </row>
    <row r="872" spans="1:4" x14ac:dyDescent="0.3">
      <c r="A872" s="1">
        <v>42174</v>
      </c>
      <c r="B872">
        <v>100.797104</v>
      </c>
      <c r="C872">
        <f t="shared" si="13"/>
        <v>5.1721216351275244E-3</v>
      </c>
      <c r="D872">
        <v>0</v>
      </c>
    </row>
    <row r="873" spans="1:4" x14ac:dyDescent="0.3">
      <c r="A873" s="1">
        <v>42177</v>
      </c>
      <c r="B873">
        <v>101.370903</v>
      </c>
      <c r="C873">
        <f t="shared" si="13"/>
        <v>5.6764722497486186E-3</v>
      </c>
      <c r="D873">
        <v>0</v>
      </c>
    </row>
    <row r="874" spans="1:4" x14ac:dyDescent="0.3">
      <c r="A874" s="1">
        <v>42178</v>
      </c>
      <c r="B874">
        <v>101.469521</v>
      </c>
      <c r="C874">
        <f t="shared" si="13"/>
        <v>9.7237035720559568E-4</v>
      </c>
      <c r="D874">
        <v>0</v>
      </c>
    </row>
    <row r="875" spans="1:4" x14ac:dyDescent="0.3">
      <c r="A875" s="1">
        <v>42179</v>
      </c>
      <c r="B875">
        <v>100.72539500000001</v>
      </c>
      <c r="C875">
        <f t="shared" si="13"/>
        <v>-7.3605150344242514E-3</v>
      </c>
      <c r="D875">
        <v>0</v>
      </c>
    </row>
    <row r="876" spans="1:4" x14ac:dyDescent="0.3">
      <c r="A876" s="1">
        <v>42180</v>
      </c>
      <c r="B876">
        <v>100.626778</v>
      </c>
      <c r="C876">
        <f t="shared" si="13"/>
        <v>-9.7954749050926742E-4</v>
      </c>
      <c r="D876">
        <v>0</v>
      </c>
    </row>
    <row r="877" spans="1:4" x14ac:dyDescent="0.3">
      <c r="A877" s="1">
        <v>42181</v>
      </c>
      <c r="B877">
        <v>100.949532</v>
      </c>
      <c r="C877">
        <f t="shared" si="13"/>
        <v>3.2023036418653006E-3</v>
      </c>
      <c r="D877">
        <v>0</v>
      </c>
    </row>
    <row r="878" spans="1:4" x14ac:dyDescent="0.3">
      <c r="A878" s="1">
        <v>42184</v>
      </c>
      <c r="B878">
        <v>99.102669000000006</v>
      </c>
      <c r="C878">
        <f t="shared" si="13"/>
        <v>-1.8464335424909516E-2</v>
      </c>
      <c r="D878">
        <v>0</v>
      </c>
    </row>
    <row r="879" spans="1:4" x14ac:dyDescent="0.3">
      <c r="A879" s="1">
        <v>42185</v>
      </c>
      <c r="B879">
        <v>99.631637999999995</v>
      </c>
      <c r="C879">
        <f t="shared" si="13"/>
        <v>5.3233913878950757E-3</v>
      </c>
      <c r="D879">
        <v>1</v>
      </c>
    </row>
    <row r="880" spans="1:4" x14ac:dyDescent="0.3">
      <c r="A880" s="1">
        <v>42186</v>
      </c>
      <c r="B880">
        <v>100.474373</v>
      </c>
      <c r="C880">
        <f t="shared" si="13"/>
        <v>8.4229352048047768E-3</v>
      </c>
      <c r="D880">
        <v>0</v>
      </c>
    </row>
    <row r="881" spans="1:4" x14ac:dyDescent="0.3">
      <c r="A881" s="1">
        <v>42187</v>
      </c>
      <c r="B881">
        <v>99.954384000000005</v>
      </c>
      <c r="C881">
        <f t="shared" si="13"/>
        <v>-5.1887780420273215E-3</v>
      </c>
      <c r="D881">
        <v>0</v>
      </c>
    </row>
    <row r="882" spans="1:4" x14ac:dyDescent="0.3">
      <c r="A882" s="1">
        <v>42191</v>
      </c>
      <c r="B882">
        <v>99.801956000000004</v>
      </c>
      <c r="C882">
        <f t="shared" si="13"/>
        <v>-1.5261395917148576E-3</v>
      </c>
      <c r="D882">
        <v>0</v>
      </c>
    </row>
    <row r="883" spans="1:4" x14ac:dyDescent="0.3">
      <c r="A883" s="1">
        <v>42192</v>
      </c>
      <c r="B883">
        <v>100.770218</v>
      </c>
      <c r="C883">
        <f t="shared" si="13"/>
        <v>9.6550733084821566E-3</v>
      </c>
      <c r="D883">
        <v>0</v>
      </c>
    </row>
    <row r="884" spans="1:4" x14ac:dyDescent="0.3">
      <c r="A884" s="1">
        <v>42193</v>
      </c>
      <c r="B884">
        <v>99.515067999999999</v>
      </c>
      <c r="C884">
        <f t="shared" si="13"/>
        <v>-1.253378574721205E-2</v>
      </c>
      <c r="D884">
        <v>0</v>
      </c>
    </row>
    <row r="885" spans="1:4" x14ac:dyDescent="0.3">
      <c r="A885" s="1">
        <v>42194</v>
      </c>
      <c r="B885">
        <v>99.855759000000006</v>
      </c>
      <c r="C885">
        <f t="shared" si="13"/>
        <v>3.4176648283467215E-3</v>
      </c>
      <c r="D885">
        <v>0</v>
      </c>
    </row>
    <row r="886" spans="1:4" x14ac:dyDescent="0.3">
      <c r="A886" s="1">
        <v>42195</v>
      </c>
      <c r="B886">
        <v>101.397774</v>
      </c>
      <c r="C886">
        <f t="shared" si="13"/>
        <v>1.5324403540027353E-2</v>
      </c>
      <c r="D886">
        <v>0</v>
      </c>
    </row>
    <row r="887" spans="1:4" x14ac:dyDescent="0.3">
      <c r="A887" s="1">
        <v>42198</v>
      </c>
      <c r="B887">
        <v>103.011543</v>
      </c>
      <c r="C887">
        <f t="shared" si="13"/>
        <v>1.5789911658258455E-2</v>
      </c>
      <c r="D887">
        <v>0</v>
      </c>
    </row>
    <row r="888" spans="1:4" x14ac:dyDescent="0.3">
      <c r="A888" s="1">
        <v>42199</v>
      </c>
      <c r="B888">
        <v>103.423965</v>
      </c>
      <c r="C888">
        <f t="shared" si="13"/>
        <v>3.9956551341145804E-3</v>
      </c>
      <c r="D888">
        <v>0</v>
      </c>
    </row>
    <row r="889" spans="1:4" x14ac:dyDescent="0.3">
      <c r="A889" s="1">
        <v>42200</v>
      </c>
      <c r="B889">
        <v>103.621185</v>
      </c>
      <c r="C889">
        <f t="shared" si="13"/>
        <v>1.9050922916937912E-3</v>
      </c>
      <c r="D889">
        <v>0</v>
      </c>
    </row>
    <row r="890" spans="1:4" x14ac:dyDescent="0.3">
      <c r="A890" s="1">
        <v>42201</v>
      </c>
      <c r="B890">
        <v>102.859154</v>
      </c>
      <c r="C890">
        <f t="shared" si="13"/>
        <v>-7.3811817960521466E-3</v>
      </c>
      <c r="D890">
        <v>0</v>
      </c>
    </row>
    <row r="891" spans="1:4" x14ac:dyDescent="0.3">
      <c r="A891" s="1">
        <v>42202</v>
      </c>
      <c r="B891">
        <v>102.626053</v>
      </c>
      <c r="C891">
        <f t="shared" si="13"/>
        <v>-2.2687871637258562E-3</v>
      </c>
      <c r="D891">
        <v>0</v>
      </c>
    </row>
    <row r="892" spans="1:4" x14ac:dyDescent="0.3">
      <c r="A892" s="1">
        <v>42205</v>
      </c>
      <c r="B892">
        <v>101.67572800000001</v>
      </c>
      <c r="C892">
        <f t="shared" si="13"/>
        <v>-9.3032165411846644E-3</v>
      </c>
      <c r="D892">
        <v>0</v>
      </c>
    </row>
    <row r="893" spans="1:4" x14ac:dyDescent="0.3">
      <c r="A893" s="1">
        <v>42206</v>
      </c>
      <c r="B893">
        <v>102.07916299999999</v>
      </c>
      <c r="C893">
        <f t="shared" si="13"/>
        <v>3.9600082749515078E-3</v>
      </c>
      <c r="D893">
        <v>0</v>
      </c>
    </row>
    <row r="894" spans="1:4" x14ac:dyDescent="0.3">
      <c r="A894" s="1">
        <v>42207</v>
      </c>
      <c r="B894">
        <v>103.011543</v>
      </c>
      <c r="C894">
        <f t="shared" si="13"/>
        <v>9.0924298002027105E-3</v>
      </c>
      <c r="D894">
        <v>0</v>
      </c>
    </row>
    <row r="895" spans="1:4" x14ac:dyDescent="0.3">
      <c r="A895" s="1">
        <v>42208</v>
      </c>
      <c r="B895">
        <v>102.733597</v>
      </c>
      <c r="C895">
        <f t="shared" si="13"/>
        <v>-2.701849181793906E-3</v>
      </c>
      <c r="D895">
        <v>0</v>
      </c>
    </row>
    <row r="896" spans="1:4" x14ac:dyDescent="0.3">
      <c r="A896" s="1">
        <v>42209</v>
      </c>
      <c r="B896">
        <v>101.837097</v>
      </c>
      <c r="C896">
        <f t="shared" si="13"/>
        <v>-8.7647523858220781E-3</v>
      </c>
      <c r="D896">
        <v>0</v>
      </c>
    </row>
    <row r="897" spans="1:4" x14ac:dyDescent="0.3">
      <c r="A897" s="1">
        <v>42212</v>
      </c>
      <c r="B897">
        <v>101.370903</v>
      </c>
      <c r="C897">
        <f t="shared" si="13"/>
        <v>-4.5883510284722012E-3</v>
      </c>
      <c r="D897">
        <v>0</v>
      </c>
    </row>
    <row r="898" spans="1:4" x14ac:dyDescent="0.3">
      <c r="A898" s="1">
        <v>42213</v>
      </c>
      <c r="B898">
        <v>102.957756</v>
      </c>
      <c r="C898">
        <f t="shared" si="13"/>
        <v>1.5532670862996993E-2</v>
      </c>
      <c r="D898">
        <v>0</v>
      </c>
    </row>
    <row r="899" spans="1:4" x14ac:dyDescent="0.3">
      <c r="A899" s="1">
        <v>42214</v>
      </c>
      <c r="B899">
        <v>104.329453</v>
      </c>
      <c r="C899">
        <f t="shared" si="13"/>
        <v>1.3234941308559907E-2</v>
      </c>
      <c r="D899">
        <v>0</v>
      </c>
    </row>
    <row r="900" spans="1:4" x14ac:dyDescent="0.3">
      <c r="A900" s="1">
        <v>42215</v>
      </c>
      <c r="B900">
        <v>104.410133</v>
      </c>
      <c r="C900">
        <f t="shared" ref="C900:C963" si="14">LN(B900/B899)</f>
        <v>7.7302063842946383E-4</v>
      </c>
      <c r="D900">
        <v>0</v>
      </c>
    </row>
    <row r="901" spans="1:4" x14ac:dyDescent="0.3">
      <c r="A901" s="1">
        <v>42216</v>
      </c>
      <c r="B901">
        <v>104.92115800000001</v>
      </c>
      <c r="C901">
        <f t="shared" si="14"/>
        <v>4.8824617927685542E-3</v>
      </c>
      <c r="D901">
        <v>1</v>
      </c>
    </row>
    <row r="902" spans="1:4" x14ac:dyDescent="0.3">
      <c r="A902" s="1">
        <v>42219</v>
      </c>
      <c r="B902">
        <v>104.795647</v>
      </c>
      <c r="C902">
        <f t="shared" si="14"/>
        <v>-1.1969571535770636E-3</v>
      </c>
      <c r="D902">
        <v>0</v>
      </c>
    </row>
    <row r="903" spans="1:4" x14ac:dyDescent="0.3">
      <c r="A903" s="1">
        <v>42220</v>
      </c>
      <c r="B903">
        <v>105.369446</v>
      </c>
      <c r="C903">
        <f t="shared" si="14"/>
        <v>5.4604731693975979E-3</v>
      </c>
      <c r="D903">
        <v>0</v>
      </c>
    </row>
    <row r="904" spans="1:4" x14ac:dyDescent="0.3">
      <c r="A904" s="1">
        <v>42221</v>
      </c>
      <c r="B904">
        <v>105.79079400000001</v>
      </c>
      <c r="C904">
        <f t="shared" si="14"/>
        <v>3.9907944716708454E-3</v>
      </c>
      <c r="D904">
        <v>0</v>
      </c>
    </row>
    <row r="905" spans="1:4" x14ac:dyDescent="0.3">
      <c r="A905" s="1">
        <v>42222</v>
      </c>
      <c r="B905">
        <v>104.49979399999999</v>
      </c>
      <c r="C905">
        <f t="shared" si="14"/>
        <v>-1.2278402294757365E-2</v>
      </c>
      <c r="D905">
        <v>0</v>
      </c>
    </row>
    <row r="906" spans="1:4" x14ac:dyDescent="0.3">
      <c r="A906" s="1">
        <v>42223</v>
      </c>
      <c r="B906">
        <v>104.83150500000001</v>
      </c>
      <c r="C906">
        <f t="shared" si="14"/>
        <v>3.1692468276856736E-3</v>
      </c>
      <c r="D906">
        <v>0</v>
      </c>
    </row>
    <row r="907" spans="1:4" x14ac:dyDescent="0.3">
      <c r="A907" s="1">
        <v>42226</v>
      </c>
      <c r="B907">
        <v>105.432175</v>
      </c>
      <c r="C907">
        <f t="shared" si="14"/>
        <v>5.7135082390886967E-3</v>
      </c>
      <c r="D907">
        <v>0</v>
      </c>
    </row>
    <row r="908" spans="1:4" x14ac:dyDescent="0.3">
      <c r="A908" s="1">
        <v>42227</v>
      </c>
      <c r="B908">
        <v>105.51288599999999</v>
      </c>
      <c r="C908">
        <f t="shared" si="14"/>
        <v>7.6523245963604691E-4</v>
      </c>
      <c r="D908">
        <v>0</v>
      </c>
    </row>
    <row r="909" spans="1:4" x14ac:dyDescent="0.3">
      <c r="A909" s="1">
        <v>42228</v>
      </c>
      <c r="B909">
        <v>105.51288599999999</v>
      </c>
      <c r="C909">
        <f t="shared" si="14"/>
        <v>0</v>
      </c>
      <c r="D909">
        <v>0</v>
      </c>
    </row>
    <row r="910" spans="1:4" x14ac:dyDescent="0.3">
      <c r="A910" s="1">
        <v>42229</v>
      </c>
      <c r="B910">
        <v>106.70526099999999</v>
      </c>
      <c r="C910">
        <f t="shared" si="14"/>
        <v>1.1237375921445641E-2</v>
      </c>
      <c r="D910">
        <v>0</v>
      </c>
    </row>
    <row r="911" spans="1:4" x14ac:dyDescent="0.3">
      <c r="A911" s="1">
        <v>42230</v>
      </c>
      <c r="B911">
        <v>107.359741</v>
      </c>
      <c r="C911">
        <f t="shared" si="14"/>
        <v>6.1147972174355738E-3</v>
      </c>
      <c r="D911">
        <v>0</v>
      </c>
    </row>
    <row r="912" spans="1:4" x14ac:dyDescent="0.3">
      <c r="A912" s="1">
        <v>42233</v>
      </c>
      <c r="B912">
        <v>107.314896</v>
      </c>
      <c r="C912">
        <f t="shared" si="14"/>
        <v>-4.1779505282040982E-4</v>
      </c>
      <c r="D912">
        <v>0</v>
      </c>
    </row>
    <row r="913" spans="1:4" x14ac:dyDescent="0.3">
      <c r="A913" s="1">
        <v>42234</v>
      </c>
      <c r="B913">
        <v>110.09414700000001</v>
      </c>
      <c r="C913">
        <f t="shared" si="14"/>
        <v>2.5568415829080138E-2</v>
      </c>
      <c r="D913">
        <v>0</v>
      </c>
    </row>
    <row r="914" spans="1:4" x14ac:dyDescent="0.3">
      <c r="A914" s="1">
        <v>42235</v>
      </c>
      <c r="B914">
        <v>110.05830400000001</v>
      </c>
      <c r="C914">
        <f t="shared" si="14"/>
        <v>-3.2561981621269414E-4</v>
      </c>
      <c r="D914">
        <v>0</v>
      </c>
    </row>
    <row r="915" spans="1:4" x14ac:dyDescent="0.3">
      <c r="A915" s="1">
        <v>42236</v>
      </c>
      <c r="B915">
        <v>108.067978</v>
      </c>
      <c r="C915">
        <f t="shared" si="14"/>
        <v>-1.824980669166584E-2</v>
      </c>
      <c r="D915">
        <v>0</v>
      </c>
    </row>
    <row r="916" spans="1:4" x14ac:dyDescent="0.3">
      <c r="A916" s="1">
        <v>42237</v>
      </c>
      <c r="B916">
        <v>104.14118999999999</v>
      </c>
      <c r="C916">
        <f t="shared" si="14"/>
        <v>-3.7012880449970573E-2</v>
      </c>
      <c r="D916">
        <v>0</v>
      </c>
    </row>
    <row r="917" spans="1:4" x14ac:dyDescent="0.3">
      <c r="A917" s="1">
        <v>42240</v>
      </c>
      <c r="B917">
        <v>100.89574399999999</v>
      </c>
      <c r="C917">
        <f t="shared" si="14"/>
        <v>-3.1659828501423418E-2</v>
      </c>
      <c r="D917">
        <v>0</v>
      </c>
    </row>
    <row r="918" spans="1:4" x14ac:dyDescent="0.3">
      <c r="A918" s="1">
        <v>42241</v>
      </c>
      <c r="B918">
        <v>99.488190000000003</v>
      </c>
      <c r="C918">
        <f t="shared" si="14"/>
        <v>-1.4048802440752232E-2</v>
      </c>
      <c r="D918">
        <v>0</v>
      </c>
    </row>
    <row r="919" spans="1:4" x14ac:dyDescent="0.3">
      <c r="A919" s="1">
        <v>42242</v>
      </c>
      <c r="B919">
        <v>103.93498200000001</v>
      </c>
      <c r="C919">
        <f t="shared" si="14"/>
        <v>4.3726586909692139E-2</v>
      </c>
      <c r="D919">
        <v>0</v>
      </c>
    </row>
    <row r="920" spans="1:4" x14ac:dyDescent="0.3">
      <c r="A920" s="1">
        <v>42243</v>
      </c>
      <c r="B920">
        <v>105.48597700000001</v>
      </c>
      <c r="C920">
        <f t="shared" si="14"/>
        <v>1.4812494087995644E-2</v>
      </c>
      <c r="D920">
        <v>0</v>
      </c>
    </row>
    <row r="921" spans="1:4" x14ac:dyDescent="0.3">
      <c r="A921" s="1">
        <v>42244</v>
      </c>
      <c r="B921">
        <v>105.36045799999999</v>
      </c>
      <c r="C921">
        <f t="shared" si="14"/>
        <v>-1.1906202239345203E-3</v>
      </c>
      <c r="D921">
        <v>0</v>
      </c>
    </row>
    <row r="922" spans="1:4" x14ac:dyDescent="0.3">
      <c r="A922" s="1">
        <v>42247</v>
      </c>
      <c r="B922">
        <v>104.410133</v>
      </c>
      <c r="C922">
        <f t="shared" si="14"/>
        <v>-9.0606743007826656E-3</v>
      </c>
      <c r="D922">
        <v>1</v>
      </c>
    </row>
    <row r="923" spans="1:4" x14ac:dyDescent="0.3">
      <c r="A923" s="1">
        <v>42248</v>
      </c>
      <c r="B923">
        <v>101.88706999999999</v>
      </c>
      <c r="C923">
        <f t="shared" si="14"/>
        <v>-2.4461687054946342E-2</v>
      </c>
      <c r="D923">
        <v>0</v>
      </c>
    </row>
    <row r="924" spans="1:4" x14ac:dyDescent="0.3">
      <c r="A924" s="1">
        <v>42249</v>
      </c>
      <c r="B924">
        <v>104.959793</v>
      </c>
      <c r="C924">
        <f t="shared" si="14"/>
        <v>2.9712309943348551E-2</v>
      </c>
      <c r="D924">
        <v>0</v>
      </c>
    </row>
    <row r="925" spans="1:4" x14ac:dyDescent="0.3">
      <c r="A925" s="1">
        <v>42250</v>
      </c>
      <c r="B925">
        <v>105.06793999999999</v>
      </c>
      <c r="C925">
        <f t="shared" si="14"/>
        <v>1.0298355175603362E-3</v>
      </c>
      <c r="D925">
        <v>0</v>
      </c>
    </row>
    <row r="926" spans="1:4" x14ac:dyDescent="0.3">
      <c r="A926" s="1">
        <v>42251</v>
      </c>
      <c r="B926">
        <v>103.10354599999999</v>
      </c>
      <c r="C926">
        <f t="shared" si="14"/>
        <v>-1.8873404307620627E-2</v>
      </c>
      <c r="D926">
        <v>0</v>
      </c>
    </row>
    <row r="927" spans="1:4" x14ac:dyDescent="0.3">
      <c r="A927" s="1">
        <v>42255</v>
      </c>
      <c r="B927">
        <v>104.91475699999999</v>
      </c>
      <c r="C927">
        <f t="shared" si="14"/>
        <v>1.7414398119378494E-2</v>
      </c>
      <c r="D927">
        <v>0</v>
      </c>
    </row>
    <row r="928" spans="1:4" x14ac:dyDescent="0.3">
      <c r="A928" s="1">
        <v>42256</v>
      </c>
      <c r="B928">
        <v>102.698059</v>
      </c>
      <c r="C928">
        <f t="shared" si="14"/>
        <v>-2.1354965295250633E-2</v>
      </c>
      <c r="D928">
        <v>0</v>
      </c>
    </row>
    <row r="929" spans="1:4" x14ac:dyDescent="0.3">
      <c r="A929" s="1">
        <v>42257</v>
      </c>
      <c r="B929">
        <v>103.166611</v>
      </c>
      <c r="C929">
        <f t="shared" si="14"/>
        <v>4.5520468284040091E-3</v>
      </c>
      <c r="D929">
        <v>0</v>
      </c>
    </row>
    <row r="930" spans="1:4" x14ac:dyDescent="0.3">
      <c r="A930" s="1">
        <v>42258</v>
      </c>
      <c r="B930">
        <v>104.02265199999999</v>
      </c>
      <c r="C930">
        <f t="shared" si="14"/>
        <v>8.2634192406006515E-3</v>
      </c>
      <c r="D930">
        <v>0</v>
      </c>
    </row>
    <row r="931" spans="1:4" x14ac:dyDescent="0.3">
      <c r="A931" s="1">
        <v>42261</v>
      </c>
      <c r="B931">
        <v>103.38288900000001</v>
      </c>
      <c r="C931">
        <f t="shared" si="14"/>
        <v>-6.1692182956088713E-3</v>
      </c>
      <c r="D931">
        <v>0</v>
      </c>
    </row>
    <row r="932" spans="1:4" x14ac:dyDescent="0.3">
      <c r="A932" s="1">
        <v>42262</v>
      </c>
      <c r="B932">
        <v>104.689476</v>
      </c>
      <c r="C932">
        <f t="shared" si="14"/>
        <v>1.2559132243711678E-2</v>
      </c>
      <c r="D932">
        <v>0</v>
      </c>
    </row>
    <row r="933" spans="1:4" x14ac:dyDescent="0.3">
      <c r="A933" s="1">
        <v>42263</v>
      </c>
      <c r="B933">
        <v>106.16727400000001</v>
      </c>
      <c r="C933">
        <f t="shared" si="14"/>
        <v>1.4017309827763726E-2</v>
      </c>
      <c r="D933">
        <v>0</v>
      </c>
    </row>
    <row r="934" spans="1:4" x14ac:dyDescent="0.3">
      <c r="A934" s="1">
        <v>42264</v>
      </c>
      <c r="B934">
        <v>106.24839</v>
      </c>
      <c r="C934">
        <f t="shared" si="14"/>
        <v>7.6374785564761066E-4</v>
      </c>
      <c r="D934">
        <v>0</v>
      </c>
    </row>
    <row r="935" spans="1:4" x14ac:dyDescent="0.3">
      <c r="A935" s="1">
        <v>42265</v>
      </c>
      <c r="B935">
        <v>103.73432200000001</v>
      </c>
      <c r="C935">
        <f t="shared" si="14"/>
        <v>-2.3946620309505076E-2</v>
      </c>
      <c r="D935">
        <v>0</v>
      </c>
    </row>
    <row r="936" spans="1:4" x14ac:dyDescent="0.3">
      <c r="A936" s="1">
        <v>42268</v>
      </c>
      <c r="B936">
        <v>105.049919</v>
      </c>
      <c r="C936">
        <f t="shared" si="14"/>
        <v>1.2602621790275114E-2</v>
      </c>
      <c r="D936">
        <v>0</v>
      </c>
    </row>
    <row r="937" spans="1:4" x14ac:dyDescent="0.3">
      <c r="A937" s="1">
        <v>42269</v>
      </c>
      <c r="B937">
        <v>104.347061</v>
      </c>
      <c r="C937">
        <f t="shared" si="14"/>
        <v>-6.7131879326387776E-3</v>
      </c>
      <c r="D937">
        <v>0</v>
      </c>
    </row>
    <row r="938" spans="1:4" x14ac:dyDescent="0.3">
      <c r="A938" s="1">
        <v>42270</v>
      </c>
      <c r="B938">
        <v>104.68047300000001</v>
      </c>
      <c r="C938">
        <f t="shared" si="14"/>
        <v>3.1901278877335547E-3</v>
      </c>
      <c r="D938">
        <v>0</v>
      </c>
    </row>
    <row r="939" spans="1:4" x14ac:dyDescent="0.3">
      <c r="A939" s="1">
        <v>42271</v>
      </c>
      <c r="B939">
        <v>104.83364899999999</v>
      </c>
      <c r="C939">
        <f t="shared" si="14"/>
        <v>1.4622024122201791E-3</v>
      </c>
      <c r="D939">
        <v>0</v>
      </c>
    </row>
    <row r="940" spans="1:4" x14ac:dyDescent="0.3">
      <c r="A940" s="1">
        <v>42272</v>
      </c>
      <c r="B940">
        <v>105.194092</v>
      </c>
      <c r="C940">
        <f t="shared" si="14"/>
        <v>3.4323404341494519E-3</v>
      </c>
      <c r="D940">
        <v>0</v>
      </c>
    </row>
    <row r="941" spans="1:4" x14ac:dyDescent="0.3">
      <c r="A941" s="1">
        <v>42275</v>
      </c>
      <c r="B941">
        <v>102.815201</v>
      </c>
      <c r="C941">
        <f t="shared" si="14"/>
        <v>-2.2873927291546057E-2</v>
      </c>
      <c r="D941">
        <v>0</v>
      </c>
    </row>
    <row r="942" spans="1:4" x14ac:dyDescent="0.3">
      <c r="A942" s="1">
        <v>42276</v>
      </c>
      <c r="B942">
        <v>101.74288900000001</v>
      </c>
      <c r="C942">
        <f t="shared" si="14"/>
        <v>-1.0484276836622368E-2</v>
      </c>
      <c r="D942">
        <v>0</v>
      </c>
    </row>
    <row r="943" spans="1:4" x14ac:dyDescent="0.3">
      <c r="A943" s="1">
        <v>42277</v>
      </c>
      <c r="B943">
        <v>104.067711</v>
      </c>
      <c r="C943">
        <f t="shared" si="14"/>
        <v>2.2592819694084981E-2</v>
      </c>
      <c r="D943">
        <v>1</v>
      </c>
    </row>
    <row r="944" spans="1:4" x14ac:dyDescent="0.3">
      <c r="A944" s="1">
        <v>42278</v>
      </c>
      <c r="B944">
        <v>105.455406</v>
      </c>
      <c r="C944">
        <f t="shared" si="14"/>
        <v>1.3246417016878004E-2</v>
      </c>
      <c r="D944">
        <v>0</v>
      </c>
    </row>
    <row r="945" spans="1:4" x14ac:dyDescent="0.3">
      <c r="A945" s="1">
        <v>42279</v>
      </c>
      <c r="B945">
        <v>106.15825700000001</v>
      </c>
      <c r="C945">
        <f t="shared" si="14"/>
        <v>6.6427996621794922E-3</v>
      </c>
      <c r="D945">
        <v>0</v>
      </c>
    </row>
    <row r="946" spans="1:4" x14ac:dyDescent="0.3">
      <c r="A946" s="1">
        <v>42282</v>
      </c>
      <c r="B946">
        <v>107.41078899999999</v>
      </c>
      <c r="C946">
        <f t="shared" si="14"/>
        <v>1.1729661991983891E-2</v>
      </c>
      <c r="D946">
        <v>0</v>
      </c>
    </row>
    <row r="947" spans="1:4" x14ac:dyDescent="0.3">
      <c r="A947" s="1">
        <v>42283</v>
      </c>
      <c r="B947">
        <v>106.942223</v>
      </c>
      <c r="C947">
        <f t="shared" si="14"/>
        <v>-4.3719166058074858E-3</v>
      </c>
      <c r="D947">
        <v>0</v>
      </c>
    </row>
    <row r="948" spans="1:4" x14ac:dyDescent="0.3">
      <c r="A948" s="1">
        <v>42284</v>
      </c>
      <c r="B948">
        <v>107.816277</v>
      </c>
      <c r="C948">
        <f t="shared" si="14"/>
        <v>8.1399229935863841E-3</v>
      </c>
      <c r="D948">
        <v>0</v>
      </c>
    </row>
    <row r="949" spans="1:4" x14ac:dyDescent="0.3">
      <c r="A949" s="1">
        <v>42285</v>
      </c>
      <c r="B949">
        <v>109.086838</v>
      </c>
      <c r="C949">
        <f t="shared" si="14"/>
        <v>1.1715604292526969E-2</v>
      </c>
      <c r="D949">
        <v>0</v>
      </c>
    </row>
    <row r="950" spans="1:4" x14ac:dyDescent="0.3">
      <c r="A950" s="1">
        <v>42286</v>
      </c>
      <c r="B950">
        <v>109.33013200000001</v>
      </c>
      <c r="C950">
        <f t="shared" si="14"/>
        <v>2.2277948515059712E-3</v>
      </c>
      <c r="D950">
        <v>0</v>
      </c>
    </row>
    <row r="951" spans="1:4" x14ac:dyDescent="0.3">
      <c r="A951" s="1">
        <v>42289</v>
      </c>
      <c r="B951">
        <v>109.843765</v>
      </c>
      <c r="C951">
        <f t="shared" si="14"/>
        <v>4.686999203092331E-3</v>
      </c>
      <c r="D951">
        <v>0</v>
      </c>
    </row>
    <row r="952" spans="1:4" x14ac:dyDescent="0.3">
      <c r="A952" s="1">
        <v>42290</v>
      </c>
      <c r="B952">
        <v>109.582443</v>
      </c>
      <c r="C952">
        <f t="shared" si="14"/>
        <v>-2.3818679266096377E-3</v>
      </c>
      <c r="D952">
        <v>0</v>
      </c>
    </row>
    <row r="953" spans="1:4" x14ac:dyDescent="0.3">
      <c r="A953" s="1">
        <v>42291</v>
      </c>
      <c r="B953">
        <v>108.374954</v>
      </c>
      <c r="C953">
        <f t="shared" si="14"/>
        <v>-1.108015942754793E-2</v>
      </c>
      <c r="D953">
        <v>0</v>
      </c>
    </row>
    <row r="954" spans="1:4" x14ac:dyDescent="0.3">
      <c r="A954" s="1">
        <v>42292</v>
      </c>
      <c r="B954">
        <v>109.76264999999999</v>
      </c>
      <c r="C954">
        <f t="shared" si="14"/>
        <v>1.272329662364708E-2</v>
      </c>
      <c r="D954">
        <v>0</v>
      </c>
    </row>
    <row r="955" spans="1:4" x14ac:dyDescent="0.3">
      <c r="A955" s="1">
        <v>42293</v>
      </c>
      <c r="B955">
        <v>110.60066999999999</v>
      </c>
      <c r="C955">
        <f t="shared" si="14"/>
        <v>7.6058396639409175E-3</v>
      </c>
      <c r="D955">
        <v>0</v>
      </c>
    </row>
    <row r="956" spans="1:4" x14ac:dyDescent="0.3">
      <c r="A956" s="1">
        <v>42296</v>
      </c>
      <c r="B956">
        <v>110.92506400000001</v>
      </c>
      <c r="C956">
        <f t="shared" si="14"/>
        <v>2.9287272951556338E-3</v>
      </c>
      <c r="D956">
        <v>0</v>
      </c>
    </row>
    <row r="957" spans="1:4" x14ac:dyDescent="0.3">
      <c r="A957" s="1">
        <v>42297</v>
      </c>
      <c r="B957">
        <v>110.699806</v>
      </c>
      <c r="C957">
        <f t="shared" si="14"/>
        <v>-2.0327870023614733E-3</v>
      </c>
      <c r="D957">
        <v>0</v>
      </c>
    </row>
    <row r="958" spans="1:4" x14ac:dyDescent="0.3">
      <c r="A958" s="1">
        <v>42298</v>
      </c>
      <c r="B958">
        <v>111.105293</v>
      </c>
      <c r="C958">
        <f t="shared" si="14"/>
        <v>3.6562500460639667E-3</v>
      </c>
      <c r="D958">
        <v>0</v>
      </c>
    </row>
    <row r="959" spans="1:4" x14ac:dyDescent="0.3">
      <c r="A959" s="1">
        <v>42299</v>
      </c>
      <c r="B959">
        <v>112.060463</v>
      </c>
      <c r="C959">
        <f t="shared" si="14"/>
        <v>8.5602365688275898E-3</v>
      </c>
      <c r="D959">
        <v>0</v>
      </c>
    </row>
    <row r="960" spans="1:4" x14ac:dyDescent="0.3">
      <c r="A960" s="1">
        <v>42300</v>
      </c>
      <c r="B960">
        <v>112.28574399999999</v>
      </c>
      <c r="C960">
        <f t="shared" si="14"/>
        <v>2.008334161145865E-3</v>
      </c>
      <c r="D960">
        <v>0</v>
      </c>
    </row>
    <row r="961" spans="1:4" x14ac:dyDescent="0.3">
      <c r="A961" s="1">
        <v>42303</v>
      </c>
      <c r="B961">
        <v>112.646156</v>
      </c>
      <c r="C961">
        <f t="shared" si="14"/>
        <v>3.2046349001016816E-3</v>
      </c>
      <c r="D961">
        <v>0</v>
      </c>
    </row>
    <row r="962" spans="1:4" x14ac:dyDescent="0.3">
      <c r="A962" s="1">
        <v>42304</v>
      </c>
      <c r="B962">
        <v>112.159584</v>
      </c>
      <c r="C962">
        <f t="shared" si="14"/>
        <v>-4.3288286127627354E-3</v>
      </c>
      <c r="D962">
        <v>0</v>
      </c>
    </row>
    <row r="963" spans="1:4" x14ac:dyDescent="0.3">
      <c r="A963" s="1">
        <v>42305</v>
      </c>
      <c r="B963">
        <v>111.57386</v>
      </c>
      <c r="C963">
        <f t="shared" si="14"/>
        <v>-5.2359211716989373E-3</v>
      </c>
      <c r="D963">
        <v>0</v>
      </c>
    </row>
    <row r="964" spans="1:4" x14ac:dyDescent="0.3">
      <c r="A964" s="1">
        <v>42306</v>
      </c>
      <c r="B964">
        <v>111.402664</v>
      </c>
      <c r="C964">
        <f t="shared" ref="C964:C1027" si="15">LN(B964/B963)</f>
        <v>-1.535552089231292E-3</v>
      </c>
      <c r="D964">
        <v>0</v>
      </c>
    </row>
    <row r="965" spans="1:4" x14ac:dyDescent="0.3">
      <c r="A965" s="1">
        <v>42307</v>
      </c>
      <c r="B965">
        <v>111.411659</v>
      </c>
      <c r="C965">
        <f t="shared" si="15"/>
        <v>8.0739872408381227E-5</v>
      </c>
      <c r="D965">
        <v>1</v>
      </c>
    </row>
    <row r="966" spans="1:4" x14ac:dyDescent="0.3">
      <c r="A966" s="1">
        <v>42310</v>
      </c>
      <c r="B966">
        <v>112.105507</v>
      </c>
      <c r="C966">
        <f t="shared" si="15"/>
        <v>6.208473748317264E-3</v>
      </c>
      <c r="D966">
        <v>0</v>
      </c>
    </row>
    <row r="967" spans="1:4" x14ac:dyDescent="0.3">
      <c r="A967" s="1">
        <v>42311</v>
      </c>
      <c r="B967">
        <v>113.23188</v>
      </c>
      <c r="C967">
        <f t="shared" si="15"/>
        <v>9.9972969097422756E-3</v>
      </c>
      <c r="D967">
        <v>0</v>
      </c>
    </row>
    <row r="968" spans="1:4" x14ac:dyDescent="0.3">
      <c r="A968" s="1">
        <v>42312</v>
      </c>
      <c r="B968">
        <v>112.979568</v>
      </c>
      <c r="C968">
        <f t="shared" si="15"/>
        <v>-2.2307633575802304E-3</v>
      </c>
      <c r="D968">
        <v>0</v>
      </c>
    </row>
    <row r="969" spans="1:4" x14ac:dyDescent="0.3">
      <c r="A969" s="1">
        <v>42313</v>
      </c>
      <c r="B969">
        <v>113.28595</v>
      </c>
      <c r="C969">
        <f t="shared" si="15"/>
        <v>2.708165079351297E-3</v>
      </c>
      <c r="D969">
        <v>0</v>
      </c>
    </row>
    <row r="970" spans="1:4" x14ac:dyDescent="0.3">
      <c r="A970" s="1">
        <v>42314</v>
      </c>
      <c r="B970">
        <v>113.520241</v>
      </c>
      <c r="C970">
        <f t="shared" si="15"/>
        <v>2.0660025399100216E-3</v>
      </c>
      <c r="D970">
        <v>0</v>
      </c>
    </row>
    <row r="971" spans="1:4" x14ac:dyDescent="0.3">
      <c r="A971" s="1">
        <v>42317</v>
      </c>
      <c r="B971">
        <v>112.186623</v>
      </c>
      <c r="C971">
        <f t="shared" si="15"/>
        <v>-1.1817394441611014E-2</v>
      </c>
      <c r="D971">
        <v>0</v>
      </c>
    </row>
    <row r="972" spans="1:4" x14ac:dyDescent="0.3">
      <c r="A972" s="1">
        <v>42318</v>
      </c>
      <c r="B972">
        <v>112.87145200000001</v>
      </c>
      <c r="C972">
        <f t="shared" si="15"/>
        <v>6.0858168601669212E-3</v>
      </c>
      <c r="D972">
        <v>0</v>
      </c>
    </row>
    <row r="973" spans="1:4" x14ac:dyDescent="0.3">
      <c r="A973" s="1">
        <v>42319</v>
      </c>
      <c r="B973">
        <v>112.375832</v>
      </c>
      <c r="C973">
        <f t="shared" si="15"/>
        <v>-4.400681695658536E-3</v>
      </c>
      <c r="D973">
        <v>0</v>
      </c>
    </row>
    <row r="974" spans="1:4" x14ac:dyDescent="0.3">
      <c r="A974" s="1">
        <v>42320</v>
      </c>
      <c r="B974">
        <v>111.564842</v>
      </c>
      <c r="C974">
        <f t="shared" si="15"/>
        <v>-7.2429320756554495E-3</v>
      </c>
      <c r="D974">
        <v>0</v>
      </c>
    </row>
    <row r="975" spans="1:4" x14ac:dyDescent="0.3">
      <c r="A975" s="1">
        <v>42321</v>
      </c>
      <c r="B975">
        <v>108.131668</v>
      </c>
      <c r="C975">
        <f t="shared" si="15"/>
        <v>-3.1256331755972838E-2</v>
      </c>
      <c r="D975">
        <v>0</v>
      </c>
    </row>
    <row r="976" spans="1:4" x14ac:dyDescent="0.3">
      <c r="A976" s="1">
        <v>42324</v>
      </c>
      <c r="B976">
        <v>108.88858</v>
      </c>
      <c r="C976">
        <f t="shared" si="15"/>
        <v>6.9755248749526367E-3</v>
      </c>
      <c r="D976">
        <v>0</v>
      </c>
    </row>
    <row r="977" spans="1:4" x14ac:dyDescent="0.3">
      <c r="A977" s="1">
        <v>42325</v>
      </c>
      <c r="B977">
        <v>113.700439</v>
      </c>
      <c r="C977">
        <f t="shared" si="15"/>
        <v>4.3242104197174509E-2</v>
      </c>
      <c r="D977">
        <v>0</v>
      </c>
    </row>
    <row r="978" spans="1:4" x14ac:dyDescent="0.3">
      <c r="A978" s="1">
        <v>42326</v>
      </c>
      <c r="B978">
        <v>114.024849</v>
      </c>
      <c r="C978">
        <f t="shared" si="15"/>
        <v>2.8491365390387498E-3</v>
      </c>
      <c r="D978">
        <v>0</v>
      </c>
    </row>
    <row r="979" spans="1:4" x14ac:dyDescent="0.3">
      <c r="A979" s="1">
        <v>42327</v>
      </c>
      <c r="B979">
        <v>114.31317900000001</v>
      </c>
      <c r="C979">
        <f t="shared" si="15"/>
        <v>2.5254676653952337E-3</v>
      </c>
      <c r="D979">
        <v>0</v>
      </c>
    </row>
    <row r="980" spans="1:4" x14ac:dyDescent="0.3">
      <c r="A980" s="1">
        <v>42328</v>
      </c>
      <c r="B980">
        <v>117.331879</v>
      </c>
      <c r="C980">
        <f t="shared" si="15"/>
        <v>2.6064625975517043E-2</v>
      </c>
      <c r="D980">
        <v>0</v>
      </c>
    </row>
    <row r="981" spans="1:4" x14ac:dyDescent="0.3">
      <c r="A981" s="1">
        <v>42331</v>
      </c>
      <c r="B981">
        <v>119.395386</v>
      </c>
      <c r="C981">
        <f t="shared" si="15"/>
        <v>1.7434065028946403E-2</v>
      </c>
      <c r="D981">
        <v>0</v>
      </c>
    </row>
    <row r="982" spans="1:4" x14ac:dyDescent="0.3">
      <c r="A982" s="1">
        <v>42332</v>
      </c>
      <c r="B982">
        <v>120.386589</v>
      </c>
      <c r="C982">
        <f t="shared" si="15"/>
        <v>8.2675826317809894E-3</v>
      </c>
      <c r="D982">
        <v>0</v>
      </c>
    </row>
    <row r="983" spans="1:4" x14ac:dyDescent="0.3">
      <c r="A983" s="1">
        <v>42333</v>
      </c>
      <c r="B983">
        <v>121.332733</v>
      </c>
      <c r="C983">
        <f t="shared" si="15"/>
        <v>7.828491526658812E-3</v>
      </c>
      <c r="D983">
        <v>0</v>
      </c>
    </row>
    <row r="984" spans="1:4" x14ac:dyDescent="0.3">
      <c r="A984" s="1">
        <v>42335</v>
      </c>
      <c r="B984">
        <v>121.413849</v>
      </c>
      <c r="C984">
        <f t="shared" si="15"/>
        <v>6.6831839485338772E-4</v>
      </c>
      <c r="D984">
        <v>0</v>
      </c>
    </row>
    <row r="985" spans="1:4" x14ac:dyDescent="0.3">
      <c r="A985" s="1">
        <v>42338</v>
      </c>
      <c r="B985">
        <v>120.638893</v>
      </c>
      <c r="C985">
        <f t="shared" si="15"/>
        <v>-6.4032213925085402E-3</v>
      </c>
      <c r="D985">
        <v>1</v>
      </c>
    </row>
    <row r="986" spans="1:4" x14ac:dyDescent="0.3">
      <c r="A986" s="1">
        <v>42339</v>
      </c>
      <c r="B986">
        <v>121.67068500000001</v>
      </c>
      <c r="C986">
        <f t="shared" si="15"/>
        <v>8.5163636097119032E-3</v>
      </c>
      <c r="D986">
        <v>0</v>
      </c>
    </row>
    <row r="987" spans="1:4" x14ac:dyDescent="0.3">
      <c r="A987" s="1">
        <v>42340</v>
      </c>
      <c r="B987">
        <v>121.10955</v>
      </c>
      <c r="C987">
        <f t="shared" si="15"/>
        <v>-4.6225838706121384E-3</v>
      </c>
      <c r="D987">
        <v>0</v>
      </c>
    </row>
    <row r="988" spans="1:4" x14ac:dyDescent="0.3">
      <c r="A988" s="1">
        <v>42341</v>
      </c>
      <c r="B988">
        <v>118.50288399999999</v>
      </c>
      <c r="C988">
        <f t="shared" si="15"/>
        <v>-2.1758210063862506E-2</v>
      </c>
      <c r="D988">
        <v>0</v>
      </c>
    </row>
    <row r="989" spans="1:4" x14ac:dyDescent="0.3">
      <c r="A989" s="1">
        <v>42342</v>
      </c>
      <c r="B989">
        <v>121.7612</v>
      </c>
      <c r="C989">
        <f t="shared" si="15"/>
        <v>2.7124451686386965E-2</v>
      </c>
      <c r="D989">
        <v>0</v>
      </c>
    </row>
    <row r="990" spans="1:4" x14ac:dyDescent="0.3">
      <c r="A990" s="1">
        <v>42345</v>
      </c>
      <c r="B990">
        <v>121.218132</v>
      </c>
      <c r="C990">
        <f t="shared" si="15"/>
        <v>-4.4700831121082824E-3</v>
      </c>
      <c r="D990">
        <v>0</v>
      </c>
    </row>
    <row r="991" spans="1:4" x14ac:dyDescent="0.3">
      <c r="A991" s="1">
        <v>42346</v>
      </c>
      <c r="B991">
        <v>121.13668800000001</v>
      </c>
      <c r="C991">
        <f t="shared" si="15"/>
        <v>-6.7210549446342983E-4</v>
      </c>
      <c r="D991">
        <v>0</v>
      </c>
    </row>
    <row r="992" spans="1:4" x14ac:dyDescent="0.3">
      <c r="A992" s="1">
        <v>42347</v>
      </c>
      <c r="B992">
        <v>119.380814</v>
      </c>
      <c r="C992">
        <f t="shared" si="15"/>
        <v>-1.4601059631759334E-2</v>
      </c>
      <c r="D992">
        <v>0</v>
      </c>
    </row>
    <row r="993" spans="1:4" x14ac:dyDescent="0.3">
      <c r="A993" s="1">
        <v>42348</v>
      </c>
      <c r="B993">
        <v>119.96009100000001</v>
      </c>
      <c r="C993">
        <f t="shared" si="15"/>
        <v>4.8406111868851574E-3</v>
      </c>
      <c r="D993">
        <v>0</v>
      </c>
    </row>
    <row r="994" spans="1:4" x14ac:dyDescent="0.3">
      <c r="A994" s="1">
        <v>42349</v>
      </c>
      <c r="B994">
        <v>118.05940200000001</v>
      </c>
      <c r="C994">
        <f t="shared" si="15"/>
        <v>-1.5971207888075021E-2</v>
      </c>
      <c r="D994">
        <v>0</v>
      </c>
    </row>
    <row r="995" spans="1:4" x14ac:dyDescent="0.3">
      <c r="A995" s="1">
        <v>42352</v>
      </c>
      <c r="B995">
        <v>119.48039199999999</v>
      </c>
      <c r="C995">
        <f t="shared" si="15"/>
        <v>1.1964369647715776E-2</v>
      </c>
      <c r="D995">
        <v>0</v>
      </c>
    </row>
    <row r="996" spans="1:4" x14ac:dyDescent="0.3">
      <c r="A996" s="1">
        <v>42353</v>
      </c>
      <c r="B996">
        <v>118.828728</v>
      </c>
      <c r="C996">
        <f t="shared" si="15"/>
        <v>-5.4690783492979426E-3</v>
      </c>
      <c r="D996">
        <v>0</v>
      </c>
    </row>
    <row r="997" spans="1:4" x14ac:dyDescent="0.3">
      <c r="A997" s="1">
        <v>42354</v>
      </c>
      <c r="B997">
        <v>120.28591900000001</v>
      </c>
      <c r="C997">
        <f t="shared" si="15"/>
        <v>1.2188371208743911E-2</v>
      </c>
      <c r="D997">
        <v>0</v>
      </c>
    </row>
    <row r="998" spans="1:4" x14ac:dyDescent="0.3">
      <c r="A998" s="1">
        <v>42355</v>
      </c>
      <c r="B998">
        <v>118.88304100000001</v>
      </c>
      <c r="C998">
        <f t="shared" si="15"/>
        <v>-1.1731406026299513E-2</v>
      </c>
      <c r="D998">
        <v>0</v>
      </c>
    </row>
    <row r="999" spans="1:4" x14ac:dyDescent="0.3">
      <c r="A999" s="1">
        <v>42356</v>
      </c>
      <c r="B999">
        <v>117.92364499999999</v>
      </c>
      <c r="C999">
        <f t="shared" si="15"/>
        <v>-8.102822309231178E-3</v>
      </c>
      <c r="D999">
        <v>0</v>
      </c>
    </row>
    <row r="1000" spans="1:4" x14ac:dyDescent="0.3">
      <c r="A1000" s="1">
        <v>42359</v>
      </c>
      <c r="B1000">
        <v>118.84680899999999</v>
      </c>
      <c r="C1000">
        <f t="shared" si="15"/>
        <v>7.7980057262017951E-3</v>
      </c>
      <c r="D1000">
        <v>0</v>
      </c>
    </row>
    <row r="1001" spans="1:4" x14ac:dyDescent="0.3">
      <c r="A1001" s="1">
        <v>42360</v>
      </c>
      <c r="B1001">
        <v>119.36274</v>
      </c>
      <c r="C1001">
        <f t="shared" si="15"/>
        <v>4.3317474795723674E-3</v>
      </c>
      <c r="D1001">
        <v>0</v>
      </c>
    </row>
    <row r="1002" spans="1:4" x14ac:dyDescent="0.3">
      <c r="A1002" s="1">
        <v>42361</v>
      </c>
      <c r="B1002">
        <v>120.475983</v>
      </c>
      <c r="C1002">
        <f t="shared" si="15"/>
        <v>9.2833299062263959E-3</v>
      </c>
      <c r="D1002">
        <v>0</v>
      </c>
    </row>
    <row r="1003" spans="1:4" x14ac:dyDescent="0.3">
      <c r="A1003" s="1">
        <v>42362</v>
      </c>
      <c r="B1003">
        <v>120.28591900000001</v>
      </c>
      <c r="C1003">
        <f t="shared" si="15"/>
        <v>-1.5788547764699007E-3</v>
      </c>
      <c r="D1003">
        <v>0</v>
      </c>
    </row>
    <row r="1004" spans="1:4" x14ac:dyDescent="0.3">
      <c r="A1004" s="1">
        <v>42366</v>
      </c>
      <c r="B1004">
        <v>120.086792</v>
      </c>
      <c r="C1004">
        <f t="shared" si="15"/>
        <v>-1.6568190683768557E-3</v>
      </c>
      <c r="D1004">
        <v>0</v>
      </c>
    </row>
    <row r="1005" spans="1:4" x14ac:dyDescent="0.3">
      <c r="A1005" s="1">
        <v>42367</v>
      </c>
      <c r="B1005">
        <v>121.009979</v>
      </c>
      <c r="C1005">
        <f t="shared" si="15"/>
        <v>7.6582652531433397E-3</v>
      </c>
      <c r="D1005">
        <v>0</v>
      </c>
    </row>
    <row r="1006" spans="1:4" x14ac:dyDescent="0.3">
      <c r="A1006" s="1">
        <v>42368</v>
      </c>
      <c r="B1006">
        <v>120.69322200000001</v>
      </c>
      <c r="C1006">
        <f t="shared" si="15"/>
        <v>-2.6210425019548072E-3</v>
      </c>
      <c r="D1006">
        <v>0</v>
      </c>
    </row>
    <row r="1007" spans="1:4" x14ac:dyDescent="0.3">
      <c r="A1007" s="1">
        <v>42369</v>
      </c>
      <c r="B1007">
        <v>119.697624</v>
      </c>
      <c r="C1007">
        <f t="shared" si="15"/>
        <v>-8.2832080257534604E-3</v>
      </c>
      <c r="D1007">
        <v>1</v>
      </c>
    </row>
    <row r="1008" spans="1:4" x14ac:dyDescent="0.3">
      <c r="A1008" s="1">
        <v>42373</v>
      </c>
      <c r="B1008">
        <v>118.629631</v>
      </c>
      <c r="C1008">
        <f t="shared" si="15"/>
        <v>-8.9624675863616728E-3</v>
      </c>
      <c r="D1008">
        <v>0</v>
      </c>
    </row>
    <row r="1009" spans="1:4" x14ac:dyDescent="0.3">
      <c r="A1009" s="1">
        <v>42374</v>
      </c>
      <c r="B1009">
        <v>118.050346</v>
      </c>
      <c r="C1009">
        <f t="shared" si="15"/>
        <v>-4.8951006678156755E-3</v>
      </c>
      <c r="D1009">
        <v>0</v>
      </c>
    </row>
    <row r="1010" spans="1:4" x14ac:dyDescent="0.3">
      <c r="A1010" s="1">
        <v>42375</v>
      </c>
      <c r="B1010">
        <v>116.828491</v>
      </c>
      <c r="C1010">
        <f t="shared" si="15"/>
        <v>-1.0404224046071584E-2</v>
      </c>
      <c r="D1010">
        <v>0</v>
      </c>
    </row>
    <row r="1011" spans="1:4" x14ac:dyDescent="0.3">
      <c r="A1011" s="1">
        <v>42376</v>
      </c>
      <c r="B1011">
        <v>113.49778000000001</v>
      </c>
      <c r="C1011">
        <f t="shared" si="15"/>
        <v>-2.8923693183809263E-2</v>
      </c>
      <c r="D1011">
        <v>0</v>
      </c>
    </row>
    <row r="1012" spans="1:4" x14ac:dyDescent="0.3">
      <c r="A1012" s="1">
        <v>42377</v>
      </c>
      <c r="B1012">
        <v>112.140129</v>
      </c>
      <c r="C1012">
        <f t="shared" si="15"/>
        <v>-1.2034036216158409E-2</v>
      </c>
      <c r="D1012">
        <v>0</v>
      </c>
    </row>
    <row r="1013" spans="1:4" x14ac:dyDescent="0.3">
      <c r="A1013" s="1">
        <v>42380</v>
      </c>
      <c r="B1013">
        <v>113.84169</v>
      </c>
      <c r="C1013">
        <f t="shared" si="15"/>
        <v>1.5059558025809281E-2</v>
      </c>
      <c r="D1013">
        <v>0</v>
      </c>
    </row>
    <row r="1014" spans="1:4" x14ac:dyDescent="0.3">
      <c r="A1014" s="1">
        <v>42381</v>
      </c>
      <c r="B1014">
        <v>115.389404</v>
      </c>
      <c r="C1014">
        <f t="shared" si="15"/>
        <v>1.3503731032487845E-2</v>
      </c>
      <c r="D1014">
        <v>0</v>
      </c>
    </row>
    <row r="1015" spans="1:4" x14ac:dyDescent="0.3">
      <c r="A1015" s="1">
        <v>42382</v>
      </c>
      <c r="B1015">
        <v>109.877411</v>
      </c>
      <c r="C1015">
        <f t="shared" si="15"/>
        <v>-4.8947231219168559E-2</v>
      </c>
      <c r="D1015">
        <v>0</v>
      </c>
    </row>
    <row r="1016" spans="1:4" x14ac:dyDescent="0.3">
      <c r="A1016" s="1">
        <v>42383</v>
      </c>
      <c r="B1016">
        <v>108.266373</v>
      </c>
      <c r="C1016">
        <f t="shared" si="15"/>
        <v>-1.4770691704462062E-2</v>
      </c>
      <c r="D1016">
        <v>0</v>
      </c>
    </row>
    <row r="1017" spans="1:4" x14ac:dyDescent="0.3">
      <c r="A1017" s="1">
        <v>42384</v>
      </c>
      <c r="B1017">
        <v>107.913399</v>
      </c>
      <c r="C1017">
        <f t="shared" si="15"/>
        <v>-3.2655628267870052E-3</v>
      </c>
      <c r="D1017">
        <v>0</v>
      </c>
    </row>
    <row r="1018" spans="1:4" x14ac:dyDescent="0.3">
      <c r="A1018" s="1">
        <v>42388</v>
      </c>
      <c r="B1018">
        <v>108.39308200000001</v>
      </c>
      <c r="C1018">
        <f t="shared" si="15"/>
        <v>4.4352234302990718E-3</v>
      </c>
      <c r="D1018">
        <v>0</v>
      </c>
    </row>
    <row r="1019" spans="1:4" x14ac:dyDescent="0.3">
      <c r="A1019" s="1">
        <v>42389</v>
      </c>
      <c r="B1019">
        <v>105.40630299999999</v>
      </c>
      <c r="C1019">
        <f t="shared" si="15"/>
        <v>-2.7941832702541934E-2</v>
      </c>
      <c r="D1019">
        <v>0</v>
      </c>
    </row>
    <row r="1020" spans="1:4" x14ac:dyDescent="0.3">
      <c r="A1020" s="1">
        <v>42390</v>
      </c>
      <c r="B1020">
        <v>108.80941799999999</v>
      </c>
      <c r="C1020">
        <f t="shared" si="15"/>
        <v>3.1775458097244053E-2</v>
      </c>
      <c r="D1020">
        <v>0</v>
      </c>
    </row>
    <row r="1021" spans="1:4" x14ac:dyDescent="0.3">
      <c r="A1021" s="1">
        <v>42391</v>
      </c>
      <c r="B1021">
        <v>111.10835299999999</v>
      </c>
      <c r="C1021">
        <f t="shared" si="15"/>
        <v>2.0907985162296729E-2</v>
      </c>
      <c r="D1021">
        <v>0</v>
      </c>
    </row>
    <row r="1022" spans="1:4" x14ac:dyDescent="0.3">
      <c r="A1022" s="1">
        <v>42394</v>
      </c>
      <c r="B1022">
        <v>110.158012</v>
      </c>
      <c r="C1022">
        <f t="shared" si="15"/>
        <v>-8.5900705581124486E-3</v>
      </c>
      <c r="D1022">
        <v>0</v>
      </c>
    </row>
    <row r="1023" spans="1:4" x14ac:dyDescent="0.3">
      <c r="A1023" s="1">
        <v>42395</v>
      </c>
      <c r="B1023">
        <v>110.601501</v>
      </c>
      <c r="C1023">
        <f t="shared" si="15"/>
        <v>4.0178526450054862E-3</v>
      </c>
      <c r="D1023">
        <v>0</v>
      </c>
    </row>
    <row r="1024" spans="1:4" x14ac:dyDescent="0.3">
      <c r="A1024" s="1">
        <v>42396</v>
      </c>
      <c r="B1024">
        <v>110.031311</v>
      </c>
      <c r="C1024">
        <f t="shared" si="15"/>
        <v>-5.1686896815845533E-3</v>
      </c>
      <c r="D1024">
        <v>0</v>
      </c>
    </row>
    <row r="1025" spans="1:4" x14ac:dyDescent="0.3">
      <c r="A1025" s="1">
        <v>42397</v>
      </c>
      <c r="B1025">
        <v>110.673889</v>
      </c>
      <c r="C1025">
        <f t="shared" si="15"/>
        <v>5.8229694239665328E-3</v>
      </c>
      <c r="D1025">
        <v>0</v>
      </c>
    </row>
    <row r="1026" spans="1:4" x14ac:dyDescent="0.3">
      <c r="A1026" s="1">
        <v>42398</v>
      </c>
      <c r="B1026">
        <v>113.823624</v>
      </c>
      <c r="C1026">
        <f t="shared" si="15"/>
        <v>2.8062152247975928E-2</v>
      </c>
      <c r="D1026">
        <v>1</v>
      </c>
    </row>
    <row r="1027" spans="1:4" x14ac:dyDescent="0.3">
      <c r="A1027" s="1">
        <v>42401</v>
      </c>
      <c r="B1027">
        <v>114.502426</v>
      </c>
      <c r="C1027">
        <f t="shared" si="15"/>
        <v>5.9459181276896884E-3</v>
      </c>
      <c r="D1027">
        <v>0</v>
      </c>
    </row>
    <row r="1028" spans="1:4" x14ac:dyDescent="0.3">
      <c r="A1028" s="1">
        <v>42402</v>
      </c>
      <c r="B1028">
        <v>113.380104</v>
      </c>
      <c r="C1028">
        <f t="shared" ref="C1028:C1091" si="16">LN(B1028/B1027)</f>
        <v>-9.8500843776657097E-3</v>
      </c>
      <c r="D1028">
        <v>0</v>
      </c>
    </row>
    <row r="1029" spans="1:4" x14ac:dyDescent="0.3">
      <c r="A1029" s="1">
        <v>42403</v>
      </c>
      <c r="B1029">
        <v>112.040588</v>
      </c>
      <c r="C1029">
        <f t="shared" si="16"/>
        <v>-1.1884727661290791E-2</v>
      </c>
      <c r="D1029">
        <v>0</v>
      </c>
    </row>
    <row r="1030" spans="1:4" x14ac:dyDescent="0.3">
      <c r="A1030" s="1">
        <v>42404</v>
      </c>
      <c r="B1030">
        <v>109.61496</v>
      </c>
      <c r="C1030">
        <f t="shared" si="16"/>
        <v>-2.1887336954304885E-2</v>
      </c>
      <c r="D1030">
        <v>0</v>
      </c>
    </row>
    <row r="1031" spans="1:4" x14ac:dyDescent="0.3">
      <c r="A1031" s="1">
        <v>42405</v>
      </c>
      <c r="B1031">
        <v>105.379158</v>
      </c>
      <c r="C1031">
        <f t="shared" si="16"/>
        <v>-3.9408986931237039E-2</v>
      </c>
      <c r="D1031">
        <v>0</v>
      </c>
    </row>
    <row r="1032" spans="1:4" x14ac:dyDescent="0.3">
      <c r="A1032" s="1">
        <v>42408</v>
      </c>
      <c r="B1032">
        <v>101.233856</v>
      </c>
      <c r="C1032">
        <f t="shared" si="16"/>
        <v>-4.0131628258206084E-2</v>
      </c>
      <c r="D1032">
        <v>0</v>
      </c>
    </row>
    <row r="1033" spans="1:4" x14ac:dyDescent="0.3">
      <c r="A1033" s="1">
        <v>42409</v>
      </c>
      <c r="B1033">
        <v>103.053085</v>
      </c>
      <c r="C1033">
        <f t="shared" si="16"/>
        <v>1.7810997452132729E-2</v>
      </c>
      <c r="D1033">
        <v>0</v>
      </c>
    </row>
    <row r="1034" spans="1:4" x14ac:dyDescent="0.3">
      <c r="A1034" s="1">
        <v>42410</v>
      </c>
      <c r="B1034">
        <v>103.478477</v>
      </c>
      <c r="C1034">
        <f t="shared" si="16"/>
        <v>4.1193955774610517E-3</v>
      </c>
      <c r="D1034">
        <v>0</v>
      </c>
    </row>
    <row r="1035" spans="1:4" x14ac:dyDescent="0.3">
      <c r="A1035" s="1">
        <v>42411</v>
      </c>
      <c r="B1035">
        <v>102.519066</v>
      </c>
      <c r="C1035">
        <f t="shared" si="16"/>
        <v>-9.314848352760887E-3</v>
      </c>
      <c r="D1035">
        <v>0</v>
      </c>
    </row>
    <row r="1036" spans="1:4" x14ac:dyDescent="0.3">
      <c r="A1036" s="1">
        <v>42412</v>
      </c>
      <c r="B1036">
        <v>105.27958700000001</v>
      </c>
      <c r="C1036">
        <f t="shared" si="16"/>
        <v>2.6570753660081596E-2</v>
      </c>
      <c r="D1036">
        <v>0</v>
      </c>
    </row>
    <row r="1037" spans="1:4" x14ac:dyDescent="0.3">
      <c r="A1037" s="1">
        <v>42416</v>
      </c>
      <c r="B1037">
        <v>108.094414</v>
      </c>
      <c r="C1037">
        <f t="shared" si="16"/>
        <v>2.6385504237445647E-2</v>
      </c>
      <c r="D1037">
        <v>0</v>
      </c>
    </row>
    <row r="1038" spans="1:4" x14ac:dyDescent="0.3">
      <c r="A1038" s="1">
        <v>42417</v>
      </c>
      <c r="B1038">
        <v>109.705482</v>
      </c>
      <c r="C1038">
        <f t="shared" si="16"/>
        <v>1.4794289750864409E-2</v>
      </c>
      <c r="D1038">
        <v>0</v>
      </c>
    </row>
    <row r="1039" spans="1:4" x14ac:dyDescent="0.3">
      <c r="A1039" s="1">
        <v>42418</v>
      </c>
      <c r="B1039">
        <v>108.583168</v>
      </c>
      <c r="C1039">
        <f t="shared" si="16"/>
        <v>-1.0282933989658131E-2</v>
      </c>
      <c r="D1039">
        <v>0</v>
      </c>
    </row>
    <row r="1040" spans="1:4" x14ac:dyDescent="0.3">
      <c r="A1040" s="1">
        <v>42419</v>
      </c>
      <c r="B1040">
        <v>110.13990800000001</v>
      </c>
      <c r="C1040">
        <f t="shared" si="16"/>
        <v>1.4235043837835724E-2</v>
      </c>
      <c r="D1040">
        <v>0</v>
      </c>
    </row>
    <row r="1041" spans="1:4" x14ac:dyDescent="0.3">
      <c r="A1041" s="1">
        <v>42422</v>
      </c>
      <c r="B1041">
        <v>111.189804</v>
      </c>
      <c r="C1041">
        <f t="shared" si="16"/>
        <v>9.4872384316954279E-3</v>
      </c>
      <c r="D1041">
        <v>0</v>
      </c>
    </row>
    <row r="1042" spans="1:4" x14ac:dyDescent="0.3">
      <c r="A1042" s="1">
        <v>42423</v>
      </c>
      <c r="B1042">
        <v>112.710342</v>
      </c>
      <c r="C1042">
        <f t="shared" si="16"/>
        <v>1.3582495620134348E-2</v>
      </c>
      <c r="D1042">
        <v>0</v>
      </c>
    </row>
    <row r="1043" spans="1:4" x14ac:dyDescent="0.3">
      <c r="A1043" s="1">
        <v>42424</v>
      </c>
      <c r="B1043">
        <v>113.687843</v>
      </c>
      <c r="C1043">
        <f t="shared" si="16"/>
        <v>8.6352907308307313E-3</v>
      </c>
      <c r="D1043">
        <v>0</v>
      </c>
    </row>
    <row r="1044" spans="1:4" x14ac:dyDescent="0.3">
      <c r="A1044" s="1">
        <v>42425</v>
      </c>
      <c r="B1044">
        <v>114.819191</v>
      </c>
      <c r="C1044">
        <f t="shared" si="16"/>
        <v>9.902165587713771E-3</v>
      </c>
      <c r="D1044">
        <v>0</v>
      </c>
    </row>
    <row r="1045" spans="1:4" x14ac:dyDescent="0.3">
      <c r="A1045" s="1">
        <v>42426</v>
      </c>
      <c r="B1045">
        <v>114.276138</v>
      </c>
      <c r="C1045">
        <f t="shared" si="16"/>
        <v>-4.7408563020082369E-3</v>
      </c>
      <c r="D1045">
        <v>0</v>
      </c>
    </row>
    <row r="1046" spans="1:4" x14ac:dyDescent="0.3">
      <c r="A1046" s="1">
        <v>42429</v>
      </c>
      <c r="B1046">
        <v>112.33927199999999</v>
      </c>
      <c r="C1046">
        <f t="shared" si="16"/>
        <v>-1.7094275846114212E-2</v>
      </c>
      <c r="D1046">
        <v>1</v>
      </c>
    </row>
    <row r="1047" spans="1:4" x14ac:dyDescent="0.3">
      <c r="A1047" s="1">
        <v>42430</v>
      </c>
      <c r="B1047">
        <v>113.769295</v>
      </c>
      <c r="C1047">
        <f t="shared" si="16"/>
        <v>1.26491630640473E-2</v>
      </c>
      <c r="D1047">
        <v>0</v>
      </c>
    </row>
    <row r="1048" spans="1:4" x14ac:dyDescent="0.3">
      <c r="A1048" s="1">
        <v>42431</v>
      </c>
      <c r="B1048">
        <v>113.66973900000001</v>
      </c>
      <c r="C1048">
        <f t="shared" si="16"/>
        <v>-8.7545224412485573E-4</v>
      </c>
      <c r="D1048">
        <v>0</v>
      </c>
    </row>
    <row r="1049" spans="1:4" x14ac:dyDescent="0.3">
      <c r="A1049" s="1">
        <v>42432</v>
      </c>
      <c r="B1049">
        <v>114.76490800000001</v>
      </c>
      <c r="C1049">
        <f t="shared" si="16"/>
        <v>9.5885401378388857E-3</v>
      </c>
      <c r="D1049">
        <v>0</v>
      </c>
    </row>
    <row r="1050" spans="1:4" x14ac:dyDescent="0.3">
      <c r="A1050" s="1">
        <v>42433</v>
      </c>
      <c r="B1050">
        <v>113.642601</v>
      </c>
      <c r="C1050">
        <f t="shared" si="16"/>
        <v>-9.8273129218323808E-3</v>
      </c>
      <c r="D1050">
        <v>0</v>
      </c>
    </row>
    <row r="1051" spans="1:4" x14ac:dyDescent="0.3">
      <c r="A1051" s="1">
        <v>42436</v>
      </c>
      <c r="B1051">
        <v>114.19467899999999</v>
      </c>
      <c r="C1051">
        <f t="shared" si="16"/>
        <v>4.8462576494771297E-3</v>
      </c>
      <c r="D1051">
        <v>0</v>
      </c>
    </row>
    <row r="1052" spans="1:4" x14ac:dyDescent="0.3">
      <c r="A1052" s="1">
        <v>42437</v>
      </c>
      <c r="B1052">
        <v>115.323166</v>
      </c>
      <c r="C1052">
        <f t="shared" si="16"/>
        <v>9.8336239931573251E-3</v>
      </c>
      <c r="D1052">
        <v>0</v>
      </c>
    </row>
    <row r="1053" spans="1:4" x14ac:dyDescent="0.3">
      <c r="A1053" s="1">
        <v>42438</v>
      </c>
      <c r="B1053">
        <v>114.695213</v>
      </c>
      <c r="C1053">
        <f t="shared" si="16"/>
        <v>-5.4600381306456744E-3</v>
      </c>
      <c r="D1053">
        <v>0</v>
      </c>
    </row>
    <row r="1054" spans="1:4" x14ac:dyDescent="0.3">
      <c r="A1054" s="1">
        <v>42439</v>
      </c>
      <c r="B1054">
        <v>114.56780999999999</v>
      </c>
      <c r="C1054">
        <f t="shared" si="16"/>
        <v>-1.1114135323465428E-3</v>
      </c>
      <c r="D1054">
        <v>0</v>
      </c>
    </row>
    <row r="1055" spans="1:4" x14ac:dyDescent="0.3">
      <c r="A1055" s="1">
        <v>42440</v>
      </c>
      <c r="B1055">
        <v>116.906677</v>
      </c>
      <c r="C1055">
        <f t="shared" si="16"/>
        <v>2.0209109269797465E-2</v>
      </c>
      <c r="D1055">
        <v>0</v>
      </c>
    </row>
    <row r="1056" spans="1:4" x14ac:dyDescent="0.3">
      <c r="A1056" s="1">
        <v>42443</v>
      </c>
      <c r="B1056">
        <v>117.252495</v>
      </c>
      <c r="C1056">
        <f t="shared" si="16"/>
        <v>2.9537023766034718E-3</v>
      </c>
      <c r="D1056">
        <v>0</v>
      </c>
    </row>
    <row r="1057" spans="1:4" x14ac:dyDescent="0.3">
      <c r="A1057" s="1">
        <v>42444</v>
      </c>
      <c r="B1057">
        <v>118.044273</v>
      </c>
      <c r="C1057">
        <f t="shared" si="16"/>
        <v>6.7300625952230013E-3</v>
      </c>
      <c r="D1057">
        <v>0</v>
      </c>
    </row>
    <row r="1058" spans="1:4" x14ac:dyDescent="0.3">
      <c r="A1058" s="1">
        <v>42445</v>
      </c>
      <c r="B1058">
        <v>118.71772</v>
      </c>
      <c r="C1058">
        <f t="shared" si="16"/>
        <v>5.6888253699952747E-3</v>
      </c>
      <c r="D1058">
        <v>0</v>
      </c>
    </row>
    <row r="1059" spans="1:4" x14ac:dyDescent="0.3">
      <c r="A1059" s="1">
        <v>42446</v>
      </c>
      <c r="B1059">
        <v>119.109032</v>
      </c>
      <c r="C1059">
        <f t="shared" si="16"/>
        <v>3.2907345354003265E-3</v>
      </c>
      <c r="D1059">
        <v>0</v>
      </c>
    </row>
    <row r="1060" spans="1:4" x14ac:dyDescent="0.3">
      <c r="A1060" s="1">
        <v>42447</v>
      </c>
      <c r="B1060">
        <v>119.536766</v>
      </c>
      <c r="C1060">
        <f t="shared" si="16"/>
        <v>3.5846804059743668E-3</v>
      </c>
      <c r="D1060">
        <v>0</v>
      </c>
    </row>
    <row r="1061" spans="1:4" x14ac:dyDescent="0.3">
      <c r="A1061" s="1">
        <v>42450</v>
      </c>
      <c r="B1061">
        <v>119.22732499999999</v>
      </c>
      <c r="C1061">
        <f t="shared" si="16"/>
        <v>-2.5920243865363811E-3</v>
      </c>
      <c r="D1061">
        <v>0</v>
      </c>
    </row>
    <row r="1062" spans="1:4" x14ac:dyDescent="0.3">
      <c r="A1062" s="1">
        <v>42451</v>
      </c>
      <c r="B1062">
        <v>118.84509300000001</v>
      </c>
      <c r="C1062">
        <f t="shared" si="16"/>
        <v>-3.2110593208631078E-3</v>
      </c>
      <c r="D1062">
        <v>0</v>
      </c>
    </row>
    <row r="1063" spans="1:4" x14ac:dyDescent="0.3">
      <c r="A1063" s="1">
        <v>42452</v>
      </c>
      <c r="B1063">
        <v>118.508385</v>
      </c>
      <c r="C1063">
        <f t="shared" si="16"/>
        <v>-2.837188051356139E-3</v>
      </c>
      <c r="D1063">
        <v>0</v>
      </c>
    </row>
    <row r="1064" spans="1:4" x14ac:dyDescent="0.3">
      <c r="A1064" s="1">
        <v>42453</v>
      </c>
      <c r="B1064">
        <v>118.726814</v>
      </c>
      <c r="C1064">
        <f t="shared" si="16"/>
        <v>1.841455759047365E-3</v>
      </c>
      <c r="D1064">
        <v>0</v>
      </c>
    </row>
    <row r="1065" spans="1:4" x14ac:dyDescent="0.3">
      <c r="A1065" s="1">
        <v>42457</v>
      </c>
      <c r="B1065">
        <v>119.29104599999999</v>
      </c>
      <c r="C1065">
        <f t="shared" si="16"/>
        <v>4.7410984780795395E-3</v>
      </c>
      <c r="D1065">
        <v>0</v>
      </c>
    </row>
    <row r="1066" spans="1:4" x14ac:dyDescent="0.3">
      <c r="A1066" s="1">
        <v>42458</v>
      </c>
      <c r="B1066">
        <v>120.55603000000001</v>
      </c>
      <c r="C1066">
        <f t="shared" si="16"/>
        <v>1.0548352311818809E-2</v>
      </c>
      <c r="D1066">
        <v>0</v>
      </c>
    </row>
    <row r="1067" spans="1:4" x14ac:dyDescent="0.3">
      <c r="A1067" s="1">
        <v>42459</v>
      </c>
      <c r="B1067">
        <v>121.42057</v>
      </c>
      <c r="C1067">
        <f t="shared" si="16"/>
        <v>7.145680025821383E-3</v>
      </c>
      <c r="D1067">
        <v>0</v>
      </c>
    </row>
    <row r="1068" spans="1:4" x14ac:dyDescent="0.3">
      <c r="A1068" s="1">
        <v>42460</v>
      </c>
      <c r="B1068">
        <v>121.429672</v>
      </c>
      <c r="C1068">
        <f t="shared" si="16"/>
        <v>7.4959777098002007E-5</v>
      </c>
      <c r="D1068">
        <v>1</v>
      </c>
    </row>
    <row r="1069" spans="1:4" x14ac:dyDescent="0.3">
      <c r="A1069" s="1">
        <v>42461</v>
      </c>
      <c r="B1069">
        <v>122.72197</v>
      </c>
      <c r="C1069">
        <f t="shared" si="16"/>
        <v>1.0586126375843203E-2</v>
      </c>
      <c r="D1069">
        <v>0</v>
      </c>
    </row>
    <row r="1070" spans="1:4" x14ac:dyDescent="0.3">
      <c r="A1070" s="1">
        <v>42464</v>
      </c>
      <c r="B1070">
        <v>122.72197</v>
      </c>
      <c r="C1070">
        <f t="shared" si="16"/>
        <v>0</v>
      </c>
      <c r="D1070">
        <v>0</v>
      </c>
    </row>
    <row r="1071" spans="1:4" x14ac:dyDescent="0.3">
      <c r="A1071" s="1">
        <v>42465</v>
      </c>
      <c r="B1071">
        <v>122.476257</v>
      </c>
      <c r="C1071">
        <f t="shared" si="16"/>
        <v>-2.0041995022145407E-3</v>
      </c>
      <c r="D1071">
        <v>0</v>
      </c>
    </row>
    <row r="1072" spans="1:4" x14ac:dyDescent="0.3">
      <c r="A1072" s="1">
        <v>42466</v>
      </c>
      <c r="B1072">
        <v>123.258904</v>
      </c>
      <c r="C1072">
        <f t="shared" si="16"/>
        <v>6.3698629300622733E-3</v>
      </c>
      <c r="D1072">
        <v>0</v>
      </c>
    </row>
    <row r="1073" spans="1:4" x14ac:dyDescent="0.3">
      <c r="A1073" s="1">
        <v>42467</v>
      </c>
      <c r="B1073">
        <v>121.830101</v>
      </c>
      <c r="C1073">
        <f t="shared" si="16"/>
        <v>-1.1659594331055735E-2</v>
      </c>
      <c r="D1073">
        <v>0</v>
      </c>
    </row>
    <row r="1074" spans="1:4" x14ac:dyDescent="0.3">
      <c r="A1074" s="1">
        <v>42468</v>
      </c>
      <c r="B1074">
        <v>121.6026</v>
      </c>
      <c r="C1074">
        <f t="shared" si="16"/>
        <v>-1.8691085075910737E-3</v>
      </c>
      <c r="D1074">
        <v>0</v>
      </c>
    </row>
    <row r="1075" spans="1:4" x14ac:dyDescent="0.3">
      <c r="A1075" s="1">
        <v>42471</v>
      </c>
      <c r="B1075">
        <v>121.047462</v>
      </c>
      <c r="C1075">
        <f t="shared" si="16"/>
        <v>-4.5756342609158144E-3</v>
      </c>
      <c r="D1075">
        <v>0</v>
      </c>
    </row>
    <row r="1076" spans="1:4" x14ac:dyDescent="0.3">
      <c r="A1076" s="1">
        <v>42472</v>
      </c>
      <c r="B1076">
        <v>122.29424299999999</v>
      </c>
      <c r="C1076">
        <f t="shared" si="16"/>
        <v>1.0247252191780966E-2</v>
      </c>
      <c r="D1076">
        <v>0</v>
      </c>
    </row>
    <row r="1077" spans="1:4" x14ac:dyDescent="0.3">
      <c r="A1077" s="1">
        <v>42473</v>
      </c>
      <c r="B1077">
        <v>121.802803</v>
      </c>
      <c r="C1077">
        <f t="shared" si="16"/>
        <v>-4.0266006660090352E-3</v>
      </c>
      <c r="D1077">
        <v>0</v>
      </c>
    </row>
    <row r="1078" spans="1:4" x14ac:dyDescent="0.3">
      <c r="A1078" s="1">
        <v>42474</v>
      </c>
      <c r="B1078">
        <v>122.285156</v>
      </c>
      <c r="C1078">
        <f t="shared" si="16"/>
        <v>3.9522935081590964E-3</v>
      </c>
      <c r="D1078">
        <v>0</v>
      </c>
    </row>
    <row r="1079" spans="1:4" x14ac:dyDescent="0.3">
      <c r="A1079" s="1">
        <v>42475</v>
      </c>
      <c r="B1079">
        <v>122.867592</v>
      </c>
      <c r="C1079">
        <f t="shared" si="16"/>
        <v>4.7516260829393005E-3</v>
      </c>
      <c r="D1079">
        <v>0</v>
      </c>
    </row>
    <row r="1080" spans="1:4" x14ac:dyDescent="0.3">
      <c r="A1080" s="1">
        <v>42478</v>
      </c>
      <c r="B1080">
        <v>124.496613</v>
      </c>
      <c r="C1080">
        <f t="shared" si="16"/>
        <v>1.317122297704156E-2</v>
      </c>
      <c r="D1080">
        <v>0</v>
      </c>
    </row>
    <row r="1081" spans="1:4" x14ac:dyDescent="0.3">
      <c r="A1081" s="1">
        <v>42479</v>
      </c>
      <c r="B1081">
        <v>123.258904</v>
      </c>
      <c r="C1081">
        <f t="shared" si="16"/>
        <v>-9.9914569943492793E-3</v>
      </c>
      <c r="D1081">
        <v>0</v>
      </c>
    </row>
    <row r="1082" spans="1:4" x14ac:dyDescent="0.3">
      <c r="A1082" s="1">
        <v>42480</v>
      </c>
      <c r="B1082">
        <v>123.031418</v>
      </c>
      <c r="C1082">
        <f t="shared" si="16"/>
        <v>-1.8473000712683765E-3</v>
      </c>
      <c r="D1082">
        <v>0</v>
      </c>
    </row>
    <row r="1083" spans="1:4" x14ac:dyDescent="0.3">
      <c r="A1083" s="1">
        <v>42481</v>
      </c>
      <c r="B1083">
        <v>122.49447600000001</v>
      </c>
      <c r="C1083">
        <f t="shared" si="16"/>
        <v>-4.3738185593385119E-3</v>
      </c>
      <c r="D1083">
        <v>0</v>
      </c>
    </row>
    <row r="1084" spans="1:4" x14ac:dyDescent="0.3">
      <c r="A1084" s="1">
        <v>42482</v>
      </c>
      <c r="B1084">
        <v>123.459129</v>
      </c>
      <c r="C1084">
        <f t="shared" si="16"/>
        <v>7.8442269338204786E-3</v>
      </c>
      <c r="D1084">
        <v>0</v>
      </c>
    </row>
    <row r="1085" spans="1:4" x14ac:dyDescent="0.3">
      <c r="A1085" s="1">
        <v>42485</v>
      </c>
      <c r="B1085">
        <v>123.450012</v>
      </c>
      <c r="C1085">
        <f t="shared" si="16"/>
        <v>-7.3849027761604678E-5</v>
      </c>
      <c r="D1085">
        <v>0</v>
      </c>
    </row>
    <row r="1086" spans="1:4" x14ac:dyDescent="0.3">
      <c r="A1086" s="1">
        <v>42486</v>
      </c>
      <c r="B1086">
        <v>123.167908</v>
      </c>
      <c r="C1086">
        <f t="shared" si="16"/>
        <v>-2.287782842732438E-3</v>
      </c>
      <c r="D1086">
        <v>0</v>
      </c>
    </row>
    <row r="1087" spans="1:4" x14ac:dyDescent="0.3">
      <c r="A1087" s="1">
        <v>42487</v>
      </c>
      <c r="B1087">
        <v>123.54104599999999</v>
      </c>
      <c r="C1087">
        <f t="shared" si="16"/>
        <v>3.0249269714254243E-3</v>
      </c>
      <c r="D1087">
        <v>0</v>
      </c>
    </row>
    <row r="1088" spans="1:4" x14ac:dyDescent="0.3">
      <c r="A1088" s="1">
        <v>42488</v>
      </c>
      <c r="B1088">
        <v>120.792633</v>
      </c>
      <c r="C1088">
        <f t="shared" si="16"/>
        <v>-2.2498158583512985E-2</v>
      </c>
      <c r="D1088">
        <v>0</v>
      </c>
    </row>
    <row r="1089" spans="1:4" x14ac:dyDescent="0.3">
      <c r="A1089" s="1">
        <v>42489</v>
      </c>
      <c r="B1089">
        <v>121.848305</v>
      </c>
      <c r="C1089">
        <f t="shared" si="16"/>
        <v>8.7015708869997779E-3</v>
      </c>
      <c r="D1089">
        <v>1</v>
      </c>
    </row>
    <row r="1090" spans="1:4" x14ac:dyDescent="0.3">
      <c r="A1090" s="1">
        <v>42492</v>
      </c>
      <c r="B1090">
        <v>123.814041</v>
      </c>
      <c r="C1090">
        <f t="shared" si="16"/>
        <v>1.6003901191879302E-2</v>
      </c>
      <c r="D1090">
        <v>0</v>
      </c>
    </row>
    <row r="1091" spans="1:4" x14ac:dyDescent="0.3">
      <c r="A1091" s="1">
        <v>42493</v>
      </c>
      <c r="B1091">
        <v>122.439857</v>
      </c>
      <c r="C1091">
        <f t="shared" si="16"/>
        <v>-1.1160824463039927E-2</v>
      </c>
      <c r="D1091">
        <v>0</v>
      </c>
    </row>
    <row r="1092" spans="1:4" x14ac:dyDescent="0.3">
      <c r="A1092" s="1">
        <v>42494</v>
      </c>
      <c r="B1092">
        <v>123.004097</v>
      </c>
      <c r="C1092">
        <f t="shared" ref="C1092:C1155" si="17">LN(B1092/B1091)</f>
        <v>4.5977176032272801E-3</v>
      </c>
      <c r="D1092">
        <v>0</v>
      </c>
    </row>
    <row r="1093" spans="1:4" x14ac:dyDescent="0.3">
      <c r="A1093" s="1">
        <v>42495</v>
      </c>
      <c r="B1093">
        <v>122.558151</v>
      </c>
      <c r="C1093">
        <f t="shared" si="17"/>
        <v>-3.6320443705480905E-3</v>
      </c>
      <c r="D1093">
        <v>0</v>
      </c>
    </row>
    <row r="1094" spans="1:4" x14ac:dyDescent="0.3">
      <c r="A1094" s="1">
        <v>42496</v>
      </c>
      <c r="B1094">
        <v>123.495537</v>
      </c>
      <c r="C1094">
        <f t="shared" si="17"/>
        <v>7.6193983730010609E-3</v>
      </c>
      <c r="D1094">
        <v>0</v>
      </c>
    </row>
    <row r="1095" spans="1:4" x14ac:dyDescent="0.3">
      <c r="A1095" s="1">
        <v>42499</v>
      </c>
      <c r="B1095">
        <v>123.98696099999999</v>
      </c>
      <c r="C1095">
        <f t="shared" si="17"/>
        <v>3.9713890870129252E-3</v>
      </c>
      <c r="D1095">
        <v>0</v>
      </c>
    </row>
    <row r="1096" spans="1:4" x14ac:dyDescent="0.3">
      <c r="A1096" s="1">
        <v>42500</v>
      </c>
      <c r="B1096">
        <v>125.142754</v>
      </c>
      <c r="C1096">
        <f t="shared" si="17"/>
        <v>9.2787108295829812E-3</v>
      </c>
      <c r="D1096">
        <v>0</v>
      </c>
    </row>
    <row r="1097" spans="1:4" x14ac:dyDescent="0.3">
      <c r="A1097" s="1">
        <v>42501</v>
      </c>
      <c r="B1097">
        <v>122.221428</v>
      </c>
      <c r="C1097">
        <f t="shared" si="17"/>
        <v>-2.3620734432514136E-2</v>
      </c>
      <c r="D1097">
        <v>0</v>
      </c>
    </row>
    <row r="1098" spans="1:4" x14ac:dyDescent="0.3">
      <c r="A1098" s="1">
        <v>42502</v>
      </c>
      <c r="B1098">
        <v>122.12133799999999</v>
      </c>
      <c r="C1098">
        <f t="shared" si="17"/>
        <v>-8.1925900436323864E-4</v>
      </c>
      <c r="D1098">
        <v>0</v>
      </c>
    </row>
    <row r="1099" spans="1:4" x14ac:dyDescent="0.3">
      <c r="A1099" s="1">
        <v>42503</v>
      </c>
      <c r="B1099">
        <v>121.156677</v>
      </c>
      <c r="C1099">
        <f t="shared" si="17"/>
        <v>-7.930565003439501E-3</v>
      </c>
      <c r="D1099">
        <v>0</v>
      </c>
    </row>
    <row r="1100" spans="1:4" x14ac:dyDescent="0.3">
      <c r="A1100" s="1">
        <v>42506</v>
      </c>
      <c r="B1100">
        <v>123.167908</v>
      </c>
      <c r="C1100">
        <f t="shared" si="17"/>
        <v>1.6463970914289135E-2</v>
      </c>
      <c r="D1100">
        <v>0</v>
      </c>
    </row>
    <row r="1101" spans="1:4" x14ac:dyDescent="0.3">
      <c r="A1101" s="1">
        <v>42507</v>
      </c>
      <c r="B1101">
        <v>120.128319</v>
      </c>
      <c r="C1101">
        <f t="shared" si="17"/>
        <v>-2.4988033692480625E-2</v>
      </c>
      <c r="D1101">
        <v>0</v>
      </c>
    </row>
    <row r="1102" spans="1:4" x14ac:dyDescent="0.3">
      <c r="A1102" s="1">
        <v>42508</v>
      </c>
      <c r="B1102">
        <v>119.91896800000001</v>
      </c>
      <c r="C1102">
        <f t="shared" si="17"/>
        <v>-1.7442484411622995E-3</v>
      </c>
      <c r="D1102">
        <v>0</v>
      </c>
    </row>
    <row r="1103" spans="1:4" x14ac:dyDescent="0.3">
      <c r="A1103" s="1">
        <v>42509</v>
      </c>
      <c r="B1103">
        <v>119.88258399999999</v>
      </c>
      <c r="C1103">
        <f t="shared" si="17"/>
        <v>-3.0345091577396293E-4</v>
      </c>
      <c r="D1103">
        <v>0</v>
      </c>
    </row>
    <row r="1104" spans="1:4" x14ac:dyDescent="0.3">
      <c r="A1104" s="1">
        <v>42510</v>
      </c>
      <c r="B1104">
        <v>119.991783</v>
      </c>
      <c r="C1104">
        <f t="shared" si="17"/>
        <v>9.1046833314533846E-4</v>
      </c>
      <c r="D1104">
        <v>0</v>
      </c>
    </row>
    <row r="1105" spans="1:4" x14ac:dyDescent="0.3">
      <c r="A1105" s="1">
        <v>42513</v>
      </c>
      <c r="B1105">
        <v>119.600449</v>
      </c>
      <c r="C1105">
        <f t="shared" si="17"/>
        <v>-3.2666697474396729E-3</v>
      </c>
      <c r="D1105">
        <v>0</v>
      </c>
    </row>
    <row r="1106" spans="1:4" x14ac:dyDescent="0.3">
      <c r="A1106" s="1">
        <v>42514</v>
      </c>
      <c r="B1106">
        <v>121.36599</v>
      </c>
      <c r="C1106">
        <f t="shared" si="17"/>
        <v>1.4654095416273024E-2</v>
      </c>
      <c r="D1106">
        <v>0</v>
      </c>
    </row>
    <row r="1107" spans="1:4" x14ac:dyDescent="0.3">
      <c r="A1107" s="1">
        <v>42515</v>
      </c>
      <c r="B1107">
        <v>121.22038999999999</v>
      </c>
      <c r="C1107">
        <f t="shared" si="17"/>
        <v>-1.2003972975199813E-3</v>
      </c>
      <c r="D1107">
        <v>0</v>
      </c>
    </row>
    <row r="1108" spans="1:4" x14ac:dyDescent="0.3">
      <c r="A1108" s="1">
        <v>42516</v>
      </c>
      <c r="B1108">
        <v>121.993927</v>
      </c>
      <c r="C1108">
        <f t="shared" si="17"/>
        <v>6.3609709968922828E-3</v>
      </c>
      <c r="D1108">
        <v>0</v>
      </c>
    </row>
    <row r="1109" spans="1:4" x14ac:dyDescent="0.3">
      <c r="A1109" s="1">
        <v>42517</v>
      </c>
      <c r="B1109">
        <v>121.893837</v>
      </c>
      <c r="C1109">
        <f t="shared" si="17"/>
        <v>-8.2078743088679045E-4</v>
      </c>
      <c r="D1109">
        <v>0</v>
      </c>
    </row>
    <row r="1110" spans="1:4" x14ac:dyDescent="0.3">
      <c r="A1110" s="1">
        <v>42521</v>
      </c>
      <c r="B1110">
        <v>120.860123</v>
      </c>
      <c r="C1110">
        <f t="shared" si="17"/>
        <v>-8.5166087355133015E-3</v>
      </c>
      <c r="D1110">
        <v>1</v>
      </c>
    </row>
    <row r="1111" spans="1:4" x14ac:dyDescent="0.3">
      <c r="A1111" s="1">
        <v>42522</v>
      </c>
      <c r="B1111">
        <v>120.59485599999999</v>
      </c>
      <c r="C1111">
        <f t="shared" si="17"/>
        <v>-2.1972386555972117E-3</v>
      </c>
      <c r="D1111">
        <v>0</v>
      </c>
    </row>
    <row r="1112" spans="1:4" x14ac:dyDescent="0.3">
      <c r="A1112" s="1">
        <v>42523</v>
      </c>
      <c r="B1112">
        <v>121.125427</v>
      </c>
      <c r="C1112">
        <f t="shared" si="17"/>
        <v>4.3899655047797918E-3</v>
      </c>
      <c r="D1112">
        <v>0</v>
      </c>
    </row>
    <row r="1113" spans="1:4" x14ac:dyDescent="0.3">
      <c r="A1113" s="1">
        <v>42524</v>
      </c>
      <c r="B1113">
        <v>120.512505</v>
      </c>
      <c r="C1113">
        <f t="shared" si="17"/>
        <v>-5.0730720085443159E-3</v>
      </c>
      <c r="D1113">
        <v>0</v>
      </c>
    </row>
    <row r="1114" spans="1:4" x14ac:dyDescent="0.3">
      <c r="A1114" s="1">
        <v>42527</v>
      </c>
      <c r="B1114">
        <v>118.17984</v>
      </c>
      <c r="C1114">
        <f t="shared" si="17"/>
        <v>-1.9545991430340505E-2</v>
      </c>
      <c r="D1114">
        <v>0</v>
      </c>
    </row>
    <row r="1115" spans="1:4" x14ac:dyDescent="0.3">
      <c r="A1115" s="1">
        <v>42528</v>
      </c>
      <c r="B1115">
        <v>118.847618</v>
      </c>
      <c r="C1115">
        <f t="shared" si="17"/>
        <v>5.6346194858925428E-3</v>
      </c>
      <c r="D1115">
        <v>0</v>
      </c>
    </row>
    <row r="1116" spans="1:4" x14ac:dyDescent="0.3">
      <c r="A1116" s="1">
        <v>42529</v>
      </c>
      <c r="B1116">
        <v>118.545731</v>
      </c>
      <c r="C1116">
        <f t="shared" si="17"/>
        <v>-2.5433497947987983E-3</v>
      </c>
      <c r="D1116">
        <v>0</v>
      </c>
    </row>
    <row r="1117" spans="1:4" x14ac:dyDescent="0.3">
      <c r="A1117" s="1">
        <v>42530</v>
      </c>
      <c r="B1117">
        <v>118.28046399999999</v>
      </c>
      <c r="C1117">
        <f t="shared" si="17"/>
        <v>-2.2401838693155074E-3</v>
      </c>
      <c r="D1117">
        <v>0</v>
      </c>
    </row>
    <row r="1118" spans="1:4" x14ac:dyDescent="0.3">
      <c r="A1118" s="1">
        <v>42531</v>
      </c>
      <c r="B1118">
        <v>117.85054</v>
      </c>
      <c r="C1118">
        <f t="shared" si="17"/>
        <v>-3.6414064038808387E-3</v>
      </c>
      <c r="D1118">
        <v>0</v>
      </c>
    </row>
    <row r="1119" spans="1:4" x14ac:dyDescent="0.3">
      <c r="A1119" s="1">
        <v>42534</v>
      </c>
      <c r="B1119">
        <v>116.935738</v>
      </c>
      <c r="C1119">
        <f t="shared" si="17"/>
        <v>-7.7926754248802228E-3</v>
      </c>
      <c r="D1119">
        <v>0</v>
      </c>
    </row>
    <row r="1120" spans="1:4" x14ac:dyDescent="0.3">
      <c r="A1120" s="1">
        <v>42535</v>
      </c>
      <c r="B1120">
        <v>114.566475</v>
      </c>
      <c r="C1120">
        <f t="shared" si="17"/>
        <v>-2.0469313826981628E-2</v>
      </c>
      <c r="D1120">
        <v>0</v>
      </c>
    </row>
    <row r="1121" spans="1:4" x14ac:dyDescent="0.3">
      <c r="A1121" s="1">
        <v>42536</v>
      </c>
      <c r="B1121">
        <v>115.74653600000001</v>
      </c>
      <c r="C1121">
        <f t="shared" si="17"/>
        <v>1.0247543736995119E-2</v>
      </c>
      <c r="D1121">
        <v>0</v>
      </c>
    </row>
    <row r="1122" spans="1:4" x14ac:dyDescent="0.3">
      <c r="A1122" s="1">
        <v>42537</v>
      </c>
      <c r="B1122">
        <v>116.50578299999999</v>
      </c>
      <c r="C1122">
        <f t="shared" si="17"/>
        <v>6.5381453060750052E-3</v>
      </c>
      <c r="D1122">
        <v>0</v>
      </c>
    </row>
    <row r="1123" spans="1:4" x14ac:dyDescent="0.3">
      <c r="A1123" s="1">
        <v>42538</v>
      </c>
      <c r="B1123">
        <v>116.304543</v>
      </c>
      <c r="C1123">
        <f t="shared" si="17"/>
        <v>-1.7287897283449897E-3</v>
      </c>
      <c r="D1123">
        <v>0</v>
      </c>
    </row>
    <row r="1124" spans="1:4" x14ac:dyDescent="0.3">
      <c r="A1124" s="1">
        <v>42541</v>
      </c>
      <c r="B1124">
        <v>116.743622</v>
      </c>
      <c r="C1124">
        <f t="shared" si="17"/>
        <v>3.7681439760469328E-3</v>
      </c>
      <c r="D1124">
        <v>0</v>
      </c>
    </row>
    <row r="1125" spans="1:4" x14ac:dyDescent="0.3">
      <c r="A1125" s="1">
        <v>42542</v>
      </c>
      <c r="B1125">
        <v>116.85340100000001</v>
      </c>
      <c r="C1125">
        <f t="shared" si="17"/>
        <v>9.3990074592425316E-4</v>
      </c>
      <c r="D1125">
        <v>0</v>
      </c>
    </row>
    <row r="1126" spans="1:4" x14ac:dyDescent="0.3">
      <c r="A1126" s="1">
        <v>42543</v>
      </c>
      <c r="B1126">
        <v>116.725334</v>
      </c>
      <c r="C1126">
        <f t="shared" si="17"/>
        <v>-1.0965639730249896E-3</v>
      </c>
      <c r="D1126">
        <v>0</v>
      </c>
    </row>
    <row r="1127" spans="1:4" x14ac:dyDescent="0.3">
      <c r="A1127" s="1">
        <v>42544</v>
      </c>
      <c r="B1127">
        <v>117.356544</v>
      </c>
      <c r="C1127">
        <f t="shared" si="17"/>
        <v>5.3930832690324048E-3</v>
      </c>
      <c r="D1127">
        <v>0</v>
      </c>
    </row>
    <row r="1128" spans="1:4" x14ac:dyDescent="0.3">
      <c r="A1128" s="1">
        <v>42545</v>
      </c>
      <c r="B1128">
        <v>115.627594</v>
      </c>
      <c r="C1128">
        <f t="shared" si="17"/>
        <v>-1.4842055372836843E-2</v>
      </c>
      <c r="D1128">
        <v>0</v>
      </c>
    </row>
    <row r="1129" spans="1:4" x14ac:dyDescent="0.3">
      <c r="A1129" s="1">
        <v>42548</v>
      </c>
      <c r="B1129">
        <v>114.045036</v>
      </c>
      <c r="C1129">
        <f t="shared" si="17"/>
        <v>-1.3781207162203244E-2</v>
      </c>
      <c r="D1129">
        <v>0</v>
      </c>
    </row>
    <row r="1130" spans="1:4" x14ac:dyDescent="0.3">
      <c r="A1130" s="1">
        <v>42549</v>
      </c>
      <c r="B1130">
        <v>116.66130800000001</v>
      </c>
      <c r="C1130">
        <f t="shared" si="17"/>
        <v>2.2681510318568982E-2</v>
      </c>
      <c r="D1130">
        <v>0</v>
      </c>
    </row>
    <row r="1131" spans="1:4" x14ac:dyDescent="0.3">
      <c r="A1131" s="1">
        <v>42550</v>
      </c>
      <c r="B1131">
        <v>116.514938</v>
      </c>
      <c r="C1131">
        <f t="shared" si="17"/>
        <v>-1.2554453700658089E-3</v>
      </c>
      <c r="D1131">
        <v>0</v>
      </c>
    </row>
    <row r="1132" spans="1:4" x14ac:dyDescent="0.3">
      <c r="A1132" s="1">
        <v>42551</v>
      </c>
      <c r="B1132">
        <v>116.807671</v>
      </c>
      <c r="C1132">
        <f t="shared" si="17"/>
        <v>2.5092566455592324E-3</v>
      </c>
      <c r="D1132">
        <v>1</v>
      </c>
    </row>
    <row r="1133" spans="1:4" x14ac:dyDescent="0.3">
      <c r="A1133" s="1">
        <v>42552</v>
      </c>
      <c r="B1133">
        <v>118.573189</v>
      </c>
      <c r="C1133">
        <f t="shared" si="17"/>
        <v>1.5001654005675357E-2</v>
      </c>
      <c r="D1133">
        <v>0</v>
      </c>
    </row>
    <row r="1134" spans="1:4" x14ac:dyDescent="0.3">
      <c r="A1134" s="1">
        <v>42556</v>
      </c>
      <c r="B1134">
        <v>118.326195</v>
      </c>
      <c r="C1134">
        <f t="shared" si="17"/>
        <v>-2.0852235689848122E-3</v>
      </c>
      <c r="D1134">
        <v>0</v>
      </c>
    </row>
    <row r="1135" spans="1:4" x14ac:dyDescent="0.3">
      <c r="A1135" s="1">
        <v>42557</v>
      </c>
      <c r="B1135">
        <v>120.35700199999999</v>
      </c>
      <c r="C1135">
        <f t="shared" si="17"/>
        <v>1.70171678000272E-2</v>
      </c>
      <c r="D1135">
        <v>0</v>
      </c>
    </row>
    <row r="1136" spans="1:4" x14ac:dyDescent="0.3">
      <c r="A1136" s="1">
        <v>42558</v>
      </c>
      <c r="B1136">
        <v>119.98194100000001</v>
      </c>
      <c r="C1136">
        <f t="shared" si="17"/>
        <v>-3.1211030537368124E-3</v>
      </c>
      <c r="D1136">
        <v>0</v>
      </c>
    </row>
    <row r="1137" spans="1:4" x14ac:dyDescent="0.3">
      <c r="A1137" s="1">
        <v>42559</v>
      </c>
      <c r="B1137">
        <v>122.8909</v>
      </c>
      <c r="C1137">
        <f t="shared" si="17"/>
        <v>2.3955730102068088E-2</v>
      </c>
      <c r="D1137">
        <v>0</v>
      </c>
    </row>
    <row r="1138" spans="1:4" x14ac:dyDescent="0.3">
      <c r="A1138" s="1">
        <v>42562</v>
      </c>
      <c r="B1138">
        <v>123.631889</v>
      </c>
      <c r="C1138">
        <f t="shared" si="17"/>
        <v>6.0115434725790708E-3</v>
      </c>
      <c r="D1138">
        <v>0</v>
      </c>
    </row>
    <row r="1139" spans="1:4" x14ac:dyDescent="0.3">
      <c r="A1139" s="1">
        <v>42563</v>
      </c>
      <c r="B1139">
        <v>123.34828899999999</v>
      </c>
      <c r="C1139">
        <f t="shared" si="17"/>
        <v>-2.296541584358529E-3</v>
      </c>
      <c r="D1139">
        <v>0</v>
      </c>
    </row>
    <row r="1140" spans="1:4" x14ac:dyDescent="0.3">
      <c r="A1140" s="1">
        <v>42564</v>
      </c>
      <c r="B1140">
        <v>122.17742200000001</v>
      </c>
      <c r="C1140">
        <f t="shared" si="17"/>
        <v>-9.5377047980176582E-3</v>
      </c>
      <c r="D1140">
        <v>0</v>
      </c>
    </row>
    <row r="1141" spans="1:4" x14ac:dyDescent="0.3">
      <c r="A1141" s="1">
        <v>42565</v>
      </c>
      <c r="B1141">
        <v>123.073883</v>
      </c>
      <c r="C1141">
        <f t="shared" si="17"/>
        <v>7.3105828536270817E-3</v>
      </c>
      <c r="D1141">
        <v>0</v>
      </c>
    </row>
    <row r="1142" spans="1:4" x14ac:dyDescent="0.3">
      <c r="A1142" s="1">
        <v>42566</v>
      </c>
      <c r="B1142">
        <v>123.293434</v>
      </c>
      <c r="C1142">
        <f t="shared" si="17"/>
        <v>1.782306685745429E-3</v>
      </c>
      <c r="D1142">
        <v>0</v>
      </c>
    </row>
    <row r="1143" spans="1:4" x14ac:dyDescent="0.3">
      <c r="A1143" s="1">
        <v>42569</v>
      </c>
      <c r="B1143">
        <v>124.720474</v>
      </c>
      <c r="C1143">
        <f t="shared" si="17"/>
        <v>1.1507868733432762E-2</v>
      </c>
      <c r="D1143">
        <v>0</v>
      </c>
    </row>
    <row r="1144" spans="1:4" x14ac:dyDescent="0.3">
      <c r="A1144" s="1">
        <v>42570</v>
      </c>
      <c r="B1144">
        <v>125.305916</v>
      </c>
      <c r="C1144">
        <f t="shared" si="17"/>
        <v>4.6830502167525328E-3</v>
      </c>
      <c r="D1144">
        <v>0</v>
      </c>
    </row>
    <row r="1145" spans="1:4" x14ac:dyDescent="0.3">
      <c r="A1145" s="1">
        <v>42571</v>
      </c>
      <c r="B1145">
        <v>125.699287</v>
      </c>
      <c r="C1145">
        <f t="shared" si="17"/>
        <v>3.134367872432214E-3</v>
      </c>
      <c r="D1145">
        <v>0</v>
      </c>
    </row>
    <row r="1146" spans="1:4" x14ac:dyDescent="0.3">
      <c r="A1146" s="1">
        <v>42572</v>
      </c>
      <c r="B1146">
        <v>124.473488</v>
      </c>
      <c r="C1146">
        <f t="shared" si="17"/>
        <v>-9.7996979076357717E-3</v>
      </c>
      <c r="D1146">
        <v>0</v>
      </c>
    </row>
    <row r="1147" spans="1:4" x14ac:dyDescent="0.3">
      <c r="A1147" s="1">
        <v>42573</v>
      </c>
      <c r="B1147">
        <v>124.885155</v>
      </c>
      <c r="C1147">
        <f t="shared" si="17"/>
        <v>3.3018095466419732E-3</v>
      </c>
      <c r="D1147">
        <v>0</v>
      </c>
    </row>
    <row r="1148" spans="1:4" x14ac:dyDescent="0.3">
      <c r="A1148" s="1">
        <v>42576</v>
      </c>
      <c r="B1148">
        <v>124.866844</v>
      </c>
      <c r="C1148">
        <f t="shared" si="17"/>
        <v>-1.4663346124253889E-4</v>
      </c>
      <c r="D1148">
        <v>0</v>
      </c>
    </row>
    <row r="1149" spans="1:4" x14ac:dyDescent="0.3">
      <c r="A1149" s="1">
        <v>42577</v>
      </c>
      <c r="B1149">
        <v>125.09554300000001</v>
      </c>
      <c r="C1149">
        <f t="shared" si="17"/>
        <v>1.8298678177925715E-3</v>
      </c>
      <c r="D1149">
        <v>0</v>
      </c>
    </row>
    <row r="1150" spans="1:4" x14ac:dyDescent="0.3">
      <c r="A1150" s="1">
        <v>42578</v>
      </c>
      <c r="B1150">
        <v>124.693039</v>
      </c>
      <c r="C1150">
        <f t="shared" si="17"/>
        <v>-3.2227601850376522E-3</v>
      </c>
      <c r="D1150">
        <v>0</v>
      </c>
    </row>
    <row r="1151" spans="1:4" x14ac:dyDescent="0.3">
      <c r="A1151" s="1">
        <v>42579</v>
      </c>
      <c r="B1151">
        <v>126.20240800000001</v>
      </c>
      <c r="C1151">
        <f t="shared" si="17"/>
        <v>1.2032001594012973E-2</v>
      </c>
      <c r="D1151">
        <v>0</v>
      </c>
    </row>
    <row r="1152" spans="1:4" x14ac:dyDescent="0.3">
      <c r="A1152" s="1">
        <v>42580</v>
      </c>
      <c r="B1152">
        <v>126.45856499999999</v>
      </c>
      <c r="C1152">
        <f t="shared" si="17"/>
        <v>2.0276743552711664E-3</v>
      </c>
      <c r="D1152">
        <v>1</v>
      </c>
    </row>
    <row r="1153" spans="1:4" x14ac:dyDescent="0.3">
      <c r="A1153" s="1">
        <v>42583</v>
      </c>
      <c r="B1153">
        <v>126.94342</v>
      </c>
      <c r="C1153">
        <f t="shared" si="17"/>
        <v>3.8267702732595957E-3</v>
      </c>
      <c r="D1153">
        <v>0</v>
      </c>
    </row>
    <row r="1154" spans="1:4" x14ac:dyDescent="0.3">
      <c r="A1154" s="1">
        <v>42584</v>
      </c>
      <c r="B1154">
        <v>125.525505</v>
      </c>
      <c r="C1154">
        <f t="shared" si="17"/>
        <v>-1.1232510362051727E-2</v>
      </c>
      <c r="D1154">
        <v>0</v>
      </c>
    </row>
    <row r="1155" spans="1:4" x14ac:dyDescent="0.3">
      <c r="A1155" s="1">
        <v>42585</v>
      </c>
      <c r="B1155">
        <v>125.37913500000001</v>
      </c>
      <c r="C1155">
        <f t="shared" si="17"/>
        <v>-1.1667382205779761E-3</v>
      </c>
      <c r="D1155">
        <v>0</v>
      </c>
    </row>
    <row r="1156" spans="1:4" x14ac:dyDescent="0.3">
      <c r="A1156" s="1">
        <v>42586</v>
      </c>
      <c r="B1156">
        <v>124.455185</v>
      </c>
      <c r="C1156">
        <f t="shared" ref="C1156:C1219" si="18">LN(B1156/B1155)</f>
        <v>-7.3965355307551864E-3</v>
      </c>
      <c r="D1156">
        <v>0</v>
      </c>
    </row>
    <row r="1157" spans="1:4" x14ac:dyDescent="0.3">
      <c r="A1157" s="1">
        <v>42587</v>
      </c>
      <c r="B1157">
        <v>125.241905</v>
      </c>
      <c r="C1157">
        <f t="shared" si="18"/>
        <v>6.3014158734842072E-3</v>
      </c>
      <c r="D1157">
        <v>0</v>
      </c>
    </row>
    <row r="1158" spans="1:4" x14ac:dyDescent="0.3">
      <c r="A1158" s="1">
        <v>42590</v>
      </c>
      <c r="B1158">
        <v>124.601563</v>
      </c>
      <c r="C1158">
        <f t="shared" si="18"/>
        <v>-5.1259567218674166E-3</v>
      </c>
      <c r="D1158">
        <v>0</v>
      </c>
    </row>
    <row r="1159" spans="1:4" x14ac:dyDescent="0.3">
      <c r="A1159" s="1">
        <v>42591</v>
      </c>
      <c r="B1159">
        <v>124.510048</v>
      </c>
      <c r="C1159">
        <f t="shared" si="18"/>
        <v>-7.3473094047687938E-4</v>
      </c>
      <c r="D1159">
        <v>0</v>
      </c>
    </row>
    <row r="1160" spans="1:4" x14ac:dyDescent="0.3">
      <c r="A1160" s="1">
        <v>42592</v>
      </c>
      <c r="B1160">
        <v>124.043556</v>
      </c>
      <c r="C1160">
        <f t="shared" si="18"/>
        <v>-3.7536574825692364E-3</v>
      </c>
      <c r="D1160">
        <v>0</v>
      </c>
    </row>
    <row r="1161" spans="1:4" x14ac:dyDescent="0.3">
      <c r="A1161" s="1">
        <v>42593</v>
      </c>
      <c r="B1161">
        <v>125.36080200000001</v>
      </c>
      <c r="C1161">
        <f t="shared" si="18"/>
        <v>1.0563233609403512E-2</v>
      </c>
      <c r="D1161">
        <v>0</v>
      </c>
    </row>
    <row r="1162" spans="1:4" x14ac:dyDescent="0.3">
      <c r="A1162" s="1">
        <v>42594</v>
      </c>
      <c r="B1162">
        <v>124.93087800000001</v>
      </c>
      <c r="C1162">
        <f t="shared" si="18"/>
        <v>-3.4353872475990301E-3</v>
      </c>
      <c r="D1162">
        <v>0</v>
      </c>
    </row>
    <row r="1163" spans="1:4" x14ac:dyDescent="0.3">
      <c r="A1163" s="1">
        <v>42597</v>
      </c>
      <c r="B1163">
        <v>125.37913500000001</v>
      </c>
      <c r="C1163">
        <f t="shared" si="18"/>
        <v>3.5816184403799555E-3</v>
      </c>
      <c r="D1163">
        <v>0</v>
      </c>
    </row>
    <row r="1164" spans="1:4" x14ac:dyDescent="0.3">
      <c r="A1164" s="1">
        <v>42598</v>
      </c>
      <c r="B1164">
        <v>124.619843</v>
      </c>
      <c r="C1164">
        <f t="shared" si="18"/>
        <v>-6.0743795096665498E-3</v>
      </c>
      <c r="D1164">
        <v>0</v>
      </c>
    </row>
    <row r="1165" spans="1:4" x14ac:dyDescent="0.3">
      <c r="A1165" s="1">
        <v>42599</v>
      </c>
      <c r="B1165">
        <v>124.546654</v>
      </c>
      <c r="C1165">
        <f t="shared" si="18"/>
        <v>-5.8747065103959689E-4</v>
      </c>
      <c r="D1165">
        <v>0</v>
      </c>
    </row>
    <row r="1166" spans="1:4" x14ac:dyDescent="0.3">
      <c r="A1166" s="1">
        <v>42600</v>
      </c>
      <c r="B1166">
        <v>123.31171399999999</v>
      </c>
      <c r="C1166">
        <f t="shared" si="18"/>
        <v>-9.9649669215106963E-3</v>
      </c>
      <c r="D1166">
        <v>0</v>
      </c>
    </row>
    <row r="1167" spans="1:4" x14ac:dyDescent="0.3">
      <c r="A1167" s="1">
        <v>42601</v>
      </c>
      <c r="B1167">
        <v>123.91548899999999</v>
      </c>
      <c r="C1167">
        <f t="shared" si="18"/>
        <v>4.8843832154228479E-3</v>
      </c>
      <c r="D1167">
        <v>0</v>
      </c>
    </row>
    <row r="1168" spans="1:4" x14ac:dyDescent="0.3">
      <c r="A1168" s="1">
        <v>42604</v>
      </c>
      <c r="B1168">
        <v>123.80571</v>
      </c>
      <c r="C1168">
        <f t="shared" si="18"/>
        <v>-8.8631096272367234E-4</v>
      </c>
      <c r="D1168">
        <v>0</v>
      </c>
    </row>
    <row r="1169" spans="1:4" x14ac:dyDescent="0.3">
      <c r="A1169" s="1">
        <v>42605</v>
      </c>
      <c r="B1169">
        <v>124.610703</v>
      </c>
      <c r="C1169">
        <f t="shared" si="18"/>
        <v>6.4810195751117544E-3</v>
      </c>
      <c r="D1169">
        <v>0</v>
      </c>
    </row>
    <row r="1170" spans="1:4" x14ac:dyDescent="0.3">
      <c r="A1170" s="1">
        <v>42606</v>
      </c>
      <c r="B1170">
        <v>123.549553</v>
      </c>
      <c r="C1170">
        <f t="shared" si="18"/>
        <v>-8.5521870810196573E-3</v>
      </c>
      <c r="D1170">
        <v>0</v>
      </c>
    </row>
    <row r="1171" spans="1:4" x14ac:dyDescent="0.3">
      <c r="A1171" s="1">
        <v>42607</v>
      </c>
      <c r="B1171">
        <v>123.888031</v>
      </c>
      <c r="C1171">
        <f t="shared" si="18"/>
        <v>2.7358674107065533E-3</v>
      </c>
      <c r="D1171">
        <v>0</v>
      </c>
    </row>
    <row r="1172" spans="1:4" x14ac:dyDescent="0.3">
      <c r="A1172" s="1">
        <v>42608</v>
      </c>
      <c r="B1172">
        <v>122.909218</v>
      </c>
      <c r="C1172">
        <f t="shared" si="18"/>
        <v>-7.9321640426741457E-3</v>
      </c>
      <c r="D1172">
        <v>0</v>
      </c>
    </row>
    <row r="1173" spans="1:4" x14ac:dyDescent="0.3">
      <c r="A1173" s="1">
        <v>42611</v>
      </c>
      <c r="B1173">
        <v>123.714218</v>
      </c>
      <c r="C1173">
        <f t="shared" si="18"/>
        <v>6.5281943351883868E-3</v>
      </c>
      <c r="D1173">
        <v>0</v>
      </c>
    </row>
    <row r="1174" spans="1:4" x14ac:dyDescent="0.3">
      <c r="A1174" s="1">
        <v>42612</v>
      </c>
      <c r="B1174">
        <v>123.300468</v>
      </c>
      <c r="C1174">
        <f t="shared" si="18"/>
        <v>-3.3500063793280208E-3</v>
      </c>
      <c r="D1174">
        <v>0</v>
      </c>
    </row>
    <row r="1175" spans="1:4" x14ac:dyDescent="0.3">
      <c r="A1175" s="1">
        <v>42613</v>
      </c>
      <c r="B1175">
        <v>123.318855</v>
      </c>
      <c r="C1175">
        <f t="shared" si="18"/>
        <v>1.4911240376785031E-4</v>
      </c>
      <c r="D1175">
        <v>1</v>
      </c>
    </row>
    <row r="1176" spans="1:4" x14ac:dyDescent="0.3">
      <c r="A1176" s="1">
        <v>42614</v>
      </c>
      <c r="B1176">
        <v>123.419983</v>
      </c>
      <c r="C1176">
        <f t="shared" si="18"/>
        <v>8.1971696456339027E-4</v>
      </c>
      <c r="D1176">
        <v>0</v>
      </c>
    </row>
    <row r="1177" spans="1:4" x14ac:dyDescent="0.3">
      <c r="A1177" s="1">
        <v>42615</v>
      </c>
      <c r="B1177">
        <v>124.2659</v>
      </c>
      <c r="C1177">
        <f t="shared" si="18"/>
        <v>6.8305894445333812E-3</v>
      </c>
      <c r="D1177">
        <v>0</v>
      </c>
    </row>
    <row r="1178" spans="1:4" x14ac:dyDescent="0.3">
      <c r="A1178" s="1">
        <v>42619</v>
      </c>
      <c r="B1178">
        <v>123.300468</v>
      </c>
      <c r="C1178">
        <f t="shared" si="18"/>
        <v>-7.7994188128646417E-3</v>
      </c>
      <c r="D1178">
        <v>0</v>
      </c>
    </row>
    <row r="1179" spans="1:4" x14ac:dyDescent="0.3">
      <c r="A1179" s="1">
        <v>42620</v>
      </c>
      <c r="B1179">
        <v>122.095947</v>
      </c>
      <c r="C1179">
        <f t="shared" si="18"/>
        <v>-9.8170193210047729E-3</v>
      </c>
      <c r="D1179">
        <v>0</v>
      </c>
    </row>
    <row r="1180" spans="1:4" x14ac:dyDescent="0.3">
      <c r="A1180" s="1">
        <v>42621</v>
      </c>
      <c r="B1180">
        <v>120.689178</v>
      </c>
      <c r="C1180">
        <f t="shared" si="18"/>
        <v>-1.1588722693599049E-2</v>
      </c>
      <c r="D1180">
        <v>0</v>
      </c>
    </row>
    <row r="1181" spans="1:4" x14ac:dyDescent="0.3">
      <c r="A1181" s="1">
        <v>42622</v>
      </c>
      <c r="B1181">
        <v>117.45264400000001</v>
      </c>
      <c r="C1181">
        <f t="shared" si="18"/>
        <v>-2.7183241210282805E-2</v>
      </c>
      <c r="D1181">
        <v>0</v>
      </c>
    </row>
    <row r="1182" spans="1:4" x14ac:dyDescent="0.3">
      <c r="A1182" s="1">
        <v>42625</v>
      </c>
      <c r="B1182">
        <v>118.23419199999999</v>
      </c>
      <c r="C1182">
        <f t="shared" si="18"/>
        <v>6.6321130017793989E-3</v>
      </c>
      <c r="D1182">
        <v>0</v>
      </c>
    </row>
    <row r="1183" spans="1:4" x14ac:dyDescent="0.3">
      <c r="A1183" s="1">
        <v>42626</v>
      </c>
      <c r="B1183">
        <v>115.59534499999999</v>
      </c>
      <c r="C1183">
        <f t="shared" si="18"/>
        <v>-2.2571648299023254E-2</v>
      </c>
      <c r="D1183">
        <v>0</v>
      </c>
    </row>
    <row r="1184" spans="1:4" x14ac:dyDescent="0.3">
      <c r="A1184" s="1">
        <v>42627</v>
      </c>
      <c r="B1184">
        <v>116.09184999999999</v>
      </c>
      <c r="C1184">
        <f t="shared" si="18"/>
        <v>4.2860008733589137E-3</v>
      </c>
      <c r="D1184">
        <v>0</v>
      </c>
    </row>
    <row r="1185" spans="1:4" x14ac:dyDescent="0.3">
      <c r="A1185" s="1">
        <v>42628</v>
      </c>
      <c r="B1185">
        <v>116.735474</v>
      </c>
      <c r="C1185">
        <f t="shared" si="18"/>
        <v>5.528780973257881E-3</v>
      </c>
      <c r="D1185">
        <v>0</v>
      </c>
    </row>
    <row r="1186" spans="1:4" x14ac:dyDescent="0.3">
      <c r="A1186" s="1">
        <v>42629</v>
      </c>
      <c r="B1186">
        <v>115.953918</v>
      </c>
      <c r="C1186">
        <f t="shared" si="18"/>
        <v>-6.7176155504543476E-3</v>
      </c>
      <c r="D1186">
        <v>0</v>
      </c>
    </row>
    <row r="1187" spans="1:4" x14ac:dyDescent="0.3">
      <c r="A1187" s="1">
        <v>42632</v>
      </c>
      <c r="B1187">
        <v>116.119438</v>
      </c>
      <c r="C1187">
        <f t="shared" si="18"/>
        <v>1.4264457662769518E-3</v>
      </c>
      <c r="D1187">
        <v>0</v>
      </c>
    </row>
    <row r="1188" spans="1:4" x14ac:dyDescent="0.3">
      <c r="A1188" s="1">
        <v>42633</v>
      </c>
      <c r="B1188">
        <v>116.615936</v>
      </c>
      <c r="C1188">
        <f t="shared" si="18"/>
        <v>4.2666376379499405E-3</v>
      </c>
      <c r="D1188">
        <v>0</v>
      </c>
    </row>
    <row r="1189" spans="1:4" x14ac:dyDescent="0.3">
      <c r="A1189" s="1">
        <v>42634</v>
      </c>
      <c r="B1189">
        <v>117.79286999999999</v>
      </c>
      <c r="C1189">
        <f t="shared" si="18"/>
        <v>1.0041806108113343E-2</v>
      </c>
      <c r="D1189">
        <v>0</v>
      </c>
    </row>
    <row r="1190" spans="1:4" x14ac:dyDescent="0.3">
      <c r="A1190" s="1">
        <v>42635</v>
      </c>
      <c r="B1190">
        <v>118.381325</v>
      </c>
      <c r="C1190">
        <f t="shared" si="18"/>
        <v>4.9832388990838561E-3</v>
      </c>
      <c r="D1190">
        <v>0</v>
      </c>
    </row>
    <row r="1191" spans="1:4" x14ac:dyDescent="0.3">
      <c r="A1191" s="1">
        <v>42636</v>
      </c>
      <c r="B1191">
        <v>117.498634</v>
      </c>
      <c r="C1191">
        <f t="shared" si="18"/>
        <v>-7.4842739842676184E-3</v>
      </c>
      <c r="D1191">
        <v>0</v>
      </c>
    </row>
    <row r="1192" spans="1:4" x14ac:dyDescent="0.3">
      <c r="A1192" s="1">
        <v>42639</v>
      </c>
      <c r="B1192">
        <v>115.347076</v>
      </c>
      <c r="C1192">
        <f t="shared" si="18"/>
        <v>-1.8481072624263496E-2</v>
      </c>
      <c r="D1192">
        <v>0</v>
      </c>
    </row>
    <row r="1193" spans="1:4" x14ac:dyDescent="0.3">
      <c r="A1193" s="1">
        <v>42640</v>
      </c>
      <c r="B1193">
        <v>116.60675000000001</v>
      </c>
      <c r="C1193">
        <f t="shared" si="18"/>
        <v>1.0861527103344093E-2</v>
      </c>
      <c r="D1193">
        <v>0</v>
      </c>
    </row>
    <row r="1194" spans="1:4" x14ac:dyDescent="0.3">
      <c r="A1194" s="1">
        <v>42641</v>
      </c>
      <c r="B1194">
        <v>117.93998000000001</v>
      </c>
      <c r="C1194">
        <f t="shared" si="18"/>
        <v>1.1368688530789922E-2</v>
      </c>
      <c r="D1194">
        <v>0</v>
      </c>
    </row>
    <row r="1195" spans="1:4" x14ac:dyDescent="0.3">
      <c r="A1195" s="1">
        <v>42642</v>
      </c>
      <c r="B1195">
        <v>117.627365</v>
      </c>
      <c r="C1195">
        <f t="shared" si="18"/>
        <v>-2.6541470212513678E-3</v>
      </c>
      <c r="D1195">
        <v>0</v>
      </c>
    </row>
    <row r="1196" spans="1:4" x14ac:dyDescent="0.3">
      <c r="A1196" s="1">
        <v>42643</v>
      </c>
      <c r="B1196">
        <v>118.31693300000001</v>
      </c>
      <c r="C1196">
        <f t="shared" si="18"/>
        <v>5.8451928626813525E-3</v>
      </c>
      <c r="D1196">
        <v>1</v>
      </c>
    </row>
    <row r="1197" spans="1:4" x14ac:dyDescent="0.3">
      <c r="A1197" s="1">
        <v>42646</v>
      </c>
      <c r="B1197">
        <v>118.15145099999999</v>
      </c>
      <c r="C1197">
        <f t="shared" si="18"/>
        <v>-1.3996122797859023E-3</v>
      </c>
      <c r="D1197">
        <v>0</v>
      </c>
    </row>
    <row r="1198" spans="1:4" x14ac:dyDescent="0.3">
      <c r="A1198" s="1">
        <v>42647</v>
      </c>
      <c r="B1198">
        <v>117.875618</v>
      </c>
      <c r="C1198">
        <f t="shared" si="18"/>
        <v>-2.3373007743648466E-3</v>
      </c>
      <c r="D1198">
        <v>0</v>
      </c>
    </row>
    <row r="1199" spans="1:4" x14ac:dyDescent="0.3">
      <c r="A1199" s="1">
        <v>42648</v>
      </c>
      <c r="B1199">
        <v>117.305542</v>
      </c>
      <c r="C1199">
        <f t="shared" si="18"/>
        <v>-4.847982861705089E-3</v>
      </c>
      <c r="D1199">
        <v>0</v>
      </c>
    </row>
    <row r="1200" spans="1:4" x14ac:dyDescent="0.3">
      <c r="A1200" s="1">
        <v>42649</v>
      </c>
      <c r="B1200">
        <v>119.705353</v>
      </c>
      <c r="C1200">
        <f t="shared" si="18"/>
        <v>2.0251330777513038E-2</v>
      </c>
      <c r="D1200">
        <v>0</v>
      </c>
    </row>
    <row r="1201" spans="1:4" x14ac:dyDescent="0.3">
      <c r="A1201" s="1">
        <v>42650</v>
      </c>
      <c r="B1201">
        <v>117.976753</v>
      </c>
      <c r="C1201">
        <f t="shared" si="18"/>
        <v>-1.4545735115309837E-2</v>
      </c>
      <c r="D1201">
        <v>0</v>
      </c>
    </row>
    <row r="1202" spans="1:4" x14ac:dyDescent="0.3">
      <c r="A1202" s="1">
        <v>42653</v>
      </c>
      <c r="B1202">
        <v>117.002129</v>
      </c>
      <c r="C1202">
        <f t="shared" si="18"/>
        <v>-8.2954653689728715E-3</v>
      </c>
      <c r="D1202">
        <v>0</v>
      </c>
    </row>
    <row r="1203" spans="1:4" x14ac:dyDescent="0.3">
      <c r="A1203" s="1">
        <v>42654</v>
      </c>
      <c r="B1203">
        <v>115.714859</v>
      </c>
      <c r="C1203">
        <f t="shared" si="18"/>
        <v>-1.1063078293510616E-2</v>
      </c>
      <c r="D1203">
        <v>0</v>
      </c>
    </row>
    <row r="1204" spans="1:4" x14ac:dyDescent="0.3">
      <c r="A1204" s="1">
        <v>42655</v>
      </c>
      <c r="B1204">
        <v>116.48722100000001</v>
      </c>
      <c r="C1204">
        <f t="shared" si="18"/>
        <v>6.652523082248403E-3</v>
      </c>
      <c r="D1204">
        <v>0</v>
      </c>
    </row>
    <row r="1205" spans="1:4" x14ac:dyDescent="0.3">
      <c r="A1205" s="1">
        <v>42656</v>
      </c>
      <c r="B1205">
        <v>116.119438</v>
      </c>
      <c r="C1205">
        <f t="shared" si="18"/>
        <v>-3.1622766782922543E-3</v>
      </c>
      <c r="D1205">
        <v>0</v>
      </c>
    </row>
    <row r="1206" spans="1:4" x14ac:dyDescent="0.3">
      <c r="A1206" s="1">
        <v>42657</v>
      </c>
      <c r="B1206">
        <v>116.238953</v>
      </c>
      <c r="C1206">
        <f t="shared" si="18"/>
        <v>1.0287126711917302E-3</v>
      </c>
      <c r="D1206">
        <v>0</v>
      </c>
    </row>
    <row r="1207" spans="1:4" x14ac:dyDescent="0.3">
      <c r="A1207" s="1">
        <v>42660</v>
      </c>
      <c r="B1207">
        <v>115.06204200000001</v>
      </c>
      <c r="C1207">
        <f t="shared" si="18"/>
        <v>-1.017653345506943E-2</v>
      </c>
      <c r="D1207">
        <v>0</v>
      </c>
    </row>
    <row r="1208" spans="1:4" x14ac:dyDescent="0.3">
      <c r="A1208" s="1">
        <v>42661</v>
      </c>
      <c r="B1208">
        <v>115.613724</v>
      </c>
      <c r="C1208">
        <f t="shared" si="18"/>
        <v>4.7831903748674328E-3</v>
      </c>
      <c r="D1208">
        <v>0</v>
      </c>
    </row>
    <row r="1209" spans="1:4" x14ac:dyDescent="0.3">
      <c r="A1209" s="1">
        <v>42662</v>
      </c>
      <c r="B1209">
        <v>115.751648</v>
      </c>
      <c r="C1209">
        <f t="shared" si="18"/>
        <v>1.1922615311515988E-3</v>
      </c>
      <c r="D1209">
        <v>0</v>
      </c>
    </row>
    <row r="1210" spans="1:4" x14ac:dyDescent="0.3">
      <c r="A1210" s="1">
        <v>42663</v>
      </c>
      <c r="B1210">
        <v>116.082649</v>
      </c>
      <c r="C1210">
        <f t="shared" si="18"/>
        <v>2.8554983382082831E-3</v>
      </c>
      <c r="D1210">
        <v>0</v>
      </c>
    </row>
    <row r="1211" spans="1:4" x14ac:dyDescent="0.3">
      <c r="A1211" s="1">
        <v>42664</v>
      </c>
      <c r="B1211">
        <v>116.40445699999999</v>
      </c>
      <c r="C1211">
        <f t="shared" si="18"/>
        <v>2.768396158094745E-3</v>
      </c>
      <c r="D1211">
        <v>0</v>
      </c>
    </row>
    <row r="1212" spans="1:4" x14ac:dyDescent="0.3">
      <c r="A1212" s="1">
        <v>42667</v>
      </c>
      <c r="B1212">
        <v>117.48942599999999</v>
      </c>
      <c r="C1212">
        <f t="shared" si="18"/>
        <v>9.2775131030884868E-3</v>
      </c>
      <c r="D1212">
        <v>0</v>
      </c>
    </row>
    <row r="1213" spans="1:4" x14ac:dyDescent="0.3">
      <c r="A1213" s="1">
        <v>42668</v>
      </c>
      <c r="B1213">
        <v>113.406998</v>
      </c>
      <c r="C1213">
        <f t="shared" si="18"/>
        <v>-3.5365237897376209E-2</v>
      </c>
      <c r="D1213">
        <v>0</v>
      </c>
    </row>
    <row r="1214" spans="1:4" x14ac:dyDescent="0.3">
      <c r="A1214" s="1">
        <v>42669</v>
      </c>
      <c r="B1214">
        <v>112.827736</v>
      </c>
      <c r="C1214">
        <f t="shared" si="18"/>
        <v>-5.1209047843544494E-3</v>
      </c>
      <c r="D1214">
        <v>0</v>
      </c>
    </row>
    <row r="1215" spans="1:4" x14ac:dyDescent="0.3">
      <c r="A1215" s="1">
        <v>42670</v>
      </c>
      <c r="B1215">
        <v>112.413971</v>
      </c>
      <c r="C1215">
        <f t="shared" si="18"/>
        <v>-3.673968475279643E-3</v>
      </c>
      <c r="D1215">
        <v>0</v>
      </c>
    </row>
    <row r="1216" spans="1:4" x14ac:dyDescent="0.3">
      <c r="A1216" s="1">
        <v>42671</v>
      </c>
      <c r="B1216">
        <v>113.62766999999999</v>
      </c>
      <c r="C1216">
        <f t="shared" si="18"/>
        <v>1.0738823683031355E-2</v>
      </c>
      <c r="D1216">
        <v>0</v>
      </c>
    </row>
    <row r="1217" spans="1:4" x14ac:dyDescent="0.3">
      <c r="A1217" s="1">
        <v>42674</v>
      </c>
      <c r="B1217">
        <v>112.18409699999999</v>
      </c>
      <c r="C1217">
        <f t="shared" si="18"/>
        <v>-1.2785805496489512E-2</v>
      </c>
      <c r="D1217">
        <v>1</v>
      </c>
    </row>
    <row r="1218" spans="1:4" x14ac:dyDescent="0.3">
      <c r="A1218" s="1">
        <v>42675</v>
      </c>
      <c r="B1218">
        <v>110.234848</v>
      </c>
      <c r="C1218">
        <f t="shared" si="18"/>
        <v>-1.7528173299321728E-2</v>
      </c>
      <c r="D1218">
        <v>0</v>
      </c>
    </row>
    <row r="1219" spans="1:4" x14ac:dyDescent="0.3">
      <c r="A1219" s="1">
        <v>42676</v>
      </c>
      <c r="B1219">
        <v>110.602615</v>
      </c>
      <c r="C1219">
        <f t="shared" si="18"/>
        <v>3.3306607944423414E-3</v>
      </c>
      <c r="D1219">
        <v>0</v>
      </c>
    </row>
    <row r="1220" spans="1:4" x14ac:dyDescent="0.3">
      <c r="A1220" s="1">
        <v>42677</v>
      </c>
      <c r="B1220">
        <v>110.50148799999999</v>
      </c>
      <c r="C1220">
        <f t="shared" ref="C1220:C1283" si="19">LN(B1220/B1219)</f>
        <v>-9.1474563953780456E-4</v>
      </c>
      <c r="D1220">
        <v>0</v>
      </c>
    </row>
    <row r="1221" spans="1:4" x14ac:dyDescent="0.3">
      <c r="A1221" s="1">
        <v>42678</v>
      </c>
      <c r="B1221">
        <v>111.172707</v>
      </c>
      <c r="C1221">
        <f t="shared" si="19"/>
        <v>6.0559241130255653E-3</v>
      </c>
      <c r="D1221">
        <v>0</v>
      </c>
    </row>
    <row r="1222" spans="1:4" x14ac:dyDescent="0.3">
      <c r="A1222" s="1">
        <v>42681</v>
      </c>
      <c r="B1222">
        <v>113.783981</v>
      </c>
      <c r="C1222">
        <f t="shared" si="19"/>
        <v>2.3216836241342388E-2</v>
      </c>
      <c r="D1222">
        <v>0</v>
      </c>
    </row>
    <row r="1223" spans="1:4" x14ac:dyDescent="0.3">
      <c r="A1223" s="1">
        <v>42682</v>
      </c>
      <c r="B1223">
        <v>114.243729</v>
      </c>
      <c r="C1223">
        <f t="shared" si="19"/>
        <v>4.0323925804073594E-3</v>
      </c>
      <c r="D1223">
        <v>0</v>
      </c>
    </row>
    <row r="1224" spans="1:4" x14ac:dyDescent="0.3">
      <c r="A1224" s="1">
        <v>42683</v>
      </c>
      <c r="B1224">
        <v>115.87117000000001</v>
      </c>
      <c r="C1224">
        <f t="shared" si="19"/>
        <v>1.4144830615812898E-2</v>
      </c>
      <c r="D1224">
        <v>0</v>
      </c>
    </row>
    <row r="1225" spans="1:4" x14ac:dyDescent="0.3">
      <c r="A1225" s="1">
        <v>42684</v>
      </c>
      <c r="B1225">
        <v>118.638756</v>
      </c>
      <c r="C1225">
        <f t="shared" si="19"/>
        <v>2.3604241791265732E-2</v>
      </c>
      <c r="D1225">
        <v>0</v>
      </c>
    </row>
    <row r="1226" spans="1:4" x14ac:dyDescent="0.3">
      <c r="A1226" s="1">
        <v>42685</v>
      </c>
      <c r="B1226">
        <v>119.392731</v>
      </c>
      <c r="C1226">
        <f t="shared" si="19"/>
        <v>6.3351074359476716E-3</v>
      </c>
      <c r="D1226">
        <v>0</v>
      </c>
    </row>
    <row r="1227" spans="1:4" x14ac:dyDescent="0.3">
      <c r="A1227" s="1">
        <v>42688</v>
      </c>
      <c r="B1227">
        <v>117.38829</v>
      </c>
      <c r="C1227">
        <f t="shared" si="19"/>
        <v>-1.6931161752477837E-2</v>
      </c>
      <c r="D1227">
        <v>0</v>
      </c>
    </row>
    <row r="1228" spans="1:4" x14ac:dyDescent="0.3">
      <c r="A1228" s="1">
        <v>42689</v>
      </c>
      <c r="B1228">
        <v>114.38163</v>
      </c>
      <c r="C1228">
        <f t="shared" si="19"/>
        <v>-2.5946668827046993E-2</v>
      </c>
      <c r="D1228">
        <v>0</v>
      </c>
    </row>
    <row r="1229" spans="1:4" x14ac:dyDescent="0.3">
      <c r="A1229" s="1">
        <v>42690</v>
      </c>
      <c r="B1229">
        <v>115.236732</v>
      </c>
      <c r="C1229">
        <f t="shared" si="19"/>
        <v>7.4480624765048131E-3</v>
      </c>
      <c r="D1229">
        <v>0</v>
      </c>
    </row>
    <row r="1230" spans="1:4" x14ac:dyDescent="0.3">
      <c r="A1230" s="1">
        <v>42691</v>
      </c>
      <c r="B1230">
        <v>118.546814</v>
      </c>
      <c r="C1230">
        <f t="shared" si="19"/>
        <v>2.8319385808613266E-2</v>
      </c>
      <c r="D1230">
        <v>0</v>
      </c>
    </row>
    <row r="1231" spans="1:4" x14ac:dyDescent="0.3">
      <c r="A1231" s="1">
        <v>42692</v>
      </c>
      <c r="B1231">
        <v>117.995125</v>
      </c>
      <c r="C1231">
        <f t="shared" si="19"/>
        <v>-4.6646273609699702E-3</v>
      </c>
      <c r="D1231">
        <v>0</v>
      </c>
    </row>
    <row r="1232" spans="1:4" x14ac:dyDescent="0.3">
      <c r="A1232" s="1">
        <v>42695</v>
      </c>
      <c r="B1232">
        <v>117.893997</v>
      </c>
      <c r="C1232">
        <f t="shared" si="19"/>
        <v>-8.5741983638830898E-4</v>
      </c>
      <c r="D1232">
        <v>0</v>
      </c>
    </row>
    <row r="1233" spans="1:4" x14ac:dyDescent="0.3">
      <c r="A1233" s="1">
        <v>42696</v>
      </c>
      <c r="B1233">
        <v>120.431709</v>
      </c>
      <c r="C1233">
        <f t="shared" si="19"/>
        <v>2.1296971771415745E-2</v>
      </c>
      <c r="D1233">
        <v>0</v>
      </c>
    </row>
    <row r="1234" spans="1:4" x14ac:dyDescent="0.3">
      <c r="A1234" s="1">
        <v>42697</v>
      </c>
      <c r="B1234">
        <v>120.643219</v>
      </c>
      <c r="C1234">
        <f t="shared" si="19"/>
        <v>1.7547246080354018E-3</v>
      </c>
      <c r="D1234">
        <v>0</v>
      </c>
    </row>
    <row r="1235" spans="1:4" x14ac:dyDescent="0.3">
      <c r="A1235" s="1">
        <v>42699</v>
      </c>
      <c r="B1235">
        <v>120.97421300000001</v>
      </c>
      <c r="C1235">
        <f t="shared" si="19"/>
        <v>2.7398205859065095E-3</v>
      </c>
      <c r="D1235">
        <v>0</v>
      </c>
    </row>
    <row r="1236" spans="1:4" x14ac:dyDescent="0.3">
      <c r="A1236" s="1">
        <v>42702</v>
      </c>
      <c r="B1236">
        <v>120.119102</v>
      </c>
      <c r="C1236">
        <f t="shared" si="19"/>
        <v>-7.0936399521742289E-3</v>
      </c>
      <c r="D1236">
        <v>0</v>
      </c>
    </row>
    <row r="1237" spans="1:4" x14ac:dyDescent="0.3">
      <c r="A1237" s="1">
        <v>42703</v>
      </c>
      <c r="B1237">
        <v>119.814072</v>
      </c>
      <c r="C1237">
        <f t="shared" si="19"/>
        <v>-2.5426260091366286E-3</v>
      </c>
      <c r="D1237">
        <v>0</v>
      </c>
    </row>
    <row r="1238" spans="1:4" x14ac:dyDescent="0.3">
      <c r="A1238" s="1">
        <v>42704</v>
      </c>
      <c r="B1238">
        <v>119.61071</v>
      </c>
      <c r="C1238">
        <f t="shared" si="19"/>
        <v>-1.6987552182851477E-3</v>
      </c>
      <c r="D1238">
        <v>1</v>
      </c>
    </row>
    <row r="1239" spans="1:4" x14ac:dyDescent="0.3">
      <c r="A1239" s="1">
        <v>42705</v>
      </c>
      <c r="B1239">
        <v>119.67542299999999</v>
      </c>
      <c r="C1239">
        <f t="shared" si="19"/>
        <v>5.4088384283986195E-4</v>
      </c>
      <c r="D1239">
        <v>0</v>
      </c>
    </row>
    <row r="1240" spans="1:4" x14ac:dyDescent="0.3">
      <c r="A1240" s="1">
        <v>42706</v>
      </c>
      <c r="B1240">
        <v>120.045158</v>
      </c>
      <c r="C1240">
        <f t="shared" si="19"/>
        <v>3.0847188142272522E-3</v>
      </c>
      <c r="D1240">
        <v>0</v>
      </c>
    </row>
    <row r="1241" spans="1:4" x14ac:dyDescent="0.3">
      <c r="A1241" s="1">
        <v>42709</v>
      </c>
      <c r="B1241">
        <v>119.86953</v>
      </c>
      <c r="C1241">
        <f t="shared" si="19"/>
        <v>-1.4640873623570526E-3</v>
      </c>
      <c r="D1241">
        <v>0</v>
      </c>
    </row>
    <row r="1242" spans="1:4" x14ac:dyDescent="0.3">
      <c r="A1242" s="1">
        <v>42710</v>
      </c>
      <c r="B1242">
        <v>119.00065600000001</v>
      </c>
      <c r="C1242">
        <f t="shared" si="19"/>
        <v>-7.2748955956206517E-3</v>
      </c>
      <c r="D1242">
        <v>0</v>
      </c>
    </row>
    <row r="1243" spans="1:4" x14ac:dyDescent="0.3">
      <c r="A1243" s="1">
        <v>42711</v>
      </c>
      <c r="B1243">
        <v>122.439232</v>
      </c>
      <c r="C1243">
        <f t="shared" si="19"/>
        <v>2.8485835896182334E-2</v>
      </c>
      <c r="D1243">
        <v>0</v>
      </c>
    </row>
    <row r="1244" spans="1:4" x14ac:dyDescent="0.3">
      <c r="A1244" s="1">
        <v>42712</v>
      </c>
      <c r="B1244">
        <v>122.503944</v>
      </c>
      <c r="C1244">
        <f t="shared" si="19"/>
        <v>5.2838378731212142E-4</v>
      </c>
      <c r="D1244">
        <v>0</v>
      </c>
    </row>
    <row r="1245" spans="1:4" x14ac:dyDescent="0.3">
      <c r="A1245" s="1">
        <v>42713</v>
      </c>
      <c r="B1245">
        <v>123.298851</v>
      </c>
      <c r="C1245">
        <f t="shared" si="19"/>
        <v>6.4678660072140974E-3</v>
      </c>
      <c r="D1245">
        <v>0</v>
      </c>
    </row>
    <row r="1246" spans="1:4" x14ac:dyDescent="0.3">
      <c r="A1246" s="1">
        <v>42716</v>
      </c>
      <c r="B1246">
        <v>124.398842</v>
      </c>
      <c r="C1246">
        <f t="shared" si="19"/>
        <v>8.881780187995271E-3</v>
      </c>
      <c r="D1246">
        <v>0</v>
      </c>
    </row>
    <row r="1247" spans="1:4" x14ac:dyDescent="0.3">
      <c r="A1247" s="1">
        <v>42717</v>
      </c>
      <c r="B1247">
        <v>126.210556</v>
      </c>
      <c r="C1247">
        <f t="shared" si="19"/>
        <v>1.4458720036907131E-2</v>
      </c>
      <c r="D1247">
        <v>0</v>
      </c>
    </row>
    <row r="1248" spans="1:4" x14ac:dyDescent="0.3">
      <c r="A1248" s="1">
        <v>42718</v>
      </c>
      <c r="B1248">
        <v>125.692909</v>
      </c>
      <c r="C1248">
        <f t="shared" si="19"/>
        <v>-4.1098897042915056E-3</v>
      </c>
      <c r="D1248">
        <v>0</v>
      </c>
    </row>
    <row r="1249" spans="1:4" x14ac:dyDescent="0.3">
      <c r="A1249" s="1">
        <v>42719</v>
      </c>
      <c r="B1249">
        <v>125.563515</v>
      </c>
      <c r="C1249">
        <f t="shared" si="19"/>
        <v>-1.0299757465224448E-3</v>
      </c>
      <c r="D1249">
        <v>0</v>
      </c>
    </row>
    <row r="1250" spans="1:4" x14ac:dyDescent="0.3">
      <c r="A1250" s="1">
        <v>42720</v>
      </c>
      <c r="B1250">
        <v>124.88874800000001</v>
      </c>
      <c r="C1250">
        <f t="shared" si="19"/>
        <v>-5.3884011632724495E-3</v>
      </c>
      <c r="D1250">
        <v>0</v>
      </c>
    </row>
    <row r="1251" spans="1:4" x14ac:dyDescent="0.3">
      <c r="A1251" s="1">
        <v>42723</v>
      </c>
      <c r="B1251">
        <v>125.19377900000001</v>
      </c>
      <c r="C1251">
        <f t="shared" si="19"/>
        <v>2.4394439301796021E-3</v>
      </c>
      <c r="D1251">
        <v>0</v>
      </c>
    </row>
    <row r="1252" spans="1:4" x14ac:dyDescent="0.3">
      <c r="A1252" s="1">
        <v>42724</v>
      </c>
      <c r="B1252">
        <v>126.73745</v>
      </c>
      <c r="C1252">
        <f t="shared" si="19"/>
        <v>1.2254854829314538E-2</v>
      </c>
      <c r="D1252">
        <v>0</v>
      </c>
    </row>
    <row r="1253" spans="1:4" x14ac:dyDescent="0.3">
      <c r="A1253" s="1">
        <v>42725</v>
      </c>
      <c r="B1253">
        <v>126.47863</v>
      </c>
      <c r="C1253">
        <f t="shared" si="19"/>
        <v>-2.0442626718988662E-3</v>
      </c>
      <c r="D1253">
        <v>0</v>
      </c>
    </row>
    <row r="1254" spans="1:4" x14ac:dyDescent="0.3">
      <c r="A1254" s="1">
        <v>42726</v>
      </c>
      <c r="B1254">
        <v>125.18454</v>
      </c>
      <c r="C1254">
        <f t="shared" si="19"/>
        <v>-1.0284392477196581E-2</v>
      </c>
      <c r="D1254">
        <v>0</v>
      </c>
    </row>
    <row r="1255" spans="1:4" x14ac:dyDescent="0.3">
      <c r="A1255" s="1">
        <v>42727</v>
      </c>
      <c r="B1255">
        <v>124.83329000000001</v>
      </c>
      <c r="C1255">
        <f t="shared" si="19"/>
        <v>-2.8098014537021269E-3</v>
      </c>
      <c r="D1255">
        <v>0</v>
      </c>
    </row>
    <row r="1256" spans="1:4" x14ac:dyDescent="0.3">
      <c r="A1256" s="1">
        <v>42731</v>
      </c>
      <c r="B1256">
        <v>125.027412</v>
      </c>
      <c r="C1256">
        <f t="shared" si="19"/>
        <v>1.553842100849921E-3</v>
      </c>
      <c r="D1256">
        <v>0</v>
      </c>
    </row>
    <row r="1257" spans="1:4" x14ac:dyDescent="0.3">
      <c r="A1257" s="1">
        <v>42732</v>
      </c>
      <c r="B1257">
        <v>124.85178399999999</v>
      </c>
      <c r="C1257">
        <f t="shared" si="19"/>
        <v>-1.4057034897784623E-3</v>
      </c>
      <c r="D1257">
        <v>0</v>
      </c>
    </row>
    <row r="1258" spans="1:4" x14ac:dyDescent="0.3">
      <c r="A1258" s="1">
        <v>42733</v>
      </c>
      <c r="B1258">
        <v>124.879509</v>
      </c>
      <c r="C1258">
        <f t="shared" si="19"/>
        <v>2.2203865427395102E-4</v>
      </c>
      <c r="D1258">
        <v>0</v>
      </c>
    </row>
    <row r="1259" spans="1:4" x14ac:dyDescent="0.3">
      <c r="A1259" s="1">
        <v>42734</v>
      </c>
      <c r="B1259">
        <v>123.936684</v>
      </c>
      <c r="C1259">
        <f t="shared" si="19"/>
        <v>-7.5785221302946707E-3</v>
      </c>
      <c r="D1259">
        <v>1</v>
      </c>
    </row>
    <row r="1260" spans="1:4" x14ac:dyDescent="0.3">
      <c r="A1260" s="1">
        <v>42738</v>
      </c>
      <c r="B1260">
        <v>124.149254</v>
      </c>
      <c r="C1260">
        <f t="shared" si="19"/>
        <v>1.7136807812236478E-3</v>
      </c>
      <c r="D1260">
        <v>0</v>
      </c>
    </row>
    <row r="1261" spans="1:4" x14ac:dyDescent="0.3">
      <c r="A1261" s="1">
        <v>42739</v>
      </c>
      <c r="B1261">
        <v>125.24923699999999</v>
      </c>
      <c r="C1261">
        <f t="shared" si="19"/>
        <v>8.8211450541790977E-3</v>
      </c>
      <c r="D1261">
        <v>0</v>
      </c>
    </row>
    <row r="1262" spans="1:4" x14ac:dyDescent="0.3">
      <c r="A1262" s="1">
        <v>42740</v>
      </c>
      <c r="B1262">
        <v>123.770279</v>
      </c>
      <c r="C1262">
        <f t="shared" si="19"/>
        <v>-1.187838939951898E-2</v>
      </c>
      <c r="D1262">
        <v>0</v>
      </c>
    </row>
    <row r="1263" spans="1:4" x14ac:dyDescent="0.3">
      <c r="A1263" s="1">
        <v>42741</v>
      </c>
      <c r="B1263">
        <v>123.428276</v>
      </c>
      <c r="C1263">
        <f t="shared" si="19"/>
        <v>-2.7670325031734643E-3</v>
      </c>
      <c r="D1263">
        <v>0</v>
      </c>
    </row>
    <row r="1264" spans="1:4" x14ac:dyDescent="0.3">
      <c r="A1264" s="1">
        <v>42744</v>
      </c>
      <c r="B1264">
        <v>124.149254</v>
      </c>
      <c r="C1264">
        <f t="shared" si="19"/>
        <v>5.8242768485133184E-3</v>
      </c>
      <c r="D1264">
        <v>0</v>
      </c>
    </row>
    <row r="1265" spans="1:4" x14ac:dyDescent="0.3">
      <c r="A1265" s="1">
        <v>42745</v>
      </c>
      <c r="B1265">
        <v>125.803848</v>
      </c>
      <c r="C1265">
        <f t="shared" si="19"/>
        <v>1.3239428957951044E-2</v>
      </c>
      <c r="D1265">
        <v>0</v>
      </c>
    </row>
    <row r="1266" spans="1:4" x14ac:dyDescent="0.3">
      <c r="A1266" s="1">
        <v>42746</v>
      </c>
      <c r="B1266">
        <v>125.43411999999999</v>
      </c>
      <c r="C1266">
        <f t="shared" si="19"/>
        <v>-2.9432515303931951E-3</v>
      </c>
      <c r="D1266">
        <v>0</v>
      </c>
    </row>
    <row r="1267" spans="1:4" x14ac:dyDescent="0.3">
      <c r="A1267" s="1">
        <v>42747</v>
      </c>
      <c r="B1267">
        <v>124.85178399999999</v>
      </c>
      <c r="C1267">
        <f t="shared" si="19"/>
        <v>-4.6533747327607974E-3</v>
      </c>
      <c r="D1267">
        <v>0</v>
      </c>
    </row>
    <row r="1268" spans="1:4" x14ac:dyDescent="0.3">
      <c r="A1268" s="1">
        <v>42748</v>
      </c>
      <c r="B1268">
        <v>124.82403600000001</v>
      </c>
      <c r="C1268">
        <f t="shared" si="19"/>
        <v>-2.2227222575439863E-4</v>
      </c>
      <c r="D1268">
        <v>0</v>
      </c>
    </row>
    <row r="1269" spans="1:4" x14ac:dyDescent="0.3">
      <c r="A1269" s="1">
        <v>42752</v>
      </c>
      <c r="B1269">
        <v>125.64670599999999</v>
      </c>
      <c r="C1269">
        <f t="shared" si="19"/>
        <v>6.5690144225770339E-3</v>
      </c>
      <c r="D1269">
        <v>0</v>
      </c>
    </row>
    <row r="1270" spans="1:4" x14ac:dyDescent="0.3">
      <c r="A1270" s="1">
        <v>42753</v>
      </c>
      <c r="B1270">
        <v>125.859306</v>
      </c>
      <c r="C1270">
        <f t="shared" si="19"/>
        <v>1.690616052847911E-3</v>
      </c>
      <c r="D1270">
        <v>0</v>
      </c>
    </row>
    <row r="1271" spans="1:4" x14ac:dyDescent="0.3">
      <c r="A1271" s="1">
        <v>42754</v>
      </c>
      <c r="B1271">
        <v>125.14756800000001</v>
      </c>
      <c r="C1271">
        <f t="shared" si="19"/>
        <v>-5.6710790121569403E-3</v>
      </c>
      <c r="D1271">
        <v>0</v>
      </c>
    </row>
    <row r="1272" spans="1:4" x14ac:dyDescent="0.3">
      <c r="A1272" s="1">
        <v>42755</v>
      </c>
      <c r="B1272">
        <v>125.34169</v>
      </c>
      <c r="C1272">
        <f t="shared" si="19"/>
        <v>1.5499430228020387E-3</v>
      </c>
      <c r="D1272">
        <v>0</v>
      </c>
    </row>
    <row r="1273" spans="1:4" x14ac:dyDescent="0.3">
      <c r="A1273" s="1">
        <v>42758</v>
      </c>
      <c r="B1273">
        <v>127.62484000000001</v>
      </c>
      <c r="C1273">
        <f t="shared" si="19"/>
        <v>1.8051494780188849E-2</v>
      </c>
      <c r="D1273">
        <v>0</v>
      </c>
    </row>
    <row r="1274" spans="1:4" x14ac:dyDescent="0.3">
      <c r="A1274" s="1">
        <v>42759</v>
      </c>
      <c r="B1274">
        <v>127.615585</v>
      </c>
      <c r="C1274">
        <f t="shared" si="19"/>
        <v>-7.2519860473197836E-5</v>
      </c>
      <c r="D1274">
        <v>0</v>
      </c>
    </row>
    <row r="1275" spans="1:4" x14ac:dyDescent="0.3">
      <c r="A1275" s="1">
        <v>42760</v>
      </c>
      <c r="B1275">
        <v>127.079437</v>
      </c>
      <c r="C1275">
        <f t="shared" si="19"/>
        <v>-4.2101238393376598E-3</v>
      </c>
      <c r="D1275">
        <v>0</v>
      </c>
    </row>
    <row r="1276" spans="1:4" x14ac:dyDescent="0.3">
      <c r="A1276" s="1">
        <v>42761</v>
      </c>
      <c r="B1276">
        <v>127.985344</v>
      </c>
      <c r="C1276">
        <f t="shared" si="19"/>
        <v>7.1033782526285106E-3</v>
      </c>
      <c r="D1276">
        <v>0</v>
      </c>
    </row>
    <row r="1277" spans="1:4" x14ac:dyDescent="0.3">
      <c r="A1277" s="1">
        <v>42762</v>
      </c>
      <c r="B1277">
        <v>127.865166</v>
      </c>
      <c r="C1277">
        <f t="shared" si="19"/>
        <v>-9.3943927521235109E-4</v>
      </c>
      <c r="D1277">
        <v>0</v>
      </c>
    </row>
    <row r="1278" spans="1:4" x14ac:dyDescent="0.3">
      <c r="A1278" s="1">
        <v>42765</v>
      </c>
      <c r="B1278">
        <v>127.99458300000001</v>
      </c>
      <c r="C1278">
        <f t="shared" si="19"/>
        <v>1.0116246228080567E-3</v>
      </c>
      <c r="D1278">
        <v>0</v>
      </c>
    </row>
    <row r="1279" spans="1:4" x14ac:dyDescent="0.3">
      <c r="A1279" s="1">
        <v>42766</v>
      </c>
      <c r="B1279">
        <v>127.171875</v>
      </c>
      <c r="C1279">
        <f t="shared" si="19"/>
        <v>-6.4484247442179576E-3</v>
      </c>
      <c r="D1279">
        <v>1</v>
      </c>
    </row>
    <row r="1280" spans="1:4" x14ac:dyDescent="0.3">
      <c r="A1280" s="1">
        <v>42767</v>
      </c>
      <c r="B1280">
        <v>127.04248800000001</v>
      </c>
      <c r="C1280">
        <f t="shared" si="19"/>
        <v>-1.0179362774439676E-3</v>
      </c>
      <c r="D1280">
        <v>0</v>
      </c>
    </row>
    <row r="1281" spans="1:4" x14ac:dyDescent="0.3">
      <c r="A1281" s="1">
        <v>42768</v>
      </c>
      <c r="B1281">
        <v>126.589523</v>
      </c>
      <c r="C1281">
        <f t="shared" si="19"/>
        <v>-3.5718321184356923E-3</v>
      </c>
      <c r="D1281">
        <v>0</v>
      </c>
    </row>
    <row r="1282" spans="1:4" x14ac:dyDescent="0.3">
      <c r="A1282" s="1">
        <v>42769</v>
      </c>
      <c r="B1282">
        <v>127.541618</v>
      </c>
      <c r="C1282">
        <f t="shared" si="19"/>
        <v>7.4929774512553253E-3</v>
      </c>
      <c r="D1282">
        <v>0</v>
      </c>
    </row>
    <row r="1283" spans="1:4" x14ac:dyDescent="0.3">
      <c r="A1283" s="1">
        <v>42772</v>
      </c>
      <c r="B1283">
        <v>126.164345</v>
      </c>
      <c r="C1283">
        <f t="shared" si="19"/>
        <v>-1.0857344567867532E-2</v>
      </c>
      <c r="D1283">
        <v>0</v>
      </c>
    </row>
    <row r="1284" spans="1:4" x14ac:dyDescent="0.3">
      <c r="A1284" s="1">
        <v>42773</v>
      </c>
      <c r="B1284">
        <v>126.31223300000001</v>
      </c>
      <c r="C1284">
        <f t="shared" ref="C1284:C1347" si="20">LN(B1284/B1283)</f>
        <v>1.1714989016809855E-3</v>
      </c>
      <c r="D1284">
        <v>0</v>
      </c>
    </row>
    <row r="1285" spans="1:4" x14ac:dyDescent="0.3">
      <c r="A1285" s="1">
        <v>42774</v>
      </c>
      <c r="B1285">
        <v>127.449196</v>
      </c>
      <c r="C1285">
        <f t="shared" si="20"/>
        <v>8.960941089449833E-3</v>
      </c>
      <c r="D1285">
        <v>0</v>
      </c>
    </row>
    <row r="1286" spans="1:4" x14ac:dyDescent="0.3">
      <c r="A1286" s="1">
        <v>42775</v>
      </c>
      <c r="B1286">
        <v>128.21639999999999</v>
      </c>
      <c r="C1286">
        <f t="shared" si="20"/>
        <v>6.0016389758456128E-3</v>
      </c>
      <c r="D1286">
        <v>0</v>
      </c>
    </row>
    <row r="1287" spans="1:4" x14ac:dyDescent="0.3">
      <c r="A1287" s="1">
        <v>42776</v>
      </c>
      <c r="B1287">
        <v>129.27015700000001</v>
      </c>
      <c r="C1287">
        <f t="shared" si="20"/>
        <v>8.1849933855257014E-3</v>
      </c>
      <c r="D1287">
        <v>0</v>
      </c>
    </row>
    <row r="1288" spans="1:4" x14ac:dyDescent="0.3">
      <c r="A1288" s="1">
        <v>42779</v>
      </c>
      <c r="B1288">
        <v>129.288635</v>
      </c>
      <c r="C1288">
        <f t="shared" si="20"/>
        <v>1.42930742277337E-4</v>
      </c>
      <c r="D1288">
        <v>0</v>
      </c>
    </row>
    <row r="1289" spans="1:4" x14ac:dyDescent="0.3">
      <c r="A1289" s="1">
        <v>42780</v>
      </c>
      <c r="B1289">
        <v>130.66592399999999</v>
      </c>
      <c r="C1289">
        <f t="shared" si="20"/>
        <v>1.0596481883073869E-2</v>
      </c>
      <c r="D1289">
        <v>0</v>
      </c>
    </row>
    <row r="1290" spans="1:4" x14ac:dyDescent="0.3">
      <c r="A1290" s="1">
        <v>42781</v>
      </c>
      <c r="B1290">
        <v>131.43315100000001</v>
      </c>
      <c r="C1290">
        <f t="shared" si="20"/>
        <v>5.8544975132010556E-3</v>
      </c>
      <c r="D1290">
        <v>0</v>
      </c>
    </row>
    <row r="1291" spans="1:4" x14ac:dyDescent="0.3">
      <c r="A1291" s="1">
        <v>42782</v>
      </c>
      <c r="B1291">
        <v>130.832291</v>
      </c>
      <c r="C1291">
        <f t="shared" si="20"/>
        <v>-4.5820833022955929E-3</v>
      </c>
      <c r="D1291">
        <v>0</v>
      </c>
    </row>
    <row r="1292" spans="1:4" x14ac:dyDescent="0.3">
      <c r="A1292" s="1">
        <v>42783</v>
      </c>
      <c r="B1292">
        <v>132.18188499999999</v>
      </c>
      <c r="C1292">
        <f t="shared" si="20"/>
        <v>1.0262609153392784E-2</v>
      </c>
      <c r="D1292">
        <v>0</v>
      </c>
    </row>
    <row r="1293" spans="1:4" x14ac:dyDescent="0.3">
      <c r="A1293" s="1">
        <v>42787</v>
      </c>
      <c r="B1293">
        <v>134.04904199999999</v>
      </c>
      <c r="C1293">
        <f t="shared" si="20"/>
        <v>1.4026827272307238E-2</v>
      </c>
      <c r="D1293">
        <v>0</v>
      </c>
    </row>
    <row r="1294" spans="1:4" x14ac:dyDescent="0.3">
      <c r="A1294" s="1">
        <v>42788</v>
      </c>
      <c r="B1294">
        <v>134.261627</v>
      </c>
      <c r="C1294">
        <f t="shared" si="20"/>
        <v>1.5846186458110614E-3</v>
      </c>
      <c r="D1294">
        <v>0</v>
      </c>
    </row>
    <row r="1295" spans="1:4" x14ac:dyDescent="0.3">
      <c r="A1295" s="1">
        <v>42789</v>
      </c>
      <c r="B1295">
        <v>133.762497</v>
      </c>
      <c r="C1295">
        <f t="shared" si="20"/>
        <v>-3.7245197898390535E-3</v>
      </c>
      <c r="D1295">
        <v>0</v>
      </c>
    </row>
    <row r="1296" spans="1:4" x14ac:dyDescent="0.3">
      <c r="A1296" s="1">
        <v>42790</v>
      </c>
      <c r="B1296">
        <v>134.90867600000001</v>
      </c>
      <c r="C1296">
        <f t="shared" si="20"/>
        <v>8.5322585272191442E-3</v>
      </c>
      <c r="D1296">
        <v>0</v>
      </c>
    </row>
    <row r="1297" spans="1:4" x14ac:dyDescent="0.3">
      <c r="A1297" s="1">
        <v>42793</v>
      </c>
      <c r="B1297">
        <v>134.30789200000001</v>
      </c>
      <c r="C1297">
        <f t="shared" si="20"/>
        <v>-4.4632096885892031E-3</v>
      </c>
      <c r="D1297">
        <v>0</v>
      </c>
    </row>
    <row r="1298" spans="1:4" x14ac:dyDescent="0.3">
      <c r="A1298" s="1">
        <v>42794</v>
      </c>
      <c r="B1298">
        <v>133.94740300000001</v>
      </c>
      <c r="C1298">
        <f t="shared" si="20"/>
        <v>-2.6876577925476599E-3</v>
      </c>
      <c r="D1298">
        <v>1</v>
      </c>
    </row>
    <row r="1299" spans="1:4" x14ac:dyDescent="0.3">
      <c r="A1299" s="1">
        <v>42795</v>
      </c>
      <c r="B1299">
        <v>135.58343500000001</v>
      </c>
      <c r="C1299">
        <f t="shared" si="20"/>
        <v>1.2139999305708275E-2</v>
      </c>
      <c r="D1299">
        <v>0</v>
      </c>
    </row>
    <row r="1300" spans="1:4" x14ac:dyDescent="0.3">
      <c r="A1300" s="1">
        <v>42796</v>
      </c>
      <c r="B1300">
        <v>136.75737000000001</v>
      </c>
      <c r="C1300">
        <f t="shared" si="20"/>
        <v>8.621126539856935E-3</v>
      </c>
      <c r="D1300">
        <v>0</v>
      </c>
    </row>
    <row r="1301" spans="1:4" x14ac:dyDescent="0.3">
      <c r="A1301" s="1">
        <v>42797</v>
      </c>
      <c r="B1301">
        <v>136.62796</v>
      </c>
      <c r="C1301">
        <f t="shared" si="20"/>
        <v>-9.4672241312786037E-4</v>
      </c>
      <c r="D1301">
        <v>0</v>
      </c>
    </row>
    <row r="1302" spans="1:4" x14ac:dyDescent="0.3">
      <c r="A1302" s="1">
        <v>42800</v>
      </c>
      <c r="B1302">
        <v>135.99943500000001</v>
      </c>
      <c r="C1302">
        <f t="shared" si="20"/>
        <v>-4.6108800881705806E-3</v>
      </c>
      <c r="D1302">
        <v>0</v>
      </c>
    </row>
    <row r="1303" spans="1:4" x14ac:dyDescent="0.3">
      <c r="A1303" s="1">
        <v>42801</v>
      </c>
      <c r="B1303">
        <v>135.794815</v>
      </c>
      <c r="C1303">
        <f t="shared" si="20"/>
        <v>-1.5056980687288149E-3</v>
      </c>
      <c r="D1303">
        <v>0</v>
      </c>
    </row>
    <row r="1304" spans="1:4" x14ac:dyDescent="0.3">
      <c r="A1304" s="1">
        <v>42802</v>
      </c>
      <c r="B1304">
        <v>136.631821</v>
      </c>
      <c r="C1304">
        <f t="shared" si="20"/>
        <v>6.1448369806906414E-3</v>
      </c>
      <c r="D1304">
        <v>0</v>
      </c>
    </row>
    <row r="1305" spans="1:4" x14ac:dyDescent="0.3">
      <c r="A1305" s="1">
        <v>42803</v>
      </c>
      <c r="B1305">
        <v>136.35278299999999</v>
      </c>
      <c r="C1305">
        <f t="shared" si="20"/>
        <v>-2.0443504365804076E-3</v>
      </c>
      <c r="D1305">
        <v>0</v>
      </c>
    </row>
    <row r="1306" spans="1:4" x14ac:dyDescent="0.3">
      <c r="A1306" s="1">
        <v>42804</v>
      </c>
      <c r="B1306">
        <v>136.56669600000001</v>
      </c>
      <c r="C1306">
        <f t="shared" si="20"/>
        <v>1.5675908849641809E-3</v>
      </c>
      <c r="D1306">
        <v>0</v>
      </c>
    </row>
    <row r="1307" spans="1:4" x14ac:dyDescent="0.3">
      <c r="A1307" s="1">
        <v>42807</v>
      </c>
      <c r="B1307">
        <v>137.10607899999999</v>
      </c>
      <c r="C1307">
        <f t="shared" si="20"/>
        <v>3.9418148071657571E-3</v>
      </c>
      <c r="D1307">
        <v>0</v>
      </c>
    </row>
    <row r="1308" spans="1:4" x14ac:dyDescent="0.3">
      <c r="A1308" s="1">
        <v>42808</v>
      </c>
      <c r="B1308">
        <v>136.854996</v>
      </c>
      <c r="C1308">
        <f t="shared" si="20"/>
        <v>-1.832983538260971E-3</v>
      </c>
      <c r="D1308">
        <v>0</v>
      </c>
    </row>
    <row r="1309" spans="1:4" x14ac:dyDescent="0.3">
      <c r="A1309" s="1">
        <v>42809</v>
      </c>
      <c r="B1309">
        <v>137.58966100000001</v>
      </c>
      <c r="C1309">
        <f t="shared" si="20"/>
        <v>5.3538426499328455E-3</v>
      </c>
      <c r="D1309">
        <v>0</v>
      </c>
    </row>
    <row r="1310" spans="1:4" x14ac:dyDescent="0.3">
      <c r="A1310" s="1">
        <v>42810</v>
      </c>
      <c r="B1310">
        <v>138.31506300000001</v>
      </c>
      <c r="C1310">
        <f t="shared" si="20"/>
        <v>5.2583635463214172E-3</v>
      </c>
      <c r="D1310">
        <v>0</v>
      </c>
    </row>
    <row r="1311" spans="1:4" x14ac:dyDescent="0.3">
      <c r="A1311" s="1">
        <v>42811</v>
      </c>
      <c r="B1311">
        <v>139.12413000000001</v>
      </c>
      <c r="C1311">
        <f t="shared" si="20"/>
        <v>5.8324080657217925E-3</v>
      </c>
      <c r="D1311">
        <v>0</v>
      </c>
    </row>
    <row r="1312" spans="1:4" x14ac:dyDescent="0.3">
      <c r="A1312" s="1">
        <v>42814</v>
      </c>
      <c r="B1312">
        <v>137.45017999999999</v>
      </c>
      <c r="C1312">
        <f t="shared" si="20"/>
        <v>-1.2105032029371809E-2</v>
      </c>
      <c r="D1312">
        <v>0</v>
      </c>
    </row>
    <row r="1313" spans="1:4" x14ac:dyDescent="0.3">
      <c r="A1313" s="1">
        <v>42815</v>
      </c>
      <c r="B1313">
        <v>136.34350599999999</v>
      </c>
      <c r="C1313">
        <f t="shared" si="20"/>
        <v>-8.084043449546623E-3</v>
      </c>
      <c r="D1313">
        <v>0</v>
      </c>
    </row>
    <row r="1314" spans="1:4" x14ac:dyDescent="0.3">
      <c r="A1314" s="1">
        <v>42816</v>
      </c>
      <c r="B1314">
        <v>137.041</v>
      </c>
      <c r="C1314">
        <f t="shared" si="20"/>
        <v>5.1026704007958818E-3</v>
      </c>
      <c r="D1314">
        <v>0</v>
      </c>
    </row>
    <row r="1315" spans="1:4" x14ac:dyDescent="0.3">
      <c r="A1315" s="1">
        <v>42817</v>
      </c>
      <c r="B1315">
        <v>137.62687700000001</v>
      </c>
      <c r="C1315">
        <f t="shared" si="20"/>
        <v>4.2660823315237009E-3</v>
      </c>
      <c r="D1315">
        <v>0</v>
      </c>
    </row>
    <row r="1316" spans="1:4" x14ac:dyDescent="0.3">
      <c r="A1316" s="1">
        <v>42818</v>
      </c>
      <c r="B1316">
        <v>137.36648600000001</v>
      </c>
      <c r="C1316">
        <f t="shared" si="20"/>
        <v>-1.8937989992420239E-3</v>
      </c>
      <c r="D1316">
        <v>0</v>
      </c>
    </row>
    <row r="1317" spans="1:4" x14ac:dyDescent="0.3">
      <c r="A1317" s="1">
        <v>42821</v>
      </c>
      <c r="B1317">
        <v>136.585297</v>
      </c>
      <c r="C1317">
        <f t="shared" si="20"/>
        <v>-5.7031285493805619E-3</v>
      </c>
      <c r="D1317">
        <v>0</v>
      </c>
    </row>
    <row r="1318" spans="1:4" x14ac:dyDescent="0.3">
      <c r="A1318" s="1">
        <v>42822</v>
      </c>
      <c r="B1318">
        <v>136.89219700000001</v>
      </c>
      <c r="C1318">
        <f t="shared" si="20"/>
        <v>2.2444269496841919E-3</v>
      </c>
      <c r="D1318">
        <v>0</v>
      </c>
    </row>
    <row r="1319" spans="1:4" x14ac:dyDescent="0.3">
      <c r="A1319" s="1">
        <v>42823</v>
      </c>
      <c r="B1319">
        <v>136.743393</v>
      </c>
      <c r="C1319">
        <f t="shared" si="20"/>
        <v>-1.0876071688498841E-3</v>
      </c>
      <c r="D1319">
        <v>0</v>
      </c>
    </row>
    <row r="1320" spans="1:4" x14ac:dyDescent="0.3">
      <c r="A1320" s="1">
        <v>42824</v>
      </c>
      <c r="B1320">
        <v>136.65969799999999</v>
      </c>
      <c r="C1320">
        <f t="shared" si="20"/>
        <v>-6.1224620620250428E-4</v>
      </c>
      <c r="D1320">
        <v>0</v>
      </c>
    </row>
    <row r="1321" spans="1:4" x14ac:dyDescent="0.3">
      <c r="A1321" s="1">
        <v>42825</v>
      </c>
      <c r="B1321">
        <v>136.54809599999999</v>
      </c>
      <c r="C1321">
        <f t="shared" si="20"/>
        <v>-8.1697527419283462E-4</v>
      </c>
      <c r="D1321">
        <v>1</v>
      </c>
    </row>
    <row r="1322" spans="1:4" x14ac:dyDescent="0.3">
      <c r="A1322" s="1">
        <v>42828</v>
      </c>
      <c r="B1322">
        <v>136.35278299999999</v>
      </c>
      <c r="C1322">
        <f t="shared" si="20"/>
        <v>-1.4313844210625056E-3</v>
      </c>
      <c r="D1322">
        <v>0</v>
      </c>
    </row>
    <row r="1323" spans="1:4" x14ac:dyDescent="0.3">
      <c r="A1323" s="1">
        <v>42829</v>
      </c>
      <c r="B1323">
        <v>136.09240700000001</v>
      </c>
      <c r="C1323">
        <f t="shared" si="20"/>
        <v>-1.9114015503276637E-3</v>
      </c>
      <c r="D1323">
        <v>0</v>
      </c>
    </row>
    <row r="1324" spans="1:4" x14ac:dyDescent="0.3">
      <c r="A1324" s="1">
        <v>42830</v>
      </c>
      <c r="B1324">
        <v>136.37142900000001</v>
      </c>
      <c r="C1324">
        <f t="shared" si="20"/>
        <v>2.0481404184489529E-3</v>
      </c>
      <c r="D1324">
        <v>0</v>
      </c>
    </row>
    <row r="1325" spans="1:4" x14ac:dyDescent="0.3">
      <c r="A1325" s="1">
        <v>42831</v>
      </c>
      <c r="B1325">
        <v>136.92941300000001</v>
      </c>
      <c r="C1325">
        <f t="shared" si="20"/>
        <v>4.0833008138930213E-3</v>
      </c>
      <c r="D1325">
        <v>0</v>
      </c>
    </row>
    <row r="1326" spans="1:4" x14ac:dyDescent="0.3">
      <c r="A1326" s="1">
        <v>42832</v>
      </c>
      <c r="B1326">
        <v>136.82711800000001</v>
      </c>
      <c r="C1326">
        <f t="shared" si="20"/>
        <v>-7.4734293561863857E-4</v>
      </c>
      <c r="D1326">
        <v>0</v>
      </c>
    </row>
    <row r="1327" spans="1:4" x14ac:dyDescent="0.3">
      <c r="A1327" s="1">
        <v>42835</v>
      </c>
      <c r="B1327">
        <v>137.831467</v>
      </c>
      <c r="C1327">
        <f t="shared" si="20"/>
        <v>7.3134686586682693E-3</v>
      </c>
      <c r="D1327">
        <v>0</v>
      </c>
    </row>
    <row r="1328" spans="1:4" x14ac:dyDescent="0.3">
      <c r="A1328" s="1">
        <v>42836</v>
      </c>
      <c r="B1328">
        <v>137.82214400000001</v>
      </c>
      <c r="C1328">
        <f t="shared" si="20"/>
        <v>-6.7642865041577392E-5</v>
      </c>
      <c r="D1328">
        <v>0</v>
      </c>
    </row>
    <row r="1329" spans="1:4" x14ac:dyDescent="0.3">
      <c r="A1329" s="1">
        <v>42837</v>
      </c>
      <c r="B1329">
        <v>136.27839700000001</v>
      </c>
      <c r="C1329">
        <f t="shared" si="20"/>
        <v>-1.1264212155170827E-2</v>
      </c>
      <c r="D1329">
        <v>0</v>
      </c>
    </row>
    <row r="1330" spans="1:4" x14ac:dyDescent="0.3">
      <c r="A1330" s="1">
        <v>42838</v>
      </c>
      <c r="B1330">
        <v>135.69255100000001</v>
      </c>
      <c r="C1330">
        <f t="shared" si="20"/>
        <v>-4.3081579883980656E-3</v>
      </c>
      <c r="D1330">
        <v>0</v>
      </c>
    </row>
    <row r="1331" spans="1:4" x14ac:dyDescent="0.3">
      <c r="A1331" s="1">
        <v>42842</v>
      </c>
      <c r="B1331">
        <v>136.99449200000001</v>
      </c>
      <c r="C1331">
        <f t="shared" si="20"/>
        <v>9.5490484528525325E-3</v>
      </c>
      <c r="D1331">
        <v>0</v>
      </c>
    </row>
    <row r="1332" spans="1:4" x14ac:dyDescent="0.3">
      <c r="A1332" s="1">
        <v>42843</v>
      </c>
      <c r="B1332">
        <v>137.412994</v>
      </c>
      <c r="C1332">
        <f t="shared" si="20"/>
        <v>3.0502252731843577E-3</v>
      </c>
      <c r="D1332">
        <v>0</v>
      </c>
    </row>
    <row r="1333" spans="1:4" x14ac:dyDescent="0.3">
      <c r="A1333" s="1">
        <v>42844</v>
      </c>
      <c r="B1333">
        <v>136.910797</v>
      </c>
      <c r="C1333">
        <f t="shared" si="20"/>
        <v>-3.661348942321143E-3</v>
      </c>
      <c r="D1333">
        <v>0</v>
      </c>
    </row>
    <row r="1334" spans="1:4" x14ac:dyDescent="0.3">
      <c r="A1334" s="1">
        <v>42845</v>
      </c>
      <c r="B1334">
        <v>138.30577099999999</v>
      </c>
      <c r="C1334">
        <f t="shared" si="20"/>
        <v>1.0137368956169545E-2</v>
      </c>
      <c r="D1334">
        <v>0</v>
      </c>
    </row>
    <row r="1335" spans="1:4" x14ac:dyDescent="0.3">
      <c r="A1335" s="1">
        <v>42846</v>
      </c>
      <c r="B1335">
        <v>139.496094</v>
      </c>
      <c r="C1335">
        <f t="shared" si="20"/>
        <v>8.569634942034993E-3</v>
      </c>
      <c r="D1335">
        <v>0</v>
      </c>
    </row>
    <row r="1336" spans="1:4" x14ac:dyDescent="0.3">
      <c r="A1336" s="1">
        <v>42849</v>
      </c>
      <c r="B1336">
        <v>141.253784</v>
      </c>
      <c r="C1336">
        <f t="shared" si="20"/>
        <v>1.2521558178839319E-2</v>
      </c>
      <c r="D1336">
        <v>0</v>
      </c>
    </row>
    <row r="1337" spans="1:4" x14ac:dyDescent="0.3">
      <c r="A1337" s="1">
        <v>42850</v>
      </c>
      <c r="B1337">
        <v>142.31393399999999</v>
      </c>
      <c r="C1337">
        <f t="shared" si="20"/>
        <v>7.4772611412767089E-3</v>
      </c>
      <c r="D1337">
        <v>0</v>
      </c>
    </row>
    <row r="1338" spans="1:4" x14ac:dyDescent="0.3">
      <c r="A1338" s="1">
        <v>42851</v>
      </c>
      <c r="B1338">
        <v>143.420624</v>
      </c>
      <c r="C1338">
        <f t="shared" si="20"/>
        <v>7.7463191130560565E-3</v>
      </c>
      <c r="D1338">
        <v>0</v>
      </c>
    </row>
    <row r="1339" spans="1:4" x14ac:dyDescent="0.3">
      <c r="A1339" s="1">
        <v>42852</v>
      </c>
      <c r="B1339">
        <v>145.18757600000001</v>
      </c>
      <c r="C1339">
        <f t="shared" si="20"/>
        <v>1.2244794688947895E-2</v>
      </c>
      <c r="D1339">
        <v>0</v>
      </c>
    </row>
    <row r="1340" spans="1:4" x14ac:dyDescent="0.3">
      <c r="A1340" s="1">
        <v>42853</v>
      </c>
      <c r="B1340">
        <v>145.168961</v>
      </c>
      <c r="C1340">
        <f t="shared" si="20"/>
        <v>-1.282216699362126E-4</v>
      </c>
      <c r="D1340">
        <v>1</v>
      </c>
    </row>
    <row r="1341" spans="1:4" x14ac:dyDescent="0.3">
      <c r="A1341" s="1">
        <v>42856</v>
      </c>
      <c r="B1341">
        <v>143.411316</v>
      </c>
      <c r="C1341">
        <f t="shared" si="20"/>
        <v>-1.2181475135584001E-2</v>
      </c>
      <c r="D1341">
        <v>0</v>
      </c>
    </row>
    <row r="1342" spans="1:4" x14ac:dyDescent="0.3">
      <c r="A1342" s="1">
        <v>42857</v>
      </c>
      <c r="B1342">
        <v>144.099503</v>
      </c>
      <c r="C1342">
        <f t="shared" si="20"/>
        <v>4.7872168197617094E-3</v>
      </c>
      <c r="D1342">
        <v>0</v>
      </c>
    </row>
    <row r="1343" spans="1:4" x14ac:dyDescent="0.3">
      <c r="A1343" s="1">
        <v>42858</v>
      </c>
      <c r="B1343">
        <v>144.14601099999999</v>
      </c>
      <c r="C1343">
        <f t="shared" si="20"/>
        <v>3.2269713244236208E-4</v>
      </c>
      <c r="D1343">
        <v>0</v>
      </c>
    </row>
    <row r="1344" spans="1:4" x14ac:dyDescent="0.3">
      <c r="A1344" s="1">
        <v>42859</v>
      </c>
      <c r="B1344">
        <v>144.01580799999999</v>
      </c>
      <c r="C1344">
        <f t="shared" si="20"/>
        <v>-9.0367980957746432E-4</v>
      </c>
      <c r="D1344">
        <v>0</v>
      </c>
    </row>
    <row r="1345" spans="1:4" x14ac:dyDescent="0.3">
      <c r="A1345" s="1">
        <v>42860</v>
      </c>
      <c r="B1345">
        <v>144.82486</v>
      </c>
      <c r="C1345">
        <f t="shared" si="20"/>
        <v>5.6020789696526897E-3</v>
      </c>
      <c r="D1345">
        <v>0</v>
      </c>
    </row>
    <row r="1346" spans="1:4" x14ac:dyDescent="0.3">
      <c r="A1346" s="1">
        <v>42863</v>
      </c>
      <c r="B1346">
        <v>145.90365600000001</v>
      </c>
      <c r="C1346">
        <f t="shared" si="20"/>
        <v>7.4213631755769977E-3</v>
      </c>
      <c r="D1346">
        <v>0</v>
      </c>
    </row>
    <row r="1347" spans="1:4" x14ac:dyDescent="0.3">
      <c r="A1347" s="1">
        <v>42864</v>
      </c>
      <c r="B1347">
        <v>146.63829000000001</v>
      </c>
      <c r="C1347">
        <f t="shared" si="20"/>
        <v>5.0224287784592205E-3</v>
      </c>
      <c r="D1347">
        <v>0</v>
      </c>
    </row>
    <row r="1348" spans="1:4" x14ac:dyDescent="0.3">
      <c r="A1348" s="1">
        <v>42865</v>
      </c>
      <c r="B1348">
        <v>147.05680799999999</v>
      </c>
      <c r="C1348">
        <f t="shared" ref="C1348:C1411" si="21">LN(B1348/B1347)</f>
        <v>2.8500188538255378E-3</v>
      </c>
      <c r="D1348">
        <v>0</v>
      </c>
    </row>
    <row r="1349" spans="1:4" x14ac:dyDescent="0.3">
      <c r="A1349" s="1">
        <v>42866</v>
      </c>
      <c r="B1349">
        <v>145.26196300000001</v>
      </c>
      <c r="C1349">
        <f t="shared" si="21"/>
        <v>-1.2280207319867268E-2</v>
      </c>
      <c r="D1349">
        <v>0</v>
      </c>
    </row>
    <row r="1350" spans="1:4" x14ac:dyDescent="0.3">
      <c r="A1350" s="1">
        <v>42867</v>
      </c>
      <c r="B1350">
        <v>145.931534</v>
      </c>
      <c r="C1350">
        <f t="shared" si="21"/>
        <v>4.5988127273807787E-3</v>
      </c>
      <c r="D1350">
        <v>0</v>
      </c>
    </row>
    <row r="1351" spans="1:4" x14ac:dyDescent="0.3">
      <c r="A1351" s="1">
        <v>42870</v>
      </c>
      <c r="B1351">
        <v>146.312836</v>
      </c>
      <c r="C1351">
        <f t="shared" si="21"/>
        <v>2.6094751893325926E-3</v>
      </c>
      <c r="D1351">
        <v>0</v>
      </c>
    </row>
    <row r="1352" spans="1:4" x14ac:dyDescent="0.3">
      <c r="A1352" s="1">
        <v>42871</v>
      </c>
      <c r="B1352">
        <v>147.17770400000001</v>
      </c>
      <c r="C1352">
        <f t="shared" si="21"/>
        <v>5.8936857281284656E-3</v>
      </c>
      <c r="D1352">
        <v>0</v>
      </c>
    </row>
    <row r="1353" spans="1:4" x14ac:dyDescent="0.3">
      <c r="A1353" s="1">
        <v>42872</v>
      </c>
      <c r="B1353">
        <v>145.15966800000001</v>
      </c>
      <c r="C1353">
        <f t="shared" si="21"/>
        <v>-1.3806432220314782E-2</v>
      </c>
      <c r="D1353">
        <v>0</v>
      </c>
    </row>
    <row r="1354" spans="1:4" x14ac:dyDescent="0.3">
      <c r="A1354" s="1">
        <v>42873</v>
      </c>
      <c r="B1354">
        <v>144.79698200000001</v>
      </c>
      <c r="C1354">
        <f t="shared" si="21"/>
        <v>-2.5016580178421799E-3</v>
      </c>
      <c r="D1354">
        <v>0</v>
      </c>
    </row>
    <row r="1355" spans="1:4" x14ac:dyDescent="0.3">
      <c r="A1355" s="1">
        <v>42874</v>
      </c>
      <c r="B1355">
        <v>145.35498000000001</v>
      </c>
      <c r="C1355">
        <f t="shared" si="21"/>
        <v>3.8462513508838985E-3</v>
      </c>
      <c r="D1355">
        <v>0</v>
      </c>
    </row>
    <row r="1356" spans="1:4" x14ac:dyDescent="0.3">
      <c r="A1356" s="1">
        <v>42877</v>
      </c>
      <c r="B1356">
        <v>145.03877299999999</v>
      </c>
      <c r="C1356">
        <f t="shared" si="21"/>
        <v>-2.1777818682884608E-3</v>
      </c>
      <c r="D1356">
        <v>0</v>
      </c>
    </row>
    <row r="1357" spans="1:4" x14ac:dyDescent="0.3">
      <c r="A1357" s="1">
        <v>42878</v>
      </c>
      <c r="B1357">
        <v>143.9879</v>
      </c>
      <c r="C1357">
        <f t="shared" si="21"/>
        <v>-7.2718384078749743E-3</v>
      </c>
      <c r="D1357">
        <v>0</v>
      </c>
    </row>
    <row r="1358" spans="1:4" x14ac:dyDescent="0.3">
      <c r="A1358" s="1">
        <v>42879</v>
      </c>
      <c r="B1358">
        <v>144.14601099999999</v>
      </c>
      <c r="C1358">
        <f t="shared" si="21"/>
        <v>1.0974828705251898E-3</v>
      </c>
      <c r="D1358">
        <v>0</v>
      </c>
    </row>
    <row r="1359" spans="1:4" x14ac:dyDescent="0.3">
      <c r="A1359" s="1">
        <v>42880</v>
      </c>
      <c r="B1359">
        <v>145.50376900000001</v>
      </c>
      <c r="C1359">
        <f t="shared" si="21"/>
        <v>9.375238917902224E-3</v>
      </c>
      <c r="D1359">
        <v>0</v>
      </c>
    </row>
    <row r="1360" spans="1:4" x14ac:dyDescent="0.3">
      <c r="A1360" s="1">
        <v>42881</v>
      </c>
      <c r="B1360">
        <v>144.05299400000001</v>
      </c>
      <c r="C1360">
        <f t="shared" si="21"/>
        <v>-1.0020744291731208E-2</v>
      </c>
      <c r="D1360">
        <v>0</v>
      </c>
    </row>
    <row r="1361" spans="1:4" x14ac:dyDescent="0.3">
      <c r="A1361" s="1">
        <v>42885</v>
      </c>
      <c r="B1361">
        <v>143.93139600000001</v>
      </c>
      <c r="C1361">
        <f t="shared" si="21"/>
        <v>-8.4447637753131452E-4</v>
      </c>
      <c r="D1361">
        <v>0</v>
      </c>
    </row>
    <row r="1362" spans="1:4" x14ac:dyDescent="0.3">
      <c r="A1362" s="1">
        <v>42886</v>
      </c>
      <c r="B1362">
        <v>143.58532700000001</v>
      </c>
      <c r="C1362">
        <f t="shared" si="21"/>
        <v>-2.407297659168453E-3</v>
      </c>
      <c r="D1362">
        <v>1</v>
      </c>
    </row>
    <row r="1363" spans="1:4" x14ac:dyDescent="0.3">
      <c r="A1363" s="1">
        <v>42887</v>
      </c>
      <c r="B1363">
        <v>145.11927800000001</v>
      </c>
      <c r="C1363">
        <f t="shared" si="21"/>
        <v>1.0626539433818499E-2</v>
      </c>
      <c r="D1363">
        <v>0</v>
      </c>
    </row>
    <row r="1364" spans="1:4" x14ac:dyDescent="0.3">
      <c r="A1364" s="1">
        <v>42888</v>
      </c>
      <c r="B1364">
        <v>145.30635100000001</v>
      </c>
      <c r="C1364">
        <f t="shared" si="21"/>
        <v>1.2882680259098773E-3</v>
      </c>
      <c r="D1364">
        <v>0</v>
      </c>
    </row>
    <row r="1365" spans="1:4" x14ac:dyDescent="0.3">
      <c r="A1365" s="1">
        <v>42891</v>
      </c>
      <c r="B1365">
        <v>144.78256200000001</v>
      </c>
      <c r="C1365">
        <f t="shared" si="21"/>
        <v>-3.6112346646509138E-3</v>
      </c>
      <c r="D1365">
        <v>0</v>
      </c>
    </row>
    <row r="1366" spans="1:4" x14ac:dyDescent="0.3">
      <c r="A1366" s="1">
        <v>42892</v>
      </c>
      <c r="B1366">
        <v>144.23069799999999</v>
      </c>
      <c r="C1366">
        <f t="shared" si="21"/>
        <v>-3.8189574465796227E-3</v>
      </c>
      <c r="D1366">
        <v>0</v>
      </c>
    </row>
    <row r="1367" spans="1:4" x14ac:dyDescent="0.3">
      <c r="A1367" s="1">
        <v>42893</v>
      </c>
      <c r="B1367">
        <v>144.94158899999999</v>
      </c>
      <c r="C1367">
        <f t="shared" si="21"/>
        <v>4.9167397020229726E-3</v>
      </c>
      <c r="D1367">
        <v>0</v>
      </c>
    </row>
    <row r="1368" spans="1:4" x14ac:dyDescent="0.3">
      <c r="A1368" s="1">
        <v>42894</v>
      </c>
      <c r="B1368">
        <v>143.575974</v>
      </c>
      <c r="C1368">
        <f t="shared" si="21"/>
        <v>-9.4664961400112695E-3</v>
      </c>
      <c r="D1368">
        <v>0</v>
      </c>
    </row>
    <row r="1369" spans="1:4" x14ac:dyDescent="0.3">
      <c r="A1369" s="1">
        <v>42895</v>
      </c>
      <c r="B1369">
        <v>143.07089199999999</v>
      </c>
      <c r="C1369">
        <f t="shared" si="21"/>
        <v>-3.524074969109111E-3</v>
      </c>
      <c r="D1369">
        <v>0</v>
      </c>
    </row>
    <row r="1370" spans="1:4" x14ac:dyDescent="0.3">
      <c r="A1370" s="1">
        <v>42898</v>
      </c>
      <c r="B1370">
        <v>142.34132399999999</v>
      </c>
      <c r="C1370">
        <f t="shared" si="21"/>
        <v>-5.1123921691710013E-3</v>
      </c>
      <c r="D1370">
        <v>0</v>
      </c>
    </row>
    <row r="1371" spans="1:4" x14ac:dyDescent="0.3">
      <c r="A1371" s="1">
        <v>42899</v>
      </c>
      <c r="B1371">
        <v>144.03427099999999</v>
      </c>
      <c r="C1371">
        <f t="shared" si="21"/>
        <v>1.1823400815783824E-2</v>
      </c>
      <c r="D1371">
        <v>0</v>
      </c>
    </row>
    <row r="1372" spans="1:4" x14ac:dyDescent="0.3">
      <c r="A1372" s="1">
        <v>42900</v>
      </c>
      <c r="B1372">
        <v>146.62519800000001</v>
      </c>
      <c r="C1372">
        <f t="shared" si="21"/>
        <v>1.7828393040658128E-2</v>
      </c>
      <c r="D1372">
        <v>0</v>
      </c>
    </row>
    <row r="1373" spans="1:4" x14ac:dyDescent="0.3">
      <c r="A1373" s="1">
        <v>42901</v>
      </c>
      <c r="B1373">
        <v>146.634567</v>
      </c>
      <c r="C1373">
        <f t="shared" si="21"/>
        <v>6.3895570557933985E-5</v>
      </c>
      <c r="D1373">
        <v>0</v>
      </c>
    </row>
    <row r="1374" spans="1:4" x14ac:dyDescent="0.3">
      <c r="A1374" s="1">
        <v>42902</v>
      </c>
      <c r="B1374">
        <v>146.51293899999999</v>
      </c>
      <c r="C1374">
        <f t="shared" si="21"/>
        <v>-8.298075507368524E-4</v>
      </c>
      <c r="D1374">
        <v>0</v>
      </c>
    </row>
    <row r="1375" spans="1:4" x14ac:dyDescent="0.3">
      <c r="A1375" s="1">
        <v>42905</v>
      </c>
      <c r="B1375">
        <v>148.542664</v>
      </c>
      <c r="C1375">
        <f t="shared" si="21"/>
        <v>1.3758471267227963E-2</v>
      </c>
      <c r="D1375">
        <v>0</v>
      </c>
    </row>
    <row r="1376" spans="1:4" x14ac:dyDescent="0.3">
      <c r="A1376" s="1">
        <v>42906</v>
      </c>
      <c r="B1376">
        <v>147.47637900000001</v>
      </c>
      <c r="C1376">
        <f t="shared" si="21"/>
        <v>-7.2041960605743983E-3</v>
      </c>
      <c r="D1376">
        <v>0</v>
      </c>
    </row>
    <row r="1377" spans="1:4" x14ac:dyDescent="0.3">
      <c r="A1377" s="1">
        <v>42907</v>
      </c>
      <c r="B1377">
        <v>146.46620200000001</v>
      </c>
      <c r="C1377">
        <f t="shared" si="21"/>
        <v>-6.8733218134318912E-3</v>
      </c>
      <c r="D1377">
        <v>0</v>
      </c>
    </row>
    <row r="1378" spans="1:4" x14ac:dyDescent="0.3">
      <c r="A1378" s="1">
        <v>42908</v>
      </c>
      <c r="B1378">
        <v>145.42797899999999</v>
      </c>
      <c r="C1378">
        <f t="shared" si="21"/>
        <v>-7.1137243964154882E-3</v>
      </c>
      <c r="D1378">
        <v>0</v>
      </c>
    </row>
    <row r="1379" spans="1:4" x14ac:dyDescent="0.3">
      <c r="A1379" s="1">
        <v>42909</v>
      </c>
      <c r="B1379">
        <v>141.52752699999999</v>
      </c>
      <c r="C1379">
        <f t="shared" si="21"/>
        <v>-2.7186739107109639E-2</v>
      </c>
      <c r="D1379">
        <v>0</v>
      </c>
    </row>
    <row r="1380" spans="1:4" x14ac:dyDescent="0.3">
      <c r="A1380" s="1">
        <v>42912</v>
      </c>
      <c r="B1380">
        <v>141.630447</v>
      </c>
      <c r="C1380">
        <f t="shared" si="21"/>
        <v>7.2694406644067944E-4</v>
      </c>
      <c r="D1380">
        <v>0</v>
      </c>
    </row>
    <row r="1381" spans="1:4" x14ac:dyDescent="0.3">
      <c r="A1381" s="1">
        <v>42913</v>
      </c>
      <c r="B1381">
        <v>142.397446</v>
      </c>
      <c r="C1381">
        <f t="shared" si="21"/>
        <v>5.4008840914578403E-3</v>
      </c>
      <c r="D1381">
        <v>0</v>
      </c>
    </row>
    <row r="1382" spans="1:4" x14ac:dyDescent="0.3">
      <c r="A1382" s="1">
        <v>42914</v>
      </c>
      <c r="B1382">
        <v>143.323441</v>
      </c>
      <c r="C1382">
        <f t="shared" si="21"/>
        <v>6.4818379349198254E-3</v>
      </c>
      <c r="D1382">
        <v>0</v>
      </c>
    </row>
    <row r="1383" spans="1:4" x14ac:dyDescent="0.3">
      <c r="A1383" s="1">
        <v>42915</v>
      </c>
      <c r="B1383">
        <v>142.32260099999999</v>
      </c>
      <c r="C1383">
        <f t="shared" si="21"/>
        <v>-7.0075824514202042E-3</v>
      </c>
      <c r="D1383">
        <v>0</v>
      </c>
    </row>
    <row r="1384" spans="1:4" x14ac:dyDescent="0.3">
      <c r="A1384" s="1">
        <v>42916</v>
      </c>
      <c r="B1384">
        <v>143.482437</v>
      </c>
      <c r="C1384">
        <f t="shared" si="21"/>
        <v>8.1163185582007712E-3</v>
      </c>
      <c r="D1384">
        <v>1</v>
      </c>
    </row>
    <row r="1385" spans="1:4" x14ac:dyDescent="0.3">
      <c r="A1385" s="1">
        <v>42919</v>
      </c>
      <c r="B1385">
        <v>144.053009</v>
      </c>
      <c r="C1385">
        <f t="shared" si="21"/>
        <v>3.9687124272518286E-3</v>
      </c>
      <c r="D1385">
        <v>0</v>
      </c>
    </row>
    <row r="1386" spans="1:4" x14ac:dyDescent="0.3">
      <c r="A1386" s="1">
        <v>42921</v>
      </c>
      <c r="B1386">
        <v>142.81835899999999</v>
      </c>
      <c r="C1386">
        <f t="shared" si="21"/>
        <v>-8.6077438251714843E-3</v>
      </c>
      <c r="D1386">
        <v>0</v>
      </c>
    </row>
    <row r="1387" spans="1:4" x14ac:dyDescent="0.3">
      <c r="A1387" s="1">
        <v>42922</v>
      </c>
      <c r="B1387">
        <v>142.21971099999999</v>
      </c>
      <c r="C1387">
        <f t="shared" si="21"/>
        <v>-4.2004836772504758E-3</v>
      </c>
      <c r="D1387">
        <v>0</v>
      </c>
    </row>
    <row r="1388" spans="1:4" x14ac:dyDescent="0.3">
      <c r="A1388" s="1">
        <v>42923</v>
      </c>
      <c r="B1388">
        <v>142.38807700000001</v>
      </c>
      <c r="C1388">
        <f t="shared" si="21"/>
        <v>1.1831441495222413E-3</v>
      </c>
      <c r="D1388">
        <v>0</v>
      </c>
    </row>
    <row r="1389" spans="1:4" x14ac:dyDescent="0.3">
      <c r="A1389" s="1">
        <v>42926</v>
      </c>
      <c r="B1389">
        <v>141.405945</v>
      </c>
      <c r="C1389">
        <f t="shared" si="21"/>
        <v>-6.9214701139319419E-3</v>
      </c>
      <c r="D1389">
        <v>0</v>
      </c>
    </row>
    <row r="1390" spans="1:4" x14ac:dyDescent="0.3">
      <c r="A1390" s="1">
        <v>42927</v>
      </c>
      <c r="B1390">
        <v>140.86346399999999</v>
      </c>
      <c r="C1390">
        <f t="shared" si="21"/>
        <v>-3.8437156177354966E-3</v>
      </c>
      <c r="D1390">
        <v>0</v>
      </c>
    </row>
    <row r="1391" spans="1:4" x14ac:dyDescent="0.3">
      <c r="A1391" s="1">
        <v>42928</v>
      </c>
      <c r="B1391">
        <v>142.72482299999999</v>
      </c>
      <c r="C1391">
        <f t="shared" si="21"/>
        <v>1.3127380894256812E-2</v>
      </c>
      <c r="D1391">
        <v>0</v>
      </c>
    </row>
    <row r="1392" spans="1:4" x14ac:dyDescent="0.3">
      <c r="A1392" s="1">
        <v>42929</v>
      </c>
      <c r="B1392">
        <v>143.37953200000001</v>
      </c>
      <c r="C1392">
        <f t="shared" si="21"/>
        <v>4.5767226634176239E-3</v>
      </c>
      <c r="D1392">
        <v>0</v>
      </c>
    </row>
    <row r="1393" spans="1:4" x14ac:dyDescent="0.3">
      <c r="A1393" s="1">
        <v>42930</v>
      </c>
      <c r="B1393">
        <v>142.99607800000001</v>
      </c>
      <c r="C1393">
        <f t="shared" si="21"/>
        <v>-2.6779810554697888E-3</v>
      </c>
      <c r="D1393">
        <v>0</v>
      </c>
    </row>
    <row r="1394" spans="1:4" x14ac:dyDescent="0.3">
      <c r="A1394" s="1">
        <v>42933</v>
      </c>
      <c r="B1394">
        <v>143.94078099999999</v>
      </c>
      <c r="C1394">
        <f t="shared" si="21"/>
        <v>6.5847686264636739E-3</v>
      </c>
      <c r="D1394">
        <v>0</v>
      </c>
    </row>
    <row r="1395" spans="1:4" x14ac:dyDescent="0.3">
      <c r="A1395" s="1">
        <v>42934</v>
      </c>
      <c r="B1395">
        <v>142.33195499999999</v>
      </c>
      <c r="C1395">
        <f t="shared" si="21"/>
        <v>-1.12399312639525E-2</v>
      </c>
      <c r="D1395">
        <v>0</v>
      </c>
    </row>
    <row r="1396" spans="1:4" x14ac:dyDescent="0.3">
      <c r="A1396" s="1">
        <v>42935</v>
      </c>
      <c r="B1396">
        <v>143.38887</v>
      </c>
      <c r="C1396">
        <f t="shared" si="21"/>
        <v>7.398269417676788E-3</v>
      </c>
      <c r="D1396">
        <v>0</v>
      </c>
    </row>
    <row r="1397" spans="1:4" x14ac:dyDescent="0.3">
      <c r="A1397" s="1">
        <v>42936</v>
      </c>
      <c r="B1397">
        <v>137.524261</v>
      </c>
      <c r="C1397">
        <f t="shared" si="21"/>
        <v>-4.175996491191164E-2</v>
      </c>
      <c r="D1397">
        <v>0</v>
      </c>
    </row>
    <row r="1398" spans="1:4" x14ac:dyDescent="0.3">
      <c r="A1398" s="1">
        <v>42937</v>
      </c>
      <c r="B1398">
        <v>137.16883899999999</v>
      </c>
      <c r="C1398">
        <f t="shared" si="21"/>
        <v>-2.5877766739890681E-3</v>
      </c>
      <c r="D1398">
        <v>0</v>
      </c>
    </row>
    <row r="1399" spans="1:4" x14ac:dyDescent="0.3">
      <c r="A1399" s="1">
        <v>42940</v>
      </c>
      <c r="B1399">
        <v>135.23266599999999</v>
      </c>
      <c r="C1399">
        <f t="shared" si="21"/>
        <v>-1.4215821653335211E-2</v>
      </c>
      <c r="D1399">
        <v>0</v>
      </c>
    </row>
    <row r="1400" spans="1:4" x14ac:dyDescent="0.3">
      <c r="A1400" s="1">
        <v>42941</v>
      </c>
      <c r="B1400">
        <v>137.46814000000001</v>
      </c>
      <c r="C1400">
        <f t="shared" si="21"/>
        <v>1.6395434315700331E-2</v>
      </c>
      <c r="D1400">
        <v>0</v>
      </c>
    </row>
    <row r="1401" spans="1:4" x14ac:dyDescent="0.3">
      <c r="A1401" s="1">
        <v>42942</v>
      </c>
      <c r="B1401">
        <v>137.20623800000001</v>
      </c>
      <c r="C1401">
        <f t="shared" si="21"/>
        <v>-1.9070004364986706E-3</v>
      </c>
      <c r="D1401">
        <v>0</v>
      </c>
    </row>
    <row r="1402" spans="1:4" x14ac:dyDescent="0.3">
      <c r="A1402" s="1">
        <v>42943</v>
      </c>
      <c r="B1402">
        <v>138.179001</v>
      </c>
      <c r="C1402">
        <f t="shared" si="21"/>
        <v>7.0647726036041575E-3</v>
      </c>
      <c r="D1402">
        <v>0</v>
      </c>
    </row>
    <row r="1403" spans="1:4" x14ac:dyDescent="0.3">
      <c r="A1403" s="1">
        <v>42944</v>
      </c>
      <c r="B1403">
        <v>138.506393</v>
      </c>
      <c r="C1403">
        <f t="shared" si="21"/>
        <v>2.3665300727481646E-3</v>
      </c>
      <c r="D1403">
        <v>0</v>
      </c>
    </row>
    <row r="1404" spans="1:4" x14ac:dyDescent="0.3">
      <c r="A1404" s="1">
        <v>42947</v>
      </c>
      <c r="B1404">
        <v>139.92813100000001</v>
      </c>
      <c r="C1404">
        <f t="shared" si="21"/>
        <v>1.0212457393209856E-2</v>
      </c>
      <c r="D1404">
        <v>1</v>
      </c>
    </row>
    <row r="1405" spans="1:4" x14ac:dyDescent="0.3">
      <c r="A1405" s="1">
        <v>42948</v>
      </c>
      <c r="B1405">
        <v>140.16194200000001</v>
      </c>
      <c r="C1405">
        <f t="shared" si="21"/>
        <v>1.6695418856191484E-3</v>
      </c>
      <c r="D1405">
        <v>0</v>
      </c>
    </row>
    <row r="1406" spans="1:4" x14ac:dyDescent="0.3">
      <c r="A1406" s="1">
        <v>42949</v>
      </c>
      <c r="B1406">
        <v>140.76989699999999</v>
      </c>
      <c r="C1406">
        <f t="shared" si="21"/>
        <v>4.3281384639144958E-3</v>
      </c>
      <c r="D1406">
        <v>0</v>
      </c>
    </row>
    <row r="1407" spans="1:4" x14ac:dyDescent="0.3">
      <c r="A1407" s="1">
        <v>42950</v>
      </c>
      <c r="B1407">
        <v>141.04119900000001</v>
      </c>
      <c r="C1407">
        <f t="shared" si="21"/>
        <v>1.9254180382950081E-3</v>
      </c>
      <c r="D1407">
        <v>0</v>
      </c>
    </row>
    <row r="1408" spans="1:4" x14ac:dyDescent="0.3">
      <c r="A1408" s="1">
        <v>42951</v>
      </c>
      <c r="B1408">
        <v>142.87443500000001</v>
      </c>
      <c r="C1408">
        <f t="shared" si="21"/>
        <v>1.291412841355853E-2</v>
      </c>
      <c r="D1408">
        <v>0</v>
      </c>
    </row>
    <row r="1409" spans="1:4" x14ac:dyDescent="0.3">
      <c r="A1409" s="1">
        <v>42954</v>
      </c>
      <c r="B1409">
        <v>143.43566899999999</v>
      </c>
      <c r="C1409">
        <f t="shared" si="21"/>
        <v>3.9204674303080821E-3</v>
      </c>
      <c r="D1409">
        <v>0</v>
      </c>
    </row>
    <row r="1410" spans="1:4" x14ac:dyDescent="0.3">
      <c r="A1410" s="1">
        <v>42955</v>
      </c>
      <c r="B1410">
        <v>143.43566899999999</v>
      </c>
      <c r="C1410">
        <f t="shared" si="21"/>
        <v>0</v>
      </c>
      <c r="D1410">
        <v>0</v>
      </c>
    </row>
    <row r="1411" spans="1:4" x14ac:dyDescent="0.3">
      <c r="A1411" s="1">
        <v>42956</v>
      </c>
      <c r="B1411">
        <v>145.22219799999999</v>
      </c>
      <c r="C1411">
        <f t="shared" si="21"/>
        <v>1.2378334462026607E-2</v>
      </c>
      <c r="D1411">
        <v>0</v>
      </c>
    </row>
    <row r="1412" spans="1:4" x14ac:dyDescent="0.3">
      <c r="A1412" s="1">
        <v>42957</v>
      </c>
      <c r="B1412">
        <v>143.93139600000001</v>
      </c>
      <c r="C1412">
        <f t="shared" ref="C1412:C1475" si="22">LN(B1412/B1411)</f>
        <v>-8.9282001069470405E-3</v>
      </c>
      <c r="D1412">
        <v>0</v>
      </c>
    </row>
    <row r="1413" spans="1:4" x14ac:dyDescent="0.3">
      <c r="A1413" s="1">
        <v>42958</v>
      </c>
      <c r="B1413">
        <v>144.86676</v>
      </c>
      <c r="C1413">
        <f t="shared" si="22"/>
        <v>6.4776540377493221E-3</v>
      </c>
      <c r="D1413">
        <v>0</v>
      </c>
    </row>
    <row r="1414" spans="1:4" x14ac:dyDescent="0.3">
      <c r="A1414" s="1">
        <v>42961</v>
      </c>
      <c r="B1414">
        <v>144.28681900000001</v>
      </c>
      <c r="C1414">
        <f t="shared" si="22"/>
        <v>-4.0113062382806279E-3</v>
      </c>
      <c r="D1414">
        <v>0</v>
      </c>
    </row>
    <row r="1415" spans="1:4" x14ac:dyDescent="0.3">
      <c r="A1415" s="1">
        <v>42962</v>
      </c>
      <c r="B1415">
        <v>140.46122700000001</v>
      </c>
      <c r="C1415">
        <f t="shared" si="22"/>
        <v>-2.6871630910521461E-2</v>
      </c>
      <c r="D1415">
        <v>0</v>
      </c>
    </row>
    <row r="1416" spans="1:4" x14ac:dyDescent="0.3">
      <c r="A1416" s="1">
        <v>42963</v>
      </c>
      <c r="B1416">
        <v>142.406769</v>
      </c>
      <c r="C1416">
        <f t="shared" si="22"/>
        <v>1.3756046684673675E-2</v>
      </c>
      <c r="D1416">
        <v>0</v>
      </c>
    </row>
    <row r="1417" spans="1:4" x14ac:dyDescent="0.3">
      <c r="A1417" s="1">
        <v>42964</v>
      </c>
      <c r="B1417">
        <v>139.99357599999999</v>
      </c>
      <c r="C1417">
        <f t="shared" si="22"/>
        <v>-1.7090997118240327E-2</v>
      </c>
      <c r="D1417">
        <v>0</v>
      </c>
    </row>
    <row r="1418" spans="1:4" x14ac:dyDescent="0.3">
      <c r="A1418" s="1">
        <v>42965</v>
      </c>
      <c r="B1418">
        <v>137.95452900000001</v>
      </c>
      <c r="C1418">
        <f t="shared" si="22"/>
        <v>-1.4672404982084795E-2</v>
      </c>
      <c r="D1418">
        <v>0</v>
      </c>
    </row>
    <row r="1419" spans="1:4" x14ac:dyDescent="0.3">
      <c r="A1419" s="1">
        <v>42968</v>
      </c>
      <c r="B1419">
        <v>139.55396999999999</v>
      </c>
      <c r="C1419">
        <f t="shared" si="22"/>
        <v>1.1527277302262258E-2</v>
      </c>
      <c r="D1419">
        <v>0</v>
      </c>
    </row>
    <row r="1420" spans="1:4" x14ac:dyDescent="0.3">
      <c r="A1420" s="1">
        <v>42969</v>
      </c>
      <c r="B1420">
        <v>140.21807899999999</v>
      </c>
      <c r="C1420">
        <f t="shared" si="22"/>
        <v>4.7475096224057064E-3</v>
      </c>
      <c r="D1420">
        <v>0</v>
      </c>
    </row>
    <row r="1421" spans="1:4" x14ac:dyDescent="0.3">
      <c r="A1421" s="1">
        <v>42970</v>
      </c>
      <c r="B1421">
        <v>139.460464</v>
      </c>
      <c r="C1421">
        <f t="shared" si="22"/>
        <v>-5.4177688786031441E-3</v>
      </c>
      <c r="D1421">
        <v>0</v>
      </c>
    </row>
    <row r="1422" spans="1:4" x14ac:dyDescent="0.3">
      <c r="A1422" s="1">
        <v>42971</v>
      </c>
      <c r="B1422">
        <v>138.66540499999999</v>
      </c>
      <c r="C1422">
        <f t="shared" si="22"/>
        <v>-5.717275912147911E-3</v>
      </c>
      <c r="D1422">
        <v>0</v>
      </c>
    </row>
    <row r="1423" spans="1:4" x14ac:dyDescent="0.3">
      <c r="A1423" s="1">
        <v>42972</v>
      </c>
      <c r="B1423">
        <v>139.974884</v>
      </c>
      <c r="C1423">
        <f t="shared" si="22"/>
        <v>9.399133521130339E-3</v>
      </c>
      <c r="D1423">
        <v>0</v>
      </c>
    </row>
    <row r="1424" spans="1:4" x14ac:dyDescent="0.3">
      <c r="A1424" s="1">
        <v>42975</v>
      </c>
      <c r="B1424">
        <v>141.60237100000001</v>
      </c>
      <c r="C1424">
        <f t="shared" si="22"/>
        <v>1.1559918954517308E-2</v>
      </c>
      <c r="D1424">
        <v>0</v>
      </c>
    </row>
    <row r="1425" spans="1:4" x14ac:dyDescent="0.3">
      <c r="A1425" s="1">
        <v>42976</v>
      </c>
      <c r="B1425">
        <v>140.98138399999999</v>
      </c>
      <c r="C1425">
        <f t="shared" si="22"/>
        <v>-4.3950721768553115E-3</v>
      </c>
      <c r="D1425">
        <v>0</v>
      </c>
    </row>
    <row r="1426" spans="1:4" x14ac:dyDescent="0.3">
      <c r="A1426" s="1">
        <v>42977</v>
      </c>
      <c r="B1426">
        <v>141.13197299999999</v>
      </c>
      <c r="C1426">
        <f t="shared" si="22"/>
        <v>1.0675780537570214E-3</v>
      </c>
      <c r="D1426">
        <v>0</v>
      </c>
    </row>
    <row r="1427" spans="1:4" x14ac:dyDescent="0.3">
      <c r="A1427" s="1">
        <v>42978</v>
      </c>
      <c r="B1427">
        <v>141.00964400000001</v>
      </c>
      <c r="C1427">
        <f t="shared" si="22"/>
        <v>-8.6714614430911051E-4</v>
      </c>
      <c r="D1427">
        <v>1</v>
      </c>
    </row>
    <row r="1428" spans="1:4" x14ac:dyDescent="0.3">
      <c r="A1428" s="1">
        <v>42979</v>
      </c>
      <c r="B1428">
        <v>141.86584500000001</v>
      </c>
      <c r="C1428">
        <f t="shared" si="22"/>
        <v>6.0535723169345195E-3</v>
      </c>
      <c r="D1428">
        <v>0</v>
      </c>
    </row>
    <row r="1429" spans="1:4" x14ac:dyDescent="0.3">
      <c r="A1429" s="1">
        <v>42983</v>
      </c>
      <c r="B1429">
        <v>143.88870199999999</v>
      </c>
      <c r="C1429">
        <f t="shared" si="22"/>
        <v>1.4158240435632281E-2</v>
      </c>
      <c r="D1429">
        <v>0</v>
      </c>
    </row>
    <row r="1430" spans="1:4" x14ac:dyDescent="0.3">
      <c r="A1430" s="1">
        <v>42984</v>
      </c>
      <c r="B1430">
        <v>147.30410800000001</v>
      </c>
      <c r="C1430">
        <f t="shared" si="22"/>
        <v>2.3459113787420063E-2</v>
      </c>
      <c r="D1430">
        <v>0</v>
      </c>
    </row>
    <row r="1431" spans="1:4" x14ac:dyDescent="0.3">
      <c r="A1431" s="1">
        <v>42985</v>
      </c>
      <c r="B1431">
        <v>148.59312399999999</v>
      </c>
      <c r="C1431">
        <f t="shared" si="22"/>
        <v>8.7126475999920114E-3</v>
      </c>
      <c r="D1431">
        <v>0</v>
      </c>
    </row>
    <row r="1432" spans="1:4" x14ac:dyDescent="0.3">
      <c r="A1432" s="1">
        <v>42986</v>
      </c>
      <c r="B1432">
        <v>150.22084000000001</v>
      </c>
      <c r="C1432">
        <f t="shared" si="22"/>
        <v>1.0894618698638369E-2</v>
      </c>
      <c r="D1432">
        <v>0</v>
      </c>
    </row>
    <row r="1433" spans="1:4" x14ac:dyDescent="0.3">
      <c r="A1433" s="1">
        <v>42989</v>
      </c>
      <c r="B1433">
        <v>149.007126</v>
      </c>
      <c r="C1433">
        <f t="shared" si="22"/>
        <v>-8.1123477357150295E-3</v>
      </c>
      <c r="D1433">
        <v>0</v>
      </c>
    </row>
    <row r="1434" spans="1:4" x14ac:dyDescent="0.3">
      <c r="A1434" s="1">
        <v>42990</v>
      </c>
      <c r="B1434">
        <v>150.45605499999999</v>
      </c>
      <c r="C1434">
        <f t="shared" si="22"/>
        <v>9.6769178898765996E-3</v>
      </c>
      <c r="D1434">
        <v>0</v>
      </c>
    </row>
    <row r="1435" spans="1:4" x14ac:dyDescent="0.3">
      <c r="A1435" s="1">
        <v>42991</v>
      </c>
      <c r="B1435">
        <v>150.55957000000001</v>
      </c>
      <c r="C1435">
        <f t="shared" si="22"/>
        <v>6.8777163365192021E-4</v>
      </c>
      <c r="D1435">
        <v>0</v>
      </c>
    </row>
    <row r="1436" spans="1:4" x14ac:dyDescent="0.3">
      <c r="A1436" s="1">
        <v>42992</v>
      </c>
      <c r="B1436">
        <v>149.95739699999999</v>
      </c>
      <c r="C1436">
        <f t="shared" si="22"/>
        <v>-4.0075860738036017E-3</v>
      </c>
      <c r="D1436">
        <v>0</v>
      </c>
    </row>
    <row r="1437" spans="1:4" x14ac:dyDescent="0.3">
      <c r="A1437" s="1">
        <v>42993</v>
      </c>
      <c r="B1437">
        <v>149.03535500000001</v>
      </c>
      <c r="C1437">
        <f t="shared" si="22"/>
        <v>-6.1676740771756831E-3</v>
      </c>
      <c r="D1437">
        <v>0</v>
      </c>
    </row>
    <row r="1438" spans="1:4" x14ac:dyDescent="0.3">
      <c r="A1438" s="1">
        <v>42996</v>
      </c>
      <c r="B1438">
        <v>148.48022499999999</v>
      </c>
      <c r="C1438">
        <f t="shared" si="22"/>
        <v>-3.7317752854154783E-3</v>
      </c>
      <c r="D1438">
        <v>0</v>
      </c>
    </row>
    <row r="1439" spans="1:4" x14ac:dyDescent="0.3">
      <c r="A1439" s="1">
        <v>42997</v>
      </c>
      <c r="B1439">
        <v>148.33909600000001</v>
      </c>
      <c r="C1439">
        <f t="shared" si="22"/>
        <v>-9.5094221063274018E-4</v>
      </c>
      <c r="D1439">
        <v>0</v>
      </c>
    </row>
    <row r="1440" spans="1:4" x14ac:dyDescent="0.3">
      <c r="A1440" s="1">
        <v>42998</v>
      </c>
      <c r="B1440">
        <v>149.298767</v>
      </c>
      <c r="C1440">
        <f t="shared" si="22"/>
        <v>6.4486037894770426E-3</v>
      </c>
      <c r="D1440">
        <v>0</v>
      </c>
    </row>
    <row r="1441" spans="1:4" x14ac:dyDescent="0.3">
      <c r="A1441" s="1">
        <v>42999</v>
      </c>
      <c r="B1441">
        <v>149.77864099999999</v>
      </c>
      <c r="C1441">
        <f t="shared" si="22"/>
        <v>3.2090315013503777E-3</v>
      </c>
      <c r="D1441">
        <v>0</v>
      </c>
    </row>
    <row r="1442" spans="1:4" x14ac:dyDescent="0.3">
      <c r="A1442" s="1">
        <v>43000</v>
      </c>
      <c r="B1442">
        <v>150.51251199999999</v>
      </c>
      <c r="C1442">
        <f t="shared" si="22"/>
        <v>4.8877394733910333E-3</v>
      </c>
      <c r="D1442">
        <v>0</v>
      </c>
    </row>
    <row r="1443" spans="1:4" x14ac:dyDescent="0.3">
      <c r="A1443" s="1">
        <v>43003</v>
      </c>
      <c r="B1443">
        <v>151.57574500000001</v>
      </c>
      <c r="C1443">
        <f t="shared" si="22"/>
        <v>7.0392500583359979E-3</v>
      </c>
      <c r="D1443">
        <v>0</v>
      </c>
    </row>
    <row r="1444" spans="1:4" x14ac:dyDescent="0.3">
      <c r="A1444" s="1">
        <v>43004</v>
      </c>
      <c r="B1444">
        <v>151.726257</v>
      </c>
      <c r="C1444">
        <f t="shared" si="22"/>
        <v>9.9248940898812119E-4</v>
      </c>
      <c r="D1444">
        <v>0</v>
      </c>
    </row>
    <row r="1445" spans="1:4" x14ac:dyDescent="0.3">
      <c r="A1445" s="1">
        <v>43005</v>
      </c>
      <c r="B1445">
        <v>151.406372</v>
      </c>
      <c r="C1445">
        <f t="shared" si="22"/>
        <v>-2.1105291092864617E-3</v>
      </c>
      <c r="D1445">
        <v>0</v>
      </c>
    </row>
    <row r="1446" spans="1:4" x14ac:dyDescent="0.3">
      <c r="A1446" s="1">
        <v>43006</v>
      </c>
      <c r="B1446">
        <v>152.76123000000001</v>
      </c>
      <c r="C1446">
        <f t="shared" si="22"/>
        <v>8.9086868669633612E-3</v>
      </c>
      <c r="D1446">
        <v>0</v>
      </c>
    </row>
    <row r="1447" spans="1:4" x14ac:dyDescent="0.3">
      <c r="A1447" s="1">
        <v>43007</v>
      </c>
      <c r="B1447">
        <v>153.89027400000001</v>
      </c>
      <c r="C1447">
        <f t="shared" si="22"/>
        <v>7.3637277958024158E-3</v>
      </c>
      <c r="D1447">
        <v>1</v>
      </c>
    </row>
    <row r="1448" spans="1:4" x14ac:dyDescent="0.3">
      <c r="A1448" s="1">
        <v>43010</v>
      </c>
      <c r="B1448">
        <v>154.32307399999999</v>
      </c>
      <c r="C1448">
        <f t="shared" si="22"/>
        <v>2.8084460798309301E-3</v>
      </c>
      <c r="D1448">
        <v>0</v>
      </c>
    </row>
    <row r="1449" spans="1:4" x14ac:dyDescent="0.3">
      <c r="A1449" s="1">
        <v>43011</v>
      </c>
      <c r="B1449">
        <v>155.40509</v>
      </c>
      <c r="C1449">
        <f t="shared" si="22"/>
        <v>6.9869035333288421E-3</v>
      </c>
      <c r="D1449">
        <v>0</v>
      </c>
    </row>
    <row r="1450" spans="1:4" x14ac:dyDescent="0.3">
      <c r="A1450" s="1">
        <v>43012</v>
      </c>
      <c r="B1450">
        <v>155.51799</v>
      </c>
      <c r="C1450">
        <f t="shared" si="22"/>
        <v>7.2622466599768011E-4</v>
      </c>
      <c r="D1450">
        <v>0</v>
      </c>
    </row>
    <row r="1451" spans="1:4" x14ac:dyDescent="0.3">
      <c r="A1451" s="1">
        <v>43013</v>
      </c>
      <c r="B1451">
        <v>156.29892000000001</v>
      </c>
      <c r="C1451">
        <f t="shared" si="22"/>
        <v>5.0089113687984358E-3</v>
      </c>
      <c r="D1451">
        <v>0</v>
      </c>
    </row>
    <row r="1452" spans="1:4" x14ac:dyDescent="0.3">
      <c r="A1452" s="1">
        <v>43014</v>
      </c>
      <c r="B1452">
        <v>156.04490699999999</v>
      </c>
      <c r="C1452">
        <f t="shared" si="22"/>
        <v>-1.6264964058284011E-3</v>
      </c>
      <c r="D1452">
        <v>0</v>
      </c>
    </row>
    <row r="1453" spans="1:4" x14ac:dyDescent="0.3">
      <c r="A1453" s="1">
        <v>43017</v>
      </c>
      <c r="B1453">
        <v>155.91319300000001</v>
      </c>
      <c r="C1453">
        <f t="shared" si="22"/>
        <v>-8.4443396614321145E-4</v>
      </c>
      <c r="D1453">
        <v>0</v>
      </c>
    </row>
    <row r="1454" spans="1:4" x14ac:dyDescent="0.3">
      <c r="A1454" s="1">
        <v>43018</v>
      </c>
      <c r="B1454">
        <v>155.39567600000001</v>
      </c>
      <c r="C1454">
        <f t="shared" si="22"/>
        <v>-3.3247846641185101E-3</v>
      </c>
      <c r="D1454">
        <v>0</v>
      </c>
    </row>
    <row r="1455" spans="1:4" x14ac:dyDescent="0.3">
      <c r="A1455" s="1">
        <v>43019</v>
      </c>
      <c r="B1455">
        <v>155.480377</v>
      </c>
      <c r="C1455">
        <f t="shared" si="22"/>
        <v>5.4491815164614879E-4</v>
      </c>
      <c r="D1455">
        <v>0</v>
      </c>
    </row>
    <row r="1456" spans="1:4" x14ac:dyDescent="0.3">
      <c r="A1456" s="1">
        <v>43020</v>
      </c>
      <c r="B1456">
        <v>154.859375</v>
      </c>
      <c r="C1456">
        <f t="shared" si="22"/>
        <v>-4.0020836832100276E-3</v>
      </c>
      <c r="D1456">
        <v>0</v>
      </c>
    </row>
    <row r="1457" spans="1:4" x14ac:dyDescent="0.3">
      <c r="A1457" s="1">
        <v>43021</v>
      </c>
      <c r="B1457">
        <v>154.746475</v>
      </c>
      <c r="C1457">
        <f t="shared" si="22"/>
        <v>-7.2931441705181052E-4</v>
      </c>
      <c r="D1457">
        <v>0</v>
      </c>
    </row>
    <row r="1458" spans="1:4" x14ac:dyDescent="0.3">
      <c r="A1458" s="1">
        <v>43024</v>
      </c>
      <c r="B1458">
        <v>154.511246</v>
      </c>
      <c r="C1458">
        <f t="shared" si="22"/>
        <v>-1.5212492972093783E-3</v>
      </c>
      <c r="D1458">
        <v>0</v>
      </c>
    </row>
    <row r="1459" spans="1:4" x14ac:dyDescent="0.3">
      <c r="A1459" s="1">
        <v>43025</v>
      </c>
      <c r="B1459">
        <v>153.69270299999999</v>
      </c>
      <c r="C1459">
        <f t="shared" si="22"/>
        <v>-5.3117095170491643E-3</v>
      </c>
      <c r="D1459">
        <v>0</v>
      </c>
    </row>
    <row r="1460" spans="1:4" x14ac:dyDescent="0.3">
      <c r="A1460" s="1">
        <v>43026</v>
      </c>
      <c r="B1460">
        <v>153.78677400000001</v>
      </c>
      <c r="C1460">
        <f t="shared" si="22"/>
        <v>6.1188475961309685E-4</v>
      </c>
      <c r="D1460">
        <v>0</v>
      </c>
    </row>
    <row r="1461" spans="1:4" x14ac:dyDescent="0.3">
      <c r="A1461" s="1">
        <v>43027</v>
      </c>
      <c r="B1461">
        <v>153.58917199999999</v>
      </c>
      <c r="C1461">
        <f t="shared" si="22"/>
        <v>-1.285735138309008E-3</v>
      </c>
      <c r="D1461">
        <v>0</v>
      </c>
    </row>
    <row r="1462" spans="1:4" x14ac:dyDescent="0.3">
      <c r="A1462" s="1">
        <v>43028</v>
      </c>
      <c r="B1462">
        <v>153.76795999999999</v>
      </c>
      <c r="C1462">
        <f t="shared" si="22"/>
        <v>1.1633894356187307E-3</v>
      </c>
      <c r="D1462">
        <v>0</v>
      </c>
    </row>
    <row r="1463" spans="1:4" x14ac:dyDescent="0.3">
      <c r="A1463" s="1">
        <v>43031</v>
      </c>
      <c r="B1463">
        <v>155.000519</v>
      </c>
      <c r="C1463">
        <f t="shared" si="22"/>
        <v>7.9837524280884729E-3</v>
      </c>
      <c r="D1463">
        <v>0</v>
      </c>
    </row>
    <row r="1464" spans="1:4" x14ac:dyDescent="0.3">
      <c r="A1464" s="1">
        <v>43032</v>
      </c>
      <c r="B1464">
        <v>156.21423300000001</v>
      </c>
      <c r="C1464">
        <f t="shared" si="22"/>
        <v>7.7998883121550974E-3</v>
      </c>
      <c r="D1464">
        <v>0</v>
      </c>
    </row>
    <row r="1465" spans="1:4" x14ac:dyDescent="0.3">
      <c r="A1465" s="1">
        <v>43033</v>
      </c>
      <c r="B1465">
        <v>156.25187700000001</v>
      </c>
      <c r="C1465">
        <f t="shared" si="22"/>
        <v>2.4094773146512486E-4</v>
      </c>
      <c r="D1465">
        <v>0</v>
      </c>
    </row>
    <row r="1466" spans="1:4" x14ac:dyDescent="0.3">
      <c r="A1466" s="1">
        <v>43034</v>
      </c>
      <c r="B1466">
        <v>157.73846399999999</v>
      </c>
      <c r="C1466">
        <f t="shared" si="22"/>
        <v>9.4690690352848134E-3</v>
      </c>
      <c r="D1466">
        <v>0</v>
      </c>
    </row>
    <row r="1467" spans="1:4" x14ac:dyDescent="0.3">
      <c r="A1467" s="1">
        <v>43035</v>
      </c>
      <c r="B1467">
        <v>157.446777</v>
      </c>
      <c r="C1467">
        <f t="shared" si="22"/>
        <v>-1.8508930325953151E-3</v>
      </c>
      <c r="D1467">
        <v>0</v>
      </c>
    </row>
    <row r="1468" spans="1:4" x14ac:dyDescent="0.3">
      <c r="A1468" s="1">
        <v>43038</v>
      </c>
      <c r="B1468">
        <v>155.53681900000001</v>
      </c>
      <c r="C1468">
        <f t="shared" si="22"/>
        <v>-1.220499562022875E-2</v>
      </c>
      <c r="D1468">
        <v>0</v>
      </c>
    </row>
    <row r="1469" spans="1:4" x14ac:dyDescent="0.3">
      <c r="A1469" s="1">
        <v>43039</v>
      </c>
      <c r="B1469">
        <v>155.979004</v>
      </c>
      <c r="C1469">
        <f t="shared" si="22"/>
        <v>2.8389267211165136E-3</v>
      </c>
      <c r="D1469">
        <v>1</v>
      </c>
    </row>
    <row r="1470" spans="1:4" x14ac:dyDescent="0.3">
      <c r="A1470" s="1">
        <v>43040</v>
      </c>
      <c r="B1470">
        <v>155.60266100000001</v>
      </c>
      <c r="C1470">
        <f t="shared" si="22"/>
        <v>-2.4156953074570384E-3</v>
      </c>
      <c r="D1470">
        <v>0</v>
      </c>
    </row>
    <row r="1471" spans="1:4" x14ac:dyDescent="0.3">
      <c r="A1471" s="1">
        <v>43041</v>
      </c>
      <c r="B1471">
        <v>153.09054599999999</v>
      </c>
      <c r="C1471">
        <f t="shared" si="22"/>
        <v>-1.6276162873355936E-2</v>
      </c>
      <c r="D1471">
        <v>0</v>
      </c>
    </row>
    <row r="1472" spans="1:4" x14ac:dyDescent="0.3">
      <c r="A1472" s="1">
        <v>43042</v>
      </c>
      <c r="B1472">
        <v>154.67120399999999</v>
      </c>
      <c r="C1472">
        <f t="shared" si="22"/>
        <v>1.027204906762187E-2</v>
      </c>
      <c r="D1472">
        <v>0</v>
      </c>
    </row>
    <row r="1473" spans="1:4" x14ac:dyDescent="0.3">
      <c r="A1473" s="1">
        <v>43045</v>
      </c>
      <c r="B1473">
        <v>154.511246</v>
      </c>
      <c r="C1473">
        <f t="shared" si="22"/>
        <v>-1.034716001968469E-3</v>
      </c>
      <c r="D1473">
        <v>0</v>
      </c>
    </row>
    <row r="1474" spans="1:4" x14ac:dyDescent="0.3">
      <c r="A1474" s="1">
        <v>43046</v>
      </c>
      <c r="B1474">
        <v>153.984375</v>
      </c>
      <c r="C1474">
        <f t="shared" si="22"/>
        <v>-3.4157471056267957E-3</v>
      </c>
      <c r="D1474">
        <v>0</v>
      </c>
    </row>
    <row r="1475" spans="1:4" x14ac:dyDescent="0.3">
      <c r="A1475" s="1">
        <v>43047</v>
      </c>
      <c r="B1475">
        <v>154.351303</v>
      </c>
      <c r="C1475">
        <f t="shared" si="22"/>
        <v>2.3800565383189716E-3</v>
      </c>
      <c r="D1475">
        <v>0</v>
      </c>
    </row>
    <row r="1476" spans="1:4" x14ac:dyDescent="0.3">
      <c r="A1476" s="1">
        <v>43048</v>
      </c>
      <c r="B1476">
        <v>153.617447</v>
      </c>
      <c r="C1476">
        <f t="shared" ref="C1476:C1539" si="23">LN(B1476/B1475)</f>
        <v>-4.7657912628545889E-3</v>
      </c>
      <c r="D1476">
        <v>0</v>
      </c>
    </row>
    <row r="1477" spans="1:4" x14ac:dyDescent="0.3">
      <c r="A1477" s="1">
        <v>43049</v>
      </c>
      <c r="B1477">
        <v>154.40777600000001</v>
      </c>
      <c r="C1477">
        <f t="shared" si="23"/>
        <v>5.1315975142053466E-3</v>
      </c>
      <c r="D1477">
        <v>0</v>
      </c>
    </row>
    <row r="1478" spans="1:4" x14ac:dyDescent="0.3">
      <c r="A1478" s="1">
        <v>43052</v>
      </c>
      <c r="B1478">
        <v>155.57446300000001</v>
      </c>
      <c r="C1478">
        <f t="shared" si="23"/>
        <v>7.5274797211127053E-3</v>
      </c>
      <c r="D1478">
        <v>0</v>
      </c>
    </row>
    <row r="1479" spans="1:4" x14ac:dyDescent="0.3">
      <c r="A1479" s="1">
        <v>43053</v>
      </c>
      <c r="B1479">
        <v>158.12423699999999</v>
      </c>
      <c r="C1479">
        <f t="shared" si="23"/>
        <v>1.6256555435768996E-2</v>
      </c>
      <c r="D1479">
        <v>0</v>
      </c>
    </row>
    <row r="1480" spans="1:4" x14ac:dyDescent="0.3">
      <c r="A1480" s="1">
        <v>43054</v>
      </c>
      <c r="B1480">
        <v>155.687363</v>
      </c>
      <c r="C1480">
        <f t="shared" si="23"/>
        <v>-1.5531121119572546E-2</v>
      </c>
      <c r="D1480">
        <v>0</v>
      </c>
    </row>
    <row r="1481" spans="1:4" x14ac:dyDescent="0.3">
      <c r="A1481" s="1">
        <v>43055</v>
      </c>
      <c r="B1481">
        <v>157.597351</v>
      </c>
      <c r="C1481">
        <f t="shared" si="23"/>
        <v>1.2193455852754269E-2</v>
      </c>
      <c r="D1481">
        <v>0</v>
      </c>
    </row>
    <row r="1482" spans="1:4" x14ac:dyDescent="0.3">
      <c r="A1482" s="1">
        <v>43056</v>
      </c>
      <c r="B1482">
        <v>157.823151</v>
      </c>
      <c r="C1482">
        <f t="shared" si="23"/>
        <v>1.4317397704978138E-3</v>
      </c>
      <c r="D1482">
        <v>0</v>
      </c>
    </row>
    <row r="1483" spans="1:4" x14ac:dyDescent="0.3">
      <c r="A1483" s="1">
        <v>43059</v>
      </c>
      <c r="B1483">
        <v>160.37294</v>
      </c>
      <c r="C1483">
        <f t="shared" si="23"/>
        <v>1.6026869281146633E-2</v>
      </c>
      <c r="D1483">
        <v>0</v>
      </c>
    </row>
    <row r="1484" spans="1:4" x14ac:dyDescent="0.3">
      <c r="A1484" s="1">
        <v>43060</v>
      </c>
      <c r="B1484">
        <v>162.64047199999999</v>
      </c>
      <c r="C1484">
        <f t="shared" si="23"/>
        <v>1.4040093472454575E-2</v>
      </c>
      <c r="D1484">
        <v>0</v>
      </c>
    </row>
    <row r="1485" spans="1:4" x14ac:dyDescent="0.3">
      <c r="A1485" s="1">
        <v>43061</v>
      </c>
      <c r="B1485">
        <v>161.88774100000001</v>
      </c>
      <c r="C1485">
        <f t="shared" si="23"/>
        <v>-4.6389331942511321E-3</v>
      </c>
      <c r="D1485">
        <v>0</v>
      </c>
    </row>
    <row r="1486" spans="1:4" x14ac:dyDescent="0.3">
      <c r="A1486" s="1">
        <v>43063</v>
      </c>
      <c r="B1486">
        <v>162.14176900000001</v>
      </c>
      <c r="C1486">
        <f t="shared" si="23"/>
        <v>1.5679315877252999E-3</v>
      </c>
      <c r="D1486">
        <v>0</v>
      </c>
    </row>
    <row r="1487" spans="1:4" x14ac:dyDescent="0.3">
      <c r="A1487" s="1">
        <v>43066</v>
      </c>
      <c r="B1487">
        <v>163.86360199999999</v>
      </c>
      <c r="C1487">
        <f t="shared" si="23"/>
        <v>1.0563316827518581E-2</v>
      </c>
      <c r="D1487">
        <v>0</v>
      </c>
    </row>
    <row r="1488" spans="1:4" x14ac:dyDescent="0.3">
      <c r="A1488" s="1">
        <v>43067</v>
      </c>
      <c r="B1488">
        <v>166.13111900000001</v>
      </c>
      <c r="C1488">
        <f t="shared" si="23"/>
        <v>1.3742963412647458E-2</v>
      </c>
      <c r="D1488">
        <v>0</v>
      </c>
    </row>
    <row r="1489" spans="1:4" x14ac:dyDescent="0.3">
      <c r="A1489" s="1">
        <v>43068</v>
      </c>
      <c r="B1489">
        <v>167.615768</v>
      </c>
      <c r="C1489">
        <f t="shared" si="23"/>
        <v>8.8969147035928807E-3</v>
      </c>
      <c r="D1489">
        <v>0</v>
      </c>
    </row>
    <row r="1490" spans="1:4" x14ac:dyDescent="0.3">
      <c r="A1490" s="1">
        <v>43069</v>
      </c>
      <c r="B1490">
        <v>170.04608200000001</v>
      </c>
      <c r="C1490">
        <f t="shared" si="23"/>
        <v>1.4395206137289224E-2</v>
      </c>
      <c r="D1490">
        <v>1</v>
      </c>
    </row>
    <row r="1491" spans="1:4" x14ac:dyDescent="0.3">
      <c r="A1491" s="1">
        <v>43070</v>
      </c>
      <c r="B1491">
        <v>170.61346399999999</v>
      </c>
      <c r="C1491">
        <f t="shared" si="23"/>
        <v>3.3310824916342667E-3</v>
      </c>
      <c r="D1491">
        <v>0</v>
      </c>
    </row>
    <row r="1492" spans="1:4" x14ac:dyDescent="0.3">
      <c r="A1492" s="1">
        <v>43073</v>
      </c>
      <c r="B1492">
        <v>174.849976</v>
      </c>
      <c r="C1492">
        <f t="shared" si="23"/>
        <v>2.4527772851728972E-2</v>
      </c>
      <c r="D1492">
        <v>0</v>
      </c>
    </row>
    <row r="1493" spans="1:4" x14ac:dyDescent="0.3">
      <c r="A1493" s="1">
        <v>43074</v>
      </c>
      <c r="B1493">
        <v>172.91139200000001</v>
      </c>
      <c r="C1493">
        <f t="shared" si="23"/>
        <v>-1.1149047933712948E-2</v>
      </c>
      <c r="D1493">
        <v>0</v>
      </c>
    </row>
    <row r="1494" spans="1:4" x14ac:dyDescent="0.3">
      <c r="A1494" s="1">
        <v>43075</v>
      </c>
      <c r="B1494">
        <v>170.972824</v>
      </c>
      <c r="C1494">
        <f t="shared" si="23"/>
        <v>-1.1274658418855133E-2</v>
      </c>
      <c r="D1494">
        <v>0</v>
      </c>
    </row>
    <row r="1495" spans="1:4" x14ac:dyDescent="0.3">
      <c r="A1495" s="1">
        <v>43076</v>
      </c>
      <c r="B1495">
        <v>172.107574</v>
      </c>
      <c r="C1495">
        <f t="shared" si="23"/>
        <v>6.6150916497350332E-3</v>
      </c>
      <c r="D1495">
        <v>0</v>
      </c>
    </row>
    <row r="1496" spans="1:4" x14ac:dyDescent="0.3">
      <c r="A1496" s="1">
        <v>43077</v>
      </c>
      <c r="B1496">
        <v>173.44096400000001</v>
      </c>
      <c r="C1496">
        <f t="shared" si="23"/>
        <v>7.7175648078828254E-3</v>
      </c>
      <c r="D1496">
        <v>0</v>
      </c>
    </row>
    <row r="1497" spans="1:4" x14ac:dyDescent="0.3">
      <c r="A1497" s="1">
        <v>43080</v>
      </c>
      <c r="B1497">
        <v>172.344009</v>
      </c>
      <c r="C1497">
        <f t="shared" si="23"/>
        <v>-6.3447446566524757E-3</v>
      </c>
      <c r="D1497">
        <v>0</v>
      </c>
    </row>
    <row r="1498" spans="1:4" x14ac:dyDescent="0.3">
      <c r="A1498" s="1">
        <v>43081</v>
      </c>
      <c r="B1498">
        <v>171.918488</v>
      </c>
      <c r="C1498">
        <f t="shared" si="23"/>
        <v>-2.4720741899568375E-3</v>
      </c>
      <c r="D1498">
        <v>0</v>
      </c>
    </row>
    <row r="1499" spans="1:4" x14ac:dyDescent="0.3">
      <c r="A1499" s="1">
        <v>43082</v>
      </c>
      <c r="B1499">
        <v>173.08158900000001</v>
      </c>
      <c r="C1499">
        <f t="shared" si="23"/>
        <v>6.7426385329103968E-3</v>
      </c>
      <c r="D1499">
        <v>0</v>
      </c>
    </row>
    <row r="1500" spans="1:4" x14ac:dyDescent="0.3">
      <c r="A1500" s="1">
        <v>43083</v>
      </c>
      <c r="B1500">
        <v>172.23054500000001</v>
      </c>
      <c r="C1500">
        <f t="shared" si="23"/>
        <v>-4.9291388243470451E-3</v>
      </c>
      <c r="D1500">
        <v>0</v>
      </c>
    </row>
    <row r="1501" spans="1:4" x14ac:dyDescent="0.3">
      <c r="A1501" s="1">
        <v>43084</v>
      </c>
      <c r="B1501">
        <v>172.656082</v>
      </c>
      <c r="C1501">
        <f t="shared" si="23"/>
        <v>2.4676933382089951E-3</v>
      </c>
      <c r="D1501">
        <v>0</v>
      </c>
    </row>
    <row r="1502" spans="1:4" x14ac:dyDescent="0.3">
      <c r="A1502" s="1">
        <v>43087</v>
      </c>
      <c r="B1502">
        <v>174.68920900000001</v>
      </c>
      <c r="C1502">
        <f t="shared" si="23"/>
        <v>1.1706795931741556E-2</v>
      </c>
      <c r="D1502">
        <v>0</v>
      </c>
    </row>
    <row r="1503" spans="1:4" x14ac:dyDescent="0.3">
      <c r="A1503" s="1">
        <v>43088</v>
      </c>
      <c r="B1503">
        <v>175.87123099999999</v>
      </c>
      <c r="C1503">
        <f t="shared" si="23"/>
        <v>6.7436387262140287E-3</v>
      </c>
      <c r="D1503">
        <v>0</v>
      </c>
    </row>
    <row r="1504" spans="1:4" x14ac:dyDescent="0.3">
      <c r="A1504" s="1">
        <v>43089</v>
      </c>
      <c r="B1504">
        <v>177.128998</v>
      </c>
      <c r="C1504">
        <f t="shared" si="23"/>
        <v>7.1261841742788152E-3</v>
      </c>
      <c r="D1504">
        <v>0</v>
      </c>
    </row>
    <row r="1505" spans="1:4" x14ac:dyDescent="0.3">
      <c r="A1505" s="1">
        <v>43090</v>
      </c>
      <c r="B1505">
        <v>177.857147</v>
      </c>
      <c r="C1505">
        <f t="shared" si="23"/>
        <v>4.1024137503533646E-3</v>
      </c>
      <c r="D1505">
        <v>0</v>
      </c>
    </row>
    <row r="1506" spans="1:4" x14ac:dyDescent="0.3">
      <c r="A1506" s="1">
        <v>43091</v>
      </c>
      <c r="B1506">
        <v>177.904404</v>
      </c>
      <c r="C1506">
        <f t="shared" si="23"/>
        <v>2.6566670931755973E-4</v>
      </c>
      <c r="D1506">
        <v>0</v>
      </c>
    </row>
    <row r="1507" spans="1:4" x14ac:dyDescent="0.3">
      <c r="A1507" s="1">
        <v>43095</v>
      </c>
      <c r="B1507">
        <v>180.013184</v>
      </c>
      <c r="C1507">
        <f t="shared" si="23"/>
        <v>1.1783742806426821E-2</v>
      </c>
      <c r="D1507">
        <v>0</v>
      </c>
    </row>
    <row r="1508" spans="1:4" x14ac:dyDescent="0.3">
      <c r="A1508" s="1">
        <v>43096</v>
      </c>
      <c r="B1508">
        <v>179.852463</v>
      </c>
      <c r="C1508">
        <f t="shared" si="23"/>
        <v>-8.9322785892932504E-4</v>
      </c>
      <c r="D1508">
        <v>0</v>
      </c>
    </row>
    <row r="1509" spans="1:4" x14ac:dyDescent="0.3">
      <c r="A1509" s="1">
        <v>43097</v>
      </c>
      <c r="B1509">
        <v>179.46470600000001</v>
      </c>
      <c r="C1509">
        <f t="shared" si="23"/>
        <v>-2.1583001536044808E-3</v>
      </c>
      <c r="D1509">
        <v>0</v>
      </c>
    </row>
    <row r="1510" spans="1:4" x14ac:dyDescent="0.3">
      <c r="A1510" s="1">
        <v>43098</v>
      </c>
      <c r="B1510">
        <v>179.22830200000001</v>
      </c>
      <c r="C1510">
        <f t="shared" si="23"/>
        <v>-1.3181413016517313E-3</v>
      </c>
      <c r="D1510">
        <v>1</v>
      </c>
    </row>
    <row r="1511" spans="1:4" x14ac:dyDescent="0.3">
      <c r="A1511" s="1">
        <v>43102</v>
      </c>
      <c r="B1511">
        <v>177.809845</v>
      </c>
      <c r="C1511">
        <f t="shared" si="23"/>
        <v>-7.9457305877506362E-3</v>
      </c>
      <c r="D1511">
        <v>0</v>
      </c>
    </row>
    <row r="1512" spans="1:4" x14ac:dyDescent="0.3">
      <c r="A1512" s="1">
        <v>43103</v>
      </c>
      <c r="B1512">
        <v>178.736572</v>
      </c>
      <c r="C1512">
        <f t="shared" si="23"/>
        <v>5.1983643235454556E-3</v>
      </c>
      <c r="D1512">
        <v>0</v>
      </c>
    </row>
    <row r="1513" spans="1:4" x14ac:dyDescent="0.3">
      <c r="A1513" s="1">
        <v>43104</v>
      </c>
      <c r="B1513">
        <v>180.15505999999999</v>
      </c>
      <c r="C1513">
        <f t="shared" si="23"/>
        <v>7.9048674303197914E-3</v>
      </c>
      <c r="D1513">
        <v>0</v>
      </c>
    </row>
    <row r="1514" spans="1:4" x14ac:dyDescent="0.3">
      <c r="A1514" s="1">
        <v>43105</v>
      </c>
      <c r="B1514">
        <v>182.03686500000001</v>
      </c>
      <c r="C1514">
        <f t="shared" si="23"/>
        <v>1.0391297006026623E-2</v>
      </c>
      <c r="D1514">
        <v>0</v>
      </c>
    </row>
    <row r="1515" spans="1:4" x14ac:dyDescent="0.3">
      <c r="A1515" s="1">
        <v>43108</v>
      </c>
      <c r="B1515">
        <v>181.601868</v>
      </c>
      <c r="C1515">
        <f t="shared" si="23"/>
        <v>-2.3924690524660406E-3</v>
      </c>
      <c r="D1515">
        <v>0</v>
      </c>
    </row>
    <row r="1516" spans="1:4" x14ac:dyDescent="0.3">
      <c r="A1516" s="1">
        <v>43109</v>
      </c>
      <c r="B1516">
        <v>182.60424800000001</v>
      </c>
      <c r="C1516">
        <f t="shared" si="23"/>
        <v>5.5044793973159619E-3</v>
      </c>
      <c r="D1516">
        <v>0</v>
      </c>
    </row>
    <row r="1517" spans="1:4" x14ac:dyDescent="0.3">
      <c r="A1517" s="1">
        <v>43110</v>
      </c>
      <c r="B1517">
        <v>181.37492399999999</v>
      </c>
      <c r="C1517">
        <f t="shared" si="23"/>
        <v>-6.7549396723175078E-3</v>
      </c>
      <c r="D1517">
        <v>0</v>
      </c>
    </row>
    <row r="1518" spans="1:4" x14ac:dyDescent="0.3">
      <c r="A1518" s="1">
        <v>43111</v>
      </c>
      <c r="B1518">
        <v>184.098389</v>
      </c>
      <c r="C1518">
        <f t="shared" si="23"/>
        <v>1.4904045338866512E-2</v>
      </c>
      <c r="D1518">
        <v>0</v>
      </c>
    </row>
    <row r="1519" spans="1:4" x14ac:dyDescent="0.3">
      <c r="A1519" s="1">
        <v>43112</v>
      </c>
      <c r="B1519">
        <v>185.74380500000001</v>
      </c>
      <c r="C1519">
        <f t="shared" si="23"/>
        <v>8.8979942413362403E-3</v>
      </c>
      <c r="D1519">
        <v>0</v>
      </c>
    </row>
    <row r="1520" spans="1:4" x14ac:dyDescent="0.3">
      <c r="A1520" s="1">
        <v>43116</v>
      </c>
      <c r="B1520">
        <v>185.63978599999999</v>
      </c>
      <c r="C1520">
        <f t="shared" si="23"/>
        <v>-5.6017015959139243E-4</v>
      </c>
      <c r="D1520">
        <v>0</v>
      </c>
    </row>
    <row r="1521" spans="1:4" x14ac:dyDescent="0.3">
      <c r="A1521" s="1">
        <v>43117</v>
      </c>
      <c r="B1521">
        <v>188.95901499999999</v>
      </c>
      <c r="C1521">
        <f t="shared" si="23"/>
        <v>1.77219780885173E-2</v>
      </c>
      <c r="D1521">
        <v>0</v>
      </c>
    </row>
    <row r="1522" spans="1:4" x14ac:dyDescent="0.3">
      <c r="A1522" s="1">
        <v>43118</v>
      </c>
      <c r="B1522">
        <v>187.55001799999999</v>
      </c>
      <c r="C1522">
        <f t="shared" si="23"/>
        <v>-7.4845671897294146E-3</v>
      </c>
      <c r="D1522">
        <v>0</v>
      </c>
    </row>
    <row r="1523" spans="1:4" x14ac:dyDescent="0.3">
      <c r="A1523" s="1">
        <v>43119</v>
      </c>
      <c r="B1523">
        <v>190.38694799999999</v>
      </c>
      <c r="C1523">
        <f t="shared" si="23"/>
        <v>1.5012997085110875E-2</v>
      </c>
      <c r="D1523">
        <v>0</v>
      </c>
    </row>
    <row r="1524" spans="1:4" x14ac:dyDescent="0.3">
      <c r="A1524" s="1">
        <v>43122</v>
      </c>
      <c r="B1524">
        <v>193.34684799999999</v>
      </c>
      <c r="C1524">
        <f t="shared" si="23"/>
        <v>1.5427146290089544E-2</v>
      </c>
      <c r="D1524">
        <v>0</v>
      </c>
    </row>
    <row r="1525" spans="1:4" x14ac:dyDescent="0.3">
      <c r="A1525" s="1">
        <v>43123</v>
      </c>
      <c r="B1525">
        <v>193.76290900000001</v>
      </c>
      <c r="C1525">
        <f t="shared" si="23"/>
        <v>2.1495772332451261E-3</v>
      </c>
      <c r="D1525">
        <v>0</v>
      </c>
    </row>
    <row r="1526" spans="1:4" x14ac:dyDescent="0.3">
      <c r="A1526" s="1">
        <v>43124</v>
      </c>
      <c r="B1526">
        <v>195.01113900000001</v>
      </c>
      <c r="C1526">
        <f t="shared" si="23"/>
        <v>6.4213868984648592E-3</v>
      </c>
      <c r="D1526">
        <v>0</v>
      </c>
    </row>
    <row r="1527" spans="1:4" x14ac:dyDescent="0.3">
      <c r="A1527" s="1">
        <v>43125</v>
      </c>
      <c r="B1527">
        <v>194.20735199999999</v>
      </c>
      <c r="C1527">
        <f t="shared" si="23"/>
        <v>-4.1302669901002202E-3</v>
      </c>
      <c r="D1527">
        <v>0</v>
      </c>
    </row>
    <row r="1528" spans="1:4" x14ac:dyDescent="0.3">
      <c r="A1528" s="1">
        <v>43126</v>
      </c>
      <c r="B1528">
        <v>195.96623199999999</v>
      </c>
      <c r="C1528">
        <f t="shared" si="23"/>
        <v>9.015945654233996E-3</v>
      </c>
      <c r="D1528">
        <v>0</v>
      </c>
    </row>
    <row r="1529" spans="1:4" x14ac:dyDescent="0.3">
      <c r="A1529" s="1">
        <v>43129</v>
      </c>
      <c r="B1529">
        <v>193.78179900000001</v>
      </c>
      <c r="C1529">
        <f t="shared" si="23"/>
        <v>-1.1209580035767856E-2</v>
      </c>
      <c r="D1529">
        <v>0</v>
      </c>
    </row>
    <row r="1530" spans="1:4" x14ac:dyDescent="0.3">
      <c r="A1530" s="1">
        <v>43130</v>
      </c>
      <c r="B1530">
        <v>190.84085099999999</v>
      </c>
      <c r="C1530">
        <f t="shared" si="23"/>
        <v>-1.5292938766746065E-2</v>
      </c>
      <c r="D1530">
        <v>0</v>
      </c>
    </row>
    <row r="1531" spans="1:4" x14ac:dyDescent="0.3">
      <c r="A1531" s="1">
        <v>43131</v>
      </c>
      <c r="B1531">
        <v>189.98028600000001</v>
      </c>
      <c r="C1531">
        <f t="shared" si="23"/>
        <v>-4.5195309883024407E-3</v>
      </c>
      <c r="D1531">
        <v>1</v>
      </c>
    </row>
    <row r="1532" spans="1:4" x14ac:dyDescent="0.3">
      <c r="A1532" s="1">
        <v>43132</v>
      </c>
      <c r="B1532">
        <v>189.03466800000001</v>
      </c>
      <c r="C1532">
        <f t="shared" si="23"/>
        <v>-4.9898820724191082E-3</v>
      </c>
      <c r="D1532">
        <v>0</v>
      </c>
    </row>
    <row r="1533" spans="1:4" x14ac:dyDescent="0.3">
      <c r="A1533" s="1">
        <v>43133</v>
      </c>
      <c r="B1533">
        <v>183.426987</v>
      </c>
      <c r="C1533">
        <f t="shared" si="23"/>
        <v>-3.0113729503288122E-2</v>
      </c>
      <c r="D1533">
        <v>0</v>
      </c>
    </row>
    <row r="1534" spans="1:4" x14ac:dyDescent="0.3">
      <c r="A1534" s="1">
        <v>43136</v>
      </c>
      <c r="B1534">
        <v>173.15725699999999</v>
      </c>
      <c r="C1534">
        <f t="shared" si="23"/>
        <v>-5.7616515699347982E-2</v>
      </c>
      <c r="D1534">
        <v>0</v>
      </c>
    </row>
    <row r="1535" spans="1:4" x14ac:dyDescent="0.3">
      <c r="A1535" s="1">
        <v>43137</v>
      </c>
      <c r="B1535">
        <v>180.65623500000001</v>
      </c>
      <c r="C1535">
        <f t="shared" si="23"/>
        <v>4.239578964465724E-2</v>
      </c>
      <c r="D1535">
        <v>0</v>
      </c>
    </row>
    <row r="1536" spans="1:4" x14ac:dyDescent="0.3">
      <c r="A1536" s="1">
        <v>43138</v>
      </c>
      <c r="B1536">
        <v>180.89267000000001</v>
      </c>
      <c r="C1536">
        <f t="shared" si="23"/>
        <v>1.3079007040770068E-3</v>
      </c>
      <c r="D1536">
        <v>0</v>
      </c>
    </row>
    <row r="1537" spans="1:4" x14ac:dyDescent="0.3">
      <c r="A1537" s="1">
        <v>43139</v>
      </c>
      <c r="B1537">
        <v>171.37001000000001</v>
      </c>
      <c r="C1537">
        <f t="shared" si="23"/>
        <v>-5.4078851930178751E-2</v>
      </c>
      <c r="D1537">
        <v>0</v>
      </c>
    </row>
    <row r="1538" spans="1:4" x14ac:dyDescent="0.3">
      <c r="A1538" s="1">
        <v>43140</v>
      </c>
      <c r="B1538">
        <v>174.112335</v>
      </c>
      <c r="C1538">
        <f t="shared" si="23"/>
        <v>1.5875674324525073E-2</v>
      </c>
      <c r="D1538">
        <v>0</v>
      </c>
    </row>
    <row r="1539" spans="1:4" x14ac:dyDescent="0.3">
      <c r="A1539" s="1">
        <v>43143</v>
      </c>
      <c r="B1539">
        <v>174.05564899999999</v>
      </c>
      <c r="C1539">
        <f t="shared" si="23"/>
        <v>-3.2562442904502954E-4</v>
      </c>
      <c r="D1539">
        <v>0</v>
      </c>
    </row>
    <row r="1540" spans="1:4" x14ac:dyDescent="0.3">
      <c r="A1540" s="1">
        <v>43144</v>
      </c>
      <c r="B1540">
        <v>173.73410000000001</v>
      </c>
      <c r="C1540">
        <f t="shared" ref="C1540:C1603" si="24">LN(B1540/B1539)</f>
        <v>-1.8491004553400714E-3</v>
      </c>
      <c r="D1540">
        <v>0</v>
      </c>
    </row>
    <row r="1541" spans="1:4" x14ac:dyDescent="0.3">
      <c r="A1541" s="1">
        <v>43145</v>
      </c>
      <c r="B1541">
        <v>174.651398</v>
      </c>
      <c r="C1541">
        <f t="shared" si="24"/>
        <v>5.2660063352275932E-3</v>
      </c>
      <c r="D1541">
        <v>0</v>
      </c>
    </row>
    <row r="1542" spans="1:4" x14ac:dyDescent="0.3">
      <c r="A1542" s="1">
        <v>43146</v>
      </c>
      <c r="B1542">
        <v>175.19987499999999</v>
      </c>
      <c r="C1542">
        <f t="shared" si="24"/>
        <v>3.1354892303225887E-3</v>
      </c>
      <c r="D1542">
        <v>0</v>
      </c>
    </row>
    <row r="1543" spans="1:4" x14ac:dyDescent="0.3">
      <c r="A1543" s="1">
        <v>43147</v>
      </c>
      <c r="B1543">
        <v>176.80744899999999</v>
      </c>
      <c r="C1543">
        <f t="shared" si="24"/>
        <v>9.1338166372245677E-3</v>
      </c>
      <c r="D1543">
        <v>0</v>
      </c>
    </row>
    <row r="1544" spans="1:4" x14ac:dyDescent="0.3">
      <c r="A1544" s="1">
        <v>43151</v>
      </c>
      <c r="B1544">
        <v>176.5616</v>
      </c>
      <c r="C1544">
        <f t="shared" si="24"/>
        <v>-1.3914576863057273E-3</v>
      </c>
      <c r="D1544">
        <v>0</v>
      </c>
    </row>
    <row r="1545" spans="1:4" x14ac:dyDescent="0.3">
      <c r="A1545" s="1">
        <v>43152</v>
      </c>
      <c r="B1545">
        <v>173.10997</v>
      </c>
      <c r="C1545">
        <f t="shared" si="24"/>
        <v>-1.97427666942264E-2</v>
      </c>
      <c r="D1545">
        <v>0</v>
      </c>
    </row>
    <row r="1546" spans="1:4" x14ac:dyDescent="0.3">
      <c r="A1546" s="1">
        <v>43153</v>
      </c>
      <c r="B1546">
        <v>175.388992</v>
      </c>
      <c r="C1546">
        <f t="shared" si="24"/>
        <v>1.3079261273149716E-2</v>
      </c>
      <c r="D1546">
        <v>0</v>
      </c>
    </row>
    <row r="1547" spans="1:4" x14ac:dyDescent="0.3">
      <c r="A1547" s="1">
        <v>43154</v>
      </c>
      <c r="B1547">
        <v>178.11244199999999</v>
      </c>
      <c r="C1547">
        <f t="shared" si="24"/>
        <v>1.5408728923408273E-2</v>
      </c>
      <c r="D1547">
        <v>0</v>
      </c>
    </row>
    <row r="1548" spans="1:4" x14ac:dyDescent="0.3">
      <c r="A1548" s="1">
        <v>43157</v>
      </c>
      <c r="B1548">
        <v>178.216476</v>
      </c>
      <c r="C1548">
        <f t="shared" si="24"/>
        <v>5.8392119023013725E-4</v>
      </c>
      <c r="D1548">
        <v>0</v>
      </c>
    </row>
    <row r="1549" spans="1:4" x14ac:dyDescent="0.3">
      <c r="A1549" s="1">
        <v>43158</v>
      </c>
      <c r="B1549">
        <v>174.925613</v>
      </c>
      <c r="C1549">
        <f t="shared" si="24"/>
        <v>-1.8638153690366376E-2</v>
      </c>
      <c r="D1549">
        <v>0</v>
      </c>
    </row>
    <row r="1550" spans="1:4" x14ac:dyDescent="0.3">
      <c r="A1550" s="1">
        <v>43159</v>
      </c>
      <c r="B1550">
        <v>172.36291499999999</v>
      </c>
      <c r="C1550">
        <f t="shared" si="24"/>
        <v>-1.4758590103574625E-2</v>
      </c>
      <c r="D1550">
        <v>1</v>
      </c>
    </row>
    <row r="1551" spans="1:4" x14ac:dyDescent="0.3">
      <c r="A1551" s="1">
        <v>43160</v>
      </c>
      <c r="B1551">
        <v>169.87583900000001</v>
      </c>
      <c r="C1551">
        <f t="shared" si="24"/>
        <v>-1.4534413496464532E-2</v>
      </c>
      <c r="D1551">
        <v>0</v>
      </c>
    </row>
    <row r="1552" spans="1:4" x14ac:dyDescent="0.3">
      <c r="A1552" s="1">
        <v>43161</v>
      </c>
      <c r="B1552">
        <v>168.76000999999999</v>
      </c>
      <c r="C1552">
        <f t="shared" si="24"/>
        <v>-6.5901648729081051E-3</v>
      </c>
      <c r="D1552">
        <v>0</v>
      </c>
    </row>
    <row r="1553" spans="1:4" x14ac:dyDescent="0.3">
      <c r="A1553" s="1">
        <v>43164</v>
      </c>
      <c r="B1553">
        <v>171.86175499999999</v>
      </c>
      <c r="C1553">
        <f t="shared" si="24"/>
        <v>1.8212757121355512E-2</v>
      </c>
      <c r="D1553">
        <v>0</v>
      </c>
    </row>
    <row r="1554" spans="1:4" x14ac:dyDescent="0.3">
      <c r="A1554" s="1">
        <v>43165</v>
      </c>
      <c r="B1554">
        <v>171.76715100000001</v>
      </c>
      <c r="C1554">
        <f t="shared" si="24"/>
        <v>-5.506172544759608E-4</v>
      </c>
      <c r="D1554">
        <v>0</v>
      </c>
    </row>
    <row r="1555" spans="1:4" x14ac:dyDescent="0.3">
      <c r="A1555" s="1">
        <v>43166</v>
      </c>
      <c r="B1555">
        <v>169.83656300000001</v>
      </c>
      <c r="C1555">
        <f t="shared" si="24"/>
        <v>-1.1303205881885877E-2</v>
      </c>
      <c r="D1555">
        <v>0</v>
      </c>
    </row>
    <row r="1556" spans="1:4" x14ac:dyDescent="0.3">
      <c r="A1556" s="1">
        <v>43167</v>
      </c>
      <c r="B1556">
        <v>169.22789</v>
      </c>
      <c r="C1556">
        <f t="shared" si="24"/>
        <v>-3.5903123931042683E-3</v>
      </c>
      <c r="D1556">
        <v>0</v>
      </c>
    </row>
    <row r="1557" spans="1:4" x14ac:dyDescent="0.3">
      <c r="A1557" s="1">
        <v>43168</v>
      </c>
      <c r="B1557">
        <v>173.24127200000001</v>
      </c>
      <c r="C1557">
        <f t="shared" si="24"/>
        <v>2.3438990630843776E-2</v>
      </c>
      <c r="D1557">
        <v>0</v>
      </c>
    </row>
    <row r="1558" spans="1:4" x14ac:dyDescent="0.3">
      <c r="A1558" s="1">
        <v>43171</v>
      </c>
      <c r="B1558">
        <v>170.91123999999999</v>
      </c>
      <c r="C1558">
        <f t="shared" si="24"/>
        <v>-1.3540901319965796E-2</v>
      </c>
      <c r="D1558">
        <v>0</v>
      </c>
    </row>
    <row r="1559" spans="1:4" x14ac:dyDescent="0.3">
      <c r="A1559" s="1">
        <v>43172</v>
      </c>
      <c r="B1559">
        <v>169.61784399999999</v>
      </c>
      <c r="C1559">
        <f t="shared" si="24"/>
        <v>-7.5964273271199858E-3</v>
      </c>
      <c r="D1559">
        <v>0</v>
      </c>
    </row>
    <row r="1560" spans="1:4" x14ac:dyDescent="0.3">
      <c r="A1560" s="1">
        <v>43173</v>
      </c>
      <c r="B1560">
        <v>168.72384600000001</v>
      </c>
      <c r="C1560">
        <f t="shared" si="24"/>
        <v>-5.2845990132334639E-3</v>
      </c>
      <c r="D1560">
        <v>0</v>
      </c>
    </row>
    <row r="1561" spans="1:4" x14ac:dyDescent="0.3">
      <c r="A1561" s="1">
        <v>43174</v>
      </c>
      <c r="B1561">
        <v>169.351517</v>
      </c>
      <c r="C1561">
        <f t="shared" si="24"/>
        <v>3.7132059291080091E-3</v>
      </c>
      <c r="D1561">
        <v>0</v>
      </c>
    </row>
    <row r="1562" spans="1:4" x14ac:dyDescent="0.3">
      <c r="A1562" s="1">
        <v>43175</v>
      </c>
      <c r="B1562">
        <v>170.197937</v>
      </c>
      <c r="C1562">
        <f t="shared" si="24"/>
        <v>4.9855580283296947E-3</v>
      </c>
      <c r="D1562">
        <v>0</v>
      </c>
    </row>
    <row r="1563" spans="1:4" x14ac:dyDescent="0.3">
      <c r="A1563" s="1">
        <v>43178</v>
      </c>
      <c r="B1563">
        <v>168.42901599999999</v>
      </c>
      <c r="C1563">
        <f t="shared" si="24"/>
        <v>-1.044770402814061E-2</v>
      </c>
      <c r="D1563">
        <v>0</v>
      </c>
    </row>
    <row r="1564" spans="1:4" x14ac:dyDescent="0.3">
      <c r="A1564" s="1">
        <v>43179</v>
      </c>
      <c r="B1564">
        <v>169.43713399999999</v>
      </c>
      <c r="C1564">
        <f t="shared" si="24"/>
        <v>5.9675761644277228E-3</v>
      </c>
      <c r="D1564">
        <v>0</v>
      </c>
    </row>
    <row r="1565" spans="1:4" x14ac:dyDescent="0.3">
      <c r="A1565" s="1">
        <v>43180</v>
      </c>
      <c r="B1565">
        <v>169.30396999999999</v>
      </c>
      <c r="C1565">
        <f t="shared" si="24"/>
        <v>-7.8622880593587829E-4</v>
      </c>
      <c r="D1565">
        <v>0</v>
      </c>
    </row>
    <row r="1566" spans="1:4" x14ac:dyDescent="0.3">
      <c r="A1566" s="1">
        <v>43181</v>
      </c>
      <c r="B1566">
        <v>166.70764199999999</v>
      </c>
      <c r="C1566">
        <f t="shared" si="24"/>
        <v>-1.5454106824655593E-2</v>
      </c>
      <c r="D1566">
        <v>0</v>
      </c>
    </row>
    <row r="1567" spans="1:4" x14ac:dyDescent="0.3">
      <c r="A1567" s="1">
        <v>43182</v>
      </c>
      <c r="B1567">
        <v>163.388519</v>
      </c>
      <c r="C1567">
        <f t="shared" si="24"/>
        <v>-2.0110714737995021E-2</v>
      </c>
      <c r="D1567">
        <v>0</v>
      </c>
    </row>
    <row r="1568" spans="1:4" x14ac:dyDescent="0.3">
      <c r="A1568" s="1">
        <v>43185</v>
      </c>
      <c r="B1568">
        <v>167.74427800000001</v>
      </c>
      <c r="C1568">
        <f t="shared" si="24"/>
        <v>2.6309748187426259E-2</v>
      </c>
      <c r="D1568">
        <v>0</v>
      </c>
    </row>
    <row r="1569" spans="1:4" x14ac:dyDescent="0.3">
      <c r="A1569" s="1">
        <v>43186</v>
      </c>
      <c r="B1569">
        <v>166.12745699999999</v>
      </c>
      <c r="C1569">
        <f t="shared" si="24"/>
        <v>-9.6853579951053387E-3</v>
      </c>
      <c r="D1569">
        <v>0</v>
      </c>
    </row>
    <row r="1570" spans="1:4" x14ac:dyDescent="0.3">
      <c r="A1570" s="1">
        <v>43187</v>
      </c>
      <c r="B1570">
        <v>166.20356799999999</v>
      </c>
      <c r="C1570">
        <f t="shared" si="24"/>
        <v>4.580433098636175E-4</v>
      </c>
      <c r="D1570">
        <v>0</v>
      </c>
    </row>
    <row r="1571" spans="1:4" x14ac:dyDescent="0.3">
      <c r="A1571" s="1">
        <v>43188</v>
      </c>
      <c r="B1571">
        <v>169.51319899999999</v>
      </c>
      <c r="C1571">
        <f t="shared" si="24"/>
        <v>1.9717443693646176E-2</v>
      </c>
      <c r="D1571">
        <v>1</v>
      </c>
    </row>
    <row r="1572" spans="1:4" x14ac:dyDescent="0.3">
      <c r="A1572" s="1">
        <v>43192</v>
      </c>
      <c r="B1572">
        <v>164.434662</v>
      </c>
      <c r="C1572">
        <f t="shared" si="24"/>
        <v>-3.0417494180635496E-2</v>
      </c>
      <c r="D1572">
        <v>0</v>
      </c>
    </row>
    <row r="1573" spans="1:4" x14ac:dyDescent="0.3">
      <c r="A1573" s="1">
        <v>43193</v>
      </c>
      <c r="B1573">
        <v>165.25254799999999</v>
      </c>
      <c r="C1573">
        <f t="shared" si="24"/>
        <v>4.9615978603183399E-3</v>
      </c>
      <c r="D1573">
        <v>0</v>
      </c>
    </row>
    <row r="1574" spans="1:4" x14ac:dyDescent="0.3">
      <c r="A1574" s="1">
        <v>43194</v>
      </c>
      <c r="B1574">
        <v>168.752365</v>
      </c>
      <c r="C1574">
        <f t="shared" si="24"/>
        <v>2.0957446794297063E-2</v>
      </c>
      <c r="D1574">
        <v>0</v>
      </c>
    </row>
    <row r="1575" spans="1:4" x14ac:dyDescent="0.3">
      <c r="A1575" s="1">
        <v>43195</v>
      </c>
      <c r="B1575">
        <v>170.359634</v>
      </c>
      <c r="C1575">
        <f t="shared" si="24"/>
        <v>9.4793521918162069E-3</v>
      </c>
      <c r="D1575">
        <v>0</v>
      </c>
    </row>
    <row r="1576" spans="1:4" x14ac:dyDescent="0.3">
      <c r="A1576" s="1">
        <v>43196</v>
      </c>
      <c r="B1576">
        <v>165.908783</v>
      </c>
      <c r="C1576">
        <f t="shared" si="24"/>
        <v>-2.6473559334975558E-2</v>
      </c>
      <c r="D1576">
        <v>0</v>
      </c>
    </row>
    <row r="1577" spans="1:4" x14ac:dyDescent="0.3">
      <c r="A1577" s="1">
        <v>43199</v>
      </c>
      <c r="B1577">
        <v>164.06373600000001</v>
      </c>
      <c r="C1577">
        <f t="shared" si="24"/>
        <v>-1.1183150854237822E-2</v>
      </c>
      <c r="D1577">
        <v>0</v>
      </c>
    </row>
    <row r="1578" spans="1:4" x14ac:dyDescent="0.3">
      <c r="A1578" s="1">
        <v>43200</v>
      </c>
      <c r="B1578">
        <v>164.995789</v>
      </c>
      <c r="C1578">
        <f t="shared" si="24"/>
        <v>5.6649658909373284E-3</v>
      </c>
      <c r="D1578">
        <v>0</v>
      </c>
    </row>
    <row r="1579" spans="1:4" x14ac:dyDescent="0.3">
      <c r="A1579" s="1">
        <v>43201</v>
      </c>
      <c r="B1579">
        <v>164.39662200000001</v>
      </c>
      <c r="C1579">
        <f t="shared" si="24"/>
        <v>-3.6380173970652348E-3</v>
      </c>
      <c r="D1579">
        <v>0</v>
      </c>
    </row>
    <row r="1580" spans="1:4" x14ac:dyDescent="0.3">
      <c r="A1580" s="1">
        <v>43202</v>
      </c>
      <c r="B1580">
        <v>164.87214700000001</v>
      </c>
      <c r="C1580">
        <f t="shared" si="24"/>
        <v>2.8883719038445312E-3</v>
      </c>
      <c r="D1580">
        <v>0</v>
      </c>
    </row>
    <row r="1581" spans="1:4" x14ac:dyDescent="0.3">
      <c r="A1581" s="1">
        <v>43203</v>
      </c>
      <c r="B1581">
        <v>164.339539</v>
      </c>
      <c r="C1581">
        <f t="shared" si="24"/>
        <v>-3.2356595304936587E-3</v>
      </c>
      <c r="D1581">
        <v>0</v>
      </c>
    </row>
    <row r="1582" spans="1:4" x14ac:dyDescent="0.3">
      <c r="A1582" s="1">
        <v>43206</v>
      </c>
      <c r="B1582">
        <v>165.889725</v>
      </c>
      <c r="C1582">
        <f t="shared" si="24"/>
        <v>9.3886130387378208E-3</v>
      </c>
      <c r="D1582">
        <v>0</v>
      </c>
    </row>
    <row r="1583" spans="1:4" x14ac:dyDescent="0.3">
      <c r="A1583" s="1">
        <v>43207</v>
      </c>
      <c r="B1583">
        <v>166.346237</v>
      </c>
      <c r="C1583">
        <f t="shared" si="24"/>
        <v>2.7481208509546637E-3</v>
      </c>
      <c r="D1583">
        <v>0</v>
      </c>
    </row>
    <row r="1584" spans="1:4" x14ac:dyDescent="0.3">
      <c r="A1584" s="1">
        <v>43208</v>
      </c>
      <c r="B1584">
        <v>171.044388</v>
      </c>
      <c r="C1584">
        <f t="shared" si="24"/>
        <v>2.7851720536476679E-2</v>
      </c>
      <c r="D1584">
        <v>0</v>
      </c>
    </row>
    <row r="1585" spans="1:4" x14ac:dyDescent="0.3">
      <c r="A1585" s="1">
        <v>43209</v>
      </c>
      <c r="B1585">
        <v>168.41001900000001</v>
      </c>
      <c r="C1585">
        <f t="shared" si="24"/>
        <v>-1.5521506477382045E-2</v>
      </c>
      <c r="D1585">
        <v>0</v>
      </c>
    </row>
    <row r="1586" spans="1:4" x14ac:dyDescent="0.3">
      <c r="A1586" s="1">
        <v>43210</v>
      </c>
      <c r="B1586">
        <v>168.343445</v>
      </c>
      <c r="C1586">
        <f t="shared" si="24"/>
        <v>-3.9538717776810831E-4</v>
      </c>
      <c r="D1586">
        <v>0</v>
      </c>
    </row>
    <row r="1587" spans="1:4" x14ac:dyDescent="0.3">
      <c r="A1587" s="1">
        <v>43213</v>
      </c>
      <c r="B1587">
        <v>168.96160900000001</v>
      </c>
      <c r="C1587">
        <f t="shared" si="24"/>
        <v>3.6653153264763747E-3</v>
      </c>
      <c r="D1587">
        <v>0</v>
      </c>
    </row>
    <row r="1588" spans="1:4" x14ac:dyDescent="0.3">
      <c r="A1588" s="1">
        <v>43214</v>
      </c>
      <c r="B1588">
        <v>167.63014200000001</v>
      </c>
      <c r="C1588">
        <f t="shared" si="24"/>
        <v>-7.9115066900005779E-3</v>
      </c>
      <c r="D1588">
        <v>0</v>
      </c>
    </row>
    <row r="1589" spans="1:4" x14ac:dyDescent="0.3">
      <c r="A1589" s="1">
        <v>43215</v>
      </c>
      <c r="B1589">
        <v>168.70481899999999</v>
      </c>
      <c r="C1589">
        <f t="shared" si="24"/>
        <v>6.390537898257405E-3</v>
      </c>
      <c r="D1589">
        <v>0</v>
      </c>
    </row>
    <row r="1590" spans="1:4" x14ac:dyDescent="0.3">
      <c r="A1590" s="1">
        <v>43216</v>
      </c>
      <c r="B1590">
        <v>176.62696800000001</v>
      </c>
      <c r="C1590">
        <f t="shared" si="24"/>
        <v>4.5889428548322418E-2</v>
      </c>
      <c r="D1590">
        <v>0</v>
      </c>
    </row>
    <row r="1591" spans="1:4" x14ac:dyDescent="0.3">
      <c r="A1591" s="1">
        <v>43217</v>
      </c>
      <c r="B1591">
        <v>177.33076500000001</v>
      </c>
      <c r="C1591">
        <f t="shared" si="24"/>
        <v>3.9767342927991903E-3</v>
      </c>
      <c r="D1591">
        <v>0</v>
      </c>
    </row>
    <row r="1592" spans="1:4" x14ac:dyDescent="0.3">
      <c r="A1592" s="1">
        <v>43220</v>
      </c>
      <c r="B1592">
        <v>175.75202899999999</v>
      </c>
      <c r="C1592">
        <f t="shared" si="24"/>
        <v>-8.9426420538477897E-3</v>
      </c>
      <c r="D1592">
        <v>1</v>
      </c>
    </row>
    <row r="1593" spans="1:4" x14ac:dyDescent="0.3">
      <c r="A1593" s="1">
        <v>43221</v>
      </c>
      <c r="B1593">
        <v>175.590363</v>
      </c>
      <c r="C1593">
        <f t="shared" si="24"/>
        <v>-9.2027614709065046E-4</v>
      </c>
      <c r="D1593">
        <v>0</v>
      </c>
    </row>
    <row r="1594" spans="1:4" x14ac:dyDescent="0.3">
      <c r="A1594" s="1">
        <v>43222</v>
      </c>
      <c r="B1594">
        <v>176.80766299999999</v>
      </c>
      <c r="C1594">
        <f t="shared" si="24"/>
        <v>6.9086927394451077E-3</v>
      </c>
      <c r="D1594">
        <v>0</v>
      </c>
    </row>
    <row r="1595" spans="1:4" x14ac:dyDescent="0.3">
      <c r="A1595" s="1">
        <v>43223</v>
      </c>
      <c r="B1595">
        <v>174.22082499999999</v>
      </c>
      <c r="C1595">
        <f t="shared" si="24"/>
        <v>-1.4738888252886672E-2</v>
      </c>
      <c r="D1595">
        <v>0</v>
      </c>
    </row>
    <row r="1596" spans="1:4" x14ac:dyDescent="0.3">
      <c r="A1596" s="1">
        <v>43224</v>
      </c>
      <c r="B1596">
        <v>175.97074900000001</v>
      </c>
      <c r="C1596">
        <f t="shared" si="24"/>
        <v>9.9941785903869627E-3</v>
      </c>
      <c r="D1596">
        <v>0</v>
      </c>
    </row>
    <row r="1597" spans="1:4" x14ac:dyDescent="0.3">
      <c r="A1597" s="1">
        <v>43227</v>
      </c>
      <c r="B1597">
        <v>174.57273900000001</v>
      </c>
      <c r="C1597">
        <f t="shared" si="24"/>
        <v>-7.9762851672556465E-3</v>
      </c>
      <c r="D1597">
        <v>0</v>
      </c>
    </row>
    <row r="1598" spans="1:4" x14ac:dyDescent="0.3">
      <c r="A1598" s="1">
        <v>43228</v>
      </c>
      <c r="B1598">
        <v>175.980255</v>
      </c>
      <c r="C1598">
        <f t="shared" si="24"/>
        <v>8.0303040499653255E-3</v>
      </c>
      <c r="D1598">
        <v>0</v>
      </c>
    </row>
    <row r="1599" spans="1:4" x14ac:dyDescent="0.3">
      <c r="A1599" s="1">
        <v>43229</v>
      </c>
      <c r="B1599">
        <v>177.23564099999999</v>
      </c>
      <c r="C1599">
        <f t="shared" si="24"/>
        <v>7.1083510130356114E-3</v>
      </c>
      <c r="D1599">
        <v>0</v>
      </c>
    </row>
    <row r="1600" spans="1:4" x14ac:dyDescent="0.3">
      <c r="A1600" s="1">
        <v>43230</v>
      </c>
      <c r="B1600">
        <v>177.99646000000001</v>
      </c>
      <c r="C1600">
        <f t="shared" si="24"/>
        <v>4.2835101961749408E-3</v>
      </c>
      <c r="D1600">
        <v>0</v>
      </c>
    </row>
    <row r="1601" spans="1:4" x14ac:dyDescent="0.3">
      <c r="A1601" s="1">
        <v>43231</v>
      </c>
      <c r="B1601">
        <v>180.99224899999999</v>
      </c>
      <c r="C1601">
        <f t="shared" si="24"/>
        <v>1.6690544690592175E-2</v>
      </c>
      <c r="D1601">
        <v>0</v>
      </c>
    </row>
    <row r="1602" spans="1:4" x14ac:dyDescent="0.3">
      <c r="A1602" s="1">
        <v>43234</v>
      </c>
      <c r="B1602">
        <v>181.72453300000001</v>
      </c>
      <c r="C1602">
        <f t="shared" si="24"/>
        <v>4.0377784058997952E-3</v>
      </c>
      <c r="D1602">
        <v>0</v>
      </c>
    </row>
    <row r="1603" spans="1:4" x14ac:dyDescent="0.3">
      <c r="A1603" s="1">
        <v>43235</v>
      </c>
      <c r="B1603">
        <v>178.77629099999999</v>
      </c>
      <c r="C1603">
        <f t="shared" si="24"/>
        <v>-1.635673227433939E-2</v>
      </c>
      <c r="D1603">
        <v>0</v>
      </c>
    </row>
    <row r="1604" spans="1:4" x14ac:dyDescent="0.3">
      <c r="A1604" s="1">
        <v>43236</v>
      </c>
      <c r="B1604">
        <v>177.25465399999999</v>
      </c>
      <c r="C1604">
        <f t="shared" ref="C1604:C1667" si="25">LN(B1604/B1603)</f>
        <v>-8.547831508913915E-3</v>
      </c>
      <c r="D1604">
        <v>0</v>
      </c>
    </row>
    <row r="1605" spans="1:4" x14ac:dyDescent="0.3">
      <c r="A1605" s="1">
        <v>43237</v>
      </c>
      <c r="B1605">
        <v>176.25607299999999</v>
      </c>
      <c r="C1605">
        <f t="shared" si="25"/>
        <v>-5.6495239307656859E-3</v>
      </c>
      <c r="D1605">
        <v>0</v>
      </c>
    </row>
    <row r="1606" spans="1:4" x14ac:dyDescent="0.3">
      <c r="A1606" s="1">
        <v>43238</v>
      </c>
      <c r="B1606">
        <v>178.243729</v>
      </c>
      <c r="C1606">
        <f t="shared" si="25"/>
        <v>1.1213979913528939E-2</v>
      </c>
      <c r="D1606">
        <v>0</v>
      </c>
    </row>
    <row r="1607" spans="1:4" x14ac:dyDescent="0.3">
      <c r="A1607" s="1">
        <v>43241</v>
      </c>
      <c r="B1607">
        <v>180.497681</v>
      </c>
      <c r="C1607">
        <f t="shared" si="25"/>
        <v>1.2566052295098612E-2</v>
      </c>
      <c r="D1607">
        <v>0</v>
      </c>
    </row>
    <row r="1608" spans="1:4" x14ac:dyDescent="0.3">
      <c r="A1608" s="1">
        <v>43242</v>
      </c>
      <c r="B1608">
        <v>177.72065699999999</v>
      </c>
      <c r="C1608">
        <f t="shared" si="25"/>
        <v>-1.5504955157631504E-2</v>
      </c>
      <c r="D1608">
        <v>0</v>
      </c>
    </row>
    <row r="1609" spans="1:4" x14ac:dyDescent="0.3">
      <c r="A1609" s="1">
        <v>43243</v>
      </c>
      <c r="B1609">
        <v>177.530441</v>
      </c>
      <c r="C1609">
        <f t="shared" si="25"/>
        <v>-1.0708820845256033E-3</v>
      </c>
      <c r="D1609">
        <v>0</v>
      </c>
    </row>
    <row r="1610" spans="1:4" x14ac:dyDescent="0.3">
      <c r="A1610" s="1">
        <v>43244</v>
      </c>
      <c r="B1610">
        <v>177.986954</v>
      </c>
      <c r="C1610">
        <f t="shared" si="25"/>
        <v>2.5681626684364604E-3</v>
      </c>
      <c r="D1610">
        <v>0</v>
      </c>
    </row>
    <row r="1611" spans="1:4" x14ac:dyDescent="0.3">
      <c r="A1611" s="1">
        <v>43245</v>
      </c>
      <c r="B1611">
        <v>177.70166</v>
      </c>
      <c r="C1611">
        <f t="shared" si="25"/>
        <v>-1.6041787673362559E-3</v>
      </c>
      <c r="D1611">
        <v>0</v>
      </c>
    </row>
    <row r="1612" spans="1:4" x14ac:dyDescent="0.3">
      <c r="A1612" s="1">
        <v>43249</v>
      </c>
      <c r="B1612">
        <v>175.942215</v>
      </c>
      <c r="C1612">
        <f t="shared" si="25"/>
        <v>-9.9504594394822145E-3</v>
      </c>
      <c r="D1612">
        <v>0</v>
      </c>
    </row>
    <row r="1613" spans="1:4" x14ac:dyDescent="0.3">
      <c r="A1613" s="1">
        <v>43250</v>
      </c>
      <c r="B1613">
        <v>178.92605599999999</v>
      </c>
      <c r="C1613">
        <f t="shared" si="25"/>
        <v>1.6817008257019348E-2</v>
      </c>
      <c r="D1613">
        <v>0</v>
      </c>
    </row>
    <row r="1614" spans="1:4" x14ac:dyDescent="0.3">
      <c r="A1614" s="1">
        <v>43251</v>
      </c>
      <c r="B1614">
        <v>178.40965299999999</v>
      </c>
      <c r="C1614">
        <f t="shared" si="25"/>
        <v>-2.8902980949765018E-3</v>
      </c>
      <c r="D1614">
        <v>1</v>
      </c>
    </row>
    <row r="1615" spans="1:4" x14ac:dyDescent="0.3">
      <c r="A1615" s="1">
        <v>43252</v>
      </c>
      <c r="B1615">
        <v>179.17472799999999</v>
      </c>
      <c r="C1615">
        <f t="shared" si="25"/>
        <v>4.2791363834253698E-3</v>
      </c>
      <c r="D1615">
        <v>0</v>
      </c>
    </row>
    <row r="1616" spans="1:4" x14ac:dyDescent="0.3">
      <c r="A1616" s="1">
        <v>43255</v>
      </c>
      <c r="B1616">
        <v>183.00975</v>
      </c>
      <c r="C1616">
        <f t="shared" si="25"/>
        <v>2.1177966300782985E-2</v>
      </c>
      <c r="D1616">
        <v>0</v>
      </c>
    </row>
    <row r="1617" spans="1:4" x14ac:dyDescent="0.3">
      <c r="A1617" s="1">
        <v>43256</v>
      </c>
      <c r="B1617">
        <v>183.564438</v>
      </c>
      <c r="C1617">
        <f t="shared" si="25"/>
        <v>3.026336504370872E-3</v>
      </c>
      <c r="D1617">
        <v>0</v>
      </c>
    </row>
    <row r="1618" spans="1:4" x14ac:dyDescent="0.3">
      <c r="A1618" s="1">
        <v>43257</v>
      </c>
      <c r="B1618">
        <v>185.142426</v>
      </c>
      <c r="C1618">
        <f t="shared" si="25"/>
        <v>8.5596325354339951E-3</v>
      </c>
      <c r="D1618">
        <v>0</v>
      </c>
    </row>
    <row r="1619" spans="1:4" x14ac:dyDescent="0.3">
      <c r="A1619" s="1">
        <v>43258</v>
      </c>
      <c r="B1619">
        <v>187.60987900000001</v>
      </c>
      <c r="C1619">
        <f t="shared" si="25"/>
        <v>1.3239295949860399E-2</v>
      </c>
      <c r="D1619">
        <v>0</v>
      </c>
    </row>
    <row r="1620" spans="1:4" x14ac:dyDescent="0.3">
      <c r="A1620" s="1">
        <v>43259</v>
      </c>
      <c r="B1620">
        <v>189.67559800000001</v>
      </c>
      <c r="C1620">
        <f t="shared" si="25"/>
        <v>1.0950538880119065E-2</v>
      </c>
      <c r="D1620">
        <v>0</v>
      </c>
    </row>
    <row r="1621" spans="1:4" x14ac:dyDescent="0.3">
      <c r="A1621" s="1">
        <v>43262</v>
      </c>
      <c r="B1621">
        <v>190.92845199999999</v>
      </c>
      <c r="C1621">
        <f t="shared" si="25"/>
        <v>6.583527028590639E-3</v>
      </c>
      <c r="D1621">
        <v>0</v>
      </c>
    </row>
    <row r="1622" spans="1:4" x14ac:dyDescent="0.3">
      <c r="A1622" s="1">
        <v>43263</v>
      </c>
      <c r="B1622">
        <v>192.52557400000001</v>
      </c>
      <c r="C1622">
        <f t="shared" si="25"/>
        <v>8.3302358427909118E-3</v>
      </c>
      <c r="D1622">
        <v>0</v>
      </c>
    </row>
    <row r="1623" spans="1:4" x14ac:dyDescent="0.3">
      <c r="A1623" s="1">
        <v>43264</v>
      </c>
      <c r="B1623">
        <v>191.56921399999999</v>
      </c>
      <c r="C1623">
        <f t="shared" si="25"/>
        <v>-4.979822722133328E-3</v>
      </c>
      <c r="D1623">
        <v>0</v>
      </c>
    </row>
    <row r="1624" spans="1:4" x14ac:dyDescent="0.3">
      <c r="A1624" s="1">
        <v>43265</v>
      </c>
      <c r="B1624">
        <v>190.957123</v>
      </c>
      <c r="C1624">
        <f t="shared" si="25"/>
        <v>-3.2002581950420889E-3</v>
      </c>
      <c r="D1624">
        <v>0</v>
      </c>
    </row>
    <row r="1625" spans="1:4" x14ac:dyDescent="0.3">
      <c r="A1625" s="1">
        <v>43266</v>
      </c>
      <c r="B1625">
        <v>191.78916899999999</v>
      </c>
      <c r="C1625">
        <f t="shared" si="25"/>
        <v>4.3477746386112043E-3</v>
      </c>
      <c r="D1625">
        <v>0</v>
      </c>
    </row>
    <row r="1626" spans="1:4" x14ac:dyDescent="0.3">
      <c r="A1626" s="1">
        <v>43269</v>
      </c>
      <c r="B1626">
        <v>191.93261699999999</v>
      </c>
      <c r="C1626">
        <f t="shared" si="25"/>
        <v>7.4766673103284615E-4</v>
      </c>
      <c r="D1626">
        <v>0</v>
      </c>
    </row>
    <row r="1627" spans="1:4" x14ac:dyDescent="0.3">
      <c r="A1627" s="1">
        <v>43270</v>
      </c>
      <c r="B1627">
        <v>190.517212</v>
      </c>
      <c r="C1627">
        <f t="shared" si="25"/>
        <v>-7.4018151129981238E-3</v>
      </c>
      <c r="D1627">
        <v>0</v>
      </c>
    </row>
    <row r="1628" spans="1:4" x14ac:dyDescent="0.3">
      <c r="A1628" s="1">
        <v>43271</v>
      </c>
      <c r="B1628">
        <v>190.39288300000001</v>
      </c>
      <c r="C1628">
        <f t="shared" si="25"/>
        <v>-6.5279973435832038E-4</v>
      </c>
      <c r="D1628">
        <v>0</v>
      </c>
    </row>
    <row r="1629" spans="1:4" x14ac:dyDescent="0.3">
      <c r="A1629" s="1">
        <v>43272</v>
      </c>
      <c r="B1629">
        <v>191.56921399999999</v>
      </c>
      <c r="C1629">
        <f t="shared" si="25"/>
        <v>6.1594316727545274E-3</v>
      </c>
      <c r="D1629">
        <v>0</v>
      </c>
    </row>
    <row r="1630" spans="1:4" x14ac:dyDescent="0.3">
      <c r="A1630" s="1">
        <v>43273</v>
      </c>
      <c r="B1630">
        <v>188.79574600000001</v>
      </c>
      <c r="C1630">
        <f t="shared" si="25"/>
        <v>-1.4583452451824009E-2</v>
      </c>
      <c r="D1630">
        <v>0</v>
      </c>
    </row>
    <row r="1631" spans="1:4" x14ac:dyDescent="0.3">
      <c r="A1631" s="1">
        <v>43276</v>
      </c>
      <c r="B1631">
        <v>187.81071499999999</v>
      </c>
      <c r="C1631">
        <f t="shared" si="25"/>
        <v>-5.2311011532668733E-3</v>
      </c>
      <c r="D1631">
        <v>0</v>
      </c>
    </row>
    <row r="1632" spans="1:4" x14ac:dyDescent="0.3">
      <c r="A1632" s="1">
        <v>43277</v>
      </c>
      <c r="B1632">
        <v>187.79155</v>
      </c>
      <c r="C1632">
        <f t="shared" si="25"/>
        <v>-1.020494379426199E-4</v>
      </c>
      <c r="D1632">
        <v>0</v>
      </c>
    </row>
    <row r="1633" spans="1:4" x14ac:dyDescent="0.3">
      <c r="A1633" s="1">
        <v>43278</v>
      </c>
      <c r="B1633">
        <v>186.51007100000001</v>
      </c>
      <c r="C1633">
        <f t="shared" si="25"/>
        <v>-6.847333460762578E-3</v>
      </c>
      <c r="D1633">
        <v>0</v>
      </c>
    </row>
    <row r="1634" spans="1:4" x14ac:dyDescent="0.3">
      <c r="A1634" s="1">
        <v>43279</v>
      </c>
      <c r="B1634">
        <v>186.691757</v>
      </c>
      <c r="C1634">
        <f t="shared" si="25"/>
        <v>9.7366090261165187E-4</v>
      </c>
      <c r="D1634">
        <v>0</v>
      </c>
    </row>
    <row r="1635" spans="1:4" x14ac:dyDescent="0.3">
      <c r="A1635" s="1">
        <v>43280</v>
      </c>
      <c r="B1635">
        <v>186.586578</v>
      </c>
      <c r="C1635">
        <f t="shared" si="25"/>
        <v>-5.6354196277454529E-4</v>
      </c>
      <c r="D1635">
        <v>1</v>
      </c>
    </row>
    <row r="1636" spans="1:4" x14ac:dyDescent="0.3">
      <c r="A1636" s="1">
        <v>43283</v>
      </c>
      <c r="B1636">
        <v>185.55368000000001</v>
      </c>
      <c r="C1636">
        <f t="shared" si="25"/>
        <v>-5.5511363266936278E-3</v>
      </c>
      <c r="D1636">
        <v>0</v>
      </c>
    </row>
    <row r="1637" spans="1:4" x14ac:dyDescent="0.3">
      <c r="A1637" s="1">
        <v>43284</v>
      </c>
      <c r="B1637">
        <v>185.171143</v>
      </c>
      <c r="C1637">
        <f t="shared" si="25"/>
        <v>-2.0637255022309957E-3</v>
      </c>
      <c r="D1637">
        <v>0</v>
      </c>
    </row>
    <row r="1638" spans="1:4" x14ac:dyDescent="0.3">
      <c r="A1638" s="1">
        <v>43286</v>
      </c>
      <c r="B1638">
        <v>185.92665099999999</v>
      </c>
      <c r="C1638">
        <f t="shared" si="25"/>
        <v>4.0717517378029838E-3</v>
      </c>
      <c r="D1638">
        <v>0</v>
      </c>
    </row>
    <row r="1639" spans="1:4" x14ac:dyDescent="0.3">
      <c r="A1639" s="1">
        <v>43287</v>
      </c>
      <c r="B1639">
        <v>185.99357599999999</v>
      </c>
      <c r="C1639">
        <f t="shared" si="25"/>
        <v>3.5988900771632504E-4</v>
      </c>
      <c r="D1639">
        <v>0</v>
      </c>
    </row>
    <row r="1640" spans="1:4" x14ac:dyDescent="0.3">
      <c r="A1640" s="1">
        <v>43290</v>
      </c>
      <c r="B1640">
        <v>187.52380400000001</v>
      </c>
      <c r="C1640">
        <f t="shared" si="25"/>
        <v>8.1936565367157922E-3</v>
      </c>
      <c r="D1640">
        <v>0</v>
      </c>
    </row>
    <row r="1641" spans="1:4" x14ac:dyDescent="0.3">
      <c r="A1641" s="1">
        <v>43291</v>
      </c>
      <c r="B1641">
        <v>188.98703</v>
      </c>
      <c r="C1641">
        <f t="shared" si="25"/>
        <v>7.7725963471899267E-3</v>
      </c>
      <c r="D1641">
        <v>0</v>
      </c>
    </row>
    <row r="1642" spans="1:4" x14ac:dyDescent="0.3">
      <c r="A1642" s="1">
        <v>43292</v>
      </c>
      <c r="B1642">
        <v>188.35583500000001</v>
      </c>
      <c r="C1642">
        <f t="shared" si="25"/>
        <v>-3.3454751487358948E-3</v>
      </c>
      <c r="D1642">
        <v>0</v>
      </c>
    </row>
    <row r="1643" spans="1:4" x14ac:dyDescent="0.3">
      <c r="A1643" s="1">
        <v>43293</v>
      </c>
      <c r="B1643">
        <v>189.312195</v>
      </c>
      <c r="C1643">
        <f t="shared" si="25"/>
        <v>5.0645644758638888E-3</v>
      </c>
      <c r="D1643">
        <v>0</v>
      </c>
    </row>
    <row r="1644" spans="1:4" x14ac:dyDescent="0.3">
      <c r="A1644" s="1">
        <v>43294</v>
      </c>
      <c r="B1644">
        <v>190.01989699999999</v>
      </c>
      <c r="C1644">
        <f t="shared" si="25"/>
        <v>3.7313100368625372E-3</v>
      </c>
      <c r="D1644">
        <v>0</v>
      </c>
    </row>
    <row r="1645" spans="1:4" x14ac:dyDescent="0.3">
      <c r="A1645" s="1">
        <v>43297</v>
      </c>
      <c r="B1645">
        <v>190.20159899999999</v>
      </c>
      <c r="C1645">
        <f t="shared" si="25"/>
        <v>9.5576928576379498E-4</v>
      </c>
      <c r="D1645">
        <v>0</v>
      </c>
    </row>
    <row r="1646" spans="1:4" x14ac:dyDescent="0.3">
      <c r="A1646" s="1">
        <v>43298</v>
      </c>
      <c r="B1646">
        <v>192.32472200000001</v>
      </c>
      <c r="C1646">
        <f t="shared" si="25"/>
        <v>1.1100646858031133E-2</v>
      </c>
      <c r="D1646">
        <v>0</v>
      </c>
    </row>
    <row r="1647" spans="1:4" x14ac:dyDescent="0.3">
      <c r="A1647" s="1">
        <v>43299</v>
      </c>
      <c r="B1647">
        <v>192.20040900000001</v>
      </c>
      <c r="C1647">
        <f t="shared" si="25"/>
        <v>-6.4657934844270307E-4</v>
      </c>
      <c r="D1647">
        <v>0</v>
      </c>
    </row>
    <row r="1648" spans="1:4" x14ac:dyDescent="0.3">
      <c r="A1648" s="1">
        <v>43300</v>
      </c>
      <c r="B1648">
        <v>193.78797900000001</v>
      </c>
      <c r="C1648">
        <f t="shared" si="25"/>
        <v>8.2260451434780519E-3</v>
      </c>
      <c r="D1648">
        <v>0</v>
      </c>
    </row>
    <row r="1649" spans="1:4" x14ac:dyDescent="0.3">
      <c r="A1649" s="1">
        <v>43301</v>
      </c>
      <c r="B1649">
        <v>193.615814</v>
      </c>
      <c r="C1649">
        <f t="shared" si="25"/>
        <v>-8.8881427825394715E-4</v>
      </c>
      <c r="D1649">
        <v>0</v>
      </c>
    </row>
    <row r="1650" spans="1:4" x14ac:dyDescent="0.3">
      <c r="A1650" s="1">
        <v>43304</v>
      </c>
      <c r="B1650">
        <v>193.40542600000001</v>
      </c>
      <c r="C1650">
        <f t="shared" si="25"/>
        <v>-1.0872169223782968E-3</v>
      </c>
      <c r="D1650">
        <v>0</v>
      </c>
    </row>
    <row r="1651" spans="1:4" x14ac:dyDescent="0.3">
      <c r="A1651" s="1">
        <v>43305</v>
      </c>
      <c r="B1651">
        <v>193.17591899999999</v>
      </c>
      <c r="C1651">
        <f t="shared" si="25"/>
        <v>-1.1873673157407865E-3</v>
      </c>
      <c r="D1651">
        <v>0</v>
      </c>
    </row>
    <row r="1652" spans="1:4" x14ac:dyDescent="0.3">
      <c r="A1652" s="1">
        <v>43306</v>
      </c>
      <c r="B1652">
        <v>192.229095</v>
      </c>
      <c r="C1652">
        <f t="shared" si="25"/>
        <v>-4.9134073010139697E-3</v>
      </c>
      <c r="D1652">
        <v>0</v>
      </c>
    </row>
    <row r="1653" spans="1:4" x14ac:dyDescent="0.3">
      <c r="A1653" s="1">
        <v>43307</v>
      </c>
      <c r="B1653">
        <v>190.69889800000001</v>
      </c>
      <c r="C1653">
        <f t="shared" si="25"/>
        <v>-7.9921299720334318E-3</v>
      </c>
      <c r="D1653">
        <v>0</v>
      </c>
    </row>
    <row r="1654" spans="1:4" x14ac:dyDescent="0.3">
      <c r="A1654" s="1">
        <v>43308</v>
      </c>
      <c r="B1654">
        <v>188.53753699999999</v>
      </c>
      <c r="C1654">
        <f t="shared" si="25"/>
        <v>-1.1398611537878699E-2</v>
      </c>
      <c r="D1654">
        <v>0</v>
      </c>
    </row>
    <row r="1655" spans="1:4" x14ac:dyDescent="0.3">
      <c r="A1655" s="1">
        <v>43311</v>
      </c>
      <c r="B1655">
        <v>188.67143200000001</v>
      </c>
      <c r="C1655">
        <f t="shared" si="25"/>
        <v>7.0992482484447095E-4</v>
      </c>
      <c r="D1655">
        <v>0</v>
      </c>
    </row>
    <row r="1656" spans="1:4" x14ac:dyDescent="0.3">
      <c r="A1656" s="1">
        <v>43312</v>
      </c>
      <c r="B1656">
        <v>188.90097</v>
      </c>
      <c r="C1656">
        <f t="shared" si="25"/>
        <v>1.2158623197125751E-3</v>
      </c>
      <c r="D1656">
        <v>1</v>
      </c>
    </row>
    <row r="1657" spans="1:4" x14ac:dyDescent="0.3">
      <c r="A1657" s="1">
        <v>43313</v>
      </c>
      <c r="B1657">
        <v>187.73419200000001</v>
      </c>
      <c r="C1657">
        <f t="shared" si="25"/>
        <v>-6.1958194574398707E-3</v>
      </c>
      <c r="D1657">
        <v>0</v>
      </c>
    </row>
    <row r="1658" spans="1:4" x14ac:dyDescent="0.3">
      <c r="A1658" s="1">
        <v>43314</v>
      </c>
      <c r="B1658">
        <v>187.12211600000001</v>
      </c>
      <c r="C1658">
        <f t="shared" si="25"/>
        <v>-3.2656595655239365E-3</v>
      </c>
      <c r="D1658">
        <v>0</v>
      </c>
    </row>
    <row r="1659" spans="1:4" x14ac:dyDescent="0.3">
      <c r="A1659" s="1">
        <v>43315</v>
      </c>
      <c r="B1659">
        <v>187.102982</v>
      </c>
      <c r="C1659">
        <f t="shared" si="25"/>
        <v>-1.022593092710415E-4</v>
      </c>
      <c r="D1659">
        <v>0</v>
      </c>
    </row>
    <row r="1660" spans="1:4" x14ac:dyDescent="0.3">
      <c r="A1660" s="1">
        <v>43318</v>
      </c>
      <c r="B1660">
        <v>187.150803</v>
      </c>
      <c r="C1660">
        <f t="shared" si="25"/>
        <v>2.5555386305709806E-4</v>
      </c>
      <c r="D1660">
        <v>0</v>
      </c>
    </row>
    <row r="1661" spans="1:4" x14ac:dyDescent="0.3">
      <c r="A1661" s="1">
        <v>43319</v>
      </c>
      <c r="B1661">
        <v>188.45146199999999</v>
      </c>
      <c r="C1661">
        <f t="shared" si="25"/>
        <v>6.9257526918912729E-3</v>
      </c>
      <c r="D1661">
        <v>0</v>
      </c>
    </row>
    <row r="1662" spans="1:4" x14ac:dyDescent="0.3">
      <c r="A1662" s="1">
        <v>43320</v>
      </c>
      <c r="B1662">
        <v>189.37913499999999</v>
      </c>
      <c r="C1662">
        <f t="shared" si="25"/>
        <v>4.9105332996995559E-3</v>
      </c>
      <c r="D1662">
        <v>0</v>
      </c>
    </row>
    <row r="1663" spans="1:4" x14ac:dyDescent="0.3">
      <c r="A1663" s="1">
        <v>43321</v>
      </c>
      <c r="B1663">
        <v>189.436508</v>
      </c>
      <c r="C1663">
        <f t="shared" si="25"/>
        <v>3.0290723996680179E-4</v>
      </c>
      <c r="D1663">
        <v>0</v>
      </c>
    </row>
    <row r="1664" spans="1:4" x14ac:dyDescent="0.3">
      <c r="A1664" s="1">
        <v>43322</v>
      </c>
      <c r="B1664">
        <v>187.73419200000001</v>
      </c>
      <c r="C1664">
        <f t="shared" si="25"/>
        <v>-9.0268282198196839E-3</v>
      </c>
      <c r="D1664">
        <v>0</v>
      </c>
    </row>
    <row r="1665" spans="1:4" x14ac:dyDescent="0.3">
      <c r="A1665" s="1">
        <v>43325</v>
      </c>
      <c r="B1665">
        <v>185.668442</v>
      </c>
      <c r="C1665">
        <f t="shared" si="25"/>
        <v>-1.1064576876481248E-2</v>
      </c>
      <c r="D1665">
        <v>0</v>
      </c>
    </row>
    <row r="1666" spans="1:4" x14ac:dyDescent="0.3">
      <c r="A1666" s="1">
        <v>43326</v>
      </c>
      <c r="B1666">
        <v>184.67384300000001</v>
      </c>
      <c r="C1666">
        <f t="shared" si="25"/>
        <v>-5.3712548174830368E-3</v>
      </c>
      <c r="D1666">
        <v>0</v>
      </c>
    </row>
    <row r="1667" spans="1:4" x14ac:dyDescent="0.3">
      <c r="A1667" s="1">
        <v>43327</v>
      </c>
      <c r="B1667">
        <v>185.52499399999999</v>
      </c>
      <c r="C1667">
        <f t="shared" si="25"/>
        <v>4.5983531806069013E-3</v>
      </c>
      <c r="D1667">
        <v>0</v>
      </c>
    </row>
    <row r="1668" spans="1:4" x14ac:dyDescent="0.3">
      <c r="A1668" s="1">
        <v>43328</v>
      </c>
      <c r="B1668">
        <v>186.86389199999999</v>
      </c>
      <c r="C1668">
        <f t="shared" ref="C1668:C1731" si="26">LN(B1668/B1667)</f>
        <v>7.1908900600589267E-3</v>
      </c>
      <c r="D1668">
        <v>0</v>
      </c>
    </row>
    <row r="1669" spans="1:4" x14ac:dyDescent="0.3">
      <c r="A1669" s="1">
        <v>43329</v>
      </c>
      <c r="B1669">
        <v>187.026489</v>
      </c>
      <c r="C1669">
        <f t="shared" si="26"/>
        <v>8.6975765364825312E-4</v>
      </c>
      <c r="D1669">
        <v>0</v>
      </c>
    </row>
    <row r="1670" spans="1:4" x14ac:dyDescent="0.3">
      <c r="A1670" s="1">
        <v>43332</v>
      </c>
      <c r="B1670">
        <v>189.29302999999999</v>
      </c>
      <c r="C1670">
        <f t="shared" si="26"/>
        <v>1.2045978445508585E-2</v>
      </c>
      <c r="D1670">
        <v>0</v>
      </c>
    </row>
    <row r="1671" spans="1:4" x14ac:dyDescent="0.3">
      <c r="A1671" s="1">
        <v>43333</v>
      </c>
      <c r="B1671">
        <v>191.49269100000001</v>
      </c>
      <c r="C1671">
        <f t="shared" si="26"/>
        <v>1.1553403115733156E-2</v>
      </c>
      <c r="D1671">
        <v>0</v>
      </c>
    </row>
    <row r="1672" spans="1:4" x14ac:dyDescent="0.3">
      <c r="A1672" s="1">
        <v>43334</v>
      </c>
      <c r="B1672">
        <v>190.28765899999999</v>
      </c>
      <c r="C1672">
        <f t="shared" si="26"/>
        <v>-6.3127188277231636E-3</v>
      </c>
      <c r="D1672">
        <v>0</v>
      </c>
    </row>
    <row r="1673" spans="1:4" x14ac:dyDescent="0.3">
      <c r="A1673" s="1">
        <v>43335</v>
      </c>
      <c r="B1673">
        <v>191.42575099999999</v>
      </c>
      <c r="C1673">
        <f t="shared" si="26"/>
        <v>5.9630882362462978E-3</v>
      </c>
      <c r="D1673">
        <v>0</v>
      </c>
    </row>
    <row r="1674" spans="1:4" x14ac:dyDescent="0.3">
      <c r="A1674" s="1">
        <v>43336</v>
      </c>
      <c r="B1674">
        <v>192.51602199999999</v>
      </c>
      <c r="C1674">
        <f t="shared" si="26"/>
        <v>5.6793712341346517E-3</v>
      </c>
      <c r="D1674">
        <v>0</v>
      </c>
    </row>
    <row r="1675" spans="1:4" x14ac:dyDescent="0.3">
      <c r="A1675" s="1">
        <v>43339</v>
      </c>
      <c r="B1675">
        <v>193.16632100000001</v>
      </c>
      <c r="C1675">
        <f t="shared" si="26"/>
        <v>3.3722032032629085E-3</v>
      </c>
      <c r="D1675">
        <v>0</v>
      </c>
    </row>
    <row r="1676" spans="1:4" x14ac:dyDescent="0.3">
      <c r="A1676" s="1">
        <v>43340</v>
      </c>
      <c r="B1676">
        <v>193.156769</v>
      </c>
      <c r="C1676">
        <f t="shared" si="26"/>
        <v>-4.9450836614287798E-5</v>
      </c>
      <c r="D1676">
        <v>0</v>
      </c>
    </row>
    <row r="1677" spans="1:4" x14ac:dyDescent="0.3">
      <c r="A1677" s="1">
        <v>43341</v>
      </c>
      <c r="B1677">
        <v>193.86811800000001</v>
      </c>
      <c r="C1677">
        <f t="shared" si="26"/>
        <v>3.6759899682229382E-3</v>
      </c>
      <c r="D1677">
        <v>0</v>
      </c>
    </row>
    <row r="1678" spans="1:4" x14ac:dyDescent="0.3">
      <c r="A1678" s="1">
        <v>43342</v>
      </c>
      <c r="B1678">
        <v>191.54182399999999</v>
      </c>
      <c r="C1678">
        <f t="shared" si="26"/>
        <v>-1.2071936904810733E-2</v>
      </c>
      <c r="D1678">
        <v>0</v>
      </c>
    </row>
    <row r="1679" spans="1:4" x14ac:dyDescent="0.3">
      <c r="A1679" s="1">
        <v>43343</v>
      </c>
      <c r="B1679">
        <v>192.993347</v>
      </c>
      <c r="C1679">
        <f t="shared" si="26"/>
        <v>7.5495299449296277E-3</v>
      </c>
      <c r="D1679">
        <v>1</v>
      </c>
    </row>
    <row r="1680" spans="1:4" x14ac:dyDescent="0.3">
      <c r="A1680" s="1">
        <v>43347</v>
      </c>
      <c r="B1680">
        <v>197.13642899999999</v>
      </c>
      <c r="C1680">
        <f t="shared" si="26"/>
        <v>2.1240305234454696E-2</v>
      </c>
      <c r="D1680">
        <v>0</v>
      </c>
    </row>
    <row r="1681" spans="1:4" x14ac:dyDescent="0.3">
      <c r="A1681" s="1">
        <v>43348</v>
      </c>
      <c r="B1681">
        <v>196.24241599999999</v>
      </c>
      <c r="C1681">
        <f t="shared" si="26"/>
        <v>-4.5453107127844672E-3</v>
      </c>
      <c r="D1681">
        <v>0</v>
      </c>
    </row>
    <row r="1682" spans="1:4" x14ac:dyDescent="0.3">
      <c r="A1682" s="1">
        <v>43349</v>
      </c>
      <c r="B1682">
        <v>197.91503900000001</v>
      </c>
      <c r="C1682">
        <f t="shared" si="26"/>
        <v>8.4871313171147201E-3</v>
      </c>
      <c r="D1682">
        <v>0</v>
      </c>
    </row>
    <row r="1683" spans="1:4" x14ac:dyDescent="0.3">
      <c r="A1683" s="1">
        <v>43350</v>
      </c>
      <c r="B1683">
        <v>198.241882</v>
      </c>
      <c r="C1683">
        <f t="shared" si="26"/>
        <v>1.6500687320249812E-3</v>
      </c>
      <c r="D1683">
        <v>0</v>
      </c>
    </row>
    <row r="1684" spans="1:4" x14ac:dyDescent="0.3">
      <c r="A1684" s="1">
        <v>43353</v>
      </c>
      <c r="B1684">
        <v>202.52911399999999</v>
      </c>
      <c r="C1684">
        <f t="shared" si="26"/>
        <v>2.1395737672826882E-2</v>
      </c>
      <c r="D1684">
        <v>0</v>
      </c>
    </row>
    <row r="1685" spans="1:4" x14ac:dyDescent="0.3">
      <c r="A1685" s="1">
        <v>43354</v>
      </c>
      <c r="B1685">
        <v>205.566711</v>
      </c>
      <c r="C1685">
        <f t="shared" si="26"/>
        <v>1.4886959941556567E-2</v>
      </c>
      <c r="D1685">
        <v>0</v>
      </c>
    </row>
    <row r="1686" spans="1:4" x14ac:dyDescent="0.3">
      <c r="A1686" s="1">
        <v>43355</v>
      </c>
      <c r="B1686">
        <v>203.76913500000001</v>
      </c>
      <c r="C1686">
        <f t="shared" si="26"/>
        <v>-8.782947171584711E-3</v>
      </c>
      <c r="D1686">
        <v>0</v>
      </c>
    </row>
    <row r="1687" spans="1:4" x14ac:dyDescent="0.3">
      <c r="A1687" s="1">
        <v>43356</v>
      </c>
      <c r="B1687">
        <v>201.33712800000001</v>
      </c>
      <c r="C1687">
        <f t="shared" si="26"/>
        <v>-1.2006905050538367E-2</v>
      </c>
      <c r="D1687">
        <v>0</v>
      </c>
    </row>
    <row r="1688" spans="1:4" x14ac:dyDescent="0.3">
      <c r="A1688" s="1">
        <v>43357</v>
      </c>
      <c r="B1688">
        <v>200.971878</v>
      </c>
      <c r="C1688">
        <f t="shared" si="26"/>
        <v>-1.8157689482742503E-3</v>
      </c>
      <c r="D1688">
        <v>0</v>
      </c>
    </row>
    <row r="1689" spans="1:4" x14ac:dyDescent="0.3">
      <c r="A1689" s="1">
        <v>43360</v>
      </c>
      <c r="B1689">
        <v>200.32780500000001</v>
      </c>
      <c r="C1689">
        <f t="shared" si="26"/>
        <v>-3.2099380104814615E-3</v>
      </c>
      <c r="D1689">
        <v>0</v>
      </c>
    </row>
    <row r="1690" spans="1:4" x14ac:dyDescent="0.3">
      <c r="A1690" s="1">
        <v>43361</v>
      </c>
      <c r="B1690">
        <v>202.84631300000001</v>
      </c>
      <c r="C1690">
        <f t="shared" si="26"/>
        <v>1.249356368270505E-2</v>
      </c>
      <c r="D1690">
        <v>0</v>
      </c>
    </row>
    <row r="1691" spans="1:4" x14ac:dyDescent="0.3">
      <c r="A1691" s="1">
        <v>43362</v>
      </c>
      <c r="B1691">
        <v>203.48075900000001</v>
      </c>
      <c r="C1691">
        <f t="shared" si="26"/>
        <v>3.1228365487728448E-3</v>
      </c>
      <c r="D1691">
        <v>0</v>
      </c>
    </row>
    <row r="1692" spans="1:4" x14ac:dyDescent="0.3">
      <c r="A1692" s="1">
        <v>43363</v>
      </c>
      <c r="B1692">
        <v>202.88476600000001</v>
      </c>
      <c r="C1692">
        <f t="shared" si="26"/>
        <v>-2.9332873517534776E-3</v>
      </c>
      <c r="D1692">
        <v>0</v>
      </c>
    </row>
    <row r="1693" spans="1:4" x14ac:dyDescent="0.3">
      <c r="A1693" s="1">
        <v>43364</v>
      </c>
      <c r="B1693">
        <v>204.16325399999999</v>
      </c>
      <c r="C1693">
        <f t="shared" si="26"/>
        <v>6.281775816854759E-3</v>
      </c>
      <c r="D1693">
        <v>0</v>
      </c>
    </row>
    <row r="1694" spans="1:4" x14ac:dyDescent="0.3">
      <c r="A1694" s="1">
        <v>43367</v>
      </c>
      <c r="B1694">
        <v>199.933685</v>
      </c>
      <c r="C1694">
        <f t="shared" si="26"/>
        <v>-2.0934201944140626E-2</v>
      </c>
      <c r="D1694">
        <v>0</v>
      </c>
    </row>
    <row r="1695" spans="1:4" x14ac:dyDescent="0.3">
      <c r="A1695" s="1">
        <v>43368</v>
      </c>
      <c r="B1695">
        <v>199.42422500000001</v>
      </c>
      <c r="C1695">
        <f t="shared" si="26"/>
        <v>-2.5513969479965632E-3</v>
      </c>
      <c r="D1695">
        <v>0</v>
      </c>
    </row>
    <row r="1696" spans="1:4" x14ac:dyDescent="0.3">
      <c r="A1696" s="1">
        <v>43369</v>
      </c>
      <c r="B1696">
        <v>199.48190299999999</v>
      </c>
      <c r="C1696">
        <f t="shared" si="26"/>
        <v>2.8918081901172719E-4</v>
      </c>
      <c r="D1696">
        <v>0</v>
      </c>
    </row>
    <row r="1697" spans="1:4" x14ac:dyDescent="0.3">
      <c r="A1697" s="1">
        <v>43370</v>
      </c>
      <c r="B1697">
        <v>198.828217</v>
      </c>
      <c r="C1697">
        <f t="shared" si="26"/>
        <v>-3.2822996657641554E-3</v>
      </c>
      <c r="D1697">
        <v>0</v>
      </c>
    </row>
    <row r="1698" spans="1:4" x14ac:dyDescent="0.3">
      <c r="A1698" s="1">
        <v>43371</v>
      </c>
      <c r="B1698">
        <v>199.12622099999999</v>
      </c>
      <c r="C1698">
        <f t="shared" si="26"/>
        <v>1.4976792680118716E-3</v>
      </c>
      <c r="D1698">
        <v>1</v>
      </c>
    </row>
    <row r="1699" spans="1:4" x14ac:dyDescent="0.3">
      <c r="A1699" s="1">
        <v>43374</v>
      </c>
      <c r="B1699">
        <v>199.558807</v>
      </c>
      <c r="C1699">
        <f t="shared" si="26"/>
        <v>2.1700647848781848E-3</v>
      </c>
      <c r="D1699">
        <v>0</v>
      </c>
    </row>
    <row r="1700" spans="1:4" x14ac:dyDescent="0.3">
      <c r="A1700" s="1">
        <v>43375</v>
      </c>
      <c r="B1700">
        <v>196.819199</v>
      </c>
      <c r="C1700">
        <f t="shared" si="26"/>
        <v>-1.3823429068838006E-2</v>
      </c>
      <c r="D1700">
        <v>0</v>
      </c>
    </row>
    <row r="1701" spans="1:4" x14ac:dyDescent="0.3">
      <c r="A1701" s="1">
        <v>43376</v>
      </c>
      <c r="B1701">
        <v>195.84832800000001</v>
      </c>
      <c r="C1701">
        <f t="shared" si="26"/>
        <v>-4.945012824571245E-3</v>
      </c>
      <c r="D1701">
        <v>0</v>
      </c>
    </row>
    <row r="1702" spans="1:4" x14ac:dyDescent="0.3">
      <c r="A1702" s="1">
        <v>43377</v>
      </c>
      <c r="B1702">
        <v>191.14771999999999</v>
      </c>
      <c r="C1702">
        <f t="shared" si="26"/>
        <v>-2.4293990663727408E-2</v>
      </c>
      <c r="D1702">
        <v>0</v>
      </c>
    </row>
    <row r="1703" spans="1:4" x14ac:dyDescent="0.3">
      <c r="A1703" s="1">
        <v>43378</v>
      </c>
      <c r="B1703">
        <v>188.77340699999999</v>
      </c>
      <c r="C1703">
        <f t="shared" si="26"/>
        <v>-1.2499141229414324E-2</v>
      </c>
      <c r="D1703">
        <v>0</v>
      </c>
    </row>
    <row r="1704" spans="1:4" x14ac:dyDescent="0.3">
      <c r="A1704" s="1">
        <v>43381</v>
      </c>
      <c r="B1704">
        <v>190.72477699999999</v>
      </c>
      <c r="C1704">
        <f t="shared" si="26"/>
        <v>1.0284039716424278E-2</v>
      </c>
      <c r="D1704">
        <v>0</v>
      </c>
    </row>
    <row r="1705" spans="1:4" x14ac:dyDescent="0.3">
      <c r="A1705" s="1">
        <v>43382</v>
      </c>
      <c r="B1705">
        <v>188.167801</v>
      </c>
      <c r="C1705">
        <f t="shared" si="26"/>
        <v>-1.3497307505803026E-2</v>
      </c>
      <c r="D1705">
        <v>0</v>
      </c>
    </row>
    <row r="1706" spans="1:4" x14ac:dyDescent="0.3">
      <c r="A1706" s="1">
        <v>43383</v>
      </c>
      <c r="B1706">
        <v>186.19718900000001</v>
      </c>
      <c r="C1706">
        <f t="shared" si="26"/>
        <v>-1.052785518833972E-2</v>
      </c>
      <c r="D1706">
        <v>0</v>
      </c>
    </row>
    <row r="1707" spans="1:4" x14ac:dyDescent="0.3">
      <c r="A1707" s="1">
        <v>43384</v>
      </c>
      <c r="B1707">
        <v>182.39059399999999</v>
      </c>
      <c r="C1707">
        <f t="shared" si="26"/>
        <v>-2.0655759730663126E-2</v>
      </c>
      <c r="D1707">
        <v>0</v>
      </c>
    </row>
    <row r="1708" spans="1:4" x14ac:dyDescent="0.3">
      <c r="A1708" s="1">
        <v>43385</v>
      </c>
      <c r="B1708">
        <v>185.01486199999999</v>
      </c>
      <c r="C1708">
        <f t="shared" si="26"/>
        <v>1.4285648658664997E-2</v>
      </c>
      <c r="D1708">
        <v>0</v>
      </c>
    </row>
    <row r="1709" spans="1:4" x14ac:dyDescent="0.3">
      <c r="A1709" s="1">
        <v>43388</v>
      </c>
      <c r="B1709">
        <v>183.76521299999999</v>
      </c>
      <c r="C1709">
        <f t="shared" si="26"/>
        <v>-6.7772304841400167E-3</v>
      </c>
      <c r="D1709">
        <v>0</v>
      </c>
    </row>
    <row r="1710" spans="1:4" x14ac:dyDescent="0.3">
      <c r="A1710" s="1">
        <v>43389</v>
      </c>
      <c r="B1710">
        <v>186.081863</v>
      </c>
      <c r="C1710">
        <f t="shared" si="26"/>
        <v>1.2527774040482441E-2</v>
      </c>
      <c r="D1710">
        <v>0</v>
      </c>
    </row>
    <row r="1711" spans="1:4" x14ac:dyDescent="0.3">
      <c r="A1711" s="1">
        <v>43390</v>
      </c>
      <c r="B1711">
        <v>177.997604</v>
      </c>
      <c r="C1711">
        <f t="shared" si="26"/>
        <v>-4.441661101577607E-2</v>
      </c>
      <c r="D1711">
        <v>0</v>
      </c>
    </row>
    <row r="1712" spans="1:4" x14ac:dyDescent="0.3">
      <c r="A1712" s="1">
        <v>43391</v>
      </c>
      <c r="B1712">
        <v>173.45082099999999</v>
      </c>
      <c r="C1712">
        <f t="shared" si="26"/>
        <v>-2.5875982770224553E-2</v>
      </c>
      <c r="D1712">
        <v>0</v>
      </c>
    </row>
    <row r="1713" spans="1:4" x14ac:dyDescent="0.3">
      <c r="A1713" s="1">
        <v>43392</v>
      </c>
      <c r="B1713">
        <v>172.88369800000001</v>
      </c>
      <c r="C1713">
        <f t="shared" si="26"/>
        <v>-3.2750042273257669E-3</v>
      </c>
      <c r="D1713">
        <v>0</v>
      </c>
    </row>
    <row r="1714" spans="1:4" x14ac:dyDescent="0.3">
      <c r="A1714" s="1">
        <v>43395</v>
      </c>
      <c r="B1714">
        <v>171.826279</v>
      </c>
      <c r="C1714">
        <f t="shared" si="26"/>
        <v>-6.1351419298542979E-3</v>
      </c>
      <c r="D1714">
        <v>0</v>
      </c>
    </row>
    <row r="1715" spans="1:4" x14ac:dyDescent="0.3">
      <c r="A1715" s="1">
        <v>43396</v>
      </c>
      <c r="B1715">
        <v>171.614777</v>
      </c>
      <c r="C1715">
        <f t="shared" si="26"/>
        <v>-1.2316641999687082E-3</v>
      </c>
      <c r="D1715">
        <v>0</v>
      </c>
    </row>
    <row r="1716" spans="1:4" x14ac:dyDescent="0.3">
      <c r="A1716" s="1">
        <v>43397</v>
      </c>
      <c r="B1716">
        <v>170.115219</v>
      </c>
      <c r="C1716">
        <f t="shared" si="26"/>
        <v>-8.7763301009540183E-3</v>
      </c>
      <c r="D1716">
        <v>0</v>
      </c>
    </row>
    <row r="1717" spans="1:4" x14ac:dyDescent="0.3">
      <c r="A1717" s="1">
        <v>43398</v>
      </c>
      <c r="B1717">
        <v>172.13391100000001</v>
      </c>
      <c r="C1717">
        <f t="shared" si="26"/>
        <v>1.1796759925381014E-2</v>
      </c>
      <c r="D1717">
        <v>0</v>
      </c>
    </row>
    <row r="1718" spans="1:4" x14ac:dyDescent="0.3">
      <c r="A1718" s="1">
        <v>43399</v>
      </c>
      <c r="B1718">
        <v>165.55882299999999</v>
      </c>
      <c r="C1718">
        <f t="shared" si="26"/>
        <v>-3.8946168574246667E-2</v>
      </c>
      <c r="D1718">
        <v>0</v>
      </c>
    </row>
    <row r="1719" spans="1:4" x14ac:dyDescent="0.3">
      <c r="A1719" s="1">
        <v>43402</v>
      </c>
      <c r="B1719">
        <v>166.491241</v>
      </c>
      <c r="C1719">
        <f t="shared" si="26"/>
        <v>5.6161437799768137E-3</v>
      </c>
      <c r="D1719">
        <v>0</v>
      </c>
    </row>
    <row r="1720" spans="1:4" x14ac:dyDescent="0.3">
      <c r="A1720" s="1">
        <v>43403</v>
      </c>
      <c r="B1720">
        <v>169.41351299999999</v>
      </c>
      <c r="C1720">
        <f t="shared" si="26"/>
        <v>1.7399847382077716E-2</v>
      </c>
      <c r="D1720">
        <v>0</v>
      </c>
    </row>
    <row r="1721" spans="1:4" x14ac:dyDescent="0.3">
      <c r="A1721" s="1">
        <v>43404</v>
      </c>
      <c r="B1721">
        <v>169.06745900000001</v>
      </c>
      <c r="C1721">
        <f t="shared" si="26"/>
        <v>-2.0447478540730336E-3</v>
      </c>
      <c r="D1721">
        <v>1</v>
      </c>
    </row>
    <row r="1722" spans="1:4" x14ac:dyDescent="0.3">
      <c r="A1722" s="1">
        <v>43405</v>
      </c>
      <c r="B1722">
        <v>173.47004699999999</v>
      </c>
      <c r="C1722">
        <f t="shared" si="26"/>
        <v>2.5707143755380499E-2</v>
      </c>
      <c r="D1722">
        <v>0</v>
      </c>
    </row>
    <row r="1723" spans="1:4" x14ac:dyDescent="0.3">
      <c r="A1723" s="1">
        <v>43406</v>
      </c>
      <c r="B1723">
        <v>172.960556</v>
      </c>
      <c r="C1723">
        <f t="shared" si="26"/>
        <v>-2.9413762116735501E-3</v>
      </c>
      <c r="D1723">
        <v>0</v>
      </c>
    </row>
    <row r="1724" spans="1:4" x14ac:dyDescent="0.3">
      <c r="A1724" s="1">
        <v>43409</v>
      </c>
      <c r="B1724">
        <v>175.13301100000001</v>
      </c>
      <c r="C1724">
        <f t="shared" si="26"/>
        <v>1.2482179577334249E-2</v>
      </c>
      <c r="D1724">
        <v>0</v>
      </c>
    </row>
    <row r="1725" spans="1:4" x14ac:dyDescent="0.3">
      <c r="A1725" s="1">
        <v>43410</v>
      </c>
      <c r="B1725">
        <v>174.96000699999999</v>
      </c>
      <c r="C1725">
        <f t="shared" si="26"/>
        <v>-9.8833170150536449E-4</v>
      </c>
      <c r="D1725">
        <v>0</v>
      </c>
    </row>
    <row r="1726" spans="1:4" x14ac:dyDescent="0.3">
      <c r="A1726" s="1">
        <v>43411</v>
      </c>
      <c r="B1726">
        <v>179.977814</v>
      </c>
      <c r="C1726">
        <f t="shared" si="26"/>
        <v>2.8276171360408036E-2</v>
      </c>
      <c r="D1726">
        <v>0</v>
      </c>
    </row>
    <row r="1727" spans="1:4" x14ac:dyDescent="0.3">
      <c r="A1727" s="1">
        <v>43412</v>
      </c>
      <c r="B1727">
        <v>180.717972</v>
      </c>
      <c r="C1727">
        <f t="shared" si="26"/>
        <v>4.104062579170108E-3</v>
      </c>
      <c r="D1727">
        <v>0</v>
      </c>
    </row>
    <row r="1728" spans="1:4" x14ac:dyDescent="0.3">
      <c r="A1728" s="1">
        <v>43413</v>
      </c>
      <c r="B1728">
        <v>178.785843</v>
      </c>
      <c r="C1728">
        <f t="shared" si="26"/>
        <v>-1.0748968564901573E-2</v>
      </c>
      <c r="D1728">
        <v>0</v>
      </c>
    </row>
    <row r="1729" spans="1:4" x14ac:dyDescent="0.3">
      <c r="A1729" s="1">
        <v>43416</v>
      </c>
      <c r="B1729">
        <v>172.479919</v>
      </c>
      <c r="C1729">
        <f t="shared" si="26"/>
        <v>-3.5907863651477197E-2</v>
      </c>
      <c r="D1729">
        <v>0</v>
      </c>
    </row>
    <row r="1730" spans="1:4" x14ac:dyDescent="0.3">
      <c r="A1730" s="1">
        <v>43417</v>
      </c>
      <c r="B1730">
        <v>172.06662</v>
      </c>
      <c r="C1730">
        <f t="shared" si="26"/>
        <v>-2.3990906971971702E-3</v>
      </c>
      <c r="D1730">
        <v>0</v>
      </c>
    </row>
    <row r="1731" spans="1:4" x14ac:dyDescent="0.3">
      <c r="A1731" s="1">
        <v>43418</v>
      </c>
      <c r="B1731">
        <v>172.93173200000001</v>
      </c>
      <c r="C1731">
        <f t="shared" si="26"/>
        <v>5.0151764972700416E-3</v>
      </c>
      <c r="D1731">
        <v>0</v>
      </c>
    </row>
    <row r="1732" spans="1:4" x14ac:dyDescent="0.3">
      <c r="A1732" s="1">
        <v>43419</v>
      </c>
      <c r="B1732">
        <v>170.49011200000001</v>
      </c>
      <c r="C1732">
        <f t="shared" ref="C1732:C1795" si="27">LN(B1732/B1731)</f>
        <v>-1.421960299397961E-2</v>
      </c>
      <c r="D1732">
        <v>0</v>
      </c>
    </row>
    <row r="1733" spans="1:4" x14ac:dyDescent="0.3">
      <c r="A1733" s="1">
        <v>43420</v>
      </c>
      <c r="B1733">
        <v>170.163284</v>
      </c>
      <c r="C1733">
        <f t="shared" si="27"/>
        <v>-1.9188307183604558E-3</v>
      </c>
      <c r="D1733">
        <v>0</v>
      </c>
    </row>
    <row r="1734" spans="1:4" x14ac:dyDescent="0.3">
      <c r="A1734" s="1">
        <v>43423</v>
      </c>
      <c r="B1734">
        <v>166.86615</v>
      </c>
      <c r="C1734">
        <f t="shared" si="27"/>
        <v>-1.9566476148276852E-2</v>
      </c>
      <c r="D1734">
        <v>0</v>
      </c>
    </row>
    <row r="1735" spans="1:4" x14ac:dyDescent="0.3">
      <c r="A1735" s="1">
        <v>43424</v>
      </c>
      <c r="B1735">
        <v>162.50198399999999</v>
      </c>
      <c r="C1735">
        <f t="shared" si="27"/>
        <v>-2.6501783114282671E-2</v>
      </c>
      <c r="D1735">
        <v>0</v>
      </c>
    </row>
    <row r="1736" spans="1:4" x14ac:dyDescent="0.3">
      <c r="A1736" s="1">
        <v>43425</v>
      </c>
      <c r="B1736">
        <v>162.74231</v>
      </c>
      <c r="C1736">
        <f t="shared" si="27"/>
        <v>1.4778186622902909E-3</v>
      </c>
      <c r="D1736">
        <v>0</v>
      </c>
    </row>
    <row r="1737" spans="1:4" x14ac:dyDescent="0.3">
      <c r="A1737" s="1">
        <v>43427</v>
      </c>
      <c r="B1737">
        <v>162.30973800000001</v>
      </c>
      <c r="C1737">
        <f t="shared" si="27"/>
        <v>-2.6615568677019375E-3</v>
      </c>
      <c r="D1737">
        <v>0</v>
      </c>
    </row>
    <row r="1738" spans="1:4" x14ac:dyDescent="0.3">
      <c r="A1738" s="1">
        <v>43430</v>
      </c>
      <c r="B1738">
        <v>163.24217200000001</v>
      </c>
      <c r="C1738">
        <f t="shared" si="27"/>
        <v>5.7283432908312769E-3</v>
      </c>
      <c r="D1738">
        <v>0</v>
      </c>
    </row>
    <row r="1739" spans="1:4" x14ac:dyDescent="0.3">
      <c r="A1739" s="1">
        <v>43431</v>
      </c>
      <c r="B1739">
        <v>166.510468</v>
      </c>
      <c r="C1739">
        <f t="shared" si="27"/>
        <v>1.9823362303630059E-2</v>
      </c>
      <c r="D1739">
        <v>0</v>
      </c>
    </row>
    <row r="1740" spans="1:4" x14ac:dyDescent="0.3">
      <c r="A1740" s="1">
        <v>43432</v>
      </c>
      <c r="B1740">
        <v>171.57763700000001</v>
      </c>
      <c r="C1740">
        <f t="shared" si="27"/>
        <v>2.9977679733506454E-2</v>
      </c>
      <c r="D1740">
        <v>0</v>
      </c>
    </row>
    <row r="1741" spans="1:4" x14ac:dyDescent="0.3">
      <c r="A1741" s="1">
        <v>43433</v>
      </c>
      <c r="B1741">
        <v>169.866028</v>
      </c>
      <c r="C1741">
        <f t="shared" si="27"/>
        <v>-1.0025802277426745E-2</v>
      </c>
      <c r="D1741">
        <v>0</v>
      </c>
    </row>
    <row r="1742" spans="1:4" x14ac:dyDescent="0.3">
      <c r="A1742" s="1">
        <v>43434</v>
      </c>
      <c r="B1742">
        <v>174.37231399999999</v>
      </c>
      <c r="C1742">
        <f t="shared" si="27"/>
        <v>2.618269310160546E-2</v>
      </c>
      <c r="D1742">
        <v>1</v>
      </c>
    </row>
    <row r="1743" spans="1:4" x14ac:dyDescent="0.3">
      <c r="A1743" s="1">
        <v>43437</v>
      </c>
      <c r="B1743">
        <v>175.74546799999999</v>
      </c>
      <c r="C1743">
        <f t="shared" si="27"/>
        <v>7.8439948567952927E-3</v>
      </c>
      <c r="D1743">
        <v>0</v>
      </c>
    </row>
    <row r="1744" spans="1:4" x14ac:dyDescent="0.3">
      <c r="A1744" s="1">
        <v>43438</v>
      </c>
      <c r="B1744">
        <v>169.51791399999999</v>
      </c>
      <c r="C1744">
        <f t="shared" si="27"/>
        <v>-3.6078135177931119E-2</v>
      </c>
      <c r="D1744">
        <v>0</v>
      </c>
    </row>
    <row r="1745" spans="1:4" x14ac:dyDescent="0.3">
      <c r="A1745" s="1">
        <v>43440</v>
      </c>
      <c r="B1745">
        <v>170.156128</v>
      </c>
      <c r="C1745">
        <f t="shared" si="27"/>
        <v>3.7578070273865671E-3</v>
      </c>
      <c r="D1745">
        <v>0</v>
      </c>
    </row>
    <row r="1746" spans="1:4" x14ac:dyDescent="0.3">
      <c r="A1746" s="1">
        <v>43441</v>
      </c>
      <c r="B1746">
        <v>167.09068300000001</v>
      </c>
      <c r="C1746">
        <f t="shared" si="27"/>
        <v>-1.8179738563865341E-2</v>
      </c>
      <c r="D1746">
        <v>0</v>
      </c>
    </row>
    <row r="1747" spans="1:4" x14ac:dyDescent="0.3">
      <c r="A1747" s="1">
        <v>43444</v>
      </c>
      <c r="B1747">
        <v>166.026993</v>
      </c>
      <c r="C1747">
        <f t="shared" si="27"/>
        <v>-6.3862934441896307E-3</v>
      </c>
      <c r="D1747">
        <v>0</v>
      </c>
    </row>
    <row r="1748" spans="1:4" x14ac:dyDescent="0.3">
      <c r="A1748" s="1">
        <v>43445</v>
      </c>
      <c r="B1748">
        <v>166.52981600000001</v>
      </c>
      <c r="C1748">
        <f t="shared" si="27"/>
        <v>3.0239848925863776E-3</v>
      </c>
      <c r="D1748">
        <v>0</v>
      </c>
    </row>
    <row r="1749" spans="1:4" x14ac:dyDescent="0.3">
      <c r="A1749" s="1">
        <v>43446</v>
      </c>
      <c r="B1749">
        <v>168.463852</v>
      </c>
      <c r="C1749">
        <f t="shared" si="27"/>
        <v>1.1546830124495396E-2</v>
      </c>
      <c r="D1749">
        <v>0</v>
      </c>
    </row>
    <row r="1750" spans="1:4" x14ac:dyDescent="0.3">
      <c r="A1750" s="1">
        <v>43447</v>
      </c>
      <c r="B1750">
        <v>168.13507100000001</v>
      </c>
      <c r="C1750">
        <f t="shared" si="27"/>
        <v>-1.9535481672468135E-3</v>
      </c>
      <c r="D1750">
        <v>0</v>
      </c>
    </row>
    <row r="1751" spans="1:4" x14ac:dyDescent="0.3">
      <c r="A1751" s="1">
        <v>43448</v>
      </c>
      <c r="B1751">
        <v>166.607178</v>
      </c>
      <c r="C1751">
        <f t="shared" si="27"/>
        <v>-9.1288363821010621E-3</v>
      </c>
      <c r="D1751">
        <v>0</v>
      </c>
    </row>
    <row r="1752" spans="1:4" x14ac:dyDescent="0.3">
      <c r="A1752" s="1">
        <v>43451</v>
      </c>
      <c r="B1752">
        <v>162.429688</v>
      </c>
      <c r="C1752">
        <f t="shared" si="27"/>
        <v>-2.5393595136667696E-2</v>
      </c>
      <c r="D1752">
        <v>0</v>
      </c>
    </row>
    <row r="1753" spans="1:4" x14ac:dyDescent="0.3">
      <c r="A1753" s="1">
        <v>43452</v>
      </c>
      <c r="B1753">
        <v>164.43139600000001</v>
      </c>
      <c r="C1753">
        <f t="shared" si="27"/>
        <v>1.2248218722996003E-2</v>
      </c>
      <c r="D1753">
        <v>0</v>
      </c>
    </row>
    <row r="1754" spans="1:4" x14ac:dyDescent="0.3">
      <c r="A1754" s="1">
        <v>43453</v>
      </c>
      <c r="B1754">
        <v>162.033188</v>
      </c>
      <c r="C1754">
        <f t="shared" si="27"/>
        <v>-1.4692259176911448E-2</v>
      </c>
      <c r="D1754">
        <v>0</v>
      </c>
    </row>
    <row r="1755" spans="1:4" x14ac:dyDescent="0.3">
      <c r="A1755" s="1">
        <v>43454</v>
      </c>
      <c r="B1755">
        <v>158.74534600000001</v>
      </c>
      <c r="C1755">
        <f t="shared" si="27"/>
        <v>-2.0499857640480724E-2</v>
      </c>
      <c r="D1755">
        <v>0</v>
      </c>
    </row>
    <row r="1756" spans="1:4" x14ac:dyDescent="0.3">
      <c r="A1756" s="1">
        <v>43455</v>
      </c>
      <c r="B1756">
        <v>155.186722</v>
      </c>
      <c r="C1756">
        <f t="shared" si="27"/>
        <v>-2.2672270842185767E-2</v>
      </c>
      <c r="D1756">
        <v>0</v>
      </c>
    </row>
    <row r="1757" spans="1:4" x14ac:dyDescent="0.3">
      <c r="A1757" s="1">
        <v>43458</v>
      </c>
      <c r="B1757">
        <v>152.92390399999999</v>
      </c>
      <c r="C1757">
        <f t="shared" si="27"/>
        <v>-1.4688611774383117E-2</v>
      </c>
      <c r="D1757">
        <v>0</v>
      </c>
    </row>
    <row r="1758" spans="1:4" x14ac:dyDescent="0.3">
      <c r="A1758" s="1">
        <v>43460</v>
      </c>
      <c r="B1758">
        <v>162.729446</v>
      </c>
      <c r="C1758">
        <f t="shared" si="27"/>
        <v>6.2148543063450259E-2</v>
      </c>
      <c r="D1758">
        <v>0</v>
      </c>
    </row>
    <row r="1759" spans="1:4" x14ac:dyDescent="0.3">
      <c r="A1759" s="1">
        <v>43461</v>
      </c>
      <c r="B1759">
        <v>164.70216400000001</v>
      </c>
      <c r="C1759">
        <f t="shared" si="27"/>
        <v>1.2049794883446948E-2</v>
      </c>
      <c r="D1759">
        <v>0</v>
      </c>
    </row>
    <row r="1760" spans="1:4" x14ac:dyDescent="0.3">
      <c r="A1760" s="1">
        <v>43462</v>
      </c>
      <c r="B1760">
        <v>164.60545300000001</v>
      </c>
      <c r="C1760">
        <f t="shared" si="27"/>
        <v>-5.8735964665137131E-4</v>
      </c>
      <c r="D1760">
        <v>0</v>
      </c>
    </row>
    <row r="1761" spans="1:4" x14ac:dyDescent="0.3">
      <c r="A1761" s="1">
        <v>43465</v>
      </c>
      <c r="B1761">
        <v>166.15269499999999</v>
      </c>
      <c r="C1761">
        <f t="shared" si="27"/>
        <v>9.35579846062593E-3</v>
      </c>
      <c r="D1761">
        <v>1</v>
      </c>
    </row>
    <row r="1762" spans="1:4" x14ac:dyDescent="0.3">
      <c r="A1762" s="1">
        <v>43467</v>
      </c>
      <c r="B1762">
        <v>166.723221</v>
      </c>
      <c r="C1762">
        <f t="shared" si="27"/>
        <v>3.4278632441022694E-3</v>
      </c>
      <c r="D1762">
        <v>0</v>
      </c>
    </row>
    <row r="1763" spans="1:4" x14ac:dyDescent="0.3">
      <c r="A1763" s="1">
        <v>43468</v>
      </c>
      <c r="B1763">
        <v>163.04856899999999</v>
      </c>
      <c r="C1763">
        <f t="shared" si="27"/>
        <v>-2.228695244816244E-2</v>
      </c>
      <c r="D1763">
        <v>0</v>
      </c>
    </row>
    <row r="1764" spans="1:4" x14ac:dyDescent="0.3">
      <c r="A1764" s="1">
        <v>43469</v>
      </c>
      <c r="B1764">
        <v>167.893326</v>
      </c>
      <c r="C1764">
        <f t="shared" si="27"/>
        <v>2.9280687694474328E-2</v>
      </c>
      <c r="D1764">
        <v>0</v>
      </c>
    </row>
    <row r="1765" spans="1:4" x14ac:dyDescent="0.3">
      <c r="A1765" s="1">
        <v>43472</v>
      </c>
      <c r="B1765">
        <v>171.20048499999999</v>
      </c>
      <c r="C1765">
        <f t="shared" si="27"/>
        <v>1.9506483205207138E-2</v>
      </c>
      <c r="D1765">
        <v>0</v>
      </c>
    </row>
    <row r="1766" spans="1:4" x14ac:dyDescent="0.3">
      <c r="A1766" s="1">
        <v>43473</v>
      </c>
      <c r="B1766">
        <v>172.02246099999999</v>
      </c>
      <c r="C1766">
        <f t="shared" si="27"/>
        <v>4.7897588494337498E-3</v>
      </c>
      <c r="D1766">
        <v>0</v>
      </c>
    </row>
    <row r="1767" spans="1:4" x14ac:dyDescent="0.3">
      <c r="A1767" s="1">
        <v>43474</v>
      </c>
      <c r="B1767">
        <v>173.801773</v>
      </c>
      <c r="C1767">
        <f t="shared" si="27"/>
        <v>1.0290358663167621E-2</v>
      </c>
      <c r="D1767">
        <v>0</v>
      </c>
    </row>
    <row r="1768" spans="1:4" x14ac:dyDescent="0.3">
      <c r="A1768" s="1">
        <v>43475</v>
      </c>
      <c r="B1768">
        <v>173.153885</v>
      </c>
      <c r="C1768">
        <f t="shared" si="27"/>
        <v>-3.7347063702495176E-3</v>
      </c>
      <c r="D1768">
        <v>0</v>
      </c>
    </row>
    <row r="1769" spans="1:4" x14ac:dyDescent="0.3">
      <c r="A1769" s="1">
        <v>43476</v>
      </c>
      <c r="B1769">
        <v>173.49232499999999</v>
      </c>
      <c r="C1769">
        <f t="shared" si="27"/>
        <v>1.9526543073141878E-3</v>
      </c>
      <c r="D1769">
        <v>0</v>
      </c>
    </row>
    <row r="1770" spans="1:4" x14ac:dyDescent="0.3">
      <c r="A1770" s="1">
        <v>43479</v>
      </c>
      <c r="B1770">
        <v>172.912125</v>
      </c>
      <c r="C1770">
        <f t="shared" si="27"/>
        <v>-3.3498446255955262E-3</v>
      </c>
      <c r="D1770">
        <v>0</v>
      </c>
    </row>
    <row r="1771" spans="1:4" x14ac:dyDescent="0.3">
      <c r="A1771" s="1">
        <v>43480</v>
      </c>
      <c r="B1771">
        <v>170.64930699999999</v>
      </c>
      <c r="C1771">
        <f t="shared" si="27"/>
        <v>-1.3172903070605825E-2</v>
      </c>
      <c r="D1771">
        <v>0</v>
      </c>
    </row>
    <row r="1772" spans="1:4" x14ac:dyDescent="0.3">
      <c r="A1772" s="1">
        <v>43481</v>
      </c>
      <c r="B1772">
        <v>171.20048499999999</v>
      </c>
      <c r="C1772">
        <f t="shared" si="27"/>
        <v>3.2246822465353407E-3</v>
      </c>
      <c r="D1772">
        <v>0</v>
      </c>
    </row>
    <row r="1773" spans="1:4" x14ac:dyDescent="0.3">
      <c r="A1773" s="1">
        <v>43482</v>
      </c>
      <c r="B1773">
        <v>169.102081</v>
      </c>
      <c r="C1773">
        <f t="shared" si="27"/>
        <v>-1.2332734491124897E-2</v>
      </c>
      <c r="D1773">
        <v>0</v>
      </c>
    </row>
    <row r="1774" spans="1:4" x14ac:dyDescent="0.3">
      <c r="A1774" s="1">
        <v>43483</v>
      </c>
      <c r="B1774">
        <v>173.656723</v>
      </c>
      <c r="C1774">
        <f t="shared" si="27"/>
        <v>2.6577932091875454E-2</v>
      </c>
      <c r="D1774">
        <v>0</v>
      </c>
    </row>
    <row r="1775" spans="1:4" x14ac:dyDescent="0.3">
      <c r="A1775" s="1">
        <v>43487</v>
      </c>
      <c r="B1775">
        <v>171.26818800000001</v>
      </c>
      <c r="C1775">
        <f t="shared" si="27"/>
        <v>-1.3849815446295625E-2</v>
      </c>
      <c r="D1775">
        <v>0</v>
      </c>
    </row>
    <row r="1776" spans="1:4" x14ac:dyDescent="0.3">
      <c r="A1776" s="1">
        <v>43488</v>
      </c>
      <c r="B1776">
        <v>171.05545000000001</v>
      </c>
      <c r="C1776">
        <f t="shared" si="27"/>
        <v>-1.2429058573322578E-3</v>
      </c>
      <c r="D1776">
        <v>0</v>
      </c>
    </row>
    <row r="1777" spans="1:4" x14ac:dyDescent="0.3">
      <c r="A1777" s="1">
        <v>43489</v>
      </c>
      <c r="B1777">
        <v>171.44224500000001</v>
      </c>
      <c r="C1777">
        <f t="shared" si="27"/>
        <v>2.2586730952427049E-3</v>
      </c>
      <c r="D1777">
        <v>0</v>
      </c>
    </row>
    <row r="1778" spans="1:4" x14ac:dyDescent="0.3">
      <c r="A1778" s="1">
        <v>43490</v>
      </c>
      <c r="B1778">
        <v>174.44967700000001</v>
      </c>
      <c r="C1778">
        <f t="shared" si="27"/>
        <v>1.7389870057759101E-2</v>
      </c>
      <c r="D1778">
        <v>0</v>
      </c>
    </row>
    <row r="1779" spans="1:4" x14ac:dyDescent="0.3">
      <c r="A1779" s="1">
        <v>43493</v>
      </c>
      <c r="B1779">
        <v>173.898483</v>
      </c>
      <c r="C1779">
        <f t="shared" si="27"/>
        <v>-3.1646181797454851E-3</v>
      </c>
      <c r="D1779">
        <v>0</v>
      </c>
    </row>
    <row r="1780" spans="1:4" x14ac:dyDescent="0.3">
      <c r="A1780" s="1">
        <v>43494</v>
      </c>
      <c r="B1780">
        <v>173.76310699999999</v>
      </c>
      <c r="C1780">
        <f t="shared" si="27"/>
        <v>-7.7878034695818134E-4</v>
      </c>
      <c r="D1780">
        <v>0</v>
      </c>
    </row>
    <row r="1781" spans="1:4" x14ac:dyDescent="0.3">
      <c r="A1781" s="1">
        <v>43495</v>
      </c>
      <c r="B1781">
        <v>176.17094399999999</v>
      </c>
      <c r="C1781">
        <f t="shared" si="27"/>
        <v>1.3761878814295556E-2</v>
      </c>
      <c r="D1781">
        <v>0</v>
      </c>
    </row>
    <row r="1782" spans="1:4" x14ac:dyDescent="0.3">
      <c r="A1782" s="1">
        <v>43496</v>
      </c>
      <c r="B1782">
        <v>177.47642500000001</v>
      </c>
      <c r="C1782">
        <f t="shared" si="27"/>
        <v>7.3829868078461869E-3</v>
      </c>
      <c r="D1782">
        <v>1</v>
      </c>
    </row>
    <row r="1783" spans="1:4" x14ac:dyDescent="0.3">
      <c r="A1783" s="1">
        <v>43497</v>
      </c>
      <c r="B1783">
        <v>178.28872699999999</v>
      </c>
      <c r="C1783">
        <f t="shared" si="27"/>
        <v>4.5665147753490565E-3</v>
      </c>
      <c r="D1783">
        <v>0</v>
      </c>
    </row>
    <row r="1784" spans="1:4" x14ac:dyDescent="0.3">
      <c r="A1784" s="1">
        <v>43500</v>
      </c>
      <c r="B1784">
        <v>180.28079199999999</v>
      </c>
      <c r="C1784">
        <f t="shared" si="27"/>
        <v>1.1111293010517952E-2</v>
      </c>
      <c r="D1784">
        <v>0</v>
      </c>
    </row>
    <row r="1785" spans="1:4" x14ac:dyDescent="0.3">
      <c r="A1785" s="1">
        <v>43501</v>
      </c>
      <c r="B1785">
        <v>180.24211099999999</v>
      </c>
      <c r="C1785">
        <f t="shared" si="27"/>
        <v>-2.1458276201896496E-4</v>
      </c>
      <c r="D1785">
        <v>0</v>
      </c>
    </row>
    <row r="1786" spans="1:4" x14ac:dyDescent="0.3">
      <c r="A1786" s="1">
        <v>43502</v>
      </c>
      <c r="B1786">
        <v>178.627182</v>
      </c>
      <c r="C1786">
        <f t="shared" si="27"/>
        <v>-9.0001565062026861E-3</v>
      </c>
      <c r="D1786">
        <v>0</v>
      </c>
    </row>
    <row r="1787" spans="1:4" x14ac:dyDescent="0.3">
      <c r="A1787" s="1">
        <v>43503</v>
      </c>
      <c r="B1787">
        <v>177.99864199999999</v>
      </c>
      <c r="C1787">
        <f t="shared" si="27"/>
        <v>-3.5249306612624583E-3</v>
      </c>
      <c r="D1787">
        <v>0</v>
      </c>
    </row>
    <row r="1788" spans="1:4" x14ac:dyDescent="0.3">
      <c r="A1788" s="1">
        <v>43504</v>
      </c>
      <c r="B1788">
        <v>178.45313999999999</v>
      </c>
      <c r="C1788">
        <f t="shared" si="27"/>
        <v>2.550124697119249E-3</v>
      </c>
      <c r="D1788">
        <v>0</v>
      </c>
    </row>
    <row r="1789" spans="1:4" x14ac:dyDescent="0.3">
      <c r="A1789" s="1">
        <v>43507</v>
      </c>
      <c r="B1789">
        <v>176.88656599999999</v>
      </c>
      <c r="C1789">
        <f t="shared" si="27"/>
        <v>-8.8173886742815982E-3</v>
      </c>
      <c r="D1789">
        <v>0</v>
      </c>
    </row>
    <row r="1790" spans="1:4" x14ac:dyDescent="0.3">
      <c r="A1790" s="1">
        <v>43508</v>
      </c>
      <c r="B1790">
        <v>179.400803</v>
      </c>
      <c r="C1790">
        <f t="shared" si="27"/>
        <v>1.4113768573556531E-2</v>
      </c>
      <c r="D1790">
        <v>0</v>
      </c>
    </row>
    <row r="1791" spans="1:4" x14ac:dyDescent="0.3">
      <c r="A1791" s="1">
        <v>43509</v>
      </c>
      <c r="B1791">
        <v>182.19548</v>
      </c>
      <c r="C1791">
        <f t="shared" si="27"/>
        <v>1.54577509688405E-2</v>
      </c>
      <c r="D1791">
        <v>0</v>
      </c>
    </row>
    <row r="1792" spans="1:4" x14ac:dyDescent="0.3">
      <c r="A1792" s="1">
        <v>43510</v>
      </c>
      <c r="B1792">
        <v>181.518585</v>
      </c>
      <c r="C1792">
        <f t="shared" si="27"/>
        <v>-3.7221314577972294E-3</v>
      </c>
      <c r="D1792">
        <v>0</v>
      </c>
    </row>
    <row r="1793" spans="1:4" x14ac:dyDescent="0.3">
      <c r="A1793" s="1">
        <v>43511</v>
      </c>
      <c r="B1793">
        <v>186.04420500000001</v>
      </c>
      <c r="C1793">
        <f t="shared" si="27"/>
        <v>2.4626261609616548E-2</v>
      </c>
      <c r="D1793">
        <v>0</v>
      </c>
    </row>
    <row r="1794" spans="1:4" x14ac:dyDescent="0.3">
      <c r="A1794" s="1">
        <v>43515</v>
      </c>
      <c r="B1794">
        <v>185.98619099999999</v>
      </c>
      <c r="C1794">
        <f t="shared" si="27"/>
        <v>-3.1187774490473366E-4</v>
      </c>
      <c r="D1794">
        <v>0</v>
      </c>
    </row>
    <row r="1795" spans="1:4" x14ac:dyDescent="0.3">
      <c r="A1795" s="1">
        <v>43516</v>
      </c>
      <c r="B1795">
        <v>185.52203399999999</v>
      </c>
      <c r="C1795">
        <f t="shared" si="27"/>
        <v>-2.4987723569837523E-3</v>
      </c>
      <c r="D1795">
        <v>0</v>
      </c>
    </row>
    <row r="1796" spans="1:4" x14ac:dyDescent="0.3">
      <c r="A1796" s="1">
        <v>43517</v>
      </c>
      <c r="B1796">
        <v>185.493011</v>
      </c>
      <c r="C1796">
        <f t="shared" ref="C1796:C1859" si="28">LN(B1796/B1795)</f>
        <v>-1.5645187681912585E-4</v>
      </c>
      <c r="D1796">
        <v>0</v>
      </c>
    </row>
    <row r="1797" spans="1:4" x14ac:dyDescent="0.3">
      <c r="A1797" s="1">
        <v>43518</v>
      </c>
      <c r="B1797">
        <v>186.04420500000001</v>
      </c>
      <c r="C1797">
        <f t="shared" si="28"/>
        <v>2.9671019787076893E-3</v>
      </c>
      <c r="D1797">
        <v>0</v>
      </c>
    </row>
    <row r="1798" spans="1:4" x14ac:dyDescent="0.3">
      <c r="A1798" s="1">
        <v>43521</v>
      </c>
      <c r="B1798">
        <v>183.71369899999999</v>
      </c>
      <c r="C1798">
        <f t="shared" si="28"/>
        <v>-1.260574465304067E-2</v>
      </c>
      <c r="D1798">
        <v>0</v>
      </c>
    </row>
    <row r="1799" spans="1:4" x14ac:dyDescent="0.3">
      <c r="A1799" s="1">
        <v>43522</v>
      </c>
      <c r="B1799">
        <v>182.08909600000001</v>
      </c>
      <c r="C1799">
        <f t="shared" si="28"/>
        <v>-8.8824563600399965E-3</v>
      </c>
      <c r="D1799">
        <v>0</v>
      </c>
    </row>
    <row r="1800" spans="1:4" x14ac:dyDescent="0.3">
      <c r="A1800" s="1">
        <v>43523</v>
      </c>
      <c r="B1800">
        <v>177.611816</v>
      </c>
      <c r="C1800">
        <f t="shared" si="28"/>
        <v>-2.4895745876995404E-2</v>
      </c>
      <c r="D1800">
        <v>0</v>
      </c>
    </row>
    <row r="1801" spans="1:4" x14ac:dyDescent="0.3">
      <c r="A1801" s="1">
        <v>43524</v>
      </c>
      <c r="B1801">
        <v>179.03334000000001</v>
      </c>
      <c r="C1801">
        <f t="shared" si="28"/>
        <v>7.971685603839802E-3</v>
      </c>
      <c r="D1801">
        <v>1</v>
      </c>
    </row>
    <row r="1802" spans="1:4" x14ac:dyDescent="0.3">
      <c r="A1802" s="1">
        <v>43525</v>
      </c>
      <c r="B1802">
        <v>179.06234699999999</v>
      </c>
      <c r="C1802">
        <f t="shared" si="28"/>
        <v>1.6200697811490954E-4</v>
      </c>
      <c r="D1802">
        <v>0</v>
      </c>
    </row>
    <row r="1803" spans="1:4" x14ac:dyDescent="0.3">
      <c r="A1803" s="1">
        <v>43528</v>
      </c>
      <c r="B1803">
        <v>177.74719200000001</v>
      </c>
      <c r="C1803">
        <f t="shared" si="28"/>
        <v>-7.3717813682172284E-3</v>
      </c>
      <c r="D1803">
        <v>0</v>
      </c>
    </row>
    <row r="1804" spans="1:4" x14ac:dyDescent="0.3">
      <c r="A1804" s="1">
        <v>43529</v>
      </c>
      <c r="B1804">
        <v>177.93095400000001</v>
      </c>
      <c r="C1804">
        <f t="shared" si="28"/>
        <v>1.033305073236281E-3</v>
      </c>
      <c r="D1804">
        <v>0</v>
      </c>
    </row>
    <row r="1805" spans="1:4" x14ac:dyDescent="0.3">
      <c r="A1805" s="1">
        <v>43530</v>
      </c>
      <c r="B1805">
        <v>178.36608899999999</v>
      </c>
      <c r="C1805">
        <f t="shared" si="28"/>
        <v>2.4425418334721957E-3</v>
      </c>
      <c r="D1805">
        <v>0</v>
      </c>
    </row>
    <row r="1806" spans="1:4" x14ac:dyDescent="0.3">
      <c r="A1806" s="1">
        <v>43531</v>
      </c>
      <c r="B1806">
        <v>176.490082</v>
      </c>
      <c r="C1806">
        <f t="shared" si="28"/>
        <v>-1.0573435836997548E-2</v>
      </c>
      <c r="D1806">
        <v>0</v>
      </c>
    </row>
    <row r="1807" spans="1:4" x14ac:dyDescent="0.3">
      <c r="A1807" s="1">
        <v>43532</v>
      </c>
      <c r="B1807">
        <v>175.25230400000001</v>
      </c>
      <c r="C1807">
        <f t="shared" si="28"/>
        <v>-7.0380093986930504E-3</v>
      </c>
      <c r="D1807">
        <v>0</v>
      </c>
    </row>
    <row r="1808" spans="1:4" x14ac:dyDescent="0.3">
      <c r="A1808" s="1">
        <v>43535</v>
      </c>
      <c r="B1808">
        <v>176.422394</v>
      </c>
      <c r="C1808">
        <f t="shared" si="28"/>
        <v>6.6544128673535962E-3</v>
      </c>
      <c r="D1808">
        <v>0</v>
      </c>
    </row>
    <row r="1809" spans="1:4" x14ac:dyDescent="0.3">
      <c r="A1809" s="1">
        <v>43536</v>
      </c>
      <c r="B1809">
        <v>177.93095400000001</v>
      </c>
      <c r="C1809">
        <f t="shared" si="28"/>
        <v>8.5144905348648534E-3</v>
      </c>
      <c r="D1809">
        <v>0</v>
      </c>
    </row>
    <row r="1810" spans="1:4" x14ac:dyDescent="0.3">
      <c r="A1810" s="1">
        <v>43537</v>
      </c>
      <c r="B1810">
        <v>176.46961999999999</v>
      </c>
      <c r="C1810">
        <f t="shared" si="28"/>
        <v>-8.2468392511386417E-3</v>
      </c>
      <c r="D1810">
        <v>0</v>
      </c>
    </row>
    <row r="1811" spans="1:4" x14ac:dyDescent="0.3">
      <c r="A1811" s="1">
        <v>43538</v>
      </c>
      <c r="B1811">
        <v>176.92749000000001</v>
      </c>
      <c r="C1811">
        <f t="shared" si="28"/>
        <v>2.5912507105697669E-3</v>
      </c>
      <c r="D1811">
        <v>0</v>
      </c>
    </row>
    <row r="1812" spans="1:4" x14ac:dyDescent="0.3">
      <c r="A1812" s="1">
        <v>43539</v>
      </c>
      <c r="B1812">
        <v>177.531509</v>
      </c>
      <c r="C1812">
        <f t="shared" si="28"/>
        <v>3.4081210315355459E-3</v>
      </c>
      <c r="D1812">
        <v>0</v>
      </c>
    </row>
    <row r="1813" spans="1:4" x14ac:dyDescent="0.3">
      <c r="A1813" s="1">
        <v>43542</v>
      </c>
      <c r="B1813">
        <v>178.69082599999999</v>
      </c>
      <c r="C1813">
        <f t="shared" si="28"/>
        <v>6.5089747561081646E-3</v>
      </c>
      <c r="D1813">
        <v>0</v>
      </c>
    </row>
    <row r="1814" spans="1:4" x14ac:dyDescent="0.3">
      <c r="A1814" s="1">
        <v>43543</v>
      </c>
      <c r="B1814">
        <v>179.38253800000001</v>
      </c>
      <c r="C1814">
        <f t="shared" si="28"/>
        <v>3.863525913769145E-3</v>
      </c>
      <c r="D1814">
        <v>0</v>
      </c>
    </row>
    <row r="1815" spans="1:4" x14ac:dyDescent="0.3">
      <c r="A1815" s="1">
        <v>43544</v>
      </c>
      <c r="B1815">
        <v>181.30174299999999</v>
      </c>
      <c r="C1815">
        <f t="shared" si="28"/>
        <v>1.064212228991125E-2</v>
      </c>
      <c r="D1815">
        <v>0</v>
      </c>
    </row>
    <row r="1816" spans="1:4" x14ac:dyDescent="0.3">
      <c r="A1816" s="1">
        <v>43545</v>
      </c>
      <c r="B1816">
        <v>185.07195999999999</v>
      </c>
      <c r="C1816">
        <f t="shared" si="28"/>
        <v>2.058199080671632E-2</v>
      </c>
      <c r="D1816">
        <v>0</v>
      </c>
    </row>
    <row r="1817" spans="1:4" x14ac:dyDescent="0.3">
      <c r="A1817" s="1">
        <v>43546</v>
      </c>
      <c r="B1817">
        <v>183.88339199999999</v>
      </c>
      <c r="C1817">
        <f t="shared" si="28"/>
        <v>-6.4429048398965058E-3</v>
      </c>
      <c r="D1817">
        <v>0</v>
      </c>
    </row>
    <row r="1818" spans="1:4" x14ac:dyDescent="0.3">
      <c r="A1818" s="1">
        <v>43549</v>
      </c>
      <c r="B1818">
        <v>184.78942900000001</v>
      </c>
      <c r="C1818">
        <f t="shared" si="28"/>
        <v>4.9151376094871057E-3</v>
      </c>
      <c r="D1818">
        <v>0</v>
      </c>
    </row>
    <row r="1819" spans="1:4" x14ac:dyDescent="0.3">
      <c r="A1819" s="1">
        <v>43550</v>
      </c>
      <c r="B1819">
        <v>184.458191</v>
      </c>
      <c r="C1819">
        <f t="shared" si="28"/>
        <v>-1.7941244352576223E-3</v>
      </c>
      <c r="D1819">
        <v>0</v>
      </c>
    </row>
    <row r="1820" spans="1:4" x14ac:dyDescent="0.3">
      <c r="A1820" s="1">
        <v>43551</v>
      </c>
      <c r="B1820">
        <v>184.37051400000001</v>
      </c>
      <c r="C1820">
        <f t="shared" si="28"/>
        <v>-4.7543480462847914E-4</v>
      </c>
      <c r="D1820">
        <v>0</v>
      </c>
    </row>
    <row r="1821" spans="1:4" x14ac:dyDescent="0.3">
      <c r="A1821" s="1">
        <v>43552</v>
      </c>
      <c r="B1821">
        <v>185.15962200000001</v>
      </c>
      <c r="C1821">
        <f t="shared" si="28"/>
        <v>4.2708787327182E-3</v>
      </c>
      <c r="D1821">
        <v>0</v>
      </c>
    </row>
    <row r="1822" spans="1:4" x14ac:dyDescent="0.3">
      <c r="A1822" s="1">
        <v>43553</v>
      </c>
      <c r="B1822">
        <v>186.94244399999999</v>
      </c>
      <c r="C1822">
        <f t="shared" si="28"/>
        <v>9.5825086991228933E-3</v>
      </c>
      <c r="D1822">
        <v>1</v>
      </c>
    </row>
    <row r="1823" spans="1:4" x14ac:dyDescent="0.3">
      <c r="A1823" s="1">
        <v>43556</v>
      </c>
      <c r="B1823">
        <v>190.59574900000001</v>
      </c>
      <c r="C1823">
        <f t="shared" si="28"/>
        <v>1.9353904336026781E-2</v>
      </c>
      <c r="D1823">
        <v>0</v>
      </c>
    </row>
    <row r="1824" spans="1:4" x14ac:dyDescent="0.3">
      <c r="A1824" s="1">
        <v>43557</v>
      </c>
      <c r="B1824">
        <v>189.300049</v>
      </c>
      <c r="C1824">
        <f t="shared" si="28"/>
        <v>-6.8213706548625064E-3</v>
      </c>
      <c r="D1824">
        <v>0</v>
      </c>
    </row>
    <row r="1825" spans="1:4" x14ac:dyDescent="0.3">
      <c r="A1825" s="1">
        <v>43558</v>
      </c>
      <c r="B1825">
        <v>193.489182</v>
      </c>
      <c r="C1825">
        <f t="shared" si="28"/>
        <v>2.188828686660647E-2</v>
      </c>
      <c r="D1825">
        <v>0</v>
      </c>
    </row>
    <row r="1826" spans="1:4" x14ac:dyDescent="0.3">
      <c r="A1826" s="1">
        <v>43559</v>
      </c>
      <c r="B1826">
        <v>195.28175400000001</v>
      </c>
      <c r="C1826">
        <f t="shared" si="28"/>
        <v>9.2218040887285836E-3</v>
      </c>
      <c r="D1826">
        <v>0</v>
      </c>
    </row>
    <row r="1827" spans="1:4" x14ac:dyDescent="0.3">
      <c r="A1827" s="1">
        <v>43560</v>
      </c>
      <c r="B1827">
        <v>196.850235</v>
      </c>
      <c r="C1827">
        <f t="shared" si="28"/>
        <v>7.9998031724540959E-3</v>
      </c>
      <c r="D1827">
        <v>0</v>
      </c>
    </row>
    <row r="1828" spans="1:4" x14ac:dyDescent="0.3">
      <c r="A1828" s="1">
        <v>43563</v>
      </c>
      <c r="B1828">
        <v>198.30181899999999</v>
      </c>
      <c r="C1828">
        <f t="shared" si="28"/>
        <v>7.3469972625044245E-3</v>
      </c>
      <c r="D1828">
        <v>0</v>
      </c>
    </row>
    <row r="1829" spans="1:4" x14ac:dyDescent="0.3">
      <c r="A1829" s="1">
        <v>43564</v>
      </c>
      <c r="B1829">
        <v>195.72013899999999</v>
      </c>
      <c r="C1829">
        <f t="shared" si="28"/>
        <v>-1.310443183501301E-2</v>
      </c>
      <c r="D1829">
        <v>0</v>
      </c>
    </row>
    <row r="1830" spans="1:4" x14ac:dyDescent="0.3">
      <c r="A1830" s="1">
        <v>43565</v>
      </c>
      <c r="B1830">
        <v>194.288025</v>
      </c>
      <c r="C1830">
        <f t="shared" si="28"/>
        <v>-7.3440536325012898E-3</v>
      </c>
      <c r="D1830">
        <v>0</v>
      </c>
    </row>
    <row r="1831" spans="1:4" x14ac:dyDescent="0.3">
      <c r="A1831" s="1">
        <v>43566</v>
      </c>
      <c r="B1831">
        <v>196.28518700000001</v>
      </c>
      <c r="C1831">
        <f t="shared" si="28"/>
        <v>1.0226914419639969E-2</v>
      </c>
      <c r="D1831">
        <v>0</v>
      </c>
    </row>
    <row r="1832" spans="1:4" x14ac:dyDescent="0.3">
      <c r="A1832" s="1">
        <v>43567</v>
      </c>
      <c r="B1832">
        <v>198.594086</v>
      </c>
      <c r="C1832">
        <f t="shared" si="28"/>
        <v>1.1694335312489906E-2</v>
      </c>
      <c r="D1832">
        <v>0</v>
      </c>
    </row>
    <row r="1833" spans="1:4" x14ac:dyDescent="0.3">
      <c r="A1833" s="1">
        <v>43570</v>
      </c>
      <c r="B1833">
        <v>199.578033</v>
      </c>
      <c r="C1833">
        <f t="shared" si="28"/>
        <v>4.9423299920937705E-3</v>
      </c>
      <c r="D1833">
        <v>0</v>
      </c>
    </row>
    <row r="1834" spans="1:4" x14ac:dyDescent="0.3">
      <c r="A1834" s="1">
        <v>43571</v>
      </c>
      <c r="B1834">
        <v>199.19809000000001</v>
      </c>
      <c r="C1834">
        <f t="shared" si="28"/>
        <v>-1.9055459595194752E-3</v>
      </c>
      <c r="D1834">
        <v>0</v>
      </c>
    </row>
    <row r="1835" spans="1:4" x14ac:dyDescent="0.3">
      <c r="A1835" s="1">
        <v>43572</v>
      </c>
      <c r="B1835">
        <v>201.22447199999999</v>
      </c>
      <c r="C1835">
        <f t="shared" si="28"/>
        <v>1.0121304296800866E-2</v>
      </c>
      <c r="D1835">
        <v>0</v>
      </c>
    </row>
    <row r="1836" spans="1:4" x14ac:dyDescent="0.3">
      <c r="A1836" s="1">
        <v>43573</v>
      </c>
      <c r="B1836">
        <v>200.35740699999999</v>
      </c>
      <c r="C1836">
        <f t="shared" si="28"/>
        <v>-4.3182543471763438E-3</v>
      </c>
      <c r="D1836">
        <v>0</v>
      </c>
    </row>
    <row r="1837" spans="1:4" x14ac:dyDescent="0.3">
      <c r="A1837" s="1">
        <v>43577</v>
      </c>
      <c r="B1837">
        <v>199.500122</v>
      </c>
      <c r="C1837">
        <f t="shared" si="28"/>
        <v>-4.2879588421870906E-3</v>
      </c>
      <c r="D1837">
        <v>0</v>
      </c>
    </row>
    <row r="1838" spans="1:4" x14ac:dyDescent="0.3">
      <c r="A1838" s="1">
        <v>43578</v>
      </c>
      <c r="B1838">
        <v>200.73734999999999</v>
      </c>
      <c r="C1838">
        <f t="shared" si="28"/>
        <v>6.1824892842410935E-3</v>
      </c>
      <c r="D1838">
        <v>0</v>
      </c>
    </row>
    <row r="1839" spans="1:4" x14ac:dyDescent="0.3">
      <c r="A1839" s="1">
        <v>43579</v>
      </c>
      <c r="B1839">
        <v>201.39009100000001</v>
      </c>
      <c r="C1839">
        <f t="shared" si="28"/>
        <v>3.2464413354493867E-3</v>
      </c>
      <c r="D1839">
        <v>0</v>
      </c>
    </row>
    <row r="1840" spans="1:4" x14ac:dyDescent="0.3">
      <c r="A1840" s="1">
        <v>43580</v>
      </c>
      <c r="B1840">
        <v>201.17575099999999</v>
      </c>
      <c r="C1840">
        <f t="shared" si="28"/>
        <v>-1.0648693847909688E-3</v>
      </c>
      <c r="D1840">
        <v>0</v>
      </c>
    </row>
    <row r="1841" spans="1:4" x14ac:dyDescent="0.3">
      <c r="A1841" s="1">
        <v>43581</v>
      </c>
      <c r="B1841">
        <v>198.360275</v>
      </c>
      <c r="C1841">
        <f t="shared" si="28"/>
        <v>-1.4093961105261218E-2</v>
      </c>
      <c r="D1841">
        <v>0</v>
      </c>
    </row>
    <row r="1842" spans="1:4" x14ac:dyDescent="0.3">
      <c r="A1842" s="1">
        <v>43584</v>
      </c>
      <c r="B1842">
        <v>196.94766200000001</v>
      </c>
      <c r="C1842">
        <f t="shared" si="28"/>
        <v>-7.1469296749949972E-3</v>
      </c>
      <c r="D1842">
        <v>0</v>
      </c>
    </row>
    <row r="1843" spans="1:4" x14ac:dyDescent="0.3">
      <c r="A1843" s="1">
        <v>43585</v>
      </c>
      <c r="B1843">
        <v>198.44795199999999</v>
      </c>
      <c r="C1843">
        <f t="shared" si="28"/>
        <v>7.5888408827827041E-3</v>
      </c>
      <c r="D1843">
        <v>1</v>
      </c>
    </row>
    <row r="1844" spans="1:4" x14ac:dyDescent="0.3">
      <c r="A1844" s="1">
        <v>43586</v>
      </c>
      <c r="B1844">
        <v>193.674286</v>
      </c>
      <c r="C1844">
        <f t="shared" si="28"/>
        <v>-2.4349049273165287E-2</v>
      </c>
      <c r="D1844">
        <v>0</v>
      </c>
    </row>
    <row r="1845" spans="1:4" x14ac:dyDescent="0.3">
      <c r="A1845" s="1">
        <v>43587</v>
      </c>
      <c r="B1845">
        <v>195.82728599999999</v>
      </c>
      <c r="C1845">
        <f t="shared" si="28"/>
        <v>1.1055266950593362E-2</v>
      </c>
      <c r="D1845">
        <v>0</v>
      </c>
    </row>
    <row r="1846" spans="1:4" x14ac:dyDescent="0.3">
      <c r="A1846" s="1">
        <v>43588</v>
      </c>
      <c r="B1846">
        <v>195.388901</v>
      </c>
      <c r="C1846">
        <f t="shared" si="28"/>
        <v>-2.2411403109453328E-3</v>
      </c>
      <c r="D1846">
        <v>0</v>
      </c>
    </row>
    <row r="1847" spans="1:4" x14ac:dyDescent="0.3">
      <c r="A1847" s="1">
        <v>43591</v>
      </c>
      <c r="B1847">
        <v>194.48289500000001</v>
      </c>
      <c r="C1847">
        <f t="shared" si="28"/>
        <v>-4.6477208159424049E-3</v>
      </c>
      <c r="D1847">
        <v>0</v>
      </c>
    </row>
    <row r="1848" spans="1:4" x14ac:dyDescent="0.3">
      <c r="A1848" s="1">
        <v>43592</v>
      </c>
      <c r="B1848">
        <v>189.748199</v>
      </c>
      <c r="C1848">
        <f t="shared" si="28"/>
        <v>-2.4646290951924311E-2</v>
      </c>
      <c r="D1848">
        <v>0</v>
      </c>
    </row>
    <row r="1849" spans="1:4" x14ac:dyDescent="0.3">
      <c r="A1849" s="1">
        <v>43593</v>
      </c>
      <c r="B1849">
        <v>190.137878</v>
      </c>
      <c r="C1849">
        <f t="shared" si="28"/>
        <v>2.0515578762647486E-3</v>
      </c>
      <c r="D1849">
        <v>0</v>
      </c>
    </row>
    <row r="1850" spans="1:4" x14ac:dyDescent="0.3">
      <c r="A1850" s="1">
        <v>43594</v>
      </c>
      <c r="B1850">
        <v>189.563095</v>
      </c>
      <c r="C1850">
        <f t="shared" si="28"/>
        <v>-3.0275584205238007E-3</v>
      </c>
      <c r="D1850">
        <v>0</v>
      </c>
    </row>
    <row r="1851" spans="1:4" x14ac:dyDescent="0.3">
      <c r="A1851" s="1">
        <v>43595</v>
      </c>
      <c r="B1851">
        <v>189.563095</v>
      </c>
      <c r="C1851">
        <f t="shared" si="28"/>
        <v>0</v>
      </c>
      <c r="D1851">
        <v>0</v>
      </c>
    </row>
    <row r="1852" spans="1:4" x14ac:dyDescent="0.3">
      <c r="A1852" s="1">
        <v>43598</v>
      </c>
      <c r="B1852">
        <v>185.43240399999999</v>
      </c>
      <c r="C1852">
        <f t="shared" si="28"/>
        <v>-2.2031507534099815E-2</v>
      </c>
      <c r="D1852">
        <v>0</v>
      </c>
    </row>
    <row r="1853" spans="1:4" x14ac:dyDescent="0.3">
      <c r="A1853" s="1">
        <v>43599</v>
      </c>
      <c r="B1853">
        <v>186.67939799999999</v>
      </c>
      <c r="C1853">
        <f t="shared" si="28"/>
        <v>6.7022795905196325E-3</v>
      </c>
      <c r="D1853">
        <v>0</v>
      </c>
    </row>
    <row r="1854" spans="1:4" x14ac:dyDescent="0.3">
      <c r="A1854" s="1">
        <v>43600</v>
      </c>
      <c r="B1854">
        <v>186.81579600000001</v>
      </c>
      <c r="C1854">
        <f t="shared" si="28"/>
        <v>7.303869407413266E-4</v>
      </c>
      <c r="D1854">
        <v>0</v>
      </c>
    </row>
    <row r="1855" spans="1:4" x14ac:dyDescent="0.3">
      <c r="A1855" s="1">
        <v>43601</v>
      </c>
      <c r="B1855">
        <v>187.419815</v>
      </c>
      <c r="C1855">
        <f t="shared" si="28"/>
        <v>3.2280173598689997E-3</v>
      </c>
      <c r="D1855">
        <v>0</v>
      </c>
    </row>
    <row r="1856" spans="1:4" x14ac:dyDescent="0.3">
      <c r="A1856" s="1">
        <v>43602</v>
      </c>
      <c r="B1856">
        <v>187.61466999999999</v>
      </c>
      <c r="C1856">
        <f t="shared" si="28"/>
        <v>1.0391312016737582E-3</v>
      </c>
      <c r="D1856">
        <v>0</v>
      </c>
    </row>
    <row r="1857" spans="1:4" x14ac:dyDescent="0.3">
      <c r="A1857" s="1">
        <v>43605</v>
      </c>
      <c r="B1857">
        <v>186.02668800000001</v>
      </c>
      <c r="C1857">
        <f t="shared" si="28"/>
        <v>-8.5000845176971245E-3</v>
      </c>
      <c r="D1857">
        <v>0</v>
      </c>
    </row>
    <row r="1858" spans="1:4" x14ac:dyDescent="0.3">
      <c r="A1858" s="1">
        <v>43606</v>
      </c>
      <c r="B1858">
        <v>186.51380900000001</v>
      </c>
      <c r="C1858">
        <f t="shared" si="28"/>
        <v>2.6151319469297518E-3</v>
      </c>
      <c r="D1858">
        <v>0</v>
      </c>
    </row>
    <row r="1859" spans="1:4" x14ac:dyDescent="0.3">
      <c r="A1859" s="1">
        <v>43607</v>
      </c>
      <c r="B1859">
        <v>184.039276</v>
      </c>
      <c r="C1859">
        <f t="shared" si="28"/>
        <v>-1.3356087886149897E-2</v>
      </c>
      <c r="D1859">
        <v>0</v>
      </c>
    </row>
    <row r="1860" spans="1:4" x14ac:dyDescent="0.3">
      <c r="A1860" s="1">
        <v>43608</v>
      </c>
      <c r="B1860">
        <v>187.049622</v>
      </c>
      <c r="C1860">
        <f t="shared" ref="C1860:C1923" si="29">LN(B1860/B1859)</f>
        <v>1.6224748589950346E-2</v>
      </c>
      <c r="D1860">
        <v>0</v>
      </c>
    </row>
    <row r="1861" spans="1:4" x14ac:dyDescent="0.3">
      <c r="A1861" s="1">
        <v>43609</v>
      </c>
      <c r="B1861">
        <v>188.59861799999999</v>
      </c>
      <c r="C1861">
        <f t="shared" si="29"/>
        <v>8.247102552811688E-3</v>
      </c>
      <c r="D1861">
        <v>0</v>
      </c>
    </row>
    <row r="1862" spans="1:4" x14ac:dyDescent="0.3">
      <c r="A1862" s="1">
        <v>43613</v>
      </c>
      <c r="B1862">
        <v>186.611221</v>
      </c>
      <c r="C1862">
        <f t="shared" si="29"/>
        <v>-1.059362191319633E-2</v>
      </c>
      <c r="D1862">
        <v>0</v>
      </c>
    </row>
    <row r="1863" spans="1:4" x14ac:dyDescent="0.3">
      <c r="A1863" s="1">
        <v>43614</v>
      </c>
      <c r="B1863">
        <v>185.09146100000001</v>
      </c>
      <c r="C1863">
        <f t="shared" si="29"/>
        <v>-8.1773338869792715E-3</v>
      </c>
      <c r="D1863">
        <v>0</v>
      </c>
    </row>
    <row r="1864" spans="1:4" x14ac:dyDescent="0.3">
      <c r="A1864" s="1">
        <v>43615</v>
      </c>
      <c r="B1864">
        <v>186.15335099999999</v>
      </c>
      <c r="C1864">
        <f t="shared" si="29"/>
        <v>5.7207150735930469E-3</v>
      </c>
      <c r="D1864">
        <v>0</v>
      </c>
    </row>
    <row r="1865" spans="1:4" x14ac:dyDescent="0.3">
      <c r="A1865" s="1">
        <v>43616</v>
      </c>
      <c r="B1865">
        <v>184.955063</v>
      </c>
      <c r="C1865">
        <f t="shared" si="29"/>
        <v>-6.4579088983197598E-3</v>
      </c>
      <c r="D1865">
        <v>1</v>
      </c>
    </row>
    <row r="1866" spans="1:4" x14ac:dyDescent="0.3">
      <c r="A1866" s="1">
        <v>43619</v>
      </c>
      <c r="B1866">
        <v>184.68228099999999</v>
      </c>
      <c r="C1866">
        <f t="shared" si="29"/>
        <v>-1.4759442136846686E-3</v>
      </c>
      <c r="D1866">
        <v>0</v>
      </c>
    </row>
    <row r="1867" spans="1:4" x14ac:dyDescent="0.3">
      <c r="A1867" s="1">
        <v>43620</v>
      </c>
      <c r="B1867">
        <v>190.21582000000001</v>
      </c>
      <c r="C1867">
        <f t="shared" si="29"/>
        <v>2.9522373600720058E-2</v>
      </c>
      <c r="D1867">
        <v>0</v>
      </c>
    </row>
    <row r="1868" spans="1:4" x14ac:dyDescent="0.3">
      <c r="A1868" s="1">
        <v>43621</v>
      </c>
      <c r="B1868">
        <v>192.96276900000001</v>
      </c>
      <c r="C1868">
        <f t="shared" si="29"/>
        <v>1.4337941303218782E-2</v>
      </c>
      <c r="D1868">
        <v>0</v>
      </c>
    </row>
    <row r="1869" spans="1:4" x14ac:dyDescent="0.3">
      <c r="A1869" s="1">
        <v>43622</v>
      </c>
      <c r="B1869">
        <v>193.43365499999999</v>
      </c>
      <c r="C1869">
        <f t="shared" si="29"/>
        <v>2.4373218997991806E-3</v>
      </c>
      <c r="D1869">
        <v>0</v>
      </c>
    </row>
    <row r="1870" spans="1:4" x14ac:dyDescent="0.3">
      <c r="A1870" s="1">
        <v>43623</v>
      </c>
      <c r="B1870">
        <v>193.56120300000001</v>
      </c>
      <c r="C1870">
        <f t="shared" si="29"/>
        <v>6.5917157286058846E-4</v>
      </c>
      <c r="D1870">
        <v>0</v>
      </c>
    </row>
    <row r="1871" spans="1:4" x14ac:dyDescent="0.3">
      <c r="A1871" s="1">
        <v>43626</v>
      </c>
      <c r="B1871">
        <v>194.296997</v>
      </c>
      <c r="C1871">
        <f t="shared" si="29"/>
        <v>3.7941437498462032E-3</v>
      </c>
      <c r="D1871">
        <v>0</v>
      </c>
    </row>
    <row r="1872" spans="1:4" x14ac:dyDescent="0.3">
      <c r="A1872" s="1">
        <v>43627</v>
      </c>
      <c r="B1872">
        <v>194.25775100000001</v>
      </c>
      <c r="C1872">
        <f t="shared" si="29"/>
        <v>-2.0201014315467653E-4</v>
      </c>
      <c r="D1872">
        <v>0</v>
      </c>
    </row>
    <row r="1873" spans="1:4" x14ac:dyDescent="0.3">
      <c r="A1873" s="1">
        <v>43628</v>
      </c>
      <c r="B1873">
        <v>195.17012</v>
      </c>
      <c r="C1873">
        <f t="shared" si="29"/>
        <v>4.6856978519270506E-3</v>
      </c>
      <c r="D1873">
        <v>0</v>
      </c>
    </row>
    <row r="1874" spans="1:4" x14ac:dyDescent="0.3">
      <c r="A1874" s="1">
        <v>43629</v>
      </c>
      <c r="B1874">
        <v>198.51551799999999</v>
      </c>
      <c r="C1874">
        <f t="shared" si="29"/>
        <v>1.699568490253885E-2</v>
      </c>
      <c r="D1874">
        <v>0</v>
      </c>
    </row>
    <row r="1875" spans="1:4" x14ac:dyDescent="0.3">
      <c r="A1875" s="1">
        <v>43630</v>
      </c>
      <c r="B1875">
        <v>201.87069700000001</v>
      </c>
      <c r="C1875">
        <f t="shared" si="29"/>
        <v>1.6760105185417078E-2</v>
      </c>
      <c r="D1875">
        <v>0</v>
      </c>
    </row>
    <row r="1876" spans="1:4" x14ac:dyDescent="0.3">
      <c r="A1876" s="1">
        <v>43633</v>
      </c>
      <c r="B1876">
        <v>203.05777</v>
      </c>
      <c r="C1876">
        <f t="shared" si="29"/>
        <v>5.863141257532783E-3</v>
      </c>
      <c r="D1876">
        <v>0</v>
      </c>
    </row>
    <row r="1877" spans="1:4" x14ac:dyDescent="0.3">
      <c r="A1877" s="1">
        <v>43634</v>
      </c>
      <c r="B1877">
        <v>203.54827900000001</v>
      </c>
      <c r="C1877">
        <f t="shared" si="29"/>
        <v>2.4127001511613923E-3</v>
      </c>
      <c r="D1877">
        <v>0</v>
      </c>
    </row>
    <row r="1878" spans="1:4" x14ac:dyDescent="0.3">
      <c r="A1878" s="1">
        <v>43635</v>
      </c>
      <c r="B1878">
        <v>203.99958799999999</v>
      </c>
      <c r="C1878">
        <f t="shared" si="29"/>
        <v>2.2147542461687258E-3</v>
      </c>
      <c r="D1878">
        <v>0</v>
      </c>
    </row>
    <row r="1879" spans="1:4" x14ac:dyDescent="0.3">
      <c r="A1879" s="1">
        <v>43636</v>
      </c>
      <c r="B1879">
        <v>207.24685700000001</v>
      </c>
      <c r="C1879">
        <f t="shared" si="29"/>
        <v>1.5792654406728286E-2</v>
      </c>
      <c r="D1879">
        <v>0</v>
      </c>
    </row>
    <row r="1880" spans="1:4" x14ac:dyDescent="0.3">
      <c r="A1880" s="1">
        <v>43637</v>
      </c>
      <c r="B1880">
        <v>205.42211900000001</v>
      </c>
      <c r="C1880">
        <f t="shared" si="29"/>
        <v>-8.843649505337085E-3</v>
      </c>
      <c r="D1880">
        <v>0</v>
      </c>
    </row>
    <row r="1881" spans="1:4" x14ac:dyDescent="0.3">
      <c r="A1881" s="1">
        <v>43640</v>
      </c>
      <c r="B1881">
        <v>201.60581999999999</v>
      </c>
      <c r="C1881">
        <f t="shared" si="29"/>
        <v>-1.8752574307595384E-2</v>
      </c>
      <c r="D1881">
        <v>0</v>
      </c>
    </row>
    <row r="1882" spans="1:4" x14ac:dyDescent="0.3">
      <c r="A1882" s="1">
        <v>43641</v>
      </c>
      <c r="B1882">
        <v>200.86021400000001</v>
      </c>
      <c r="C1882">
        <f t="shared" si="29"/>
        <v>-3.7051914448045778E-3</v>
      </c>
      <c r="D1882">
        <v>0</v>
      </c>
    </row>
    <row r="1883" spans="1:4" x14ac:dyDescent="0.3">
      <c r="A1883" s="1">
        <v>43642</v>
      </c>
      <c r="B1883">
        <v>202.50839199999999</v>
      </c>
      <c r="C1883">
        <f t="shared" si="29"/>
        <v>8.1721142798823147E-3</v>
      </c>
      <c r="D1883">
        <v>0</v>
      </c>
    </row>
    <row r="1884" spans="1:4" x14ac:dyDescent="0.3">
      <c r="A1884" s="1">
        <v>43643</v>
      </c>
      <c r="B1884">
        <v>203.097015</v>
      </c>
      <c r="C1884">
        <f t="shared" si="29"/>
        <v>2.90244362162602E-3</v>
      </c>
      <c r="D1884">
        <v>0</v>
      </c>
    </row>
    <row r="1885" spans="1:4" x14ac:dyDescent="0.3">
      <c r="A1885" s="1">
        <v>43644</v>
      </c>
      <c r="B1885">
        <v>204.02900700000001</v>
      </c>
      <c r="C1885">
        <f t="shared" si="29"/>
        <v>4.5784036276465146E-3</v>
      </c>
      <c r="D1885">
        <v>1</v>
      </c>
    </row>
    <row r="1886" spans="1:4" x14ac:dyDescent="0.3">
      <c r="A1886" s="1">
        <v>43647</v>
      </c>
      <c r="B1886">
        <v>206.29522700000001</v>
      </c>
      <c r="C1886">
        <f t="shared" si="29"/>
        <v>1.1046108687676354E-2</v>
      </c>
      <c r="D1886">
        <v>0</v>
      </c>
    </row>
    <row r="1887" spans="1:4" x14ac:dyDescent="0.3">
      <c r="A1887" s="1">
        <v>43648</v>
      </c>
      <c r="B1887">
        <v>206.157883</v>
      </c>
      <c r="C1887">
        <f t="shared" si="29"/>
        <v>-6.6598603209193743E-4</v>
      </c>
      <c r="D1887">
        <v>0</v>
      </c>
    </row>
    <row r="1888" spans="1:4" x14ac:dyDescent="0.3">
      <c r="A1888" s="1">
        <v>43649</v>
      </c>
      <c r="B1888">
        <v>208.08076500000001</v>
      </c>
      <c r="C1888">
        <f t="shared" si="29"/>
        <v>9.2840000361619473E-3</v>
      </c>
      <c r="D1888">
        <v>0</v>
      </c>
    </row>
    <row r="1889" spans="1:4" x14ac:dyDescent="0.3">
      <c r="A1889" s="1">
        <v>43651</v>
      </c>
      <c r="B1889">
        <v>207.45289600000001</v>
      </c>
      <c r="C1889">
        <f t="shared" si="29"/>
        <v>-3.0219909324298998E-3</v>
      </c>
      <c r="D1889">
        <v>0</v>
      </c>
    </row>
    <row r="1890" spans="1:4" x14ac:dyDescent="0.3">
      <c r="A1890" s="1">
        <v>43654</v>
      </c>
      <c r="B1890">
        <v>208.87541200000001</v>
      </c>
      <c r="C1890">
        <f t="shared" si="29"/>
        <v>6.8336527133900891E-3</v>
      </c>
      <c r="D1890">
        <v>0</v>
      </c>
    </row>
    <row r="1891" spans="1:4" x14ac:dyDescent="0.3">
      <c r="A1891" s="1">
        <v>43655</v>
      </c>
      <c r="B1891">
        <v>207.982651</v>
      </c>
      <c r="C1891">
        <f t="shared" si="29"/>
        <v>-4.2832918164097547E-3</v>
      </c>
      <c r="D1891">
        <v>0</v>
      </c>
    </row>
    <row r="1892" spans="1:4" x14ac:dyDescent="0.3">
      <c r="A1892" s="1">
        <v>43656</v>
      </c>
      <c r="B1892">
        <v>206.75633199999999</v>
      </c>
      <c r="C1892">
        <f t="shared" si="29"/>
        <v>-5.9137077736148005E-3</v>
      </c>
      <c r="D1892">
        <v>0</v>
      </c>
    </row>
    <row r="1893" spans="1:4" x14ac:dyDescent="0.3">
      <c r="A1893" s="1">
        <v>43657</v>
      </c>
      <c r="B1893">
        <v>209.98397800000001</v>
      </c>
      <c r="C1893">
        <f t="shared" si="29"/>
        <v>1.5490272773581925E-2</v>
      </c>
      <c r="D1893">
        <v>0</v>
      </c>
    </row>
    <row r="1894" spans="1:4" x14ac:dyDescent="0.3">
      <c r="A1894" s="1">
        <v>43658</v>
      </c>
      <c r="B1894">
        <v>214.09458900000001</v>
      </c>
      <c r="C1894">
        <f t="shared" si="29"/>
        <v>1.9386689470714643E-2</v>
      </c>
      <c r="D1894">
        <v>0</v>
      </c>
    </row>
    <row r="1895" spans="1:4" x14ac:dyDescent="0.3">
      <c r="A1895" s="1">
        <v>43661</v>
      </c>
      <c r="B1895">
        <v>214.55566400000001</v>
      </c>
      <c r="C1895">
        <f t="shared" si="29"/>
        <v>2.1512884903060374E-3</v>
      </c>
      <c r="D1895">
        <v>0</v>
      </c>
    </row>
    <row r="1896" spans="1:4" x14ac:dyDescent="0.3">
      <c r="A1896" s="1">
        <v>43662</v>
      </c>
      <c r="B1896">
        <v>213.14297500000001</v>
      </c>
      <c r="C1896">
        <f t="shared" si="29"/>
        <v>-6.6060258724627823E-3</v>
      </c>
      <c r="D1896">
        <v>0</v>
      </c>
    </row>
    <row r="1897" spans="1:4" x14ac:dyDescent="0.3">
      <c r="A1897" s="1">
        <v>43663</v>
      </c>
      <c r="B1897">
        <v>211.52423099999999</v>
      </c>
      <c r="C1897">
        <f t="shared" si="29"/>
        <v>-7.6236253574231382E-3</v>
      </c>
      <c r="D1897">
        <v>0</v>
      </c>
    </row>
    <row r="1898" spans="1:4" x14ac:dyDescent="0.3">
      <c r="A1898" s="1">
        <v>43664</v>
      </c>
      <c r="B1898">
        <v>210.37640400000001</v>
      </c>
      <c r="C1898">
        <f t="shared" si="29"/>
        <v>-5.4412330143867021E-3</v>
      </c>
      <c r="D1898">
        <v>0</v>
      </c>
    </row>
    <row r="1899" spans="1:4" x14ac:dyDescent="0.3">
      <c r="A1899" s="1">
        <v>43665</v>
      </c>
      <c r="B1899">
        <v>209.00294500000001</v>
      </c>
      <c r="C1899">
        <f t="shared" si="29"/>
        <v>-6.5499835108658441E-3</v>
      </c>
      <c r="D1899">
        <v>0</v>
      </c>
    </row>
    <row r="1900" spans="1:4" x14ac:dyDescent="0.3">
      <c r="A1900" s="1">
        <v>43668</v>
      </c>
      <c r="B1900">
        <v>207.266479</v>
      </c>
      <c r="C1900">
        <f t="shared" si="29"/>
        <v>-8.3430392543236004E-3</v>
      </c>
      <c r="D1900">
        <v>0</v>
      </c>
    </row>
    <row r="1901" spans="1:4" x14ac:dyDescent="0.3">
      <c r="A1901" s="1">
        <v>43669</v>
      </c>
      <c r="B1901">
        <v>209.042191</v>
      </c>
      <c r="C1901">
        <f t="shared" si="29"/>
        <v>8.5307988847348644E-3</v>
      </c>
      <c r="D1901">
        <v>0</v>
      </c>
    </row>
    <row r="1902" spans="1:4" x14ac:dyDescent="0.3">
      <c r="A1902" s="1">
        <v>43670</v>
      </c>
      <c r="B1902">
        <v>210.64129600000001</v>
      </c>
      <c r="C1902">
        <f t="shared" si="29"/>
        <v>7.620565441643125E-3</v>
      </c>
      <c r="D1902">
        <v>0</v>
      </c>
    </row>
    <row r="1903" spans="1:4" x14ac:dyDescent="0.3">
      <c r="A1903" s="1">
        <v>43671</v>
      </c>
      <c r="B1903">
        <v>211.46537799999999</v>
      </c>
      <c r="C1903">
        <f t="shared" si="29"/>
        <v>3.904619840243196E-3</v>
      </c>
      <c r="D1903">
        <v>0</v>
      </c>
    </row>
    <row r="1904" spans="1:4" x14ac:dyDescent="0.3">
      <c r="A1904" s="1">
        <v>43672</v>
      </c>
      <c r="B1904">
        <v>212.79960600000001</v>
      </c>
      <c r="C1904">
        <f t="shared" si="29"/>
        <v>6.2896182750922297E-3</v>
      </c>
      <c r="D1904">
        <v>0</v>
      </c>
    </row>
    <row r="1905" spans="1:4" x14ac:dyDescent="0.3">
      <c r="A1905" s="1">
        <v>43675</v>
      </c>
      <c r="B1905">
        <v>213.90817300000001</v>
      </c>
      <c r="C1905">
        <f t="shared" si="29"/>
        <v>5.1959188400470925E-3</v>
      </c>
      <c r="D1905">
        <v>0</v>
      </c>
    </row>
    <row r="1906" spans="1:4" x14ac:dyDescent="0.3">
      <c r="A1906" s="1">
        <v>43676</v>
      </c>
      <c r="B1906">
        <v>213.24105800000001</v>
      </c>
      <c r="C1906">
        <f t="shared" si="29"/>
        <v>-3.1235713141348994E-3</v>
      </c>
      <c r="D1906">
        <v>0</v>
      </c>
    </row>
    <row r="1907" spans="1:4" x14ac:dyDescent="0.3">
      <c r="A1907" s="1">
        <v>43677</v>
      </c>
      <c r="B1907">
        <v>209.640625</v>
      </c>
      <c r="C1907">
        <f t="shared" si="29"/>
        <v>-1.7028498257128304E-2</v>
      </c>
      <c r="D1907">
        <v>1</v>
      </c>
    </row>
    <row r="1908" spans="1:4" x14ac:dyDescent="0.3">
      <c r="A1908" s="1">
        <v>43678</v>
      </c>
      <c r="B1908">
        <v>208.796921</v>
      </c>
      <c r="C1908">
        <f t="shared" si="29"/>
        <v>-4.0326454996244083E-3</v>
      </c>
      <c r="D1908">
        <v>0</v>
      </c>
    </row>
    <row r="1909" spans="1:4" x14ac:dyDescent="0.3">
      <c r="A1909" s="1">
        <v>43679</v>
      </c>
      <c r="B1909">
        <v>208.12979100000001</v>
      </c>
      <c r="C1909">
        <f t="shared" si="29"/>
        <v>-3.2002294415992504E-3</v>
      </c>
      <c r="D1909">
        <v>0</v>
      </c>
    </row>
    <row r="1910" spans="1:4" x14ac:dyDescent="0.3">
      <c r="A1910" s="1">
        <v>43682</v>
      </c>
      <c r="B1910">
        <v>201.05642700000001</v>
      </c>
      <c r="C1910">
        <f t="shared" si="29"/>
        <v>-3.4576280284887059E-2</v>
      </c>
      <c r="D1910">
        <v>0</v>
      </c>
    </row>
    <row r="1911" spans="1:4" x14ac:dyDescent="0.3">
      <c r="A1911" s="1">
        <v>43683</v>
      </c>
      <c r="B1911">
        <v>204.843277</v>
      </c>
      <c r="C1911">
        <f t="shared" si="29"/>
        <v>1.8659584313678278E-2</v>
      </c>
      <c r="D1911">
        <v>0</v>
      </c>
    </row>
    <row r="1912" spans="1:4" x14ac:dyDescent="0.3">
      <c r="A1912" s="1">
        <v>43684</v>
      </c>
      <c r="B1912">
        <v>203.97015400000001</v>
      </c>
      <c r="C1912">
        <f t="shared" si="29"/>
        <v>-4.2715050991822918E-3</v>
      </c>
      <c r="D1912">
        <v>0</v>
      </c>
    </row>
    <row r="1913" spans="1:4" x14ac:dyDescent="0.3">
      <c r="A1913" s="1">
        <v>43685</v>
      </c>
      <c r="B1913">
        <v>207.56080600000001</v>
      </c>
      <c r="C1913">
        <f t="shared" si="29"/>
        <v>1.7450658487306453E-2</v>
      </c>
      <c r="D1913">
        <v>0</v>
      </c>
    </row>
    <row r="1914" spans="1:4" x14ac:dyDescent="0.3">
      <c r="A1914" s="1">
        <v>43686</v>
      </c>
      <c r="B1914">
        <v>206.04016100000001</v>
      </c>
      <c r="C1914">
        <f t="shared" si="29"/>
        <v>-7.3532316077426253E-3</v>
      </c>
      <c r="D1914">
        <v>0</v>
      </c>
    </row>
    <row r="1915" spans="1:4" x14ac:dyDescent="0.3">
      <c r="A1915" s="1">
        <v>43689</v>
      </c>
      <c r="B1915">
        <v>203.08720400000001</v>
      </c>
      <c r="C1915">
        <f t="shared" si="29"/>
        <v>-1.4435642943788298E-2</v>
      </c>
      <c r="D1915">
        <v>0</v>
      </c>
    </row>
    <row r="1916" spans="1:4" x14ac:dyDescent="0.3">
      <c r="A1916" s="1">
        <v>43690</v>
      </c>
      <c r="B1916">
        <v>204.38218699999999</v>
      </c>
      <c r="C1916">
        <f t="shared" si="29"/>
        <v>6.3562436274923629E-3</v>
      </c>
      <c r="D1916">
        <v>0</v>
      </c>
    </row>
    <row r="1917" spans="1:4" x14ac:dyDescent="0.3">
      <c r="A1917" s="1">
        <v>43691</v>
      </c>
      <c r="B1917">
        <v>197.76989699999999</v>
      </c>
      <c r="C1917">
        <f t="shared" si="29"/>
        <v>-3.2887488255652936E-2</v>
      </c>
      <c r="D1917">
        <v>0</v>
      </c>
    </row>
    <row r="1918" spans="1:4" x14ac:dyDescent="0.3">
      <c r="A1918" s="1">
        <v>43692</v>
      </c>
      <c r="B1918">
        <v>197.96610999999999</v>
      </c>
      <c r="C1918">
        <f t="shared" si="29"/>
        <v>9.9163590175257391E-4</v>
      </c>
      <c r="D1918">
        <v>0</v>
      </c>
    </row>
    <row r="1919" spans="1:4" x14ac:dyDescent="0.3">
      <c r="A1919" s="1">
        <v>43693</v>
      </c>
      <c r="B1919">
        <v>199.790863</v>
      </c>
      <c r="C1919">
        <f t="shared" si="29"/>
        <v>9.1752800094882063E-3</v>
      </c>
      <c r="D1919">
        <v>0</v>
      </c>
    </row>
    <row r="1920" spans="1:4" x14ac:dyDescent="0.3">
      <c r="A1920" s="1">
        <v>43696</v>
      </c>
      <c r="B1920">
        <v>204.00938400000001</v>
      </c>
      <c r="C1920">
        <f t="shared" si="29"/>
        <v>2.0894858348208232E-2</v>
      </c>
      <c r="D1920">
        <v>0</v>
      </c>
    </row>
    <row r="1921" spans="1:4" x14ac:dyDescent="0.3">
      <c r="A1921" s="1">
        <v>43697</v>
      </c>
      <c r="B1921">
        <v>212.976181</v>
      </c>
      <c r="C1921">
        <f t="shared" si="29"/>
        <v>4.301434037907062E-2</v>
      </c>
      <c r="D1921">
        <v>0</v>
      </c>
    </row>
    <row r="1922" spans="1:4" x14ac:dyDescent="0.3">
      <c r="A1922" s="1">
        <v>43698</v>
      </c>
      <c r="B1922">
        <v>216.223465</v>
      </c>
      <c r="C1922">
        <f t="shared" si="29"/>
        <v>1.5132099915458008E-2</v>
      </c>
      <c r="D1922">
        <v>0</v>
      </c>
    </row>
    <row r="1923" spans="1:4" x14ac:dyDescent="0.3">
      <c r="A1923" s="1">
        <v>43699</v>
      </c>
      <c r="B1923">
        <v>216.83171100000001</v>
      </c>
      <c r="C1923">
        <f t="shared" si="29"/>
        <v>2.8090942387116241E-3</v>
      </c>
      <c r="D1923">
        <v>0</v>
      </c>
    </row>
    <row r="1924" spans="1:4" x14ac:dyDescent="0.3">
      <c r="A1924" s="1">
        <v>43700</v>
      </c>
      <c r="B1924">
        <v>213.348984</v>
      </c>
      <c r="C1924">
        <f t="shared" ref="C1924:C1987" si="30">LN(B1924/B1923)</f>
        <v>-1.6192279824777677E-2</v>
      </c>
      <c r="D1924">
        <v>0</v>
      </c>
    </row>
    <row r="1925" spans="1:4" x14ac:dyDescent="0.3">
      <c r="A1925" s="1">
        <v>43703</v>
      </c>
      <c r="B1925">
        <v>214.50662199999999</v>
      </c>
      <c r="C1925">
        <f t="shared" si="30"/>
        <v>5.4113621917081748E-3</v>
      </c>
      <c r="D1925">
        <v>0</v>
      </c>
    </row>
    <row r="1926" spans="1:4" x14ac:dyDescent="0.3">
      <c r="A1926" s="1">
        <v>43704</v>
      </c>
      <c r="B1926">
        <v>214.07496599999999</v>
      </c>
      <c r="C1926">
        <f t="shared" si="30"/>
        <v>-2.014347597018718E-3</v>
      </c>
      <c r="D1926">
        <v>0</v>
      </c>
    </row>
    <row r="1927" spans="1:4" x14ac:dyDescent="0.3">
      <c r="A1927" s="1">
        <v>43705</v>
      </c>
      <c r="B1927">
        <v>217.74409499999999</v>
      </c>
      <c r="C1927">
        <f t="shared" si="30"/>
        <v>1.6994235020625498E-2</v>
      </c>
      <c r="D1927">
        <v>0</v>
      </c>
    </row>
    <row r="1928" spans="1:4" x14ac:dyDescent="0.3">
      <c r="A1928" s="1">
        <v>43706</v>
      </c>
      <c r="B1928">
        <v>223.01234400000001</v>
      </c>
      <c r="C1928">
        <f t="shared" si="30"/>
        <v>2.3906627078191897E-2</v>
      </c>
      <c r="D1928">
        <v>0</v>
      </c>
    </row>
    <row r="1929" spans="1:4" x14ac:dyDescent="0.3">
      <c r="A1929" s="1">
        <v>43707</v>
      </c>
      <c r="B1929">
        <v>223.59114099999999</v>
      </c>
      <c r="C1929">
        <f t="shared" si="30"/>
        <v>2.5919964509514264E-3</v>
      </c>
      <c r="D1929">
        <v>1</v>
      </c>
    </row>
    <row r="1930" spans="1:4" x14ac:dyDescent="0.3">
      <c r="A1930" s="1">
        <v>43711</v>
      </c>
      <c r="B1930">
        <v>219.82392899999999</v>
      </c>
      <c r="C1930">
        <f t="shared" si="30"/>
        <v>-1.6992217443290526E-2</v>
      </c>
      <c r="D1930">
        <v>0</v>
      </c>
    </row>
    <row r="1931" spans="1:4" x14ac:dyDescent="0.3">
      <c r="A1931" s="1">
        <v>43712</v>
      </c>
      <c r="B1931">
        <v>221.24525499999999</v>
      </c>
      <c r="C1931">
        <f t="shared" si="30"/>
        <v>6.4449341345004857E-3</v>
      </c>
      <c r="D1931">
        <v>0</v>
      </c>
    </row>
    <row r="1932" spans="1:4" x14ac:dyDescent="0.3">
      <c r="A1932" s="1">
        <v>43713</v>
      </c>
      <c r="B1932">
        <v>225.19342</v>
      </c>
      <c r="C1932">
        <f t="shared" si="30"/>
        <v>1.7687840035818997E-2</v>
      </c>
      <c r="D1932">
        <v>0</v>
      </c>
    </row>
    <row r="1933" spans="1:4" x14ac:dyDescent="0.3">
      <c r="A1933" s="1">
        <v>43714</v>
      </c>
      <c r="B1933">
        <v>228.13481100000001</v>
      </c>
      <c r="C1933">
        <f t="shared" si="30"/>
        <v>1.2977053169065278E-2</v>
      </c>
      <c r="D1933">
        <v>0</v>
      </c>
    </row>
    <row r="1934" spans="1:4" x14ac:dyDescent="0.3">
      <c r="A1934" s="1">
        <v>43717</v>
      </c>
      <c r="B1934">
        <v>229.852249</v>
      </c>
      <c r="C1934">
        <f t="shared" si="30"/>
        <v>7.4999763112616694E-3</v>
      </c>
      <c r="D1934">
        <v>0</v>
      </c>
    </row>
    <row r="1935" spans="1:4" x14ac:dyDescent="0.3">
      <c r="A1935" s="1">
        <v>43718</v>
      </c>
      <c r="B1935">
        <v>229.98057600000001</v>
      </c>
      <c r="C1935">
        <f t="shared" si="30"/>
        <v>5.5814633647119306E-4</v>
      </c>
      <c r="D1935">
        <v>0</v>
      </c>
    </row>
    <row r="1936" spans="1:4" x14ac:dyDescent="0.3">
      <c r="A1936" s="1">
        <v>43719</v>
      </c>
      <c r="B1936">
        <v>229.64498900000001</v>
      </c>
      <c r="C1936">
        <f t="shared" si="30"/>
        <v>-1.4602628103722417E-3</v>
      </c>
      <c r="D1936">
        <v>0</v>
      </c>
    </row>
    <row r="1937" spans="1:4" x14ac:dyDescent="0.3">
      <c r="A1937" s="1">
        <v>43720</v>
      </c>
      <c r="B1937">
        <v>230.77020300000001</v>
      </c>
      <c r="C1937">
        <f t="shared" si="30"/>
        <v>4.8878328072107643E-3</v>
      </c>
      <c r="D1937">
        <v>0</v>
      </c>
    </row>
    <row r="1938" spans="1:4" x14ac:dyDescent="0.3">
      <c r="A1938" s="1">
        <v>43721</v>
      </c>
      <c r="B1938">
        <v>230.94786099999999</v>
      </c>
      <c r="C1938">
        <f t="shared" si="30"/>
        <v>7.6955190892221326E-4</v>
      </c>
      <c r="D1938">
        <v>0</v>
      </c>
    </row>
    <row r="1939" spans="1:4" x14ac:dyDescent="0.3">
      <c r="A1939" s="1">
        <v>43724</v>
      </c>
      <c r="B1939">
        <v>227.99662799999999</v>
      </c>
      <c r="C1939">
        <f t="shared" si="30"/>
        <v>-1.2861135717366572E-2</v>
      </c>
      <c r="D1939">
        <v>0</v>
      </c>
    </row>
    <row r="1940" spans="1:4" x14ac:dyDescent="0.3">
      <c r="A1940" s="1">
        <v>43725</v>
      </c>
      <c r="B1940">
        <v>227.22673</v>
      </c>
      <c r="C1940">
        <f t="shared" si="30"/>
        <v>-3.3825097966845618E-3</v>
      </c>
      <c r="D1940">
        <v>0</v>
      </c>
    </row>
    <row r="1941" spans="1:4" x14ac:dyDescent="0.3">
      <c r="A1941" s="1">
        <v>43726</v>
      </c>
      <c r="B1941">
        <v>227.83869899999999</v>
      </c>
      <c r="C1941">
        <f t="shared" si="30"/>
        <v>2.6895884851294394E-3</v>
      </c>
      <c r="D1941">
        <v>0</v>
      </c>
    </row>
    <row r="1942" spans="1:4" x14ac:dyDescent="0.3">
      <c r="A1942" s="1">
        <v>43727</v>
      </c>
      <c r="B1942">
        <v>225.16381799999999</v>
      </c>
      <c r="C1942">
        <f t="shared" si="30"/>
        <v>-1.1809700777077499E-2</v>
      </c>
      <c r="D1942">
        <v>0</v>
      </c>
    </row>
    <row r="1943" spans="1:4" x14ac:dyDescent="0.3">
      <c r="A1943" s="1">
        <v>43728</v>
      </c>
      <c r="B1943">
        <v>221.75853000000001</v>
      </c>
      <c r="C1943">
        <f t="shared" si="30"/>
        <v>-1.5239130091069447E-2</v>
      </c>
      <c r="D1943">
        <v>0</v>
      </c>
    </row>
    <row r="1944" spans="1:4" x14ac:dyDescent="0.3">
      <c r="A1944" s="1">
        <v>43731</v>
      </c>
      <c r="B1944">
        <v>223.31805399999999</v>
      </c>
      <c r="C1944">
        <f t="shared" si="30"/>
        <v>7.0079192594319738E-3</v>
      </c>
      <c r="D1944">
        <v>0</v>
      </c>
    </row>
    <row r="1945" spans="1:4" x14ac:dyDescent="0.3">
      <c r="A1945" s="1">
        <v>43732</v>
      </c>
      <c r="B1945">
        <v>222.488922</v>
      </c>
      <c r="C1945">
        <f t="shared" si="30"/>
        <v>-3.7196948483728077E-3</v>
      </c>
      <c r="D1945">
        <v>0</v>
      </c>
    </row>
    <row r="1946" spans="1:4" x14ac:dyDescent="0.3">
      <c r="A1946" s="1">
        <v>43733</v>
      </c>
      <c r="B1946">
        <v>225.14407299999999</v>
      </c>
      <c r="C1946">
        <f t="shared" si="30"/>
        <v>1.1863210125891361E-2</v>
      </c>
      <c r="D1946">
        <v>0</v>
      </c>
    </row>
    <row r="1947" spans="1:4" x14ac:dyDescent="0.3">
      <c r="A1947" s="1">
        <v>43734</v>
      </c>
      <c r="B1947">
        <v>226.812164</v>
      </c>
      <c r="C1947">
        <f t="shared" si="30"/>
        <v>7.3816818437174355E-3</v>
      </c>
      <c r="D1947">
        <v>0</v>
      </c>
    </row>
    <row r="1948" spans="1:4" x14ac:dyDescent="0.3">
      <c r="A1948" s="1">
        <v>43735</v>
      </c>
      <c r="B1948">
        <v>226.881271</v>
      </c>
      <c r="C1948">
        <f t="shared" si="30"/>
        <v>3.0464183610889043E-4</v>
      </c>
      <c r="D1948">
        <v>0</v>
      </c>
    </row>
    <row r="1949" spans="1:4" x14ac:dyDescent="0.3">
      <c r="A1949" s="1">
        <v>43738</v>
      </c>
      <c r="B1949">
        <v>229.01327499999999</v>
      </c>
      <c r="C1949">
        <f t="shared" si="30"/>
        <v>9.3531258979253889E-3</v>
      </c>
      <c r="D1949">
        <v>1</v>
      </c>
    </row>
    <row r="1950" spans="1:4" x14ac:dyDescent="0.3">
      <c r="A1950" s="1">
        <v>43739</v>
      </c>
      <c r="B1950">
        <v>228.085464</v>
      </c>
      <c r="C1950">
        <f t="shared" si="30"/>
        <v>-4.0595704824384774E-3</v>
      </c>
      <c r="D1950">
        <v>0</v>
      </c>
    </row>
    <row r="1951" spans="1:4" x14ac:dyDescent="0.3">
      <c r="A1951" s="1">
        <v>43740</v>
      </c>
      <c r="B1951">
        <v>222.62712099999999</v>
      </c>
      <c r="C1951">
        <f t="shared" si="30"/>
        <v>-2.4222132027618925E-2</v>
      </c>
      <c r="D1951">
        <v>0</v>
      </c>
    </row>
    <row r="1952" spans="1:4" x14ac:dyDescent="0.3">
      <c r="A1952" s="1">
        <v>43741</v>
      </c>
      <c r="B1952">
        <v>223.870789</v>
      </c>
      <c r="C1952">
        <f t="shared" si="30"/>
        <v>5.5707818040654361E-3</v>
      </c>
      <c r="D1952">
        <v>0</v>
      </c>
    </row>
    <row r="1953" spans="1:4" x14ac:dyDescent="0.3">
      <c r="A1953" s="1">
        <v>43742</v>
      </c>
      <c r="B1953">
        <v>224.97627299999999</v>
      </c>
      <c r="C1953">
        <f t="shared" si="30"/>
        <v>4.9258927100933776E-3</v>
      </c>
      <c r="D1953">
        <v>0</v>
      </c>
    </row>
    <row r="1954" spans="1:4" x14ac:dyDescent="0.3">
      <c r="A1954" s="1">
        <v>43745</v>
      </c>
      <c r="B1954">
        <v>223.80171200000001</v>
      </c>
      <c r="C1954">
        <f t="shared" si="30"/>
        <v>-5.2344977747061693E-3</v>
      </c>
      <c r="D1954">
        <v>0</v>
      </c>
    </row>
    <row r="1955" spans="1:4" x14ac:dyDescent="0.3">
      <c r="A1955" s="1">
        <v>43746</v>
      </c>
      <c r="B1955">
        <v>223.73260500000001</v>
      </c>
      <c r="C1955">
        <f t="shared" si="30"/>
        <v>-3.0883441972686038E-4</v>
      </c>
      <c r="D1955">
        <v>0</v>
      </c>
    </row>
    <row r="1956" spans="1:4" x14ac:dyDescent="0.3">
      <c r="A1956" s="1">
        <v>43747</v>
      </c>
      <c r="B1956">
        <v>225.97318999999999</v>
      </c>
      <c r="C1956">
        <f t="shared" si="30"/>
        <v>9.9647528007462891E-3</v>
      </c>
      <c r="D1956">
        <v>0</v>
      </c>
    </row>
    <row r="1957" spans="1:4" x14ac:dyDescent="0.3">
      <c r="A1957" s="1">
        <v>43748</v>
      </c>
      <c r="B1957">
        <v>228.60858200000001</v>
      </c>
      <c r="C1957">
        <f t="shared" si="30"/>
        <v>1.1594928296542862E-2</v>
      </c>
      <c r="D1957">
        <v>0</v>
      </c>
    </row>
    <row r="1958" spans="1:4" x14ac:dyDescent="0.3">
      <c r="A1958" s="1">
        <v>43749</v>
      </c>
      <c r="B1958">
        <v>231.61906400000001</v>
      </c>
      <c r="C1958">
        <f t="shared" si="30"/>
        <v>1.3082764432912579E-2</v>
      </c>
      <c r="D1958">
        <v>0</v>
      </c>
    </row>
    <row r="1959" spans="1:4" x14ac:dyDescent="0.3">
      <c r="A1959" s="1">
        <v>43752</v>
      </c>
      <c r="B1959">
        <v>231.14527899999999</v>
      </c>
      <c r="C1959">
        <f t="shared" si="30"/>
        <v>-2.0476303877202959E-3</v>
      </c>
      <c r="D1959">
        <v>0</v>
      </c>
    </row>
    <row r="1960" spans="1:4" x14ac:dyDescent="0.3">
      <c r="A1960" s="1">
        <v>43753</v>
      </c>
      <c r="B1960">
        <v>232.56662</v>
      </c>
      <c r="C1960">
        <f t="shared" si="30"/>
        <v>6.1302953592105146E-3</v>
      </c>
      <c r="D1960">
        <v>0</v>
      </c>
    </row>
    <row r="1961" spans="1:4" x14ac:dyDescent="0.3">
      <c r="A1961" s="1">
        <v>43754</v>
      </c>
      <c r="B1961">
        <v>232.84298699999999</v>
      </c>
      <c r="C1961">
        <f t="shared" si="30"/>
        <v>1.1876292552928009E-3</v>
      </c>
      <c r="D1961">
        <v>0</v>
      </c>
    </row>
    <row r="1962" spans="1:4" x14ac:dyDescent="0.3">
      <c r="A1962" s="1">
        <v>43755</v>
      </c>
      <c r="B1962">
        <v>233.70172099999999</v>
      </c>
      <c r="C1962">
        <f t="shared" si="30"/>
        <v>3.681254786714726E-3</v>
      </c>
      <c r="D1962">
        <v>0</v>
      </c>
    </row>
    <row r="1963" spans="1:4" x14ac:dyDescent="0.3">
      <c r="A1963" s="1">
        <v>43756</v>
      </c>
      <c r="B1963">
        <v>234.84667999999999</v>
      </c>
      <c r="C1963">
        <f t="shared" si="30"/>
        <v>4.8872700303315003E-3</v>
      </c>
      <c r="D1963">
        <v>0</v>
      </c>
    </row>
    <row r="1964" spans="1:4" x14ac:dyDescent="0.3">
      <c r="A1964" s="1">
        <v>43759</v>
      </c>
      <c r="B1964">
        <v>233.63261399999999</v>
      </c>
      <c r="C1964">
        <f t="shared" si="30"/>
        <v>-5.183019755220568E-3</v>
      </c>
      <c r="D1964">
        <v>0</v>
      </c>
    </row>
    <row r="1965" spans="1:4" x14ac:dyDescent="0.3">
      <c r="A1965" s="1">
        <v>43760</v>
      </c>
      <c r="B1965">
        <v>234.12614400000001</v>
      </c>
      <c r="C1965">
        <f t="shared" si="30"/>
        <v>2.1101910961415522E-3</v>
      </c>
      <c r="D1965">
        <v>0</v>
      </c>
    </row>
    <row r="1966" spans="1:4" x14ac:dyDescent="0.3">
      <c r="A1966" s="1">
        <v>43761</v>
      </c>
      <c r="B1966">
        <v>231.62893700000001</v>
      </c>
      <c r="C1966">
        <f t="shared" si="30"/>
        <v>-1.0723365268267735E-2</v>
      </c>
      <c r="D1966">
        <v>0</v>
      </c>
    </row>
    <row r="1967" spans="1:4" x14ac:dyDescent="0.3">
      <c r="A1967" s="1">
        <v>43762</v>
      </c>
      <c r="B1967">
        <v>230.859039</v>
      </c>
      <c r="C1967">
        <f t="shared" si="30"/>
        <v>-3.3293782806484763E-3</v>
      </c>
      <c r="D1967">
        <v>0</v>
      </c>
    </row>
    <row r="1968" spans="1:4" x14ac:dyDescent="0.3">
      <c r="A1968" s="1">
        <v>43763</v>
      </c>
      <c r="B1968">
        <v>231.34269699999999</v>
      </c>
      <c r="C1968">
        <f t="shared" si="30"/>
        <v>2.092844482674485E-3</v>
      </c>
      <c r="D1968">
        <v>0</v>
      </c>
    </row>
    <row r="1969" spans="1:4" x14ac:dyDescent="0.3">
      <c r="A1969" s="1">
        <v>43766</v>
      </c>
      <c r="B1969">
        <v>233.73133899999999</v>
      </c>
      <c r="C1969">
        <f t="shared" si="30"/>
        <v>1.0272183862109987E-2</v>
      </c>
      <c r="D1969">
        <v>0</v>
      </c>
    </row>
    <row r="1970" spans="1:4" x14ac:dyDescent="0.3">
      <c r="A1970" s="1">
        <v>43767</v>
      </c>
      <c r="B1970">
        <v>231.10580400000001</v>
      </c>
      <c r="C1970">
        <f t="shared" si="30"/>
        <v>-1.1296700192938726E-2</v>
      </c>
      <c r="D1970">
        <v>0</v>
      </c>
    </row>
    <row r="1971" spans="1:4" x14ac:dyDescent="0.3">
      <c r="A1971" s="1">
        <v>43768</v>
      </c>
      <c r="B1971">
        <v>233.17858899999999</v>
      </c>
      <c r="C1971">
        <f t="shared" si="30"/>
        <v>8.92900473358859E-3</v>
      </c>
      <c r="D1971">
        <v>0</v>
      </c>
    </row>
    <row r="1972" spans="1:4" x14ac:dyDescent="0.3">
      <c r="A1972" s="1">
        <v>43769</v>
      </c>
      <c r="B1972">
        <v>231.5401</v>
      </c>
      <c r="C1972">
        <f t="shared" si="30"/>
        <v>-7.0515596992230863E-3</v>
      </c>
      <c r="D1972">
        <v>1</v>
      </c>
    </row>
    <row r="1973" spans="1:4" x14ac:dyDescent="0.3">
      <c r="A1973" s="1">
        <v>43770</v>
      </c>
      <c r="B1973">
        <v>234.26432800000001</v>
      </c>
      <c r="C1973">
        <f t="shared" si="30"/>
        <v>1.1697008001254623E-2</v>
      </c>
      <c r="D1973">
        <v>0</v>
      </c>
    </row>
    <row r="1974" spans="1:4" x14ac:dyDescent="0.3">
      <c r="A1974" s="1">
        <v>43773</v>
      </c>
      <c r="B1974">
        <v>231.87570199999999</v>
      </c>
      <c r="C1974">
        <f t="shared" si="30"/>
        <v>-1.024862381918344E-2</v>
      </c>
      <c r="D1974">
        <v>0</v>
      </c>
    </row>
    <row r="1975" spans="1:4" x14ac:dyDescent="0.3">
      <c r="A1975" s="1">
        <v>43774</v>
      </c>
      <c r="B1975">
        <v>229.19094799999999</v>
      </c>
      <c r="C1975">
        <f t="shared" si="30"/>
        <v>-1.1645970681495529E-2</v>
      </c>
      <c r="D1975">
        <v>0</v>
      </c>
    </row>
    <row r="1976" spans="1:4" x14ac:dyDescent="0.3">
      <c r="A1976" s="1">
        <v>43775</v>
      </c>
      <c r="B1976">
        <v>230.97749300000001</v>
      </c>
      <c r="C1976">
        <f t="shared" si="30"/>
        <v>7.7647827055845973E-3</v>
      </c>
      <c r="D1976">
        <v>0</v>
      </c>
    </row>
    <row r="1977" spans="1:4" x14ac:dyDescent="0.3">
      <c r="A1977" s="1">
        <v>43776</v>
      </c>
      <c r="B1977">
        <v>229.921356</v>
      </c>
      <c r="C1977">
        <f t="shared" si="30"/>
        <v>-4.5829528575948028E-3</v>
      </c>
      <c r="D1977">
        <v>0</v>
      </c>
    </row>
    <row r="1978" spans="1:4" x14ac:dyDescent="0.3">
      <c r="A1978" s="1">
        <v>43777</v>
      </c>
      <c r="B1978">
        <v>229.82264699999999</v>
      </c>
      <c r="C1978">
        <f t="shared" si="30"/>
        <v>-4.2940854420140946E-4</v>
      </c>
      <c r="D1978">
        <v>0</v>
      </c>
    </row>
    <row r="1979" spans="1:4" x14ac:dyDescent="0.3">
      <c r="A1979" s="1">
        <v>43780</v>
      </c>
      <c r="B1979">
        <v>228.79612700000001</v>
      </c>
      <c r="C1979">
        <f t="shared" si="30"/>
        <v>-4.4765795578515025E-3</v>
      </c>
      <c r="D1979">
        <v>0</v>
      </c>
    </row>
    <row r="1980" spans="1:4" x14ac:dyDescent="0.3">
      <c r="A1980" s="1">
        <v>43781</v>
      </c>
      <c r="B1980">
        <v>230.09901400000001</v>
      </c>
      <c r="C1980">
        <f t="shared" si="30"/>
        <v>5.6783800238820788E-3</v>
      </c>
      <c r="D1980">
        <v>0</v>
      </c>
    </row>
    <row r="1981" spans="1:4" x14ac:dyDescent="0.3">
      <c r="A1981" s="1">
        <v>43782</v>
      </c>
      <c r="B1981">
        <v>231.75726299999999</v>
      </c>
      <c r="C1981">
        <f t="shared" si="30"/>
        <v>7.1808318220068033E-3</v>
      </c>
      <c r="D1981">
        <v>0</v>
      </c>
    </row>
    <row r="1982" spans="1:4" x14ac:dyDescent="0.3">
      <c r="A1982" s="1">
        <v>43783</v>
      </c>
      <c r="B1982">
        <v>233.48457300000001</v>
      </c>
      <c r="C1982">
        <f t="shared" si="30"/>
        <v>7.4254626431388068E-3</v>
      </c>
      <c r="D1982">
        <v>0</v>
      </c>
    </row>
    <row r="1983" spans="1:4" x14ac:dyDescent="0.3">
      <c r="A1983" s="1">
        <v>43784</v>
      </c>
      <c r="B1983">
        <v>234.21498099999999</v>
      </c>
      <c r="C1983">
        <f t="shared" si="30"/>
        <v>3.1234094091203654E-3</v>
      </c>
      <c r="D1983">
        <v>0</v>
      </c>
    </row>
    <row r="1984" spans="1:4" x14ac:dyDescent="0.3">
      <c r="A1984" s="1">
        <v>43787</v>
      </c>
      <c r="B1984">
        <v>235.75477599999999</v>
      </c>
      <c r="C1984">
        <f t="shared" si="30"/>
        <v>6.5527642440680852E-3</v>
      </c>
      <c r="D1984">
        <v>0</v>
      </c>
    </row>
    <row r="1985" spans="1:4" x14ac:dyDescent="0.3">
      <c r="A1985" s="1">
        <v>43788</v>
      </c>
      <c r="B1985">
        <v>222.93310500000001</v>
      </c>
      <c r="C1985">
        <f t="shared" si="30"/>
        <v>-5.5920431177665951E-2</v>
      </c>
      <c r="D1985">
        <v>0</v>
      </c>
    </row>
    <row r="1986" spans="1:4" x14ac:dyDescent="0.3">
      <c r="A1986" s="1">
        <v>43789</v>
      </c>
      <c r="B1986">
        <v>218.03736900000001</v>
      </c>
      <c r="C1986">
        <f t="shared" si="30"/>
        <v>-2.2205283349377082E-2</v>
      </c>
      <c r="D1986">
        <v>0</v>
      </c>
    </row>
    <row r="1987" spans="1:4" x14ac:dyDescent="0.3">
      <c r="A1987" s="1">
        <v>43790</v>
      </c>
      <c r="B1987">
        <v>215.70796200000001</v>
      </c>
      <c r="C1987">
        <f t="shared" si="30"/>
        <v>-1.0741000437823707E-2</v>
      </c>
      <c r="D1987">
        <v>0</v>
      </c>
    </row>
    <row r="1988" spans="1:4" x14ac:dyDescent="0.3">
      <c r="A1988" s="1">
        <v>43791</v>
      </c>
      <c r="B1988">
        <v>215.20455899999999</v>
      </c>
      <c r="C1988">
        <f t="shared" ref="C1988:C2013" si="31">LN(B1988/B1987)</f>
        <v>-2.3364520846993562E-3</v>
      </c>
      <c r="D1988">
        <v>0</v>
      </c>
    </row>
    <row r="1989" spans="1:4" x14ac:dyDescent="0.3">
      <c r="A1989" s="1">
        <v>43794</v>
      </c>
      <c r="B1989">
        <v>215.56976299999999</v>
      </c>
      <c r="C1989">
        <f t="shared" si="31"/>
        <v>1.6955703664042502E-3</v>
      </c>
      <c r="D1989">
        <v>0</v>
      </c>
    </row>
    <row r="1990" spans="1:4" x14ac:dyDescent="0.3">
      <c r="A1990" s="1">
        <v>43795</v>
      </c>
      <c r="B1990">
        <v>217.89918499999999</v>
      </c>
      <c r="C1990">
        <f t="shared" si="31"/>
        <v>1.0747918321885642E-2</v>
      </c>
      <c r="D1990">
        <v>0</v>
      </c>
    </row>
    <row r="1991" spans="1:4" x14ac:dyDescent="0.3">
      <c r="A1991" s="1">
        <v>43796</v>
      </c>
      <c r="B1991">
        <v>220.110153</v>
      </c>
      <c r="C1991">
        <f t="shared" si="31"/>
        <v>1.009561480500358E-2</v>
      </c>
      <c r="D1991">
        <v>0</v>
      </c>
    </row>
    <row r="1992" spans="1:4" x14ac:dyDescent="0.3">
      <c r="A1992" s="1">
        <v>43798</v>
      </c>
      <c r="B1992">
        <v>217.65242000000001</v>
      </c>
      <c r="C1992">
        <f t="shared" si="31"/>
        <v>-1.122872979560415E-2</v>
      </c>
      <c r="D1992">
        <v>1</v>
      </c>
    </row>
    <row r="1993" spans="1:4" x14ac:dyDescent="0.3">
      <c r="A1993" s="1">
        <v>43801</v>
      </c>
      <c r="B1993">
        <v>214.799881</v>
      </c>
      <c r="C1993">
        <f t="shared" si="31"/>
        <v>-1.3192578074327072E-2</v>
      </c>
      <c r="D1993">
        <v>0</v>
      </c>
    </row>
    <row r="1994" spans="1:4" x14ac:dyDescent="0.3">
      <c r="A1994" s="1">
        <v>43802</v>
      </c>
      <c r="B1994">
        <v>211.22679099999999</v>
      </c>
      <c r="C1994">
        <f t="shared" si="31"/>
        <v>-1.677441351791693E-2</v>
      </c>
      <c r="D1994">
        <v>0</v>
      </c>
    </row>
    <row r="1995" spans="1:4" x14ac:dyDescent="0.3">
      <c r="A1995" s="1">
        <v>43803</v>
      </c>
      <c r="B1995">
        <v>212.677109</v>
      </c>
      <c r="C1995">
        <f t="shared" si="31"/>
        <v>6.8427002391852091E-3</v>
      </c>
      <c r="D1995">
        <v>0</v>
      </c>
    </row>
    <row r="1996" spans="1:4" x14ac:dyDescent="0.3">
      <c r="A1996" s="1">
        <v>43804</v>
      </c>
      <c r="B1996">
        <v>211.58441199999999</v>
      </c>
      <c r="C1996">
        <f t="shared" si="31"/>
        <v>-5.1510653783107081E-3</v>
      </c>
      <c r="D1996">
        <v>0</v>
      </c>
    </row>
    <row r="1997" spans="1:4" x14ac:dyDescent="0.3">
      <c r="A1997" s="1">
        <v>43805</v>
      </c>
      <c r="B1997">
        <v>212.855896</v>
      </c>
      <c r="C1997">
        <f t="shared" si="31"/>
        <v>5.9913621751250075E-3</v>
      </c>
      <c r="D1997">
        <v>0</v>
      </c>
    </row>
    <row r="1998" spans="1:4" x14ac:dyDescent="0.3">
      <c r="A1998" s="1">
        <v>43808</v>
      </c>
      <c r="B1998">
        <v>215.09094200000001</v>
      </c>
      <c r="C1998">
        <f t="shared" si="31"/>
        <v>1.0445532591881045E-2</v>
      </c>
      <c r="D1998">
        <v>0</v>
      </c>
    </row>
    <row r="1999" spans="1:4" x14ac:dyDescent="0.3">
      <c r="A1999" s="1">
        <v>43809</v>
      </c>
      <c r="B1999">
        <v>214.46513400000001</v>
      </c>
      <c r="C1999">
        <f t="shared" si="31"/>
        <v>-2.9137450392130422E-3</v>
      </c>
      <c r="D1999">
        <v>0</v>
      </c>
    </row>
    <row r="2000" spans="1:4" x14ac:dyDescent="0.3">
      <c r="A2000" s="1">
        <v>43810</v>
      </c>
      <c r="B2000">
        <v>210.591049</v>
      </c>
      <c r="C2000">
        <f t="shared" si="31"/>
        <v>-1.8229083279127502E-2</v>
      </c>
      <c r="D2000">
        <v>0</v>
      </c>
    </row>
    <row r="2001" spans="1:4" x14ac:dyDescent="0.3">
      <c r="A2001" s="1">
        <v>43811</v>
      </c>
      <c r="B2001">
        <v>210.63078300000001</v>
      </c>
      <c r="C2001">
        <f t="shared" si="31"/>
        <v>1.8866068707414711E-4</v>
      </c>
      <c r="D2001">
        <v>0</v>
      </c>
    </row>
    <row r="2002" spans="1:4" x14ac:dyDescent="0.3">
      <c r="A2002" s="1">
        <v>43812</v>
      </c>
      <c r="B2002">
        <v>212.65722700000001</v>
      </c>
      <c r="C2002">
        <f t="shared" si="31"/>
        <v>9.5748494346775057E-3</v>
      </c>
      <c r="D2002">
        <v>0</v>
      </c>
    </row>
    <row r="2003" spans="1:4" x14ac:dyDescent="0.3">
      <c r="A2003" s="1">
        <v>43815</v>
      </c>
      <c r="B2003">
        <v>214.09759500000001</v>
      </c>
      <c r="C2003">
        <f t="shared" si="31"/>
        <v>6.7503559196801163E-3</v>
      </c>
      <c r="D2003">
        <v>0</v>
      </c>
    </row>
    <row r="2004" spans="1:4" x14ac:dyDescent="0.3">
      <c r="A2004" s="1">
        <v>43816</v>
      </c>
      <c r="B2004">
        <v>216.27304100000001</v>
      </c>
      <c r="C2004">
        <f t="shared" si="31"/>
        <v>1.0109725649148544E-2</v>
      </c>
      <c r="D2004">
        <v>0</v>
      </c>
    </row>
    <row r="2005" spans="1:4" x14ac:dyDescent="0.3">
      <c r="A2005" s="1">
        <v>43817</v>
      </c>
      <c r="B2005">
        <v>216.55117799999999</v>
      </c>
      <c r="C2005">
        <f t="shared" si="31"/>
        <v>1.2852193850329007E-3</v>
      </c>
      <c r="D2005">
        <v>0</v>
      </c>
    </row>
    <row r="2006" spans="1:4" x14ac:dyDescent="0.3">
      <c r="A2006" s="1">
        <v>43818</v>
      </c>
      <c r="B2006">
        <v>218.75642400000001</v>
      </c>
      <c r="C2006">
        <f t="shared" si="31"/>
        <v>1.0131984165601132E-2</v>
      </c>
      <c r="D2006">
        <v>0</v>
      </c>
    </row>
    <row r="2007" spans="1:4" x14ac:dyDescent="0.3">
      <c r="A2007" s="1">
        <v>43819</v>
      </c>
      <c r="B2007">
        <v>219.71998600000001</v>
      </c>
      <c r="C2007">
        <f t="shared" si="31"/>
        <v>4.3950530932899846E-3</v>
      </c>
      <c r="D2007">
        <v>0</v>
      </c>
    </row>
    <row r="2008" spans="1:4" x14ac:dyDescent="0.3">
      <c r="A2008" s="1">
        <v>43822</v>
      </c>
      <c r="B2008">
        <v>217.75314299999999</v>
      </c>
      <c r="C2008">
        <f t="shared" si="31"/>
        <v>-8.9918951445893559E-3</v>
      </c>
      <c r="D2008">
        <v>0</v>
      </c>
    </row>
    <row r="2009" spans="1:4" x14ac:dyDescent="0.3">
      <c r="A2009" s="1">
        <v>43823</v>
      </c>
      <c r="B2009">
        <v>219.20343</v>
      </c>
      <c r="C2009">
        <f t="shared" si="31"/>
        <v>6.6381531492841006E-3</v>
      </c>
      <c r="D2009">
        <v>0</v>
      </c>
    </row>
    <row r="2010" spans="1:4" x14ac:dyDescent="0.3">
      <c r="A2010" s="1">
        <v>43825</v>
      </c>
      <c r="B2010">
        <v>219.35244800000001</v>
      </c>
      <c r="C2010">
        <f t="shared" si="31"/>
        <v>6.7958503447602156E-4</v>
      </c>
      <c r="D2010">
        <v>0</v>
      </c>
    </row>
    <row r="2011" spans="1:4" x14ac:dyDescent="0.3">
      <c r="A2011" s="1">
        <v>43826</v>
      </c>
      <c r="B2011">
        <v>218.50808699999999</v>
      </c>
      <c r="C2011">
        <f t="shared" si="31"/>
        <v>-3.8567625037439456E-3</v>
      </c>
      <c r="D2011">
        <v>0</v>
      </c>
    </row>
    <row r="2012" spans="1:4" x14ac:dyDescent="0.3">
      <c r="A2012" s="1">
        <v>43829</v>
      </c>
      <c r="B2012">
        <v>215.86575300000001</v>
      </c>
      <c r="C2012">
        <f t="shared" si="31"/>
        <v>-1.2166324716930082E-2</v>
      </c>
      <c r="D2012">
        <v>0</v>
      </c>
    </row>
    <row r="2013" spans="1:4" x14ac:dyDescent="0.3">
      <c r="A2013" s="1">
        <v>43830</v>
      </c>
      <c r="B2013">
        <v>216.92865</v>
      </c>
      <c r="C2013">
        <f t="shared" si="31"/>
        <v>4.9117970545077159E-3</v>
      </c>
      <c r="D2013">
        <v>1</v>
      </c>
    </row>
  </sheetData>
  <autoFilter ref="A1:D201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17" sqref="D17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22.020796000000001</v>
      </c>
      <c r="D2">
        <v>0</v>
      </c>
    </row>
    <row r="3" spans="1:4" x14ac:dyDescent="0.3">
      <c r="A3" s="1">
        <v>40912</v>
      </c>
      <c r="B3">
        <v>22.539021000000002</v>
      </c>
      <c r="C3">
        <f>LN(B3/B2)</f>
        <v>2.3260794176383007E-2</v>
      </c>
      <c r="D3">
        <v>0</v>
      </c>
    </row>
    <row r="4" spans="1:4" x14ac:dyDescent="0.3">
      <c r="A4" s="1">
        <v>40913</v>
      </c>
      <c r="B4">
        <v>22.769344</v>
      </c>
      <c r="C4">
        <f t="shared" ref="C4:C67" si="0">LN(B4/B3)</f>
        <v>1.0166996050077308E-2</v>
      </c>
      <c r="D4">
        <v>0</v>
      </c>
    </row>
    <row r="5" spans="1:4" x14ac:dyDescent="0.3">
      <c r="A5" s="1">
        <v>40914</v>
      </c>
      <c r="B5">
        <v>23.123066000000001</v>
      </c>
      <c r="C5">
        <f t="shared" si="0"/>
        <v>1.5415577645538251E-2</v>
      </c>
      <c r="D5">
        <v>0</v>
      </c>
    </row>
    <row r="6" spans="1:4" x14ac:dyDescent="0.3">
      <c r="A6" s="1">
        <v>40917</v>
      </c>
      <c r="B6">
        <v>22.818701000000001</v>
      </c>
      <c r="C6">
        <f t="shared" si="0"/>
        <v>-1.325022840605373E-2</v>
      </c>
      <c r="D6">
        <v>0</v>
      </c>
    </row>
    <row r="7" spans="1:4" x14ac:dyDescent="0.3">
      <c r="A7" s="1">
        <v>40918</v>
      </c>
      <c r="B7">
        <v>22.900967000000001</v>
      </c>
      <c r="C7">
        <f t="shared" si="0"/>
        <v>3.5987176802761145E-3</v>
      </c>
      <c r="D7">
        <v>0</v>
      </c>
    </row>
    <row r="8" spans="1:4" x14ac:dyDescent="0.3">
      <c r="A8" s="1">
        <v>40919</v>
      </c>
      <c r="B8">
        <v>22.802251999999999</v>
      </c>
      <c r="C8">
        <f t="shared" si="0"/>
        <v>-4.3198337302983074E-3</v>
      </c>
      <c r="D8">
        <v>0</v>
      </c>
    </row>
    <row r="9" spans="1:4" x14ac:dyDescent="0.3">
      <c r="A9" s="1">
        <v>40920</v>
      </c>
      <c r="B9">
        <v>23.032575999999999</v>
      </c>
      <c r="C9">
        <f t="shared" si="0"/>
        <v>1.0050258668139722E-2</v>
      </c>
      <c r="D9">
        <v>0</v>
      </c>
    </row>
    <row r="10" spans="1:4" x14ac:dyDescent="0.3">
      <c r="A10" s="1">
        <v>40921</v>
      </c>
      <c r="B10">
        <v>23.238223999999999</v>
      </c>
      <c r="C10">
        <f t="shared" si="0"/>
        <v>8.8889474172459942E-3</v>
      </c>
      <c r="D10">
        <v>0</v>
      </c>
    </row>
    <row r="11" spans="1:4" x14ac:dyDescent="0.3">
      <c r="A11" s="1">
        <v>40925</v>
      </c>
      <c r="B11">
        <v>23.246449999999999</v>
      </c>
      <c r="C11">
        <f t="shared" si="0"/>
        <v>3.5392310531716321E-4</v>
      </c>
      <c r="D11">
        <v>0</v>
      </c>
    </row>
    <row r="12" spans="1:4" x14ac:dyDescent="0.3">
      <c r="A12" s="1">
        <v>40926</v>
      </c>
      <c r="B12">
        <v>23.221771</v>
      </c>
      <c r="C12">
        <f t="shared" si="0"/>
        <v>-1.0621883854915167E-3</v>
      </c>
      <c r="D12">
        <v>0</v>
      </c>
    </row>
    <row r="13" spans="1:4" x14ac:dyDescent="0.3">
      <c r="A13" s="1">
        <v>40927</v>
      </c>
      <c r="B13">
        <v>23.131288999999999</v>
      </c>
      <c r="C13">
        <f t="shared" si="0"/>
        <v>-3.9040406360949052E-3</v>
      </c>
      <c r="D13">
        <v>0</v>
      </c>
    </row>
    <row r="14" spans="1:4" x14ac:dyDescent="0.3">
      <c r="A14" s="1">
        <v>40928</v>
      </c>
      <c r="B14">
        <v>24.439212999999999</v>
      </c>
      <c r="C14">
        <f t="shared" si="0"/>
        <v>5.5002729293882072E-2</v>
      </c>
      <c r="D14">
        <v>0</v>
      </c>
    </row>
    <row r="15" spans="1:4" x14ac:dyDescent="0.3">
      <c r="A15" s="1">
        <v>40931</v>
      </c>
      <c r="B15">
        <v>24.455660000000002</v>
      </c>
      <c r="C15">
        <f t="shared" si="0"/>
        <v>6.7274949749091006E-4</v>
      </c>
      <c r="D15">
        <v>0</v>
      </c>
    </row>
    <row r="16" spans="1:4" x14ac:dyDescent="0.3">
      <c r="A16" s="1">
        <v>40932</v>
      </c>
      <c r="B16">
        <v>24.13485</v>
      </c>
      <c r="C16">
        <f t="shared" si="0"/>
        <v>-1.3204827920338221E-2</v>
      </c>
      <c r="D16">
        <v>0</v>
      </c>
    </row>
    <row r="17" spans="1:4" x14ac:dyDescent="0.3">
      <c r="A17" s="1">
        <v>40933</v>
      </c>
      <c r="B17">
        <v>24.315825</v>
      </c>
      <c r="C17">
        <f t="shared" si="0"/>
        <v>7.4705189004471819E-3</v>
      </c>
      <c r="D17">
        <v>0</v>
      </c>
    </row>
    <row r="18" spans="1:4" x14ac:dyDescent="0.3">
      <c r="A18" s="1">
        <v>40934</v>
      </c>
      <c r="B18">
        <v>24.266466000000001</v>
      </c>
      <c r="C18">
        <f t="shared" si="0"/>
        <v>-2.0319756836210318E-3</v>
      </c>
      <c r="D18">
        <v>0</v>
      </c>
    </row>
    <row r="19" spans="1:4" x14ac:dyDescent="0.3">
      <c r="A19" s="1">
        <v>40935</v>
      </c>
      <c r="B19">
        <v>24.044367000000001</v>
      </c>
      <c r="C19">
        <f t="shared" si="0"/>
        <v>-9.1946485258969229E-3</v>
      </c>
      <c r="D19">
        <v>0</v>
      </c>
    </row>
    <row r="20" spans="1:4" x14ac:dyDescent="0.3">
      <c r="A20" s="1">
        <v>40938</v>
      </c>
      <c r="B20">
        <v>24.356953000000001</v>
      </c>
      <c r="C20">
        <f t="shared" si="0"/>
        <v>1.2916604172797457E-2</v>
      </c>
      <c r="D20">
        <v>0</v>
      </c>
    </row>
    <row r="21" spans="1:4" x14ac:dyDescent="0.3">
      <c r="A21" s="1">
        <v>40939</v>
      </c>
      <c r="B21">
        <v>24.291142000000001</v>
      </c>
      <c r="C21">
        <f t="shared" si="0"/>
        <v>-2.7055957749657863E-3</v>
      </c>
      <c r="D21">
        <v>1</v>
      </c>
    </row>
    <row r="22" spans="1:4" x14ac:dyDescent="0.3">
      <c r="A22" s="1">
        <v>40940</v>
      </c>
      <c r="B22">
        <v>24.58728</v>
      </c>
      <c r="C22">
        <f t="shared" si="0"/>
        <v>1.2117478897647395E-2</v>
      </c>
      <c r="D22">
        <v>0</v>
      </c>
    </row>
    <row r="23" spans="1:4" x14ac:dyDescent="0.3">
      <c r="A23" s="1">
        <v>40941</v>
      </c>
      <c r="B23">
        <v>24.636634999999998</v>
      </c>
      <c r="C23">
        <f t="shared" si="0"/>
        <v>2.0053267416625616E-3</v>
      </c>
      <c r="D23">
        <v>0</v>
      </c>
    </row>
    <row r="24" spans="1:4" x14ac:dyDescent="0.3">
      <c r="A24" s="1">
        <v>40942</v>
      </c>
      <c r="B24">
        <v>24.875191000000001</v>
      </c>
      <c r="C24">
        <f t="shared" si="0"/>
        <v>9.6363986263216499E-3</v>
      </c>
      <c r="D24">
        <v>0</v>
      </c>
    </row>
    <row r="25" spans="1:4" x14ac:dyDescent="0.3">
      <c r="A25" s="1">
        <v>40945</v>
      </c>
      <c r="B25">
        <v>24.842279000000001</v>
      </c>
      <c r="C25">
        <f t="shared" si="0"/>
        <v>-1.3239613684102299E-3</v>
      </c>
      <c r="D25">
        <v>0</v>
      </c>
    </row>
    <row r="26" spans="1:4" x14ac:dyDescent="0.3">
      <c r="A26" s="1">
        <v>40946</v>
      </c>
      <c r="B26">
        <v>24.965668000000001</v>
      </c>
      <c r="C26">
        <f t="shared" si="0"/>
        <v>4.9546010163153981E-3</v>
      </c>
      <c r="D26">
        <v>0</v>
      </c>
    </row>
    <row r="27" spans="1:4" x14ac:dyDescent="0.3">
      <c r="A27" s="1">
        <v>40947</v>
      </c>
      <c r="B27">
        <v>25.220673000000001</v>
      </c>
      <c r="C27">
        <f t="shared" si="0"/>
        <v>1.0162414296187496E-2</v>
      </c>
      <c r="D27">
        <v>0</v>
      </c>
    </row>
    <row r="28" spans="1:4" x14ac:dyDescent="0.3">
      <c r="A28" s="1">
        <v>40948</v>
      </c>
      <c r="B28">
        <v>25.311154999999999</v>
      </c>
      <c r="C28">
        <f t="shared" si="0"/>
        <v>3.5811923013016906E-3</v>
      </c>
      <c r="D28">
        <v>0</v>
      </c>
    </row>
    <row r="29" spans="1:4" x14ac:dyDescent="0.3">
      <c r="A29" s="1">
        <v>40949</v>
      </c>
      <c r="B29">
        <v>25.08906</v>
      </c>
      <c r="C29">
        <f t="shared" si="0"/>
        <v>-8.8133131015844315E-3</v>
      </c>
      <c r="D29">
        <v>0</v>
      </c>
    </row>
    <row r="30" spans="1:4" x14ac:dyDescent="0.3">
      <c r="A30" s="1">
        <v>40952</v>
      </c>
      <c r="B30">
        <v>25.154862999999999</v>
      </c>
      <c r="C30">
        <f t="shared" si="0"/>
        <v>2.6193431441503016E-3</v>
      </c>
      <c r="D30">
        <v>0</v>
      </c>
    </row>
    <row r="31" spans="1:4" x14ac:dyDescent="0.3">
      <c r="A31" s="1">
        <v>40953</v>
      </c>
      <c r="B31">
        <v>25.047222000000001</v>
      </c>
      <c r="C31">
        <f t="shared" si="0"/>
        <v>-4.2883145174772135E-3</v>
      </c>
      <c r="D31">
        <v>0</v>
      </c>
    </row>
    <row r="32" spans="1:4" x14ac:dyDescent="0.3">
      <c r="A32" s="1">
        <v>40954</v>
      </c>
      <c r="B32">
        <v>24.881622</v>
      </c>
      <c r="C32">
        <f t="shared" si="0"/>
        <v>-6.6334645055633867E-3</v>
      </c>
      <c r="D32">
        <v>0</v>
      </c>
    </row>
    <row r="33" spans="1:4" x14ac:dyDescent="0.3">
      <c r="A33" s="1">
        <v>40955</v>
      </c>
      <c r="B33">
        <v>25.908352000000001</v>
      </c>
      <c r="C33">
        <f t="shared" si="0"/>
        <v>4.0435929093294229E-2</v>
      </c>
      <c r="D33">
        <v>0</v>
      </c>
    </row>
    <row r="34" spans="1:4" x14ac:dyDescent="0.3">
      <c r="A34" s="1">
        <v>40956</v>
      </c>
      <c r="B34">
        <v>25.875235</v>
      </c>
      <c r="C34">
        <f t="shared" si="0"/>
        <v>-1.2790540954567434E-3</v>
      </c>
      <c r="D34">
        <v>0</v>
      </c>
    </row>
    <row r="35" spans="1:4" x14ac:dyDescent="0.3">
      <c r="A35" s="1">
        <v>40960</v>
      </c>
      <c r="B35">
        <v>26.032551000000002</v>
      </c>
      <c r="C35">
        <f t="shared" si="0"/>
        <v>6.0613828396998207E-3</v>
      </c>
      <c r="D35">
        <v>0</v>
      </c>
    </row>
    <row r="36" spans="1:4" x14ac:dyDescent="0.3">
      <c r="A36" s="1">
        <v>40961</v>
      </c>
      <c r="B36">
        <v>25.891791999999999</v>
      </c>
      <c r="C36">
        <f t="shared" si="0"/>
        <v>-5.421709227978997E-3</v>
      </c>
      <c r="D36">
        <v>0</v>
      </c>
    </row>
    <row r="37" spans="1:4" x14ac:dyDescent="0.3">
      <c r="A37" s="1">
        <v>40962</v>
      </c>
      <c r="B37">
        <v>25.974592000000001</v>
      </c>
      <c r="C37">
        <f t="shared" si="0"/>
        <v>3.1928221693408236E-3</v>
      </c>
      <c r="D37">
        <v>0</v>
      </c>
    </row>
    <row r="38" spans="1:4" x14ac:dyDescent="0.3">
      <c r="A38" s="1">
        <v>40963</v>
      </c>
      <c r="B38">
        <v>26.065667999999999</v>
      </c>
      <c r="C38">
        <f t="shared" si="0"/>
        <v>3.5002166778147713E-3</v>
      </c>
      <c r="D38">
        <v>0</v>
      </c>
    </row>
    <row r="39" spans="1:4" x14ac:dyDescent="0.3">
      <c r="A39" s="1">
        <v>40966</v>
      </c>
      <c r="B39">
        <v>25.958030999999998</v>
      </c>
      <c r="C39">
        <f t="shared" si="0"/>
        <v>-4.1380046270729056E-3</v>
      </c>
      <c r="D39">
        <v>0</v>
      </c>
    </row>
    <row r="40" spans="1:4" x14ac:dyDescent="0.3">
      <c r="A40" s="1">
        <v>40967</v>
      </c>
      <c r="B40">
        <v>26.388596</v>
      </c>
      <c r="C40">
        <f t="shared" si="0"/>
        <v>1.6450905627816044E-2</v>
      </c>
      <c r="D40">
        <v>0</v>
      </c>
    </row>
    <row r="41" spans="1:4" x14ac:dyDescent="0.3">
      <c r="A41" s="1">
        <v>40968</v>
      </c>
      <c r="B41">
        <v>26.280954000000001</v>
      </c>
      <c r="C41">
        <f t="shared" si="0"/>
        <v>-4.0874528021202228E-3</v>
      </c>
      <c r="D41">
        <v>1</v>
      </c>
    </row>
    <row r="42" spans="1:4" x14ac:dyDescent="0.3">
      <c r="A42" s="1">
        <v>40969</v>
      </c>
      <c r="B42">
        <v>26.736357000000002</v>
      </c>
      <c r="C42">
        <f t="shared" si="0"/>
        <v>1.7179830219261186E-2</v>
      </c>
      <c r="D42">
        <v>0</v>
      </c>
    </row>
    <row r="43" spans="1:4" x14ac:dyDescent="0.3">
      <c r="A43" s="1">
        <v>40970</v>
      </c>
      <c r="B43">
        <v>26.562479</v>
      </c>
      <c r="C43">
        <f t="shared" si="0"/>
        <v>-6.5246684505673568E-3</v>
      </c>
      <c r="D43">
        <v>0</v>
      </c>
    </row>
    <row r="44" spans="1:4" x14ac:dyDescent="0.3">
      <c r="A44" s="1">
        <v>40973</v>
      </c>
      <c r="B44">
        <v>26.330631</v>
      </c>
      <c r="C44">
        <f t="shared" si="0"/>
        <v>-8.7667178161589705E-3</v>
      </c>
      <c r="D44">
        <v>0</v>
      </c>
    </row>
    <row r="45" spans="1:4" x14ac:dyDescent="0.3">
      <c r="A45" s="1">
        <v>40974</v>
      </c>
      <c r="B45">
        <v>26.131912</v>
      </c>
      <c r="C45">
        <f t="shared" si="0"/>
        <v>-7.5756888258460258E-3</v>
      </c>
      <c r="D45">
        <v>0</v>
      </c>
    </row>
    <row r="46" spans="1:4" x14ac:dyDescent="0.3">
      <c r="A46" s="1">
        <v>40975</v>
      </c>
      <c r="B46">
        <v>26.363759999999999</v>
      </c>
      <c r="C46">
        <f t="shared" si="0"/>
        <v>8.8330903722422163E-3</v>
      </c>
      <c r="D46">
        <v>0</v>
      </c>
    </row>
    <row r="47" spans="1:4" x14ac:dyDescent="0.3">
      <c r="A47" s="1">
        <v>40976</v>
      </c>
      <c r="B47">
        <v>26.504518999999998</v>
      </c>
      <c r="C47">
        <f t="shared" si="0"/>
        <v>5.3249069294400049E-3</v>
      </c>
      <c r="D47">
        <v>0</v>
      </c>
    </row>
    <row r="48" spans="1:4" x14ac:dyDescent="0.3">
      <c r="A48" s="1">
        <v>40977</v>
      </c>
      <c r="B48">
        <v>26.487959</v>
      </c>
      <c r="C48">
        <f t="shared" si="0"/>
        <v>-6.249943827518257E-4</v>
      </c>
      <c r="D48">
        <v>0</v>
      </c>
    </row>
    <row r="49" spans="1:4" x14ac:dyDescent="0.3">
      <c r="A49" s="1">
        <v>40980</v>
      </c>
      <c r="B49">
        <v>26.529361999999999</v>
      </c>
      <c r="C49">
        <f t="shared" si="0"/>
        <v>1.5618672402038915E-3</v>
      </c>
      <c r="D49">
        <v>0</v>
      </c>
    </row>
    <row r="50" spans="1:4" x14ac:dyDescent="0.3">
      <c r="A50" s="1">
        <v>40981</v>
      </c>
      <c r="B50">
        <v>27.051000999999999</v>
      </c>
      <c r="C50">
        <f t="shared" si="0"/>
        <v>1.9471890539871525E-2</v>
      </c>
      <c r="D50">
        <v>0</v>
      </c>
    </row>
    <row r="51" spans="1:4" x14ac:dyDescent="0.3">
      <c r="A51" s="1">
        <v>40982</v>
      </c>
      <c r="B51">
        <v>27.133807999999998</v>
      </c>
      <c r="C51">
        <f t="shared" si="0"/>
        <v>3.0564678917742471E-3</v>
      </c>
      <c r="D51">
        <v>0</v>
      </c>
    </row>
    <row r="52" spans="1:4" x14ac:dyDescent="0.3">
      <c r="A52" s="1">
        <v>40983</v>
      </c>
      <c r="B52">
        <v>27.200039</v>
      </c>
      <c r="C52">
        <f t="shared" si="0"/>
        <v>2.4379290795901272E-3</v>
      </c>
      <c r="D52">
        <v>0</v>
      </c>
    </row>
    <row r="53" spans="1:4" x14ac:dyDescent="0.3">
      <c r="A53" s="1">
        <v>40984</v>
      </c>
      <c r="B53">
        <v>26.993040000000001</v>
      </c>
      <c r="C53">
        <f t="shared" si="0"/>
        <v>-7.6393521283040413E-3</v>
      </c>
      <c r="D53">
        <v>0</v>
      </c>
    </row>
    <row r="54" spans="1:4" x14ac:dyDescent="0.3">
      <c r="A54" s="1">
        <v>40987</v>
      </c>
      <c r="B54">
        <v>26.661843999999999</v>
      </c>
      <c r="C54">
        <f t="shared" si="0"/>
        <v>-1.2345575345710399E-2</v>
      </c>
      <c r="D54">
        <v>0</v>
      </c>
    </row>
    <row r="55" spans="1:4" x14ac:dyDescent="0.3">
      <c r="A55" s="1">
        <v>40988</v>
      </c>
      <c r="B55">
        <v>26.487959</v>
      </c>
      <c r="C55">
        <f t="shared" si="0"/>
        <v>-6.543227277425373E-3</v>
      </c>
      <c r="D55">
        <v>0</v>
      </c>
    </row>
    <row r="56" spans="1:4" x14ac:dyDescent="0.3">
      <c r="A56" s="1">
        <v>40989</v>
      </c>
      <c r="B56">
        <v>26.421713</v>
      </c>
      <c r="C56">
        <f t="shared" si="0"/>
        <v>-2.5041181361655325E-3</v>
      </c>
      <c r="D56">
        <v>0</v>
      </c>
    </row>
    <row r="57" spans="1:4" x14ac:dyDescent="0.3">
      <c r="A57" s="1">
        <v>40990</v>
      </c>
      <c r="B57">
        <v>26.496241000000001</v>
      </c>
      <c r="C57">
        <f t="shared" si="0"/>
        <v>2.8167396371961612E-3</v>
      </c>
      <c r="D57">
        <v>0</v>
      </c>
    </row>
    <row r="58" spans="1:4" x14ac:dyDescent="0.3">
      <c r="A58" s="1">
        <v>40991</v>
      </c>
      <c r="B58">
        <v>26.504518999999998</v>
      </c>
      <c r="C58">
        <f t="shared" si="0"/>
        <v>3.1237288172132198E-4</v>
      </c>
      <c r="D58">
        <v>0</v>
      </c>
    </row>
    <row r="59" spans="1:4" x14ac:dyDescent="0.3">
      <c r="A59" s="1">
        <v>40994</v>
      </c>
      <c r="B59">
        <v>26.984766</v>
      </c>
      <c r="C59">
        <f t="shared" si="0"/>
        <v>1.7957237793085546E-2</v>
      </c>
      <c r="D59">
        <v>0</v>
      </c>
    </row>
    <row r="60" spans="1:4" x14ac:dyDescent="0.3">
      <c r="A60" s="1">
        <v>40995</v>
      </c>
      <c r="B60">
        <v>26.926798000000002</v>
      </c>
      <c r="C60">
        <f t="shared" si="0"/>
        <v>-2.1504856486761373E-3</v>
      </c>
      <c r="D60">
        <v>0</v>
      </c>
    </row>
    <row r="61" spans="1:4" x14ac:dyDescent="0.3">
      <c r="A61" s="1">
        <v>40996</v>
      </c>
      <c r="B61">
        <v>26.653559000000001</v>
      </c>
      <c r="C61">
        <f t="shared" si="0"/>
        <v>-1.0199311238560806E-2</v>
      </c>
      <c r="D61">
        <v>0</v>
      </c>
    </row>
    <row r="62" spans="1:4" x14ac:dyDescent="0.3">
      <c r="A62" s="1">
        <v>40997</v>
      </c>
      <c r="B62">
        <v>26.595600000000001</v>
      </c>
      <c r="C62">
        <f t="shared" si="0"/>
        <v>-2.1768990901223171E-3</v>
      </c>
      <c r="D62">
        <v>0</v>
      </c>
    </row>
    <row r="63" spans="1:4" x14ac:dyDescent="0.3">
      <c r="A63" s="1">
        <v>40998</v>
      </c>
      <c r="B63">
        <v>26.711521000000001</v>
      </c>
      <c r="C63">
        <f t="shared" si="0"/>
        <v>4.3491818935079704E-3</v>
      </c>
      <c r="D63">
        <v>1</v>
      </c>
    </row>
    <row r="64" spans="1:4" x14ac:dyDescent="0.3">
      <c r="A64" s="1">
        <v>41001</v>
      </c>
      <c r="B64">
        <v>26.736357000000002</v>
      </c>
      <c r="C64">
        <f t="shared" si="0"/>
        <v>9.2935408165573845E-4</v>
      </c>
      <c r="D64">
        <v>0</v>
      </c>
    </row>
    <row r="65" spans="1:4" x14ac:dyDescent="0.3">
      <c r="A65" s="1">
        <v>41002</v>
      </c>
      <c r="B65">
        <v>26.446560000000002</v>
      </c>
      <c r="C65">
        <f t="shared" si="0"/>
        <v>-1.0898231411229156E-2</v>
      </c>
      <c r="D65">
        <v>0</v>
      </c>
    </row>
    <row r="66" spans="1:4" x14ac:dyDescent="0.3">
      <c r="A66" s="1">
        <v>41003</v>
      </c>
      <c r="B66">
        <v>25.842106000000001</v>
      </c>
      <c r="C66">
        <f t="shared" si="0"/>
        <v>-2.3120915994108034E-2</v>
      </c>
      <c r="D66">
        <v>0</v>
      </c>
    </row>
    <row r="67" spans="1:4" x14ac:dyDescent="0.3">
      <c r="A67" s="1">
        <v>41004</v>
      </c>
      <c r="B67">
        <v>26.098789</v>
      </c>
      <c r="C67">
        <f t="shared" si="0"/>
        <v>9.8837376434544461E-3</v>
      </c>
      <c r="D67">
        <v>0</v>
      </c>
    </row>
    <row r="68" spans="1:4" x14ac:dyDescent="0.3">
      <c r="A68" s="1">
        <v>41008</v>
      </c>
      <c r="B68">
        <v>25.751031999999999</v>
      </c>
      <c r="C68">
        <f t="shared" ref="C68:C131" si="1">LN(B68/B67)</f>
        <v>-1.3414210808212963E-2</v>
      </c>
      <c r="D68">
        <v>0</v>
      </c>
    </row>
    <row r="69" spans="1:4" x14ac:dyDescent="0.3">
      <c r="A69" s="1">
        <v>41009</v>
      </c>
      <c r="B69">
        <v>25.229386999999999</v>
      </c>
      <c r="C69">
        <f t="shared" si="1"/>
        <v>-2.046523809121081E-2</v>
      </c>
      <c r="D69">
        <v>0</v>
      </c>
    </row>
    <row r="70" spans="1:4" x14ac:dyDescent="0.3">
      <c r="A70" s="1">
        <v>41010</v>
      </c>
      <c r="B70">
        <v>25.130032</v>
      </c>
      <c r="C70">
        <f t="shared" si="1"/>
        <v>-3.9458409522266117E-3</v>
      </c>
      <c r="D70">
        <v>0</v>
      </c>
    </row>
    <row r="71" spans="1:4" x14ac:dyDescent="0.3">
      <c r="A71" s="1">
        <v>41011</v>
      </c>
      <c r="B71">
        <v>25.651669999999999</v>
      </c>
      <c r="C71">
        <f t="shared" si="1"/>
        <v>2.0545051776749257E-2</v>
      </c>
      <c r="D71">
        <v>0</v>
      </c>
    </row>
    <row r="72" spans="1:4" x14ac:dyDescent="0.3">
      <c r="A72" s="1">
        <v>41012</v>
      </c>
      <c r="B72">
        <v>25.510905999999999</v>
      </c>
      <c r="C72">
        <f t="shared" si="1"/>
        <v>-5.5026297026876617E-3</v>
      </c>
      <c r="D72">
        <v>0</v>
      </c>
    </row>
    <row r="73" spans="1:4" x14ac:dyDescent="0.3">
      <c r="A73" s="1">
        <v>41015</v>
      </c>
      <c r="B73">
        <v>25.734476000000001</v>
      </c>
      <c r="C73">
        <f t="shared" si="1"/>
        <v>8.7255245146796671E-3</v>
      </c>
      <c r="D73">
        <v>0</v>
      </c>
    </row>
    <row r="74" spans="1:4" x14ac:dyDescent="0.3">
      <c r="A74" s="1">
        <v>41016</v>
      </c>
      <c r="B74">
        <v>26.032551000000002</v>
      </c>
      <c r="C74">
        <f t="shared" si="1"/>
        <v>1.1516144987730985E-2</v>
      </c>
      <c r="D74">
        <v>0</v>
      </c>
    </row>
    <row r="75" spans="1:4" x14ac:dyDescent="0.3">
      <c r="A75" s="1">
        <v>41017</v>
      </c>
      <c r="B75">
        <v>25.784148999999999</v>
      </c>
      <c r="C75">
        <f t="shared" si="1"/>
        <v>-9.58779323561843E-3</v>
      </c>
      <c r="D75">
        <v>0</v>
      </c>
    </row>
    <row r="76" spans="1:4" x14ac:dyDescent="0.3">
      <c r="A76" s="1">
        <v>41018</v>
      </c>
      <c r="B76">
        <v>25.676514000000001</v>
      </c>
      <c r="C76">
        <f t="shared" si="1"/>
        <v>-4.1832013303150124E-3</v>
      </c>
      <c r="D76">
        <v>0</v>
      </c>
    </row>
    <row r="77" spans="1:4" x14ac:dyDescent="0.3">
      <c r="A77" s="1">
        <v>41019</v>
      </c>
      <c r="B77">
        <v>26.844006</v>
      </c>
      <c r="C77">
        <f t="shared" si="1"/>
        <v>4.4465833865941148E-2</v>
      </c>
      <c r="D77">
        <v>0</v>
      </c>
    </row>
    <row r="78" spans="1:4" x14ac:dyDescent="0.3">
      <c r="A78" s="1">
        <v>41022</v>
      </c>
      <c r="B78">
        <v>26.595600000000001</v>
      </c>
      <c r="C78">
        <f t="shared" si="1"/>
        <v>-9.2967672381107855E-3</v>
      </c>
      <c r="D78">
        <v>0</v>
      </c>
    </row>
    <row r="79" spans="1:4" x14ac:dyDescent="0.3">
      <c r="A79" s="1">
        <v>41023</v>
      </c>
      <c r="B79">
        <v>26.429993</v>
      </c>
      <c r="C79">
        <f t="shared" si="1"/>
        <v>-6.2463248058772765E-3</v>
      </c>
      <c r="D79">
        <v>0</v>
      </c>
    </row>
    <row r="80" spans="1:4" x14ac:dyDescent="0.3">
      <c r="A80" s="1">
        <v>41024</v>
      </c>
      <c r="B80">
        <v>26.661843999999999</v>
      </c>
      <c r="C80">
        <f t="shared" si="1"/>
        <v>8.7340158848244892E-3</v>
      </c>
      <c r="D80">
        <v>0</v>
      </c>
    </row>
    <row r="81" spans="1:4" x14ac:dyDescent="0.3">
      <c r="A81" s="1">
        <v>41025</v>
      </c>
      <c r="B81">
        <v>26.587316999999999</v>
      </c>
      <c r="C81">
        <f t="shared" si="1"/>
        <v>-2.7991820814800626E-3</v>
      </c>
      <c r="D81">
        <v>0</v>
      </c>
    </row>
    <row r="82" spans="1:4" x14ac:dyDescent="0.3">
      <c r="A82" s="1">
        <v>41026</v>
      </c>
      <c r="B82">
        <v>26.479672999999998</v>
      </c>
      <c r="C82">
        <f t="shared" si="1"/>
        <v>-4.0569155189982154E-3</v>
      </c>
      <c r="D82">
        <v>0</v>
      </c>
    </row>
    <row r="83" spans="1:4" x14ac:dyDescent="0.3">
      <c r="A83" s="1">
        <v>41029</v>
      </c>
      <c r="B83">
        <v>26.512798</v>
      </c>
      <c r="C83">
        <f t="shared" si="1"/>
        <v>1.2501777588132593E-3</v>
      </c>
      <c r="D83">
        <v>1</v>
      </c>
    </row>
    <row r="84" spans="1:4" x14ac:dyDescent="0.3">
      <c r="A84" s="1">
        <v>41030</v>
      </c>
      <c r="B84">
        <v>26.504518999999998</v>
      </c>
      <c r="C84">
        <f t="shared" si="1"/>
        <v>-3.1231305300852426E-4</v>
      </c>
      <c r="D84">
        <v>0</v>
      </c>
    </row>
    <row r="85" spans="1:4" x14ac:dyDescent="0.3">
      <c r="A85" s="1">
        <v>41031</v>
      </c>
      <c r="B85">
        <v>26.330631</v>
      </c>
      <c r="C85">
        <f t="shared" si="1"/>
        <v>-6.5823084758363159E-3</v>
      </c>
      <c r="D85">
        <v>0</v>
      </c>
    </row>
    <row r="86" spans="1:4" x14ac:dyDescent="0.3">
      <c r="A86" s="1">
        <v>41032</v>
      </c>
      <c r="B86">
        <v>26.297516000000002</v>
      </c>
      <c r="C86">
        <f t="shared" si="1"/>
        <v>-1.2584522259678208E-3</v>
      </c>
      <c r="D86">
        <v>0</v>
      </c>
    </row>
    <row r="87" spans="1:4" x14ac:dyDescent="0.3">
      <c r="A87" s="1">
        <v>41033</v>
      </c>
      <c r="B87">
        <v>25.651669999999999</v>
      </c>
      <c r="C87">
        <f t="shared" si="1"/>
        <v>-2.4865809344089433E-2</v>
      </c>
      <c r="D87">
        <v>0</v>
      </c>
    </row>
    <row r="88" spans="1:4" x14ac:dyDescent="0.3">
      <c r="A88" s="1">
        <v>41036</v>
      </c>
      <c r="B88">
        <v>25.378426000000001</v>
      </c>
      <c r="C88">
        <f t="shared" si="1"/>
        <v>-1.0709233683269849E-2</v>
      </c>
      <c r="D88">
        <v>0</v>
      </c>
    </row>
    <row r="89" spans="1:4" x14ac:dyDescent="0.3">
      <c r="A89" s="1">
        <v>41037</v>
      </c>
      <c r="B89">
        <v>25.254228999999999</v>
      </c>
      <c r="C89">
        <f t="shared" si="1"/>
        <v>-4.9058161807896883E-3</v>
      </c>
      <c r="D89">
        <v>0</v>
      </c>
    </row>
    <row r="90" spans="1:4" x14ac:dyDescent="0.3">
      <c r="A90" s="1">
        <v>41038</v>
      </c>
      <c r="B90">
        <v>25.469512999999999</v>
      </c>
      <c r="C90">
        <f t="shared" si="1"/>
        <v>8.4885414287924378E-3</v>
      </c>
      <c r="D90">
        <v>0</v>
      </c>
    </row>
    <row r="91" spans="1:4" x14ac:dyDescent="0.3">
      <c r="A91" s="1">
        <v>41039</v>
      </c>
      <c r="B91">
        <v>25.452950999999999</v>
      </c>
      <c r="C91">
        <f t="shared" si="1"/>
        <v>-6.5047915136162357E-4</v>
      </c>
      <c r="D91">
        <v>0</v>
      </c>
    </row>
    <row r="92" spans="1:4" x14ac:dyDescent="0.3">
      <c r="A92" s="1">
        <v>41040</v>
      </c>
      <c r="B92">
        <v>25.800712999999998</v>
      </c>
      <c r="C92">
        <f t="shared" si="1"/>
        <v>1.3570438081385937E-2</v>
      </c>
      <c r="D92">
        <v>0</v>
      </c>
    </row>
    <row r="93" spans="1:4" x14ac:dyDescent="0.3">
      <c r="A93" s="1">
        <v>41043</v>
      </c>
      <c r="B93">
        <v>25.403267</v>
      </c>
      <c r="C93">
        <f t="shared" si="1"/>
        <v>-1.5524339403999965E-2</v>
      </c>
      <c r="D93">
        <v>0</v>
      </c>
    </row>
    <row r="94" spans="1:4" x14ac:dyDescent="0.3">
      <c r="A94" s="1">
        <v>41044</v>
      </c>
      <c r="B94">
        <v>25.178238</v>
      </c>
      <c r="C94">
        <f t="shared" si="1"/>
        <v>-8.8977378044388569E-3</v>
      </c>
      <c r="D94">
        <v>0</v>
      </c>
    </row>
    <row r="95" spans="1:4" x14ac:dyDescent="0.3">
      <c r="A95" s="1">
        <v>41045</v>
      </c>
      <c r="B95">
        <v>24.919872000000002</v>
      </c>
      <c r="C95">
        <f t="shared" si="1"/>
        <v>-1.0314492526726081E-2</v>
      </c>
      <c r="D95">
        <v>0</v>
      </c>
    </row>
    <row r="96" spans="1:4" x14ac:dyDescent="0.3">
      <c r="A96" s="1">
        <v>41046</v>
      </c>
      <c r="B96">
        <v>24.769852</v>
      </c>
      <c r="C96">
        <f t="shared" si="1"/>
        <v>-6.0382889557672051E-3</v>
      </c>
      <c r="D96">
        <v>0</v>
      </c>
    </row>
    <row r="97" spans="1:4" x14ac:dyDescent="0.3">
      <c r="A97" s="1">
        <v>41047</v>
      </c>
      <c r="B97">
        <v>24.394805999999999</v>
      </c>
      <c r="C97">
        <f t="shared" si="1"/>
        <v>-1.5257027726789342E-2</v>
      </c>
      <c r="D97">
        <v>0</v>
      </c>
    </row>
    <row r="98" spans="1:4" x14ac:dyDescent="0.3">
      <c r="A98" s="1">
        <v>41050</v>
      </c>
      <c r="B98">
        <v>24.794862999999999</v>
      </c>
      <c r="C98">
        <f t="shared" si="1"/>
        <v>1.6266253831403704E-2</v>
      </c>
      <c r="D98">
        <v>0</v>
      </c>
    </row>
    <row r="99" spans="1:4" x14ac:dyDescent="0.3">
      <c r="A99" s="1">
        <v>41051</v>
      </c>
      <c r="B99">
        <v>24.803186</v>
      </c>
      <c r="C99">
        <f t="shared" si="1"/>
        <v>3.3561804328747629E-4</v>
      </c>
      <c r="D99">
        <v>0</v>
      </c>
    </row>
    <row r="100" spans="1:4" x14ac:dyDescent="0.3">
      <c r="A100" s="1">
        <v>41052</v>
      </c>
      <c r="B100">
        <v>24.261457</v>
      </c>
      <c r="C100">
        <f t="shared" si="1"/>
        <v>-2.2083153240924563E-2</v>
      </c>
      <c r="D100">
        <v>0</v>
      </c>
    </row>
    <row r="101" spans="1:4" x14ac:dyDescent="0.3">
      <c r="A101" s="1">
        <v>41053</v>
      </c>
      <c r="B101">
        <v>24.228114999999999</v>
      </c>
      <c r="C101">
        <f t="shared" si="1"/>
        <v>-1.3752237390262708E-3</v>
      </c>
      <c r="D101">
        <v>0</v>
      </c>
    </row>
    <row r="102" spans="1:4" x14ac:dyDescent="0.3">
      <c r="A102" s="1">
        <v>41054</v>
      </c>
      <c r="B102">
        <v>24.219776</v>
      </c>
      <c r="C102">
        <f t="shared" si="1"/>
        <v>-3.4424615438263676E-4</v>
      </c>
      <c r="D102">
        <v>0</v>
      </c>
    </row>
    <row r="103" spans="1:4" x14ac:dyDescent="0.3">
      <c r="A103" s="1">
        <v>41058</v>
      </c>
      <c r="B103">
        <v>24.636500999999999</v>
      </c>
      <c r="C103">
        <f t="shared" si="1"/>
        <v>1.7059634184278184E-2</v>
      </c>
      <c r="D103">
        <v>0</v>
      </c>
    </row>
    <row r="104" spans="1:4" x14ac:dyDescent="0.3">
      <c r="A104" s="1">
        <v>41059</v>
      </c>
      <c r="B104">
        <v>24.453144000000002</v>
      </c>
      <c r="C104">
        <f t="shared" si="1"/>
        <v>-7.4703271004578405E-3</v>
      </c>
      <c r="D104">
        <v>0</v>
      </c>
    </row>
    <row r="105" spans="1:4" x14ac:dyDescent="0.3">
      <c r="A105" s="1">
        <v>41060</v>
      </c>
      <c r="B105">
        <v>24.328133000000001</v>
      </c>
      <c r="C105">
        <f t="shared" si="1"/>
        <v>-5.1253792993046273E-3</v>
      </c>
      <c r="D105">
        <v>1</v>
      </c>
    </row>
    <row r="106" spans="1:4" x14ac:dyDescent="0.3">
      <c r="A106" s="1">
        <v>41061</v>
      </c>
      <c r="B106">
        <v>23.711386000000001</v>
      </c>
      <c r="C106">
        <f t="shared" si="1"/>
        <v>-2.5678062595439349E-2</v>
      </c>
      <c r="D106">
        <v>0</v>
      </c>
    </row>
    <row r="107" spans="1:4" x14ac:dyDescent="0.3">
      <c r="A107" s="1">
        <v>41064</v>
      </c>
      <c r="B107">
        <v>23.794737000000001</v>
      </c>
      <c r="C107">
        <f t="shared" si="1"/>
        <v>3.5090670534780309E-3</v>
      </c>
      <c r="D107">
        <v>0</v>
      </c>
    </row>
    <row r="108" spans="1:4" x14ac:dyDescent="0.3">
      <c r="A108" s="1">
        <v>41065</v>
      </c>
      <c r="B108">
        <v>23.761393000000002</v>
      </c>
      <c r="C108">
        <f t="shared" si="1"/>
        <v>-1.4023010477977407E-3</v>
      </c>
      <c r="D108">
        <v>0</v>
      </c>
    </row>
    <row r="109" spans="1:4" x14ac:dyDescent="0.3">
      <c r="A109" s="1">
        <v>41066</v>
      </c>
      <c r="B109">
        <v>24.461476999999999</v>
      </c>
      <c r="C109">
        <f t="shared" si="1"/>
        <v>2.9037392014845731E-2</v>
      </c>
      <c r="D109">
        <v>0</v>
      </c>
    </row>
    <row r="110" spans="1:4" x14ac:dyDescent="0.3">
      <c r="A110" s="1">
        <v>41067</v>
      </c>
      <c r="B110">
        <v>24.361462</v>
      </c>
      <c r="C110">
        <f t="shared" si="1"/>
        <v>-4.097055275722964E-3</v>
      </c>
      <c r="D110">
        <v>0</v>
      </c>
    </row>
    <row r="111" spans="1:4" x14ac:dyDescent="0.3">
      <c r="A111" s="1">
        <v>41068</v>
      </c>
      <c r="B111">
        <v>24.711511999999999</v>
      </c>
      <c r="C111">
        <f t="shared" si="1"/>
        <v>1.4266750469054736E-2</v>
      </c>
      <c r="D111">
        <v>0</v>
      </c>
    </row>
    <row r="112" spans="1:4" x14ac:dyDescent="0.3">
      <c r="A112" s="1">
        <v>41071</v>
      </c>
      <c r="B112">
        <v>24.08643</v>
      </c>
      <c r="C112">
        <f t="shared" si="1"/>
        <v>-2.5620596556756796E-2</v>
      </c>
      <c r="D112">
        <v>0</v>
      </c>
    </row>
    <row r="113" spans="1:4" x14ac:dyDescent="0.3">
      <c r="A113" s="1">
        <v>41072</v>
      </c>
      <c r="B113">
        <v>24.411472</v>
      </c>
      <c r="C113">
        <f t="shared" si="1"/>
        <v>1.3404574367709438E-2</v>
      </c>
      <c r="D113">
        <v>0</v>
      </c>
    </row>
    <row r="114" spans="1:4" x14ac:dyDescent="0.3">
      <c r="A114" s="1">
        <v>41073</v>
      </c>
      <c r="B114">
        <v>24.278117999999999</v>
      </c>
      <c r="C114">
        <f t="shared" si="1"/>
        <v>-5.47773490994028E-3</v>
      </c>
      <c r="D114">
        <v>0</v>
      </c>
    </row>
    <row r="115" spans="1:4" x14ac:dyDescent="0.3">
      <c r="A115" s="1">
        <v>41074</v>
      </c>
      <c r="B115">
        <v>24.453144000000002</v>
      </c>
      <c r="C115">
        <f t="shared" si="1"/>
        <v>7.1833457798738979E-3</v>
      </c>
      <c r="D115">
        <v>0</v>
      </c>
    </row>
    <row r="116" spans="1:4" x14ac:dyDescent="0.3">
      <c r="A116" s="1">
        <v>41075</v>
      </c>
      <c r="B116">
        <v>25.019886</v>
      </c>
      <c r="C116">
        <f t="shared" si="1"/>
        <v>2.2912152062383756E-2</v>
      </c>
      <c r="D116">
        <v>0</v>
      </c>
    </row>
    <row r="117" spans="1:4" x14ac:dyDescent="0.3">
      <c r="A117" s="1">
        <v>41078</v>
      </c>
      <c r="B117">
        <v>24.869865000000001</v>
      </c>
      <c r="C117">
        <f t="shared" si="1"/>
        <v>-6.0141190996676067E-3</v>
      </c>
      <c r="D117">
        <v>0</v>
      </c>
    </row>
    <row r="118" spans="1:4" x14ac:dyDescent="0.3">
      <c r="A118" s="1">
        <v>41079</v>
      </c>
      <c r="B118">
        <v>25.586628000000001</v>
      </c>
      <c r="C118">
        <f t="shared" si="1"/>
        <v>2.8413041692694381E-2</v>
      </c>
      <c r="D118">
        <v>0</v>
      </c>
    </row>
    <row r="119" spans="1:4" x14ac:dyDescent="0.3">
      <c r="A119" s="1">
        <v>41080</v>
      </c>
      <c r="B119">
        <v>25.778317999999999</v>
      </c>
      <c r="C119">
        <f t="shared" si="1"/>
        <v>7.4638797405538028E-3</v>
      </c>
      <c r="D119">
        <v>0</v>
      </c>
    </row>
    <row r="120" spans="1:4" x14ac:dyDescent="0.3">
      <c r="A120" s="1">
        <v>41081</v>
      </c>
      <c r="B120">
        <v>25.119900000000001</v>
      </c>
      <c r="C120">
        <f t="shared" si="1"/>
        <v>-2.5873390306695061E-2</v>
      </c>
      <c r="D120">
        <v>0</v>
      </c>
    </row>
    <row r="121" spans="1:4" x14ac:dyDescent="0.3">
      <c r="A121" s="1">
        <v>41082</v>
      </c>
      <c r="B121">
        <v>25.586628000000001</v>
      </c>
      <c r="C121">
        <f t="shared" si="1"/>
        <v>1.8409510566141124E-2</v>
      </c>
      <c r="D121">
        <v>0</v>
      </c>
    </row>
    <row r="122" spans="1:4" x14ac:dyDescent="0.3">
      <c r="A122" s="1">
        <v>41085</v>
      </c>
      <c r="B122">
        <v>24.894864999999999</v>
      </c>
      <c r="C122">
        <f t="shared" si="1"/>
        <v>-2.7408313962710755E-2</v>
      </c>
      <c r="D122">
        <v>0</v>
      </c>
    </row>
    <row r="123" spans="1:4" x14ac:dyDescent="0.3">
      <c r="A123" s="1">
        <v>41086</v>
      </c>
      <c r="B123">
        <v>25.019886</v>
      </c>
      <c r="C123">
        <f t="shared" si="1"/>
        <v>5.0093913696837326E-3</v>
      </c>
      <c r="D123">
        <v>0</v>
      </c>
    </row>
    <row r="124" spans="1:4" x14ac:dyDescent="0.3">
      <c r="A124" s="1">
        <v>41087</v>
      </c>
      <c r="B124">
        <v>25.144907</v>
      </c>
      <c r="C124">
        <f t="shared" si="1"/>
        <v>4.9844223952003842E-3</v>
      </c>
      <c r="D124">
        <v>0</v>
      </c>
    </row>
    <row r="125" spans="1:4" x14ac:dyDescent="0.3">
      <c r="A125" s="1">
        <v>41088</v>
      </c>
      <c r="B125">
        <v>24.928211000000001</v>
      </c>
      <c r="C125">
        <f t="shared" si="1"/>
        <v>-8.6552370387472082E-3</v>
      </c>
      <c r="D125">
        <v>0</v>
      </c>
    </row>
    <row r="126" spans="1:4" x14ac:dyDescent="0.3">
      <c r="A126" s="1">
        <v>41089</v>
      </c>
      <c r="B126">
        <v>25.494945999999999</v>
      </c>
      <c r="C126">
        <f t="shared" si="1"/>
        <v>2.2480102412588552E-2</v>
      </c>
      <c r="D126">
        <v>1</v>
      </c>
    </row>
    <row r="127" spans="1:4" x14ac:dyDescent="0.3">
      <c r="A127" s="1">
        <v>41092</v>
      </c>
      <c r="B127">
        <v>25.469946</v>
      </c>
      <c r="C127">
        <f t="shared" si="1"/>
        <v>-9.8106759473532063E-4</v>
      </c>
      <c r="D127">
        <v>0</v>
      </c>
    </row>
    <row r="128" spans="1:4" x14ac:dyDescent="0.3">
      <c r="A128" s="1">
        <v>41093</v>
      </c>
      <c r="B128">
        <v>25.636631000000001</v>
      </c>
      <c r="C128">
        <f t="shared" si="1"/>
        <v>6.5230583155994311E-3</v>
      </c>
      <c r="D128">
        <v>0</v>
      </c>
    </row>
    <row r="129" spans="1:4" x14ac:dyDescent="0.3">
      <c r="A129" s="1">
        <v>41095</v>
      </c>
      <c r="B129">
        <v>25.586628000000001</v>
      </c>
      <c r="C129">
        <f t="shared" si="1"/>
        <v>-1.9523558968790997E-3</v>
      </c>
      <c r="D129">
        <v>0</v>
      </c>
    </row>
    <row r="130" spans="1:4" x14ac:dyDescent="0.3">
      <c r="A130" s="1">
        <v>41096</v>
      </c>
      <c r="B130">
        <v>25.161566000000001</v>
      </c>
      <c r="C130">
        <f t="shared" si="1"/>
        <v>-1.6752199717769103E-2</v>
      </c>
      <c r="D130">
        <v>0</v>
      </c>
    </row>
    <row r="131" spans="1:4" x14ac:dyDescent="0.3">
      <c r="A131" s="1">
        <v>41099</v>
      </c>
      <c r="B131">
        <v>25.003218</v>
      </c>
      <c r="C131">
        <f t="shared" si="1"/>
        <v>-6.3131349642341827E-3</v>
      </c>
      <c r="D131">
        <v>0</v>
      </c>
    </row>
    <row r="132" spans="1:4" x14ac:dyDescent="0.3">
      <c r="A132" s="1">
        <v>41100</v>
      </c>
      <c r="B132">
        <v>24.786518000000001</v>
      </c>
      <c r="C132">
        <f t="shared" ref="C132:C195" si="2">LN(B132/B131)</f>
        <v>-8.7046602656514777E-3</v>
      </c>
      <c r="D132">
        <v>0</v>
      </c>
    </row>
    <row r="133" spans="1:4" x14ac:dyDescent="0.3">
      <c r="A133" s="1">
        <v>41101</v>
      </c>
      <c r="B133">
        <v>24.419806999999999</v>
      </c>
      <c r="C133">
        <f t="shared" si="2"/>
        <v>-1.4905311025417365E-2</v>
      </c>
      <c r="D133">
        <v>0</v>
      </c>
    </row>
    <row r="134" spans="1:4" x14ac:dyDescent="0.3">
      <c r="A134" s="1">
        <v>41102</v>
      </c>
      <c r="B134">
        <v>23.861404</v>
      </c>
      <c r="C134">
        <f t="shared" si="2"/>
        <v>-2.3132307102544637E-2</v>
      </c>
      <c r="D134">
        <v>0</v>
      </c>
    </row>
    <row r="135" spans="1:4" x14ac:dyDescent="0.3">
      <c r="A135" s="1">
        <v>41103</v>
      </c>
      <c r="B135">
        <v>24.494820000000001</v>
      </c>
      <c r="C135">
        <f t="shared" si="2"/>
        <v>2.6199408434202549E-2</v>
      </c>
      <c r="D135">
        <v>0</v>
      </c>
    </row>
    <row r="136" spans="1:4" x14ac:dyDescent="0.3">
      <c r="A136" s="1">
        <v>41106</v>
      </c>
      <c r="B136">
        <v>24.536497000000001</v>
      </c>
      <c r="C136">
        <f t="shared" si="2"/>
        <v>1.700015932160141E-3</v>
      </c>
      <c r="D136">
        <v>0</v>
      </c>
    </row>
    <row r="137" spans="1:4" x14ac:dyDescent="0.3">
      <c r="A137" s="1">
        <v>41107</v>
      </c>
      <c r="B137">
        <v>24.719844999999999</v>
      </c>
      <c r="C137">
        <f t="shared" si="2"/>
        <v>7.4446797860531766E-3</v>
      </c>
      <c r="D137">
        <v>0</v>
      </c>
    </row>
    <row r="138" spans="1:4" x14ac:dyDescent="0.3">
      <c r="A138" s="1">
        <v>41108</v>
      </c>
      <c r="B138">
        <v>25.378257999999999</v>
      </c>
      <c r="C138">
        <f t="shared" si="2"/>
        <v>2.628646086551089E-2</v>
      </c>
      <c r="D138">
        <v>0</v>
      </c>
    </row>
    <row r="139" spans="1:4" x14ac:dyDescent="0.3">
      <c r="A139" s="1">
        <v>41109</v>
      </c>
      <c r="B139">
        <v>25.561623000000001</v>
      </c>
      <c r="C139">
        <f t="shared" si="2"/>
        <v>7.199301937219826E-3</v>
      </c>
      <c r="D139">
        <v>0</v>
      </c>
    </row>
    <row r="140" spans="1:4" x14ac:dyDescent="0.3">
      <c r="A140" s="1">
        <v>41110</v>
      </c>
      <c r="B140">
        <v>25.103232999999999</v>
      </c>
      <c r="C140">
        <f t="shared" si="2"/>
        <v>-1.8095482522034509E-2</v>
      </c>
      <c r="D140">
        <v>0</v>
      </c>
    </row>
    <row r="141" spans="1:4" x14ac:dyDescent="0.3">
      <c r="A141" s="1">
        <v>41113</v>
      </c>
      <c r="B141">
        <v>24.403141000000002</v>
      </c>
      <c r="C141">
        <f t="shared" si="2"/>
        <v>-2.8284789101570281E-2</v>
      </c>
      <c r="D141">
        <v>0</v>
      </c>
    </row>
    <row r="142" spans="1:4" x14ac:dyDescent="0.3">
      <c r="A142" s="1">
        <v>41114</v>
      </c>
      <c r="B142">
        <v>24.294792000000001</v>
      </c>
      <c r="C142">
        <f t="shared" si="2"/>
        <v>-4.4498471335972841E-3</v>
      </c>
      <c r="D142">
        <v>0</v>
      </c>
    </row>
    <row r="143" spans="1:4" x14ac:dyDescent="0.3">
      <c r="A143" s="1">
        <v>41115</v>
      </c>
      <c r="B143">
        <v>24.028091</v>
      </c>
      <c r="C143">
        <f t="shared" si="2"/>
        <v>-1.1038402159869761E-2</v>
      </c>
      <c r="D143">
        <v>0</v>
      </c>
    </row>
    <row r="144" spans="1:4" x14ac:dyDescent="0.3">
      <c r="A144" s="1">
        <v>41116</v>
      </c>
      <c r="B144">
        <v>24.30312</v>
      </c>
      <c r="C144">
        <f t="shared" si="2"/>
        <v>1.138113293733679E-2</v>
      </c>
      <c r="D144">
        <v>0</v>
      </c>
    </row>
    <row r="145" spans="1:4" x14ac:dyDescent="0.3">
      <c r="A145" s="1">
        <v>41117</v>
      </c>
      <c r="B145">
        <v>24.803186</v>
      </c>
      <c r="C145">
        <f t="shared" si="2"/>
        <v>2.0367375495307666E-2</v>
      </c>
      <c r="D145">
        <v>0</v>
      </c>
    </row>
    <row r="146" spans="1:4" x14ac:dyDescent="0.3">
      <c r="A146" s="1">
        <v>41120</v>
      </c>
      <c r="B146">
        <v>24.703178000000001</v>
      </c>
      <c r="C146">
        <f t="shared" si="2"/>
        <v>-4.0402133365538056E-3</v>
      </c>
      <c r="D146">
        <v>0</v>
      </c>
    </row>
    <row r="147" spans="1:4" x14ac:dyDescent="0.3">
      <c r="A147" s="1">
        <v>41121</v>
      </c>
      <c r="B147">
        <v>24.561492999999999</v>
      </c>
      <c r="C147">
        <f t="shared" si="2"/>
        <v>-5.7520079914539224E-3</v>
      </c>
      <c r="D147">
        <v>1</v>
      </c>
    </row>
    <row r="148" spans="1:4" x14ac:dyDescent="0.3">
      <c r="A148" s="1">
        <v>41122</v>
      </c>
      <c r="B148">
        <v>24.511488</v>
      </c>
      <c r="C148">
        <f t="shared" si="2"/>
        <v>-2.0379857220209755E-3</v>
      </c>
      <c r="D148">
        <v>0</v>
      </c>
    </row>
    <row r="149" spans="1:4" x14ac:dyDescent="0.3">
      <c r="A149" s="1">
        <v>41123</v>
      </c>
      <c r="B149">
        <v>24.328133000000001</v>
      </c>
      <c r="C149">
        <f t="shared" si="2"/>
        <v>-7.5084882997891898E-3</v>
      </c>
      <c r="D149">
        <v>0</v>
      </c>
    </row>
    <row r="150" spans="1:4" x14ac:dyDescent="0.3">
      <c r="A150" s="1">
        <v>41124</v>
      </c>
      <c r="B150">
        <v>24.794862999999999</v>
      </c>
      <c r="C150">
        <f t="shared" si="2"/>
        <v>1.9003077306530416E-2</v>
      </c>
      <c r="D150">
        <v>0</v>
      </c>
    </row>
    <row r="151" spans="1:4" x14ac:dyDescent="0.3">
      <c r="A151" s="1">
        <v>41127</v>
      </c>
      <c r="B151">
        <v>24.961545999999998</v>
      </c>
      <c r="C151">
        <f t="shared" si="2"/>
        <v>6.6999860673330252E-3</v>
      </c>
      <c r="D151">
        <v>0</v>
      </c>
    </row>
    <row r="152" spans="1:4" x14ac:dyDescent="0.3">
      <c r="A152" s="1">
        <v>41128</v>
      </c>
      <c r="B152">
        <v>25.219912000000001</v>
      </c>
      <c r="C152">
        <f t="shared" si="2"/>
        <v>1.0297360550831112E-2</v>
      </c>
      <c r="D152">
        <v>0</v>
      </c>
    </row>
    <row r="153" spans="1:4" x14ac:dyDescent="0.3">
      <c r="A153" s="1">
        <v>41129</v>
      </c>
      <c r="B153">
        <v>25.278255000000001</v>
      </c>
      <c r="C153">
        <f t="shared" si="2"/>
        <v>2.3106987609815299E-3</v>
      </c>
      <c r="D153">
        <v>0</v>
      </c>
    </row>
    <row r="154" spans="1:4" x14ac:dyDescent="0.3">
      <c r="A154" s="1">
        <v>41130</v>
      </c>
      <c r="B154">
        <v>25.419937000000001</v>
      </c>
      <c r="C154">
        <f t="shared" si="2"/>
        <v>5.5892473972870595E-3</v>
      </c>
      <c r="D154">
        <v>0</v>
      </c>
    </row>
    <row r="155" spans="1:4" x14ac:dyDescent="0.3">
      <c r="A155" s="1">
        <v>41131</v>
      </c>
      <c r="B155">
        <v>25.353266000000001</v>
      </c>
      <c r="C155">
        <f t="shared" si="2"/>
        <v>-2.6262293643203958E-3</v>
      </c>
      <c r="D155">
        <v>0</v>
      </c>
    </row>
    <row r="156" spans="1:4" x14ac:dyDescent="0.3">
      <c r="A156" s="1">
        <v>41134</v>
      </c>
      <c r="B156">
        <v>25.328254999999999</v>
      </c>
      <c r="C156">
        <f t="shared" si="2"/>
        <v>-9.8698703341447772E-4</v>
      </c>
      <c r="D156">
        <v>0</v>
      </c>
    </row>
    <row r="157" spans="1:4" x14ac:dyDescent="0.3">
      <c r="A157" s="1">
        <v>41135</v>
      </c>
      <c r="B157">
        <v>25.277922</v>
      </c>
      <c r="C157">
        <f t="shared" si="2"/>
        <v>-1.9892044639937038E-3</v>
      </c>
      <c r="D157">
        <v>0</v>
      </c>
    </row>
    <row r="158" spans="1:4" x14ac:dyDescent="0.3">
      <c r="A158" s="1">
        <v>41136</v>
      </c>
      <c r="B158">
        <v>25.336651</v>
      </c>
      <c r="C158">
        <f t="shared" si="2"/>
        <v>2.3206370369410769E-3</v>
      </c>
      <c r="D158">
        <v>0</v>
      </c>
    </row>
    <row r="159" spans="1:4" x14ac:dyDescent="0.3">
      <c r="A159" s="1">
        <v>41137</v>
      </c>
      <c r="B159">
        <v>25.823250000000002</v>
      </c>
      <c r="C159">
        <f t="shared" si="2"/>
        <v>1.9023245344904124E-2</v>
      </c>
      <c r="D159">
        <v>0</v>
      </c>
    </row>
    <row r="160" spans="1:4" x14ac:dyDescent="0.3">
      <c r="A160" s="1">
        <v>41138</v>
      </c>
      <c r="B160">
        <v>25.923918</v>
      </c>
      <c r="C160">
        <f t="shared" si="2"/>
        <v>3.8907685534915549E-3</v>
      </c>
      <c r="D160">
        <v>0</v>
      </c>
    </row>
    <row r="161" spans="1:4" x14ac:dyDescent="0.3">
      <c r="A161" s="1">
        <v>41141</v>
      </c>
      <c r="B161">
        <v>25.78969</v>
      </c>
      <c r="C161">
        <f t="shared" si="2"/>
        <v>-5.1912178101947157E-3</v>
      </c>
      <c r="D161">
        <v>0</v>
      </c>
    </row>
    <row r="162" spans="1:4" x14ac:dyDescent="0.3">
      <c r="A162" s="1">
        <v>41142</v>
      </c>
      <c r="B162">
        <v>25.840017</v>
      </c>
      <c r="C162">
        <f t="shared" si="2"/>
        <v>1.9495371507646747E-3</v>
      </c>
      <c r="D162">
        <v>0</v>
      </c>
    </row>
    <row r="163" spans="1:4" x14ac:dyDescent="0.3">
      <c r="A163" s="1">
        <v>41143</v>
      </c>
      <c r="B163">
        <v>25.621893</v>
      </c>
      <c r="C163">
        <f t="shared" si="2"/>
        <v>-8.4771554820647129E-3</v>
      </c>
      <c r="D163">
        <v>0</v>
      </c>
    </row>
    <row r="164" spans="1:4" x14ac:dyDescent="0.3">
      <c r="A164" s="1">
        <v>41144</v>
      </c>
      <c r="B164">
        <v>25.386987999999999</v>
      </c>
      <c r="C164">
        <f t="shared" si="2"/>
        <v>-9.2104220289378012E-3</v>
      </c>
      <c r="D164">
        <v>0</v>
      </c>
    </row>
    <row r="165" spans="1:4" x14ac:dyDescent="0.3">
      <c r="A165" s="1">
        <v>41145</v>
      </c>
      <c r="B165">
        <v>25.638676</v>
      </c>
      <c r="C165">
        <f t="shared" si="2"/>
        <v>9.8652333557369045E-3</v>
      </c>
      <c r="D165">
        <v>0</v>
      </c>
    </row>
    <row r="166" spans="1:4" x14ac:dyDescent="0.3">
      <c r="A166" s="1">
        <v>41148</v>
      </c>
      <c r="B166">
        <v>25.747744000000001</v>
      </c>
      <c r="C166">
        <f t="shared" si="2"/>
        <v>4.245018967479015E-3</v>
      </c>
      <c r="D166">
        <v>0</v>
      </c>
    </row>
    <row r="167" spans="1:4" x14ac:dyDescent="0.3">
      <c r="A167" s="1">
        <v>41149</v>
      </c>
      <c r="B167">
        <v>25.697403000000001</v>
      </c>
      <c r="C167">
        <f t="shared" si="2"/>
        <v>-1.9570754095725824E-3</v>
      </c>
      <c r="D167">
        <v>0</v>
      </c>
    </row>
    <row r="168" spans="1:4" x14ac:dyDescent="0.3">
      <c r="A168" s="1">
        <v>41150</v>
      </c>
      <c r="B168">
        <v>25.714178</v>
      </c>
      <c r="C168">
        <f t="shared" si="2"/>
        <v>6.525767256723424E-4</v>
      </c>
      <c r="D168">
        <v>0</v>
      </c>
    </row>
    <row r="169" spans="1:4" x14ac:dyDescent="0.3">
      <c r="A169" s="1">
        <v>41151</v>
      </c>
      <c r="B169">
        <v>25.437325000000001</v>
      </c>
      <c r="C169">
        <f t="shared" si="2"/>
        <v>-1.082492936496522E-2</v>
      </c>
      <c r="D169">
        <v>0</v>
      </c>
    </row>
    <row r="170" spans="1:4" x14ac:dyDescent="0.3">
      <c r="A170" s="1">
        <v>41152</v>
      </c>
      <c r="B170">
        <v>25.856805999999999</v>
      </c>
      <c r="C170">
        <f t="shared" si="2"/>
        <v>1.6356270929073255E-2</v>
      </c>
      <c r="D170">
        <v>1</v>
      </c>
    </row>
    <row r="171" spans="1:4" x14ac:dyDescent="0.3">
      <c r="A171" s="1">
        <v>41156</v>
      </c>
      <c r="B171">
        <v>25.496047999999998</v>
      </c>
      <c r="C171">
        <f t="shared" si="2"/>
        <v>-1.4050394739821235E-2</v>
      </c>
      <c r="D171">
        <v>0</v>
      </c>
    </row>
    <row r="172" spans="1:4" x14ac:dyDescent="0.3">
      <c r="A172" s="1">
        <v>41157</v>
      </c>
      <c r="B172">
        <v>25.496047999999998</v>
      </c>
      <c r="C172">
        <f t="shared" si="2"/>
        <v>0</v>
      </c>
      <c r="D172">
        <v>0</v>
      </c>
    </row>
    <row r="173" spans="1:4" x14ac:dyDescent="0.3">
      <c r="A173" s="1">
        <v>41158</v>
      </c>
      <c r="B173">
        <v>26.301452999999999</v>
      </c>
      <c r="C173">
        <f t="shared" si="2"/>
        <v>3.1100725044418815E-2</v>
      </c>
      <c r="D173">
        <v>0</v>
      </c>
    </row>
    <row r="174" spans="1:4" x14ac:dyDescent="0.3">
      <c r="A174" s="1">
        <v>41159</v>
      </c>
      <c r="B174">
        <v>25.965872000000001</v>
      </c>
      <c r="C174">
        <f t="shared" si="2"/>
        <v>-1.2841124403251383E-2</v>
      </c>
      <c r="D174">
        <v>0</v>
      </c>
    </row>
    <row r="175" spans="1:4" x14ac:dyDescent="0.3">
      <c r="A175" s="1">
        <v>41162</v>
      </c>
      <c r="B175">
        <v>25.772911000000001</v>
      </c>
      <c r="C175">
        <f t="shared" si="2"/>
        <v>-7.4590813108666321E-3</v>
      </c>
      <c r="D175">
        <v>0</v>
      </c>
    </row>
    <row r="176" spans="1:4" x14ac:dyDescent="0.3">
      <c r="A176" s="1">
        <v>41163</v>
      </c>
      <c r="B176">
        <v>25.831634999999999</v>
      </c>
      <c r="C176">
        <f t="shared" si="2"/>
        <v>2.2759245027897447E-3</v>
      </c>
      <c r="D176">
        <v>0</v>
      </c>
    </row>
    <row r="177" spans="1:4" x14ac:dyDescent="0.3">
      <c r="A177" s="1">
        <v>41164</v>
      </c>
      <c r="B177">
        <v>25.823250000000002</v>
      </c>
      <c r="C177">
        <f t="shared" si="2"/>
        <v>-3.2465467975183122E-4</v>
      </c>
      <c r="D177">
        <v>0</v>
      </c>
    </row>
    <row r="178" spans="1:4" x14ac:dyDescent="0.3">
      <c r="A178" s="1">
        <v>41165</v>
      </c>
      <c r="B178">
        <v>25.957477999999998</v>
      </c>
      <c r="C178">
        <f t="shared" si="2"/>
        <v>5.1844887410057317E-3</v>
      </c>
      <c r="D178">
        <v>0</v>
      </c>
    </row>
    <row r="179" spans="1:4" x14ac:dyDescent="0.3">
      <c r="A179" s="1">
        <v>41166</v>
      </c>
      <c r="B179">
        <v>26.183993999999998</v>
      </c>
      <c r="C179">
        <f t="shared" si="2"/>
        <v>8.688570395416071E-3</v>
      </c>
      <c r="D179">
        <v>0</v>
      </c>
    </row>
    <row r="180" spans="1:4" x14ac:dyDescent="0.3">
      <c r="A180" s="1">
        <v>41169</v>
      </c>
      <c r="B180">
        <v>26.183993999999998</v>
      </c>
      <c r="C180">
        <f t="shared" si="2"/>
        <v>0</v>
      </c>
      <c r="D180">
        <v>0</v>
      </c>
    </row>
    <row r="181" spans="1:4" x14ac:dyDescent="0.3">
      <c r="A181" s="1">
        <v>41170</v>
      </c>
      <c r="B181">
        <v>26.158833000000001</v>
      </c>
      <c r="C181">
        <f t="shared" si="2"/>
        <v>-9.6139254908690782E-4</v>
      </c>
      <c r="D181">
        <v>0</v>
      </c>
    </row>
    <row r="182" spans="1:4" x14ac:dyDescent="0.3">
      <c r="A182" s="1">
        <v>41171</v>
      </c>
      <c r="B182">
        <v>26.049766999999999</v>
      </c>
      <c r="C182">
        <f t="shared" si="2"/>
        <v>-4.1780916806320343E-3</v>
      </c>
      <c r="D182">
        <v>0</v>
      </c>
    </row>
    <row r="183" spans="1:4" x14ac:dyDescent="0.3">
      <c r="A183" s="1">
        <v>41172</v>
      </c>
      <c r="B183">
        <v>26.385346999999999</v>
      </c>
      <c r="C183">
        <f t="shared" si="2"/>
        <v>1.2799994361375874E-2</v>
      </c>
      <c r="D183">
        <v>0</v>
      </c>
    </row>
    <row r="184" spans="1:4" x14ac:dyDescent="0.3">
      <c r="A184" s="1">
        <v>41173</v>
      </c>
      <c r="B184">
        <v>26.167223</v>
      </c>
      <c r="C184">
        <f t="shared" si="2"/>
        <v>-8.3012211422042216E-3</v>
      </c>
      <c r="D184">
        <v>0</v>
      </c>
    </row>
    <row r="185" spans="1:4" x14ac:dyDescent="0.3">
      <c r="A185" s="1">
        <v>41176</v>
      </c>
      <c r="B185">
        <v>25.823250000000002</v>
      </c>
      <c r="C185">
        <f t="shared" si="2"/>
        <v>-1.3232348125874713E-2</v>
      </c>
      <c r="D185">
        <v>0</v>
      </c>
    </row>
    <row r="186" spans="1:4" x14ac:dyDescent="0.3">
      <c r="A186" s="1">
        <v>41177</v>
      </c>
      <c r="B186">
        <v>25.496047999999998</v>
      </c>
      <c r="C186">
        <f t="shared" si="2"/>
        <v>-1.2751789153338518E-2</v>
      </c>
      <c r="D186">
        <v>0</v>
      </c>
    </row>
    <row r="187" spans="1:4" x14ac:dyDescent="0.3">
      <c r="A187" s="1">
        <v>41178</v>
      </c>
      <c r="B187">
        <v>25.311481000000001</v>
      </c>
      <c r="C187">
        <f t="shared" si="2"/>
        <v>-7.2653724952134796E-3</v>
      </c>
      <c r="D187">
        <v>0</v>
      </c>
    </row>
    <row r="188" spans="1:4" x14ac:dyDescent="0.3">
      <c r="A188" s="1">
        <v>41179</v>
      </c>
      <c r="B188">
        <v>25.303083000000001</v>
      </c>
      <c r="C188">
        <f t="shared" si="2"/>
        <v>-3.3184124937095269E-4</v>
      </c>
      <c r="D188">
        <v>0</v>
      </c>
    </row>
    <row r="189" spans="1:4" x14ac:dyDescent="0.3">
      <c r="A189" s="1">
        <v>41180</v>
      </c>
      <c r="B189">
        <v>24.967503000000001</v>
      </c>
      <c r="C189">
        <f t="shared" si="2"/>
        <v>-1.3351146725588604E-2</v>
      </c>
      <c r="D189">
        <v>1</v>
      </c>
    </row>
    <row r="190" spans="1:4" x14ac:dyDescent="0.3">
      <c r="A190" s="1">
        <v>41183</v>
      </c>
      <c r="B190">
        <v>24.74099</v>
      </c>
      <c r="C190">
        <f t="shared" si="2"/>
        <v>-9.1137169594834571E-3</v>
      </c>
      <c r="D190">
        <v>0</v>
      </c>
    </row>
    <row r="191" spans="1:4" x14ac:dyDescent="0.3">
      <c r="A191" s="1">
        <v>41184</v>
      </c>
      <c r="B191">
        <v>24.883606</v>
      </c>
      <c r="C191">
        <f t="shared" si="2"/>
        <v>5.7478107282693536E-3</v>
      </c>
      <c r="D191">
        <v>0</v>
      </c>
    </row>
    <row r="192" spans="1:4" x14ac:dyDescent="0.3">
      <c r="A192" s="1">
        <v>41185</v>
      </c>
      <c r="B192">
        <v>25.051404999999999</v>
      </c>
      <c r="C192">
        <f t="shared" si="2"/>
        <v>6.7207207222273503E-3</v>
      </c>
      <c r="D192">
        <v>0</v>
      </c>
    </row>
    <row r="193" spans="1:4" x14ac:dyDescent="0.3">
      <c r="A193" s="1">
        <v>41186</v>
      </c>
      <c r="B193">
        <v>25.194025</v>
      </c>
      <c r="C193">
        <f t="shared" si="2"/>
        <v>5.6769494470109601E-3</v>
      </c>
      <c r="D193">
        <v>0</v>
      </c>
    </row>
    <row r="194" spans="1:4" x14ac:dyDescent="0.3">
      <c r="A194" s="1">
        <v>41187</v>
      </c>
      <c r="B194">
        <v>25.043016000000001</v>
      </c>
      <c r="C194">
        <f t="shared" si="2"/>
        <v>-6.011876966321693E-3</v>
      </c>
      <c r="D194">
        <v>0</v>
      </c>
    </row>
    <row r="195" spans="1:4" x14ac:dyDescent="0.3">
      <c r="A195" s="1">
        <v>41190</v>
      </c>
      <c r="B195">
        <v>24.984283000000001</v>
      </c>
      <c r="C195">
        <f t="shared" si="2"/>
        <v>-2.3480390969868419E-3</v>
      </c>
      <c r="D195">
        <v>0</v>
      </c>
    </row>
    <row r="196" spans="1:4" x14ac:dyDescent="0.3">
      <c r="A196" s="1">
        <v>41191</v>
      </c>
      <c r="B196">
        <v>24.564806000000001</v>
      </c>
      <c r="C196">
        <f t="shared" ref="C196:C259" si="3">LN(B196/B195)</f>
        <v>-1.693217899165889E-2</v>
      </c>
      <c r="D196">
        <v>0</v>
      </c>
    </row>
    <row r="197" spans="1:4" x14ac:dyDescent="0.3">
      <c r="A197" s="1">
        <v>41192</v>
      </c>
      <c r="B197">
        <v>24.313116000000001</v>
      </c>
      <c r="C197">
        <f t="shared" si="3"/>
        <v>-1.0298810355785219E-2</v>
      </c>
      <c r="D197">
        <v>0</v>
      </c>
    </row>
    <row r="198" spans="1:4" x14ac:dyDescent="0.3">
      <c r="A198" s="1">
        <v>41193</v>
      </c>
      <c r="B198">
        <v>24.287946999999999</v>
      </c>
      <c r="C198">
        <f t="shared" si="3"/>
        <v>-1.0357387553442928E-3</v>
      </c>
      <c r="D198">
        <v>0</v>
      </c>
    </row>
    <row r="199" spans="1:4" x14ac:dyDescent="0.3">
      <c r="A199" s="1">
        <v>41194</v>
      </c>
      <c r="B199">
        <v>24.497686000000002</v>
      </c>
      <c r="C199">
        <f t="shared" si="3"/>
        <v>8.5984450472279868E-3</v>
      </c>
      <c r="D199">
        <v>0</v>
      </c>
    </row>
    <row r="200" spans="1:4" x14ac:dyDescent="0.3">
      <c r="A200" s="1">
        <v>41197</v>
      </c>
      <c r="B200">
        <v>24.757767000000001</v>
      </c>
      <c r="C200">
        <f t="shared" si="3"/>
        <v>1.0560593855387559E-2</v>
      </c>
      <c r="D200">
        <v>0</v>
      </c>
    </row>
    <row r="201" spans="1:4" x14ac:dyDescent="0.3">
      <c r="A201" s="1">
        <v>41198</v>
      </c>
      <c r="B201">
        <v>24.74099</v>
      </c>
      <c r="C201">
        <f t="shared" si="3"/>
        <v>-6.7787563402617237E-4</v>
      </c>
      <c r="D201">
        <v>0</v>
      </c>
    </row>
    <row r="202" spans="1:4" x14ac:dyDescent="0.3">
      <c r="A202" s="1">
        <v>41199</v>
      </c>
      <c r="B202">
        <v>24.824881000000001</v>
      </c>
      <c r="C202">
        <f t="shared" si="3"/>
        <v>3.385034032998036E-3</v>
      </c>
      <c r="D202">
        <v>0</v>
      </c>
    </row>
    <row r="203" spans="1:4" x14ac:dyDescent="0.3">
      <c r="A203" s="1">
        <v>41200</v>
      </c>
      <c r="B203">
        <v>24.749372000000001</v>
      </c>
      <c r="C203">
        <f t="shared" si="3"/>
        <v>-3.04630140945612E-3</v>
      </c>
      <c r="D203">
        <v>0</v>
      </c>
    </row>
    <row r="204" spans="1:4" x14ac:dyDescent="0.3">
      <c r="A204" s="1">
        <v>41201</v>
      </c>
      <c r="B204">
        <v>24.027864000000001</v>
      </c>
      <c r="C204">
        <f t="shared" si="3"/>
        <v>-2.9585958046769664E-2</v>
      </c>
      <c r="D204">
        <v>0</v>
      </c>
    </row>
    <row r="205" spans="1:4" x14ac:dyDescent="0.3">
      <c r="A205" s="1">
        <v>41204</v>
      </c>
      <c r="B205">
        <v>23.490931</v>
      </c>
      <c r="C205">
        <f t="shared" si="3"/>
        <v>-2.2599725136457343E-2</v>
      </c>
      <c r="D205">
        <v>0</v>
      </c>
    </row>
    <row r="206" spans="1:4" x14ac:dyDescent="0.3">
      <c r="A206" s="1">
        <v>41205</v>
      </c>
      <c r="B206">
        <v>23.532881</v>
      </c>
      <c r="C206">
        <f t="shared" si="3"/>
        <v>1.7842029110089091E-3</v>
      </c>
      <c r="D206">
        <v>0</v>
      </c>
    </row>
    <row r="207" spans="1:4" x14ac:dyDescent="0.3">
      <c r="A207" s="1">
        <v>41206</v>
      </c>
      <c r="B207">
        <v>23.407033999999999</v>
      </c>
      <c r="C207">
        <f t="shared" si="3"/>
        <v>-5.3620591995490836E-3</v>
      </c>
      <c r="D207">
        <v>0</v>
      </c>
    </row>
    <row r="208" spans="1:4" x14ac:dyDescent="0.3">
      <c r="A208" s="1">
        <v>41207</v>
      </c>
      <c r="B208">
        <v>23.390259</v>
      </c>
      <c r="C208">
        <f t="shared" si="3"/>
        <v>-7.1692184069260378E-4</v>
      </c>
      <c r="D208">
        <v>0</v>
      </c>
    </row>
    <row r="209" spans="1:4" x14ac:dyDescent="0.3">
      <c r="A209" s="1">
        <v>41208</v>
      </c>
      <c r="B209">
        <v>23.667114000000002</v>
      </c>
      <c r="C209">
        <f t="shared" si="3"/>
        <v>1.1766835960079932E-2</v>
      </c>
      <c r="D209">
        <v>0</v>
      </c>
    </row>
    <row r="210" spans="1:4" x14ac:dyDescent="0.3">
      <c r="A210" s="1">
        <v>41213</v>
      </c>
      <c r="B210">
        <v>23.943966</v>
      </c>
      <c r="C210">
        <f t="shared" si="3"/>
        <v>1.1629860966409163E-2</v>
      </c>
      <c r="D210">
        <v>1</v>
      </c>
    </row>
    <row r="211" spans="1:4" x14ac:dyDescent="0.3">
      <c r="A211" s="1">
        <v>41214</v>
      </c>
      <c r="B211">
        <v>24.766155000000001</v>
      </c>
      <c r="C211">
        <f t="shared" si="3"/>
        <v>3.3761652784197432E-2</v>
      </c>
      <c r="D211">
        <v>0</v>
      </c>
    </row>
    <row r="212" spans="1:4" x14ac:dyDescent="0.3">
      <c r="A212" s="1">
        <v>41215</v>
      </c>
      <c r="B212">
        <v>24.749372000000001</v>
      </c>
      <c r="C212">
        <f t="shared" si="3"/>
        <v>-6.7788839822692222E-4</v>
      </c>
      <c r="D212">
        <v>0</v>
      </c>
    </row>
    <row r="213" spans="1:4" x14ac:dyDescent="0.3">
      <c r="A213" s="1">
        <v>41218</v>
      </c>
      <c r="B213">
        <v>24.858438</v>
      </c>
      <c r="C213">
        <f t="shared" si="3"/>
        <v>4.3971372947470989E-3</v>
      </c>
      <c r="D213">
        <v>0</v>
      </c>
    </row>
    <row r="214" spans="1:4" x14ac:dyDescent="0.3">
      <c r="A214" s="1">
        <v>41219</v>
      </c>
      <c r="B214">
        <v>25.051404999999999</v>
      </c>
      <c r="C214">
        <f t="shared" si="3"/>
        <v>7.7326615322078273E-3</v>
      </c>
      <c r="D214">
        <v>0</v>
      </c>
    </row>
    <row r="215" spans="1:4" x14ac:dyDescent="0.3">
      <c r="A215" s="1">
        <v>41220</v>
      </c>
      <c r="B215">
        <v>24.397015</v>
      </c>
      <c r="C215">
        <f t="shared" si="3"/>
        <v>-2.6469125032446288E-2</v>
      </c>
      <c r="D215">
        <v>0</v>
      </c>
    </row>
    <row r="216" spans="1:4" x14ac:dyDescent="0.3">
      <c r="A216" s="1">
        <v>41221</v>
      </c>
      <c r="B216">
        <v>24.170494000000001</v>
      </c>
      <c r="C216">
        <f t="shared" si="3"/>
        <v>-9.3281556831897611E-3</v>
      </c>
      <c r="D216">
        <v>0</v>
      </c>
    </row>
    <row r="217" spans="1:4" x14ac:dyDescent="0.3">
      <c r="A217" s="1">
        <v>41222</v>
      </c>
      <c r="B217">
        <v>24.187270999999999</v>
      </c>
      <c r="C217">
        <f t="shared" si="3"/>
        <v>6.9386997819735564E-4</v>
      </c>
      <c r="D217">
        <v>0</v>
      </c>
    </row>
    <row r="218" spans="1:4" x14ac:dyDescent="0.3">
      <c r="A218" s="1">
        <v>41225</v>
      </c>
      <c r="B218">
        <v>23.675497</v>
      </c>
      <c r="C218">
        <f t="shared" si="3"/>
        <v>-2.1385871584886418E-2</v>
      </c>
      <c r="D218">
        <v>0</v>
      </c>
    </row>
    <row r="219" spans="1:4" x14ac:dyDescent="0.3">
      <c r="A219" s="1">
        <v>41226</v>
      </c>
      <c r="B219">
        <v>22.914235999999999</v>
      </c>
      <c r="C219">
        <f t="shared" si="3"/>
        <v>-3.2682254661349337E-2</v>
      </c>
      <c r="D219">
        <v>0</v>
      </c>
    </row>
    <row r="220" spans="1:4" x14ac:dyDescent="0.3">
      <c r="A220" s="1">
        <v>41227</v>
      </c>
      <c r="B220">
        <v>22.702770000000001</v>
      </c>
      <c r="C220">
        <f t="shared" si="3"/>
        <v>-9.2714333242317291E-3</v>
      </c>
      <c r="D220">
        <v>0</v>
      </c>
    </row>
    <row r="221" spans="1:4" x14ac:dyDescent="0.3">
      <c r="A221" s="1">
        <v>41228</v>
      </c>
      <c r="B221">
        <v>22.550512000000001</v>
      </c>
      <c r="C221">
        <f t="shared" si="3"/>
        <v>-6.7291726837468676E-3</v>
      </c>
      <c r="D221">
        <v>0</v>
      </c>
    </row>
    <row r="222" spans="1:4" x14ac:dyDescent="0.3">
      <c r="A222" s="1">
        <v>41229</v>
      </c>
      <c r="B222">
        <v>22.432096000000001</v>
      </c>
      <c r="C222">
        <f t="shared" si="3"/>
        <v>-5.2649803471160536E-3</v>
      </c>
      <c r="D222">
        <v>0</v>
      </c>
    </row>
    <row r="223" spans="1:4" x14ac:dyDescent="0.3">
      <c r="A223" s="1">
        <v>41232</v>
      </c>
      <c r="B223">
        <v>22.609722000000001</v>
      </c>
      <c r="C223">
        <f t="shared" si="3"/>
        <v>7.8872003262026678E-3</v>
      </c>
      <c r="D223">
        <v>0</v>
      </c>
    </row>
    <row r="224" spans="1:4" x14ac:dyDescent="0.3">
      <c r="A224" s="1">
        <v>41233</v>
      </c>
      <c r="B224">
        <v>22.592806</v>
      </c>
      <c r="C224">
        <f t="shared" si="3"/>
        <v>-7.4845374974041087E-4</v>
      </c>
      <c r="D224">
        <v>0</v>
      </c>
    </row>
    <row r="225" spans="1:4" x14ac:dyDescent="0.3">
      <c r="A225" s="1">
        <v>41234</v>
      </c>
      <c r="B225">
        <v>22.795815000000001</v>
      </c>
      <c r="C225">
        <f t="shared" si="3"/>
        <v>8.9454294609152621E-3</v>
      </c>
      <c r="D225">
        <v>0</v>
      </c>
    </row>
    <row r="226" spans="1:4" x14ac:dyDescent="0.3">
      <c r="A226" s="1">
        <v>41236</v>
      </c>
      <c r="B226">
        <v>23.430204</v>
      </c>
      <c r="C226">
        <f t="shared" si="3"/>
        <v>2.7448992787001688E-2</v>
      </c>
      <c r="D226">
        <v>0</v>
      </c>
    </row>
    <row r="227" spans="1:4" x14ac:dyDescent="0.3">
      <c r="A227" s="1">
        <v>41239</v>
      </c>
      <c r="B227">
        <v>23.167992000000002</v>
      </c>
      <c r="C227">
        <f t="shared" si="3"/>
        <v>-1.1254288368593057E-2</v>
      </c>
      <c r="D227">
        <v>0</v>
      </c>
    </row>
    <row r="228" spans="1:4" x14ac:dyDescent="0.3">
      <c r="A228" s="1">
        <v>41240</v>
      </c>
      <c r="B228">
        <v>22.905778999999999</v>
      </c>
      <c r="C228">
        <f t="shared" si="3"/>
        <v>-1.1382434097526165E-2</v>
      </c>
      <c r="D228">
        <v>0</v>
      </c>
    </row>
    <row r="229" spans="1:4" x14ac:dyDescent="0.3">
      <c r="A229" s="1">
        <v>41241</v>
      </c>
      <c r="B229">
        <v>23.142616</v>
      </c>
      <c r="C229">
        <f t="shared" si="3"/>
        <v>1.0286529567845678E-2</v>
      </c>
      <c r="D229">
        <v>0</v>
      </c>
    </row>
    <row r="230" spans="1:4" x14ac:dyDescent="0.3">
      <c r="A230" s="1">
        <v>41242</v>
      </c>
      <c r="B230">
        <v>22.795815000000001</v>
      </c>
      <c r="C230">
        <f t="shared" si="3"/>
        <v>-1.5098799888728134E-2</v>
      </c>
      <c r="D230">
        <v>0</v>
      </c>
    </row>
    <row r="231" spans="1:4" x14ac:dyDescent="0.3">
      <c r="A231" s="1">
        <v>41243</v>
      </c>
      <c r="B231">
        <v>22.516681999999999</v>
      </c>
      <c r="C231">
        <f t="shared" si="3"/>
        <v>-1.2320509766049901E-2</v>
      </c>
      <c r="D231">
        <v>1</v>
      </c>
    </row>
    <row r="232" spans="1:4" x14ac:dyDescent="0.3">
      <c r="A232" s="1">
        <v>41246</v>
      </c>
      <c r="B232">
        <v>22.355965000000001</v>
      </c>
      <c r="C232">
        <f t="shared" si="3"/>
        <v>-7.1632808839311038E-3</v>
      </c>
      <c r="D232">
        <v>0</v>
      </c>
    </row>
    <row r="233" spans="1:4" x14ac:dyDescent="0.3">
      <c r="A233" s="1">
        <v>41247</v>
      </c>
      <c r="B233">
        <v>22.305218</v>
      </c>
      <c r="C233">
        <f t="shared" si="3"/>
        <v>-2.2725337051576391E-3</v>
      </c>
      <c r="D233">
        <v>0</v>
      </c>
    </row>
    <row r="234" spans="1:4" x14ac:dyDescent="0.3">
      <c r="A234" s="1">
        <v>41248</v>
      </c>
      <c r="B234">
        <v>22.558968</v>
      </c>
      <c r="C234">
        <f t="shared" si="3"/>
        <v>1.1312038776855679E-2</v>
      </c>
      <c r="D234">
        <v>0</v>
      </c>
    </row>
    <row r="235" spans="1:4" x14ac:dyDescent="0.3">
      <c r="A235" s="1">
        <v>41249</v>
      </c>
      <c r="B235">
        <v>22.609722000000001</v>
      </c>
      <c r="C235">
        <f t="shared" si="3"/>
        <v>2.2473098671080809E-3</v>
      </c>
      <c r="D235">
        <v>0</v>
      </c>
    </row>
    <row r="236" spans="1:4" x14ac:dyDescent="0.3">
      <c r="A236" s="1">
        <v>41250</v>
      </c>
      <c r="B236">
        <v>22.381343999999999</v>
      </c>
      <c r="C236">
        <f t="shared" si="3"/>
        <v>-1.0152236069859748E-2</v>
      </c>
      <c r="D236">
        <v>0</v>
      </c>
    </row>
    <row r="237" spans="1:4" x14ac:dyDescent="0.3">
      <c r="A237" s="1">
        <v>41253</v>
      </c>
      <c r="B237">
        <v>22.787354000000001</v>
      </c>
      <c r="C237">
        <f t="shared" si="3"/>
        <v>1.7977978262927418E-2</v>
      </c>
      <c r="D237">
        <v>0</v>
      </c>
    </row>
    <row r="238" spans="1:4" x14ac:dyDescent="0.3">
      <c r="A238" s="1">
        <v>41254</v>
      </c>
      <c r="B238">
        <v>23.108782000000001</v>
      </c>
      <c r="C238">
        <f t="shared" si="3"/>
        <v>1.4006985477552625E-2</v>
      </c>
      <c r="D238">
        <v>0</v>
      </c>
    </row>
    <row r="239" spans="1:4" x14ac:dyDescent="0.3">
      <c r="A239" s="1">
        <v>41255</v>
      </c>
      <c r="B239">
        <v>23.041112999999999</v>
      </c>
      <c r="C239">
        <f t="shared" si="3"/>
        <v>-2.932576487818167E-3</v>
      </c>
      <c r="D239">
        <v>0</v>
      </c>
    </row>
    <row r="240" spans="1:4" x14ac:dyDescent="0.3">
      <c r="A240" s="1">
        <v>41256</v>
      </c>
      <c r="B240">
        <v>22.931149000000001</v>
      </c>
      <c r="C240">
        <f t="shared" si="3"/>
        <v>-4.7839373107247873E-3</v>
      </c>
      <c r="D240">
        <v>0</v>
      </c>
    </row>
    <row r="241" spans="1:4" x14ac:dyDescent="0.3">
      <c r="A241" s="1">
        <v>41257</v>
      </c>
      <c r="B241">
        <v>22.677396999999999</v>
      </c>
      <c r="C241">
        <f t="shared" si="3"/>
        <v>-1.1127503092088813E-2</v>
      </c>
      <c r="D241">
        <v>0</v>
      </c>
    </row>
    <row r="242" spans="1:4" x14ac:dyDescent="0.3">
      <c r="A242" s="1">
        <v>41260</v>
      </c>
      <c r="B242">
        <v>22.922688999999998</v>
      </c>
      <c r="C242">
        <f t="shared" si="3"/>
        <v>1.075850453209936E-2</v>
      </c>
      <c r="D242">
        <v>0</v>
      </c>
    </row>
    <row r="243" spans="1:4" x14ac:dyDescent="0.3">
      <c r="A243" s="1">
        <v>41261</v>
      </c>
      <c r="B243">
        <v>23.311789000000001</v>
      </c>
      <c r="C243">
        <f t="shared" si="3"/>
        <v>1.6831992197540183E-2</v>
      </c>
      <c r="D243">
        <v>0</v>
      </c>
    </row>
    <row r="244" spans="1:4" x14ac:dyDescent="0.3">
      <c r="A244" s="1">
        <v>41262</v>
      </c>
      <c r="B244">
        <v>23.100314999999998</v>
      </c>
      <c r="C244">
        <f t="shared" si="3"/>
        <v>-9.1129444810135827E-3</v>
      </c>
      <c r="D244">
        <v>0</v>
      </c>
    </row>
    <row r="245" spans="1:4" x14ac:dyDescent="0.3">
      <c r="A245" s="1">
        <v>41263</v>
      </c>
      <c r="B245">
        <v>23.41329</v>
      </c>
      <c r="C245">
        <f t="shared" si="3"/>
        <v>1.3457556061362522E-2</v>
      </c>
      <c r="D245">
        <v>0</v>
      </c>
    </row>
    <row r="246" spans="1:4" x14ac:dyDescent="0.3">
      <c r="A246" s="1">
        <v>41264</v>
      </c>
      <c r="B246">
        <v>23.218744000000001</v>
      </c>
      <c r="C246">
        <f t="shared" si="3"/>
        <v>-8.3439263536168387E-3</v>
      </c>
      <c r="D246">
        <v>0</v>
      </c>
    </row>
    <row r="247" spans="1:4" x14ac:dyDescent="0.3">
      <c r="A247" s="1">
        <v>41267</v>
      </c>
      <c r="B247">
        <v>22.888857000000002</v>
      </c>
      <c r="C247">
        <f t="shared" si="3"/>
        <v>-1.4309685257647642E-2</v>
      </c>
      <c r="D247">
        <v>0</v>
      </c>
    </row>
    <row r="248" spans="1:4" x14ac:dyDescent="0.3">
      <c r="A248" s="1">
        <v>41269</v>
      </c>
      <c r="B248">
        <v>22.719683</v>
      </c>
      <c r="C248">
        <f t="shared" si="3"/>
        <v>-7.4185569576824964E-3</v>
      </c>
      <c r="D248">
        <v>0</v>
      </c>
    </row>
    <row r="249" spans="1:4" x14ac:dyDescent="0.3">
      <c r="A249" s="1">
        <v>41270</v>
      </c>
      <c r="B249">
        <v>22.804269999999999</v>
      </c>
      <c r="C249">
        <f t="shared" si="3"/>
        <v>3.716157836482702E-3</v>
      </c>
      <c r="D249">
        <v>0</v>
      </c>
    </row>
    <row r="250" spans="1:4" x14ac:dyDescent="0.3">
      <c r="A250" s="1">
        <v>41271</v>
      </c>
      <c r="B250">
        <v>22.457466</v>
      </c>
      <c r="C250">
        <f t="shared" si="3"/>
        <v>-1.5324678978063262E-2</v>
      </c>
      <c r="D250">
        <v>0</v>
      </c>
    </row>
    <row r="251" spans="1:4" x14ac:dyDescent="0.3">
      <c r="A251" s="1">
        <v>41274</v>
      </c>
      <c r="B251">
        <v>22.592806</v>
      </c>
      <c r="C251">
        <f t="shared" si="3"/>
        <v>6.0084168708100776E-3</v>
      </c>
      <c r="D251">
        <v>1</v>
      </c>
    </row>
    <row r="252" spans="1:4" x14ac:dyDescent="0.3">
      <c r="A252" s="1">
        <v>41276</v>
      </c>
      <c r="B252">
        <v>23.362539000000002</v>
      </c>
      <c r="C252">
        <f t="shared" si="3"/>
        <v>3.3502305102127115E-2</v>
      </c>
      <c r="D252">
        <v>0</v>
      </c>
    </row>
    <row r="253" spans="1:4" x14ac:dyDescent="0.3">
      <c r="A253" s="1">
        <v>41277</v>
      </c>
      <c r="B253">
        <v>23.049565999999999</v>
      </c>
      <c r="C253">
        <f t="shared" si="3"/>
        <v>-1.3486901490191144E-2</v>
      </c>
      <c r="D253">
        <v>0</v>
      </c>
    </row>
    <row r="254" spans="1:4" x14ac:dyDescent="0.3">
      <c r="A254" s="1">
        <v>41278</v>
      </c>
      <c r="B254">
        <v>22.618179000000001</v>
      </c>
      <c r="C254">
        <f t="shared" si="3"/>
        <v>-1.8892977163415536E-2</v>
      </c>
      <c r="D254">
        <v>0</v>
      </c>
    </row>
    <row r="255" spans="1:4" x14ac:dyDescent="0.3">
      <c r="A255" s="1">
        <v>41281</v>
      </c>
      <c r="B255">
        <v>22.575893000000001</v>
      </c>
      <c r="C255">
        <f t="shared" si="3"/>
        <v>-1.8713079157698098E-3</v>
      </c>
      <c r="D255">
        <v>0</v>
      </c>
    </row>
    <row r="256" spans="1:4" x14ac:dyDescent="0.3">
      <c r="A256" s="1">
        <v>41282</v>
      </c>
      <c r="B256">
        <v>22.457466</v>
      </c>
      <c r="C256">
        <f t="shared" si="3"/>
        <v>-5.2595354035607691E-3</v>
      </c>
      <c r="D256">
        <v>0</v>
      </c>
    </row>
    <row r="257" spans="1:4" x14ac:dyDescent="0.3">
      <c r="A257" s="1">
        <v>41283</v>
      </c>
      <c r="B257">
        <v>22.584349</v>
      </c>
      <c r="C257">
        <f t="shared" si="3"/>
        <v>5.634024100889771E-3</v>
      </c>
      <c r="D257">
        <v>0</v>
      </c>
    </row>
    <row r="258" spans="1:4" x14ac:dyDescent="0.3">
      <c r="A258" s="1">
        <v>41284</v>
      </c>
      <c r="B258">
        <v>22.381343999999999</v>
      </c>
      <c r="C258">
        <f t="shared" si="3"/>
        <v>-9.0293895501989373E-3</v>
      </c>
      <c r="D258">
        <v>0</v>
      </c>
    </row>
    <row r="259" spans="1:4" x14ac:dyDescent="0.3">
      <c r="A259" s="1">
        <v>41285</v>
      </c>
      <c r="B259">
        <v>22.694309000000001</v>
      </c>
      <c r="C259">
        <f t="shared" si="3"/>
        <v>1.3886433509893128E-2</v>
      </c>
      <c r="D259">
        <v>0</v>
      </c>
    </row>
    <row r="260" spans="1:4" x14ac:dyDescent="0.3">
      <c r="A260" s="1">
        <v>41288</v>
      </c>
      <c r="B260">
        <v>22.745059999999999</v>
      </c>
      <c r="C260">
        <f t="shared" ref="C260:C323" si="4">LN(B260/B259)</f>
        <v>2.2337907510641582E-3</v>
      </c>
      <c r="D260">
        <v>0</v>
      </c>
    </row>
    <row r="261" spans="1:4" x14ac:dyDescent="0.3">
      <c r="A261" s="1">
        <v>41289</v>
      </c>
      <c r="B261">
        <v>23.015730000000001</v>
      </c>
      <c r="C261">
        <f t="shared" si="4"/>
        <v>1.1829916249785454E-2</v>
      </c>
      <c r="D261">
        <v>0</v>
      </c>
    </row>
    <row r="262" spans="1:4" x14ac:dyDescent="0.3">
      <c r="A262" s="1">
        <v>41290</v>
      </c>
      <c r="B262">
        <v>22.871943000000002</v>
      </c>
      <c r="C262">
        <f t="shared" si="4"/>
        <v>-6.2669323238883261E-3</v>
      </c>
      <c r="D262">
        <v>0</v>
      </c>
    </row>
    <row r="263" spans="1:4" x14ac:dyDescent="0.3">
      <c r="A263" s="1">
        <v>41291</v>
      </c>
      <c r="B263">
        <v>23.049565999999999</v>
      </c>
      <c r="C263">
        <f t="shared" si="4"/>
        <v>7.7359777452009901E-3</v>
      </c>
      <c r="D263">
        <v>0</v>
      </c>
    </row>
    <row r="264" spans="1:4" x14ac:dyDescent="0.3">
      <c r="A264" s="1">
        <v>41292</v>
      </c>
      <c r="B264">
        <v>23.049565999999999</v>
      </c>
      <c r="C264">
        <f t="shared" si="4"/>
        <v>0</v>
      </c>
      <c r="D264">
        <v>0</v>
      </c>
    </row>
    <row r="265" spans="1:4" x14ac:dyDescent="0.3">
      <c r="A265" s="1">
        <v>41296</v>
      </c>
      <c r="B265">
        <v>22.964981000000002</v>
      </c>
      <c r="C265">
        <f t="shared" si="4"/>
        <v>-3.6764502005375245E-3</v>
      </c>
      <c r="D265">
        <v>0</v>
      </c>
    </row>
    <row r="266" spans="1:4" x14ac:dyDescent="0.3">
      <c r="A266" s="1">
        <v>41297</v>
      </c>
      <c r="B266">
        <v>23.35408</v>
      </c>
      <c r="C266">
        <f t="shared" si="4"/>
        <v>1.6801210753583935E-2</v>
      </c>
      <c r="D266">
        <v>0</v>
      </c>
    </row>
    <row r="267" spans="1:4" x14ac:dyDescent="0.3">
      <c r="A267" s="1">
        <v>41298</v>
      </c>
      <c r="B267">
        <v>23.370991</v>
      </c>
      <c r="C267">
        <f t="shared" si="4"/>
        <v>7.2385125914057539E-4</v>
      </c>
      <c r="D267">
        <v>0</v>
      </c>
    </row>
    <row r="268" spans="1:4" x14ac:dyDescent="0.3">
      <c r="A268" s="1">
        <v>41299</v>
      </c>
      <c r="B268">
        <v>23.582457999999999</v>
      </c>
      <c r="C268">
        <f t="shared" si="4"/>
        <v>9.0075781144473375E-3</v>
      </c>
      <c r="D268">
        <v>0</v>
      </c>
    </row>
    <row r="269" spans="1:4" x14ac:dyDescent="0.3">
      <c r="A269" s="1">
        <v>41302</v>
      </c>
      <c r="B269">
        <v>23.607834</v>
      </c>
      <c r="C269">
        <f t="shared" si="4"/>
        <v>1.0754755425512205E-3</v>
      </c>
      <c r="D269">
        <v>0</v>
      </c>
    </row>
    <row r="270" spans="1:4" x14ac:dyDescent="0.3">
      <c r="A270" s="1">
        <v>41303</v>
      </c>
      <c r="B270">
        <v>23.692419000000001</v>
      </c>
      <c r="C270">
        <f t="shared" si="4"/>
        <v>3.5765174517737174E-3</v>
      </c>
      <c r="D270">
        <v>0</v>
      </c>
    </row>
    <row r="271" spans="1:4" x14ac:dyDescent="0.3">
      <c r="A271" s="1">
        <v>41304</v>
      </c>
      <c r="B271">
        <v>23.557081</v>
      </c>
      <c r="C271">
        <f t="shared" si="4"/>
        <v>-5.7286688799962583E-3</v>
      </c>
      <c r="D271">
        <v>0</v>
      </c>
    </row>
    <row r="272" spans="1:4" x14ac:dyDescent="0.3">
      <c r="A272" s="1">
        <v>41305</v>
      </c>
      <c r="B272">
        <v>23.218744000000001</v>
      </c>
      <c r="C272">
        <f t="shared" si="4"/>
        <v>-1.4466571166798382E-2</v>
      </c>
      <c r="D272">
        <v>1</v>
      </c>
    </row>
    <row r="273" spans="1:4" x14ac:dyDescent="0.3">
      <c r="A273" s="1">
        <v>41306</v>
      </c>
      <c r="B273">
        <v>23.624756000000001</v>
      </c>
      <c r="C273">
        <f t="shared" si="4"/>
        <v>1.7335261777988508E-2</v>
      </c>
      <c r="D273">
        <v>0</v>
      </c>
    </row>
    <row r="274" spans="1:4" x14ac:dyDescent="0.3">
      <c r="A274" s="1">
        <v>41309</v>
      </c>
      <c r="B274">
        <v>23.210279</v>
      </c>
      <c r="C274">
        <f t="shared" si="4"/>
        <v>-1.769990438930491E-2</v>
      </c>
      <c r="D274">
        <v>0</v>
      </c>
    </row>
    <row r="275" spans="1:4" x14ac:dyDescent="0.3">
      <c r="A275" s="1">
        <v>41310</v>
      </c>
      <c r="B275">
        <v>23.261033999999999</v>
      </c>
      <c r="C275">
        <f t="shared" si="4"/>
        <v>2.1843592059101035E-3</v>
      </c>
      <c r="D275">
        <v>0</v>
      </c>
    </row>
    <row r="276" spans="1:4" x14ac:dyDescent="0.3">
      <c r="A276" s="1">
        <v>41311</v>
      </c>
      <c r="B276">
        <v>23.125696000000001</v>
      </c>
      <c r="C276">
        <f t="shared" si="4"/>
        <v>-5.8352198578772605E-3</v>
      </c>
      <c r="D276">
        <v>0</v>
      </c>
    </row>
    <row r="277" spans="1:4" x14ac:dyDescent="0.3">
      <c r="A277" s="1">
        <v>41312</v>
      </c>
      <c r="B277">
        <v>23.074945</v>
      </c>
      <c r="C277">
        <f t="shared" si="4"/>
        <v>-2.1969833887574911E-3</v>
      </c>
      <c r="D277">
        <v>0</v>
      </c>
    </row>
    <row r="278" spans="1:4" x14ac:dyDescent="0.3">
      <c r="A278" s="1">
        <v>41313</v>
      </c>
      <c r="B278">
        <v>23.303328</v>
      </c>
      <c r="C278">
        <f t="shared" si="4"/>
        <v>9.8487861359592976E-3</v>
      </c>
      <c r="D278">
        <v>0</v>
      </c>
    </row>
    <row r="279" spans="1:4" x14ac:dyDescent="0.3">
      <c r="A279" s="1">
        <v>41316</v>
      </c>
      <c r="B279">
        <v>23.565543999999999</v>
      </c>
      <c r="C279">
        <f t="shared" si="4"/>
        <v>1.1189462202974962E-2</v>
      </c>
      <c r="D279">
        <v>0</v>
      </c>
    </row>
    <row r="280" spans="1:4" x14ac:dyDescent="0.3">
      <c r="A280" s="1">
        <v>41317</v>
      </c>
      <c r="B280">
        <v>23.582457999999999</v>
      </c>
      <c r="C280">
        <f t="shared" si="4"/>
        <v>7.1748536557667323E-4</v>
      </c>
      <c r="D280">
        <v>0</v>
      </c>
    </row>
    <row r="281" spans="1:4" x14ac:dyDescent="0.3">
      <c r="A281" s="1">
        <v>41318</v>
      </c>
      <c r="B281">
        <v>23.709334999999999</v>
      </c>
      <c r="C281">
        <f t="shared" si="4"/>
        <v>5.3657218879054119E-3</v>
      </c>
      <c r="D281">
        <v>0</v>
      </c>
    </row>
    <row r="282" spans="1:4" x14ac:dyDescent="0.3">
      <c r="A282" s="1">
        <v>41319</v>
      </c>
      <c r="B282">
        <v>23.717797999999998</v>
      </c>
      <c r="C282">
        <f t="shared" si="4"/>
        <v>3.568843214631943E-4</v>
      </c>
      <c r="D282">
        <v>0</v>
      </c>
    </row>
    <row r="283" spans="1:4" x14ac:dyDescent="0.3">
      <c r="A283" s="1">
        <v>41320</v>
      </c>
      <c r="B283">
        <v>23.692419000000001</v>
      </c>
      <c r="C283">
        <f t="shared" si="4"/>
        <v>-1.0706132150435784E-3</v>
      </c>
      <c r="D283">
        <v>0</v>
      </c>
    </row>
    <row r="284" spans="1:4" x14ac:dyDescent="0.3">
      <c r="A284" s="1">
        <v>41324</v>
      </c>
      <c r="B284">
        <v>23.922692999999999</v>
      </c>
      <c r="C284">
        <f t="shared" si="4"/>
        <v>9.6723828044618047E-3</v>
      </c>
      <c r="D284">
        <v>0</v>
      </c>
    </row>
    <row r="285" spans="1:4" x14ac:dyDescent="0.3">
      <c r="A285" s="1">
        <v>41325</v>
      </c>
      <c r="B285">
        <v>23.769178</v>
      </c>
      <c r="C285">
        <f t="shared" si="4"/>
        <v>-6.437806988392341E-3</v>
      </c>
      <c r="D285">
        <v>0</v>
      </c>
    </row>
    <row r="286" spans="1:4" x14ac:dyDescent="0.3">
      <c r="A286" s="1">
        <v>41326</v>
      </c>
      <c r="B286">
        <v>23.445091000000001</v>
      </c>
      <c r="C286">
        <f t="shared" si="4"/>
        <v>-1.3728565410391708E-2</v>
      </c>
      <c r="D286">
        <v>0</v>
      </c>
    </row>
    <row r="287" spans="1:4" x14ac:dyDescent="0.3">
      <c r="A287" s="1">
        <v>41327</v>
      </c>
      <c r="B287">
        <v>23.675364999999999</v>
      </c>
      <c r="C287">
        <f t="shared" si="4"/>
        <v>9.77392210132433E-3</v>
      </c>
      <c r="D287">
        <v>0</v>
      </c>
    </row>
    <row r="288" spans="1:4" x14ac:dyDescent="0.3">
      <c r="A288" s="1">
        <v>41330</v>
      </c>
      <c r="B288">
        <v>23.342746999999999</v>
      </c>
      <c r="C288">
        <f t="shared" si="4"/>
        <v>-1.4148741182747167E-2</v>
      </c>
      <c r="D288">
        <v>0</v>
      </c>
    </row>
    <row r="289" spans="1:4" x14ac:dyDescent="0.3">
      <c r="A289" s="1">
        <v>41331</v>
      </c>
      <c r="B289">
        <v>23.342746999999999</v>
      </c>
      <c r="C289">
        <f t="shared" si="4"/>
        <v>0</v>
      </c>
      <c r="D289">
        <v>0</v>
      </c>
    </row>
    <row r="290" spans="1:4" x14ac:dyDescent="0.3">
      <c r="A290" s="1">
        <v>41332</v>
      </c>
      <c r="B290">
        <v>23.718001999999998</v>
      </c>
      <c r="C290">
        <f t="shared" si="4"/>
        <v>1.5948022989536789E-2</v>
      </c>
      <c r="D290">
        <v>0</v>
      </c>
    </row>
    <row r="291" spans="1:4" x14ac:dyDescent="0.3">
      <c r="A291" s="1">
        <v>41333</v>
      </c>
      <c r="B291">
        <v>23.709479999999999</v>
      </c>
      <c r="C291">
        <f t="shared" si="4"/>
        <v>-3.5936970432946531E-4</v>
      </c>
      <c r="D291">
        <v>1</v>
      </c>
    </row>
    <row r="292" spans="1:4" x14ac:dyDescent="0.3">
      <c r="A292" s="1">
        <v>41334</v>
      </c>
      <c r="B292">
        <v>23.837403999999999</v>
      </c>
      <c r="C292">
        <f t="shared" si="4"/>
        <v>5.3809754880555019E-3</v>
      </c>
      <c r="D292">
        <v>0</v>
      </c>
    </row>
    <row r="293" spans="1:4" x14ac:dyDescent="0.3">
      <c r="A293" s="1">
        <v>41337</v>
      </c>
      <c r="B293">
        <v>24.007978000000001</v>
      </c>
      <c r="C293">
        <f t="shared" si="4"/>
        <v>7.130248125965361E-3</v>
      </c>
      <c r="D293">
        <v>0</v>
      </c>
    </row>
    <row r="294" spans="1:4" x14ac:dyDescent="0.3">
      <c r="A294" s="1">
        <v>41338</v>
      </c>
      <c r="B294">
        <v>24.178553000000001</v>
      </c>
      <c r="C294">
        <f t="shared" si="4"/>
        <v>7.0798087742321228E-3</v>
      </c>
      <c r="D294">
        <v>0</v>
      </c>
    </row>
    <row r="295" spans="1:4" x14ac:dyDescent="0.3">
      <c r="A295" s="1">
        <v>41339</v>
      </c>
      <c r="B295">
        <v>23.956806</v>
      </c>
      <c r="C295">
        <f t="shared" si="4"/>
        <v>-9.2135416985678689E-3</v>
      </c>
      <c r="D295">
        <v>0</v>
      </c>
    </row>
    <row r="296" spans="1:4" x14ac:dyDescent="0.3">
      <c r="A296" s="1">
        <v>41340</v>
      </c>
      <c r="B296">
        <v>23.999447</v>
      </c>
      <c r="C296">
        <f t="shared" si="4"/>
        <v>1.7783295637180392E-3</v>
      </c>
      <c r="D296">
        <v>0</v>
      </c>
    </row>
    <row r="297" spans="1:4" x14ac:dyDescent="0.3">
      <c r="A297" s="1">
        <v>41341</v>
      </c>
      <c r="B297">
        <v>23.880053</v>
      </c>
      <c r="C297">
        <f t="shared" si="4"/>
        <v>-4.9872804633915241E-3</v>
      </c>
      <c r="D297">
        <v>0</v>
      </c>
    </row>
    <row r="298" spans="1:4" x14ac:dyDescent="0.3">
      <c r="A298" s="1">
        <v>41344</v>
      </c>
      <c r="B298">
        <v>23.769178</v>
      </c>
      <c r="C298">
        <f t="shared" si="4"/>
        <v>-4.65380858340476E-3</v>
      </c>
      <c r="D298">
        <v>0</v>
      </c>
    </row>
    <row r="299" spans="1:4" x14ac:dyDescent="0.3">
      <c r="A299" s="1">
        <v>41345</v>
      </c>
      <c r="B299">
        <v>23.803291000000002</v>
      </c>
      <c r="C299">
        <f t="shared" si="4"/>
        <v>1.434149059907897E-3</v>
      </c>
      <c r="D299">
        <v>0</v>
      </c>
    </row>
    <row r="300" spans="1:4" x14ac:dyDescent="0.3">
      <c r="A300" s="1">
        <v>41346</v>
      </c>
      <c r="B300">
        <v>23.811820999999998</v>
      </c>
      <c r="C300">
        <f t="shared" si="4"/>
        <v>3.5828961575263928E-4</v>
      </c>
      <c r="D300">
        <v>0</v>
      </c>
    </row>
    <row r="301" spans="1:4" x14ac:dyDescent="0.3">
      <c r="A301" s="1">
        <v>41347</v>
      </c>
      <c r="B301">
        <v>23.999447</v>
      </c>
      <c r="C301">
        <f t="shared" si="4"/>
        <v>7.8486503711358464E-3</v>
      </c>
      <c r="D301">
        <v>0</v>
      </c>
    </row>
    <row r="302" spans="1:4" x14ac:dyDescent="0.3">
      <c r="A302" s="1">
        <v>41348</v>
      </c>
      <c r="B302">
        <v>23.914165000000001</v>
      </c>
      <c r="C302">
        <f t="shared" si="4"/>
        <v>-3.5598272182193291E-3</v>
      </c>
      <c r="D302">
        <v>0</v>
      </c>
    </row>
    <row r="303" spans="1:4" x14ac:dyDescent="0.3">
      <c r="A303" s="1">
        <v>41351</v>
      </c>
      <c r="B303">
        <v>23.965336000000001</v>
      </c>
      <c r="C303">
        <f t="shared" si="4"/>
        <v>2.1374917621972888E-3</v>
      </c>
      <c r="D303">
        <v>0</v>
      </c>
    </row>
    <row r="304" spans="1:4" x14ac:dyDescent="0.3">
      <c r="A304" s="1">
        <v>41352</v>
      </c>
      <c r="B304">
        <v>24.033562</v>
      </c>
      <c r="C304">
        <f t="shared" si="4"/>
        <v>2.8428171808437402E-3</v>
      </c>
      <c r="D304">
        <v>0</v>
      </c>
    </row>
    <row r="305" spans="1:4" x14ac:dyDescent="0.3">
      <c r="A305" s="1">
        <v>41353</v>
      </c>
      <c r="B305">
        <v>24.152965999999999</v>
      </c>
      <c r="C305">
        <f t="shared" si="4"/>
        <v>4.9559181516990033E-3</v>
      </c>
      <c r="D305">
        <v>0</v>
      </c>
    </row>
    <row r="306" spans="1:4" x14ac:dyDescent="0.3">
      <c r="A306" s="1">
        <v>41354</v>
      </c>
      <c r="B306">
        <v>23.973859999999998</v>
      </c>
      <c r="C306">
        <f t="shared" si="4"/>
        <v>-7.4431181841105162E-3</v>
      </c>
      <c r="D306">
        <v>0</v>
      </c>
    </row>
    <row r="307" spans="1:4" x14ac:dyDescent="0.3">
      <c r="A307" s="1">
        <v>41355</v>
      </c>
      <c r="B307">
        <v>24.093261999999999</v>
      </c>
      <c r="C307">
        <f t="shared" si="4"/>
        <v>4.9681462349529353E-3</v>
      </c>
      <c r="D307">
        <v>0</v>
      </c>
    </row>
    <row r="308" spans="1:4" x14ac:dyDescent="0.3">
      <c r="A308" s="1">
        <v>41358</v>
      </c>
      <c r="B308">
        <v>24.016508000000002</v>
      </c>
      <c r="C308">
        <f t="shared" si="4"/>
        <v>-3.1907891108281634E-3</v>
      </c>
      <c r="D308">
        <v>0</v>
      </c>
    </row>
    <row r="309" spans="1:4" x14ac:dyDescent="0.3">
      <c r="A309" s="1">
        <v>41359</v>
      </c>
      <c r="B309">
        <v>24.016508000000002</v>
      </c>
      <c r="C309">
        <f t="shared" si="4"/>
        <v>0</v>
      </c>
      <c r="D309">
        <v>0</v>
      </c>
    </row>
    <row r="310" spans="1:4" x14ac:dyDescent="0.3">
      <c r="A310" s="1">
        <v>41360</v>
      </c>
      <c r="B310">
        <v>24.195606000000002</v>
      </c>
      <c r="C310">
        <f t="shared" si="4"/>
        <v>7.4296191964832075E-3</v>
      </c>
      <c r="D310">
        <v>0</v>
      </c>
    </row>
    <row r="311" spans="1:4" x14ac:dyDescent="0.3">
      <c r="A311" s="1">
        <v>41361</v>
      </c>
      <c r="B311">
        <v>24.400293000000001</v>
      </c>
      <c r="C311">
        <f t="shared" si="4"/>
        <v>8.4240939949457964E-3</v>
      </c>
      <c r="D311">
        <v>1</v>
      </c>
    </row>
    <row r="312" spans="1:4" x14ac:dyDescent="0.3">
      <c r="A312" s="1">
        <v>41365</v>
      </c>
      <c r="B312">
        <v>24.400293000000001</v>
      </c>
      <c r="C312">
        <f t="shared" si="4"/>
        <v>0</v>
      </c>
      <c r="D312">
        <v>0</v>
      </c>
    </row>
    <row r="313" spans="1:4" x14ac:dyDescent="0.3">
      <c r="A313" s="1">
        <v>41366</v>
      </c>
      <c r="B313">
        <v>24.562329999999999</v>
      </c>
      <c r="C313">
        <f t="shared" si="4"/>
        <v>6.6188280621562413E-3</v>
      </c>
      <c r="D313">
        <v>0</v>
      </c>
    </row>
    <row r="314" spans="1:4" x14ac:dyDescent="0.3">
      <c r="A314" s="1">
        <v>41367</v>
      </c>
      <c r="B314">
        <v>24.357648999999999</v>
      </c>
      <c r="C314">
        <f t="shared" si="4"/>
        <v>-8.3680409749293267E-3</v>
      </c>
      <c r="D314">
        <v>0</v>
      </c>
    </row>
    <row r="315" spans="1:4" x14ac:dyDescent="0.3">
      <c r="A315" s="1">
        <v>41368</v>
      </c>
      <c r="B315">
        <v>24.391760000000001</v>
      </c>
      <c r="C315">
        <f t="shared" si="4"/>
        <v>1.3994428349698616E-3</v>
      </c>
      <c r="D315">
        <v>0</v>
      </c>
    </row>
    <row r="316" spans="1:4" x14ac:dyDescent="0.3">
      <c r="A316" s="1">
        <v>41369</v>
      </c>
      <c r="B316">
        <v>24.477053000000002</v>
      </c>
      <c r="C316">
        <f t="shared" si="4"/>
        <v>3.4906960644870495E-3</v>
      </c>
      <c r="D316">
        <v>0</v>
      </c>
    </row>
    <row r="317" spans="1:4" x14ac:dyDescent="0.3">
      <c r="A317" s="1">
        <v>41372</v>
      </c>
      <c r="B317">
        <v>24.383237999999999</v>
      </c>
      <c r="C317">
        <f t="shared" si="4"/>
        <v>-3.8401373945192302E-3</v>
      </c>
      <c r="D317">
        <v>0</v>
      </c>
    </row>
    <row r="318" spans="1:4" x14ac:dyDescent="0.3">
      <c r="A318" s="1">
        <v>41373</v>
      </c>
      <c r="B318">
        <v>25.253157000000002</v>
      </c>
      <c r="C318">
        <f t="shared" si="4"/>
        <v>3.5055248592833113E-2</v>
      </c>
      <c r="D318">
        <v>0</v>
      </c>
    </row>
    <row r="319" spans="1:4" x14ac:dyDescent="0.3">
      <c r="A319" s="1">
        <v>41374</v>
      </c>
      <c r="B319">
        <v>25.824572</v>
      </c>
      <c r="C319">
        <f t="shared" si="4"/>
        <v>2.2375264171496871E-2</v>
      </c>
      <c r="D319">
        <v>0</v>
      </c>
    </row>
    <row r="320" spans="1:4" x14ac:dyDescent="0.3">
      <c r="A320" s="1">
        <v>41375</v>
      </c>
      <c r="B320">
        <v>24.681740000000001</v>
      </c>
      <c r="C320">
        <f t="shared" si="4"/>
        <v>-4.5262742797148273E-2</v>
      </c>
      <c r="D320">
        <v>0</v>
      </c>
    </row>
    <row r="321" spans="1:4" x14ac:dyDescent="0.3">
      <c r="A321" s="1">
        <v>41376</v>
      </c>
      <c r="B321">
        <v>24.553804</v>
      </c>
      <c r="C321">
        <f t="shared" si="4"/>
        <v>-5.1969076624625229E-3</v>
      </c>
      <c r="D321">
        <v>0</v>
      </c>
    </row>
    <row r="322" spans="1:4" x14ac:dyDescent="0.3">
      <c r="A322" s="1">
        <v>41379</v>
      </c>
      <c r="B322">
        <v>24.468520999999999</v>
      </c>
      <c r="C322">
        <f t="shared" si="4"/>
        <v>-3.4793570494988635E-3</v>
      </c>
      <c r="D322">
        <v>0</v>
      </c>
    </row>
    <row r="323" spans="1:4" x14ac:dyDescent="0.3">
      <c r="A323" s="1">
        <v>41380</v>
      </c>
      <c r="B323">
        <v>24.707321</v>
      </c>
      <c r="C323">
        <f t="shared" si="4"/>
        <v>9.7121622070584189E-3</v>
      </c>
      <c r="D323">
        <v>0</v>
      </c>
    </row>
    <row r="324" spans="1:4" x14ac:dyDescent="0.3">
      <c r="A324" s="1">
        <v>41381</v>
      </c>
      <c r="B324">
        <v>24.587924999999998</v>
      </c>
      <c r="C324">
        <f t="shared" ref="C324:C387" si="5">LN(B324/B323)</f>
        <v>-4.8441277065355715E-3</v>
      </c>
      <c r="D324">
        <v>0</v>
      </c>
    </row>
    <row r="325" spans="1:4" x14ac:dyDescent="0.3">
      <c r="A325" s="1">
        <v>41382</v>
      </c>
      <c r="B325">
        <v>24.553804</v>
      </c>
      <c r="C325">
        <f t="shared" si="5"/>
        <v>-1.3886774510239481E-3</v>
      </c>
      <c r="D325">
        <v>0</v>
      </c>
    </row>
    <row r="326" spans="1:4" x14ac:dyDescent="0.3">
      <c r="A326" s="1">
        <v>41383</v>
      </c>
      <c r="B326">
        <v>25.389614000000002</v>
      </c>
      <c r="C326">
        <f t="shared" si="5"/>
        <v>3.3473401444597442E-2</v>
      </c>
      <c r="D326">
        <v>0</v>
      </c>
    </row>
    <row r="327" spans="1:4" x14ac:dyDescent="0.3">
      <c r="A327" s="1">
        <v>41386</v>
      </c>
      <c r="B327">
        <v>26.293644</v>
      </c>
      <c r="C327">
        <f t="shared" si="5"/>
        <v>3.498704420702952E-2</v>
      </c>
      <c r="D327">
        <v>0</v>
      </c>
    </row>
    <row r="328" spans="1:4" x14ac:dyDescent="0.3">
      <c r="A328" s="1">
        <v>41387</v>
      </c>
      <c r="B328">
        <v>26.097490000000001</v>
      </c>
      <c r="C328">
        <f t="shared" si="5"/>
        <v>-7.4880958505127238E-3</v>
      </c>
      <c r="D328">
        <v>0</v>
      </c>
    </row>
    <row r="329" spans="1:4" x14ac:dyDescent="0.3">
      <c r="A329" s="1">
        <v>41388</v>
      </c>
      <c r="B329">
        <v>27.0868</v>
      </c>
      <c r="C329">
        <f t="shared" si="5"/>
        <v>3.720738322865854E-2</v>
      </c>
      <c r="D329">
        <v>0</v>
      </c>
    </row>
    <row r="330" spans="1:4" x14ac:dyDescent="0.3">
      <c r="A330" s="1">
        <v>41389</v>
      </c>
      <c r="B330">
        <v>27.240313</v>
      </c>
      <c r="C330">
        <f t="shared" si="5"/>
        <v>5.6514473200736208E-3</v>
      </c>
      <c r="D330">
        <v>0</v>
      </c>
    </row>
    <row r="331" spans="1:4" x14ac:dyDescent="0.3">
      <c r="A331" s="1">
        <v>41390</v>
      </c>
      <c r="B331">
        <v>27.112389</v>
      </c>
      <c r="C331">
        <f t="shared" si="5"/>
        <v>-4.7071895784564855E-3</v>
      </c>
      <c r="D331">
        <v>0</v>
      </c>
    </row>
    <row r="332" spans="1:4" x14ac:dyDescent="0.3">
      <c r="A332" s="1">
        <v>41393</v>
      </c>
      <c r="B332">
        <v>27.811727999999999</v>
      </c>
      <c r="C332">
        <f t="shared" si="5"/>
        <v>2.5467020145793724E-2</v>
      </c>
      <c r="D332">
        <v>0</v>
      </c>
    </row>
    <row r="333" spans="1:4" x14ac:dyDescent="0.3">
      <c r="A333" s="1">
        <v>41394</v>
      </c>
      <c r="B333">
        <v>28.22963</v>
      </c>
      <c r="C333">
        <f t="shared" si="5"/>
        <v>1.4914333317499699E-2</v>
      </c>
      <c r="D333">
        <v>1</v>
      </c>
    </row>
    <row r="334" spans="1:4" x14ac:dyDescent="0.3">
      <c r="A334" s="1">
        <v>41395</v>
      </c>
      <c r="B334">
        <v>27.905539000000001</v>
      </c>
      <c r="C334">
        <f t="shared" si="5"/>
        <v>-1.1546935966641908E-2</v>
      </c>
      <c r="D334">
        <v>0</v>
      </c>
    </row>
    <row r="335" spans="1:4" x14ac:dyDescent="0.3">
      <c r="A335" s="1">
        <v>41396</v>
      </c>
      <c r="B335">
        <v>28.280802000000001</v>
      </c>
      <c r="C335">
        <f t="shared" si="5"/>
        <v>1.3358000302048909E-2</v>
      </c>
      <c r="D335">
        <v>0</v>
      </c>
    </row>
    <row r="336" spans="1:4" x14ac:dyDescent="0.3">
      <c r="A336" s="1">
        <v>41397</v>
      </c>
      <c r="B336">
        <v>28.562252000000001</v>
      </c>
      <c r="C336">
        <f t="shared" si="5"/>
        <v>9.9027860126269518E-3</v>
      </c>
      <c r="D336">
        <v>0</v>
      </c>
    </row>
    <row r="337" spans="1:4" x14ac:dyDescent="0.3">
      <c r="A337" s="1">
        <v>41400</v>
      </c>
      <c r="B337">
        <v>28.783995000000001</v>
      </c>
      <c r="C337">
        <f t="shared" si="5"/>
        <v>7.7335175971663438E-3</v>
      </c>
      <c r="D337">
        <v>0</v>
      </c>
    </row>
    <row r="338" spans="1:4" x14ac:dyDescent="0.3">
      <c r="A338" s="1">
        <v>41401</v>
      </c>
      <c r="B338">
        <v>28.408731</v>
      </c>
      <c r="C338">
        <f t="shared" si="5"/>
        <v>-1.3122976002711203E-2</v>
      </c>
      <c r="D338">
        <v>0</v>
      </c>
    </row>
    <row r="339" spans="1:4" x14ac:dyDescent="0.3">
      <c r="A339" s="1">
        <v>41402</v>
      </c>
      <c r="B339">
        <v>28.135819999999999</v>
      </c>
      <c r="C339">
        <f t="shared" si="5"/>
        <v>-9.6530298444859539E-3</v>
      </c>
      <c r="D339">
        <v>0</v>
      </c>
    </row>
    <row r="340" spans="1:4" x14ac:dyDescent="0.3">
      <c r="A340" s="1">
        <v>41403</v>
      </c>
      <c r="B340">
        <v>27.854372000000001</v>
      </c>
      <c r="C340">
        <f t="shared" si="5"/>
        <v>-1.0053559758719806E-2</v>
      </c>
      <c r="D340">
        <v>0</v>
      </c>
    </row>
    <row r="341" spans="1:4" x14ac:dyDescent="0.3">
      <c r="A341" s="1">
        <v>41404</v>
      </c>
      <c r="B341">
        <v>27.879957000000001</v>
      </c>
      <c r="C341">
        <f t="shared" si="5"/>
        <v>9.1810567225711489E-4</v>
      </c>
      <c r="D341">
        <v>0</v>
      </c>
    </row>
    <row r="342" spans="1:4" x14ac:dyDescent="0.3">
      <c r="A342" s="1">
        <v>41407</v>
      </c>
      <c r="B342">
        <v>28.169930000000001</v>
      </c>
      <c r="C342">
        <f t="shared" si="5"/>
        <v>1.0347053405278852E-2</v>
      </c>
      <c r="D342">
        <v>0</v>
      </c>
    </row>
    <row r="343" spans="1:4" x14ac:dyDescent="0.3">
      <c r="A343" s="1">
        <v>41408</v>
      </c>
      <c r="B343">
        <v>28.796875</v>
      </c>
      <c r="C343">
        <f t="shared" si="5"/>
        <v>2.2011777337985695E-2</v>
      </c>
      <c r="D343">
        <v>0</v>
      </c>
    </row>
    <row r="344" spans="1:4" x14ac:dyDescent="0.3">
      <c r="A344" s="1">
        <v>41409</v>
      </c>
      <c r="B344">
        <v>29.071711000000001</v>
      </c>
      <c r="C344">
        <f t="shared" si="5"/>
        <v>9.4986964577098397E-3</v>
      </c>
      <c r="D344">
        <v>0</v>
      </c>
    </row>
    <row r="345" spans="1:4" x14ac:dyDescent="0.3">
      <c r="A345" s="1">
        <v>41410</v>
      </c>
      <c r="B345">
        <v>29.269248999999999</v>
      </c>
      <c r="C345">
        <f t="shared" si="5"/>
        <v>6.7718719368003305E-3</v>
      </c>
      <c r="D345">
        <v>0</v>
      </c>
    </row>
    <row r="346" spans="1:4" x14ac:dyDescent="0.3">
      <c r="A346" s="1">
        <v>41411</v>
      </c>
      <c r="B346">
        <v>29.947728999999999</v>
      </c>
      <c r="C346">
        <f t="shared" si="5"/>
        <v>2.2916052604536302E-2</v>
      </c>
      <c r="D346">
        <v>0</v>
      </c>
    </row>
    <row r="347" spans="1:4" x14ac:dyDescent="0.3">
      <c r="A347" s="1">
        <v>41414</v>
      </c>
      <c r="B347">
        <v>30.128088000000002</v>
      </c>
      <c r="C347">
        <f t="shared" si="5"/>
        <v>6.0043974722838525E-3</v>
      </c>
      <c r="D347">
        <v>0</v>
      </c>
    </row>
    <row r="348" spans="1:4" x14ac:dyDescent="0.3">
      <c r="A348" s="1">
        <v>41415</v>
      </c>
      <c r="B348">
        <v>29.930548000000002</v>
      </c>
      <c r="C348">
        <f t="shared" si="5"/>
        <v>-6.578261695915349E-3</v>
      </c>
      <c r="D348">
        <v>0</v>
      </c>
    </row>
    <row r="349" spans="1:4" x14ac:dyDescent="0.3">
      <c r="A349" s="1">
        <v>41416</v>
      </c>
      <c r="B349">
        <v>29.724433999999999</v>
      </c>
      <c r="C349">
        <f t="shared" si="5"/>
        <v>-6.9102299011086074E-3</v>
      </c>
      <c r="D349">
        <v>0</v>
      </c>
    </row>
    <row r="350" spans="1:4" x14ac:dyDescent="0.3">
      <c r="A350" s="1">
        <v>41417</v>
      </c>
      <c r="B350">
        <v>29.329363000000001</v>
      </c>
      <c r="C350">
        <f t="shared" si="5"/>
        <v>-1.338023680803351E-2</v>
      </c>
      <c r="D350">
        <v>0</v>
      </c>
    </row>
    <row r="351" spans="1:4" x14ac:dyDescent="0.3">
      <c r="A351" s="1">
        <v>41418</v>
      </c>
      <c r="B351">
        <v>29.432426</v>
      </c>
      <c r="C351">
        <f t="shared" si="5"/>
        <v>3.5078273631605436E-3</v>
      </c>
      <c r="D351">
        <v>0</v>
      </c>
    </row>
    <row r="352" spans="1:4" x14ac:dyDescent="0.3">
      <c r="A352" s="1">
        <v>41422</v>
      </c>
      <c r="B352">
        <v>30.076557000000001</v>
      </c>
      <c r="C352">
        <f t="shared" si="5"/>
        <v>2.1649039354674271E-2</v>
      </c>
      <c r="D352">
        <v>0</v>
      </c>
    </row>
    <row r="353" spans="1:4" x14ac:dyDescent="0.3">
      <c r="A353" s="1">
        <v>41423</v>
      </c>
      <c r="B353">
        <v>29.956309999999998</v>
      </c>
      <c r="C353">
        <f t="shared" si="5"/>
        <v>-4.0060442495340092E-3</v>
      </c>
      <c r="D353">
        <v>0</v>
      </c>
    </row>
    <row r="354" spans="1:4" x14ac:dyDescent="0.3">
      <c r="A354" s="1">
        <v>41424</v>
      </c>
      <c r="B354">
        <v>30.085138000000001</v>
      </c>
      <c r="C354">
        <f t="shared" si="5"/>
        <v>4.2913088205600259E-3</v>
      </c>
      <c r="D354">
        <v>0</v>
      </c>
    </row>
    <row r="355" spans="1:4" x14ac:dyDescent="0.3">
      <c r="A355" s="1">
        <v>41425</v>
      </c>
      <c r="B355">
        <v>29.973493999999999</v>
      </c>
      <c r="C355">
        <f t="shared" si="5"/>
        <v>-3.7178378820955128E-3</v>
      </c>
      <c r="D355">
        <v>1</v>
      </c>
    </row>
    <row r="356" spans="1:4" x14ac:dyDescent="0.3">
      <c r="A356" s="1">
        <v>41428</v>
      </c>
      <c r="B356">
        <v>30.566092999999999</v>
      </c>
      <c r="C356">
        <f t="shared" si="5"/>
        <v>1.9577864914175371E-2</v>
      </c>
      <c r="D356">
        <v>0</v>
      </c>
    </row>
    <row r="357" spans="1:4" x14ac:dyDescent="0.3">
      <c r="A357" s="1">
        <v>41429</v>
      </c>
      <c r="B357">
        <v>30.050791</v>
      </c>
      <c r="C357">
        <f t="shared" si="5"/>
        <v>-1.7002339267245755E-2</v>
      </c>
      <c r="D357">
        <v>0</v>
      </c>
    </row>
    <row r="358" spans="1:4" x14ac:dyDescent="0.3">
      <c r="A358" s="1">
        <v>41430</v>
      </c>
      <c r="B358">
        <v>29.870432000000001</v>
      </c>
      <c r="C358">
        <f t="shared" si="5"/>
        <v>-6.0198886351071181E-3</v>
      </c>
      <c r="D358">
        <v>0</v>
      </c>
    </row>
    <row r="359" spans="1:4" x14ac:dyDescent="0.3">
      <c r="A359" s="1">
        <v>41431</v>
      </c>
      <c r="B359">
        <v>30.025027999999999</v>
      </c>
      <c r="C359">
        <f t="shared" si="5"/>
        <v>5.162205726803596E-3</v>
      </c>
      <c r="D359">
        <v>0</v>
      </c>
    </row>
    <row r="360" spans="1:4" x14ac:dyDescent="0.3">
      <c r="A360" s="1">
        <v>41432</v>
      </c>
      <c r="B360">
        <v>30.634789000000001</v>
      </c>
      <c r="C360">
        <f t="shared" si="5"/>
        <v>2.0104958085159753E-2</v>
      </c>
      <c r="D360">
        <v>0</v>
      </c>
    </row>
    <row r="361" spans="1:4" x14ac:dyDescent="0.3">
      <c r="A361" s="1">
        <v>41435</v>
      </c>
      <c r="B361">
        <v>30.46303</v>
      </c>
      <c r="C361">
        <f t="shared" si="5"/>
        <v>-5.6224413662959291E-3</v>
      </c>
      <c r="D361">
        <v>0</v>
      </c>
    </row>
    <row r="362" spans="1:4" x14ac:dyDescent="0.3">
      <c r="A362" s="1">
        <v>41436</v>
      </c>
      <c r="B362">
        <v>29.921966999999999</v>
      </c>
      <c r="C362">
        <f t="shared" si="5"/>
        <v>-1.7920924316702377E-2</v>
      </c>
      <c r="D362">
        <v>0</v>
      </c>
    </row>
    <row r="363" spans="1:4" x14ac:dyDescent="0.3">
      <c r="A363" s="1">
        <v>41437</v>
      </c>
      <c r="B363">
        <v>30.059370000000001</v>
      </c>
      <c r="C363">
        <f t="shared" si="5"/>
        <v>4.5815330973955669E-3</v>
      </c>
      <c r="D363">
        <v>0</v>
      </c>
    </row>
    <row r="364" spans="1:4" x14ac:dyDescent="0.3">
      <c r="A364" s="1">
        <v>41438</v>
      </c>
      <c r="B364">
        <v>29.818898999999998</v>
      </c>
      <c r="C364">
        <f t="shared" si="5"/>
        <v>-8.0320388955716603E-3</v>
      </c>
      <c r="D364">
        <v>0</v>
      </c>
    </row>
    <row r="365" spans="1:4" x14ac:dyDescent="0.3">
      <c r="A365" s="1">
        <v>41439</v>
      </c>
      <c r="B365">
        <v>29.544070999999999</v>
      </c>
      <c r="C365">
        <f t="shared" si="5"/>
        <v>-9.2593063831922003E-3</v>
      </c>
      <c r="D365">
        <v>0</v>
      </c>
    </row>
    <row r="366" spans="1:4" x14ac:dyDescent="0.3">
      <c r="A366" s="1">
        <v>41442</v>
      </c>
      <c r="B366">
        <v>30.059370000000001</v>
      </c>
      <c r="C366">
        <f t="shared" si="5"/>
        <v>1.7291345278763762E-2</v>
      </c>
      <c r="D366">
        <v>0</v>
      </c>
    </row>
    <row r="367" spans="1:4" x14ac:dyDescent="0.3">
      <c r="A367" s="1">
        <v>41443</v>
      </c>
      <c r="B367">
        <v>30.042197999999999</v>
      </c>
      <c r="C367">
        <f t="shared" si="5"/>
        <v>-5.7143269431089683E-4</v>
      </c>
      <c r="D367">
        <v>0</v>
      </c>
    </row>
    <row r="368" spans="1:4" x14ac:dyDescent="0.3">
      <c r="A368" s="1">
        <v>41444</v>
      </c>
      <c r="B368">
        <v>29.707253999999999</v>
      </c>
      <c r="C368">
        <f t="shared" si="5"/>
        <v>-1.1211734916490287E-2</v>
      </c>
      <c r="D368">
        <v>0</v>
      </c>
    </row>
    <row r="369" spans="1:4" x14ac:dyDescent="0.3">
      <c r="A369" s="1">
        <v>41445</v>
      </c>
      <c r="B369">
        <v>28.762533000000001</v>
      </c>
      <c r="C369">
        <f t="shared" si="5"/>
        <v>-3.2317655722496126E-2</v>
      </c>
      <c r="D369">
        <v>0</v>
      </c>
    </row>
    <row r="370" spans="1:4" x14ac:dyDescent="0.3">
      <c r="A370" s="1">
        <v>41446</v>
      </c>
      <c r="B370">
        <v>28.573575999999999</v>
      </c>
      <c r="C370">
        <f t="shared" si="5"/>
        <v>-6.5912280197231018E-3</v>
      </c>
      <c r="D370">
        <v>0</v>
      </c>
    </row>
    <row r="371" spans="1:4" x14ac:dyDescent="0.3">
      <c r="A371" s="1">
        <v>41449</v>
      </c>
      <c r="B371">
        <v>28.960063999999999</v>
      </c>
      <c r="C371">
        <f t="shared" si="5"/>
        <v>1.3435402791473018E-2</v>
      </c>
      <c r="D371">
        <v>0</v>
      </c>
    </row>
    <row r="372" spans="1:4" x14ac:dyDescent="0.3">
      <c r="A372" s="1">
        <v>41450</v>
      </c>
      <c r="B372">
        <v>28.917120000000001</v>
      </c>
      <c r="C372">
        <f t="shared" si="5"/>
        <v>-1.4839701904233124E-3</v>
      </c>
      <c r="D372">
        <v>0</v>
      </c>
    </row>
    <row r="373" spans="1:4" x14ac:dyDescent="0.3">
      <c r="A373" s="1">
        <v>41451</v>
      </c>
      <c r="B373">
        <v>29.501131000000001</v>
      </c>
      <c r="C373">
        <f t="shared" si="5"/>
        <v>1.9994794324503275E-2</v>
      </c>
      <c r="D373">
        <v>0</v>
      </c>
    </row>
    <row r="374" spans="1:4" x14ac:dyDescent="0.3">
      <c r="A374" s="1">
        <v>41452</v>
      </c>
      <c r="B374">
        <v>29.733017</v>
      </c>
      <c r="C374">
        <f t="shared" si="5"/>
        <v>7.8295102539013804E-3</v>
      </c>
      <c r="D374">
        <v>0</v>
      </c>
    </row>
    <row r="375" spans="1:4" x14ac:dyDescent="0.3">
      <c r="A375" s="1">
        <v>41453</v>
      </c>
      <c r="B375">
        <v>29.664308999999999</v>
      </c>
      <c r="C375">
        <f t="shared" si="5"/>
        <v>-2.3135058519482238E-3</v>
      </c>
      <c r="D375">
        <v>1</v>
      </c>
    </row>
    <row r="376" spans="1:4" x14ac:dyDescent="0.3">
      <c r="A376" s="1">
        <v>41456</v>
      </c>
      <c r="B376">
        <v>29.509716000000001</v>
      </c>
      <c r="C376">
        <f t="shared" si="5"/>
        <v>-5.2250409436396701E-3</v>
      </c>
      <c r="D376">
        <v>0</v>
      </c>
    </row>
    <row r="377" spans="1:4" x14ac:dyDescent="0.3">
      <c r="A377" s="1">
        <v>41457</v>
      </c>
      <c r="B377">
        <v>29.149006</v>
      </c>
      <c r="C377">
        <f t="shared" si="5"/>
        <v>-1.2298752322538079E-2</v>
      </c>
      <c r="D377">
        <v>0</v>
      </c>
    </row>
    <row r="378" spans="1:4" x14ac:dyDescent="0.3">
      <c r="A378" s="1">
        <v>41458</v>
      </c>
      <c r="B378">
        <v>29.209126000000001</v>
      </c>
      <c r="C378">
        <f t="shared" si="5"/>
        <v>2.0603819624767832E-3</v>
      </c>
      <c r="D378">
        <v>0</v>
      </c>
    </row>
    <row r="379" spans="1:4" x14ac:dyDescent="0.3">
      <c r="A379" s="1">
        <v>41460</v>
      </c>
      <c r="B379">
        <v>29.380896</v>
      </c>
      <c r="C379">
        <f t="shared" si="5"/>
        <v>5.8634725252434986E-3</v>
      </c>
      <c r="D379">
        <v>0</v>
      </c>
    </row>
    <row r="380" spans="1:4" x14ac:dyDescent="0.3">
      <c r="A380" s="1">
        <v>41463</v>
      </c>
      <c r="B380">
        <v>29.483953</v>
      </c>
      <c r="C380">
        <f t="shared" si="5"/>
        <v>3.5014820234436704E-3</v>
      </c>
      <c r="D380">
        <v>0</v>
      </c>
    </row>
    <row r="381" spans="1:4" x14ac:dyDescent="0.3">
      <c r="A381" s="1">
        <v>41464</v>
      </c>
      <c r="B381">
        <v>29.501131000000001</v>
      </c>
      <c r="C381">
        <f t="shared" si="5"/>
        <v>5.8245235306056073E-4</v>
      </c>
      <c r="D381">
        <v>0</v>
      </c>
    </row>
    <row r="382" spans="1:4" x14ac:dyDescent="0.3">
      <c r="A382" s="1">
        <v>41465</v>
      </c>
      <c r="B382">
        <v>29.80172</v>
      </c>
      <c r="C382">
        <f t="shared" si="5"/>
        <v>1.0137508372632432E-2</v>
      </c>
      <c r="D382">
        <v>0</v>
      </c>
    </row>
    <row r="383" spans="1:4" x14ac:dyDescent="0.3">
      <c r="A383" s="1">
        <v>41466</v>
      </c>
      <c r="B383">
        <v>30.651972000000001</v>
      </c>
      <c r="C383">
        <f t="shared" si="5"/>
        <v>2.8130889660842932E-2</v>
      </c>
      <c r="D383">
        <v>0</v>
      </c>
    </row>
    <row r="384" spans="1:4" x14ac:dyDescent="0.3">
      <c r="A384" s="1">
        <v>41467</v>
      </c>
      <c r="B384">
        <v>30.634789000000001</v>
      </c>
      <c r="C384">
        <f t="shared" si="5"/>
        <v>-5.6074102040525107E-4</v>
      </c>
      <c r="D384">
        <v>0</v>
      </c>
    </row>
    <row r="385" spans="1:4" x14ac:dyDescent="0.3">
      <c r="A385" s="1">
        <v>41470</v>
      </c>
      <c r="B385">
        <v>31.064209000000002</v>
      </c>
      <c r="C385">
        <f t="shared" si="5"/>
        <v>1.3920061845083502E-2</v>
      </c>
      <c r="D385">
        <v>0</v>
      </c>
    </row>
    <row r="386" spans="1:4" x14ac:dyDescent="0.3">
      <c r="A386" s="1">
        <v>41471</v>
      </c>
      <c r="B386">
        <v>31.150099000000001</v>
      </c>
      <c r="C386">
        <f t="shared" si="5"/>
        <v>2.7611029464973823E-3</v>
      </c>
      <c r="D386">
        <v>0</v>
      </c>
    </row>
    <row r="387" spans="1:4" x14ac:dyDescent="0.3">
      <c r="A387" s="1">
        <v>41472</v>
      </c>
      <c r="B387">
        <v>30.69492</v>
      </c>
      <c r="C387">
        <f t="shared" si="5"/>
        <v>-1.4720254810161931E-2</v>
      </c>
      <c r="D387">
        <v>0</v>
      </c>
    </row>
    <row r="388" spans="1:4" x14ac:dyDescent="0.3">
      <c r="A388" s="1">
        <v>41473</v>
      </c>
      <c r="B388">
        <v>30.437262</v>
      </c>
      <c r="C388">
        <f t="shared" ref="C388:C451" si="6">LN(B388/B387)</f>
        <v>-8.4295870780046311E-3</v>
      </c>
      <c r="D388">
        <v>0</v>
      </c>
    </row>
    <row r="389" spans="1:4" x14ac:dyDescent="0.3">
      <c r="A389" s="1">
        <v>41474</v>
      </c>
      <c r="B389">
        <v>26.967554</v>
      </c>
      <c r="C389">
        <f t="shared" si="6"/>
        <v>-0.12103314183463872</v>
      </c>
      <c r="D389">
        <v>0</v>
      </c>
    </row>
    <row r="390" spans="1:4" x14ac:dyDescent="0.3">
      <c r="A390" s="1">
        <v>41477</v>
      </c>
      <c r="B390">
        <v>27.491446</v>
      </c>
      <c r="C390">
        <f t="shared" si="6"/>
        <v>1.9240462063820733E-2</v>
      </c>
      <c r="D390">
        <v>0</v>
      </c>
    </row>
    <row r="391" spans="1:4" x14ac:dyDescent="0.3">
      <c r="A391" s="1">
        <v>41478</v>
      </c>
      <c r="B391">
        <v>27.328264000000001</v>
      </c>
      <c r="C391">
        <f t="shared" si="6"/>
        <v>-5.9534237585281155E-3</v>
      </c>
      <c r="D391">
        <v>0</v>
      </c>
    </row>
    <row r="392" spans="1:4" x14ac:dyDescent="0.3">
      <c r="A392" s="1">
        <v>41479</v>
      </c>
      <c r="B392">
        <v>27.448502999999999</v>
      </c>
      <c r="C392">
        <f t="shared" si="6"/>
        <v>4.3901529682550226E-3</v>
      </c>
      <c r="D392">
        <v>0</v>
      </c>
    </row>
    <row r="393" spans="1:4" x14ac:dyDescent="0.3">
      <c r="A393" s="1">
        <v>41480</v>
      </c>
      <c r="B393">
        <v>26.958963000000001</v>
      </c>
      <c r="C393">
        <f t="shared" si="6"/>
        <v>-1.799581003665722E-2</v>
      </c>
      <c r="D393">
        <v>0</v>
      </c>
    </row>
    <row r="394" spans="1:4" x14ac:dyDescent="0.3">
      <c r="A394" s="1">
        <v>41481</v>
      </c>
      <c r="B394">
        <v>27.156500000000001</v>
      </c>
      <c r="C394">
        <f t="shared" si="6"/>
        <v>7.3006074945391203E-3</v>
      </c>
      <c r="D394">
        <v>0</v>
      </c>
    </row>
    <row r="395" spans="1:4" x14ac:dyDescent="0.3">
      <c r="A395" s="1">
        <v>41484</v>
      </c>
      <c r="B395">
        <v>27.087795</v>
      </c>
      <c r="C395">
        <f t="shared" si="6"/>
        <v>-2.5331709717949418E-3</v>
      </c>
      <c r="D395">
        <v>0</v>
      </c>
    </row>
    <row r="396" spans="1:4" x14ac:dyDescent="0.3">
      <c r="A396" s="1">
        <v>41485</v>
      </c>
      <c r="B396">
        <v>27.354029000000001</v>
      </c>
      <c r="C396">
        <f t="shared" si="6"/>
        <v>9.7805731974268915E-3</v>
      </c>
      <c r="D396">
        <v>0</v>
      </c>
    </row>
    <row r="397" spans="1:4" x14ac:dyDescent="0.3">
      <c r="A397" s="1">
        <v>41486</v>
      </c>
      <c r="B397">
        <v>27.345445999999999</v>
      </c>
      <c r="C397">
        <f t="shared" si="6"/>
        <v>-3.138238555468053E-4</v>
      </c>
      <c r="D397">
        <v>1</v>
      </c>
    </row>
    <row r="398" spans="1:4" x14ac:dyDescent="0.3">
      <c r="A398" s="1">
        <v>41487</v>
      </c>
      <c r="B398">
        <v>27.199439999999999</v>
      </c>
      <c r="C398">
        <f t="shared" si="6"/>
        <v>-5.353621922548471E-3</v>
      </c>
      <c r="D398">
        <v>0</v>
      </c>
    </row>
    <row r="399" spans="1:4" x14ac:dyDescent="0.3">
      <c r="A399" s="1">
        <v>41488</v>
      </c>
      <c r="B399">
        <v>27.388383999999999</v>
      </c>
      <c r="C399">
        <f t="shared" si="6"/>
        <v>6.9225970448196436E-3</v>
      </c>
      <c r="D399">
        <v>0</v>
      </c>
    </row>
    <row r="400" spans="1:4" x14ac:dyDescent="0.3">
      <c r="A400" s="1">
        <v>41491</v>
      </c>
      <c r="B400">
        <v>27.225207999999999</v>
      </c>
      <c r="C400">
        <f t="shared" si="6"/>
        <v>-5.9756730729664514E-3</v>
      </c>
      <c r="D400">
        <v>0</v>
      </c>
    </row>
    <row r="401" spans="1:4" x14ac:dyDescent="0.3">
      <c r="A401" s="1">
        <v>41492</v>
      </c>
      <c r="B401">
        <v>27.122150000000001</v>
      </c>
      <c r="C401">
        <f t="shared" si="6"/>
        <v>-3.7925716105174866E-3</v>
      </c>
      <c r="D401">
        <v>0</v>
      </c>
    </row>
    <row r="402" spans="1:4" x14ac:dyDescent="0.3">
      <c r="A402" s="1">
        <v>41493</v>
      </c>
      <c r="B402">
        <v>27.534386000000001</v>
      </c>
      <c r="C402">
        <f t="shared" si="6"/>
        <v>1.5084886357449393E-2</v>
      </c>
      <c r="D402">
        <v>0</v>
      </c>
    </row>
    <row r="403" spans="1:4" x14ac:dyDescent="0.3">
      <c r="A403" s="1">
        <v>41494</v>
      </c>
      <c r="B403">
        <v>28.247226999999999</v>
      </c>
      <c r="C403">
        <f t="shared" si="6"/>
        <v>2.555966990897398E-2</v>
      </c>
      <c r="D403">
        <v>0</v>
      </c>
    </row>
    <row r="404" spans="1:4" x14ac:dyDescent="0.3">
      <c r="A404" s="1">
        <v>41495</v>
      </c>
      <c r="B404">
        <v>28.084050999999999</v>
      </c>
      <c r="C404">
        <f t="shared" si="6"/>
        <v>-5.7934583484928817E-3</v>
      </c>
      <c r="D404">
        <v>0</v>
      </c>
    </row>
    <row r="405" spans="1:4" x14ac:dyDescent="0.3">
      <c r="A405" s="1">
        <v>41498</v>
      </c>
      <c r="B405">
        <v>28.230045</v>
      </c>
      <c r="C405">
        <f t="shared" si="6"/>
        <v>5.1850011790285679E-3</v>
      </c>
      <c r="D405">
        <v>0</v>
      </c>
    </row>
    <row r="406" spans="1:4" x14ac:dyDescent="0.3">
      <c r="A406" s="1">
        <v>41499</v>
      </c>
      <c r="B406">
        <v>27.875443000000001</v>
      </c>
      <c r="C406">
        <f t="shared" si="6"/>
        <v>-1.2640714282329692E-2</v>
      </c>
      <c r="D406">
        <v>0</v>
      </c>
    </row>
    <row r="407" spans="1:4" x14ac:dyDescent="0.3">
      <c r="A407" s="1">
        <v>41500</v>
      </c>
      <c r="B407">
        <v>27.979229</v>
      </c>
      <c r="C407">
        <f t="shared" si="6"/>
        <v>3.7162914302842028E-3</v>
      </c>
      <c r="D407">
        <v>0</v>
      </c>
    </row>
    <row r="408" spans="1:4" x14ac:dyDescent="0.3">
      <c r="A408" s="1">
        <v>41501</v>
      </c>
      <c r="B408">
        <v>27.494890000000002</v>
      </c>
      <c r="C408">
        <f t="shared" si="6"/>
        <v>-1.7462244236596067E-2</v>
      </c>
      <c r="D408">
        <v>0</v>
      </c>
    </row>
    <row r="409" spans="1:4" x14ac:dyDescent="0.3">
      <c r="A409" s="1">
        <v>41502</v>
      </c>
      <c r="B409">
        <v>27.503544000000002</v>
      </c>
      <c r="C409">
        <f t="shared" si="6"/>
        <v>3.1469987205175475E-4</v>
      </c>
      <c r="D409">
        <v>0</v>
      </c>
    </row>
    <row r="410" spans="1:4" x14ac:dyDescent="0.3">
      <c r="A410" s="1">
        <v>41505</v>
      </c>
      <c r="B410">
        <v>27.148938999999999</v>
      </c>
      <c r="C410">
        <f t="shared" si="6"/>
        <v>-1.2976902669775867E-2</v>
      </c>
      <c r="D410">
        <v>0</v>
      </c>
    </row>
    <row r="411" spans="1:4" x14ac:dyDescent="0.3">
      <c r="A411" s="1">
        <v>41506</v>
      </c>
      <c r="B411">
        <v>27.347861999999999</v>
      </c>
      <c r="C411">
        <f t="shared" si="6"/>
        <v>7.3003875393309577E-3</v>
      </c>
      <c r="D411">
        <v>0</v>
      </c>
    </row>
    <row r="412" spans="1:4" x14ac:dyDescent="0.3">
      <c r="A412" s="1">
        <v>41507</v>
      </c>
      <c r="B412">
        <v>27.339212</v>
      </c>
      <c r="C412">
        <f t="shared" si="6"/>
        <v>-3.1634532402072154E-4</v>
      </c>
      <c r="D412">
        <v>0</v>
      </c>
    </row>
    <row r="413" spans="1:4" x14ac:dyDescent="0.3">
      <c r="A413" s="1">
        <v>41508</v>
      </c>
      <c r="B413">
        <v>28.013829999999999</v>
      </c>
      <c r="C413">
        <f t="shared" si="6"/>
        <v>2.4376308162111476E-2</v>
      </c>
      <c r="D413">
        <v>0</v>
      </c>
    </row>
    <row r="414" spans="1:4" x14ac:dyDescent="0.3">
      <c r="A414" s="1">
        <v>41509</v>
      </c>
      <c r="B414">
        <v>30.054966</v>
      </c>
      <c r="C414">
        <f t="shared" si="6"/>
        <v>7.0329588427059858E-2</v>
      </c>
      <c r="D414">
        <v>0</v>
      </c>
    </row>
    <row r="415" spans="1:4" x14ac:dyDescent="0.3">
      <c r="A415" s="1">
        <v>41512</v>
      </c>
      <c r="B415">
        <v>29.536035999999999</v>
      </c>
      <c r="C415">
        <f t="shared" si="6"/>
        <v>-1.7416828059857833E-2</v>
      </c>
      <c r="D415">
        <v>0</v>
      </c>
    </row>
    <row r="416" spans="1:4" x14ac:dyDescent="0.3">
      <c r="A416" s="1">
        <v>41513</v>
      </c>
      <c r="B416">
        <v>28.766285</v>
      </c>
      <c r="C416">
        <f t="shared" si="6"/>
        <v>-2.6407035508928929E-2</v>
      </c>
      <c r="D416">
        <v>0</v>
      </c>
    </row>
    <row r="417" spans="1:4" x14ac:dyDescent="0.3">
      <c r="A417" s="1">
        <v>41514</v>
      </c>
      <c r="B417">
        <v>28.558707999999999</v>
      </c>
      <c r="C417">
        <f t="shared" si="6"/>
        <v>-7.2421433094687947E-3</v>
      </c>
      <c r="D417">
        <v>0</v>
      </c>
    </row>
    <row r="418" spans="1:4" x14ac:dyDescent="0.3">
      <c r="A418" s="1">
        <v>41515</v>
      </c>
      <c r="B418">
        <v>29.017095999999999</v>
      </c>
      <c r="C418">
        <f t="shared" si="6"/>
        <v>1.5923275177953933E-2</v>
      </c>
      <c r="D418">
        <v>0</v>
      </c>
    </row>
    <row r="419" spans="1:4" x14ac:dyDescent="0.3">
      <c r="A419" s="1">
        <v>41516</v>
      </c>
      <c r="B419">
        <v>28.887364999999999</v>
      </c>
      <c r="C419">
        <f t="shared" si="6"/>
        <v>-4.480871242847754E-3</v>
      </c>
      <c r="D419">
        <v>1</v>
      </c>
    </row>
    <row r="420" spans="1:4" x14ac:dyDescent="0.3">
      <c r="A420" s="1">
        <v>41520</v>
      </c>
      <c r="B420">
        <v>27.572728999999999</v>
      </c>
      <c r="C420">
        <f t="shared" si="6"/>
        <v>-4.6577097747568616E-2</v>
      </c>
      <c r="D420">
        <v>0</v>
      </c>
    </row>
    <row r="421" spans="1:4" x14ac:dyDescent="0.3">
      <c r="A421" s="1">
        <v>41521</v>
      </c>
      <c r="B421">
        <v>26.984604000000001</v>
      </c>
      <c r="C421">
        <f t="shared" si="6"/>
        <v>-2.1560723396823647E-2</v>
      </c>
      <c r="D421">
        <v>0</v>
      </c>
    </row>
    <row r="422" spans="1:4" x14ac:dyDescent="0.3">
      <c r="A422" s="1">
        <v>41522</v>
      </c>
      <c r="B422">
        <v>27.010549999999999</v>
      </c>
      <c r="C422">
        <f t="shared" si="6"/>
        <v>9.6104928220067272E-4</v>
      </c>
      <c r="D422">
        <v>0</v>
      </c>
    </row>
    <row r="423" spans="1:4" x14ac:dyDescent="0.3">
      <c r="A423" s="1">
        <v>41523</v>
      </c>
      <c r="B423">
        <v>26.941362000000002</v>
      </c>
      <c r="C423">
        <f t="shared" si="6"/>
        <v>-2.5648039286471002E-3</v>
      </c>
      <c r="D423">
        <v>0</v>
      </c>
    </row>
    <row r="424" spans="1:4" x14ac:dyDescent="0.3">
      <c r="A424" s="1">
        <v>41526</v>
      </c>
      <c r="B424">
        <v>27.382452000000001</v>
      </c>
      <c r="C424">
        <f t="shared" si="6"/>
        <v>1.6239643772689973E-2</v>
      </c>
      <c r="D424">
        <v>0</v>
      </c>
    </row>
    <row r="425" spans="1:4" x14ac:dyDescent="0.3">
      <c r="A425" s="1">
        <v>41527</v>
      </c>
      <c r="B425">
        <v>28.013829999999999</v>
      </c>
      <c r="C425">
        <f t="shared" si="6"/>
        <v>2.2795946534238522E-2</v>
      </c>
      <c r="D425">
        <v>0</v>
      </c>
    </row>
    <row r="426" spans="1:4" x14ac:dyDescent="0.3">
      <c r="A426" s="1">
        <v>41528</v>
      </c>
      <c r="B426">
        <v>28.316541999999998</v>
      </c>
      <c r="C426">
        <f t="shared" si="6"/>
        <v>1.074784004631326E-2</v>
      </c>
      <c r="D426">
        <v>0</v>
      </c>
    </row>
    <row r="427" spans="1:4" x14ac:dyDescent="0.3">
      <c r="A427" s="1">
        <v>41529</v>
      </c>
      <c r="B427">
        <v>28.273294</v>
      </c>
      <c r="C427">
        <f t="shared" si="6"/>
        <v>-1.5284726543391002E-3</v>
      </c>
      <c r="D427">
        <v>0</v>
      </c>
    </row>
    <row r="428" spans="1:4" x14ac:dyDescent="0.3">
      <c r="A428" s="1">
        <v>41530</v>
      </c>
      <c r="B428">
        <v>28.567360000000001</v>
      </c>
      <c r="C428">
        <f t="shared" si="6"/>
        <v>1.0347123156838724E-2</v>
      </c>
      <c r="D428">
        <v>0</v>
      </c>
    </row>
    <row r="429" spans="1:4" x14ac:dyDescent="0.3">
      <c r="A429" s="1">
        <v>41533</v>
      </c>
      <c r="B429">
        <v>28.368433</v>
      </c>
      <c r="C429">
        <f t="shared" si="6"/>
        <v>-6.9877944601345054E-3</v>
      </c>
      <c r="D429">
        <v>0</v>
      </c>
    </row>
    <row r="430" spans="1:4" x14ac:dyDescent="0.3">
      <c r="A430" s="1">
        <v>41534</v>
      </c>
      <c r="B430">
        <v>28.480861999999998</v>
      </c>
      <c r="C430">
        <f t="shared" si="6"/>
        <v>3.9553400469291861E-3</v>
      </c>
      <c r="D430">
        <v>0</v>
      </c>
    </row>
    <row r="431" spans="1:4" x14ac:dyDescent="0.3">
      <c r="A431" s="1">
        <v>41535</v>
      </c>
      <c r="B431">
        <v>28.818173999999999</v>
      </c>
      <c r="C431">
        <f t="shared" si="6"/>
        <v>1.1773876845822283E-2</v>
      </c>
      <c r="D431">
        <v>0</v>
      </c>
    </row>
    <row r="432" spans="1:4" x14ac:dyDescent="0.3">
      <c r="A432" s="1">
        <v>41536</v>
      </c>
      <c r="B432">
        <v>29.094936000000001</v>
      </c>
      <c r="C432">
        <f t="shared" si="6"/>
        <v>9.5579086300476464E-3</v>
      </c>
      <c r="D432">
        <v>0</v>
      </c>
    </row>
    <row r="433" spans="1:4" x14ac:dyDescent="0.3">
      <c r="A433" s="1">
        <v>41537</v>
      </c>
      <c r="B433">
        <v>28.359783</v>
      </c>
      <c r="C433">
        <f t="shared" si="6"/>
        <v>-2.5592088402895289E-2</v>
      </c>
      <c r="D433">
        <v>0</v>
      </c>
    </row>
    <row r="434" spans="1:4" x14ac:dyDescent="0.3">
      <c r="A434" s="1">
        <v>41540</v>
      </c>
      <c r="B434">
        <v>28.316541999999998</v>
      </c>
      <c r="C434">
        <f t="shared" si="6"/>
        <v>-1.525893162268953E-3</v>
      </c>
      <c r="D434">
        <v>0</v>
      </c>
    </row>
    <row r="435" spans="1:4" x14ac:dyDescent="0.3">
      <c r="A435" s="1">
        <v>41541</v>
      </c>
      <c r="B435">
        <v>28.065718</v>
      </c>
      <c r="C435">
        <f t="shared" si="6"/>
        <v>-8.8973253165180646E-3</v>
      </c>
      <c r="D435">
        <v>0</v>
      </c>
    </row>
    <row r="436" spans="1:4" x14ac:dyDescent="0.3">
      <c r="A436" s="1">
        <v>41542</v>
      </c>
      <c r="B436">
        <v>28.117612999999999</v>
      </c>
      <c r="C436">
        <f t="shared" si="6"/>
        <v>1.8473456035720331E-3</v>
      </c>
      <c r="D436">
        <v>0</v>
      </c>
    </row>
    <row r="437" spans="1:4" x14ac:dyDescent="0.3">
      <c r="A437" s="1">
        <v>41543</v>
      </c>
      <c r="B437">
        <v>28.342486999999998</v>
      </c>
      <c r="C437">
        <f t="shared" si="6"/>
        <v>7.9658090969417471E-3</v>
      </c>
      <c r="D437">
        <v>0</v>
      </c>
    </row>
    <row r="438" spans="1:4" x14ac:dyDescent="0.3">
      <c r="A438" s="1">
        <v>41544</v>
      </c>
      <c r="B438">
        <v>28.774930999999999</v>
      </c>
      <c r="C438">
        <f t="shared" si="6"/>
        <v>1.5142570455837813E-2</v>
      </c>
      <c r="D438">
        <v>0</v>
      </c>
    </row>
    <row r="439" spans="1:4" x14ac:dyDescent="0.3">
      <c r="A439" s="1">
        <v>41547</v>
      </c>
      <c r="B439">
        <v>28.783574999999999</v>
      </c>
      <c r="C439">
        <f t="shared" si="6"/>
        <v>3.0035526165270361E-4</v>
      </c>
      <c r="D439">
        <v>1</v>
      </c>
    </row>
    <row r="440" spans="1:4" x14ac:dyDescent="0.3">
      <c r="A440" s="1">
        <v>41548</v>
      </c>
      <c r="B440">
        <v>29.043050999999998</v>
      </c>
      <c r="C440">
        <f t="shared" si="6"/>
        <v>8.974334469575327E-3</v>
      </c>
      <c r="D440">
        <v>0</v>
      </c>
    </row>
    <row r="441" spans="1:4" x14ac:dyDescent="0.3">
      <c r="A441" s="1">
        <v>41549</v>
      </c>
      <c r="B441">
        <v>29.337111</v>
      </c>
      <c r="C441">
        <f t="shared" si="6"/>
        <v>1.0074055187604149E-2</v>
      </c>
      <c r="D441">
        <v>0</v>
      </c>
    </row>
    <row r="442" spans="1:4" x14ac:dyDescent="0.3">
      <c r="A442" s="1">
        <v>41550</v>
      </c>
      <c r="B442">
        <v>29.285215000000001</v>
      </c>
      <c r="C442">
        <f t="shared" si="6"/>
        <v>-1.7705204517717622E-3</v>
      </c>
      <c r="D442">
        <v>0</v>
      </c>
    </row>
    <row r="443" spans="1:4" x14ac:dyDescent="0.3">
      <c r="A443" s="1">
        <v>41551</v>
      </c>
      <c r="B443">
        <v>29.302513000000001</v>
      </c>
      <c r="C443">
        <f t="shared" si="6"/>
        <v>5.9049910597790774E-4</v>
      </c>
      <c r="D443">
        <v>0</v>
      </c>
    </row>
    <row r="444" spans="1:4" x14ac:dyDescent="0.3">
      <c r="A444" s="1">
        <v>41554</v>
      </c>
      <c r="B444">
        <v>28.800877</v>
      </c>
      <c r="C444">
        <f t="shared" si="6"/>
        <v>-1.7267442196097774E-2</v>
      </c>
      <c r="D444">
        <v>0</v>
      </c>
    </row>
    <row r="445" spans="1:4" x14ac:dyDescent="0.3">
      <c r="A445" s="1">
        <v>41555</v>
      </c>
      <c r="B445">
        <v>28.550062</v>
      </c>
      <c r="C445">
        <f t="shared" si="6"/>
        <v>-8.7467303387721452E-3</v>
      </c>
      <c r="D445">
        <v>0</v>
      </c>
    </row>
    <row r="446" spans="1:4" x14ac:dyDescent="0.3">
      <c r="A446" s="1">
        <v>41556</v>
      </c>
      <c r="B446">
        <v>28.601955</v>
      </c>
      <c r="C446">
        <f t="shared" si="6"/>
        <v>1.8159644045719593E-3</v>
      </c>
      <c r="D446">
        <v>0</v>
      </c>
    </row>
    <row r="447" spans="1:4" x14ac:dyDescent="0.3">
      <c r="A447" s="1">
        <v>41557</v>
      </c>
      <c r="B447">
        <v>29.198727000000002</v>
      </c>
      <c r="C447">
        <f t="shared" si="6"/>
        <v>2.0650040300542065E-2</v>
      </c>
      <c r="D447">
        <v>0</v>
      </c>
    </row>
    <row r="448" spans="1:4" x14ac:dyDescent="0.3">
      <c r="A448" s="1">
        <v>41558</v>
      </c>
      <c r="B448">
        <v>29.518742</v>
      </c>
      <c r="C448">
        <f t="shared" si="6"/>
        <v>1.0900271214570895E-2</v>
      </c>
      <c r="D448">
        <v>0</v>
      </c>
    </row>
    <row r="449" spans="1:4" x14ac:dyDescent="0.3">
      <c r="A449" s="1">
        <v>41561</v>
      </c>
      <c r="B449">
        <v>29.795501999999999</v>
      </c>
      <c r="C449">
        <f t="shared" si="6"/>
        <v>9.3320588734484081E-3</v>
      </c>
      <c r="D449">
        <v>0</v>
      </c>
    </row>
    <row r="450" spans="1:4" x14ac:dyDescent="0.3">
      <c r="A450" s="1">
        <v>41562</v>
      </c>
      <c r="B450">
        <v>29.830105</v>
      </c>
      <c r="C450">
        <f t="shared" si="6"/>
        <v>1.160675945308994E-3</v>
      </c>
      <c r="D450">
        <v>0</v>
      </c>
    </row>
    <row r="451" spans="1:4" x14ac:dyDescent="0.3">
      <c r="A451" s="1">
        <v>41563</v>
      </c>
      <c r="B451">
        <v>29.959826</v>
      </c>
      <c r="C451">
        <f t="shared" si="6"/>
        <v>4.3392324216707089E-3</v>
      </c>
      <c r="D451">
        <v>0</v>
      </c>
    </row>
    <row r="452" spans="1:4" x14ac:dyDescent="0.3">
      <c r="A452" s="1">
        <v>41564</v>
      </c>
      <c r="B452">
        <v>30.202000000000002</v>
      </c>
      <c r="C452">
        <f t="shared" ref="C452:C515" si="7">LN(B452/B451)</f>
        <v>8.0507964651020461E-3</v>
      </c>
      <c r="D452">
        <v>0</v>
      </c>
    </row>
    <row r="453" spans="1:4" x14ac:dyDescent="0.3">
      <c r="A453" s="1">
        <v>41565</v>
      </c>
      <c r="B453">
        <v>30.236601</v>
      </c>
      <c r="C453">
        <f t="shared" si="7"/>
        <v>1.144996846641339E-3</v>
      </c>
      <c r="D453">
        <v>0</v>
      </c>
    </row>
    <row r="454" spans="1:4" x14ac:dyDescent="0.3">
      <c r="A454" s="1">
        <v>41568</v>
      </c>
      <c r="B454">
        <v>30.262540999999999</v>
      </c>
      <c r="C454">
        <f t="shared" si="7"/>
        <v>8.575328750814094E-4</v>
      </c>
      <c r="D454">
        <v>0</v>
      </c>
    </row>
    <row r="455" spans="1:4" x14ac:dyDescent="0.3">
      <c r="A455" s="1">
        <v>41569</v>
      </c>
      <c r="B455">
        <v>29.907931999999999</v>
      </c>
      <c r="C455">
        <f t="shared" si="7"/>
        <v>-1.1786947579395909E-2</v>
      </c>
      <c r="D455">
        <v>0</v>
      </c>
    </row>
    <row r="456" spans="1:4" x14ac:dyDescent="0.3">
      <c r="A456" s="1">
        <v>41570</v>
      </c>
      <c r="B456">
        <v>29.198727000000002</v>
      </c>
      <c r="C456">
        <f t="shared" si="7"/>
        <v>-2.3998617062427542E-2</v>
      </c>
      <c r="D456">
        <v>0</v>
      </c>
    </row>
    <row r="457" spans="1:4" x14ac:dyDescent="0.3">
      <c r="A457" s="1">
        <v>41571</v>
      </c>
      <c r="B457">
        <v>29.164127000000001</v>
      </c>
      <c r="C457">
        <f t="shared" si="7"/>
        <v>-1.1856858149376581E-3</v>
      </c>
      <c r="D457">
        <v>0</v>
      </c>
    </row>
    <row r="458" spans="1:4" x14ac:dyDescent="0.3">
      <c r="A458" s="1">
        <v>41572</v>
      </c>
      <c r="B458">
        <v>30.902564999999999</v>
      </c>
      <c r="C458">
        <f t="shared" si="7"/>
        <v>5.7899763548763347E-2</v>
      </c>
      <c r="D458">
        <v>0</v>
      </c>
    </row>
    <row r="459" spans="1:4" x14ac:dyDescent="0.3">
      <c r="A459" s="1">
        <v>41575</v>
      </c>
      <c r="B459">
        <v>30.764178999999999</v>
      </c>
      <c r="C459">
        <f t="shared" si="7"/>
        <v>-4.4881965002992854E-3</v>
      </c>
      <c r="D459">
        <v>0</v>
      </c>
    </row>
    <row r="460" spans="1:4" x14ac:dyDescent="0.3">
      <c r="A460" s="1">
        <v>41576</v>
      </c>
      <c r="B460">
        <v>30.720945</v>
      </c>
      <c r="C460">
        <f t="shared" si="7"/>
        <v>-1.4063241419336691E-3</v>
      </c>
      <c r="D460">
        <v>0</v>
      </c>
    </row>
    <row r="461" spans="1:4" x14ac:dyDescent="0.3">
      <c r="A461" s="1">
        <v>41577</v>
      </c>
      <c r="B461">
        <v>30.738243000000001</v>
      </c>
      <c r="C461">
        <f t="shared" si="7"/>
        <v>5.6291015288933326E-4</v>
      </c>
      <c r="D461">
        <v>0</v>
      </c>
    </row>
    <row r="462" spans="1:4" x14ac:dyDescent="0.3">
      <c r="A462" s="1">
        <v>41578</v>
      </c>
      <c r="B462">
        <v>30.625796999999999</v>
      </c>
      <c r="C462">
        <f t="shared" si="7"/>
        <v>-3.6648866619229193E-3</v>
      </c>
      <c r="D462">
        <v>1</v>
      </c>
    </row>
    <row r="463" spans="1:4" x14ac:dyDescent="0.3">
      <c r="A463" s="1">
        <v>41579</v>
      </c>
      <c r="B463">
        <v>30.729586000000001</v>
      </c>
      <c r="C463">
        <f t="shared" si="7"/>
        <v>3.3832108585611959E-3</v>
      </c>
      <c r="D463">
        <v>0</v>
      </c>
    </row>
    <row r="464" spans="1:4" x14ac:dyDescent="0.3">
      <c r="A464" s="1">
        <v>41582</v>
      </c>
      <c r="B464">
        <v>31.084188000000001</v>
      </c>
      <c r="C464">
        <f t="shared" si="7"/>
        <v>1.1473361581743113E-2</v>
      </c>
      <c r="D464">
        <v>0</v>
      </c>
    </row>
    <row r="465" spans="1:4" x14ac:dyDescent="0.3">
      <c r="A465" s="1">
        <v>41583</v>
      </c>
      <c r="B465">
        <v>31.689609999999998</v>
      </c>
      <c r="C465">
        <f t="shared" si="7"/>
        <v>1.9289601449377702E-2</v>
      </c>
      <c r="D465">
        <v>0</v>
      </c>
    </row>
    <row r="466" spans="1:4" x14ac:dyDescent="0.3">
      <c r="A466" s="1">
        <v>41584</v>
      </c>
      <c r="B466">
        <v>33.021541999999997</v>
      </c>
      <c r="C466">
        <f t="shared" si="7"/>
        <v>4.1171269466202164E-2</v>
      </c>
      <c r="D466">
        <v>0</v>
      </c>
    </row>
    <row r="467" spans="1:4" x14ac:dyDescent="0.3">
      <c r="A467" s="1">
        <v>41585</v>
      </c>
      <c r="B467">
        <v>32.433422</v>
      </c>
      <c r="C467">
        <f t="shared" si="7"/>
        <v>-1.7970702038877455E-2</v>
      </c>
      <c r="D467">
        <v>0</v>
      </c>
    </row>
    <row r="468" spans="1:4" x14ac:dyDescent="0.3">
      <c r="A468" s="1">
        <v>41586</v>
      </c>
      <c r="B468">
        <v>32.675601999999998</v>
      </c>
      <c r="C468">
        <f t="shared" si="7"/>
        <v>7.4392488789671134E-3</v>
      </c>
      <c r="D468">
        <v>0</v>
      </c>
    </row>
    <row r="469" spans="1:4" x14ac:dyDescent="0.3">
      <c r="A469" s="1">
        <v>41589</v>
      </c>
      <c r="B469">
        <v>32.511253000000004</v>
      </c>
      <c r="C469">
        <f t="shared" si="7"/>
        <v>-5.0424076518578251E-3</v>
      </c>
      <c r="D469">
        <v>0</v>
      </c>
    </row>
    <row r="470" spans="1:4" x14ac:dyDescent="0.3">
      <c r="A470" s="1">
        <v>41590</v>
      </c>
      <c r="B470">
        <v>32.312331999999998</v>
      </c>
      <c r="C470">
        <f t="shared" si="7"/>
        <v>-6.1373225313455246E-3</v>
      </c>
      <c r="D470">
        <v>0</v>
      </c>
    </row>
    <row r="471" spans="1:4" x14ac:dyDescent="0.3">
      <c r="A471" s="1">
        <v>41591</v>
      </c>
      <c r="B471">
        <v>33.004241999999998</v>
      </c>
      <c r="C471">
        <f t="shared" si="7"/>
        <v>2.1187145630940363E-2</v>
      </c>
      <c r="D471">
        <v>0</v>
      </c>
    </row>
    <row r="472" spans="1:4" x14ac:dyDescent="0.3">
      <c r="A472" s="1">
        <v>41592</v>
      </c>
      <c r="B472">
        <v>32.883163000000003</v>
      </c>
      <c r="C472">
        <f t="shared" si="7"/>
        <v>-3.6753348017098423E-3</v>
      </c>
      <c r="D472">
        <v>0</v>
      </c>
    </row>
    <row r="473" spans="1:4" x14ac:dyDescent="0.3">
      <c r="A473" s="1">
        <v>41593</v>
      </c>
      <c r="B473">
        <v>32.727482000000002</v>
      </c>
      <c r="C473">
        <f t="shared" si="7"/>
        <v>-4.7456107822714854E-3</v>
      </c>
      <c r="D473">
        <v>0</v>
      </c>
    </row>
    <row r="474" spans="1:4" x14ac:dyDescent="0.3">
      <c r="A474" s="1">
        <v>41596</v>
      </c>
      <c r="B474">
        <v>32.173962000000003</v>
      </c>
      <c r="C474">
        <f t="shared" si="7"/>
        <v>-1.7057661186255502E-2</v>
      </c>
      <c r="D474">
        <v>0</v>
      </c>
    </row>
    <row r="475" spans="1:4" x14ac:dyDescent="0.3">
      <c r="A475" s="1">
        <v>41597</v>
      </c>
      <c r="B475">
        <v>32.017097</v>
      </c>
      <c r="C475">
        <f t="shared" si="7"/>
        <v>-4.8874505172127082E-3</v>
      </c>
      <c r="D475">
        <v>0</v>
      </c>
    </row>
    <row r="476" spans="1:4" x14ac:dyDescent="0.3">
      <c r="A476" s="1">
        <v>41598</v>
      </c>
      <c r="B476">
        <v>32.313392999999998</v>
      </c>
      <c r="C476">
        <f t="shared" si="7"/>
        <v>9.2117468780898455E-3</v>
      </c>
      <c r="D476">
        <v>0</v>
      </c>
    </row>
    <row r="477" spans="1:4" x14ac:dyDescent="0.3">
      <c r="A477" s="1">
        <v>41599</v>
      </c>
      <c r="B477">
        <v>32.592255000000002</v>
      </c>
      <c r="C477">
        <f t="shared" si="7"/>
        <v>8.5928952093268004E-3</v>
      </c>
      <c r="D477">
        <v>0</v>
      </c>
    </row>
    <row r="478" spans="1:4" x14ac:dyDescent="0.3">
      <c r="A478" s="1">
        <v>41600</v>
      </c>
      <c r="B478">
        <v>32.740391000000002</v>
      </c>
      <c r="C478">
        <f t="shared" si="7"/>
        <v>4.5348309898296767E-3</v>
      </c>
      <c r="D478">
        <v>0</v>
      </c>
    </row>
    <row r="479" spans="1:4" x14ac:dyDescent="0.3">
      <c r="A479" s="1">
        <v>41603</v>
      </c>
      <c r="B479">
        <v>32.801392</v>
      </c>
      <c r="C479">
        <f t="shared" si="7"/>
        <v>1.8614390644150392E-3</v>
      </c>
      <c r="D479">
        <v>0</v>
      </c>
    </row>
    <row r="480" spans="1:4" x14ac:dyDescent="0.3">
      <c r="A480" s="1">
        <v>41604</v>
      </c>
      <c r="B480">
        <v>32.548682999999997</v>
      </c>
      <c r="C480">
        <f t="shared" si="7"/>
        <v>-7.7340465074547983E-3</v>
      </c>
      <c r="D480">
        <v>0</v>
      </c>
    </row>
    <row r="481" spans="1:4" x14ac:dyDescent="0.3">
      <c r="A481" s="1">
        <v>41605</v>
      </c>
      <c r="B481">
        <v>32.766537</v>
      </c>
      <c r="C481">
        <f t="shared" si="7"/>
        <v>6.670874197005466E-3</v>
      </c>
      <c r="D481">
        <v>0</v>
      </c>
    </row>
    <row r="482" spans="1:4" x14ac:dyDescent="0.3">
      <c r="A482" s="1">
        <v>41607</v>
      </c>
      <c r="B482">
        <v>33.228413000000003</v>
      </c>
      <c r="C482">
        <f t="shared" si="7"/>
        <v>1.3997541972567151E-2</v>
      </c>
      <c r="D482">
        <v>1</v>
      </c>
    </row>
    <row r="483" spans="1:4" x14ac:dyDescent="0.3">
      <c r="A483" s="1">
        <v>41610</v>
      </c>
      <c r="B483">
        <v>33.507271000000003</v>
      </c>
      <c r="C483">
        <f t="shared" si="7"/>
        <v>8.357136880234357E-3</v>
      </c>
      <c r="D483">
        <v>0</v>
      </c>
    </row>
    <row r="484" spans="1:4" x14ac:dyDescent="0.3">
      <c r="A484" s="1">
        <v>41611</v>
      </c>
      <c r="B484">
        <v>33.385272999999998</v>
      </c>
      <c r="C484">
        <f t="shared" si="7"/>
        <v>-3.647585454786482E-3</v>
      </c>
      <c r="D484">
        <v>0</v>
      </c>
    </row>
    <row r="485" spans="1:4" x14ac:dyDescent="0.3">
      <c r="A485" s="1">
        <v>41612</v>
      </c>
      <c r="B485">
        <v>33.934280000000001</v>
      </c>
      <c r="C485">
        <f t="shared" si="7"/>
        <v>1.6310838296531054E-2</v>
      </c>
      <c r="D485">
        <v>0</v>
      </c>
    </row>
    <row r="486" spans="1:4" x14ac:dyDescent="0.3">
      <c r="A486" s="1">
        <v>41613</v>
      </c>
      <c r="B486">
        <v>33.115112000000003</v>
      </c>
      <c r="C486">
        <f t="shared" si="7"/>
        <v>-2.4435978813748819E-2</v>
      </c>
      <c r="D486">
        <v>0</v>
      </c>
    </row>
    <row r="487" spans="1:4" x14ac:dyDescent="0.3">
      <c r="A487" s="1">
        <v>41614</v>
      </c>
      <c r="B487">
        <v>33.428843999999998</v>
      </c>
      <c r="C487">
        <f t="shared" si="7"/>
        <v>9.4293860309732046E-3</v>
      </c>
      <c r="D487">
        <v>0</v>
      </c>
    </row>
    <row r="488" spans="1:4" x14ac:dyDescent="0.3">
      <c r="A488" s="1">
        <v>41617</v>
      </c>
      <c r="B488">
        <v>33.733848999999999</v>
      </c>
      <c r="C488">
        <f t="shared" si="7"/>
        <v>9.0826345143826138E-3</v>
      </c>
      <c r="D488">
        <v>0</v>
      </c>
    </row>
    <row r="489" spans="1:4" x14ac:dyDescent="0.3">
      <c r="A489" s="1">
        <v>41618</v>
      </c>
      <c r="B489">
        <v>33.210979000000002</v>
      </c>
      <c r="C489">
        <f t="shared" si="7"/>
        <v>-1.5621240602957552E-2</v>
      </c>
      <c r="D489">
        <v>0</v>
      </c>
    </row>
    <row r="490" spans="1:4" x14ac:dyDescent="0.3">
      <c r="A490" s="1">
        <v>41619</v>
      </c>
      <c r="B490">
        <v>32.775257000000003</v>
      </c>
      <c r="C490">
        <f t="shared" si="7"/>
        <v>-1.3206643065217315E-2</v>
      </c>
      <c r="D490">
        <v>0</v>
      </c>
    </row>
    <row r="491" spans="1:4" x14ac:dyDescent="0.3">
      <c r="A491" s="1">
        <v>41620</v>
      </c>
      <c r="B491">
        <v>32.435386999999999</v>
      </c>
      <c r="C491">
        <f t="shared" si="7"/>
        <v>-1.0423852812250379E-2</v>
      </c>
      <c r="D491">
        <v>0</v>
      </c>
    </row>
    <row r="492" spans="1:4" x14ac:dyDescent="0.3">
      <c r="A492" s="1">
        <v>41621</v>
      </c>
      <c r="B492">
        <v>31.973517999999999</v>
      </c>
      <c r="C492">
        <f t="shared" si="7"/>
        <v>-1.4342020468414722E-2</v>
      </c>
      <c r="D492">
        <v>0</v>
      </c>
    </row>
    <row r="493" spans="1:4" x14ac:dyDescent="0.3">
      <c r="A493" s="1">
        <v>41624</v>
      </c>
      <c r="B493">
        <v>32.147812000000002</v>
      </c>
      <c r="C493">
        <f t="shared" si="7"/>
        <v>5.436394699314351E-3</v>
      </c>
      <c r="D493">
        <v>0</v>
      </c>
    </row>
    <row r="494" spans="1:4" x14ac:dyDescent="0.3">
      <c r="A494" s="1">
        <v>41625</v>
      </c>
      <c r="B494">
        <v>31.825361000000001</v>
      </c>
      <c r="C494">
        <f t="shared" si="7"/>
        <v>-1.0080904717438527E-2</v>
      </c>
      <c r="D494">
        <v>0</v>
      </c>
    </row>
    <row r="495" spans="1:4" x14ac:dyDescent="0.3">
      <c r="A495" s="1">
        <v>41626</v>
      </c>
      <c r="B495">
        <v>31.877656999999999</v>
      </c>
      <c r="C495">
        <f t="shared" si="7"/>
        <v>1.6418692046273162E-3</v>
      </c>
      <c r="D495">
        <v>0</v>
      </c>
    </row>
    <row r="496" spans="1:4" x14ac:dyDescent="0.3">
      <c r="A496" s="1">
        <v>41627</v>
      </c>
      <c r="B496">
        <v>31.590076</v>
      </c>
      <c r="C496">
        <f t="shared" si="7"/>
        <v>-9.0623362316171879E-3</v>
      </c>
      <c r="D496">
        <v>0</v>
      </c>
    </row>
    <row r="497" spans="1:4" x14ac:dyDescent="0.3">
      <c r="A497" s="1">
        <v>41628</v>
      </c>
      <c r="B497">
        <v>32.069389000000001</v>
      </c>
      <c r="C497">
        <f t="shared" si="7"/>
        <v>1.5058940814253588E-2</v>
      </c>
      <c r="D497">
        <v>0</v>
      </c>
    </row>
    <row r="498" spans="1:4" x14ac:dyDescent="0.3">
      <c r="A498" s="1">
        <v>41631</v>
      </c>
      <c r="B498">
        <v>31.912523</v>
      </c>
      <c r="C498">
        <f t="shared" si="7"/>
        <v>-4.9034581619182551E-3</v>
      </c>
      <c r="D498">
        <v>0</v>
      </c>
    </row>
    <row r="499" spans="1:4" x14ac:dyDescent="0.3">
      <c r="A499" s="1">
        <v>41632</v>
      </c>
      <c r="B499">
        <v>32.313392999999998</v>
      </c>
      <c r="C499">
        <f t="shared" si="7"/>
        <v>1.2483284962343688E-2</v>
      </c>
      <c r="D499">
        <v>0</v>
      </c>
    </row>
    <row r="500" spans="1:4" x14ac:dyDescent="0.3">
      <c r="A500" s="1">
        <v>41634</v>
      </c>
      <c r="B500">
        <v>32.627102000000001</v>
      </c>
      <c r="C500">
        <f t="shared" si="7"/>
        <v>9.6615044357580282E-3</v>
      </c>
      <c r="D500">
        <v>0</v>
      </c>
    </row>
    <row r="501" spans="1:4" x14ac:dyDescent="0.3">
      <c r="A501" s="1">
        <v>41635</v>
      </c>
      <c r="B501">
        <v>32.496398999999997</v>
      </c>
      <c r="C501">
        <f t="shared" si="7"/>
        <v>-4.0140094892466499E-3</v>
      </c>
      <c r="D501">
        <v>0</v>
      </c>
    </row>
    <row r="502" spans="1:4" x14ac:dyDescent="0.3">
      <c r="A502" s="1">
        <v>41638</v>
      </c>
      <c r="B502">
        <v>32.496398999999997</v>
      </c>
      <c r="C502">
        <f t="shared" si="7"/>
        <v>0</v>
      </c>
      <c r="D502">
        <v>0</v>
      </c>
    </row>
    <row r="503" spans="1:4" x14ac:dyDescent="0.3">
      <c r="A503" s="1">
        <v>41639</v>
      </c>
      <c r="B503">
        <v>32.600951999999999</v>
      </c>
      <c r="C503">
        <f t="shared" si="7"/>
        <v>3.2122072033480852E-3</v>
      </c>
      <c r="D503">
        <v>1</v>
      </c>
    </row>
    <row r="504" spans="1:4" x14ac:dyDescent="0.3">
      <c r="A504" s="1">
        <v>41641</v>
      </c>
      <c r="B504">
        <v>32.383102000000001</v>
      </c>
      <c r="C504">
        <f t="shared" si="7"/>
        <v>-6.7047468628254146E-3</v>
      </c>
      <c r="D504">
        <v>0</v>
      </c>
    </row>
    <row r="505" spans="1:4" x14ac:dyDescent="0.3">
      <c r="A505" s="1">
        <v>41642</v>
      </c>
      <c r="B505">
        <v>32.165230000000001</v>
      </c>
      <c r="C505">
        <f t="shared" si="7"/>
        <v>-6.7506880704765243E-3</v>
      </c>
      <c r="D505">
        <v>0</v>
      </c>
    </row>
    <row r="506" spans="1:4" x14ac:dyDescent="0.3">
      <c r="A506" s="1">
        <v>41645</v>
      </c>
      <c r="B506">
        <v>31.485502</v>
      </c>
      <c r="C506">
        <f t="shared" si="7"/>
        <v>-2.1358869552998913E-2</v>
      </c>
      <c r="D506">
        <v>0</v>
      </c>
    </row>
    <row r="507" spans="1:4" x14ac:dyDescent="0.3">
      <c r="A507" s="1">
        <v>41646</v>
      </c>
      <c r="B507">
        <v>31.729513000000001</v>
      </c>
      <c r="C507">
        <f t="shared" si="7"/>
        <v>7.7200713124863807E-3</v>
      </c>
      <c r="D507">
        <v>0</v>
      </c>
    </row>
    <row r="508" spans="1:4" x14ac:dyDescent="0.3">
      <c r="A508" s="1">
        <v>41647</v>
      </c>
      <c r="B508">
        <v>31.163067000000002</v>
      </c>
      <c r="C508">
        <f t="shared" si="7"/>
        <v>-1.8013613596453273E-2</v>
      </c>
      <c r="D508">
        <v>0</v>
      </c>
    </row>
    <row r="509" spans="1:4" x14ac:dyDescent="0.3">
      <c r="A509" s="1">
        <v>41648</v>
      </c>
      <c r="B509">
        <v>30.962630999999998</v>
      </c>
      <c r="C509">
        <f t="shared" si="7"/>
        <v>-6.4526178989656822E-3</v>
      </c>
      <c r="D509">
        <v>0</v>
      </c>
    </row>
    <row r="510" spans="1:4" x14ac:dyDescent="0.3">
      <c r="A510" s="1">
        <v>41649</v>
      </c>
      <c r="B510">
        <v>31.407071999999999</v>
      </c>
      <c r="C510">
        <f t="shared" si="7"/>
        <v>1.4252064754234324E-2</v>
      </c>
      <c r="D510">
        <v>0</v>
      </c>
    </row>
    <row r="511" spans="1:4" x14ac:dyDescent="0.3">
      <c r="A511" s="1">
        <v>41652</v>
      </c>
      <c r="B511">
        <v>30.483333999999999</v>
      </c>
      <c r="C511">
        <f t="shared" si="7"/>
        <v>-2.9852982446628432E-2</v>
      </c>
      <c r="D511">
        <v>0</v>
      </c>
    </row>
    <row r="512" spans="1:4" x14ac:dyDescent="0.3">
      <c r="A512" s="1">
        <v>41653</v>
      </c>
      <c r="B512">
        <v>31.180502000000001</v>
      </c>
      <c r="C512">
        <f t="shared" si="7"/>
        <v>2.2612855525530436E-2</v>
      </c>
      <c r="D512">
        <v>0</v>
      </c>
    </row>
    <row r="513" spans="1:4" x14ac:dyDescent="0.3">
      <c r="A513" s="1">
        <v>41654</v>
      </c>
      <c r="B513">
        <v>32.034511999999999</v>
      </c>
      <c r="C513">
        <f t="shared" si="7"/>
        <v>2.7020858072250794E-2</v>
      </c>
      <c r="D513">
        <v>0</v>
      </c>
    </row>
    <row r="514" spans="1:4" x14ac:dyDescent="0.3">
      <c r="A514" s="1">
        <v>41655</v>
      </c>
      <c r="B514">
        <v>32.147812000000002</v>
      </c>
      <c r="C514">
        <f t="shared" si="7"/>
        <v>3.5305707437359624E-3</v>
      </c>
      <c r="D514">
        <v>0</v>
      </c>
    </row>
    <row r="515" spans="1:4" x14ac:dyDescent="0.3">
      <c r="A515" s="1">
        <v>41656</v>
      </c>
      <c r="B515">
        <v>31.703382000000001</v>
      </c>
      <c r="C515">
        <f t="shared" si="7"/>
        <v>-1.3921029490488084E-2</v>
      </c>
      <c r="D515">
        <v>0</v>
      </c>
    </row>
    <row r="516" spans="1:4" x14ac:dyDescent="0.3">
      <c r="A516" s="1">
        <v>41660</v>
      </c>
      <c r="B516">
        <v>31.520363</v>
      </c>
      <c r="C516">
        <f t="shared" ref="C516:C579" si="8">LN(B516/B515)</f>
        <v>-5.7895814688422543E-3</v>
      </c>
      <c r="D516">
        <v>0</v>
      </c>
    </row>
    <row r="517" spans="1:4" x14ac:dyDescent="0.3">
      <c r="A517" s="1">
        <v>41661</v>
      </c>
      <c r="B517">
        <v>31.311216000000002</v>
      </c>
      <c r="C517">
        <f t="shared" si="8"/>
        <v>-6.6574094045348409E-3</v>
      </c>
      <c r="D517">
        <v>0</v>
      </c>
    </row>
    <row r="518" spans="1:4" x14ac:dyDescent="0.3">
      <c r="A518" s="1">
        <v>41662</v>
      </c>
      <c r="B518">
        <v>31.424509</v>
      </c>
      <c r="C518">
        <f t="shared" si="8"/>
        <v>3.6117578351717626E-3</v>
      </c>
      <c r="D518">
        <v>0</v>
      </c>
    </row>
    <row r="519" spans="1:4" x14ac:dyDescent="0.3">
      <c r="A519" s="1">
        <v>41663</v>
      </c>
      <c r="B519">
        <v>32.078091000000001</v>
      </c>
      <c r="C519">
        <f t="shared" si="8"/>
        <v>2.0585143894913775E-2</v>
      </c>
      <c r="D519">
        <v>0</v>
      </c>
    </row>
    <row r="520" spans="1:4" x14ac:dyDescent="0.3">
      <c r="A520" s="1">
        <v>41666</v>
      </c>
      <c r="B520">
        <v>31.398367</v>
      </c>
      <c r="C520">
        <f t="shared" si="8"/>
        <v>-2.1417388553973734E-2</v>
      </c>
      <c r="D520">
        <v>0</v>
      </c>
    </row>
    <row r="521" spans="1:4" x14ac:dyDescent="0.3">
      <c r="A521" s="1">
        <v>41667</v>
      </c>
      <c r="B521">
        <v>31.607512</v>
      </c>
      <c r="C521">
        <f t="shared" si="8"/>
        <v>6.6389286681678176E-3</v>
      </c>
      <c r="D521">
        <v>0</v>
      </c>
    </row>
    <row r="522" spans="1:4" x14ac:dyDescent="0.3">
      <c r="A522" s="1">
        <v>41668</v>
      </c>
      <c r="B522">
        <v>31.947382000000001</v>
      </c>
      <c r="C522">
        <f t="shared" si="8"/>
        <v>1.0695423073582892E-2</v>
      </c>
      <c r="D522">
        <v>0</v>
      </c>
    </row>
    <row r="523" spans="1:4" x14ac:dyDescent="0.3">
      <c r="A523" s="1">
        <v>41669</v>
      </c>
      <c r="B523">
        <v>32.121665999999998</v>
      </c>
      <c r="C523">
        <f t="shared" si="8"/>
        <v>5.4405187943279976E-3</v>
      </c>
      <c r="D523">
        <v>0</v>
      </c>
    </row>
    <row r="524" spans="1:4" x14ac:dyDescent="0.3">
      <c r="A524" s="1">
        <v>41670</v>
      </c>
      <c r="B524">
        <v>32.975684999999999</v>
      </c>
      <c r="C524">
        <f t="shared" si="8"/>
        <v>2.623971597225044E-2</v>
      </c>
      <c r="D524">
        <v>1</v>
      </c>
    </row>
    <row r="525" spans="1:4" x14ac:dyDescent="0.3">
      <c r="A525" s="1">
        <v>41673</v>
      </c>
      <c r="B525">
        <v>31.790524000000001</v>
      </c>
      <c r="C525">
        <f t="shared" si="8"/>
        <v>-3.6602213743058123E-2</v>
      </c>
      <c r="D525">
        <v>0</v>
      </c>
    </row>
    <row r="526" spans="1:4" x14ac:dyDescent="0.3">
      <c r="A526" s="1">
        <v>41674</v>
      </c>
      <c r="B526">
        <v>31.677233000000001</v>
      </c>
      <c r="C526">
        <f t="shared" si="8"/>
        <v>-3.5700369977155026E-3</v>
      </c>
      <c r="D526">
        <v>0</v>
      </c>
    </row>
    <row r="527" spans="1:4" x14ac:dyDescent="0.3">
      <c r="A527" s="1">
        <v>41675</v>
      </c>
      <c r="B527">
        <v>31.215354999999999</v>
      </c>
      <c r="C527">
        <f t="shared" si="8"/>
        <v>-1.4688099773454106E-2</v>
      </c>
      <c r="D527">
        <v>0</v>
      </c>
    </row>
    <row r="528" spans="1:4" x14ac:dyDescent="0.3">
      <c r="A528" s="1">
        <v>41676</v>
      </c>
      <c r="B528">
        <v>31.529067999999999</v>
      </c>
      <c r="C528">
        <f t="shared" si="8"/>
        <v>9.9997927835689168E-3</v>
      </c>
      <c r="D528">
        <v>0</v>
      </c>
    </row>
    <row r="529" spans="1:4" x14ac:dyDescent="0.3">
      <c r="A529" s="1">
        <v>41677</v>
      </c>
      <c r="B529">
        <v>31.860234999999999</v>
      </c>
      <c r="C529">
        <f t="shared" si="8"/>
        <v>1.0448766504714357E-2</v>
      </c>
      <c r="D529">
        <v>0</v>
      </c>
    </row>
    <row r="530" spans="1:4" x14ac:dyDescent="0.3">
      <c r="A530" s="1">
        <v>41680</v>
      </c>
      <c r="B530">
        <v>32.069389000000001</v>
      </c>
      <c r="C530">
        <f t="shared" si="8"/>
        <v>6.5432809751939745E-3</v>
      </c>
      <c r="D530">
        <v>0</v>
      </c>
    </row>
    <row r="531" spans="1:4" x14ac:dyDescent="0.3">
      <c r="A531" s="1">
        <v>41681</v>
      </c>
      <c r="B531">
        <v>32.391815000000001</v>
      </c>
      <c r="C531">
        <f t="shared" si="8"/>
        <v>1.0003805976831513E-2</v>
      </c>
      <c r="D531">
        <v>0</v>
      </c>
    </row>
    <row r="532" spans="1:4" x14ac:dyDescent="0.3">
      <c r="A532" s="1">
        <v>41682</v>
      </c>
      <c r="B532">
        <v>32.653252000000002</v>
      </c>
      <c r="C532">
        <f t="shared" si="8"/>
        <v>8.03868517336556E-3</v>
      </c>
      <c r="D532">
        <v>0</v>
      </c>
    </row>
    <row r="533" spans="1:4" x14ac:dyDescent="0.3">
      <c r="A533" s="1">
        <v>41683</v>
      </c>
      <c r="B533">
        <v>32.775257000000003</v>
      </c>
      <c r="C533">
        <f t="shared" si="8"/>
        <v>3.7294183613283544E-3</v>
      </c>
      <c r="D533">
        <v>0</v>
      </c>
    </row>
    <row r="534" spans="1:4" x14ac:dyDescent="0.3">
      <c r="A534" s="1">
        <v>41684</v>
      </c>
      <c r="B534">
        <v>32.783962000000002</v>
      </c>
      <c r="C534">
        <f t="shared" si="8"/>
        <v>2.6556143236419668E-4</v>
      </c>
      <c r="D534">
        <v>0</v>
      </c>
    </row>
    <row r="535" spans="1:4" x14ac:dyDescent="0.3">
      <c r="A535" s="1">
        <v>41688</v>
      </c>
      <c r="B535">
        <v>32.854205999999998</v>
      </c>
      <c r="C535">
        <f t="shared" si="8"/>
        <v>2.1403408704517403E-3</v>
      </c>
      <c r="D535">
        <v>0</v>
      </c>
    </row>
    <row r="536" spans="1:4" x14ac:dyDescent="0.3">
      <c r="A536" s="1">
        <v>41689</v>
      </c>
      <c r="B536">
        <v>32.933228</v>
      </c>
      <c r="C536">
        <f t="shared" si="8"/>
        <v>2.4023444357078299E-3</v>
      </c>
      <c r="D536">
        <v>0</v>
      </c>
    </row>
    <row r="537" spans="1:4" x14ac:dyDescent="0.3">
      <c r="A537" s="1">
        <v>41690</v>
      </c>
      <c r="B537">
        <v>33.143948000000002</v>
      </c>
      <c r="C537">
        <f t="shared" si="8"/>
        <v>6.3780181624223152E-3</v>
      </c>
      <c r="D537">
        <v>0</v>
      </c>
    </row>
    <row r="538" spans="1:4" x14ac:dyDescent="0.3">
      <c r="A538" s="1">
        <v>41691</v>
      </c>
      <c r="B538">
        <v>33.345874999999999</v>
      </c>
      <c r="C538">
        <f t="shared" si="8"/>
        <v>6.0739406932466882E-3</v>
      </c>
      <c r="D538">
        <v>0</v>
      </c>
    </row>
    <row r="539" spans="1:4" x14ac:dyDescent="0.3">
      <c r="A539" s="1">
        <v>41694</v>
      </c>
      <c r="B539">
        <v>33.091267000000002</v>
      </c>
      <c r="C539">
        <f t="shared" si="8"/>
        <v>-7.6646658417556003E-3</v>
      </c>
      <c r="D539">
        <v>0</v>
      </c>
    </row>
    <row r="540" spans="1:4" x14ac:dyDescent="0.3">
      <c r="A540" s="1">
        <v>41695</v>
      </c>
      <c r="B540">
        <v>32.959567999999997</v>
      </c>
      <c r="C540">
        <f t="shared" si="8"/>
        <v>-3.9878125546847012E-3</v>
      </c>
      <c r="D540">
        <v>0</v>
      </c>
    </row>
    <row r="541" spans="1:4" x14ac:dyDescent="0.3">
      <c r="A541" s="1">
        <v>41696</v>
      </c>
      <c r="B541">
        <v>32.898108999999998</v>
      </c>
      <c r="C541">
        <f t="shared" si="8"/>
        <v>-1.8664192434585728E-3</v>
      </c>
      <c r="D541">
        <v>0</v>
      </c>
    </row>
    <row r="542" spans="1:4" x14ac:dyDescent="0.3">
      <c r="A542" s="1">
        <v>41697</v>
      </c>
      <c r="B542">
        <v>33.240524000000001</v>
      </c>
      <c r="C542">
        <f t="shared" si="8"/>
        <v>1.0354555086784692E-2</v>
      </c>
      <c r="D542">
        <v>0</v>
      </c>
    </row>
    <row r="543" spans="1:4" x14ac:dyDescent="0.3">
      <c r="A543" s="1">
        <v>41698</v>
      </c>
      <c r="B543">
        <v>33.635612000000002</v>
      </c>
      <c r="C543">
        <f t="shared" si="8"/>
        <v>1.1815652641693734E-2</v>
      </c>
      <c r="D543">
        <v>1</v>
      </c>
    </row>
    <row r="544" spans="1:4" x14ac:dyDescent="0.3">
      <c r="A544" s="1">
        <v>41701</v>
      </c>
      <c r="B544">
        <v>33.170276999999999</v>
      </c>
      <c r="C544">
        <f t="shared" si="8"/>
        <v>-1.3931182800681428E-2</v>
      </c>
      <c r="D544">
        <v>0</v>
      </c>
    </row>
    <row r="545" spans="1:4" x14ac:dyDescent="0.3">
      <c r="A545" s="1">
        <v>41702</v>
      </c>
      <c r="B545">
        <v>33.723415000000003</v>
      </c>
      <c r="C545">
        <f t="shared" si="8"/>
        <v>1.6538199369661215E-2</v>
      </c>
      <c r="D545">
        <v>0</v>
      </c>
    </row>
    <row r="546" spans="1:4" x14ac:dyDescent="0.3">
      <c r="A546" s="1">
        <v>41703</v>
      </c>
      <c r="B546">
        <v>33.460014000000001</v>
      </c>
      <c r="C546">
        <f t="shared" si="8"/>
        <v>-7.8412892446268548E-3</v>
      </c>
      <c r="D546">
        <v>0</v>
      </c>
    </row>
    <row r="547" spans="1:4" x14ac:dyDescent="0.3">
      <c r="A547" s="1">
        <v>41704</v>
      </c>
      <c r="B547">
        <v>33.495136000000002</v>
      </c>
      <c r="C547">
        <f t="shared" si="8"/>
        <v>1.0491202908642164E-3</v>
      </c>
      <c r="D547">
        <v>0</v>
      </c>
    </row>
    <row r="548" spans="1:4" x14ac:dyDescent="0.3">
      <c r="A548" s="1">
        <v>41705</v>
      </c>
      <c r="B548">
        <v>33.275646000000002</v>
      </c>
      <c r="C548">
        <f t="shared" si="8"/>
        <v>-6.5744561923146427E-3</v>
      </c>
      <c r="D548">
        <v>0</v>
      </c>
    </row>
    <row r="549" spans="1:4" x14ac:dyDescent="0.3">
      <c r="A549" s="1">
        <v>41708</v>
      </c>
      <c r="B549">
        <v>33.205399</v>
      </c>
      <c r="C549">
        <f t="shared" si="8"/>
        <v>-2.1132948840886074E-3</v>
      </c>
      <c r="D549">
        <v>0</v>
      </c>
    </row>
    <row r="550" spans="1:4" x14ac:dyDescent="0.3">
      <c r="A550" s="1">
        <v>41709</v>
      </c>
      <c r="B550">
        <v>33.380997000000001</v>
      </c>
      <c r="C550">
        <f t="shared" si="8"/>
        <v>5.274302789091999E-3</v>
      </c>
      <c r="D550">
        <v>0</v>
      </c>
    </row>
    <row r="551" spans="1:4" x14ac:dyDescent="0.3">
      <c r="A551" s="1">
        <v>41710</v>
      </c>
      <c r="B551">
        <v>33.600490999999998</v>
      </c>
      <c r="C551">
        <f t="shared" si="8"/>
        <v>6.5538939854410654E-3</v>
      </c>
      <c r="D551">
        <v>0</v>
      </c>
    </row>
    <row r="552" spans="1:4" x14ac:dyDescent="0.3">
      <c r="A552" s="1">
        <v>41711</v>
      </c>
      <c r="B552">
        <v>33.266857000000002</v>
      </c>
      <c r="C552">
        <f t="shared" si="8"/>
        <v>-9.9790638817993348E-3</v>
      </c>
      <c r="D552">
        <v>0</v>
      </c>
    </row>
    <row r="553" spans="1:4" x14ac:dyDescent="0.3">
      <c r="A553" s="1">
        <v>41712</v>
      </c>
      <c r="B553">
        <v>33.100048000000001</v>
      </c>
      <c r="C553">
        <f t="shared" si="8"/>
        <v>-5.026883542803868E-3</v>
      </c>
      <c r="D553">
        <v>0</v>
      </c>
    </row>
    <row r="554" spans="1:4" x14ac:dyDescent="0.3">
      <c r="A554" s="1">
        <v>41715</v>
      </c>
      <c r="B554">
        <v>33.407330000000002</v>
      </c>
      <c r="C554">
        <f t="shared" si="8"/>
        <v>9.2406044494162051E-3</v>
      </c>
      <c r="D554">
        <v>0</v>
      </c>
    </row>
    <row r="555" spans="1:4" x14ac:dyDescent="0.3">
      <c r="A555" s="1">
        <v>41716</v>
      </c>
      <c r="B555">
        <v>34.724316000000002</v>
      </c>
      <c r="C555">
        <f t="shared" si="8"/>
        <v>3.8664853839777309E-2</v>
      </c>
      <c r="D555">
        <v>0</v>
      </c>
    </row>
    <row r="556" spans="1:4" x14ac:dyDescent="0.3">
      <c r="A556" s="1">
        <v>41717</v>
      </c>
      <c r="B556">
        <v>34.478473999999999</v>
      </c>
      <c r="C556">
        <f t="shared" si="8"/>
        <v>-7.1050035467215035E-3</v>
      </c>
      <c r="D556">
        <v>0</v>
      </c>
    </row>
    <row r="557" spans="1:4" x14ac:dyDescent="0.3">
      <c r="A557" s="1">
        <v>41718</v>
      </c>
      <c r="B557">
        <v>35.409145000000002</v>
      </c>
      <c r="C557">
        <f t="shared" si="8"/>
        <v>2.6634932835257093E-2</v>
      </c>
      <c r="D557">
        <v>0</v>
      </c>
    </row>
    <row r="558" spans="1:4" x14ac:dyDescent="0.3">
      <c r="A558" s="1">
        <v>41719</v>
      </c>
      <c r="B558">
        <v>35.259884</v>
      </c>
      <c r="C558">
        <f t="shared" si="8"/>
        <v>-4.2242329932915866E-3</v>
      </c>
      <c r="D558">
        <v>0</v>
      </c>
    </row>
    <row r="559" spans="1:4" x14ac:dyDescent="0.3">
      <c r="A559" s="1">
        <v>41722</v>
      </c>
      <c r="B559">
        <v>35.558394999999997</v>
      </c>
      <c r="C559">
        <f t="shared" si="8"/>
        <v>8.4303875265019229E-3</v>
      </c>
      <c r="D559">
        <v>0</v>
      </c>
    </row>
    <row r="560" spans="1:4" x14ac:dyDescent="0.3">
      <c r="A560" s="1">
        <v>41723</v>
      </c>
      <c r="B560">
        <v>35.417915000000001</v>
      </c>
      <c r="C560">
        <f t="shared" si="8"/>
        <v>-3.9585090698855321E-3</v>
      </c>
      <c r="D560">
        <v>0</v>
      </c>
    </row>
    <row r="561" spans="1:4" x14ac:dyDescent="0.3">
      <c r="A561" s="1">
        <v>41724</v>
      </c>
      <c r="B561">
        <v>34.935032</v>
      </c>
      <c r="C561">
        <f t="shared" si="8"/>
        <v>-1.372765758324988E-2</v>
      </c>
      <c r="D561">
        <v>0</v>
      </c>
    </row>
    <row r="562" spans="1:4" x14ac:dyDescent="0.3">
      <c r="A562" s="1">
        <v>41725</v>
      </c>
      <c r="B562">
        <v>34.557499</v>
      </c>
      <c r="C562">
        <f t="shared" si="8"/>
        <v>-1.0865533571730767E-2</v>
      </c>
      <c r="D562">
        <v>0</v>
      </c>
    </row>
    <row r="563" spans="1:4" x14ac:dyDescent="0.3">
      <c r="A563" s="1">
        <v>41726</v>
      </c>
      <c r="B563">
        <v>35.382801000000001</v>
      </c>
      <c r="C563">
        <f t="shared" si="8"/>
        <v>2.3601280200887646E-2</v>
      </c>
      <c r="D563">
        <v>0</v>
      </c>
    </row>
    <row r="564" spans="1:4" x14ac:dyDescent="0.3">
      <c r="A564" s="1">
        <v>41729</v>
      </c>
      <c r="B564">
        <v>35.988624999999999</v>
      </c>
      <c r="C564">
        <f t="shared" si="8"/>
        <v>1.6977061684163255E-2</v>
      </c>
      <c r="D564">
        <v>1</v>
      </c>
    </row>
    <row r="565" spans="1:4" x14ac:dyDescent="0.3">
      <c r="A565" s="1">
        <v>41730</v>
      </c>
      <c r="B565">
        <v>36.366154000000002</v>
      </c>
      <c r="C565">
        <f t="shared" si="8"/>
        <v>1.0435590608832264E-2</v>
      </c>
      <c r="D565">
        <v>0</v>
      </c>
    </row>
    <row r="566" spans="1:4" x14ac:dyDescent="0.3">
      <c r="A566" s="1">
        <v>41731</v>
      </c>
      <c r="B566">
        <v>36.304690999999998</v>
      </c>
      <c r="C566">
        <f t="shared" si="8"/>
        <v>-1.6915453413394485E-3</v>
      </c>
      <c r="D566">
        <v>0</v>
      </c>
    </row>
    <row r="567" spans="1:4" x14ac:dyDescent="0.3">
      <c r="A567" s="1">
        <v>41732</v>
      </c>
      <c r="B567">
        <v>36.006171999999999</v>
      </c>
      <c r="C567">
        <f t="shared" si="8"/>
        <v>-8.2565933660049065E-3</v>
      </c>
      <c r="D567">
        <v>0</v>
      </c>
    </row>
    <row r="568" spans="1:4" x14ac:dyDescent="0.3">
      <c r="A568" s="1">
        <v>41733</v>
      </c>
      <c r="B568">
        <v>35.005263999999997</v>
      </c>
      <c r="C568">
        <f t="shared" si="8"/>
        <v>-2.8191918025167743E-2</v>
      </c>
      <c r="D568">
        <v>0</v>
      </c>
    </row>
    <row r="569" spans="1:4" x14ac:dyDescent="0.3">
      <c r="A569" s="1">
        <v>41736</v>
      </c>
      <c r="B569">
        <v>34.943812999999999</v>
      </c>
      <c r="C569">
        <f t="shared" si="8"/>
        <v>-1.7570214917605124E-3</v>
      </c>
      <c r="D569">
        <v>0</v>
      </c>
    </row>
    <row r="570" spans="1:4" x14ac:dyDescent="0.3">
      <c r="A570" s="1">
        <v>41737</v>
      </c>
      <c r="B570">
        <v>34.961371999999997</v>
      </c>
      <c r="C570">
        <f t="shared" si="8"/>
        <v>5.0236617982726101E-4</v>
      </c>
      <c r="D570">
        <v>0</v>
      </c>
    </row>
    <row r="571" spans="1:4" x14ac:dyDescent="0.3">
      <c r="A571" s="1">
        <v>41738</v>
      </c>
      <c r="B571">
        <v>35.532063000000001</v>
      </c>
      <c r="C571">
        <f t="shared" si="8"/>
        <v>1.61916770869939E-2</v>
      </c>
      <c r="D571">
        <v>0</v>
      </c>
    </row>
    <row r="572" spans="1:4" x14ac:dyDescent="0.3">
      <c r="A572" s="1">
        <v>41739</v>
      </c>
      <c r="B572">
        <v>34.557499</v>
      </c>
      <c r="C572">
        <f t="shared" si="8"/>
        <v>-2.7810897536431692E-2</v>
      </c>
      <c r="D572">
        <v>0</v>
      </c>
    </row>
    <row r="573" spans="1:4" x14ac:dyDescent="0.3">
      <c r="A573" s="1">
        <v>41740</v>
      </c>
      <c r="B573">
        <v>34.425808000000004</v>
      </c>
      <c r="C573">
        <f t="shared" si="8"/>
        <v>-3.8180587653730931E-3</v>
      </c>
      <c r="D573">
        <v>0</v>
      </c>
    </row>
    <row r="574" spans="1:4" x14ac:dyDescent="0.3">
      <c r="A574" s="1">
        <v>41743</v>
      </c>
      <c r="B574">
        <v>34.399456000000001</v>
      </c>
      <c r="C574">
        <f t="shared" si="8"/>
        <v>-7.6576535290093727E-4</v>
      </c>
      <c r="D574">
        <v>0</v>
      </c>
    </row>
    <row r="575" spans="1:4" x14ac:dyDescent="0.3">
      <c r="A575" s="1">
        <v>41744</v>
      </c>
      <c r="B575">
        <v>34.899914000000003</v>
      </c>
      <c r="C575">
        <f t="shared" si="8"/>
        <v>1.4443614721141867E-2</v>
      </c>
      <c r="D575">
        <v>0</v>
      </c>
    </row>
    <row r="576" spans="1:4" x14ac:dyDescent="0.3">
      <c r="A576" s="1">
        <v>41745</v>
      </c>
      <c r="B576">
        <v>35.470604000000002</v>
      </c>
      <c r="C576">
        <f t="shared" si="8"/>
        <v>1.621993209335082E-2</v>
      </c>
      <c r="D576">
        <v>0</v>
      </c>
    </row>
    <row r="577" spans="1:4" x14ac:dyDescent="0.3">
      <c r="A577" s="1">
        <v>41746</v>
      </c>
      <c r="B577">
        <v>35.128188999999999</v>
      </c>
      <c r="C577">
        <f t="shared" si="8"/>
        <v>-9.7003835469838835E-3</v>
      </c>
      <c r="D577">
        <v>0</v>
      </c>
    </row>
    <row r="578" spans="1:4" x14ac:dyDescent="0.3">
      <c r="A578" s="1">
        <v>41750</v>
      </c>
      <c r="B578">
        <v>35.066727</v>
      </c>
      <c r="C578">
        <f t="shared" si="8"/>
        <v>-1.7511814019920322E-3</v>
      </c>
      <c r="D578">
        <v>0</v>
      </c>
    </row>
    <row r="579" spans="1:4" x14ac:dyDescent="0.3">
      <c r="A579" s="1">
        <v>41751</v>
      </c>
      <c r="B579">
        <v>35.11063</v>
      </c>
      <c r="C579">
        <f t="shared" si="8"/>
        <v>1.2512014588274873E-3</v>
      </c>
      <c r="D579">
        <v>0</v>
      </c>
    </row>
    <row r="580" spans="1:4" x14ac:dyDescent="0.3">
      <c r="A580" s="1">
        <v>41752</v>
      </c>
      <c r="B580">
        <v>34.847239999999999</v>
      </c>
      <c r="C580">
        <f t="shared" ref="C580:C643" si="9">LN(B580/B579)</f>
        <v>-7.5299961115181304E-3</v>
      </c>
      <c r="D580">
        <v>0</v>
      </c>
    </row>
    <row r="581" spans="1:4" x14ac:dyDescent="0.3">
      <c r="A581" s="1">
        <v>41753</v>
      </c>
      <c r="B581">
        <v>34.996487000000002</v>
      </c>
      <c r="C581">
        <f t="shared" si="9"/>
        <v>4.2737475096449457E-3</v>
      </c>
      <c r="D581">
        <v>0</v>
      </c>
    </row>
    <row r="582" spans="1:4" x14ac:dyDescent="0.3">
      <c r="A582" s="1">
        <v>41754</v>
      </c>
      <c r="B582">
        <v>35.040393999999999</v>
      </c>
      <c r="C582">
        <f t="shared" si="9"/>
        <v>1.253825273918223E-3</v>
      </c>
      <c r="D582">
        <v>0</v>
      </c>
    </row>
    <row r="583" spans="1:4" x14ac:dyDescent="0.3">
      <c r="A583" s="1">
        <v>41757</v>
      </c>
      <c r="B583">
        <v>35.883259000000002</v>
      </c>
      <c r="C583">
        <f t="shared" si="9"/>
        <v>2.3769353314804887E-2</v>
      </c>
      <c r="D583">
        <v>0</v>
      </c>
    </row>
    <row r="584" spans="1:4" x14ac:dyDescent="0.3">
      <c r="A584" s="1">
        <v>41758</v>
      </c>
      <c r="B584">
        <v>35.567188000000002</v>
      </c>
      <c r="C584">
        <f t="shared" si="9"/>
        <v>-8.8473361604445213E-3</v>
      </c>
      <c r="D584">
        <v>0</v>
      </c>
    </row>
    <row r="585" spans="1:4" x14ac:dyDescent="0.3">
      <c r="A585" s="1">
        <v>41759</v>
      </c>
      <c r="B585">
        <v>35.470604000000002</v>
      </c>
      <c r="C585">
        <f t="shared" si="9"/>
        <v>-2.7192303362568496E-3</v>
      </c>
      <c r="D585">
        <v>1</v>
      </c>
    </row>
    <row r="586" spans="1:4" x14ac:dyDescent="0.3">
      <c r="A586" s="1">
        <v>41760</v>
      </c>
      <c r="B586">
        <v>35.119414999999996</v>
      </c>
      <c r="C586">
        <f t="shared" si="9"/>
        <v>-9.9501856625301595E-3</v>
      </c>
      <c r="D586">
        <v>0</v>
      </c>
    </row>
    <row r="587" spans="1:4" x14ac:dyDescent="0.3">
      <c r="A587" s="1">
        <v>41761</v>
      </c>
      <c r="B587">
        <v>34.847239999999999</v>
      </c>
      <c r="C587">
        <f t="shared" si="9"/>
        <v>-7.7801739391363516E-3</v>
      </c>
      <c r="D587">
        <v>0</v>
      </c>
    </row>
    <row r="588" spans="1:4" x14ac:dyDescent="0.3">
      <c r="A588" s="1">
        <v>41764</v>
      </c>
      <c r="B588">
        <v>34.618946000000001</v>
      </c>
      <c r="C588">
        <f t="shared" si="9"/>
        <v>-6.5728330586168407E-3</v>
      </c>
      <c r="D588">
        <v>0</v>
      </c>
    </row>
    <row r="589" spans="1:4" x14ac:dyDescent="0.3">
      <c r="A589" s="1">
        <v>41765</v>
      </c>
      <c r="B589">
        <v>34.294105999999999</v>
      </c>
      <c r="C589">
        <f t="shared" si="9"/>
        <v>-9.4276017834546734E-3</v>
      </c>
      <c r="D589">
        <v>0</v>
      </c>
    </row>
    <row r="590" spans="1:4" x14ac:dyDescent="0.3">
      <c r="A590" s="1">
        <v>41766</v>
      </c>
      <c r="B590">
        <v>34.610171999999999</v>
      </c>
      <c r="C590">
        <f t="shared" si="9"/>
        <v>9.1741246252744491E-3</v>
      </c>
      <c r="D590">
        <v>0</v>
      </c>
    </row>
    <row r="591" spans="1:4" x14ac:dyDescent="0.3">
      <c r="A591" s="1">
        <v>41767</v>
      </c>
      <c r="B591">
        <v>34.803322000000001</v>
      </c>
      <c r="C591">
        <f t="shared" si="9"/>
        <v>5.5652146976981091E-3</v>
      </c>
      <c r="D591">
        <v>0</v>
      </c>
    </row>
    <row r="592" spans="1:4" x14ac:dyDescent="0.3">
      <c r="A592" s="1">
        <v>41768</v>
      </c>
      <c r="B592">
        <v>34.715530000000001</v>
      </c>
      <c r="C592">
        <f t="shared" si="9"/>
        <v>-2.5257047302826236E-3</v>
      </c>
      <c r="D592">
        <v>0</v>
      </c>
    </row>
    <row r="593" spans="1:4" x14ac:dyDescent="0.3">
      <c r="A593" s="1">
        <v>41771</v>
      </c>
      <c r="B593">
        <v>35.093066999999998</v>
      </c>
      <c r="C593">
        <f t="shared" si="9"/>
        <v>1.0816452330117113E-2</v>
      </c>
      <c r="D593">
        <v>0</v>
      </c>
    </row>
    <row r="594" spans="1:4" x14ac:dyDescent="0.3">
      <c r="A594" s="1">
        <v>41772</v>
      </c>
      <c r="B594">
        <v>35.738517999999999</v>
      </c>
      <c r="C594">
        <f t="shared" si="9"/>
        <v>1.8225453132777368E-2</v>
      </c>
      <c r="D594">
        <v>0</v>
      </c>
    </row>
    <row r="595" spans="1:4" x14ac:dyDescent="0.3">
      <c r="A595" s="1">
        <v>41773</v>
      </c>
      <c r="B595">
        <v>35.579371999999999</v>
      </c>
      <c r="C595">
        <f t="shared" si="9"/>
        <v>-4.4630110106158487E-3</v>
      </c>
      <c r="D595">
        <v>0</v>
      </c>
    </row>
    <row r="596" spans="1:4" x14ac:dyDescent="0.3">
      <c r="A596" s="1">
        <v>41774</v>
      </c>
      <c r="B596">
        <v>35.013496000000004</v>
      </c>
      <c r="C596">
        <f t="shared" si="9"/>
        <v>-1.6032444551706153E-2</v>
      </c>
      <c r="D596">
        <v>0</v>
      </c>
    </row>
    <row r="597" spans="1:4" x14ac:dyDescent="0.3">
      <c r="A597" s="1">
        <v>41775</v>
      </c>
      <c r="B597">
        <v>35.216845999999997</v>
      </c>
      <c r="C597">
        <f t="shared" si="9"/>
        <v>5.7909605020002534E-3</v>
      </c>
      <c r="D597">
        <v>0</v>
      </c>
    </row>
    <row r="598" spans="1:4" x14ac:dyDescent="0.3">
      <c r="A598" s="1">
        <v>41778</v>
      </c>
      <c r="B598">
        <v>35.146126000000002</v>
      </c>
      <c r="C598">
        <f t="shared" si="9"/>
        <v>-2.0101488553716886E-3</v>
      </c>
      <c r="D598">
        <v>0</v>
      </c>
    </row>
    <row r="599" spans="1:4" x14ac:dyDescent="0.3">
      <c r="A599" s="1">
        <v>41779</v>
      </c>
      <c r="B599">
        <v>35.084225000000004</v>
      </c>
      <c r="C599">
        <f t="shared" si="9"/>
        <v>-1.7627995631001134E-3</v>
      </c>
      <c r="D599">
        <v>0</v>
      </c>
    </row>
    <row r="600" spans="1:4" x14ac:dyDescent="0.3">
      <c r="A600" s="1">
        <v>41780</v>
      </c>
      <c r="B600">
        <v>35.676623999999997</v>
      </c>
      <c r="C600">
        <f t="shared" si="9"/>
        <v>1.6744085152715492E-2</v>
      </c>
      <c r="D600">
        <v>0</v>
      </c>
    </row>
    <row r="601" spans="1:4" x14ac:dyDescent="0.3">
      <c r="A601" s="1">
        <v>41781</v>
      </c>
      <c r="B601">
        <v>35.455593</v>
      </c>
      <c r="C601">
        <f t="shared" si="9"/>
        <v>-6.2146723583948451E-3</v>
      </c>
      <c r="D601">
        <v>0</v>
      </c>
    </row>
    <row r="602" spans="1:4" x14ac:dyDescent="0.3">
      <c r="A602" s="1">
        <v>41782</v>
      </c>
      <c r="B602">
        <v>35.473250999999998</v>
      </c>
      <c r="C602">
        <f t="shared" si="9"/>
        <v>4.9790746243646045E-4</v>
      </c>
      <c r="D602">
        <v>0</v>
      </c>
    </row>
    <row r="603" spans="1:4" x14ac:dyDescent="0.3">
      <c r="A603" s="1">
        <v>41786</v>
      </c>
      <c r="B603">
        <v>35.535151999999997</v>
      </c>
      <c r="C603">
        <f t="shared" si="9"/>
        <v>1.7434842374986564E-3</v>
      </c>
      <c r="D603">
        <v>0</v>
      </c>
    </row>
    <row r="604" spans="1:4" x14ac:dyDescent="0.3">
      <c r="A604" s="1">
        <v>41787</v>
      </c>
      <c r="B604">
        <v>35.376007000000001</v>
      </c>
      <c r="C604">
        <f t="shared" si="9"/>
        <v>-4.4885817532880944E-3</v>
      </c>
      <c r="D604">
        <v>0</v>
      </c>
    </row>
    <row r="605" spans="1:4" x14ac:dyDescent="0.3">
      <c r="A605" s="1">
        <v>41788</v>
      </c>
      <c r="B605">
        <v>35.667786</v>
      </c>
      <c r="C605">
        <f t="shared" si="9"/>
        <v>8.214106489588896E-3</v>
      </c>
      <c r="D605">
        <v>0</v>
      </c>
    </row>
    <row r="606" spans="1:4" x14ac:dyDescent="0.3">
      <c r="A606" s="1">
        <v>41789</v>
      </c>
      <c r="B606">
        <v>36.198287999999998</v>
      </c>
      <c r="C606">
        <f t="shared" si="9"/>
        <v>1.4763896416780262E-2</v>
      </c>
      <c r="D606">
        <v>1</v>
      </c>
    </row>
    <row r="607" spans="1:4" x14ac:dyDescent="0.3">
      <c r="A607" s="1">
        <v>41792</v>
      </c>
      <c r="B607">
        <v>36.065662000000003</v>
      </c>
      <c r="C607">
        <f t="shared" si="9"/>
        <v>-3.6706033619651056E-3</v>
      </c>
      <c r="D607">
        <v>0</v>
      </c>
    </row>
    <row r="608" spans="1:4" x14ac:dyDescent="0.3">
      <c r="A608" s="1">
        <v>41793</v>
      </c>
      <c r="B608">
        <v>35.623576999999997</v>
      </c>
      <c r="C608">
        <f t="shared" si="9"/>
        <v>-1.2333527602351889E-2</v>
      </c>
      <c r="D608">
        <v>0</v>
      </c>
    </row>
    <row r="609" spans="1:4" x14ac:dyDescent="0.3">
      <c r="A609" s="1">
        <v>41794</v>
      </c>
      <c r="B609">
        <v>35.650105000000003</v>
      </c>
      <c r="C609">
        <f t="shared" si="9"/>
        <v>7.4439822612221195E-4</v>
      </c>
      <c r="D609">
        <v>0</v>
      </c>
    </row>
    <row r="610" spans="1:4" x14ac:dyDescent="0.3">
      <c r="A610" s="1">
        <v>41795</v>
      </c>
      <c r="B610">
        <v>36.437023000000003</v>
      </c>
      <c r="C610">
        <f t="shared" si="9"/>
        <v>2.1833280958423181E-2</v>
      </c>
      <c r="D610">
        <v>0</v>
      </c>
    </row>
    <row r="611" spans="1:4" x14ac:dyDescent="0.3">
      <c r="A611" s="1">
        <v>41796</v>
      </c>
      <c r="B611">
        <v>36.675747000000001</v>
      </c>
      <c r="C611">
        <f t="shared" si="9"/>
        <v>6.5303188038444157E-3</v>
      </c>
      <c r="D611">
        <v>0</v>
      </c>
    </row>
    <row r="612" spans="1:4" x14ac:dyDescent="0.3">
      <c r="A612" s="1">
        <v>41799</v>
      </c>
      <c r="B612">
        <v>36.490070000000003</v>
      </c>
      <c r="C612">
        <f t="shared" si="9"/>
        <v>-5.0755231394716419E-3</v>
      </c>
      <c r="D612">
        <v>0</v>
      </c>
    </row>
    <row r="613" spans="1:4" x14ac:dyDescent="0.3">
      <c r="A613" s="1">
        <v>41800</v>
      </c>
      <c r="B613">
        <v>36.348610000000001</v>
      </c>
      <c r="C613">
        <f t="shared" si="9"/>
        <v>-3.8842048716726326E-3</v>
      </c>
      <c r="D613">
        <v>0</v>
      </c>
    </row>
    <row r="614" spans="1:4" x14ac:dyDescent="0.3">
      <c r="A614" s="1">
        <v>41801</v>
      </c>
      <c r="B614">
        <v>36.127563000000002</v>
      </c>
      <c r="C614">
        <f t="shared" si="9"/>
        <v>-6.0998718958488506E-3</v>
      </c>
      <c r="D614">
        <v>0</v>
      </c>
    </row>
    <row r="615" spans="1:4" x14ac:dyDescent="0.3">
      <c r="A615" s="1">
        <v>41802</v>
      </c>
      <c r="B615">
        <v>35.880001</v>
      </c>
      <c r="C615">
        <f t="shared" si="9"/>
        <v>-6.8760269515099216E-3</v>
      </c>
      <c r="D615">
        <v>0</v>
      </c>
    </row>
    <row r="616" spans="1:4" x14ac:dyDescent="0.3">
      <c r="A616" s="1">
        <v>41803</v>
      </c>
      <c r="B616">
        <v>36.454707999999997</v>
      </c>
      <c r="C616">
        <f t="shared" si="9"/>
        <v>1.5890548289850669E-2</v>
      </c>
      <c r="D616">
        <v>0</v>
      </c>
    </row>
    <row r="617" spans="1:4" x14ac:dyDescent="0.3">
      <c r="A617" s="1">
        <v>41806</v>
      </c>
      <c r="B617">
        <v>36.693432000000001</v>
      </c>
      <c r="C617">
        <f t="shared" si="9"/>
        <v>6.5271611156713051E-3</v>
      </c>
      <c r="D617">
        <v>0</v>
      </c>
    </row>
    <row r="618" spans="1:4" x14ac:dyDescent="0.3">
      <c r="A618" s="1">
        <v>41807</v>
      </c>
      <c r="B618">
        <v>36.852589000000002</v>
      </c>
      <c r="C618">
        <f t="shared" si="9"/>
        <v>4.3280995024845299E-3</v>
      </c>
      <c r="D618">
        <v>0</v>
      </c>
    </row>
    <row r="619" spans="1:4" x14ac:dyDescent="0.3">
      <c r="A619" s="1">
        <v>41808</v>
      </c>
      <c r="B619">
        <v>36.826056999999999</v>
      </c>
      <c r="C619">
        <f t="shared" si="9"/>
        <v>-7.2020870597569442E-4</v>
      </c>
      <c r="D619">
        <v>0</v>
      </c>
    </row>
    <row r="620" spans="1:4" x14ac:dyDescent="0.3">
      <c r="A620" s="1">
        <v>41809</v>
      </c>
      <c r="B620">
        <v>36.702278</v>
      </c>
      <c r="C620">
        <f t="shared" si="9"/>
        <v>-3.3668412844097893E-3</v>
      </c>
      <c r="D620">
        <v>0</v>
      </c>
    </row>
    <row r="621" spans="1:4" x14ac:dyDescent="0.3">
      <c r="A621" s="1">
        <v>41810</v>
      </c>
      <c r="B621">
        <v>36.852589000000002</v>
      </c>
      <c r="C621">
        <f t="shared" si="9"/>
        <v>4.0870499903855086E-3</v>
      </c>
      <c r="D621">
        <v>0</v>
      </c>
    </row>
    <row r="622" spans="1:4" x14ac:dyDescent="0.3">
      <c r="A622" s="1">
        <v>41813</v>
      </c>
      <c r="B622">
        <v>37.126685999999999</v>
      </c>
      <c r="C622">
        <f t="shared" si="9"/>
        <v>7.4101362638054995E-3</v>
      </c>
      <c r="D622">
        <v>0</v>
      </c>
    </row>
    <row r="623" spans="1:4" x14ac:dyDescent="0.3">
      <c r="A623" s="1">
        <v>41814</v>
      </c>
      <c r="B623">
        <v>36.914482</v>
      </c>
      <c r="C623">
        <f t="shared" si="9"/>
        <v>-5.7320700566291915E-3</v>
      </c>
      <c r="D623">
        <v>0</v>
      </c>
    </row>
    <row r="624" spans="1:4" x14ac:dyDescent="0.3">
      <c r="A624" s="1">
        <v>41815</v>
      </c>
      <c r="B624">
        <v>37.162044999999999</v>
      </c>
      <c r="C624">
        <f t="shared" si="9"/>
        <v>6.6840045477468343E-3</v>
      </c>
      <c r="D624">
        <v>0</v>
      </c>
    </row>
    <row r="625" spans="1:4" x14ac:dyDescent="0.3">
      <c r="A625" s="1">
        <v>41816</v>
      </c>
      <c r="B625">
        <v>36.887959000000002</v>
      </c>
      <c r="C625">
        <f t="shared" si="9"/>
        <v>-7.4027612929834716E-3</v>
      </c>
      <c r="D625">
        <v>0</v>
      </c>
    </row>
    <row r="626" spans="1:4" x14ac:dyDescent="0.3">
      <c r="A626" s="1">
        <v>41817</v>
      </c>
      <c r="B626">
        <v>37.356566999999998</v>
      </c>
      <c r="C626">
        <f t="shared" si="9"/>
        <v>1.2623535985674087E-2</v>
      </c>
      <c r="D626">
        <v>0</v>
      </c>
    </row>
    <row r="627" spans="1:4" x14ac:dyDescent="0.3">
      <c r="A627" s="1">
        <v>41820</v>
      </c>
      <c r="B627">
        <v>36.870274000000002</v>
      </c>
      <c r="C627">
        <f t="shared" si="9"/>
        <v>-1.3103075682317908E-2</v>
      </c>
      <c r="D627">
        <v>1</v>
      </c>
    </row>
    <row r="628" spans="1:4" x14ac:dyDescent="0.3">
      <c r="A628" s="1">
        <v>41821</v>
      </c>
      <c r="B628">
        <v>37.020580000000002</v>
      </c>
      <c r="C628">
        <f t="shared" si="9"/>
        <v>4.0683304949599959E-3</v>
      </c>
      <c r="D628">
        <v>0</v>
      </c>
    </row>
    <row r="629" spans="1:4" x14ac:dyDescent="0.3">
      <c r="A629" s="1">
        <v>41822</v>
      </c>
      <c r="B629">
        <v>37.047111999999998</v>
      </c>
      <c r="C629">
        <f t="shared" si="9"/>
        <v>7.164257564507495E-4</v>
      </c>
      <c r="D629">
        <v>0</v>
      </c>
    </row>
    <row r="630" spans="1:4" x14ac:dyDescent="0.3">
      <c r="A630" s="1">
        <v>41823</v>
      </c>
      <c r="B630">
        <v>36.958691000000002</v>
      </c>
      <c r="C630">
        <f t="shared" si="9"/>
        <v>-2.3895705063560566E-3</v>
      </c>
      <c r="D630">
        <v>0</v>
      </c>
    </row>
    <row r="631" spans="1:4" x14ac:dyDescent="0.3">
      <c r="A631" s="1">
        <v>41827</v>
      </c>
      <c r="B631">
        <v>37.126685999999999</v>
      </c>
      <c r="C631">
        <f t="shared" si="9"/>
        <v>4.5351807534551722E-3</v>
      </c>
      <c r="D631">
        <v>0</v>
      </c>
    </row>
    <row r="632" spans="1:4" x14ac:dyDescent="0.3">
      <c r="A632" s="1">
        <v>41828</v>
      </c>
      <c r="B632">
        <v>36.940998</v>
      </c>
      <c r="C632">
        <f t="shared" si="9"/>
        <v>-5.0140190429657245E-3</v>
      </c>
      <c r="D632">
        <v>0</v>
      </c>
    </row>
    <row r="633" spans="1:4" x14ac:dyDescent="0.3">
      <c r="A633" s="1">
        <v>41829</v>
      </c>
      <c r="B633">
        <v>36.843741999999999</v>
      </c>
      <c r="C633">
        <f t="shared" si="9"/>
        <v>-2.6362105856641256E-3</v>
      </c>
      <c r="D633">
        <v>0</v>
      </c>
    </row>
    <row r="634" spans="1:4" x14ac:dyDescent="0.3">
      <c r="A634" s="1">
        <v>41830</v>
      </c>
      <c r="B634">
        <v>36.861426999999999</v>
      </c>
      <c r="C634">
        <f t="shared" si="9"/>
        <v>4.7988494102472925E-4</v>
      </c>
      <c r="D634">
        <v>0</v>
      </c>
    </row>
    <row r="635" spans="1:4" x14ac:dyDescent="0.3">
      <c r="A635" s="1">
        <v>41831</v>
      </c>
      <c r="B635">
        <v>37.215091999999999</v>
      </c>
      <c r="C635">
        <f t="shared" si="9"/>
        <v>9.5487123847930108E-3</v>
      </c>
      <c r="D635">
        <v>0</v>
      </c>
    </row>
    <row r="636" spans="1:4" x14ac:dyDescent="0.3">
      <c r="A636" s="1">
        <v>41834</v>
      </c>
      <c r="B636">
        <v>37.259312000000001</v>
      </c>
      <c r="C636">
        <f t="shared" si="9"/>
        <v>1.1875222310370939E-3</v>
      </c>
      <c r="D636">
        <v>0</v>
      </c>
    </row>
    <row r="637" spans="1:4" x14ac:dyDescent="0.3">
      <c r="A637" s="1">
        <v>41835</v>
      </c>
      <c r="B637">
        <v>37.533400999999998</v>
      </c>
      <c r="C637">
        <f t="shared" si="9"/>
        <v>7.329329716461456E-3</v>
      </c>
      <c r="D637">
        <v>0</v>
      </c>
    </row>
    <row r="638" spans="1:4" x14ac:dyDescent="0.3">
      <c r="A638" s="1">
        <v>41836</v>
      </c>
      <c r="B638">
        <v>38.974620999999999</v>
      </c>
      <c r="C638">
        <f t="shared" si="9"/>
        <v>3.7679460836618467E-2</v>
      </c>
      <c r="D638">
        <v>0</v>
      </c>
    </row>
    <row r="639" spans="1:4" x14ac:dyDescent="0.3">
      <c r="A639" s="1">
        <v>41837</v>
      </c>
      <c r="B639">
        <v>39.372501</v>
      </c>
      <c r="C639">
        <f t="shared" si="9"/>
        <v>1.0156937750644305E-2</v>
      </c>
      <c r="D639">
        <v>0</v>
      </c>
    </row>
    <row r="640" spans="1:4" x14ac:dyDescent="0.3">
      <c r="A640" s="1">
        <v>41838</v>
      </c>
      <c r="B640">
        <v>39.513961999999999</v>
      </c>
      <c r="C640">
        <f t="shared" si="9"/>
        <v>3.5864493412483068E-3</v>
      </c>
      <c r="D640">
        <v>0</v>
      </c>
    </row>
    <row r="641" spans="1:4" x14ac:dyDescent="0.3">
      <c r="A641" s="1">
        <v>41841</v>
      </c>
      <c r="B641">
        <v>39.646594999999998</v>
      </c>
      <c r="C641">
        <f t="shared" si="9"/>
        <v>3.3509901683182741E-3</v>
      </c>
      <c r="D641">
        <v>0</v>
      </c>
    </row>
    <row r="642" spans="1:4" x14ac:dyDescent="0.3">
      <c r="A642" s="1">
        <v>41842</v>
      </c>
      <c r="B642">
        <v>39.637752999999996</v>
      </c>
      <c r="C642">
        <f t="shared" si="9"/>
        <v>-2.2304528597892858E-4</v>
      </c>
      <c r="D642">
        <v>0</v>
      </c>
    </row>
    <row r="643" spans="1:4" x14ac:dyDescent="0.3">
      <c r="A643" s="1">
        <v>41843</v>
      </c>
      <c r="B643">
        <v>39.673119</v>
      </c>
      <c r="C643">
        <f t="shared" si="9"/>
        <v>8.9183239200994497E-4</v>
      </c>
      <c r="D643">
        <v>0</v>
      </c>
    </row>
    <row r="644" spans="1:4" x14ac:dyDescent="0.3">
      <c r="A644" s="1">
        <v>41844</v>
      </c>
      <c r="B644">
        <v>39.257556999999998</v>
      </c>
      <c r="C644">
        <f t="shared" ref="C644:C707" si="10">LN(B644/B643)</f>
        <v>-1.0529894352859757E-2</v>
      </c>
      <c r="D644">
        <v>0</v>
      </c>
    </row>
    <row r="645" spans="1:4" x14ac:dyDescent="0.3">
      <c r="A645" s="1">
        <v>41845</v>
      </c>
      <c r="B645">
        <v>39.345970000000001</v>
      </c>
      <c r="C645">
        <f t="shared" si="10"/>
        <v>2.2495946596848646E-3</v>
      </c>
      <c r="D645">
        <v>0</v>
      </c>
    </row>
    <row r="646" spans="1:4" x14ac:dyDescent="0.3">
      <c r="A646" s="1">
        <v>41848</v>
      </c>
      <c r="B646">
        <v>38.877357000000003</v>
      </c>
      <c r="C646">
        <f t="shared" si="10"/>
        <v>-1.1981556500918023E-2</v>
      </c>
      <c r="D646">
        <v>0</v>
      </c>
    </row>
    <row r="647" spans="1:4" x14ac:dyDescent="0.3">
      <c r="A647" s="1">
        <v>41849</v>
      </c>
      <c r="B647">
        <v>38.806624999999997</v>
      </c>
      <c r="C647">
        <f t="shared" si="10"/>
        <v>-1.8210194103148664E-3</v>
      </c>
      <c r="D647">
        <v>0</v>
      </c>
    </row>
    <row r="648" spans="1:4" x14ac:dyDescent="0.3">
      <c r="A648" s="1">
        <v>41850</v>
      </c>
      <c r="B648">
        <v>38.532524000000002</v>
      </c>
      <c r="C648">
        <f t="shared" si="10"/>
        <v>-7.0883155868419921E-3</v>
      </c>
      <c r="D648">
        <v>0</v>
      </c>
    </row>
    <row r="649" spans="1:4" x14ac:dyDescent="0.3">
      <c r="A649" s="1">
        <v>41851</v>
      </c>
      <c r="B649">
        <v>38.161181999999997</v>
      </c>
      <c r="C649">
        <f t="shared" si="10"/>
        <v>-9.683842946241656E-3</v>
      </c>
      <c r="D649">
        <v>1</v>
      </c>
    </row>
    <row r="650" spans="1:4" x14ac:dyDescent="0.3">
      <c r="A650" s="1">
        <v>41852</v>
      </c>
      <c r="B650">
        <v>37.895912000000003</v>
      </c>
      <c r="C650">
        <f t="shared" si="10"/>
        <v>-6.9755774692052859E-3</v>
      </c>
      <c r="D650">
        <v>0</v>
      </c>
    </row>
    <row r="651" spans="1:4" x14ac:dyDescent="0.3">
      <c r="A651" s="1">
        <v>41855</v>
      </c>
      <c r="B651">
        <v>38.346851000000001</v>
      </c>
      <c r="C651">
        <f t="shared" si="10"/>
        <v>1.1829168842780093E-2</v>
      </c>
      <c r="D651">
        <v>0</v>
      </c>
    </row>
    <row r="652" spans="1:4" x14ac:dyDescent="0.3">
      <c r="A652" s="1">
        <v>41856</v>
      </c>
      <c r="B652">
        <v>38.090439000000003</v>
      </c>
      <c r="C652">
        <f t="shared" si="10"/>
        <v>-6.7091065578870224E-3</v>
      </c>
      <c r="D652">
        <v>0</v>
      </c>
    </row>
    <row r="653" spans="1:4" x14ac:dyDescent="0.3">
      <c r="A653" s="1">
        <v>41857</v>
      </c>
      <c r="B653">
        <v>37.789814</v>
      </c>
      <c r="C653">
        <f t="shared" si="10"/>
        <v>-7.9237103465657384E-3</v>
      </c>
      <c r="D653">
        <v>0</v>
      </c>
    </row>
    <row r="654" spans="1:4" x14ac:dyDescent="0.3">
      <c r="A654" s="1">
        <v>41858</v>
      </c>
      <c r="B654">
        <v>38.223064000000001</v>
      </c>
      <c r="C654">
        <f t="shared" si="10"/>
        <v>1.1399507638220095E-2</v>
      </c>
      <c r="D654">
        <v>0</v>
      </c>
    </row>
    <row r="655" spans="1:4" x14ac:dyDescent="0.3">
      <c r="A655" s="1">
        <v>41859</v>
      </c>
      <c r="B655">
        <v>38.196541000000003</v>
      </c>
      <c r="C655">
        <f t="shared" si="10"/>
        <v>-6.941412760500035E-4</v>
      </c>
      <c r="D655">
        <v>0</v>
      </c>
    </row>
    <row r="656" spans="1:4" x14ac:dyDescent="0.3">
      <c r="A656" s="1">
        <v>41862</v>
      </c>
      <c r="B656">
        <v>38.196541000000003</v>
      </c>
      <c r="C656">
        <f t="shared" si="10"/>
        <v>0</v>
      </c>
      <c r="D656">
        <v>0</v>
      </c>
    </row>
    <row r="657" spans="1:4" x14ac:dyDescent="0.3">
      <c r="A657" s="1">
        <v>41863</v>
      </c>
      <c r="B657">
        <v>38.479472999999999</v>
      </c>
      <c r="C657">
        <f t="shared" si="10"/>
        <v>7.3799685030924659E-3</v>
      </c>
      <c r="D657">
        <v>0</v>
      </c>
    </row>
    <row r="658" spans="1:4" x14ac:dyDescent="0.3">
      <c r="A658" s="1">
        <v>41864</v>
      </c>
      <c r="B658">
        <v>38.974620999999999</v>
      </c>
      <c r="C658">
        <f t="shared" si="10"/>
        <v>1.2785760436864845E-2</v>
      </c>
      <c r="D658">
        <v>0</v>
      </c>
    </row>
    <row r="659" spans="1:4" x14ac:dyDescent="0.3">
      <c r="A659" s="1">
        <v>41865</v>
      </c>
      <c r="B659">
        <v>39.142609</v>
      </c>
      <c r="C659">
        <f t="shared" si="10"/>
        <v>4.3009271822123333E-3</v>
      </c>
      <c r="D659">
        <v>0</v>
      </c>
    </row>
    <row r="660" spans="1:4" x14ac:dyDescent="0.3">
      <c r="A660" s="1">
        <v>41866</v>
      </c>
      <c r="B660">
        <v>39.602383000000003</v>
      </c>
      <c r="C660">
        <f t="shared" si="10"/>
        <v>1.1677675320958392E-2</v>
      </c>
      <c r="D660">
        <v>0</v>
      </c>
    </row>
    <row r="661" spans="1:4" x14ac:dyDescent="0.3">
      <c r="A661" s="1">
        <v>41869</v>
      </c>
      <c r="B661">
        <v>39.885319000000003</v>
      </c>
      <c r="C661">
        <f t="shared" si="10"/>
        <v>7.1190181077798653E-3</v>
      </c>
      <c r="D661">
        <v>0</v>
      </c>
    </row>
    <row r="662" spans="1:4" x14ac:dyDescent="0.3">
      <c r="A662" s="1">
        <v>41870</v>
      </c>
      <c r="B662">
        <v>40.330170000000003</v>
      </c>
      <c r="C662">
        <f t="shared" si="10"/>
        <v>1.1091512775448911E-2</v>
      </c>
      <c r="D662">
        <v>0</v>
      </c>
    </row>
    <row r="663" spans="1:4" x14ac:dyDescent="0.3">
      <c r="A663" s="1">
        <v>41871</v>
      </c>
      <c r="B663">
        <v>39.992088000000003</v>
      </c>
      <c r="C663">
        <f t="shared" si="10"/>
        <v>-8.4181895518551375E-3</v>
      </c>
      <c r="D663">
        <v>0</v>
      </c>
    </row>
    <row r="664" spans="1:4" x14ac:dyDescent="0.3">
      <c r="A664" s="1">
        <v>41872</v>
      </c>
      <c r="B664">
        <v>40.232303999999999</v>
      </c>
      <c r="C664">
        <f t="shared" si="10"/>
        <v>5.9886204663693278E-3</v>
      </c>
      <c r="D664">
        <v>0</v>
      </c>
    </row>
    <row r="665" spans="1:4" x14ac:dyDescent="0.3">
      <c r="A665" s="1">
        <v>41873</v>
      </c>
      <c r="B665">
        <v>40.170036000000003</v>
      </c>
      <c r="C665">
        <f t="shared" si="10"/>
        <v>-1.5489104533287423E-3</v>
      </c>
      <c r="D665">
        <v>0</v>
      </c>
    </row>
    <row r="666" spans="1:4" x14ac:dyDescent="0.3">
      <c r="A666" s="1">
        <v>41876</v>
      </c>
      <c r="B666">
        <v>40.187823999999999</v>
      </c>
      <c r="C666">
        <f t="shared" si="10"/>
        <v>4.4271961176004247E-4</v>
      </c>
      <c r="D666">
        <v>0</v>
      </c>
    </row>
    <row r="667" spans="1:4" x14ac:dyDescent="0.3">
      <c r="A667" s="1">
        <v>41877</v>
      </c>
      <c r="B667">
        <v>40.045464000000003</v>
      </c>
      <c r="C667">
        <f t="shared" si="10"/>
        <v>-3.5486555005547677E-3</v>
      </c>
      <c r="D667">
        <v>0</v>
      </c>
    </row>
    <row r="668" spans="1:4" x14ac:dyDescent="0.3">
      <c r="A668" s="1">
        <v>41878</v>
      </c>
      <c r="B668">
        <v>39.920909999999999</v>
      </c>
      <c r="C668">
        <f t="shared" si="10"/>
        <v>-3.115161898551962E-3</v>
      </c>
      <c r="D668">
        <v>0</v>
      </c>
    </row>
    <row r="669" spans="1:4" x14ac:dyDescent="0.3">
      <c r="A669" s="1">
        <v>41879</v>
      </c>
      <c r="B669">
        <v>39.929805999999999</v>
      </c>
      <c r="C669">
        <f t="shared" si="10"/>
        <v>2.2281578631828058E-4</v>
      </c>
      <c r="D669">
        <v>0</v>
      </c>
    </row>
    <row r="670" spans="1:4" x14ac:dyDescent="0.3">
      <c r="A670" s="1">
        <v>41880</v>
      </c>
      <c r="B670">
        <v>40.419139999999999</v>
      </c>
      <c r="C670">
        <f t="shared" si="10"/>
        <v>1.2180372592431966E-2</v>
      </c>
      <c r="D670">
        <v>1</v>
      </c>
    </row>
    <row r="671" spans="1:4" x14ac:dyDescent="0.3">
      <c r="A671" s="1">
        <v>41884</v>
      </c>
      <c r="B671">
        <v>40.116633999999998</v>
      </c>
      <c r="C671">
        <f t="shared" si="10"/>
        <v>-7.5123738843899694E-3</v>
      </c>
      <c r="D671">
        <v>0</v>
      </c>
    </row>
    <row r="672" spans="1:4" x14ac:dyDescent="0.3">
      <c r="A672" s="1">
        <v>41885</v>
      </c>
      <c r="B672">
        <v>40.000984000000003</v>
      </c>
      <c r="C672">
        <f t="shared" si="10"/>
        <v>-2.8870074576289395E-3</v>
      </c>
      <c r="D672">
        <v>0</v>
      </c>
    </row>
    <row r="673" spans="1:4" x14ac:dyDescent="0.3">
      <c r="A673" s="1">
        <v>41886</v>
      </c>
      <c r="B673">
        <v>40.267890999999999</v>
      </c>
      <c r="C673">
        <f t="shared" si="10"/>
        <v>6.6503481881408644E-3</v>
      </c>
      <c r="D673">
        <v>0</v>
      </c>
    </row>
    <row r="674" spans="1:4" x14ac:dyDescent="0.3">
      <c r="A674" s="1">
        <v>41887</v>
      </c>
      <c r="B674">
        <v>40.846195000000002</v>
      </c>
      <c r="C674">
        <f t="shared" si="10"/>
        <v>1.4259269313349142E-2</v>
      </c>
      <c r="D674">
        <v>0</v>
      </c>
    </row>
    <row r="675" spans="1:4" x14ac:dyDescent="0.3">
      <c r="A675" s="1">
        <v>41890</v>
      </c>
      <c r="B675">
        <v>41.344428999999998</v>
      </c>
      <c r="C675">
        <f t="shared" si="10"/>
        <v>1.2124013147940437E-2</v>
      </c>
      <c r="D675">
        <v>0</v>
      </c>
    </row>
    <row r="676" spans="1:4" x14ac:dyDescent="0.3">
      <c r="A676" s="1">
        <v>41891</v>
      </c>
      <c r="B676">
        <v>41.602448000000003</v>
      </c>
      <c r="C676">
        <f t="shared" si="10"/>
        <v>6.2213272289049458E-3</v>
      </c>
      <c r="D676">
        <v>0</v>
      </c>
    </row>
    <row r="677" spans="1:4" x14ac:dyDescent="0.3">
      <c r="A677" s="1">
        <v>41892</v>
      </c>
      <c r="B677">
        <v>41.673622000000002</v>
      </c>
      <c r="C677">
        <f t="shared" si="10"/>
        <v>1.7093510135663299E-3</v>
      </c>
      <c r="D677">
        <v>0</v>
      </c>
    </row>
    <row r="678" spans="1:4" x14ac:dyDescent="0.3">
      <c r="A678" s="1">
        <v>41893</v>
      </c>
      <c r="B678">
        <v>41.815975000000002</v>
      </c>
      <c r="C678">
        <f t="shared" si="10"/>
        <v>3.4100808498993217E-3</v>
      </c>
      <c r="D678">
        <v>0</v>
      </c>
    </row>
    <row r="679" spans="1:4" x14ac:dyDescent="0.3">
      <c r="A679" s="1">
        <v>41894</v>
      </c>
      <c r="B679">
        <v>41.549064999999999</v>
      </c>
      <c r="C679">
        <f t="shared" si="10"/>
        <v>-6.4034255133254428E-3</v>
      </c>
      <c r="D679">
        <v>0</v>
      </c>
    </row>
    <row r="680" spans="1:4" x14ac:dyDescent="0.3">
      <c r="A680" s="1">
        <v>41897</v>
      </c>
      <c r="B680">
        <v>41.139809</v>
      </c>
      <c r="C680">
        <f t="shared" si="10"/>
        <v>-9.898776509322943E-3</v>
      </c>
      <c r="D680">
        <v>0</v>
      </c>
    </row>
    <row r="681" spans="1:4" x14ac:dyDescent="0.3">
      <c r="A681" s="1">
        <v>41898</v>
      </c>
      <c r="B681">
        <v>41.602448000000003</v>
      </c>
      <c r="C681">
        <f t="shared" si="10"/>
        <v>1.1182770159182785E-2</v>
      </c>
      <c r="D681">
        <v>0</v>
      </c>
    </row>
    <row r="682" spans="1:4" x14ac:dyDescent="0.3">
      <c r="A682" s="1">
        <v>41899</v>
      </c>
      <c r="B682">
        <v>41.388916000000002</v>
      </c>
      <c r="C682">
        <f t="shared" si="10"/>
        <v>-5.1458961729594624E-3</v>
      </c>
      <c r="D682">
        <v>0</v>
      </c>
    </row>
    <row r="683" spans="1:4" x14ac:dyDescent="0.3">
      <c r="A683" s="1">
        <v>41900</v>
      </c>
      <c r="B683">
        <v>41.531272999999999</v>
      </c>
      <c r="C683">
        <f t="shared" si="10"/>
        <v>3.4335941964774783E-3</v>
      </c>
      <c r="D683">
        <v>0</v>
      </c>
    </row>
    <row r="684" spans="1:4" x14ac:dyDescent="0.3">
      <c r="A684" s="1">
        <v>41901</v>
      </c>
      <c r="B684">
        <v>42.278621999999999</v>
      </c>
      <c r="C684">
        <f t="shared" si="10"/>
        <v>1.7834858515488401E-2</v>
      </c>
      <c r="D684">
        <v>0</v>
      </c>
    </row>
    <row r="685" spans="1:4" x14ac:dyDescent="0.3">
      <c r="A685" s="1">
        <v>41904</v>
      </c>
      <c r="B685">
        <v>41.869357999999998</v>
      </c>
      <c r="C685">
        <f t="shared" si="10"/>
        <v>-9.7273214893160067E-3</v>
      </c>
      <c r="D685">
        <v>0</v>
      </c>
    </row>
    <row r="686" spans="1:4" x14ac:dyDescent="0.3">
      <c r="A686" s="1">
        <v>41905</v>
      </c>
      <c r="B686">
        <v>41.424503000000001</v>
      </c>
      <c r="C686">
        <f t="shared" si="10"/>
        <v>-1.0681681084731005E-2</v>
      </c>
      <c r="D686">
        <v>0</v>
      </c>
    </row>
    <row r="687" spans="1:4" x14ac:dyDescent="0.3">
      <c r="A687" s="1">
        <v>41906</v>
      </c>
      <c r="B687">
        <v>41.887149999999998</v>
      </c>
      <c r="C687">
        <f t="shared" si="10"/>
        <v>1.1106531659151384E-2</v>
      </c>
      <c r="D687">
        <v>0</v>
      </c>
    </row>
    <row r="688" spans="1:4" x14ac:dyDescent="0.3">
      <c r="A688" s="1">
        <v>41907</v>
      </c>
      <c r="B688">
        <v>40.961863999999998</v>
      </c>
      <c r="C688">
        <f t="shared" si="10"/>
        <v>-2.2337609805504272E-2</v>
      </c>
      <c r="D688">
        <v>0</v>
      </c>
    </row>
    <row r="689" spans="1:4" x14ac:dyDescent="0.3">
      <c r="A689" s="1">
        <v>41908</v>
      </c>
      <c r="B689">
        <v>41.291049999999998</v>
      </c>
      <c r="C689">
        <f t="shared" si="10"/>
        <v>8.0042819525324594E-3</v>
      </c>
      <c r="D689">
        <v>0</v>
      </c>
    </row>
    <row r="690" spans="1:4" x14ac:dyDescent="0.3">
      <c r="A690" s="1">
        <v>41911</v>
      </c>
      <c r="B690">
        <v>41.317740999999998</v>
      </c>
      <c r="C690">
        <f t="shared" si="10"/>
        <v>6.4620243452782433E-4</v>
      </c>
      <c r="D690">
        <v>0</v>
      </c>
    </row>
    <row r="691" spans="1:4" x14ac:dyDescent="0.3">
      <c r="A691" s="1">
        <v>41912</v>
      </c>
      <c r="B691">
        <v>41.246563000000002</v>
      </c>
      <c r="C691">
        <f t="shared" si="10"/>
        <v>-1.7241837981997275E-3</v>
      </c>
      <c r="D691">
        <v>1</v>
      </c>
    </row>
    <row r="692" spans="1:4" x14ac:dyDescent="0.3">
      <c r="A692" s="1">
        <v>41913</v>
      </c>
      <c r="B692">
        <v>40.837302999999999</v>
      </c>
      <c r="C692">
        <f t="shared" si="10"/>
        <v>-9.9718351791620689E-3</v>
      </c>
      <c r="D692">
        <v>0</v>
      </c>
    </row>
    <row r="693" spans="1:4" x14ac:dyDescent="0.3">
      <c r="A693" s="1">
        <v>41914</v>
      </c>
      <c r="B693">
        <v>40.712741999999999</v>
      </c>
      <c r="C693">
        <f t="shared" si="10"/>
        <v>-3.0548382129599789E-3</v>
      </c>
      <c r="D693">
        <v>0</v>
      </c>
    </row>
    <row r="694" spans="1:4" x14ac:dyDescent="0.3">
      <c r="A694" s="1">
        <v>41915</v>
      </c>
      <c r="B694">
        <v>41.006343999999999</v>
      </c>
      <c r="C694">
        <f t="shared" si="10"/>
        <v>7.1856717368671838E-3</v>
      </c>
      <c r="D694">
        <v>0</v>
      </c>
    </row>
    <row r="695" spans="1:4" x14ac:dyDescent="0.3">
      <c r="A695" s="1">
        <v>41918</v>
      </c>
      <c r="B695">
        <v>41.006343999999999</v>
      </c>
      <c r="C695">
        <f t="shared" si="10"/>
        <v>0</v>
      </c>
      <c r="D695">
        <v>0</v>
      </c>
    </row>
    <row r="696" spans="1:4" x14ac:dyDescent="0.3">
      <c r="A696" s="1">
        <v>41919</v>
      </c>
      <c r="B696">
        <v>40.508110000000002</v>
      </c>
      <c r="C696">
        <f t="shared" si="10"/>
        <v>-1.2224585462572232E-2</v>
      </c>
      <c r="D696">
        <v>0</v>
      </c>
    </row>
    <row r="697" spans="1:4" x14ac:dyDescent="0.3">
      <c r="A697" s="1">
        <v>41920</v>
      </c>
      <c r="B697">
        <v>41.620243000000002</v>
      </c>
      <c r="C697">
        <f t="shared" si="10"/>
        <v>2.7084458508271372E-2</v>
      </c>
      <c r="D697">
        <v>0</v>
      </c>
    </row>
    <row r="698" spans="1:4" x14ac:dyDescent="0.3">
      <c r="A698" s="1">
        <v>41921</v>
      </c>
      <c r="B698">
        <v>40.792811999999998</v>
      </c>
      <c r="C698">
        <f t="shared" si="10"/>
        <v>-2.0080770068977672E-2</v>
      </c>
      <c r="D698">
        <v>0</v>
      </c>
    </row>
    <row r="699" spans="1:4" x14ac:dyDescent="0.3">
      <c r="A699" s="1">
        <v>41922</v>
      </c>
      <c r="B699">
        <v>39.173552999999998</v>
      </c>
      <c r="C699">
        <f t="shared" si="10"/>
        <v>-4.0504038680679852E-2</v>
      </c>
      <c r="D699">
        <v>0</v>
      </c>
    </row>
    <row r="700" spans="1:4" x14ac:dyDescent="0.3">
      <c r="A700" s="1">
        <v>41925</v>
      </c>
      <c r="B700">
        <v>38.835479999999997</v>
      </c>
      <c r="C700">
        <f t="shared" si="10"/>
        <v>-8.6675889581739121E-3</v>
      </c>
      <c r="D700">
        <v>0</v>
      </c>
    </row>
    <row r="701" spans="1:4" x14ac:dyDescent="0.3">
      <c r="A701" s="1">
        <v>41926</v>
      </c>
      <c r="B701">
        <v>38.906658</v>
      </c>
      <c r="C701">
        <f t="shared" si="10"/>
        <v>1.8311310113073367E-3</v>
      </c>
      <c r="D701">
        <v>0</v>
      </c>
    </row>
    <row r="702" spans="1:4" x14ac:dyDescent="0.3">
      <c r="A702" s="1">
        <v>41927</v>
      </c>
      <c r="B702">
        <v>38.452908000000001</v>
      </c>
      <c r="C702">
        <f t="shared" si="10"/>
        <v>-1.1731069010080506E-2</v>
      </c>
      <c r="D702">
        <v>0</v>
      </c>
    </row>
    <row r="703" spans="1:4" x14ac:dyDescent="0.3">
      <c r="A703" s="1">
        <v>41928</v>
      </c>
      <c r="B703">
        <v>38.025841</v>
      </c>
      <c r="C703">
        <f t="shared" si="10"/>
        <v>-1.1168368851953879E-2</v>
      </c>
      <c r="D703">
        <v>0</v>
      </c>
    </row>
    <row r="704" spans="1:4" x14ac:dyDescent="0.3">
      <c r="A704" s="1">
        <v>41929</v>
      </c>
      <c r="B704">
        <v>38.817680000000003</v>
      </c>
      <c r="C704">
        <f t="shared" si="10"/>
        <v>2.0609858017176606E-2</v>
      </c>
      <c r="D704">
        <v>0</v>
      </c>
    </row>
    <row r="705" spans="1:4" x14ac:dyDescent="0.3">
      <c r="A705" s="1">
        <v>41932</v>
      </c>
      <c r="B705">
        <v>39.218055999999997</v>
      </c>
      <c r="C705">
        <f t="shared" si="10"/>
        <v>1.0261440045832442E-2</v>
      </c>
      <c r="D705">
        <v>0</v>
      </c>
    </row>
    <row r="706" spans="1:4" x14ac:dyDescent="0.3">
      <c r="A706" s="1">
        <v>41933</v>
      </c>
      <c r="B706">
        <v>39.929805999999999</v>
      </c>
      <c r="C706">
        <f t="shared" si="10"/>
        <v>1.7985809568889819E-2</v>
      </c>
      <c r="D706">
        <v>0</v>
      </c>
    </row>
    <row r="707" spans="1:4" x14ac:dyDescent="0.3">
      <c r="A707" s="1">
        <v>41934</v>
      </c>
      <c r="B707">
        <v>39.484954999999999</v>
      </c>
      <c r="C707">
        <f t="shared" si="10"/>
        <v>-1.1203349285346992E-2</v>
      </c>
      <c r="D707">
        <v>0</v>
      </c>
    </row>
    <row r="708" spans="1:4" x14ac:dyDescent="0.3">
      <c r="A708" s="1">
        <v>41935</v>
      </c>
      <c r="B708">
        <v>40.054358999999998</v>
      </c>
      <c r="C708">
        <f t="shared" ref="C708:C771" si="11">LN(B708/B707)</f>
        <v>1.4317793267548923E-2</v>
      </c>
      <c r="D708">
        <v>0</v>
      </c>
    </row>
    <row r="709" spans="1:4" x14ac:dyDescent="0.3">
      <c r="A709" s="1">
        <v>41936</v>
      </c>
      <c r="B709">
        <v>41.041943000000003</v>
      </c>
      <c r="C709">
        <f t="shared" si="11"/>
        <v>2.4357037253250585E-2</v>
      </c>
      <c r="D709">
        <v>0</v>
      </c>
    </row>
    <row r="710" spans="1:4" x14ac:dyDescent="0.3">
      <c r="A710" s="1">
        <v>41939</v>
      </c>
      <c r="B710">
        <v>40.846195000000002</v>
      </c>
      <c r="C710">
        <f t="shared" si="11"/>
        <v>-4.7808724835494022E-3</v>
      </c>
      <c r="D710">
        <v>0</v>
      </c>
    </row>
    <row r="711" spans="1:4" x14ac:dyDescent="0.3">
      <c r="A711" s="1">
        <v>41940</v>
      </c>
      <c r="B711">
        <v>41.362220999999998</v>
      </c>
      <c r="C711">
        <f t="shared" si="11"/>
        <v>1.2554256671876105E-2</v>
      </c>
      <c r="D711">
        <v>0</v>
      </c>
    </row>
    <row r="712" spans="1:4" x14ac:dyDescent="0.3">
      <c r="A712" s="1">
        <v>41941</v>
      </c>
      <c r="B712">
        <v>41.477890000000002</v>
      </c>
      <c r="C712">
        <f t="shared" si="11"/>
        <v>2.7925861946453655E-3</v>
      </c>
      <c r="D712">
        <v>0</v>
      </c>
    </row>
    <row r="713" spans="1:4" x14ac:dyDescent="0.3">
      <c r="A713" s="1">
        <v>41942</v>
      </c>
      <c r="B713">
        <v>40.970756999999999</v>
      </c>
      <c r="C713">
        <f t="shared" si="11"/>
        <v>-1.2301945856947386E-2</v>
      </c>
      <c r="D713">
        <v>0</v>
      </c>
    </row>
    <row r="714" spans="1:4" x14ac:dyDescent="0.3">
      <c r="A714" s="1">
        <v>41943</v>
      </c>
      <c r="B714">
        <v>41.771484000000001</v>
      </c>
      <c r="C714">
        <f t="shared" si="11"/>
        <v>1.9355337446388624E-2</v>
      </c>
      <c r="D714">
        <v>1</v>
      </c>
    </row>
    <row r="715" spans="1:4" x14ac:dyDescent="0.3">
      <c r="A715" s="1">
        <v>41946</v>
      </c>
      <c r="B715">
        <v>42.207431999999997</v>
      </c>
      <c r="C715">
        <f t="shared" si="11"/>
        <v>1.0382413511022889E-2</v>
      </c>
      <c r="D715">
        <v>0</v>
      </c>
    </row>
    <row r="716" spans="1:4" x14ac:dyDescent="0.3">
      <c r="A716" s="1">
        <v>41947</v>
      </c>
      <c r="B716">
        <v>42.323096999999997</v>
      </c>
      <c r="C716">
        <f t="shared" si="11"/>
        <v>2.7366461219431458E-3</v>
      </c>
      <c r="D716">
        <v>0</v>
      </c>
    </row>
    <row r="717" spans="1:4" x14ac:dyDescent="0.3">
      <c r="A717" s="1">
        <v>41948</v>
      </c>
      <c r="B717">
        <v>42.581119999999999</v>
      </c>
      <c r="C717">
        <f t="shared" si="11"/>
        <v>6.0779971464639052E-3</v>
      </c>
      <c r="D717">
        <v>0</v>
      </c>
    </row>
    <row r="718" spans="1:4" x14ac:dyDescent="0.3">
      <c r="A718" s="1">
        <v>41949</v>
      </c>
      <c r="B718">
        <v>43.328460999999997</v>
      </c>
      <c r="C718">
        <f t="shared" si="11"/>
        <v>1.7398754456012418E-2</v>
      </c>
      <c r="D718">
        <v>0</v>
      </c>
    </row>
    <row r="719" spans="1:4" x14ac:dyDescent="0.3">
      <c r="A719" s="1">
        <v>41950</v>
      </c>
      <c r="B719">
        <v>43.310668999999997</v>
      </c>
      <c r="C719">
        <f t="shared" si="11"/>
        <v>-4.1071511798671607E-4</v>
      </c>
      <c r="D719">
        <v>0</v>
      </c>
    </row>
    <row r="720" spans="1:4" x14ac:dyDescent="0.3">
      <c r="A720" s="1">
        <v>41953</v>
      </c>
      <c r="B720">
        <v>43.497504999999997</v>
      </c>
      <c r="C720">
        <f t="shared" si="11"/>
        <v>4.3045782415926954E-3</v>
      </c>
      <c r="D720">
        <v>0</v>
      </c>
    </row>
    <row r="721" spans="1:4" x14ac:dyDescent="0.3">
      <c r="A721" s="1">
        <v>41954</v>
      </c>
      <c r="B721">
        <v>43.479709999999997</v>
      </c>
      <c r="C721">
        <f t="shared" si="11"/>
        <v>-4.0918763030734699E-4</v>
      </c>
      <c r="D721">
        <v>0</v>
      </c>
    </row>
    <row r="722" spans="1:4" x14ac:dyDescent="0.3">
      <c r="A722" s="1">
        <v>41955</v>
      </c>
      <c r="B722">
        <v>43.399647000000002</v>
      </c>
      <c r="C722">
        <f t="shared" si="11"/>
        <v>-1.843085064827182E-3</v>
      </c>
      <c r="D722">
        <v>0</v>
      </c>
    </row>
    <row r="723" spans="1:4" x14ac:dyDescent="0.3">
      <c r="A723" s="1">
        <v>41956</v>
      </c>
      <c r="B723">
        <v>44.138088000000003</v>
      </c>
      <c r="C723">
        <f t="shared" si="11"/>
        <v>1.6871775738137435E-2</v>
      </c>
      <c r="D723">
        <v>0</v>
      </c>
    </row>
    <row r="724" spans="1:4" x14ac:dyDescent="0.3">
      <c r="A724" s="1">
        <v>41957</v>
      </c>
      <c r="B724">
        <v>44.111396999999997</v>
      </c>
      <c r="C724">
        <f t="shared" si="11"/>
        <v>-6.0489873258444589E-4</v>
      </c>
      <c r="D724">
        <v>0</v>
      </c>
    </row>
    <row r="725" spans="1:4" x14ac:dyDescent="0.3">
      <c r="A725" s="1">
        <v>41960</v>
      </c>
      <c r="B725">
        <v>44.004641999999997</v>
      </c>
      <c r="C725">
        <f t="shared" si="11"/>
        <v>-2.4230560847534836E-3</v>
      </c>
      <c r="D725">
        <v>0</v>
      </c>
    </row>
    <row r="726" spans="1:4" x14ac:dyDescent="0.3">
      <c r="A726" s="1">
        <v>41961</v>
      </c>
      <c r="B726">
        <v>43.637554000000002</v>
      </c>
      <c r="C726">
        <f t="shared" si="11"/>
        <v>-8.3770184553644145E-3</v>
      </c>
      <c r="D726">
        <v>0</v>
      </c>
    </row>
    <row r="727" spans="1:4" x14ac:dyDescent="0.3">
      <c r="A727" s="1">
        <v>41962</v>
      </c>
      <c r="B727">
        <v>43.171996999999998</v>
      </c>
      <c r="C727">
        <f t="shared" si="11"/>
        <v>-1.0726042424549583E-2</v>
      </c>
      <c r="D727">
        <v>0</v>
      </c>
    </row>
    <row r="728" spans="1:4" x14ac:dyDescent="0.3">
      <c r="A728" s="1">
        <v>41963</v>
      </c>
      <c r="B728">
        <v>43.601742000000002</v>
      </c>
      <c r="C728">
        <f t="shared" si="11"/>
        <v>9.90503621167068E-3</v>
      </c>
      <c r="D728">
        <v>0</v>
      </c>
    </row>
    <row r="729" spans="1:4" x14ac:dyDescent="0.3">
      <c r="A729" s="1">
        <v>41964</v>
      </c>
      <c r="B729">
        <v>42.957115000000002</v>
      </c>
      <c r="C729">
        <f t="shared" si="11"/>
        <v>-1.4894811233188291E-2</v>
      </c>
      <c r="D729">
        <v>0</v>
      </c>
    </row>
    <row r="730" spans="1:4" x14ac:dyDescent="0.3">
      <c r="A730" s="1">
        <v>41967</v>
      </c>
      <c r="B730">
        <v>42.607944000000003</v>
      </c>
      <c r="C730">
        <f t="shared" si="11"/>
        <v>-8.1615776885554728E-3</v>
      </c>
      <c r="D730">
        <v>0</v>
      </c>
    </row>
    <row r="731" spans="1:4" x14ac:dyDescent="0.3">
      <c r="A731" s="1">
        <v>41968</v>
      </c>
      <c r="B731">
        <v>42.500511000000003</v>
      </c>
      <c r="C731">
        <f t="shared" si="11"/>
        <v>-2.5246153760395381E-3</v>
      </c>
      <c r="D731">
        <v>0</v>
      </c>
    </row>
    <row r="732" spans="1:4" x14ac:dyDescent="0.3">
      <c r="A732" s="1">
        <v>41969</v>
      </c>
      <c r="B732">
        <v>42.751198000000002</v>
      </c>
      <c r="C732">
        <f t="shared" si="11"/>
        <v>5.8811189944334014E-3</v>
      </c>
      <c r="D732">
        <v>0</v>
      </c>
    </row>
    <row r="733" spans="1:4" x14ac:dyDescent="0.3">
      <c r="A733" s="1">
        <v>41971</v>
      </c>
      <c r="B733">
        <v>42.804924</v>
      </c>
      <c r="C733">
        <f t="shared" si="11"/>
        <v>1.2559243174213957E-3</v>
      </c>
      <c r="D733">
        <v>1</v>
      </c>
    </row>
    <row r="734" spans="1:4" x14ac:dyDescent="0.3">
      <c r="A734" s="1">
        <v>41974</v>
      </c>
      <c r="B734">
        <v>43.530121000000001</v>
      </c>
      <c r="C734">
        <f t="shared" si="11"/>
        <v>1.679999255315345E-2</v>
      </c>
      <c r="D734">
        <v>0</v>
      </c>
    </row>
    <row r="735" spans="1:4" x14ac:dyDescent="0.3">
      <c r="A735" s="1">
        <v>41975</v>
      </c>
      <c r="B735">
        <v>43.386868</v>
      </c>
      <c r="C735">
        <f t="shared" si="11"/>
        <v>-3.2963205780711254E-3</v>
      </c>
      <c r="D735">
        <v>0</v>
      </c>
    </row>
    <row r="736" spans="1:4" x14ac:dyDescent="0.3">
      <c r="A736" s="1">
        <v>41976</v>
      </c>
      <c r="B736">
        <v>43.046658000000001</v>
      </c>
      <c r="C736">
        <f t="shared" si="11"/>
        <v>-7.872217476135028E-3</v>
      </c>
      <c r="D736">
        <v>0</v>
      </c>
    </row>
    <row r="737" spans="1:4" x14ac:dyDescent="0.3">
      <c r="A737" s="1">
        <v>41977</v>
      </c>
      <c r="B737">
        <v>43.727093000000004</v>
      </c>
      <c r="C737">
        <f t="shared" si="11"/>
        <v>1.5683289913530504E-2</v>
      </c>
      <c r="D737">
        <v>0</v>
      </c>
    </row>
    <row r="738" spans="1:4" x14ac:dyDescent="0.3">
      <c r="A738" s="1">
        <v>41978</v>
      </c>
      <c r="B738">
        <v>43.351058999999999</v>
      </c>
      <c r="C738">
        <f t="shared" si="11"/>
        <v>-8.6367551179236234E-3</v>
      </c>
      <c r="D738">
        <v>0</v>
      </c>
    </row>
    <row r="739" spans="1:4" x14ac:dyDescent="0.3">
      <c r="A739" s="1">
        <v>41981</v>
      </c>
      <c r="B739">
        <v>42.706443999999998</v>
      </c>
      <c r="C739">
        <f t="shared" si="11"/>
        <v>-1.4981309796658921E-2</v>
      </c>
      <c r="D739">
        <v>0</v>
      </c>
    </row>
    <row r="740" spans="1:4" x14ac:dyDescent="0.3">
      <c r="A740" s="1">
        <v>41982</v>
      </c>
      <c r="B740">
        <v>42.607944000000003</v>
      </c>
      <c r="C740">
        <f t="shared" si="11"/>
        <v>-2.3091074337106554E-3</v>
      </c>
      <c r="D740">
        <v>0</v>
      </c>
    </row>
    <row r="741" spans="1:4" x14ac:dyDescent="0.3">
      <c r="A741" s="1">
        <v>41983</v>
      </c>
      <c r="B741">
        <v>41.990172999999999</v>
      </c>
      <c r="C741">
        <f t="shared" si="11"/>
        <v>-1.460510004734759E-2</v>
      </c>
      <c r="D741">
        <v>0</v>
      </c>
    </row>
    <row r="742" spans="1:4" x14ac:dyDescent="0.3">
      <c r="A742" s="1">
        <v>41984</v>
      </c>
      <c r="B742">
        <v>42.231921999999997</v>
      </c>
      <c r="C742">
        <f t="shared" si="11"/>
        <v>5.7407658627081732E-3</v>
      </c>
      <c r="D742">
        <v>0</v>
      </c>
    </row>
    <row r="743" spans="1:4" x14ac:dyDescent="0.3">
      <c r="A743" s="1">
        <v>41985</v>
      </c>
      <c r="B743">
        <v>42.034942999999998</v>
      </c>
      <c r="C743">
        <f t="shared" si="11"/>
        <v>-4.6751320054067248E-3</v>
      </c>
      <c r="D743">
        <v>0</v>
      </c>
    </row>
    <row r="744" spans="1:4" x14ac:dyDescent="0.3">
      <c r="A744" s="1">
        <v>41988</v>
      </c>
      <c r="B744">
        <v>41.784264</v>
      </c>
      <c r="C744">
        <f t="shared" si="11"/>
        <v>-5.9814392515300371E-3</v>
      </c>
      <c r="D744">
        <v>0</v>
      </c>
    </row>
    <row r="745" spans="1:4" x14ac:dyDescent="0.3">
      <c r="A745" s="1">
        <v>41989</v>
      </c>
      <c r="B745">
        <v>40.432346000000003</v>
      </c>
      <c r="C745">
        <f t="shared" si="11"/>
        <v>-3.2889701134585787E-2</v>
      </c>
      <c r="D745">
        <v>0</v>
      </c>
    </row>
    <row r="746" spans="1:4" x14ac:dyDescent="0.3">
      <c r="A746" s="1">
        <v>41990</v>
      </c>
      <c r="B746">
        <v>40.951625999999997</v>
      </c>
      <c r="C746">
        <f t="shared" si="11"/>
        <v>1.2761408283106263E-2</v>
      </c>
      <c r="D746">
        <v>0</v>
      </c>
    </row>
    <row r="747" spans="1:4" x14ac:dyDescent="0.3">
      <c r="A747" s="1">
        <v>41991</v>
      </c>
      <c r="B747">
        <v>42.545279999999998</v>
      </c>
      <c r="C747">
        <f t="shared" si="11"/>
        <v>3.8177404076273173E-2</v>
      </c>
      <c r="D747">
        <v>0</v>
      </c>
    </row>
    <row r="748" spans="1:4" x14ac:dyDescent="0.3">
      <c r="A748" s="1">
        <v>41992</v>
      </c>
      <c r="B748">
        <v>42.670623999999997</v>
      </c>
      <c r="C748">
        <f t="shared" si="11"/>
        <v>2.9418004037341443E-3</v>
      </c>
      <c r="D748">
        <v>0</v>
      </c>
    </row>
    <row r="749" spans="1:4" x14ac:dyDescent="0.3">
      <c r="A749" s="1">
        <v>41995</v>
      </c>
      <c r="B749">
        <v>42.957115000000002</v>
      </c>
      <c r="C749">
        <f t="shared" si="11"/>
        <v>6.6915715016038178E-3</v>
      </c>
      <c r="D749">
        <v>0</v>
      </c>
    </row>
    <row r="750" spans="1:4" x14ac:dyDescent="0.3">
      <c r="A750" s="1">
        <v>41996</v>
      </c>
      <c r="B750">
        <v>43.377926000000002</v>
      </c>
      <c r="C750">
        <f t="shared" si="11"/>
        <v>9.7484017529810441E-3</v>
      </c>
      <c r="D750">
        <v>0</v>
      </c>
    </row>
    <row r="751" spans="1:4" x14ac:dyDescent="0.3">
      <c r="A751" s="1">
        <v>41997</v>
      </c>
      <c r="B751">
        <v>43.100375999999997</v>
      </c>
      <c r="C751">
        <f t="shared" si="11"/>
        <v>-6.4189732355159216E-3</v>
      </c>
      <c r="D751">
        <v>0</v>
      </c>
    </row>
    <row r="752" spans="1:4" x14ac:dyDescent="0.3">
      <c r="A752" s="1">
        <v>41999</v>
      </c>
      <c r="B752">
        <v>42.867592000000002</v>
      </c>
      <c r="C752">
        <f t="shared" si="11"/>
        <v>-5.4156117529801902E-3</v>
      </c>
      <c r="D752">
        <v>0</v>
      </c>
    </row>
    <row r="753" spans="1:4" x14ac:dyDescent="0.3">
      <c r="A753" s="1">
        <v>42002</v>
      </c>
      <c r="B753">
        <v>42.482605</v>
      </c>
      <c r="C753">
        <f t="shared" si="11"/>
        <v>-9.0214111875561286E-3</v>
      </c>
      <c r="D753">
        <v>0</v>
      </c>
    </row>
    <row r="754" spans="1:4" x14ac:dyDescent="0.3">
      <c r="A754" s="1">
        <v>42003</v>
      </c>
      <c r="B754">
        <v>42.097617999999997</v>
      </c>
      <c r="C754">
        <f t="shared" si="11"/>
        <v>-9.1035385138197398E-3</v>
      </c>
      <c r="D754">
        <v>0</v>
      </c>
    </row>
    <row r="755" spans="1:4" x14ac:dyDescent="0.3">
      <c r="A755" s="1">
        <v>42004</v>
      </c>
      <c r="B755">
        <v>41.587283999999997</v>
      </c>
      <c r="C755">
        <f t="shared" si="11"/>
        <v>-1.2196712052447716E-2</v>
      </c>
      <c r="D755">
        <v>1</v>
      </c>
    </row>
    <row r="756" spans="1:4" x14ac:dyDescent="0.3">
      <c r="A756" s="1">
        <v>42006</v>
      </c>
      <c r="B756">
        <v>41.864840999999998</v>
      </c>
      <c r="C756">
        <f t="shared" si="11"/>
        <v>6.6519102645342821E-3</v>
      </c>
      <c r="D756">
        <v>0</v>
      </c>
    </row>
    <row r="757" spans="1:4" x14ac:dyDescent="0.3">
      <c r="A757" s="1">
        <v>42009</v>
      </c>
      <c r="B757">
        <v>41.479866000000001</v>
      </c>
      <c r="C757">
        <f t="shared" si="11"/>
        <v>-9.2382048436994678E-3</v>
      </c>
      <c r="D757">
        <v>0</v>
      </c>
    </row>
    <row r="758" spans="1:4" x14ac:dyDescent="0.3">
      <c r="A758" s="1">
        <v>42010</v>
      </c>
      <c r="B758">
        <v>40.871037000000001</v>
      </c>
      <c r="C758">
        <f t="shared" si="11"/>
        <v>-1.4786482494969907E-2</v>
      </c>
      <c r="D758">
        <v>0</v>
      </c>
    </row>
    <row r="759" spans="1:4" x14ac:dyDescent="0.3">
      <c r="A759" s="1">
        <v>42011</v>
      </c>
      <c r="B759">
        <v>41.390320000000003</v>
      </c>
      <c r="C759">
        <f t="shared" si="11"/>
        <v>1.2625366678204106E-2</v>
      </c>
      <c r="D759">
        <v>0</v>
      </c>
    </row>
    <row r="760" spans="1:4" x14ac:dyDescent="0.3">
      <c r="A760" s="1">
        <v>42012</v>
      </c>
      <c r="B760">
        <v>42.607944000000003</v>
      </c>
      <c r="C760">
        <f t="shared" si="11"/>
        <v>2.8993677696714494E-2</v>
      </c>
      <c r="D760">
        <v>0</v>
      </c>
    </row>
    <row r="761" spans="1:4" x14ac:dyDescent="0.3">
      <c r="A761" s="1">
        <v>42013</v>
      </c>
      <c r="B761">
        <v>42.249817</v>
      </c>
      <c r="C761">
        <f t="shared" si="11"/>
        <v>-8.4406923306846616E-3</v>
      </c>
      <c r="D761">
        <v>0</v>
      </c>
    </row>
    <row r="762" spans="1:4" x14ac:dyDescent="0.3">
      <c r="A762" s="1">
        <v>42016</v>
      </c>
      <c r="B762">
        <v>41.721587999999997</v>
      </c>
      <c r="C762">
        <f t="shared" si="11"/>
        <v>-1.258132974566949E-2</v>
      </c>
      <c r="D762">
        <v>0</v>
      </c>
    </row>
    <row r="763" spans="1:4" x14ac:dyDescent="0.3">
      <c r="A763" s="1">
        <v>42017</v>
      </c>
      <c r="B763">
        <v>41.506714000000002</v>
      </c>
      <c r="C763">
        <f t="shared" si="11"/>
        <v>-5.1634954034831797E-3</v>
      </c>
      <c r="D763">
        <v>0</v>
      </c>
    </row>
    <row r="764" spans="1:4" x14ac:dyDescent="0.3">
      <c r="A764" s="1">
        <v>42018</v>
      </c>
      <c r="B764">
        <v>41.148578999999998</v>
      </c>
      <c r="C764">
        <f t="shared" si="11"/>
        <v>-8.6658029561453836E-3</v>
      </c>
      <c r="D764">
        <v>0</v>
      </c>
    </row>
    <row r="765" spans="1:4" x14ac:dyDescent="0.3">
      <c r="A765" s="1">
        <v>42019</v>
      </c>
      <c r="B765">
        <v>40.718842000000002</v>
      </c>
      <c r="C765">
        <f t="shared" si="11"/>
        <v>-1.0498460603610085E-2</v>
      </c>
      <c r="D765">
        <v>0</v>
      </c>
    </row>
    <row r="766" spans="1:4" x14ac:dyDescent="0.3">
      <c r="A766" s="1">
        <v>42020</v>
      </c>
      <c r="B766">
        <v>41.399284000000002</v>
      </c>
      <c r="C766">
        <f t="shared" si="11"/>
        <v>1.6572652271775901E-2</v>
      </c>
      <c r="D766">
        <v>0</v>
      </c>
    </row>
    <row r="767" spans="1:4" x14ac:dyDescent="0.3">
      <c r="A767" s="1">
        <v>42024</v>
      </c>
      <c r="B767">
        <v>41.533566</v>
      </c>
      <c r="C767">
        <f t="shared" si="11"/>
        <v>3.2383335999925347E-3</v>
      </c>
      <c r="D767">
        <v>0</v>
      </c>
    </row>
    <row r="768" spans="1:4" x14ac:dyDescent="0.3">
      <c r="A768" s="1">
        <v>42025</v>
      </c>
      <c r="B768">
        <v>41.112769999999998</v>
      </c>
      <c r="C768">
        <f t="shared" si="11"/>
        <v>-1.0183140756407886E-2</v>
      </c>
      <c r="D768">
        <v>0</v>
      </c>
    </row>
    <row r="769" spans="1:4" x14ac:dyDescent="0.3">
      <c r="A769" s="1">
        <v>42026</v>
      </c>
      <c r="B769">
        <v>42.196106</v>
      </c>
      <c r="C769">
        <f t="shared" si="11"/>
        <v>2.6009163063552623E-2</v>
      </c>
      <c r="D769">
        <v>0</v>
      </c>
    </row>
    <row r="770" spans="1:4" x14ac:dyDescent="0.3">
      <c r="A770" s="1">
        <v>42027</v>
      </c>
      <c r="B770">
        <v>42.240867999999999</v>
      </c>
      <c r="C770">
        <f t="shared" si="11"/>
        <v>1.0602465264366904E-3</v>
      </c>
      <c r="D770">
        <v>0</v>
      </c>
    </row>
    <row r="771" spans="1:4" x14ac:dyDescent="0.3">
      <c r="A771" s="1">
        <v>42030</v>
      </c>
      <c r="B771">
        <v>42.088664999999999</v>
      </c>
      <c r="C771">
        <f t="shared" si="11"/>
        <v>-3.6097238975201901E-3</v>
      </c>
      <c r="D771">
        <v>0</v>
      </c>
    </row>
    <row r="772" spans="1:4" x14ac:dyDescent="0.3">
      <c r="A772" s="1">
        <v>42031</v>
      </c>
      <c r="B772">
        <v>38.194060999999998</v>
      </c>
      <c r="C772">
        <f t="shared" ref="C772:C835" si="12">LN(B772/B771)</f>
        <v>-9.709843221033683E-2</v>
      </c>
      <c r="D772">
        <v>0</v>
      </c>
    </row>
    <row r="773" spans="1:4" x14ac:dyDescent="0.3">
      <c r="A773" s="1">
        <v>42032</v>
      </c>
      <c r="B773">
        <v>36.877941</v>
      </c>
      <c r="C773">
        <f t="shared" si="12"/>
        <v>-3.50664649095885E-2</v>
      </c>
      <c r="D773">
        <v>0</v>
      </c>
    </row>
    <row r="774" spans="1:4" x14ac:dyDescent="0.3">
      <c r="A774" s="1">
        <v>42033</v>
      </c>
      <c r="B774">
        <v>37.612105999999997</v>
      </c>
      <c r="C774">
        <f t="shared" si="12"/>
        <v>1.9712399248501957E-2</v>
      </c>
      <c r="D774">
        <v>0</v>
      </c>
    </row>
    <row r="775" spans="1:4" x14ac:dyDescent="0.3">
      <c r="A775" s="1">
        <v>42034</v>
      </c>
      <c r="B775">
        <v>36.170650000000002</v>
      </c>
      <c r="C775">
        <f t="shared" si="12"/>
        <v>-3.9077950163873047E-2</v>
      </c>
      <c r="D775">
        <v>1</v>
      </c>
    </row>
    <row r="776" spans="1:4" x14ac:dyDescent="0.3">
      <c r="A776" s="1">
        <v>42037</v>
      </c>
      <c r="B776">
        <v>36.958526999999997</v>
      </c>
      <c r="C776">
        <f t="shared" si="12"/>
        <v>2.1548375586710914E-2</v>
      </c>
      <c r="D776">
        <v>0</v>
      </c>
    </row>
    <row r="777" spans="1:4" x14ac:dyDescent="0.3">
      <c r="A777" s="1">
        <v>42038</v>
      </c>
      <c r="B777">
        <v>37.245037000000004</v>
      </c>
      <c r="C777">
        <f t="shared" si="12"/>
        <v>7.7223089664902999E-3</v>
      </c>
      <c r="D777">
        <v>0</v>
      </c>
    </row>
    <row r="778" spans="1:4" x14ac:dyDescent="0.3">
      <c r="A778" s="1">
        <v>42039</v>
      </c>
      <c r="B778">
        <v>37.459892000000004</v>
      </c>
      <c r="C778">
        <f t="shared" si="12"/>
        <v>5.7521128868241152E-3</v>
      </c>
      <c r="D778">
        <v>0</v>
      </c>
    </row>
    <row r="779" spans="1:4" x14ac:dyDescent="0.3">
      <c r="A779" s="1">
        <v>42040</v>
      </c>
      <c r="B779">
        <v>38.006042000000001</v>
      </c>
      <c r="C779">
        <f t="shared" si="12"/>
        <v>1.4474333150719295E-2</v>
      </c>
      <c r="D779">
        <v>0</v>
      </c>
    </row>
    <row r="780" spans="1:4" x14ac:dyDescent="0.3">
      <c r="A780" s="1">
        <v>42041</v>
      </c>
      <c r="B780">
        <v>37.970222</v>
      </c>
      <c r="C780">
        <f t="shared" si="12"/>
        <v>-9.4292613951093846E-4</v>
      </c>
      <c r="D780">
        <v>0</v>
      </c>
    </row>
    <row r="781" spans="1:4" x14ac:dyDescent="0.3">
      <c r="A781" s="1">
        <v>42044</v>
      </c>
      <c r="B781">
        <v>37.925460999999999</v>
      </c>
      <c r="C781">
        <f t="shared" si="12"/>
        <v>-1.1795402167926309E-3</v>
      </c>
      <c r="D781">
        <v>0</v>
      </c>
    </row>
    <row r="782" spans="1:4" x14ac:dyDescent="0.3">
      <c r="A782" s="1">
        <v>42045</v>
      </c>
      <c r="B782">
        <v>38.140343000000001</v>
      </c>
      <c r="C782">
        <f t="shared" si="12"/>
        <v>5.6499125839227695E-3</v>
      </c>
      <c r="D782">
        <v>0</v>
      </c>
    </row>
    <row r="783" spans="1:4" x14ac:dyDescent="0.3">
      <c r="A783" s="1">
        <v>42046</v>
      </c>
      <c r="B783">
        <v>37.943370999999999</v>
      </c>
      <c r="C783">
        <f t="shared" si="12"/>
        <v>-5.1777819378968594E-3</v>
      </c>
      <c r="D783">
        <v>0</v>
      </c>
    </row>
    <row r="784" spans="1:4" x14ac:dyDescent="0.3">
      <c r="A784" s="1">
        <v>42047</v>
      </c>
      <c r="B784">
        <v>38.579040999999997</v>
      </c>
      <c r="C784">
        <f t="shared" si="12"/>
        <v>1.6614338352596306E-2</v>
      </c>
      <c r="D784">
        <v>0</v>
      </c>
    </row>
    <row r="785" spans="1:4" x14ac:dyDescent="0.3">
      <c r="A785" s="1">
        <v>42048</v>
      </c>
      <c r="B785">
        <v>39.277377999999999</v>
      </c>
      <c r="C785">
        <f t="shared" si="12"/>
        <v>1.7939580001243679E-2</v>
      </c>
      <c r="D785">
        <v>0</v>
      </c>
    </row>
    <row r="786" spans="1:4" x14ac:dyDescent="0.3">
      <c r="A786" s="1">
        <v>42052</v>
      </c>
      <c r="B786">
        <v>39.295417999999998</v>
      </c>
      <c r="C786">
        <f t="shared" si="12"/>
        <v>4.5919201645799938E-4</v>
      </c>
      <c r="D786">
        <v>0</v>
      </c>
    </row>
    <row r="787" spans="1:4" x14ac:dyDescent="0.3">
      <c r="A787" s="1">
        <v>42053</v>
      </c>
      <c r="B787">
        <v>39.250340000000001</v>
      </c>
      <c r="C787">
        <f t="shared" si="12"/>
        <v>-1.1478151359646733E-3</v>
      </c>
      <c r="D787">
        <v>0</v>
      </c>
    </row>
    <row r="788" spans="1:4" x14ac:dyDescent="0.3">
      <c r="A788" s="1">
        <v>42054</v>
      </c>
      <c r="B788">
        <v>39.223278000000001</v>
      </c>
      <c r="C788">
        <f t="shared" si="12"/>
        <v>-6.8970952945694914E-4</v>
      </c>
      <c r="D788">
        <v>0</v>
      </c>
    </row>
    <row r="789" spans="1:4" x14ac:dyDescent="0.3">
      <c r="A789" s="1">
        <v>42055</v>
      </c>
      <c r="B789">
        <v>39.547893999999999</v>
      </c>
      <c r="C789">
        <f t="shared" si="12"/>
        <v>8.2420466622245541E-3</v>
      </c>
      <c r="D789">
        <v>0</v>
      </c>
    </row>
    <row r="790" spans="1:4" x14ac:dyDescent="0.3">
      <c r="A790" s="1">
        <v>42058</v>
      </c>
      <c r="B790">
        <v>39.809379999999997</v>
      </c>
      <c r="C790">
        <f t="shared" si="12"/>
        <v>6.5901191705135826E-3</v>
      </c>
      <c r="D790">
        <v>0</v>
      </c>
    </row>
    <row r="791" spans="1:4" x14ac:dyDescent="0.3">
      <c r="A791" s="1">
        <v>42059</v>
      </c>
      <c r="B791">
        <v>39.755279999999999</v>
      </c>
      <c r="C791">
        <f t="shared" si="12"/>
        <v>-1.3599004466905806E-3</v>
      </c>
      <c r="D791">
        <v>0</v>
      </c>
    </row>
    <row r="792" spans="1:4" x14ac:dyDescent="0.3">
      <c r="A792" s="1">
        <v>42060</v>
      </c>
      <c r="B792">
        <v>39.665103999999999</v>
      </c>
      <c r="C792">
        <f t="shared" si="12"/>
        <v>-2.2708537584370044E-3</v>
      </c>
      <c r="D792">
        <v>0</v>
      </c>
    </row>
    <row r="793" spans="1:4" x14ac:dyDescent="0.3">
      <c r="A793" s="1">
        <v>42061</v>
      </c>
      <c r="B793">
        <v>39.728225999999999</v>
      </c>
      <c r="C793">
        <f t="shared" si="12"/>
        <v>1.5901087232402867E-3</v>
      </c>
      <c r="D793">
        <v>0</v>
      </c>
    </row>
    <row r="794" spans="1:4" x14ac:dyDescent="0.3">
      <c r="A794" s="1">
        <v>42062</v>
      </c>
      <c r="B794">
        <v>39.538871999999998</v>
      </c>
      <c r="C794">
        <f t="shared" si="12"/>
        <v>-4.7776281699750183E-3</v>
      </c>
      <c r="D794">
        <v>1</v>
      </c>
    </row>
    <row r="795" spans="1:4" x14ac:dyDescent="0.3">
      <c r="A795" s="1">
        <v>42065</v>
      </c>
      <c r="B795">
        <v>39.565928999999997</v>
      </c>
      <c r="C795">
        <f t="shared" si="12"/>
        <v>6.8407987159063049E-4</v>
      </c>
      <c r="D795">
        <v>0</v>
      </c>
    </row>
    <row r="796" spans="1:4" x14ac:dyDescent="0.3">
      <c r="A796" s="1">
        <v>42066</v>
      </c>
      <c r="B796">
        <v>39.024906000000001</v>
      </c>
      <c r="C796">
        <f t="shared" si="12"/>
        <v>-1.3768311448059681E-2</v>
      </c>
      <c r="D796">
        <v>0</v>
      </c>
    </row>
    <row r="797" spans="1:4" x14ac:dyDescent="0.3">
      <c r="A797" s="1">
        <v>42067</v>
      </c>
      <c r="B797">
        <v>38.826534000000002</v>
      </c>
      <c r="C797">
        <f t="shared" si="12"/>
        <v>-5.0961788074067507E-3</v>
      </c>
      <c r="D797">
        <v>0</v>
      </c>
    </row>
    <row r="798" spans="1:4" x14ac:dyDescent="0.3">
      <c r="A798" s="1">
        <v>42068</v>
      </c>
      <c r="B798">
        <v>38.871628000000001</v>
      </c>
      <c r="C798">
        <f t="shared" si="12"/>
        <v>1.1607483086424407E-3</v>
      </c>
      <c r="D798">
        <v>0</v>
      </c>
    </row>
    <row r="799" spans="1:4" x14ac:dyDescent="0.3">
      <c r="A799" s="1">
        <v>42069</v>
      </c>
      <c r="B799">
        <v>38.195362000000003</v>
      </c>
      <c r="C799">
        <f t="shared" si="12"/>
        <v>-1.7550532558731884E-2</v>
      </c>
      <c r="D799">
        <v>0</v>
      </c>
    </row>
    <row r="800" spans="1:4" x14ac:dyDescent="0.3">
      <c r="A800" s="1">
        <v>42072</v>
      </c>
      <c r="B800">
        <v>38.637188000000002</v>
      </c>
      <c r="C800">
        <f t="shared" si="12"/>
        <v>1.1501137740280422E-2</v>
      </c>
      <c r="D800">
        <v>0</v>
      </c>
    </row>
    <row r="801" spans="1:4" x14ac:dyDescent="0.3">
      <c r="A801" s="1">
        <v>42073</v>
      </c>
      <c r="B801">
        <v>37.897799999999997</v>
      </c>
      <c r="C801">
        <f t="shared" si="12"/>
        <v>-1.9322169458859333E-2</v>
      </c>
      <c r="D801">
        <v>0</v>
      </c>
    </row>
    <row r="802" spans="1:4" x14ac:dyDescent="0.3">
      <c r="A802" s="1">
        <v>42074</v>
      </c>
      <c r="B802">
        <v>37.852718000000003</v>
      </c>
      <c r="C802">
        <f t="shared" si="12"/>
        <v>-1.1902758294672618E-3</v>
      </c>
      <c r="D802">
        <v>0</v>
      </c>
    </row>
    <row r="803" spans="1:4" x14ac:dyDescent="0.3">
      <c r="A803" s="1">
        <v>42075</v>
      </c>
      <c r="B803">
        <v>36.987105999999997</v>
      </c>
      <c r="C803">
        <f t="shared" si="12"/>
        <v>-2.3133421658477208E-2</v>
      </c>
      <c r="D803">
        <v>0</v>
      </c>
    </row>
    <row r="804" spans="1:4" x14ac:dyDescent="0.3">
      <c r="A804" s="1">
        <v>42076</v>
      </c>
      <c r="B804">
        <v>37.311714000000002</v>
      </c>
      <c r="C804">
        <f t="shared" si="12"/>
        <v>8.7379601820990593E-3</v>
      </c>
      <c r="D804">
        <v>0</v>
      </c>
    </row>
    <row r="805" spans="1:4" x14ac:dyDescent="0.3">
      <c r="A805" s="1">
        <v>42079</v>
      </c>
      <c r="B805">
        <v>37.47401</v>
      </c>
      <c r="C805">
        <f t="shared" si="12"/>
        <v>4.3403004236584374E-3</v>
      </c>
      <c r="D805">
        <v>0</v>
      </c>
    </row>
    <row r="806" spans="1:4" x14ac:dyDescent="0.3">
      <c r="A806" s="1">
        <v>42080</v>
      </c>
      <c r="B806">
        <v>37.600245999999999</v>
      </c>
      <c r="C806">
        <f t="shared" si="12"/>
        <v>3.3629668996688635E-3</v>
      </c>
      <c r="D806">
        <v>0</v>
      </c>
    </row>
    <row r="807" spans="1:4" x14ac:dyDescent="0.3">
      <c r="A807" s="1">
        <v>42081</v>
      </c>
      <c r="B807">
        <v>38.321593999999997</v>
      </c>
      <c r="C807">
        <f t="shared" si="12"/>
        <v>1.9002956387131672E-2</v>
      </c>
      <c r="D807">
        <v>0</v>
      </c>
    </row>
    <row r="808" spans="1:4" x14ac:dyDescent="0.3">
      <c r="A808" s="1">
        <v>42082</v>
      </c>
      <c r="B808">
        <v>38.132247999999997</v>
      </c>
      <c r="C808">
        <f t="shared" si="12"/>
        <v>-4.9532209806805788E-3</v>
      </c>
      <c r="D808">
        <v>0</v>
      </c>
    </row>
    <row r="809" spans="1:4" x14ac:dyDescent="0.3">
      <c r="A809" s="1">
        <v>42083</v>
      </c>
      <c r="B809">
        <v>38.664242000000002</v>
      </c>
      <c r="C809">
        <f t="shared" si="12"/>
        <v>1.3854865241454638E-2</v>
      </c>
      <c r="D809">
        <v>0</v>
      </c>
    </row>
    <row r="810" spans="1:4" x14ac:dyDescent="0.3">
      <c r="A810" s="1">
        <v>42086</v>
      </c>
      <c r="B810">
        <v>38.646210000000004</v>
      </c>
      <c r="C810">
        <f t="shared" si="12"/>
        <v>-4.6648285866928959E-4</v>
      </c>
      <c r="D810">
        <v>0</v>
      </c>
    </row>
    <row r="811" spans="1:4" x14ac:dyDescent="0.3">
      <c r="A811" s="1">
        <v>42087</v>
      </c>
      <c r="B811">
        <v>38.682270000000003</v>
      </c>
      <c r="C811">
        <f t="shared" si="12"/>
        <v>9.3264480599716479E-4</v>
      </c>
      <c r="D811">
        <v>0</v>
      </c>
    </row>
    <row r="812" spans="1:4" x14ac:dyDescent="0.3">
      <c r="A812" s="1">
        <v>42088</v>
      </c>
      <c r="B812">
        <v>37.383845999999998</v>
      </c>
      <c r="C812">
        <f t="shared" si="12"/>
        <v>-3.4142669542604226E-2</v>
      </c>
      <c r="D812">
        <v>0</v>
      </c>
    </row>
    <row r="813" spans="1:4" x14ac:dyDescent="0.3">
      <c r="A813" s="1">
        <v>42089</v>
      </c>
      <c r="B813">
        <v>37.158420999999997</v>
      </c>
      <c r="C813">
        <f t="shared" si="12"/>
        <v>-6.0482648642400192E-3</v>
      </c>
      <c r="D813">
        <v>0</v>
      </c>
    </row>
    <row r="814" spans="1:4" x14ac:dyDescent="0.3">
      <c r="A814" s="1">
        <v>42090</v>
      </c>
      <c r="B814">
        <v>36.942028000000001</v>
      </c>
      <c r="C814">
        <f t="shared" si="12"/>
        <v>-5.8405480142997793E-3</v>
      </c>
      <c r="D814">
        <v>0</v>
      </c>
    </row>
    <row r="815" spans="1:4" x14ac:dyDescent="0.3">
      <c r="A815" s="1">
        <v>42093</v>
      </c>
      <c r="B815">
        <v>36.933010000000003</v>
      </c>
      <c r="C815">
        <f t="shared" si="12"/>
        <v>-2.4414200760991864E-4</v>
      </c>
      <c r="D815">
        <v>0</v>
      </c>
    </row>
    <row r="816" spans="1:4" x14ac:dyDescent="0.3">
      <c r="A816" s="1">
        <v>42094</v>
      </c>
      <c r="B816">
        <v>36.662495</v>
      </c>
      <c r="C816">
        <f t="shared" si="12"/>
        <v>-7.3514331696913965E-3</v>
      </c>
      <c r="D816">
        <v>1</v>
      </c>
    </row>
    <row r="817" spans="1:4" x14ac:dyDescent="0.3">
      <c r="A817" s="1">
        <v>42095</v>
      </c>
      <c r="B817">
        <v>36.716602000000002</v>
      </c>
      <c r="C817">
        <f t="shared" si="12"/>
        <v>1.4747254195854192E-3</v>
      </c>
      <c r="D817">
        <v>0</v>
      </c>
    </row>
    <row r="818" spans="1:4" x14ac:dyDescent="0.3">
      <c r="A818" s="1">
        <v>42096</v>
      </c>
      <c r="B818">
        <v>36.328884000000002</v>
      </c>
      <c r="C818">
        <f t="shared" si="12"/>
        <v>-1.0615895997254489E-2</v>
      </c>
      <c r="D818">
        <v>0</v>
      </c>
    </row>
    <row r="819" spans="1:4" x14ac:dyDescent="0.3">
      <c r="A819" s="1">
        <v>42100</v>
      </c>
      <c r="B819">
        <v>37.464993</v>
      </c>
      <c r="C819">
        <f t="shared" si="12"/>
        <v>3.0793849628447816E-2</v>
      </c>
      <c r="D819">
        <v>0</v>
      </c>
    </row>
    <row r="820" spans="1:4" x14ac:dyDescent="0.3">
      <c r="A820" s="1">
        <v>42101</v>
      </c>
      <c r="B820">
        <v>37.446956999999998</v>
      </c>
      <c r="C820">
        <f t="shared" si="12"/>
        <v>-4.8152532001892679E-4</v>
      </c>
      <c r="D820">
        <v>0</v>
      </c>
    </row>
    <row r="821" spans="1:4" x14ac:dyDescent="0.3">
      <c r="A821" s="1">
        <v>42102</v>
      </c>
      <c r="B821">
        <v>37.347771000000002</v>
      </c>
      <c r="C821">
        <f t="shared" si="12"/>
        <v>-2.652220572064361E-3</v>
      </c>
      <c r="D821">
        <v>0</v>
      </c>
    </row>
    <row r="822" spans="1:4" x14ac:dyDescent="0.3">
      <c r="A822" s="1">
        <v>42103</v>
      </c>
      <c r="B822">
        <v>37.401885999999998</v>
      </c>
      <c r="C822">
        <f t="shared" si="12"/>
        <v>1.4478998734120689E-3</v>
      </c>
      <c r="D822">
        <v>0</v>
      </c>
    </row>
    <row r="823" spans="1:4" x14ac:dyDescent="0.3">
      <c r="A823" s="1">
        <v>42104</v>
      </c>
      <c r="B823">
        <v>37.618282000000001</v>
      </c>
      <c r="C823">
        <f t="shared" si="12"/>
        <v>5.7690246752736766E-3</v>
      </c>
      <c r="D823">
        <v>0</v>
      </c>
    </row>
    <row r="824" spans="1:4" x14ac:dyDescent="0.3">
      <c r="A824" s="1">
        <v>42107</v>
      </c>
      <c r="B824">
        <v>37.654353999999998</v>
      </c>
      <c r="C824">
        <f t="shared" si="12"/>
        <v>9.5843601813830727E-4</v>
      </c>
      <c r="D824">
        <v>0</v>
      </c>
    </row>
    <row r="825" spans="1:4" x14ac:dyDescent="0.3">
      <c r="A825" s="1">
        <v>42108</v>
      </c>
      <c r="B825">
        <v>37.555171999999999</v>
      </c>
      <c r="C825">
        <f t="shared" si="12"/>
        <v>-2.6374865730509718E-3</v>
      </c>
      <c r="D825">
        <v>0</v>
      </c>
    </row>
    <row r="826" spans="1:4" x14ac:dyDescent="0.3">
      <c r="A826" s="1">
        <v>42109</v>
      </c>
      <c r="B826">
        <v>38.10519</v>
      </c>
      <c r="C826">
        <f t="shared" si="12"/>
        <v>1.453938825103551E-2</v>
      </c>
      <c r="D826">
        <v>0</v>
      </c>
    </row>
    <row r="827" spans="1:4" x14ac:dyDescent="0.3">
      <c r="A827" s="1">
        <v>42110</v>
      </c>
      <c r="B827">
        <v>38.015030000000003</v>
      </c>
      <c r="C827">
        <f t="shared" si="12"/>
        <v>-2.368885485668657E-3</v>
      </c>
      <c r="D827">
        <v>0</v>
      </c>
    </row>
    <row r="828" spans="1:4" x14ac:dyDescent="0.3">
      <c r="A828" s="1">
        <v>42111</v>
      </c>
      <c r="B828">
        <v>37.528114000000002</v>
      </c>
      <c r="C828">
        <f t="shared" si="12"/>
        <v>-1.2891249088891527E-2</v>
      </c>
      <c r="D828">
        <v>0</v>
      </c>
    </row>
    <row r="829" spans="1:4" x14ac:dyDescent="0.3">
      <c r="A829" s="1">
        <v>42114</v>
      </c>
      <c r="B829">
        <v>38.691284000000003</v>
      </c>
      <c r="C829">
        <f t="shared" si="12"/>
        <v>3.0523996278372018E-2</v>
      </c>
      <c r="D829">
        <v>0</v>
      </c>
    </row>
    <row r="830" spans="1:4" x14ac:dyDescent="0.3">
      <c r="A830" s="1">
        <v>42115</v>
      </c>
      <c r="B830">
        <v>38.447842000000001</v>
      </c>
      <c r="C830">
        <f t="shared" si="12"/>
        <v>-6.3117854925977988E-3</v>
      </c>
      <c r="D830">
        <v>0</v>
      </c>
    </row>
    <row r="831" spans="1:4" x14ac:dyDescent="0.3">
      <c r="A831" s="1">
        <v>42116</v>
      </c>
      <c r="B831">
        <v>38.763427999999998</v>
      </c>
      <c r="C831">
        <f t="shared" si="12"/>
        <v>8.1746552651517698E-3</v>
      </c>
      <c r="D831">
        <v>0</v>
      </c>
    </row>
    <row r="832" spans="1:4" x14ac:dyDescent="0.3">
      <c r="A832" s="1">
        <v>42117</v>
      </c>
      <c r="B832">
        <v>39.079014000000001</v>
      </c>
      <c r="C832">
        <f t="shared" si="12"/>
        <v>8.1083717551697441E-3</v>
      </c>
      <c r="D832">
        <v>0</v>
      </c>
    </row>
    <row r="833" spans="1:4" x14ac:dyDescent="0.3">
      <c r="A833" s="1">
        <v>42118</v>
      </c>
      <c r="B833">
        <v>43.163646999999997</v>
      </c>
      <c r="C833">
        <f t="shared" si="12"/>
        <v>9.941303979719146E-2</v>
      </c>
      <c r="D833">
        <v>0</v>
      </c>
    </row>
    <row r="834" spans="1:4" x14ac:dyDescent="0.3">
      <c r="A834" s="1">
        <v>42121</v>
      </c>
      <c r="B834">
        <v>43.307915000000001</v>
      </c>
      <c r="C834">
        <f t="shared" si="12"/>
        <v>3.3367764041909065E-3</v>
      </c>
      <c r="D834">
        <v>0</v>
      </c>
    </row>
    <row r="835" spans="1:4" x14ac:dyDescent="0.3">
      <c r="A835" s="1">
        <v>42122</v>
      </c>
      <c r="B835">
        <v>44.326824000000002</v>
      </c>
      <c r="C835">
        <f t="shared" si="12"/>
        <v>2.3254588944977974E-2</v>
      </c>
      <c r="D835">
        <v>0</v>
      </c>
    </row>
    <row r="836" spans="1:4" x14ac:dyDescent="0.3">
      <c r="A836" s="1">
        <v>42123</v>
      </c>
      <c r="B836">
        <v>44.236649</v>
      </c>
      <c r="C836">
        <f t="shared" ref="C836:C899" si="13">LN(B836/B835)</f>
        <v>-2.0363932918983029E-3</v>
      </c>
      <c r="D836">
        <v>0</v>
      </c>
    </row>
    <row r="837" spans="1:4" x14ac:dyDescent="0.3">
      <c r="A837" s="1">
        <v>42124</v>
      </c>
      <c r="B837">
        <v>43.857940999999997</v>
      </c>
      <c r="C837">
        <f t="shared" si="13"/>
        <v>-8.5978113505696466E-3</v>
      </c>
      <c r="D837">
        <v>1</v>
      </c>
    </row>
    <row r="838" spans="1:4" x14ac:dyDescent="0.3">
      <c r="A838" s="1">
        <v>42125</v>
      </c>
      <c r="B838">
        <v>43.875984000000003</v>
      </c>
      <c r="C838">
        <f t="shared" si="13"/>
        <v>4.1131182161018557E-4</v>
      </c>
      <c r="D838">
        <v>0</v>
      </c>
    </row>
    <row r="839" spans="1:4" x14ac:dyDescent="0.3">
      <c r="A839" s="1">
        <v>42128</v>
      </c>
      <c r="B839">
        <v>43.497272000000002</v>
      </c>
      <c r="C839">
        <f t="shared" si="13"/>
        <v>-8.6688854005277684E-3</v>
      </c>
      <c r="D839">
        <v>0</v>
      </c>
    </row>
    <row r="840" spans="1:4" x14ac:dyDescent="0.3">
      <c r="A840" s="1">
        <v>42129</v>
      </c>
      <c r="B840">
        <v>42.920189000000001</v>
      </c>
      <c r="C840">
        <f t="shared" si="13"/>
        <v>-1.3355902190165577E-2</v>
      </c>
      <c r="D840">
        <v>0</v>
      </c>
    </row>
    <row r="841" spans="1:4" x14ac:dyDescent="0.3">
      <c r="A841" s="1">
        <v>42130</v>
      </c>
      <c r="B841">
        <v>41.729968999999997</v>
      </c>
      <c r="C841">
        <f t="shared" si="13"/>
        <v>-2.8122769561925828E-2</v>
      </c>
      <c r="D841">
        <v>0</v>
      </c>
    </row>
    <row r="842" spans="1:4" x14ac:dyDescent="0.3">
      <c r="A842" s="1">
        <v>42131</v>
      </c>
      <c r="B842">
        <v>42.108677</v>
      </c>
      <c r="C842">
        <f t="shared" si="13"/>
        <v>9.0342722324336534E-3</v>
      </c>
      <c r="D842">
        <v>0</v>
      </c>
    </row>
    <row r="843" spans="1:4" x14ac:dyDescent="0.3">
      <c r="A843" s="1">
        <v>42132</v>
      </c>
      <c r="B843">
        <v>43.055447000000001</v>
      </c>
      <c r="C843">
        <f t="shared" si="13"/>
        <v>2.2234926198898688E-2</v>
      </c>
      <c r="D843">
        <v>0</v>
      </c>
    </row>
    <row r="844" spans="1:4" x14ac:dyDescent="0.3">
      <c r="A844" s="1">
        <v>42135</v>
      </c>
      <c r="B844">
        <v>42.712798999999997</v>
      </c>
      <c r="C844">
        <f t="shared" si="13"/>
        <v>-7.9901324541186824E-3</v>
      </c>
      <c r="D844">
        <v>0</v>
      </c>
    </row>
    <row r="845" spans="1:4" x14ac:dyDescent="0.3">
      <c r="A845" s="1">
        <v>42136</v>
      </c>
      <c r="B845">
        <v>42.694777999999999</v>
      </c>
      <c r="C845">
        <f t="shared" si="13"/>
        <v>-4.2200003560420883E-4</v>
      </c>
      <c r="D845">
        <v>0</v>
      </c>
    </row>
    <row r="846" spans="1:4" x14ac:dyDescent="0.3">
      <c r="A846" s="1">
        <v>42137</v>
      </c>
      <c r="B846">
        <v>42.947243</v>
      </c>
      <c r="C846">
        <f t="shared" si="13"/>
        <v>5.8958377763066649E-3</v>
      </c>
      <c r="D846">
        <v>0</v>
      </c>
    </row>
    <row r="847" spans="1:4" x14ac:dyDescent="0.3">
      <c r="A847" s="1">
        <v>42138</v>
      </c>
      <c r="B847">
        <v>43.930079999999997</v>
      </c>
      <c r="C847">
        <f t="shared" si="13"/>
        <v>2.2626823614754207E-2</v>
      </c>
      <c r="D847">
        <v>0</v>
      </c>
    </row>
    <row r="848" spans="1:4" x14ac:dyDescent="0.3">
      <c r="A848" s="1">
        <v>42139</v>
      </c>
      <c r="B848">
        <v>43.551364999999997</v>
      </c>
      <c r="C848">
        <f t="shared" si="13"/>
        <v>-8.6582329741158419E-3</v>
      </c>
      <c r="D848">
        <v>0</v>
      </c>
    </row>
    <row r="849" spans="1:4" x14ac:dyDescent="0.3">
      <c r="A849" s="1">
        <v>42142</v>
      </c>
      <c r="B849">
        <v>43.289883000000003</v>
      </c>
      <c r="C849">
        <f t="shared" si="13"/>
        <v>-6.0220873433690612E-3</v>
      </c>
      <c r="D849">
        <v>0</v>
      </c>
    </row>
    <row r="850" spans="1:4" x14ac:dyDescent="0.3">
      <c r="A850" s="1">
        <v>42143</v>
      </c>
      <c r="B850">
        <v>43.180976999999999</v>
      </c>
      <c r="C850">
        <f t="shared" si="13"/>
        <v>-2.5189077010013151E-3</v>
      </c>
      <c r="D850">
        <v>0</v>
      </c>
    </row>
    <row r="851" spans="1:4" x14ac:dyDescent="0.3">
      <c r="A851" s="1">
        <v>42144</v>
      </c>
      <c r="B851">
        <v>43.180976999999999</v>
      </c>
      <c r="C851">
        <f t="shared" si="13"/>
        <v>0</v>
      </c>
      <c r="D851">
        <v>0</v>
      </c>
    </row>
    <row r="852" spans="1:4" x14ac:dyDescent="0.3">
      <c r="A852" s="1">
        <v>42145</v>
      </c>
      <c r="B852">
        <v>43.035767</v>
      </c>
      <c r="C852">
        <f t="shared" si="13"/>
        <v>-3.3684904014661416E-3</v>
      </c>
      <c r="D852">
        <v>0</v>
      </c>
    </row>
    <row r="853" spans="1:4" x14ac:dyDescent="0.3">
      <c r="A853" s="1">
        <v>42146</v>
      </c>
      <c r="B853">
        <v>42.563839000000002</v>
      </c>
      <c r="C853">
        <f t="shared" si="13"/>
        <v>-1.1026517611970578E-2</v>
      </c>
      <c r="D853">
        <v>0</v>
      </c>
    </row>
    <row r="854" spans="1:4" x14ac:dyDescent="0.3">
      <c r="A854" s="1">
        <v>42150</v>
      </c>
      <c r="B854">
        <v>42.282513000000002</v>
      </c>
      <c r="C854">
        <f t="shared" si="13"/>
        <v>-6.6314467112802396E-3</v>
      </c>
      <c r="D854">
        <v>0</v>
      </c>
    </row>
    <row r="855" spans="1:4" x14ac:dyDescent="0.3">
      <c r="A855" s="1">
        <v>42151</v>
      </c>
      <c r="B855">
        <v>43.208202</v>
      </c>
      <c r="C855">
        <f t="shared" si="13"/>
        <v>2.1656742018019877E-2</v>
      </c>
      <c r="D855">
        <v>0</v>
      </c>
    </row>
    <row r="856" spans="1:4" x14ac:dyDescent="0.3">
      <c r="A856" s="1">
        <v>42152</v>
      </c>
      <c r="B856">
        <v>43.062995999999998</v>
      </c>
      <c r="C856">
        <f t="shared" si="13"/>
        <v>-3.3662714900568437E-3</v>
      </c>
      <c r="D856">
        <v>0</v>
      </c>
    </row>
    <row r="857" spans="1:4" x14ac:dyDescent="0.3">
      <c r="A857" s="1">
        <v>42153</v>
      </c>
      <c r="B857">
        <v>42.527546000000001</v>
      </c>
      <c r="C857">
        <f t="shared" si="13"/>
        <v>-1.2512059695715226E-2</v>
      </c>
      <c r="D857">
        <v>1</v>
      </c>
    </row>
    <row r="858" spans="1:4" x14ac:dyDescent="0.3">
      <c r="A858" s="1">
        <v>42156</v>
      </c>
      <c r="B858">
        <v>42.863331000000002</v>
      </c>
      <c r="C858">
        <f t="shared" si="13"/>
        <v>7.8646980235912729E-3</v>
      </c>
      <c r="D858">
        <v>0</v>
      </c>
    </row>
    <row r="859" spans="1:4" x14ac:dyDescent="0.3">
      <c r="A859" s="1">
        <v>42157</v>
      </c>
      <c r="B859">
        <v>42.581992999999997</v>
      </c>
      <c r="C859">
        <f t="shared" si="13"/>
        <v>-6.5852407954766334E-3</v>
      </c>
      <c r="D859">
        <v>0</v>
      </c>
    </row>
    <row r="860" spans="1:4" x14ac:dyDescent="0.3">
      <c r="A860" s="1">
        <v>42158</v>
      </c>
      <c r="B860">
        <v>42.518462999999997</v>
      </c>
      <c r="C860">
        <f t="shared" si="13"/>
        <v>-1.4930592569772619E-3</v>
      </c>
      <c r="D860">
        <v>0</v>
      </c>
    </row>
    <row r="861" spans="1:4" x14ac:dyDescent="0.3">
      <c r="A861" s="1">
        <v>42159</v>
      </c>
      <c r="B861">
        <v>42.073771999999998</v>
      </c>
      <c r="C861">
        <f t="shared" si="13"/>
        <v>-1.0513851451671684E-2</v>
      </c>
      <c r="D861">
        <v>0</v>
      </c>
    </row>
    <row r="862" spans="1:4" x14ac:dyDescent="0.3">
      <c r="A862" s="1">
        <v>42160</v>
      </c>
      <c r="B862">
        <v>41.874107000000002</v>
      </c>
      <c r="C862">
        <f t="shared" si="13"/>
        <v>-4.7568891288222084E-3</v>
      </c>
      <c r="D862">
        <v>0</v>
      </c>
    </row>
    <row r="863" spans="1:4" x14ac:dyDescent="0.3">
      <c r="A863" s="1">
        <v>42163</v>
      </c>
      <c r="B863">
        <v>41.502018</v>
      </c>
      <c r="C863">
        <f t="shared" si="13"/>
        <v>-8.9256119842607388E-3</v>
      </c>
      <c r="D863">
        <v>0</v>
      </c>
    </row>
    <row r="864" spans="1:4" x14ac:dyDescent="0.3">
      <c r="A864" s="1">
        <v>42164</v>
      </c>
      <c r="B864">
        <v>41.429412999999997</v>
      </c>
      <c r="C864">
        <f t="shared" si="13"/>
        <v>-1.7509650484590067E-3</v>
      </c>
      <c r="D864">
        <v>0</v>
      </c>
    </row>
    <row r="865" spans="1:4" x14ac:dyDescent="0.3">
      <c r="A865" s="1">
        <v>42165</v>
      </c>
      <c r="B865">
        <v>42.300654999999999</v>
      </c>
      <c r="C865">
        <f t="shared" si="13"/>
        <v>2.0811483053928825E-2</v>
      </c>
      <c r="D865">
        <v>0</v>
      </c>
    </row>
    <row r="866" spans="1:4" x14ac:dyDescent="0.3">
      <c r="A866" s="1">
        <v>42166</v>
      </c>
      <c r="B866">
        <v>42.146369999999997</v>
      </c>
      <c r="C866">
        <f t="shared" si="13"/>
        <v>-3.6540108231191107E-3</v>
      </c>
      <c r="D866">
        <v>0</v>
      </c>
    </row>
    <row r="867" spans="1:4" x14ac:dyDescent="0.3">
      <c r="A867" s="1">
        <v>42167</v>
      </c>
      <c r="B867">
        <v>41.719830000000002</v>
      </c>
      <c r="C867">
        <f t="shared" si="13"/>
        <v>-1.017200440280357E-2</v>
      </c>
      <c r="D867">
        <v>0</v>
      </c>
    </row>
    <row r="868" spans="1:4" x14ac:dyDescent="0.3">
      <c r="A868" s="1">
        <v>42170</v>
      </c>
      <c r="B868">
        <v>41.275126999999998</v>
      </c>
      <c r="C868">
        <f t="shared" si="13"/>
        <v>-1.0716488615458807E-2</v>
      </c>
      <c r="D868">
        <v>0</v>
      </c>
    </row>
    <row r="869" spans="1:4" x14ac:dyDescent="0.3">
      <c r="A869" s="1">
        <v>42171</v>
      </c>
      <c r="B869">
        <v>41.592776999999998</v>
      </c>
      <c r="C869">
        <f t="shared" si="13"/>
        <v>7.6664556595903155E-3</v>
      </c>
      <c r="D869">
        <v>0</v>
      </c>
    </row>
    <row r="870" spans="1:4" x14ac:dyDescent="0.3">
      <c r="A870" s="1">
        <v>42172</v>
      </c>
      <c r="B870">
        <v>41.719830000000002</v>
      </c>
      <c r="C870">
        <f t="shared" si="13"/>
        <v>3.050032955868595E-3</v>
      </c>
      <c r="D870">
        <v>0</v>
      </c>
    </row>
    <row r="871" spans="1:4" x14ac:dyDescent="0.3">
      <c r="A871" s="1">
        <v>42173</v>
      </c>
      <c r="B871">
        <v>42.400486000000001</v>
      </c>
      <c r="C871">
        <f t="shared" si="13"/>
        <v>1.6183269096378152E-2</v>
      </c>
      <c r="D871">
        <v>0</v>
      </c>
    </row>
    <row r="872" spans="1:4" x14ac:dyDescent="0.3">
      <c r="A872" s="1">
        <v>42174</v>
      </c>
      <c r="B872">
        <v>41.837811000000002</v>
      </c>
      <c r="C872">
        <f t="shared" si="13"/>
        <v>-1.3359324403997673E-2</v>
      </c>
      <c r="D872">
        <v>0</v>
      </c>
    </row>
    <row r="873" spans="1:4" x14ac:dyDescent="0.3">
      <c r="A873" s="1">
        <v>42177</v>
      </c>
      <c r="B873">
        <v>41.955790999999998</v>
      </c>
      <c r="C873">
        <f t="shared" si="13"/>
        <v>2.8159686454809012E-3</v>
      </c>
      <c r="D873">
        <v>0</v>
      </c>
    </row>
    <row r="874" spans="1:4" x14ac:dyDescent="0.3">
      <c r="A874" s="1">
        <v>42178</v>
      </c>
      <c r="B874">
        <v>41.665382000000001</v>
      </c>
      <c r="C874">
        <f t="shared" si="13"/>
        <v>-6.9458525189793358E-3</v>
      </c>
      <c r="D874">
        <v>0</v>
      </c>
    </row>
    <row r="875" spans="1:4" x14ac:dyDescent="0.3">
      <c r="A875" s="1">
        <v>42179</v>
      </c>
      <c r="B875">
        <v>41.420344999999998</v>
      </c>
      <c r="C875">
        <f t="shared" si="13"/>
        <v>-5.8984309166137611E-3</v>
      </c>
      <c r="D875">
        <v>0</v>
      </c>
    </row>
    <row r="876" spans="1:4" x14ac:dyDescent="0.3">
      <c r="A876" s="1">
        <v>42180</v>
      </c>
      <c r="B876">
        <v>41.429412999999997</v>
      </c>
      <c r="C876">
        <f t="shared" si="13"/>
        <v>2.1890226972566925E-4</v>
      </c>
      <c r="D876">
        <v>0</v>
      </c>
    </row>
    <row r="877" spans="1:4" x14ac:dyDescent="0.3">
      <c r="A877" s="1">
        <v>42181</v>
      </c>
      <c r="B877">
        <v>41.075465999999999</v>
      </c>
      <c r="C877">
        <f t="shared" si="13"/>
        <v>-8.5800785525848716E-3</v>
      </c>
      <c r="D877">
        <v>0</v>
      </c>
    </row>
    <row r="878" spans="1:4" x14ac:dyDescent="0.3">
      <c r="A878" s="1">
        <v>42184</v>
      </c>
      <c r="B878">
        <v>40.267753999999996</v>
      </c>
      <c r="C878">
        <f t="shared" si="13"/>
        <v>-1.9860009180122394E-2</v>
      </c>
      <c r="D878">
        <v>0</v>
      </c>
    </row>
    <row r="879" spans="1:4" x14ac:dyDescent="0.3">
      <c r="A879" s="1">
        <v>42185</v>
      </c>
      <c r="B879">
        <v>40.068100000000001</v>
      </c>
      <c r="C879">
        <f t="shared" si="13"/>
        <v>-4.9704932756641299E-3</v>
      </c>
      <c r="D879">
        <v>1</v>
      </c>
    </row>
    <row r="880" spans="1:4" x14ac:dyDescent="0.3">
      <c r="A880" s="1">
        <v>42186</v>
      </c>
      <c r="B880">
        <v>40.340358999999999</v>
      </c>
      <c r="C880">
        <f t="shared" si="13"/>
        <v>6.7719253383289732E-3</v>
      </c>
      <c r="D880">
        <v>0</v>
      </c>
    </row>
    <row r="881" spans="1:4" x14ac:dyDescent="0.3">
      <c r="A881" s="1">
        <v>42187</v>
      </c>
      <c r="B881">
        <v>40.294970999999997</v>
      </c>
      <c r="C881">
        <f t="shared" si="13"/>
        <v>-1.1257597579990846E-3</v>
      </c>
      <c r="D881">
        <v>0</v>
      </c>
    </row>
    <row r="882" spans="1:4" x14ac:dyDescent="0.3">
      <c r="A882" s="1">
        <v>42191</v>
      </c>
      <c r="B882">
        <v>40.285899999999998</v>
      </c>
      <c r="C882">
        <f t="shared" si="13"/>
        <v>-2.251402826934709E-4</v>
      </c>
      <c r="D882">
        <v>0</v>
      </c>
    </row>
    <row r="883" spans="1:4" x14ac:dyDescent="0.3">
      <c r="A883" s="1">
        <v>42192</v>
      </c>
      <c r="B883">
        <v>40.204227000000003</v>
      </c>
      <c r="C883">
        <f t="shared" si="13"/>
        <v>-2.0293924503410219E-3</v>
      </c>
      <c r="D883">
        <v>0</v>
      </c>
    </row>
    <row r="884" spans="1:4" x14ac:dyDescent="0.3">
      <c r="A884" s="1">
        <v>42193</v>
      </c>
      <c r="B884">
        <v>40.149776000000003</v>
      </c>
      <c r="C884">
        <f t="shared" si="13"/>
        <v>-1.35527805215972E-3</v>
      </c>
      <c r="D884">
        <v>0</v>
      </c>
    </row>
    <row r="885" spans="1:4" x14ac:dyDescent="0.3">
      <c r="A885" s="1">
        <v>42194</v>
      </c>
      <c r="B885">
        <v>40.403892999999997</v>
      </c>
      <c r="C885">
        <f t="shared" si="13"/>
        <v>6.3092804120309619E-3</v>
      </c>
      <c r="D885">
        <v>0</v>
      </c>
    </row>
    <row r="886" spans="1:4" x14ac:dyDescent="0.3">
      <c r="A886" s="1">
        <v>42195</v>
      </c>
      <c r="B886">
        <v>40.485568999999998</v>
      </c>
      <c r="C886">
        <f t="shared" si="13"/>
        <v>2.0194479166491183E-3</v>
      </c>
      <c r="D886">
        <v>0</v>
      </c>
    </row>
    <row r="887" spans="1:4" x14ac:dyDescent="0.3">
      <c r="A887" s="1">
        <v>42198</v>
      </c>
      <c r="B887">
        <v>41.329590000000003</v>
      </c>
      <c r="C887">
        <f t="shared" si="13"/>
        <v>2.0633118692152942E-2</v>
      </c>
      <c r="D887">
        <v>0</v>
      </c>
    </row>
    <row r="888" spans="1:4" x14ac:dyDescent="0.3">
      <c r="A888" s="1">
        <v>42199</v>
      </c>
      <c r="B888">
        <v>41.402180000000001</v>
      </c>
      <c r="C888">
        <f t="shared" si="13"/>
        <v>1.7548281301833419E-3</v>
      </c>
      <c r="D888">
        <v>0</v>
      </c>
    </row>
    <row r="889" spans="1:4" x14ac:dyDescent="0.3">
      <c r="A889" s="1">
        <v>42200</v>
      </c>
      <c r="B889">
        <v>41.529243000000001</v>
      </c>
      <c r="C889">
        <f t="shared" si="13"/>
        <v>3.0642932396240247E-3</v>
      </c>
      <c r="D889">
        <v>0</v>
      </c>
    </row>
    <row r="890" spans="1:4" x14ac:dyDescent="0.3">
      <c r="A890" s="1">
        <v>42201</v>
      </c>
      <c r="B890">
        <v>42.346035000000001</v>
      </c>
      <c r="C890">
        <f t="shared" si="13"/>
        <v>1.9476962468357735E-2</v>
      </c>
      <c r="D890">
        <v>0</v>
      </c>
    </row>
    <row r="891" spans="1:4" x14ac:dyDescent="0.3">
      <c r="A891" s="1">
        <v>42202</v>
      </c>
      <c r="B891">
        <v>42.309733999999999</v>
      </c>
      <c r="C891">
        <f t="shared" si="13"/>
        <v>-8.5761437534061572E-4</v>
      </c>
      <c r="D891">
        <v>0</v>
      </c>
    </row>
    <row r="892" spans="1:4" x14ac:dyDescent="0.3">
      <c r="A892" s="1">
        <v>42205</v>
      </c>
      <c r="B892">
        <v>42.581992999999997</v>
      </c>
      <c r="C892">
        <f t="shared" si="13"/>
        <v>6.4142865997689532E-3</v>
      </c>
      <c r="D892">
        <v>0</v>
      </c>
    </row>
    <row r="893" spans="1:4" x14ac:dyDescent="0.3">
      <c r="A893" s="1">
        <v>42206</v>
      </c>
      <c r="B893">
        <v>42.908709999999999</v>
      </c>
      <c r="C893">
        <f t="shared" si="13"/>
        <v>7.6433712469604889E-3</v>
      </c>
      <c r="D893">
        <v>0</v>
      </c>
    </row>
    <row r="894" spans="1:4" x14ac:dyDescent="0.3">
      <c r="A894" s="1">
        <v>42207</v>
      </c>
      <c r="B894">
        <v>41.329590000000003</v>
      </c>
      <c r="C894">
        <f t="shared" si="13"/>
        <v>-3.7496127309554039E-2</v>
      </c>
      <c r="D894">
        <v>0</v>
      </c>
    </row>
    <row r="895" spans="1:4" x14ac:dyDescent="0.3">
      <c r="A895" s="1">
        <v>42208</v>
      </c>
      <c r="B895">
        <v>41.846882000000001</v>
      </c>
      <c r="C895">
        <f t="shared" si="13"/>
        <v>1.2438581658724265E-2</v>
      </c>
      <c r="D895">
        <v>0</v>
      </c>
    </row>
    <row r="896" spans="1:4" x14ac:dyDescent="0.3">
      <c r="A896" s="1">
        <v>42209</v>
      </c>
      <c r="B896">
        <v>41.692599999999999</v>
      </c>
      <c r="C896">
        <f t="shared" si="13"/>
        <v>-3.6936349546662331E-3</v>
      </c>
      <c r="D896">
        <v>0</v>
      </c>
    </row>
    <row r="897" spans="1:4" x14ac:dyDescent="0.3">
      <c r="A897" s="1">
        <v>42212</v>
      </c>
      <c r="B897">
        <v>41.157142999999998</v>
      </c>
      <c r="C897">
        <f t="shared" si="13"/>
        <v>-1.2926158517456295E-2</v>
      </c>
      <c r="D897">
        <v>0</v>
      </c>
    </row>
    <row r="898" spans="1:4" x14ac:dyDescent="0.3">
      <c r="A898" s="1">
        <v>42213</v>
      </c>
      <c r="B898">
        <v>41.148071000000002</v>
      </c>
      <c r="C898">
        <f t="shared" si="13"/>
        <v>-2.2044776013179648E-4</v>
      </c>
      <c r="D898">
        <v>0</v>
      </c>
    </row>
    <row r="899" spans="1:4" x14ac:dyDescent="0.3">
      <c r="A899" s="1">
        <v>42214</v>
      </c>
      <c r="B899">
        <v>42.010238999999999</v>
      </c>
      <c r="C899">
        <f t="shared" si="13"/>
        <v>2.0736325540690864E-2</v>
      </c>
      <c r="D899">
        <v>0</v>
      </c>
    </row>
    <row r="900" spans="1:4" x14ac:dyDescent="0.3">
      <c r="A900" s="1">
        <v>42215</v>
      </c>
      <c r="B900">
        <v>42.545692000000003</v>
      </c>
      <c r="C900">
        <f t="shared" ref="C900:C963" si="14">LN(B900/B899)</f>
        <v>1.2665230013537171E-2</v>
      </c>
      <c r="D900">
        <v>0</v>
      </c>
    </row>
    <row r="901" spans="1:4" x14ac:dyDescent="0.3">
      <c r="A901" s="1">
        <v>42216</v>
      </c>
      <c r="B901">
        <v>42.382339000000002</v>
      </c>
      <c r="C901">
        <f t="shared" si="14"/>
        <v>-3.846861855213368E-3</v>
      </c>
      <c r="D901">
        <v>1</v>
      </c>
    </row>
    <row r="902" spans="1:4" x14ac:dyDescent="0.3">
      <c r="A902" s="1">
        <v>42219</v>
      </c>
      <c r="B902">
        <v>42.482162000000002</v>
      </c>
      <c r="C902">
        <f t="shared" si="14"/>
        <v>2.352527732137536E-3</v>
      </c>
      <c r="D902">
        <v>0</v>
      </c>
    </row>
    <row r="903" spans="1:4" x14ac:dyDescent="0.3">
      <c r="A903" s="1">
        <v>42220</v>
      </c>
      <c r="B903">
        <v>43.144669</v>
      </c>
      <c r="C903">
        <f t="shared" si="14"/>
        <v>1.5474593949255053E-2</v>
      </c>
      <c r="D903">
        <v>0</v>
      </c>
    </row>
    <row r="904" spans="1:4" x14ac:dyDescent="0.3">
      <c r="A904" s="1">
        <v>42221</v>
      </c>
      <c r="B904">
        <v>43.180976999999999</v>
      </c>
      <c r="C904">
        <f t="shared" si="14"/>
        <v>8.4118692007114574E-4</v>
      </c>
      <c r="D904">
        <v>0</v>
      </c>
    </row>
    <row r="905" spans="1:4" x14ac:dyDescent="0.3">
      <c r="A905" s="1">
        <v>42222</v>
      </c>
      <c r="B905">
        <v>42.309733999999999</v>
      </c>
      <c r="C905">
        <f t="shared" si="14"/>
        <v>-2.0382873264123535E-2</v>
      </c>
      <c r="D905">
        <v>0</v>
      </c>
    </row>
    <row r="906" spans="1:4" x14ac:dyDescent="0.3">
      <c r="A906" s="1">
        <v>42223</v>
      </c>
      <c r="B906">
        <v>42.418644</v>
      </c>
      <c r="C906">
        <f t="shared" si="14"/>
        <v>2.5708047894536057E-3</v>
      </c>
      <c r="D906">
        <v>0</v>
      </c>
    </row>
    <row r="907" spans="1:4" x14ac:dyDescent="0.3">
      <c r="A907" s="1">
        <v>42226</v>
      </c>
      <c r="B907">
        <v>42.954082</v>
      </c>
      <c r="C907">
        <f t="shared" si="14"/>
        <v>1.2543702087368323E-2</v>
      </c>
      <c r="D907">
        <v>0</v>
      </c>
    </row>
    <row r="908" spans="1:4" x14ac:dyDescent="0.3">
      <c r="A908" s="1">
        <v>42227</v>
      </c>
      <c r="B908">
        <v>42.119148000000003</v>
      </c>
      <c r="C908">
        <f t="shared" si="14"/>
        <v>-1.9629225518271561E-2</v>
      </c>
      <c r="D908">
        <v>0</v>
      </c>
    </row>
    <row r="909" spans="1:4" x14ac:dyDescent="0.3">
      <c r="A909" s="1">
        <v>42228</v>
      </c>
      <c r="B909">
        <v>42.418644</v>
      </c>
      <c r="C909">
        <f t="shared" si="14"/>
        <v>7.0855234309032877E-3</v>
      </c>
      <c r="D909">
        <v>0</v>
      </c>
    </row>
    <row r="910" spans="1:4" x14ac:dyDescent="0.3">
      <c r="A910" s="1">
        <v>42229</v>
      </c>
      <c r="B910">
        <v>42.409568999999998</v>
      </c>
      <c r="C910">
        <f t="shared" si="14"/>
        <v>-2.1396183448128971E-4</v>
      </c>
      <c r="D910">
        <v>0</v>
      </c>
    </row>
    <row r="911" spans="1:4" x14ac:dyDescent="0.3">
      <c r="A911" s="1">
        <v>42230</v>
      </c>
      <c r="B911">
        <v>42.654606000000001</v>
      </c>
      <c r="C911">
        <f t="shared" si="14"/>
        <v>5.76124267990092E-3</v>
      </c>
      <c r="D911">
        <v>0</v>
      </c>
    </row>
    <row r="912" spans="1:4" x14ac:dyDescent="0.3">
      <c r="A912" s="1">
        <v>42233</v>
      </c>
      <c r="B912">
        <v>42.945011000000001</v>
      </c>
      <c r="C912">
        <f t="shared" si="14"/>
        <v>6.7852199424491399E-3</v>
      </c>
      <c r="D912">
        <v>0</v>
      </c>
    </row>
    <row r="913" spans="1:4" x14ac:dyDescent="0.3">
      <c r="A913" s="1">
        <v>42234</v>
      </c>
      <c r="B913">
        <v>43.182529000000002</v>
      </c>
      <c r="C913">
        <f t="shared" si="14"/>
        <v>5.5155087936888609E-3</v>
      </c>
      <c r="D913">
        <v>0</v>
      </c>
    </row>
    <row r="914" spans="1:4" x14ac:dyDescent="0.3">
      <c r="A914" s="1">
        <v>42235</v>
      </c>
      <c r="B914">
        <v>42.579597</v>
      </c>
      <c r="C914">
        <f t="shared" si="14"/>
        <v>-1.4060797270217718E-2</v>
      </c>
      <c r="D914">
        <v>0</v>
      </c>
    </row>
    <row r="915" spans="1:4" x14ac:dyDescent="0.3">
      <c r="A915" s="1">
        <v>42236</v>
      </c>
      <c r="B915">
        <v>41.711753999999999</v>
      </c>
      <c r="C915">
        <f t="shared" si="14"/>
        <v>-2.0592235292877046E-2</v>
      </c>
      <c r="D915">
        <v>0</v>
      </c>
    </row>
    <row r="916" spans="1:4" x14ac:dyDescent="0.3">
      <c r="A916" s="1">
        <v>42237</v>
      </c>
      <c r="B916">
        <v>39.345711000000001</v>
      </c>
      <c r="C916">
        <f t="shared" si="14"/>
        <v>-5.8395986855485658E-2</v>
      </c>
      <c r="D916">
        <v>0</v>
      </c>
    </row>
    <row r="917" spans="1:4" x14ac:dyDescent="0.3">
      <c r="A917" s="1">
        <v>42240</v>
      </c>
      <c r="B917">
        <v>38.075896999999998</v>
      </c>
      <c r="C917">
        <f t="shared" si="14"/>
        <v>-3.280551546552387E-2</v>
      </c>
      <c r="D917">
        <v>0</v>
      </c>
    </row>
    <row r="918" spans="1:4" x14ac:dyDescent="0.3">
      <c r="A918" s="1">
        <v>42241</v>
      </c>
      <c r="B918">
        <v>36.970531000000001</v>
      </c>
      <c r="C918">
        <f t="shared" si="14"/>
        <v>-2.9460321426897956E-2</v>
      </c>
      <c r="D918">
        <v>0</v>
      </c>
    </row>
    <row r="919" spans="1:4" x14ac:dyDescent="0.3">
      <c r="A919" s="1">
        <v>42242</v>
      </c>
      <c r="B919">
        <v>39.016841999999997</v>
      </c>
      <c r="C919">
        <f t="shared" si="14"/>
        <v>5.3872263222360363E-2</v>
      </c>
      <c r="D919">
        <v>0</v>
      </c>
    </row>
    <row r="920" spans="1:4" x14ac:dyDescent="0.3">
      <c r="A920" s="1">
        <v>42243</v>
      </c>
      <c r="B920">
        <v>40.103935</v>
      </c>
      <c r="C920">
        <f t="shared" si="14"/>
        <v>2.7481060109153684E-2</v>
      </c>
      <c r="D920">
        <v>0</v>
      </c>
    </row>
    <row r="921" spans="1:4" x14ac:dyDescent="0.3">
      <c r="A921" s="1">
        <v>42244</v>
      </c>
      <c r="B921">
        <v>40.131348000000003</v>
      </c>
      <c r="C921">
        <f t="shared" si="14"/>
        <v>6.8331537053691234E-4</v>
      </c>
      <c r="D921">
        <v>0</v>
      </c>
    </row>
    <row r="922" spans="1:4" x14ac:dyDescent="0.3">
      <c r="A922" s="1">
        <v>42247</v>
      </c>
      <c r="B922">
        <v>39.756790000000002</v>
      </c>
      <c r="C922">
        <f t="shared" si="14"/>
        <v>-9.3771304217321917E-3</v>
      </c>
      <c r="D922">
        <v>1</v>
      </c>
    </row>
    <row r="923" spans="1:4" x14ac:dyDescent="0.3">
      <c r="A923" s="1">
        <v>42248</v>
      </c>
      <c r="B923">
        <v>38.203795999999997</v>
      </c>
      <c r="C923">
        <f t="shared" si="14"/>
        <v>-3.9845761719502097E-2</v>
      </c>
      <c r="D923">
        <v>0</v>
      </c>
    </row>
    <row r="924" spans="1:4" x14ac:dyDescent="0.3">
      <c r="A924" s="1">
        <v>42249</v>
      </c>
      <c r="B924">
        <v>39.610626000000003</v>
      </c>
      <c r="C924">
        <f t="shared" si="14"/>
        <v>3.6162533195583275E-2</v>
      </c>
      <c r="D924">
        <v>0</v>
      </c>
    </row>
    <row r="925" spans="1:4" x14ac:dyDescent="0.3">
      <c r="A925" s="1">
        <v>42250</v>
      </c>
      <c r="B925">
        <v>39.738522000000003</v>
      </c>
      <c r="C925">
        <f t="shared" si="14"/>
        <v>3.223629086871108E-3</v>
      </c>
      <c r="D925">
        <v>0</v>
      </c>
    </row>
    <row r="926" spans="1:4" x14ac:dyDescent="0.3">
      <c r="A926" s="1">
        <v>42251</v>
      </c>
      <c r="B926">
        <v>38.925491000000001</v>
      </c>
      <c r="C926">
        <f t="shared" si="14"/>
        <v>-2.0671713043898698E-2</v>
      </c>
      <c r="D926">
        <v>0</v>
      </c>
    </row>
    <row r="927" spans="1:4" x14ac:dyDescent="0.3">
      <c r="A927" s="1">
        <v>42255</v>
      </c>
      <c r="B927">
        <v>40.094799000000002</v>
      </c>
      <c r="C927">
        <f t="shared" si="14"/>
        <v>2.9597293510733837E-2</v>
      </c>
      <c r="D927">
        <v>0</v>
      </c>
    </row>
    <row r="928" spans="1:4" x14ac:dyDescent="0.3">
      <c r="A928" s="1">
        <v>42256</v>
      </c>
      <c r="B928">
        <v>39.345711000000001</v>
      </c>
      <c r="C928">
        <f t="shared" si="14"/>
        <v>-1.885965241768427E-2</v>
      </c>
      <c r="D928">
        <v>0</v>
      </c>
    </row>
    <row r="929" spans="1:4" x14ac:dyDescent="0.3">
      <c r="A929" s="1">
        <v>42257</v>
      </c>
      <c r="B929">
        <v>39.546680000000002</v>
      </c>
      <c r="C929">
        <f t="shared" si="14"/>
        <v>5.0947735810866245E-3</v>
      </c>
      <c r="D929">
        <v>0</v>
      </c>
    </row>
    <row r="930" spans="1:4" x14ac:dyDescent="0.3">
      <c r="A930" s="1">
        <v>42258</v>
      </c>
      <c r="B930">
        <v>39.720256999999997</v>
      </c>
      <c r="C930">
        <f t="shared" si="14"/>
        <v>4.3795631321570079E-3</v>
      </c>
      <c r="D930">
        <v>0</v>
      </c>
    </row>
    <row r="931" spans="1:4" x14ac:dyDescent="0.3">
      <c r="A931" s="1">
        <v>42261</v>
      </c>
      <c r="B931">
        <v>39.318302000000003</v>
      </c>
      <c r="C931">
        <f t="shared" si="14"/>
        <v>-1.0171199231793002E-2</v>
      </c>
      <c r="D931">
        <v>0</v>
      </c>
    </row>
    <row r="932" spans="1:4" x14ac:dyDescent="0.3">
      <c r="A932" s="1">
        <v>42262</v>
      </c>
      <c r="B932">
        <v>40.177021000000003</v>
      </c>
      <c r="C932">
        <f t="shared" si="14"/>
        <v>2.160510505802829E-2</v>
      </c>
      <c r="D932">
        <v>0</v>
      </c>
    </row>
    <row r="933" spans="1:4" x14ac:dyDescent="0.3">
      <c r="A933" s="1">
        <v>42263</v>
      </c>
      <c r="B933">
        <v>40.469344999999997</v>
      </c>
      <c r="C933">
        <f t="shared" si="14"/>
        <v>7.2495586542115813E-3</v>
      </c>
      <c r="D933">
        <v>0</v>
      </c>
    </row>
    <row r="934" spans="1:4" x14ac:dyDescent="0.3">
      <c r="A934" s="1">
        <v>42264</v>
      </c>
      <c r="B934">
        <v>40.423664000000002</v>
      </c>
      <c r="C934">
        <f t="shared" si="14"/>
        <v>-1.129417867391361E-3</v>
      </c>
      <c r="D934">
        <v>0</v>
      </c>
    </row>
    <row r="935" spans="1:4" x14ac:dyDescent="0.3">
      <c r="A935" s="1">
        <v>42265</v>
      </c>
      <c r="B935">
        <v>39.720256999999997</v>
      </c>
      <c r="C935">
        <f t="shared" si="14"/>
        <v>-1.755404661305528E-2</v>
      </c>
      <c r="D935">
        <v>0</v>
      </c>
    </row>
    <row r="936" spans="1:4" x14ac:dyDescent="0.3">
      <c r="A936" s="1">
        <v>42268</v>
      </c>
      <c r="B936">
        <v>40.295783999999998</v>
      </c>
      <c r="C936">
        <f t="shared" si="14"/>
        <v>1.4385538647366958E-2</v>
      </c>
      <c r="D936">
        <v>0</v>
      </c>
    </row>
    <row r="937" spans="1:4" x14ac:dyDescent="0.3">
      <c r="A937" s="1">
        <v>42269</v>
      </c>
      <c r="B937">
        <v>40.103935</v>
      </c>
      <c r="C937">
        <f t="shared" si="14"/>
        <v>-4.7723889215184846E-3</v>
      </c>
      <c r="D937">
        <v>0</v>
      </c>
    </row>
    <row r="938" spans="1:4" x14ac:dyDescent="0.3">
      <c r="A938" s="1">
        <v>42270</v>
      </c>
      <c r="B938">
        <v>40.076526999999999</v>
      </c>
      <c r="C938">
        <f t="shared" si="14"/>
        <v>-6.8365784840493079E-4</v>
      </c>
      <c r="D938">
        <v>0</v>
      </c>
    </row>
    <row r="939" spans="1:4" x14ac:dyDescent="0.3">
      <c r="A939" s="1">
        <v>42271</v>
      </c>
      <c r="B939">
        <v>40.113070999999998</v>
      </c>
      <c r="C939">
        <f t="shared" si="14"/>
        <v>9.1143997329487265E-4</v>
      </c>
      <c r="D939">
        <v>0</v>
      </c>
    </row>
    <row r="940" spans="1:4" x14ac:dyDescent="0.3">
      <c r="A940" s="1">
        <v>42272</v>
      </c>
      <c r="B940">
        <v>40.140476</v>
      </c>
      <c r="C940">
        <f t="shared" si="14"/>
        <v>6.8296049432493464E-4</v>
      </c>
      <c r="D940">
        <v>0</v>
      </c>
    </row>
    <row r="941" spans="1:4" x14ac:dyDescent="0.3">
      <c r="A941" s="1">
        <v>42275</v>
      </c>
      <c r="B941">
        <v>39.546680000000002</v>
      </c>
      <c r="C941">
        <f t="shared" si="14"/>
        <v>-1.4903455477220384E-2</v>
      </c>
      <c r="D941">
        <v>0</v>
      </c>
    </row>
    <row r="942" spans="1:4" x14ac:dyDescent="0.3">
      <c r="A942" s="1">
        <v>42276</v>
      </c>
      <c r="B942">
        <v>39.683720000000001</v>
      </c>
      <c r="C942">
        <f t="shared" si="14"/>
        <v>3.4592817064886105E-3</v>
      </c>
      <c r="D942">
        <v>0</v>
      </c>
    </row>
    <row r="943" spans="1:4" x14ac:dyDescent="0.3">
      <c r="A943" s="1">
        <v>42277</v>
      </c>
      <c r="B943">
        <v>40.432808000000001</v>
      </c>
      <c r="C943">
        <f t="shared" si="14"/>
        <v>1.8700506594695895E-2</v>
      </c>
      <c r="D943">
        <v>1</v>
      </c>
    </row>
    <row r="944" spans="1:4" x14ac:dyDescent="0.3">
      <c r="A944" s="1">
        <v>42278</v>
      </c>
      <c r="B944">
        <v>40.752541000000001</v>
      </c>
      <c r="C944">
        <f t="shared" si="14"/>
        <v>7.8766589539375625E-3</v>
      </c>
      <c r="D944">
        <v>0</v>
      </c>
    </row>
    <row r="945" spans="1:4" x14ac:dyDescent="0.3">
      <c r="A945" s="1">
        <v>42279</v>
      </c>
      <c r="B945">
        <v>41.629536000000002</v>
      </c>
      <c r="C945">
        <f t="shared" si="14"/>
        <v>2.1291721765409038E-2</v>
      </c>
      <c r="D945">
        <v>0</v>
      </c>
    </row>
    <row r="946" spans="1:4" x14ac:dyDescent="0.3">
      <c r="A946" s="1">
        <v>42282</v>
      </c>
      <c r="B946">
        <v>42.597878000000001</v>
      </c>
      <c r="C946">
        <f t="shared" si="14"/>
        <v>2.2994524491624951E-2</v>
      </c>
      <c r="D946">
        <v>0</v>
      </c>
    </row>
    <row r="947" spans="1:4" x14ac:dyDescent="0.3">
      <c r="A947" s="1">
        <v>42283</v>
      </c>
      <c r="B947">
        <v>42.707492999999999</v>
      </c>
      <c r="C947">
        <f t="shared" si="14"/>
        <v>2.5699451053421739E-3</v>
      </c>
      <c r="D947">
        <v>0</v>
      </c>
    </row>
    <row r="948" spans="1:4" x14ac:dyDescent="0.3">
      <c r="A948" s="1">
        <v>42284</v>
      </c>
      <c r="B948">
        <v>42.753166</v>
      </c>
      <c r="C948">
        <f t="shared" si="14"/>
        <v>1.0688661866825508E-3</v>
      </c>
      <c r="D948">
        <v>0</v>
      </c>
    </row>
    <row r="949" spans="1:4" x14ac:dyDescent="0.3">
      <c r="A949" s="1">
        <v>42285</v>
      </c>
      <c r="B949">
        <v>43.346966000000002</v>
      </c>
      <c r="C949">
        <f t="shared" si="14"/>
        <v>1.3793461191161781E-2</v>
      </c>
      <c r="D949">
        <v>0</v>
      </c>
    </row>
    <row r="950" spans="1:4" x14ac:dyDescent="0.3">
      <c r="A950" s="1">
        <v>42286</v>
      </c>
      <c r="B950">
        <v>43.036377000000002</v>
      </c>
      <c r="C950">
        <f t="shared" si="14"/>
        <v>-7.1909775101593161E-3</v>
      </c>
      <c r="D950">
        <v>0</v>
      </c>
    </row>
    <row r="951" spans="1:4" x14ac:dyDescent="0.3">
      <c r="A951" s="1">
        <v>42289</v>
      </c>
      <c r="B951">
        <v>42.935879</v>
      </c>
      <c r="C951">
        <f t="shared" si="14"/>
        <v>-2.3379180784943777E-3</v>
      </c>
      <c r="D951">
        <v>0</v>
      </c>
    </row>
    <row r="952" spans="1:4" x14ac:dyDescent="0.3">
      <c r="A952" s="1">
        <v>42290</v>
      </c>
      <c r="B952">
        <v>42.835383999999998</v>
      </c>
      <c r="C952">
        <f t="shared" si="14"/>
        <v>-2.3433267150641123E-3</v>
      </c>
      <c r="D952">
        <v>0</v>
      </c>
    </row>
    <row r="953" spans="1:4" x14ac:dyDescent="0.3">
      <c r="A953" s="1">
        <v>42291</v>
      </c>
      <c r="B953">
        <v>42.643554999999999</v>
      </c>
      <c r="C953">
        <f t="shared" si="14"/>
        <v>-4.4883412049868711E-3</v>
      </c>
      <c r="D953">
        <v>0</v>
      </c>
    </row>
    <row r="954" spans="1:4" x14ac:dyDescent="0.3">
      <c r="A954" s="1">
        <v>42292</v>
      </c>
      <c r="B954">
        <v>42.945014999999998</v>
      </c>
      <c r="C954">
        <f t="shared" si="14"/>
        <v>7.0444276995301732E-3</v>
      </c>
      <c r="D954">
        <v>0</v>
      </c>
    </row>
    <row r="955" spans="1:4" x14ac:dyDescent="0.3">
      <c r="A955" s="1">
        <v>42293</v>
      </c>
      <c r="B955">
        <v>43.401778999999998</v>
      </c>
      <c r="C955">
        <f t="shared" si="14"/>
        <v>1.0579854547575101E-2</v>
      </c>
      <c r="D955">
        <v>0</v>
      </c>
    </row>
    <row r="956" spans="1:4" x14ac:dyDescent="0.3">
      <c r="A956" s="1">
        <v>42296</v>
      </c>
      <c r="B956">
        <v>43.502262000000002</v>
      </c>
      <c r="C956">
        <f t="shared" si="14"/>
        <v>2.3125056930151954E-3</v>
      </c>
      <c r="D956">
        <v>0</v>
      </c>
    </row>
    <row r="957" spans="1:4" x14ac:dyDescent="0.3">
      <c r="A957" s="1">
        <v>42297</v>
      </c>
      <c r="B957">
        <v>43.639294</v>
      </c>
      <c r="C957">
        <f t="shared" si="14"/>
        <v>3.1450462728073413E-3</v>
      </c>
      <c r="D957">
        <v>0</v>
      </c>
    </row>
    <row r="958" spans="1:4" x14ac:dyDescent="0.3">
      <c r="A958" s="1">
        <v>42298</v>
      </c>
      <c r="B958">
        <v>43.118583999999998</v>
      </c>
      <c r="C958">
        <f t="shared" si="14"/>
        <v>-1.2003895543930682E-2</v>
      </c>
      <c r="D958">
        <v>0</v>
      </c>
    </row>
    <row r="959" spans="1:4" x14ac:dyDescent="0.3">
      <c r="A959" s="1">
        <v>42299</v>
      </c>
      <c r="B959">
        <v>43.876812000000001</v>
      </c>
      <c r="C959">
        <f t="shared" si="14"/>
        <v>1.7431892606980873E-2</v>
      </c>
      <c r="D959">
        <v>0</v>
      </c>
    </row>
    <row r="960" spans="1:4" x14ac:dyDescent="0.3">
      <c r="A960" s="1">
        <v>42300</v>
      </c>
      <c r="B960">
        <v>48.298298000000003</v>
      </c>
      <c r="C960">
        <f t="shared" si="14"/>
        <v>9.6010341863869891E-2</v>
      </c>
      <c r="D960">
        <v>0</v>
      </c>
    </row>
    <row r="961" spans="1:4" x14ac:dyDescent="0.3">
      <c r="A961" s="1">
        <v>42303</v>
      </c>
      <c r="B961">
        <v>49.558959999999999</v>
      </c>
      <c r="C961">
        <f t="shared" si="14"/>
        <v>2.5766749933295443E-2</v>
      </c>
      <c r="D961">
        <v>0</v>
      </c>
    </row>
    <row r="962" spans="1:4" x14ac:dyDescent="0.3">
      <c r="A962" s="1">
        <v>42304</v>
      </c>
      <c r="B962">
        <v>49.047381999999999</v>
      </c>
      <c r="C962">
        <f t="shared" si="14"/>
        <v>-1.0376261396837363E-2</v>
      </c>
      <c r="D962">
        <v>0</v>
      </c>
    </row>
    <row r="963" spans="1:4" x14ac:dyDescent="0.3">
      <c r="A963" s="1">
        <v>42305</v>
      </c>
      <c r="B963">
        <v>49.312308999999999</v>
      </c>
      <c r="C963">
        <f t="shared" si="14"/>
        <v>5.3869148624334628E-3</v>
      </c>
      <c r="D963">
        <v>0</v>
      </c>
    </row>
    <row r="964" spans="1:4" x14ac:dyDescent="0.3">
      <c r="A964" s="1">
        <v>42306</v>
      </c>
      <c r="B964">
        <v>48.745922</v>
      </c>
      <c r="C964">
        <f t="shared" ref="C964:C1027" si="15">LN(B964/B963)</f>
        <v>-1.1552182678462914E-2</v>
      </c>
      <c r="D964">
        <v>0</v>
      </c>
    </row>
    <row r="965" spans="1:4" x14ac:dyDescent="0.3">
      <c r="A965" s="1">
        <v>42307</v>
      </c>
      <c r="B965">
        <v>48.088177000000002</v>
      </c>
      <c r="C965">
        <f t="shared" si="15"/>
        <v>-1.3585196180799525E-2</v>
      </c>
      <c r="D965">
        <v>1</v>
      </c>
    </row>
    <row r="966" spans="1:4" x14ac:dyDescent="0.3">
      <c r="A966" s="1">
        <v>42310</v>
      </c>
      <c r="B966">
        <v>48.636294999999997</v>
      </c>
      <c r="C966">
        <f t="shared" si="15"/>
        <v>1.1333716399645224E-2</v>
      </c>
      <c r="D966">
        <v>0</v>
      </c>
    </row>
    <row r="967" spans="1:4" x14ac:dyDescent="0.3">
      <c r="A967" s="1">
        <v>42311</v>
      </c>
      <c r="B967">
        <v>49.467621000000001</v>
      </c>
      <c r="C967">
        <f t="shared" si="15"/>
        <v>1.694827145021682E-2</v>
      </c>
      <c r="D967">
        <v>0</v>
      </c>
    </row>
    <row r="968" spans="1:4" x14ac:dyDescent="0.3">
      <c r="A968" s="1">
        <v>42312</v>
      </c>
      <c r="B968">
        <v>49.695995000000003</v>
      </c>
      <c r="C968">
        <f t="shared" si="15"/>
        <v>4.6060120226487462E-3</v>
      </c>
      <c r="D968">
        <v>0</v>
      </c>
    </row>
    <row r="969" spans="1:4" x14ac:dyDescent="0.3">
      <c r="A969" s="1">
        <v>42313</v>
      </c>
      <c r="B969">
        <v>49.677719000000003</v>
      </c>
      <c r="C969">
        <f t="shared" si="15"/>
        <v>-3.6782363203320413E-4</v>
      </c>
      <c r="D969">
        <v>0</v>
      </c>
    </row>
    <row r="970" spans="1:4" x14ac:dyDescent="0.3">
      <c r="A970" s="1">
        <v>42314</v>
      </c>
      <c r="B970">
        <v>50.171024000000003</v>
      </c>
      <c r="C970">
        <f t="shared" si="15"/>
        <v>9.8811261692956214E-3</v>
      </c>
      <c r="D970">
        <v>0</v>
      </c>
    </row>
    <row r="971" spans="1:4" x14ac:dyDescent="0.3">
      <c r="A971" s="1">
        <v>42317</v>
      </c>
      <c r="B971">
        <v>49.476748999999998</v>
      </c>
      <c r="C971">
        <f t="shared" si="15"/>
        <v>-1.3934806840555409E-2</v>
      </c>
      <c r="D971">
        <v>0</v>
      </c>
    </row>
    <row r="972" spans="1:4" x14ac:dyDescent="0.3">
      <c r="A972" s="1">
        <v>42318</v>
      </c>
      <c r="B972">
        <v>48.882950000000001</v>
      </c>
      <c r="C972">
        <f t="shared" si="15"/>
        <v>-1.2074177126860566E-2</v>
      </c>
      <c r="D972">
        <v>0</v>
      </c>
    </row>
    <row r="973" spans="1:4" x14ac:dyDescent="0.3">
      <c r="A973" s="1">
        <v>42319</v>
      </c>
      <c r="B973">
        <v>49.010852999999997</v>
      </c>
      <c r="C973">
        <f t="shared" si="15"/>
        <v>2.6130984569026319E-3</v>
      </c>
      <c r="D973">
        <v>0</v>
      </c>
    </row>
    <row r="974" spans="1:4" x14ac:dyDescent="0.3">
      <c r="A974" s="1">
        <v>42320</v>
      </c>
      <c r="B974">
        <v>48.709377000000003</v>
      </c>
      <c r="C974">
        <f t="shared" si="15"/>
        <v>-6.1702056261658854E-3</v>
      </c>
      <c r="D974">
        <v>0</v>
      </c>
    </row>
    <row r="975" spans="1:4" x14ac:dyDescent="0.3">
      <c r="A975" s="1">
        <v>42321</v>
      </c>
      <c r="B975">
        <v>48.270893000000001</v>
      </c>
      <c r="C975">
        <f t="shared" si="15"/>
        <v>-9.0428081502747573E-3</v>
      </c>
      <c r="D975">
        <v>0</v>
      </c>
    </row>
    <row r="976" spans="1:4" x14ac:dyDescent="0.3">
      <c r="A976" s="1">
        <v>42324</v>
      </c>
      <c r="B976">
        <v>49.120463999999998</v>
      </c>
      <c r="C976">
        <f t="shared" si="15"/>
        <v>1.7446980443482234E-2</v>
      </c>
      <c r="D976">
        <v>0</v>
      </c>
    </row>
    <row r="977" spans="1:4" x14ac:dyDescent="0.3">
      <c r="A977" s="1">
        <v>42325</v>
      </c>
      <c r="B977">
        <v>48.715815999999997</v>
      </c>
      <c r="C977">
        <f t="shared" si="15"/>
        <v>-8.2719888237969014E-3</v>
      </c>
      <c r="D977">
        <v>0</v>
      </c>
    </row>
    <row r="978" spans="1:4" x14ac:dyDescent="0.3">
      <c r="A978" s="1">
        <v>42326</v>
      </c>
      <c r="B978">
        <v>49.525134999999999</v>
      </c>
      <c r="C978">
        <f t="shared" si="15"/>
        <v>1.6476577252365367E-2</v>
      </c>
      <c r="D978">
        <v>0</v>
      </c>
    </row>
    <row r="979" spans="1:4" x14ac:dyDescent="0.3">
      <c r="A979" s="1">
        <v>42327</v>
      </c>
      <c r="B979">
        <v>49.607909999999997</v>
      </c>
      <c r="C979">
        <f t="shared" si="15"/>
        <v>1.6699783455071612E-3</v>
      </c>
      <c r="D979">
        <v>0</v>
      </c>
    </row>
    <row r="980" spans="1:4" x14ac:dyDescent="0.3">
      <c r="A980" s="1">
        <v>42328</v>
      </c>
      <c r="B980">
        <v>49.837822000000003</v>
      </c>
      <c r="C980">
        <f t="shared" si="15"/>
        <v>4.6238768624269743E-3</v>
      </c>
      <c r="D980">
        <v>0</v>
      </c>
    </row>
    <row r="981" spans="1:4" x14ac:dyDescent="0.3">
      <c r="A981" s="1">
        <v>42331</v>
      </c>
      <c r="B981">
        <v>49.837822000000003</v>
      </c>
      <c r="C981">
        <f t="shared" si="15"/>
        <v>0</v>
      </c>
      <c r="D981">
        <v>0</v>
      </c>
    </row>
    <row r="982" spans="1:4" x14ac:dyDescent="0.3">
      <c r="A982" s="1">
        <v>42332</v>
      </c>
      <c r="B982">
        <v>49.893005000000002</v>
      </c>
      <c r="C982">
        <f t="shared" si="15"/>
        <v>1.1066388857208221E-3</v>
      </c>
      <c r="D982">
        <v>0</v>
      </c>
    </row>
    <row r="983" spans="1:4" x14ac:dyDescent="0.3">
      <c r="A983" s="1">
        <v>42333</v>
      </c>
      <c r="B983">
        <v>49.377986999999997</v>
      </c>
      <c r="C983">
        <f t="shared" si="15"/>
        <v>-1.0376094976570433E-2</v>
      </c>
      <c r="D983">
        <v>0</v>
      </c>
    </row>
    <row r="984" spans="1:4" x14ac:dyDescent="0.3">
      <c r="A984" s="1">
        <v>42335</v>
      </c>
      <c r="B984">
        <v>49.598700999999998</v>
      </c>
      <c r="C984">
        <f t="shared" si="15"/>
        <v>4.4599262778052592E-3</v>
      </c>
      <c r="D984">
        <v>0</v>
      </c>
    </row>
    <row r="985" spans="1:4" x14ac:dyDescent="0.3">
      <c r="A985" s="1">
        <v>42338</v>
      </c>
      <c r="B985">
        <v>49.984982000000002</v>
      </c>
      <c r="C985">
        <f t="shared" si="15"/>
        <v>7.7579564392454784E-3</v>
      </c>
      <c r="D985">
        <v>1</v>
      </c>
    </row>
    <row r="986" spans="1:4" x14ac:dyDescent="0.3">
      <c r="A986" s="1">
        <v>42339</v>
      </c>
      <c r="B986">
        <v>50.785107000000004</v>
      </c>
      <c r="C986">
        <f t="shared" si="15"/>
        <v>1.5880541999533173E-2</v>
      </c>
      <c r="D986">
        <v>0</v>
      </c>
    </row>
    <row r="987" spans="1:4" x14ac:dyDescent="0.3">
      <c r="A987" s="1">
        <v>42340</v>
      </c>
      <c r="B987">
        <v>50.775905999999999</v>
      </c>
      <c r="C987">
        <f t="shared" si="15"/>
        <v>-1.8119157644044503E-4</v>
      </c>
      <c r="D987">
        <v>0</v>
      </c>
    </row>
    <row r="988" spans="1:4" x14ac:dyDescent="0.3">
      <c r="A988" s="1">
        <v>42341</v>
      </c>
      <c r="B988">
        <v>49.847026999999997</v>
      </c>
      <c r="C988">
        <f t="shared" si="15"/>
        <v>-1.8463095021513502E-2</v>
      </c>
      <c r="D988">
        <v>0</v>
      </c>
    </row>
    <row r="989" spans="1:4" x14ac:dyDescent="0.3">
      <c r="A989" s="1">
        <v>42342</v>
      </c>
      <c r="B989">
        <v>51.419688999999998</v>
      </c>
      <c r="C989">
        <f t="shared" si="15"/>
        <v>3.1062297876566062E-2</v>
      </c>
      <c r="D989">
        <v>0</v>
      </c>
    </row>
    <row r="990" spans="1:4" x14ac:dyDescent="0.3">
      <c r="A990" s="1">
        <v>42345</v>
      </c>
      <c r="B990">
        <v>51.327728</v>
      </c>
      <c r="C990">
        <f t="shared" si="15"/>
        <v>-1.7900406110543203E-3</v>
      </c>
      <c r="D990">
        <v>0</v>
      </c>
    </row>
    <row r="991" spans="1:4" x14ac:dyDescent="0.3">
      <c r="A991" s="1">
        <v>42346</v>
      </c>
      <c r="B991">
        <v>51.309325999999999</v>
      </c>
      <c r="C991">
        <f t="shared" si="15"/>
        <v>-3.5858395150707842E-4</v>
      </c>
      <c r="D991">
        <v>0</v>
      </c>
    </row>
    <row r="992" spans="1:4" x14ac:dyDescent="0.3">
      <c r="A992" s="1">
        <v>42347</v>
      </c>
      <c r="B992">
        <v>50.564380999999997</v>
      </c>
      <c r="C992">
        <f t="shared" si="15"/>
        <v>-1.4625133416565681E-2</v>
      </c>
      <c r="D992">
        <v>0</v>
      </c>
    </row>
    <row r="993" spans="1:4" x14ac:dyDescent="0.3">
      <c r="A993" s="1">
        <v>42348</v>
      </c>
      <c r="B993">
        <v>50.831093000000003</v>
      </c>
      <c r="C993">
        <f t="shared" si="15"/>
        <v>5.2608386669390798E-3</v>
      </c>
      <c r="D993">
        <v>0</v>
      </c>
    </row>
    <row r="994" spans="1:4" x14ac:dyDescent="0.3">
      <c r="A994" s="1">
        <v>42349</v>
      </c>
      <c r="B994">
        <v>49.718268999999999</v>
      </c>
      <c r="C994">
        <f t="shared" si="15"/>
        <v>-2.213578320434605E-2</v>
      </c>
      <c r="D994">
        <v>0</v>
      </c>
    </row>
    <row r="995" spans="1:4" x14ac:dyDescent="0.3">
      <c r="A995" s="1">
        <v>42352</v>
      </c>
      <c r="B995">
        <v>50.711536000000002</v>
      </c>
      <c r="C995">
        <f t="shared" si="15"/>
        <v>1.9780968159192374E-2</v>
      </c>
      <c r="D995">
        <v>0</v>
      </c>
    </row>
    <row r="996" spans="1:4" x14ac:dyDescent="0.3">
      <c r="A996" s="1">
        <v>42353</v>
      </c>
      <c r="B996">
        <v>50.766716000000002</v>
      </c>
      <c r="C996">
        <f t="shared" si="15"/>
        <v>1.0875237669344189E-3</v>
      </c>
      <c r="D996">
        <v>0</v>
      </c>
    </row>
    <row r="997" spans="1:4" x14ac:dyDescent="0.3">
      <c r="A997" s="1">
        <v>42354</v>
      </c>
      <c r="B997">
        <v>51.622020999999997</v>
      </c>
      <c r="C997">
        <f t="shared" si="15"/>
        <v>1.6707402016952855E-2</v>
      </c>
      <c r="D997">
        <v>0</v>
      </c>
    </row>
    <row r="998" spans="1:4" x14ac:dyDescent="0.3">
      <c r="A998" s="1">
        <v>42355</v>
      </c>
      <c r="B998">
        <v>51.226551000000001</v>
      </c>
      <c r="C998">
        <f t="shared" si="15"/>
        <v>-7.6903731646692525E-3</v>
      </c>
      <c r="D998">
        <v>0</v>
      </c>
    </row>
    <row r="999" spans="1:4" x14ac:dyDescent="0.3">
      <c r="A999" s="1">
        <v>42356</v>
      </c>
      <c r="B999">
        <v>49.782642000000003</v>
      </c>
      <c r="C999">
        <f t="shared" si="15"/>
        <v>-2.8591602796468902E-2</v>
      </c>
      <c r="D999">
        <v>0</v>
      </c>
    </row>
    <row r="1000" spans="1:4" x14ac:dyDescent="0.3">
      <c r="A1000" s="1">
        <v>42359</v>
      </c>
      <c r="B1000">
        <v>50.426434</v>
      </c>
      <c r="C1000">
        <f t="shared" si="15"/>
        <v>1.2849152655981E-2</v>
      </c>
      <c r="D1000">
        <v>0</v>
      </c>
    </row>
    <row r="1001" spans="1:4" x14ac:dyDescent="0.3">
      <c r="A1001" s="1">
        <v>42360</v>
      </c>
      <c r="B1001">
        <v>50.904654999999998</v>
      </c>
      <c r="C1001">
        <f t="shared" si="15"/>
        <v>9.4388514952909626E-3</v>
      </c>
      <c r="D1001">
        <v>0</v>
      </c>
    </row>
    <row r="1002" spans="1:4" x14ac:dyDescent="0.3">
      <c r="A1002" s="1">
        <v>42361</v>
      </c>
      <c r="B1002">
        <v>51.336910000000003</v>
      </c>
      <c r="C1002">
        <f t="shared" si="15"/>
        <v>8.4556134371104943E-3</v>
      </c>
      <c r="D1002">
        <v>0</v>
      </c>
    </row>
    <row r="1003" spans="1:4" x14ac:dyDescent="0.3">
      <c r="A1003" s="1">
        <v>42362</v>
      </c>
      <c r="B1003">
        <v>51.198962999999999</v>
      </c>
      <c r="C1003">
        <f t="shared" si="15"/>
        <v>-2.6907087088831896E-3</v>
      </c>
      <c r="D1003">
        <v>0</v>
      </c>
    </row>
    <row r="1004" spans="1:4" x14ac:dyDescent="0.3">
      <c r="A1004" s="1">
        <v>42366</v>
      </c>
      <c r="B1004">
        <v>51.456482000000001</v>
      </c>
      <c r="C1004">
        <f t="shared" si="15"/>
        <v>5.0171628048982777E-3</v>
      </c>
      <c r="D1004">
        <v>0</v>
      </c>
    </row>
    <row r="1005" spans="1:4" x14ac:dyDescent="0.3">
      <c r="A1005" s="1">
        <v>42367</v>
      </c>
      <c r="B1005">
        <v>52.008288999999998</v>
      </c>
      <c r="C1005">
        <f t="shared" si="15"/>
        <v>1.0666668985140803E-2</v>
      </c>
      <c r="D1005">
        <v>0</v>
      </c>
    </row>
    <row r="1006" spans="1:4" x14ac:dyDescent="0.3">
      <c r="A1006" s="1">
        <v>42368</v>
      </c>
      <c r="B1006">
        <v>51.787559999999999</v>
      </c>
      <c r="C1006">
        <f t="shared" si="15"/>
        <v>-4.2531437405504552E-3</v>
      </c>
      <c r="D1006">
        <v>0</v>
      </c>
    </row>
    <row r="1007" spans="1:4" x14ac:dyDescent="0.3">
      <c r="A1007" s="1">
        <v>42369</v>
      </c>
      <c r="B1007">
        <v>51.024227000000003</v>
      </c>
      <c r="C1007">
        <f t="shared" si="15"/>
        <v>-1.4849406838983623E-2</v>
      </c>
      <c r="D1007">
        <v>1</v>
      </c>
    </row>
    <row r="1008" spans="1:4" x14ac:dyDescent="0.3">
      <c r="A1008" s="1">
        <v>42373</v>
      </c>
      <c r="B1008">
        <v>50.398834000000001</v>
      </c>
      <c r="C1008">
        <f t="shared" si="15"/>
        <v>-1.2332519255532371E-2</v>
      </c>
      <c r="D1008">
        <v>0</v>
      </c>
    </row>
    <row r="1009" spans="1:4" x14ac:dyDescent="0.3">
      <c r="A1009" s="1">
        <v>42374</v>
      </c>
      <c r="B1009">
        <v>50.628760999999997</v>
      </c>
      <c r="C1009">
        <f t="shared" si="15"/>
        <v>4.5517741361898482E-3</v>
      </c>
      <c r="D1009">
        <v>0</v>
      </c>
    </row>
    <row r="1010" spans="1:4" x14ac:dyDescent="0.3">
      <c r="A1010" s="1">
        <v>42375</v>
      </c>
      <c r="B1010">
        <v>49.709071999999999</v>
      </c>
      <c r="C1010">
        <f t="shared" si="15"/>
        <v>-1.8332362368935567E-2</v>
      </c>
      <c r="D1010">
        <v>0</v>
      </c>
    </row>
    <row r="1011" spans="1:4" x14ac:dyDescent="0.3">
      <c r="A1011" s="1">
        <v>42376</v>
      </c>
      <c r="B1011">
        <v>47.980057000000002</v>
      </c>
      <c r="C1011">
        <f t="shared" si="15"/>
        <v>-3.5402006250485209E-2</v>
      </c>
      <c r="D1011">
        <v>0</v>
      </c>
    </row>
    <row r="1012" spans="1:4" x14ac:dyDescent="0.3">
      <c r="A1012" s="1">
        <v>42377</v>
      </c>
      <c r="B1012">
        <v>48.127215999999997</v>
      </c>
      <c r="C1012">
        <f t="shared" si="15"/>
        <v>3.0623928952350295E-3</v>
      </c>
      <c r="D1012">
        <v>0</v>
      </c>
    </row>
    <row r="1013" spans="1:4" x14ac:dyDescent="0.3">
      <c r="A1013" s="1">
        <v>42380</v>
      </c>
      <c r="B1013">
        <v>48.099617000000002</v>
      </c>
      <c r="C1013">
        <f t="shared" si="15"/>
        <v>-5.7362379902426894E-4</v>
      </c>
      <c r="D1013">
        <v>0</v>
      </c>
    </row>
    <row r="1014" spans="1:4" x14ac:dyDescent="0.3">
      <c r="A1014" s="1">
        <v>42381</v>
      </c>
      <c r="B1014">
        <v>48.541072999999997</v>
      </c>
      <c r="C1014">
        <f t="shared" si="15"/>
        <v>9.1360910320976776E-3</v>
      </c>
      <c r="D1014">
        <v>0</v>
      </c>
    </row>
    <row r="1015" spans="1:4" x14ac:dyDescent="0.3">
      <c r="A1015" s="1">
        <v>42382</v>
      </c>
      <c r="B1015">
        <v>47.492629999999998</v>
      </c>
      <c r="C1015">
        <f t="shared" si="15"/>
        <v>-2.1835764426521929E-2</v>
      </c>
      <c r="D1015">
        <v>0</v>
      </c>
    </row>
    <row r="1016" spans="1:4" x14ac:dyDescent="0.3">
      <c r="A1016" s="1">
        <v>42383</v>
      </c>
      <c r="B1016">
        <v>48.844569999999997</v>
      </c>
      <c r="C1016">
        <f t="shared" si="15"/>
        <v>2.8068674600969207E-2</v>
      </c>
      <c r="D1016">
        <v>0</v>
      </c>
    </row>
    <row r="1017" spans="1:4" x14ac:dyDescent="0.3">
      <c r="A1017" s="1">
        <v>42384</v>
      </c>
      <c r="B1017">
        <v>46.894835999999998</v>
      </c>
      <c r="C1017">
        <f t="shared" si="15"/>
        <v>-4.0735652928348666E-2</v>
      </c>
      <c r="D1017">
        <v>0</v>
      </c>
    </row>
    <row r="1018" spans="1:4" x14ac:dyDescent="0.3">
      <c r="A1018" s="1">
        <v>42388</v>
      </c>
      <c r="B1018">
        <v>46.499370999999996</v>
      </c>
      <c r="C1018">
        <f t="shared" si="15"/>
        <v>-8.4687771601467694E-3</v>
      </c>
      <c r="D1018">
        <v>0</v>
      </c>
    </row>
    <row r="1019" spans="1:4" x14ac:dyDescent="0.3">
      <c r="A1019" s="1">
        <v>42389</v>
      </c>
      <c r="B1019">
        <v>46.710895999999998</v>
      </c>
      <c r="C1019">
        <f t="shared" si="15"/>
        <v>4.5386708979081591E-3</v>
      </c>
      <c r="D1019">
        <v>0</v>
      </c>
    </row>
    <row r="1020" spans="1:4" x14ac:dyDescent="0.3">
      <c r="A1020" s="1">
        <v>42390</v>
      </c>
      <c r="B1020">
        <v>46.425784999999998</v>
      </c>
      <c r="C1020">
        <f t="shared" si="15"/>
        <v>-6.1224404291956372E-3</v>
      </c>
      <c r="D1020">
        <v>0</v>
      </c>
    </row>
    <row r="1021" spans="1:4" x14ac:dyDescent="0.3">
      <c r="A1021" s="1">
        <v>42391</v>
      </c>
      <c r="B1021">
        <v>48.090415999999998</v>
      </c>
      <c r="C1021">
        <f t="shared" si="15"/>
        <v>3.5227889610421302E-2</v>
      </c>
      <c r="D1021">
        <v>0</v>
      </c>
    </row>
    <row r="1022" spans="1:4" x14ac:dyDescent="0.3">
      <c r="A1022" s="1">
        <v>42394</v>
      </c>
      <c r="B1022">
        <v>47.630577000000002</v>
      </c>
      <c r="C1022">
        <f t="shared" si="15"/>
        <v>-9.6079767461112586E-3</v>
      </c>
      <c r="D1022">
        <v>0</v>
      </c>
    </row>
    <row r="1023" spans="1:4" x14ac:dyDescent="0.3">
      <c r="A1023" s="1">
        <v>42395</v>
      </c>
      <c r="B1023">
        <v>47.980057000000002</v>
      </c>
      <c r="C1023">
        <f t="shared" si="15"/>
        <v>7.3105164527174395E-3</v>
      </c>
      <c r="D1023">
        <v>0</v>
      </c>
    </row>
    <row r="1024" spans="1:4" x14ac:dyDescent="0.3">
      <c r="A1024" s="1">
        <v>42396</v>
      </c>
      <c r="B1024">
        <v>47.106358</v>
      </c>
      <c r="C1024">
        <f t="shared" si="15"/>
        <v>-1.8377464109427085E-2</v>
      </c>
      <c r="D1024">
        <v>0</v>
      </c>
    </row>
    <row r="1025" spans="1:4" x14ac:dyDescent="0.3">
      <c r="A1025" s="1">
        <v>42397</v>
      </c>
      <c r="B1025">
        <v>47.878891000000003</v>
      </c>
      <c r="C1025">
        <f t="shared" si="15"/>
        <v>1.6266737053267588E-2</v>
      </c>
      <c r="D1025">
        <v>0</v>
      </c>
    </row>
    <row r="1026" spans="1:4" x14ac:dyDescent="0.3">
      <c r="A1026" s="1">
        <v>42398</v>
      </c>
      <c r="B1026">
        <v>50.665543</v>
      </c>
      <c r="C1026">
        <f t="shared" si="15"/>
        <v>5.6571335950979185E-2</v>
      </c>
      <c r="D1026">
        <v>1</v>
      </c>
    </row>
    <row r="1027" spans="1:4" x14ac:dyDescent="0.3">
      <c r="A1027" s="1">
        <v>42401</v>
      </c>
      <c r="B1027">
        <v>50.316063</v>
      </c>
      <c r="C1027">
        <f t="shared" si="15"/>
        <v>-6.9216842380070516E-3</v>
      </c>
      <c r="D1027">
        <v>0</v>
      </c>
    </row>
    <row r="1028" spans="1:4" x14ac:dyDescent="0.3">
      <c r="A1028" s="1">
        <v>42402</v>
      </c>
      <c r="B1028">
        <v>48.743403999999998</v>
      </c>
      <c r="C1028">
        <f t="shared" ref="C1028:C1091" si="16">LN(B1028/B1027)</f>
        <v>-3.1754484337117479E-2</v>
      </c>
      <c r="D1028">
        <v>0</v>
      </c>
    </row>
    <row r="1029" spans="1:4" x14ac:dyDescent="0.3">
      <c r="A1029" s="1">
        <v>42403</v>
      </c>
      <c r="B1029">
        <v>47.970860000000002</v>
      </c>
      <c r="C1029">
        <f t="shared" si="16"/>
        <v>-1.5976142500679243E-2</v>
      </c>
      <c r="D1029">
        <v>0</v>
      </c>
    </row>
    <row r="1030" spans="1:4" x14ac:dyDescent="0.3">
      <c r="A1030" s="1">
        <v>42404</v>
      </c>
      <c r="B1030">
        <v>47.823718999999997</v>
      </c>
      <c r="C1030">
        <f t="shared" si="16"/>
        <v>-3.0720134114768575E-3</v>
      </c>
      <c r="D1030">
        <v>0</v>
      </c>
    </row>
    <row r="1031" spans="1:4" x14ac:dyDescent="0.3">
      <c r="A1031" s="1">
        <v>42405</v>
      </c>
      <c r="B1031">
        <v>46.131495999999999</v>
      </c>
      <c r="C1031">
        <f t="shared" si="16"/>
        <v>-3.6025802680615358E-2</v>
      </c>
      <c r="D1031">
        <v>0</v>
      </c>
    </row>
    <row r="1032" spans="1:4" x14ac:dyDescent="0.3">
      <c r="A1032" s="1">
        <v>42408</v>
      </c>
      <c r="B1032">
        <v>45.441710999999998</v>
      </c>
      <c r="C1032">
        <f t="shared" si="16"/>
        <v>-1.5065499379468647E-2</v>
      </c>
      <c r="D1032">
        <v>0</v>
      </c>
    </row>
    <row r="1033" spans="1:4" x14ac:dyDescent="0.3">
      <c r="A1033" s="1">
        <v>42409</v>
      </c>
      <c r="B1033">
        <v>45.322163000000003</v>
      </c>
      <c r="C1033">
        <f t="shared" si="16"/>
        <v>-2.6342654596727974E-3</v>
      </c>
      <c r="D1033">
        <v>0</v>
      </c>
    </row>
    <row r="1034" spans="1:4" x14ac:dyDescent="0.3">
      <c r="A1034" s="1">
        <v>42410</v>
      </c>
      <c r="B1034">
        <v>45.717632000000002</v>
      </c>
      <c r="C1034">
        <f t="shared" si="16"/>
        <v>8.6878817658467278E-3</v>
      </c>
      <c r="D1034">
        <v>0</v>
      </c>
    </row>
    <row r="1035" spans="1:4" x14ac:dyDescent="0.3">
      <c r="A1035" s="1">
        <v>42411</v>
      </c>
      <c r="B1035">
        <v>45.699233999999997</v>
      </c>
      <c r="C1035">
        <f t="shared" si="16"/>
        <v>-4.025077877510556E-4</v>
      </c>
      <c r="D1035">
        <v>0</v>
      </c>
    </row>
    <row r="1036" spans="1:4" x14ac:dyDescent="0.3">
      <c r="A1036" s="1">
        <v>42412</v>
      </c>
      <c r="B1036">
        <v>46.444186999999999</v>
      </c>
      <c r="C1036">
        <f t="shared" si="16"/>
        <v>1.616977583925451E-2</v>
      </c>
      <c r="D1036">
        <v>0</v>
      </c>
    </row>
    <row r="1037" spans="1:4" x14ac:dyDescent="0.3">
      <c r="A1037" s="1">
        <v>42416</v>
      </c>
      <c r="B1037">
        <v>47.324162000000001</v>
      </c>
      <c r="C1037">
        <f t="shared" si="16"/>
        <v>1.8769677484794516E-2</v>
      </c>
      <c r="D1037">
        <v>0</v>
      </c>
    </row>
    <row r="1038" spans="1:4" x14ac:dyDescent="0.3">
      <c r="A1038" s="1">
        <v>42417</v>
      </c>
      <c r="B1038">
        <v>48.556125999999999</v>
      </c>
      <c r="C1038">
        <f t="shared" si="16"/>
        <v>2.5699376378345323E-2</v>
      </c>
      <c r="D1038">
        <v>0</v>
      </c>
    </row>
    <row r="1039" spans="1:4" x14ac:dyDescent="0.3">
      <c r="A1039" s="1">
        <v>42418</v>
      </c>
      <c r="B1039">
        <v>48.343074999999999</v>
      </c>
      <c r="C1039">
        <f t="shared" si="16"/>
        <v>-4.3973808063303647E-3</v>
      </c>
      <c r="D1039">
        <v>0</v>
      </c>
    </row>
    <row r="1040" spans="1:4" x14ac:dyDescent="0.3">
      <c r="A1040" s="1">
        <v>42419</v>
      </c>
      <c r="B1040">
        <v>48.000340000000001</v>
      </c>
      <c r="C1040">
        <f t="shared" si="16"/>
        <v>-7.1148909516451017E-3</v>
      </c>
      <c r="D1040">
        <v>0</v>
      </c>
    </row>
    <row r="1041" spans="1:4" x14ac:dyDescent="0.3">
      <c r="A1041" s="1">
        <v>42422</v>
      </c>
      <c r="B1041">
        <v>48.769173000000002</v>
      </c>
      <c r="C1041">
        <f t="shared" si="16"/>
        <v>1.589031821626324E-2</v>
      </c>
      <c r="D1041">
        <v>0</v>
      </c>
    </row>
    <row r="1042" spans="1:4" x14ac:dyDescent="0.3">
      <c r="A1042" s="1">
        <v>42423</v>
      </c>
      <c r="B1042">
        <v>47.407524000000002</v>
      </c>
      <c r="C1042">
        <f t="shared" si="16"/>
        <v>-2.8317462151091363E-2</v>
      </c>
      <c r="D1042">
        <v>0</v>
      </c>
    </row>
    <row r="1043" spans="1:4" x14ac:dyDescent="0.3">
      <c r="A1043" s="1">
        <v>42424</v>
      </c>
      <c r="B1043">
        <v>47.574257000000003</v>
      </c>
      <c r="C1043">
        <f t="shared" si="16"/>
        <v>3.5108453328123639E-3</v>
      </c>
      <c r="D1043">
        <v>0</v>
      </c>
    </row>
    <row r="1044" spans="1:4" x14ac:dyDescent="0.3">
      <c r="A1044" s="1">
        <v>42425</v>
      </c>
      <c r="B1044">
        <v>48.259720000000002</v>
      </c>
      <c r="C1044">
        <f t="shared" si="16"/>
        <v>1.4305462659591844E-2</v>
      </c>
      <c r="D1044">
        <v>0</v>
      </c>
    </row>
    <row r="1045" spans="1:4" x14ac:dyDescent="0.3">
      <c r="A1045" s="1">
        <v>42426</v>
      </c>
      <c r="B1045">
        <v>47.518673</v>
      </c>
      <c r="C1045">
        <f t="shared" si="16"/>
        <v>-1.5474508693411999E-2</v>
      </c>
      <c r="D1045">
        <v>0</v>
      </c>
    </row>
    <row r="1046" spans="1:4" x14ac:dyDescent="0.3">
      <c r="A1046" s="1">
        <v>42429</v>
      </c>
      <c r="B1046">
        <v>47.129641999999997</v>
      </c>
      <c r="C1046">
        <f t="shared" si="16"/>
        <v>-8.2206046845456557E-3</v>
      </c>
      <c r="D1046">
        <v>1</v>
      </c>
    </row>
    <row r="1047" spans="1:4" x14ac:dyDescent="0.3">
      <c r="A1047" s="1">
        <v>42430</v>
      </c>
      <c r="B1047">
        <v>48.704338</v>
      </c>
      <c r="C1047">
        <f t="shared" si="16"/>
        <v>3.2865957201118103E-2</v>
      </c>
      <c r="D1047">
        <v>0</v>
      </c>
    </row>
    <row r="1048" spans="1:4" x14ac:dyDescent="0.3">
      <c r="A1048" s="1">
        <v>42431</v>
      </c>
      <c r="B1048">
        <v>49.047066000000001</v>
      </c>
      <c r="C1048">
        <f t="shared" si="16"/>
        <v>7.0122656116572511E-3</v>
      </c>
      <c r="D1048">
        <v>0</v>
      </c>
    </row>
    <row r="1049" spans="1:4" x14ac:dyDescent="0.3">
      <c r="A1049" s="1">
        <v>42432</v>
      </c>
      <c r="B1049">
        <v>48.491283000000003</v>
      </c>
      <c r="C1049">
        <f t="shared" si="16"/>
        <v>-1.1396317877581009E-2</v>
      </c>
      <c r="D1049">
        <v>0</v>
      </c>
    </row>
    <row r="1050" spans="1:4" x14ac:dyDescent="0.3">
      <c r="A1050" s="1">
        <v>42433</v>
      </c>
      <c r="B1050">
        <v>48.194870000000002</v>
      </c>
      <c r="C1050">
        <f t="shared" si="16"/>
        <v>-6.1314659739033677E-3</v>
      </c>
      <c r="D1050">
        <v>0</v>
      </c>
    </row>
    <row r="1051" spans="1:4" x14ac:dyDescent="0.3">
      <c r="A1051" s="1">
        <v>42436</v>
      </c>
      <c r="B1051">
        <v>47.268580999999998</v>
      </c>
      <c r="C1051">
        <f t="shared" si="16"/>
        <v>-1.940675854204265E-2</v>
      </c>
      <c r="D1051">
        <v>0</v>
      </c>
    </row>
    <row r="1052" spans="1:4" x14ac:dyDescent="0.3">
      <c r="A1052" s="1">
        <v>42437</v>
      </c>
      <c r="B1052">
        <v>47.842880000000001</v>
      </c>
      <c r="C1052">
        <f t="shared" si="16"/>
        <v>1.2076483184280604E-2</v>
      </c>
      <c r="D1052">
        <v>0</v>
      </c>
    </row>
    <row r="1053" spans="1:4" x14ac:dyDescent="0.3">
      <c r="A1053" s="1">
        <v>42438</v>
      </c>
      <c r="B1053">
        <v>48.945174999999999</v>
      </c>
      <c r="C1053">
        <f t="shared" si="16"/>
        <v>2.2778485649539042E-2</v>
      </c>
      <c r="D1053">
        <v>0</v>
      </c>
    </row>
    <row r="1054" spans="1:4" x14ac:dyDescent="0.3">
      <c r="A1054" s="1">
        <v>42439</v>
      </c>
      <c r="B1054">
        <v>48.213405999999999</v>
      </c>
      <c r="C1054">
        <f t="shared" si="16"/>
        <v>-1.5063678983937869E-2</v>
      </c>
      <c r="D1054">
        <v>0</v>
      </c>
    </row>
    <row r="1055" spans="1:4" x14ac:dyDescent="0.3">
      <c r="A1055" s="1">
        <v>42440</v>
      </c>
      <c r="B1055">
        <v>49.158211000000001</v>
      </c>
      <c r="C1055">
        <f t="shared" si="16"/>
        <v>1.9406777495663809E-2</v>
      </c>
      <c r="D1055">
        <v>0</v>
      </c>
    </row>
    <row r="1056" spans="1:4" x14ac:dyDescent="0.3">
      <c r="A1056" s="1">
        <v>42443</v>
      </c>
      <c r="B1056">
        <v>49.250838999999999</v>
      </c>
      <c r="C1056">
        <f t="shared" si="16"/>
        <v>1.8825103454395121E-3</v>
      </c>
      <c r="D1056">
        <v>0</v>
      </c>
    </row>
    <row r="1057" spans="1:4" x14ac:dyDescent="0.3">
      <c r="A1057" s="1">
        <v>42444</v>
      </c>
      <c r="B1057">
        <v>49.639876999999998</v>
      </c>
      <c r="C1057">
        <f t="shared" si="16"/>
        <v>7.8680794868955101E-3</v>
      </c>
      <c r="D1057">
        <v>0</v>
      </c>
    </row>
    <row r="1058" spans="1:4" x14ac:dyDescent="0.3">
      <c r="A1058" s="1">
        <v>42445</v>
      </c>
      <c r="B1058">
        <v>50.343864000000004</v>
      </c>
      <c r="C1058">
        <f t="shared" si="16"/>
        <v>1.4082262313828465E-2</v>
      </c>
      <c r="D1058">
        <v>0</v>
      </c>
    </row>
    <row r="1059" spans="1:4" x14ac:dyDescent="0.3">
      <c r="A1059" s="1">
        <v>42446</v>
      </c>
      <c r="B1059">
        <v>50.631011999999998</v>
      </c>
      <c r="C1059">
        <f t="shared" si="16"/>
        <v>5.6875291246620665E-3</v>
      </c>
      <c r="D1059">
        <v>0</v>
      </c>
    </row>
    <row r="1060" spans="1:4" x14ac:dyDescent="0.3">
      <c r="A1060" s="1">
        <v>42447</v>
      </c>
      <c r="B1060">
        <v>49.547252999999998</v>
      </c>
      <c r="C1060">
        <f t="shared" si="16"/>
        <v>-2.1637453642729433E-2</v>
      </c>
      <c r="D1060">
        <v>0</v>
      </c>
    </row>
    <row r="1061" spans="1:4" x14ac:dyDescent="0.3">
      <c r="A1061" s="1">
        <v>42450</v>
      </c>
      <c r="B1061">
        <v>49.889980000000001</v>
      </c>
      <c r="C1061">
        <f t="shared" si="16"/>
        <v>6.8933607022788959E-3</v>
      </c>
      <c r="D1061">
        <v>0</v>
      </c>
    </row>
    <row r="1062" spans="1:4" x14ac:dyDescent="0.3">
      <c r="A1062" s="1">
        <v>42451</v>
      </c>
      <c r="B1062">
        <v>50.084502999999998</v>
      </c>
      <c r="C1062">
        <f t="shared" si="16"/>
        <v>3.8914578928896711E-3</v>
      </c>
      <c r="D1062">
        <v>0</v>
      </c>
    </row>
    <row r="1063" spans="1:4" x14ac:dyDescent="0.3">
      <c r="A1063" s="1">
        <v>42452</v>
      </c>
      <c r="B1063">
        <v>49.991878999999997</v>
      </c>
      <c r="C1063">
        <f t="shared" si="16"/>
        <v>-1.8510666472256489E-3</v>
      </c>
      <c r="D1063">
        <v>0</v>
      </c>
    </row>
    <row r="1064" spans="1:4" x14ac:dyDescent="0.3">
      <c r="A1064" s="1">
        <v>42453</v>
      </c>
      <c r="B1064">
        <v>50.214188</v>
      </c>
      <c r="C1064">
        <f t="shared" si="16"/>
        <v>4.4370440109774804E-3</v>
      </c>
      <c r="D1064">
        <v>0</v>
      </c>
    </row>
    <row r="1065" spans="1:4" x14ac:dyDescent="0.3">
      <c r="A1065" s="1">
        <v>42457</v>
      </c>
      <c r="B1065">
        <v>49.593563000000003</v>
      </c>
      <c r="C1065">
        <f t="shared" si="16"/>
        <v>-1.2436569164414211E-2</v>
      </c>
      <c r="D1065">
        <v>0</v>
      </c>
    </row>
    <row r="1066" spans="1:4" x14ac:dyDescent="0.3">
      <c r="A1066" s="1">
        <v>42458</v>
      </c>
      <c r="B1066">
        <v>50.677326000000001</v>
      </c>
      <c r="C1066">
        <f t="shared" si="16"/>
        <v>2.1617544546860264E-2</v>
      </c>
      <c r="D1066">
        <v>0</v>
      </c>
    </row>
    <row r="1067" spans="1:4" x14ac:dyDescent="0.3">
      <c r="A1067" s="1">
        <v>42459</v>
      </c>
      <c r="B1067">
        <v>50.992271000000002</v>
      </c>
      <c r="C1067">
        <f t="shared" si="16"/>
        <v>6.1954805899919509E-3</v>
      </c>
      <c r="D1067">
        <v>0</v>
      </c>
    </row>
    <row r="1068" spans="1:4" x14ac:dyDescent="0.3">
      <c r="A1068" s="1">
        <v>42460</v>
      </c>
      <c r="B1068">
        <v>51.158993000000002</v>
      </c>
      <c r="C1068">
        <f t="shared" si="16"/>
        <v>3.26422095055301E-3</v>
      </c>
      <c r="D1068">
        <v>1</v>
      </c>
    </row>
    <row r="1069" spans="1:4" x14ac:dyDescent="0.3">
      <c r="A1069" s="1">
        <v>42461</v>
      </c>
      <c r="B1069">
        <v>51.473945999999998</v>
      </c>
      <c r="C1069">
        <f t="shared" si="16"/>
        <v>6.1374835744563063E-3</v>
      </c>
      <c r="D1069">
        <v>0</v>
      </c>
    </row>
    <row r="1070" spans="1:4" x14ac:dyDescent="0.3">
      <c r="A1070" s="1">
        <v>42464</v>
      </c>
      <c r="B1070">
        <v>51.344265</v>
      </c>
      <c r="C1070">
        <f t="shared" si="16"/>
        <v>-2.522531125640872E-3</v>
      </c>
      <c r="D1070">
        <v>0</v>
      </c>
    </row>
    <row r="1071" spans="1:4" x14ac:dyDescent="0.3">
      <c r="A1071" s="1">
        <v>42465</v>
      </c>
      <c r="B1071">
        <v>50.538390999999997</v>
      </c>
      <c r="C1071">
        <f t="shared" si="16"/>
        <v>-1.5819980335477723E-2</v>
      </c>
      <c r="D1071">
        <v>0</v>
      </c>
    </row>
    <row r="1072" spans="1:4" x14ac:dyDescent="0.3">
      <c r="A1072" s="1">
        <v>42466</v>
      </c>
      <c r="B1072">
        <v>51.057102</v>
      </c>
      <c r="C1072">
        <f t="shared" si="16"/>
        <v>1.0211388161959581E-2</v>
      </c>
      <c r="D1072">
        <v>0</v>
      </c>
    </row>
    <row r="1073" spans="1:4" x14ac:dyDescent="0.3">
      <c r="A1073" s="1">
        <v>42467</v>
      </c>
      <c r="B1073">
        <v>50.445762999999999</v>
      </c>
      <c r="C1073">
        <f t="shared" si="16"/>
        <v>-1.2045894315818513E-2</v>
      </c>
      <c r="D1073">
        <v>0</v>
      </c>
    </row>
    <row r="1074" spans="1:4" x14ac:dyDescent="0.3">
      <c r="A1074" s="1">
        <v>42468</v>
      </c>
      <c r="B1074">
        <v>50.408707</v>
      </c>
      <c r="C1074">
        <f t="shared" si="16"/>
        <v>-7.3484103713979132E-4</v>
      </c>
      <c r="D1074">
        <v>0</v>
      </c>
    </row>
    <row r="1075" spans="1:4" x14ac:dyDescent="0.3">
      <c r="A1075" s="1">
        <v>42471</v>
      </c>
      <c r="B1075">
        <v>50.306815999999998</v>
      </c>
      <c r="C1075">
        <f t="shared" si="16"/>
        <v>-2.0233432091915828E-3</v>
      </c>
      <c r="D1075">
        <v>0</v>
      </c>
    </row>
    <row r="1076" spans="1:4" x14ac:dyDescent="0.3">
      <c r="A1076" s="1">
        <v>42472</v>
      </c>
      <c r="B1076">
        <v>50.621754000000003</v>
      </c>
      <c r="C1076">
        <f t="shared" si="16"/>
        <v>6.2408299687991952E-3</v>
      </c>
      <c r="D1076">
        <v>0</v>
      </c>
    </row>
    <row r="1077" spans="1:4" x14ac:dyDescent="0.3">
      <c r="A1077" s="1">
        <v>42473</v>
      </c>
      <c r="B1077">
        <v>51.270149000000004</v>
      </c>
      <c r="C1077">
        <f t="shared" si="16"/>
        <v>1.2727287121834725E-2</v>
      </c>
      <c r="D1077">
        <v>0</v>
      </c>
    </row>
    <row r="1078" spans="1:4" x14ac:dyDescent="0.3">
      <c r="A1078" s="1">
        <v>42474</v>
      </c>
      <c r="B1078">
        <v>51.279415</v>
      </c>
      <c r="C1078">
        <f t="shared" si="16"/>
        <v>1.8071261668581466E-4</v>
      </c>
      <c r="D1078">
        <v>0</v>
      </c>
    </row>
    <row r="1079" spans="1:4" x14ac:dyDescent="0.3">
      <c r="A1079" s="1">
        <v>42475</v>
      </c>
      <c r="B1079">
        <v>51.548042000000002</v>
      </c>
      <c r="C1079">
        <f t="shared" si="16"/>
        <v>5.2248226093667329E-3</v>
      </c>
      <c r="D1079">
        <v>0</v>
      </c>
    </row>
    <row r="1080" spans="1:4" x14ac:dyDescent="0.3">
      <c r="A1080" s="1">
        <v>42478</v>
      </c>
      <c r="B1080">
        <v>52.298335999999999</v>
      </c>
      <c r="C1080">
        <f t="shared" si="16"/>
        <v>1.4450326920736856E-2</v>
      </c>
      <c r="D1080">
        <v>0</v>
      </c>
    </row>
    <row r="1081" spans="1:4" x14ac:dyDescent="0.3">
      <c r="A1081" s="1">
        <v>42479</v>
      </c>
      <c r="B1081">
        <v>52.233494</v>
      </c>
      <c r="C1081">
        <f t="shared" si="16"/>
        <v>-1.2406174907049132E-3</v>
      </c>
      <c r="D1081">
        <v>0</v>
      </c>
    </row>
    <row r="1082" spans="1:4" x14ac:dyDescent="0.3">
      <c r="A1082" s="1">
        <v>42480</v>
      </c>
      <c r="B1082">
        <v>51.492466</v>
      </c>
      <c r="C1082">
        <f t="shared" si="16"/>
        <v>-1.4288430924479692E-2</v>
      </c>
      <c r="D1082">
        <v>0</v>
      </c>
    </row>
    <row r="1083" spans="1:4" x14ac:dyDescent="0.3">
      <c r="A1083" s="1">
        <v>42481</v>
      </c>
      <c r="B1083">
        <v>51.668461000000001</v>
      </c>
      <c r="C1083">
        <f t="shared" si="16"/>
        <v>3.4120509744119841E-3</v>
      </c>
      <c r="D1083">
        <v>0</v>
      </c>
    </row>
    <row r="1084" spans="1:4" x14ac:dyDescent="0.3">
      <c r="A1084" s="1">
        <v>42482</v>
      </c>
      <c r="B1084">
        <v>47.963298999999999</v>
      </c>
      <c r="C1084">
        <f t="shared" si="16"/>
        <v>-7.4411442397984112E-2</v>
      </c>
      <c r="D1084">
        <v>0</v>
      </c>
    </row>
    <row r="1085" spans="1:4" x14ac:dyDescent="0.3">
      <c r="A1085" s="1">
        <v>42485</v>
      </c>
      <c r="B1085">
        <v>48.268977999999997</v>
      </c>
      <c r="C1085">
        <f t="shared" si="16"/>
        <v>6.3529625949324065E-3</v>
      </c>
      <c r="D1085">
        <v>0</v>
      </c>
    </row>
    <row r="1086" spans="1:4" x14ac:dyDescent="0.3">
      <c r="A1086" s="1">
        <v>42486</v>
      </c>
      <c r="B1086">
        <v>47.648361000000001</v>
      </c>
      <c r="C1086">
        <f t="shared" si="16"/>
        <v>-1.2940844010853879E-2</v>
      </c>
      <c r="D1086">
        <v>0</v>
      </c>
    </row>
    <row r="1087" spans="1:4" x14ac:dyDescent="0.3">
      <c r="A1087" s="1">
        <v>42487</v>
      </c>
      <c r="B1087">
        <v>47.185214999999999</v>
      </c>
      <c r="C1087">
        <f t="shared" si="16"/>
        <v>-9.7676308707387426E-3</v>
      </c>
      <c r="D1087">
        <v>0</v>
      </c>
    </row>
    <row r="1088" spans="1:4" x14ac:dyDescent="0.3">
      <c r="A1088" s="1">
        <v>42488</v>
      </c>
      <c r="B1088">
        <v>46.221874</v>
      </c>
      <c r="C1088">
        <f t="shared" si="16"/>
        <v>-2.0627452752892229E-2</v>
      </c>
      <c r="D1088">
        <v>0</v>
      </c>
    </row>
    <row r="1089" spans="1:4" x14ac:dyDescent="0.3">
      <c r="A1089" s="1">
        <v>42489</v>
      </c>
      <c r="B1089">
        <v>46.19408</v>
      </c>
      <c r="C1089">
        <f t="shared" si="16"/>
        <v>-6.0149789370757181E-4</v>
      </c>
      <c r="D1089">
        <v>1</v>
      </c>
    </row>
    <row r="1090" spans="1:4" x14ac:dyDescent="0.3">
      <c r="A1090" s="1">
        <v>42492</v>
      </c>
      <c r="B1090">
        <v>46.879542999999998</v>
      </c>
      <c r="C1090">
        <f t="shared" si="16"/>
        <v>1.4729745578614725E-2</v>
      </c>
      <c r="D1090">
        <v>0</v>
      </c>
    </row>
    <row r="1091" spans="1:4" x14ac:dyDescent="0.3">
      <c r="A1091" s="1">
        <v>42493</v>
      </c>
      <c r="B1091">
        <v>46.110717999999999</v>
      </c>
      <c r="C1091">
        <f t="shared" si="16"/>
        <v>-1.6535979370793395E-2</v>
      </c>
      <c r="D1091">
        <v>0</v>
      </c>
    </row>
    <row r="1092" spans="1:4" x14ac:dyDescent="0.3">
      <c r="A1092" s="1">
        <v>42494</v>
      </c>
      <c r="B1092">
        <v>46.19408</v>
      </c>
      <c r="C1092">
        <f t="shared" ref="C1092:C1155" si="17">LN(B1092/B1091)</f>
        <v>1.8062337921786256E-3</v>
      </c>
      <c r="D1092">
        <v>0</v>
      </c>
    </row>
    <row r="1093" spans="1:4" x14ac:dyDescent="0.3">
      <c r="A1093" s="1">
        <v>42495</v>
      </c>
      <c r="B1093">
        <v>46.258923000000003</v>
      </c>
      <c r="C1093">
        <f t="shared" si="17"/>
        <v>1.4027237305049337E-3</v>
      </c>
      <c r="D1093">
        <v>0</v>
      </c>
    </row>
    <row r="1094" spans="1:4" x14ac:dyDescent="0.3">
      <c r="A1094" s="1">
        <v>42496</v>
      </c>
      <c r="B1094">
        <v>46.675755000000002</v>
      </c>
      <c r="C1094">
        <f t="shared" si="17"/>
        <v>8.9704899002581908E-3</v>
      </c>
      <c r="D1094">
        <v>0</v>
      </c>
    </row>
    <row r="1095" spans="1:4" x14ac:dyDescent="0.3">
      <c r="A1095" s="1">
        <v>42499</v>
      </c>
      <c r="B1095">
        <v>46.379345000000001</v>
      </c>
      <c r="C1095">
        <f t="shared" si="17"/>
        <v>-6.3706557187930063E-3</v>
      </c>
      <c r="D1095">
        <v>0</v>
      </c>
    </row>
    <row r="1096" spans="1:4" x14ac:dyDescent="0.3">
      <c r="A1096" s="1">
        <v>42500</v>
      </c>
      <c r="B1096">
        <v>47.259318999999998</v>
      </c>
      <c r="C1096">
        <f t="shared" si="17"/>
        <v>1.8795652745107989E-2</v>
      </c>
      <c r="D1096">
        <v>0</v>
      </c>
    </row>
    <row r="1097" spans="1:4" x14ac:dyDescent="0.3">
      <c r="A1097" s="1">
        <v>42501</v>
      </c>
      <c r="B1097">
        <v>47.287109000000001</v>
      </c>
      <c r="C1097">
        <f t="shared" si="17"/>
        <v>5.8785934885470124E-4</v>
      </c>
      <c r="D1097">
        <v>0</v>
      </c>
    </row>
    <row r="1098" spans="1:4" x14ac:dyDescent="0.3">
      <c r="A1098" s="1">
        <v>42502</v>
      </c>
      <c r="B1098">
        <v>47.713200000000001</v>
      </c>
      <c r="C1098">
        <f t="shared" si="17"/>
        <v>8.9703678164369041E-3</v>
      </c>
      <c r="D1098">
        <v>0</v>
      </c>
    </row>
    <row r="1099" spans="1:4" x14ac:dyDescent="0.3">
      <c r="A1099" s="1">
        <v>42503</v>
      </c>
      <c r="B1099">
        <v>47.314903000000001</v>
      </c>
      <c r="C1099">
        <f t="shared" si="17"/>
        <v>-8.3827693032107343E-3</v>
      </c>
      <c r="D1099">
        <v>0</v>
      </c>
    </row>
    <row r="1100" spans="1:4" x14ac:dyDescent="0.3">
      <c r="A1100" s="1">
        <v>42506</v>
      </c>
      <c r="B1100">
        <v>48.009616999999999</v>
      </c>
      <c r="C1100">
        <f t="shared" si="17"/>
        <v>1.4576025138070815E-2</v>
      </c>
      <c r="D1100">
        <v>0</v>
      </c>
    </row>
    <row r="1101" spans="1:4" x14ac:dyDescent="0.3">
      <c r="A1101" s="1">
        <v>42507</v>
      </c>
      <c r="B1101">
        <v>47.114151</v>
      </c>
      <c r="C1101">
        <f t="shared" si="17"/>
        <v>-1.8827943248916488E-2</v>
      </c>
      <c r="D1101">
        <v>0</v>
      </c>
    </row>
    <row r="1102" spans="1:4" x14ac:dyDescent="0.3">
      <c r="A1102" s="1">
        <v>42508</v>
      </c>
      <c r="B1102">
        <v>47.393982000000001</v>
      </c>
      <c r="C1102">
        <f t="shared" si="17"/>
        <v>5.9218568579288301E-3</v>
      </c>
      <c r="D1102">
        <v>0</v>
      </c>
    </row>
    <row r="1103" spans="1:4" x14ac:dyDescent="0.3">
      <c r="A1103" s="1">
        <v>42509</v>
      </c>
      <c r="B1103">
        <v>46.936923999999998</v>
      </c>
      <c r="C1103">
        <f t="shared" si="17"/>
        <v>-9.6906008041141543E-3</v>
      </c>
      <c r="D1103">
        <v>0</v>
      </c>
    </row>
    <row r="1104" spans="1:4" x14ac:dyDescent="0.3">
      <c r="A1104" s="1">
        <v>42510</v>
      </c>
      <c r="B1104">
        <v>47.216754999999999</v>
      </c>
      <c r="C1104">
        <f t="shared" si="17"/>
        <v>5.944150603756285E-3</v>
      </c>
      <c r="D1104">
        <v>0</v>
      </c>
    </row>
    <row r="1105" spans="1:4" x14ac:dyDescent="0.3">
      <c r="A1105" s="1">
        <v>42513</v>
      </c>
      <c r="B1105">
        <v>46.666435</v>
      </c>
      <c r="C1105">
        <f t="shared" si="17"/>
        <v>-1.1723638771838109E-2</v>
      </c>
      <c r="D1105">
        <v>0</v>
      </c>
    </row>
    <row r="1106" spans="1:4" x14ac:dyDescent="0.3">
      <c r="A1106" s="1">
        <v>42514</v>
      </c>
      <c r="B1106">
        <v>48.121552000000001</v>
      </c>
      <c r="C1106">
        <f t="shared" si="17"/>
        <v>3.0704973644792227E-2</v>
      </c>
      <c r="D1106">
        <v>0</v>
      </c>
    </row>
    <row r="1107" spans="1:4" x14ac:dyDescent="0.3">
      <c r="A1107" s="1">
        <v>42515</v>
      </c>
      <c r="B1107">
        <v>48.615912999999999</v>
      </c>
      <c r="C1107">
        <f t="shared" si="17"/>
        <v>1.0220762009192735E-2</v>
      </c>
      <c r="D1107">
        <v>0</v>
      </c>
    </row>
    <row r="1108" spans="1:4" x14ac:dyDescent="0.3">
      <c r="A1108" s="1">
        <v>42516</v>
      </c>
      <c r="B1108">
        <v>48.401370999999997</v>
      </c>
      <c r="C1108">
        <f t="shared" si="17"/>
        <v>-4.4227655294624343E-3</v>
      </c>
      <c r="D1108">
        <v>0</v>
      </c>
    </row>
    <row r="1109" spans="1:4" x14ac:dyDescent="0.3">
      <c r="A1109" s="1">
        <v>42517</v>
      </c>
      <c r="B1109">
        <v>48.802470999999997</v>
      </c>
      <c r="C1109">
        <f t="shared" si="17"/>
        <v>8.252807055401476E-3</v>
      </c>
      <c r="D1109">
        <v>0</v>
      </c>
    </row>
    <row r="1110" spans="1:4" x14ac:dyDescent="0.3">
      <c r="A1110" s="1">
        <v>42521</v>
      </c>
      <c r="B1110">
        <v>49.43676</v>
      </c>
      <c r="C1110">
        <f t="shared" si="17"/>
        <v>1.2913330198325404E-2</v>
      </c>
      <c r="D1110">
        <v>1</v>
      </c>
    </row>
    <row r="1111" spans="1:4" x14ac:dyDescent="0.3">
      <c r="A1111" s="1">
        <v>42522</v>
      </c>
      <c r="B1111">
        <v>49.296829000000002</v>
      </c>
      <c r="C1111">
        <f t="shared" si="17"/>
        <v>-2.8345185282298716E-3</v>
      </c>
      <c r="D1111">
        <v>0</v>
      </c>
    </row>
    <row r="1112" spans="1:4" x14ac:dyDescent="0.3">
      <c r="A1112" s="1">
        <v>42523</v>
      </c>
      <c r="B1112">
        <v>48.951720999999999</v>
      </c>
      <c r="C1112">
        <f t="shared" si="17"/>
        <v>-7.0252318098765962E-3</v>
      </c>
      <c r="D1112">
        <v>0</v>
      </c>
    </row>
    <row r="1113" spans="1:4" x14ac:dyDescent="0.3">
      <c r="A1113" s="1">
        <v>42524</v>
      </c>
      <c r="B1113">
        <v>48.308093999999997</v>
      </c>
      <c r="C1113">
        <f t="shared" si="17"/>
        <v>-1.3235402424586963E-2</v>
      </c>
      <c r="D1113">
        <v>0</v>
      </c>
    </row>
    <row r="1114" spans="1:4" x14ac:dyDescent="0.3">
      <c r="A1114" s="1">
        <v>42527</v>
      </c>
      <c r="B1114">
        <v>48.625252000000003</v>
      </c>
      <c r="C1114">
        <f t="shared" si="17"/>
        <v>6.5438601857471454E-3</v>
      </c>
      <c r="D1114">
        <v>0</v>
      </c>
    </row>
    <row r="1115" spans="1:4" x14ac:dyDescent="0.3">
      <c r="A1115" s="1">
        <v>42528</v>
      </c>
      <c r="B1115">
        <v>48.597262999999998</v>
      </c>
      <c r="C1115">
        <f t="shared" si="17"/>
        <v>-5.7577199629593007E-4</v>
      </c>
      <c r="D1115">
        <v>0</v>
      </c>
    </row>
    <row r="1116" spans="1:4" x14ac:dyDescent="0.3">
      <c r="A1116" s="1">
        <v>42529</v>
      </c>
      <c r="B1116">
        <v>48.541285999999999</v>
      </c>
      <c r="C1116">
        <f t="shared" si="17"/>
        <v>-1.1525188871450748E-3</v>
      </c>
      <c r="D1116">
        <v>0</v>
      </c>
    </row>
    <row r="1117" spans="1:4" x14ac:dyDescent="0.3">
      <c r="A1117" s="1">
        <v>42530</v>
      </c>
      <c r="B1117">
        <v>48.149521</v>
      </c>
      <c r="C1117">
        <f t="shared" si="17"/>
        <v>-8.1035034452882713E-3</v>
      </c>
      <c r="D1117">
        <v>0</v>
      </c>
    </row>
    <row r="1118" spans="1:4" x14ac:dyDescent="0.3">
      <c r="A1118" s="1">
        <v>42531</v>
      </c>
      <c r="B1118">
        <v>48.018940000000001</v>
      </c>
      <c r="C1118">
        <f t="shared" si="17"/>
        <v>-2.7156737020389175E-3</v>
      </c>
      <c r="D1118">
        <v>0</v>
      </c>
    </row>
    <row r="1119" spans="1:4" x14ac:dyDescent="0.3">
      <c r="A1119" s="1">
        <v>42534</v>
      </c>
      <c r="B1119">
        <v>46.769024000000002</v>
      </c>
      <c r="C1119">
        <f t="shared" si="17"/>
        <v>-2.6374412971467271E-2</v>
      </c>
      <c r="D1119">
        <v>0</v>
      </c>
    </row>
    <row r="1120" spans="1:4" x14ac:dyDescent="0.3">
      <c r="A1120" s="1">
        <v>42535</v>
      </c>
      <c r="B1120">
        <v>46.479874000000002</v>
      </c>
      <c r="C1120">
        <f t="shared" si="17"/>
        <v>-6.2017017456178014E-3</v>
      </c>
      <c r="D1120">
        <v>0</v>
      </c>
    </row>
    <row r="1121" spans="1:4" x14ac:dyDescent="0.3">
      <c r="A1121" s="1">
        <v>42536</v>
      </c>
      <c r="B1121">
        <v>46.349285000000002</v>
      </c>
      <c r="C1121">
        <f t="shared" si="17"/>
        <v>-2.813535909444778E-3</v>
      </c>
      <c r="D1121">
        <v>0</v>
      </c>
    </row>
    <row r="1122" spans="1:4" x14ac:dyDescent="0.3">
      <c r="A1122" s="1">
        <v>42537</v>
      </c>
      <c r="B1122">
        <v>47.002223999999998</v>
      </c>
      <c r="C1122">
        <f t="shared" si="17"/>
        <v>1.3989053952315877E-2</v>
      </c>
      <c r="D1122">
        <v>0</v>
      </c>
    </row>
    <row r="1123" spans="1:4" x14ac:dyDescent="0.3">
      <c r="A1123" s="1">
        <v>42538</v>
      </c>
      <c r="B1123">
        <v>46.759704999999997</v>
      </c>
      <c r="C1123">
        <f t="shared" si="17"/>
        <v>-5.1730919664616862E-3</v>
      </c>
      <c r="D1123">
        <v>0</v>
      </c>
    </row>
    <row r="1124" spans="1:4" x14ac:dyDescent="0.3">
      <c r="A1124" s="1">
        <v>42541</v>
      </c>
      <c r="B1124">
        <v>46.703743000000003</v>
      </c>
      <c r="C1124">
        <f t="shared" si="17"/>
        <v>-1.1975164170631382E-3</v>
      </c>
      <c r="D1124">
        <v>0</v>
      </c>
    </row>
    <row r="1125" spans="1:4" x14ac:dyDescent="0.3">
      <c r="A1125" s="1">
        <v>42542</v>
      </c>
      <c r="B1125">
        <v>47.748435999999998</v>
      </c>
      <c r="C1125">
        <f t="shared" si="17"/>
        <v>2.2122001107661764E-2</v>
      </c>
      <c r="D1125">
        <v>0</v>
      </c>
    </row>
    <row r="1126" spans="1:4" x14ac:dyDescent="0.3">
      <c r="A1126" s="1">
        <v>42543</v>
      </c>
      <c r="B1126">
        <v>47.561892999999998</v>
      </c>
      <c r="C1126">
        <f t="shared" si="17"/>
        <v>-3.9144390782076535E-3</v>
      </c>
      <c r="D1126">
        <v>0</v>
      </c>
    </row>
    <row r="1127" spans="1:4" x14ac:dyDescent="0.3">
      <c r="A1127" s="1">
        <v>42544</v>
      </c>
      <c r="B1127">
        <v>48.420032999999997</v>
      </c>
      <c r="C1127">
        <f t="shared" si="17"/>
        <v>1.7881759660826769E-2</v>
      </c>
      <c r="D1127">
        <v>0</v>
      </c>
    </row>
    <row r="1128" spans="1:4" x14ac:dyDescent="0.3">
      <c r="A1128" s="1">
        <v>42545</v>
      </c>
      <c r="B1128">
        <v>46.479874000000002</v>
      </c>
      <c r="C1128">
        <f t="shared" si="17"/>
        <v>-4.0894231349627289E-2</v>
      </c>
      <c r="D1128">
        <v>0</v>
      </c>
    </row>
    <row r="1129" spans="1:4" x14ac:dyDescent="0.3">
      <c r="A1129" s="1">
        <v>42548</v>
      </c>
      <c r="B1129">
        <v>45.173996000000002</v>
      </c>
      <c r="C1129">
        <f t="shared" si="17"/>
        <v>-2.8497790147080718E-2</v>
      </c>
      <c r="D1129">
        <v>0</v>
      </c>
    </row>
    <row r="1130" spans="1:4" x14ac:dyDescent="0.3">
      <c r="A1130" s="1">
        <v>42549</v>
      </c>
      <c r="B1130">
        <v>46.116089000000002</v>
      </c>
      <c r="C1130">
        <f t="shared" si="17"/>
        <v>2.0640279735181927E-2</v>
      </c>
      <c r="D1130">
        <v>0</v>
      </c>
    </row>
    <row r="1131" spans="1:4" x14ac:dyDescent="0.3">
      <c r="A1131" s="1">
        <v>42550</v>
      </c>
      <c r="B1131">
        <v>47.142136000000001</v>
      </c>
      <c r="C1131">
        <f t="shared" si="17"/>
        <v>2.2005317033806541E-2</v>
      </c>
      <c r="D1131">
        <v>0</v>
      </c>
    </row>
    <row r="1132" spans="1:4" x14ac:dyDescent="0.3">
      <c r="A1132" s="1">
        <v>42551</v>
      </c>
      <c r="B1132">
        <v>47.729782</v>
      </c>
      <c r="C1132">
        <f t="shared" si="17"/>
        <v>1.2388355330803137E-2</v>
      </c>
      <c r="D1132">
        <v>1</v>
      </c>
    </row>
    <row r="1133" spans="1:4" x14ac:dyDescent="0.3">
      <c r="A1133" s="1">
        <v>42552</v>
      </c>
      <c r="B1133">
        <v>47.720455000000001</v>
      </c>
      <c r="C1133">
        <f t="shared" si="17"/>
        <v>-1.9543167880627156E-4</v>
      </c>
      <c r="D1133">
        <v>0</v>
      </c>
    </row>
    <row r="1134" spans="1:4" x14ac:dyDescent="0.3">
      <c r="A1134" s="1">
        <v>42556</v>
      </c>
      <c r="B1134">
        <v>47.729782</v>
      </c>
      <c r="C1134">
        <f t="shared" si="17"/>
        <v>1.9543167880628753E-4</v>
      </c>
      <c r="D1134">
        <v>0</v>
      </c>
    </row>
    <row r="1135" spans="1:4" x14ac:dyDescent="0.3">
      <c r="A1135" s="1">
        <v>42557</v>
      </c>
      <c r="B1135">
        <v>47.925666999999997</v>
      </c>
      <c r="C1135">
        <f t="shared" si="17"/>
        <v>4.0956427650919499E-3</v>
      </c>
      <c r="D1135">
        <v>0</v>
      </c>
    </row>
    <row r="1136" spans="1:4" x14ac:dyDescent="0.3">
      <c r="A1136" s="1">
        <v>42558</v>
      </c>
      <c r="B1136">
        <v>47.925666999999997</v>
      </c>
      <c r="C1136">
        <f t="shared" si="17"/>
        <v>0</v>
      </c>
      <c r="D1136">
        <v>0</v>
      </c>
    </row>
    <row r="1137" spans="1:4" x14ac:dyDescent="0.3">
      <c r="A1137" s="1">
        <v>42559</v>
      </c>
      <c r="B1137">
        <v>48.783810000000003</v>
      </c>
      <c r="C1137">
        <f t="shared" si="17"/>
        <v>1.7747289104323494E-2</v>
      </c>
      <c r="D1137">
        <v>0</v>
      </c>
    </row>
    <row r="1138" spans="1:4" x14ac:dyDescent="0.3">
      <c r="A1138" s="1">
        <v>42562</v>
      </c>
      <c r="B1138">
        <v>49.054321000000002</v>
      </c>
      <c r="C1138">
        <f t="shared" si="17"/>
        <v>5.5297803944637236E-3</v>
      </c>
      <c r="D1138">
        <v>0</v>
      </c>
    </row>
    <row r="1139" spans="1:4" x14ac:dyDescent="0.3">
      <c r="A1139" s="1">
        <v>42563</v>
      </c>
      <c r="B1139">
        <v>49.632632999999998</v>
      </c>
      <c r="C1139">
        <f t="shared" si="17"/>
        <v>1.1720264868072225E-2</v>
      </c>
      <c r="D1139">
        <v>0</v>
      </c>
    </row>
    <row r="1140" spans="1:4" x14ac:dyDescent="0.3">
      <c r="A1140" s="1">
        <v>42564</v>
      </c>
      <c r="B1140">
        <v>49.912457000000003</v>
      </c>
      <c r="C1140">
        <f t="shared" si="17"/>
        <v>5.6220701000599558E-3</v>
      </c>
      <c r="D1140">
        <v>0</v>
      </c>
    </row>
    <row r="1141" spans="1:4" x14ac:dyDescent="0.3">
      <c r="A1141" s="1">
        <v>42565</v>
      </c>
      <c r="B1141">
        <v>50.127003000000002</v>
      </c>
      <c r="C1141">
        <f t="shared" si="17"/>
        <v>4.2892340467701991E-3</v>
      </c>
      <c r="D1141">
        <v>0</v>
      </c>
    </row>
    <row r="1142" spans="1:4" x14ac:dyDescent="0.3">
      <c r="A1142" s="1">
        <v>42566</v>
      </c>
      <c r="B1142">
        <v>50.089694999999999</v>
      </c>
      <c r="C1142">
        <f t="shared" si="17"/>
        <v>-7.4454661684181028E-4</v>
      </c>
      <c r="D1142">
        <v>0</v>
      </c>
    </row>
    <row r="1143" spans="1:4" x14ac:dyDescent="0.3">
      <c r="A1143" s="1">
        <v>42569</v>
      </c>
      <c r="B1143">
        <v>50.332211000000001</v>
      </c>
      <c r="C1143">
        <f t="shared" si="17"/>
        <v>4.8299515737065526E-3</v>
      </c>
      <c r="D1143">
        <v>0</v>
      </c>
    </row>
    <row r="1144" spans="1:4" x14ac:dyDescent="0.3">
      <c r="A1144" s="1">
        <v>42570</v>
      </c>
      <c r="B1144">
        <v>49.520702</v>
      </c>
      <c r="C1144">
        <f t="shared" si="17"/>
        <v>-1.625444551863587E-2</v>
      </c>
      <c r="D1144">
        <v>0</v>
      </c>
    </row>
    <row r="1145" spans="1:4" x14ac:dyDescent="0.3">
      <c r="A1145" s="1">
        <v>42571</v>
      </c>
      <c r="B1145">
        <v>52.151108000000001</v>
      </c>
      <c r="C1145">
        <f t="shared" si="17"/>
        <v>5.175462325935256E-2</v>
      </c>
      <c r="D1145">
        <v>0</v>
      </c>
    </row>
    <row r="1146" spans="1:4" x14ac:dyDescent="0.3">
      <c r="A1146" s="1">
        <v>42572</v>
      </c>
      <c r="B1146">
        <v>52.048507999999998</v>
      </c>
      <c r="C1146">
        <f t="shared" si="17"/>
        <v>-1.9692977209827857E-3</v>
      </c>
      <c r="D1146">
        <v>0</v>
      </c>
    </row>
    <row r="1147" spans="1:4" x14ac:dyDescent="0.3">
      <c r="A1147" s="1">
        <v>42573</v>
      </c>
      <c r="B1147">
        <v>52.766742999999998</v>
      </c>
      <c r="C1147">
        <f t="shared" si="17"/>
        <v>1.3704994933452414E-2</v>
      </c>
      <c r="D1147">
        <v>0</v>
      </c>
    </row>
    <row r="1148" spans="1:4" x14ac:dyDescent="0.3">
      <c r="A1148" s="1">
        <v>42576</v>
      </c>
      <c r="B1148">
        <v>52.915970000000002</v>
      </c>
      <c r="C1148">
        <f t="shared" si="17"/>
        <v>2.8240588255450281E-3</v>
      </c>
      <c r="D1148">
        <v>0</v>
      </c>
    </row>
    <row r="1149" spans="1:4" x14ac:dyDescent="0.3">
      <c r="A1149" s="1">
        <v>42577</v>
      </c>
      <c r="B1149">
        <v>52.943953999999998</v>
      </c>
      <c r="C1149">
        <f t="shared" si="17"/>
        <v>5.2869867263157747E-4</v>
      </c>
      <c r="D1149">
        <v>0</v>
      </c>
    </row>
    <row r="1150" spans="1:4" x14ac:dyDescent="0.3">
      <c r="A1150" s="1">
        <v>42578</v>
      </c>
      <c r="B1150">
        <v>52.412281</v>
      </c>
      <c r="C1150">
        <f t="shared" si="17"/>
        <v>-1.0092948240735753E-2</v>
      </c>
      <c r="D1150">
        <v>0</v>
      </c>
    </row>
    <row r="1151" spans="1:4" x14ac:dyDescent="0.3">
      <c r="A1151" s="1">
        <v>42579</v>
      </c>
      <c r="B1151">
        <v>52.430939000000002</v>
      </c>
      <c r="C1151">
        <f t="shared" si="17"/>
        <v>3.5592192221810135E-4</v>
      </c>
      <c r="D1151">
        <v>0</v>
      </c>
    </row>
    <row r="1152" spans="1:4" x14ac:dyDescent="0.3">
      <c r="A1152" s="1">
        <v>42580</v>
      </c>
      <c r="B1152">
        <v>52.869335</v>
      </c>
      <c r="C1152">
        <f t="shared" si="17"/>
        <v>8.3266361288818636E-3</v>
      </c>
      <c r="D1152">
        <v>1</v>
      </c>
    </row>
    <row r="1153" spans="1:4" x14ac:dyDescent="0.3">
      <c r="A1153" s="1">
        <v>42583</v>
      </c>
      <c r="B1153">
        <v>52.776062000000003</v>
      </c>
      <c r="C1153">
        <f t="shared" si="17"/>
        <v>-1.7657754503992279E-3</v>
      </c>
      <c r="D1153">
        <v>0</v>
      </c>
    </row>
    <row r="1154" spans="1:4" x14ac:dyDescent="0.3">
      <c r="A1154" s="1">
        <v>42584</v>
      </c>
      <c r="B1154">
        <v>52.776062000000003</v>
      </c>
      <c r="C1154">
        <f t="shared" si="17"/>
        <v>0</v>
      </c>
      <c r="D1154">
        <v>0</v>
      </c>
    </row>
    <row r="1155" spans="1:4" x14ac:dyDescent="0.3">
      <c r="A1155" s="1">
        <v>42585</v>
      </c>
      <c r="B1155">
        <v>53.139847000000003</v>
      </c>
      <c r="C1155">
        <f t="shared" si="17"/>
        <v>6.8693444441762881E-3</v>
      </c>
      <c r="D1155">
        <v>0</v>
      </c>
    </row>
    <row r="1156" spans="1:4" x14ac:dyDescent="0.3">
      <c r="A1156" s="1">
        <v>42586</v>
      </c>
      <c r="B1156">
        <v>53.531604999999999</v>
      </c>
      <c r="C1156">
        <f t="shared" ref="C1156:C1219" si="18">LN(B1156/B1155)</f>
        <v>7.3451660023315596E-3</v>
      </c>
      <c r="D1156">
        <v>0</v>
      </c>
    </row>
    <row r="1157" spans="1:4" x14ac:dyDescent="0.3">
      <c r="A1157" s="1">
        <v>42587</v>
      </c>
      <c r="B1157">
        <v>54.063277999999997</v>
      </c>
      <c r="C1157">
        <f t="shared" si="18"/>
        <v>9.8829481971962167E-3</v>
      </c>
      <c r="D1157">
        <v>0</v>
      </c>
    </row>
    <row r="1158" spans="1:4" x14ac:dyDescent="0.3">
      <c r="A1158" s="1">
        <v>42590</v>
      </c>
      <c r="B1158">
        <v>54.156562999999998</v>
      </c>
      <c r="C1158">
        <f t="shared" si="18"/>
        <v>1.7239911321753341E-3</v>
      </c>
      <c r="D1158">
        <v>0</v>
      </c>
    </row>
    <row r="1159" spans="1:4" x14ac:dyDescent="0.3">
      <c r="A1159" s="1">
        <v>42591</v>
      </c>
      <c r="B1159">
        <v>54.287143999999998</v>
      </c>
      <c r="C1159">
        <f t="shared" si="18"/>
        <v>2.4082736882421628E-3</v>
      </c>
      <c r="D1159">
        <v>0</v>
      </c>
    </row>
    <row r="1160" spans="1:4" x14ac:dyDescent="0.3">
      <c r="A1160" s="1">
        <v>42592</v>
      </c>
      <c r="B1160">
        <v>54.119259</v>
      </c>
      <c r="C1160">
        <f t="shared" si="18"/>
        <v>-3.0973287475699112E-3</v>
      </c>
      <c r="D1160">
        <v>0</v>
      </c>
    </row>
    <row r="1161" spans="1:4" x14ac:dyDescent="0.3">
      <c r="A1161" s="1">
        <v>42593</v>
      </c>
      <c r="B1161">
        <v>54.380423999999998</v>
      </c>
      <c r="C1161">
        <f t="shared" si="18"/>
        <v>4.8141247452686354E-3</v>
      </c>
      <c r="D1161">
        <v>0</v>
      </c>
    </row>
    <row r="1162" spans="1:4" x14ac:dyDescent="0.3">
      <c r="A1162" s="1">
        <v>42594</v>
      </c>
      <c r="B1162">
        <v>54.044632</v>
      </c>
      <c r="C1162">
        <f t="shared" si="18"/>
        <v>-6.1940124536607908E-3</v>
      </c>
      <c r="D1162">
        <v>0</v>
      </c>
    </row>
    <row r="1163" spans="1:4" x14ac:dyDescent="0.3">
      <c r="A1163" s="1">
        <v>42597</v>
      </c>
      <c r="B1163">
        <v>54.212524000000002</v>
      </c>
      <c r="C1163">
        <f t="shared" si="18"/>
        <v>3.1017281592625717E-3</v>
      </c>
      <c r="D1163">
        <v>0</v>
      </c>
    </row>
    <row r="1164" spans="1:4" x14ac:dyDescent="0.3">
      <c r="A1164" s="1">
        <v>42598</v>
      </c>
      <c r="B1164">
        <v>53.912174</v>
      </c>
      <c r="C1164">
        <f t="shared" si="18"/>
        <v>-5.555636743185639E-3</v>
      </c>
      <c r="D1164">
        <v>0</v>
      </c>
    </row>
    <row r="1165" spans="1:4" x14ac:dyDescent="0.3">
      <c r="A1165" s="1">
        <v>42599</v>
      </c>
      <c r="B1165">
        <v>54.024802999999999</v>
      </c>
      <c r="C1165">
        <f t="shared" si="18"/>
        <v>2.086940805799332E-3</v>
      </c>
      <c r="D1165">
        <v>0</v>
      </c>
    </row>
    <row r="1166" spans="1:4" x14ac:dyDescent="0.3">
      <c r="A1166" s="1">
        <v>42600</v>
      </c>
      <c r="B1166">
        <v>54.062354999999997</v>
      </c>
      <c r="C1166">
        <f t="shared" si="18"/>
        <v>6.9484668124726741E-4</v>
      </c>
      <c r="D1166">
        <v>0</v>
      </c>
    </row>
    <row r="1167" spans="1:4" x14ac:dyDescent="0.3">
      <c r="A1167" s="1">
        <v>42601</v>
      </c>
      <c r="B1167">
        <v>54.081122999999998</v>
      </c>
      <c r="C1167">
        <f t="shared" si="18"/>
        <v>3.4709444407597043E-4</v>
      </c>
      <c r="D1167">
        <v>0</v>
      </c>
    </row>
    <row r="1168" spans="1:4" x14ac:dyDescent="0.3">
      <c r="A1168" s="1">
        <v>42604</v>
      </c>
      <c r="B1168">
        <v>54.128051999999997</v>
      </c>
      <c r="C1168">
        <f t="shared" si="18"/>
        <v>8.6737567202079598E-4</v>
      </c>
      <c r="D1168">
        <v>0</v>
      </c>
    </row>
    <row r="1169" spans="1:4" x14ac:dyDescent="0.3">
      <c r="A1169" s="1">
        <v>42605</v>
      </c>
      <c r="B1169">
        <v>54.334541000000002</v>
      </c>
      <c r="C1169">
        <f t="shared" si="18"/>
        <v>3.8075661618286456E-3</v>
      </c>
      <c r="D1169">
        <v>0</v>
      </c>
    </row>
    <row r="1170" spans="1:4" x14ac:dyDescent="0.3">
      <c r="A1170" s="1">
        <v>42606</v>
      </c>
      <c r="B1170">
        <v>54.390858000000001</v>
      </c>
      <c r="C1170">
        <f t="shared" si="18"/>
        <v>1.0359493835763183E-3</v>
      </c>
      <c r="D1170">
        <v>0</v>
      </c>
    </row>
    <row r="1171" spans="1:4" x14ac:dyDescent="0.3">
      <c r="A1171" s="1">
        <v>42607</v>
      </c>
      <c r="B1171">
        <v>54.597343000000002</v>
      </c>
      <c r="C1171">
        <f t="shared" si="18"/>
        <v>3.7891302940359474E-3</v>
      </c>
      <c r="D1171">
        <v>0</v>
      </c>
    </row>
    <row r="1172" spans="1:4" x14ac:dyDescent="0.3">
      <c r="A1172" s="1">
        <v>42608</v>
      </c>
      <c r="B1172">
        <v>54.465938999999999</v>
      </c>
      <c r="C1172">
        <f t="shared" si="18"/>
        <v>-2.40968474768598E-3</v>
      </c>
      <c r="D1172">
        <v>0</v>
      </c>
    </row>
    <row r="1173" spans="1:4" x14ac:dyDescent="0.3">
      <c r="A1173" s="1">
        <v>42611</v>
      </c>
      <c r="B1173">
        <v>54.531643000000003</v>
      </c>
      <c r="C1173">
        <f t="shared" si="18"/>
        <v>1.2056048721944494E-3</v>
      </c>
      <c r="D1173">
        <v>0</v>
      </c>
    </row>
    <row r="1174" spans="1:4" x14ac:dyDescent="0.3">
      <c r="A1174" s="1">
        <v>42612</v>
      </c>
      <c r="B1174">
        <v>54.334541000000002</v>
      </c>
      <c r="C1174">
        <f t="shared" si="18"/>
        <v>-3.6209998021206934E-3</v>
      </c>
      <c r="D1174">
        <v>0</v>
      </c>
    </row>
    <row r="1175" spans="1:4" x14ac:dyDescent="0.3">
      <c r="A1175" s="1">
        <v>42613</v>
      </c>
      <c r="B1175">
        <v>53.930954</v>
      </c>
      <c r="C1175">
        <f t="shared" si="18"/>
        <v>-7.4555400951986485E-3</v>
      </c>
      <c r="D1175">
        <v>1</v>
      </c>
    </row>
    <row r="1176" spans="1:4" x14ac:dyDescent="0.3">
      <c r="A1176" s="1">
        <v>42614</v>
      </c>
      <c r="B1176">
        <v>54.052967000000002</v>
      </c>
      <c r="C1176">
        <f t="shared" si="18"/>
        <v>2.2598374053360059E-3</v>
      </c>
      <c r="D1176">
        <v>0</v>
      </c>
    </row>
    <row r="1177" spans="1:4" x14ac:dyDescent="0.3">
      <c r="A1177" s="1">
        <v>42615</v>
      </c>
      <c r="B1177">
        <v>54.128051999999997</v>
      </c>
      <c r="C1177">
        <f t="shared" si="18"/>
        <v>1.3881365280338648E-3</v>
      </c>
      <c r="D1177">
        <v>0</v>
      </c>
    </row>
    <row r="1178" spans="1:4" x14ac:dyDescent="0.3">
      <c r="A1178" s="1">
        <v>42619</v>
      </c>
      <c r="B1178">
        <v>54.071742999999998</v>
      </c>
      <c r="C1178">
        <f t="shared" si="18"/>
        <v>-1.0408338589450485E-3</v>
      </c>
      <c r="D1178">
        <v>0</v>
      </c>
    </row>
    <row r="1179" spans="1:4" x14ac:dyDescent="0.3">
      <c r="A1179" s="1">
        <v>42620</v>
      </c>
      <c r="B1179">
        <v>54.118664000000003</v>
      </c>
      <c r="C1179">
        <f t="shared" si="18"/>
        <v>8.6737824993545008E-4</v>
      </c>
      <c r="D1179">
        <v>0</v>
      </c>
    </row>
    <row r="1180" spans="1:4" x14ac:dyDescent="0.3">
      <c r="A1180" s="1">
        <v>42621</v>
      </c>
      <c r="B1180">
        <v>53.902790000000003</v>
      </c>
      <c r="C1180">
        <f t="shared" si="18"/>
        <v>-3.9968780161540032E-3</v>
      </c>
      <c r="D1180">
        <v>0</v>
      </c>
    </row>
    <row r="1181" spans="1:4" x14ac:dyDescent="0.3">
      <c r="A1181" s="1">
        <v>42622</v>
      </c>
      <c r="B1181">
        <v>52.757725000000001</v>
      </c>
      <c r="C1181">
        <f t="shared" si="18"/>
        <v>-2.147203196679838E-2</v>
      </c>
      <c r="D1181">
        <v>0</v>
      </c>
    </row>
    <row r="1182" spans="1:4" x14ac:dyDescent="0.3">
      <c r="A1182" s="1">
        <v>42625</v>
      </c>
      <c r="B1182">
        <v>53.546135</v>
      </c>
      <c r="C1182">
        <f t="shared" si="18"/>
        <v>1.4833411620385931E-2</v>
      </c>
      <c r="D1182">
        <v>0</v>
      </c>
    </row>
    <row r="1183" spans="1:4" x14ac:dyDescent="0.3">
      <c r="A1183" s="1">
        <v>42626</v>
      </c>
      <c r="B1183">
        <v>53.058075000000002</v>
      </c>
      <c r="C1183">
        <f t="shared" si="18"/>
        <v>-9.1565503840041976E-3</v>
      </c>
      <c r="D1183">
        <v>0</v>
      </c>
    </row>
    <row r="1184" spans="1:4" x14ac:dyDescent="0.3">
      <c r="A1184" s="1">
        <v>42627</v>
      </c>
      <c r="B1184">
        <v>52.804645999999998</v>
      </c>
      <c r="C1184">
        <f t="shared" si="18"/>
        <v>-4.787889102740815E-3</v>
      </c>
      <c r="D1184">
        <v>0</v>
      </c>
    </row>
    <row r="1185" spans="1:4" x14ac:dyDescent="0.3">
      <c r="A1185" s="1">
        <v>42628</v>
      </c>
      <c r="B1185">
        <v>53.677528000000002</v>
      </c>
      <c r="C1185">
        <f t="shared" si="18"/>
        <v>1.6395261667068891E-2</v>
      </c>
      <c r="D1185">
        <v>0</v>
      </c>
    </row>
    <row r="1186" spans="1:4" x14ac:dyDescent="0.3">
      <c r="A1186" s="1">
        <v>42629</v>
      </c>
      <c r="B1186">
        <v>53.733848999999999</v>
      </c>
      <c r="C1186">
        <f t="shared" si="18"/>
        <v>1.0486972001422087E-3</v>
      </c>
      <c r="D1186">
        <v>0</v>
      </c>
    </row>
    <row r="1187" spans="1:4" x14ac:dyDescent="0.3">
      <c r="A1187" s="1">
        <v>42632</v>
      </c>
      <c r="B1187">
        <v>53.433506000000001</v>
      </c>
      <c r="C1187">
        <f t="shared" si="18"/>
        <v>-5.6051357493384765E-3</v>
      </c>
      <c r="D1187">
        <v>0</v>
      </c>
    </row>
    <row r="1188" spans="1:4" x14ac:dyDescent="0.3">
      <c r="A1188" s="1">
        <v>42633</v>
      </c>
      <c r="B1188">
        <v>53.320869000000002</v>
      </c>
      <c r="C1188">
        <f t="shared" si="18"/>
        <v>-2.1102093810686047E-3</v>
      </c>
      <c r="D1188">
        <v>0</v>
      </c>
    </row>
    <row r="1189" spans="1:4" x14ac:dyDescent="0.3">
      <c r="A1189" s="1">
        <v>42634</v>
      </c>
      <c r="B1189">
        <v>54.212521000000002</v>
      </c>
      <c r="C1189">
        <f t="shared" si="18"/>
        <v>1.6584103523791315E-2</v>
      </c>
      <c r="D1189">
        <v>0</v>
      </c>
    </row>
    <row r="1190" spans="1:4" x14ac:dyDescent="0.3">
      <c r="A1190" s="1">
        <v>42635</v>
      </c>
      <c r="B1190">
        <v>54.268844999999999</v>
      </c>
      <c r="C1190">
        <f t="shared" si="18"/>
        <v>1.0384088463847056E-3</v>
      </c>
      <c r="D1190">
        <v>0</v>
      </c>
    </row>
    <row r="1191" spans="1:4" x14ac:dyDescent="0.3">
      <c r="A1191" s="1">
        <v>42636</v>
      </c>
      <c r="B1191">
        <v>53.902790000000003</v>
      </c>
      <c r="C1191">
        <f t="shared" si="18"/>
        <v>-6.7680662738225624E-3</v>
      </c>
      <c r="D1191">
        <v>0</v>
      </c>
    </row>
    <row r="1192" spans="1:4" x14ac:dyDescent="0.3">
      <c r="A1192" s="1">
        <v>42639</v>
      </c>
      <c r="B1192">
        <v>53.405354000000003</v>
      </c>
      <c r="C1192">
        <f t="shared" si="18"/>
        <v>-9.2712359859912375E-3</v>
      </c>
      <c r="D1192">
        <v>0</v>
      </c>
    </row>
    <row r="1193" spans="1:4" x14ac:dyDescent="0.3">
      <c r="A1193" s="1">
        <v>42640</v>
      </c>
      <c r="B1193">
        <v>54.390858000000001</v>
      </c>
      <c r="C1193">
        <f t="shared" si="18"/>
        <v>1.8285085156559942E-2</v>
      </c>
      <c r="D1193">
        <v>0</v>
      </c>
    </row>
    <row r="1194" spans="1:4" x14ac:dyDescent="0.3">
      <c r="A1194" s="1">
        <v>42641</v>
      </c>
      <c r="B1194">
        <v>54.465938999999999</v>
      </c>
      <c r="C1194">
        <f t="shared" si="18"/>
        <v>1.3794455463499158E-3</v>
      </c>
      <c r="D1194">
        <v>0</v>
      </c>
    </row>
    <row r="1195" spans="1:4" x14ac:dyDescent="0.3">
      <c r="A1195" s="1">
        <v>42642</v>
      </c>
      <c r="B1195">
        <v>53.874640999999997</v>
      </c>
      <c r="C1195">
        <f t="shared" si="18"/>
        <v>-1.0915648986803698E-2</v>
      </c>
      <c r="D1195">
        <v>0</v>
      </c>
    </row>
    <row r="1196" spans="1:4" x14ac:dyDescent="0.3">
      <c r="A1196" s="1">
        <v>42643</v>
      </c>
      <c r="B1196">
        <v>54.062354999999997</v>
      </c>
      <c r="C1196">
        <f t="shared" si="18"/>
        <v>3.4782177789520227E-3</v>
      </c>
      <c r="D1196">
        <v>1</v>
      </c>
    </row>
    <row r="1197" spans="1:4" x14ac:dyDescent="0.3">
      <c r="A1197" s="1">
        <v>42646</v>
      </c>
      <c r="B1197">
        <v>53.893410000000003</v>
      </c>
      <c r="C1197">
        <f t="shared" si="18"/>
        <v>-3.129895618244664E-3</v>
      </c>
      <c r="D1197">
        <v>0</v>
      </c>
    </row>
    <row r="1198" spans="1:4" x14ac:dyDescent="0.3">
      <c r="A1198" s="1">
        <v>42647</v>
      </c>
      <c r="B1198">
        <v>53.724463999999998</v>
      </c>
      <c r="C1198">
        <f t="shared" si="18"/>
        <v>-3.1397412438898069E-3</v>
      </c>
      <c r="D1198">
        <v>0</v>
      </c>
    </row>
    <row r="1199" spans="1:4" x14ac:dyDescent="0.3">
      <c r="A1199" s="1">
        <v>42648</v>
      </c>
      <c r="B1199">
        <v>54.099899000000001</v>
      </c>
      <c r="C1199">
        <f t="shared" si="18"/>
        <v>6.9638531921274319E-3</v>
      </c>
      <c r="D1199">
        <v>0</v>
      </c>
    </row>
    <row r="1200" spans="1:4" x14ac:dyDescent="0.3">
      <c r="A1200" s="1">
        <v>42649</v>
      </c>
      <c r="B1200">
        <v>54.193756</v>
      </c>
      <c r="C1200">
        <f t="shared" si="18"/>
        <v>1.7333799196320055E-3</v>
      </c>
      <c r="D1200">
        <v>0</v>
      </c>
    </row>
    <row r="1201" spans="1:4" x14ac:dyDescent="0.3">
      <c r="A1201" s="1">
        <v>42650</v>
      </c>
      <c r="B1201">
        <v>54.250069000000003</v>
      </c>
      <c r="C1201">
        <f t="shared" si="18"/>
        <v>1.0385654519599226E-3</v>
      </c>
      <c r="D1201">
        <v>0</v>
      </c>
    </row>
    <row r="1202" spans="1:4" x14ac:dyDescent="0.3">
      <c r="A1202" s="1">
        <v>42653</v>
      </c>
      <c r="B1202">
        <v>54.47533</v>
      </c>
      <c r="C1202">
        <f t="shared" si="18"/>
        <v>4.1436743278642539E-3</v>
      </c>
      <c r="D1202">
        <v>0</v>
      </c>
    </row>
    <row r="1203" spans="1:4" x14ac:dyDescent="0.3">
      <c r="A1203" s="1">
        <v>42654</v>
      </c>
      <c r="B1203">
        <v>53.677528000000002</v>
      </c>
      <c r="C1203">
        <f t="shared" si="18"/>
        <v>-1.475349770460437E-2</v>
      </c>
      <c r="D1203">
        <v>0</v>
      </c>
    </row>
    <row r="1204" spans="1:4" x14ac:dyDescent="0.3">
      <c r="A1204" s="1">
        <v>42655</v>
      </c>
      <c r="B1204">
        <v>53.602443999999998</v>
      </c>
      <c r="C1204">
        <f t="shared" si="18"/>
        <v>-1.3997768802515409E-3</v>
      </c>
      <c r="D1204">
        <v>0</v>
      </c>
    </row>
    <row r="1205" spans="1:4" x14ac:dyDescent="0.3">
      <c r="A1205" s="1">
        <v>42656</v>
      </c>
      <c r="B1205">
        <v>53.424121999999997</v>
      </c>
      <c r="C1205">
        <f t="shared" si="18"/>
        <v>-3.3322972356284561E-3</v>
      </c>
      <c r="D1205">
        <v>0</v>
      </c>
    </row>
    <row r="1206" spans="1:4" x14ac:dyDescent="0.3">
      <c r="A1206" s="1">
        <v>42657</v>
      </c>
      <c r="B1206">
        <v>53.893410000000003</v>
      </c>
      <c r="C1206">
        <f t="shared" si="18"/>
        <v>8.7458401727908246E-3</v>
      </c>
      <c r="D1206">
        <v>0</v>
      </c>
    </row>
    <row r="1207" spans="1:4" x14ac:dyDescent="0.3">
      <c r="A1207" s="1">
        <v>42660</v>
      </c>
      <c r="B1207">
        <v>53.705691999999999</v>
      </c>
      <c r="C1207">
        <f t="shared" si="18"/>
        <v>-3.4892148161157735E-3</v>
      </c>
      <c r="D1207">
        <v>0</v>
      </c>
    </row>
    <row r="1208" spans="1:4" x14ac:dyDescent="0.3">
      <c r="A1208" s="1">
        <v>42661</v>
      </c>
      <c r="B1208">
        <v>54.118664000000003</v>
      </c>
      <c r="C1208">
        <f t="shared" si="18"/>
        <v>7.6601249414474928E-3</v>
      </c>
      <c r="D1208">
        <v>0</v>
      </c>
    </row>
    <row r="1209" spans="1:4" x14ac:dyDescent="0.3">
      <c r="A1209" s="1">
        <v>42662</v>
      </c>
      <c r="B1209">
        <v>53.996651</v>
      </c>
      <c r="C1209">
        <f t="shared" si="18"/>
        <v>-2.2570909921353841E-3</v>
      </c>
      <c r="D1209">
        <v>0</v>
      </c>
    </row>
    <row r="1210" spans="1:4" x14ac:dyDescent="0.3">
      <c r="A1210" s="1">
        <v>42663</v>
      </c>
      <c r="B1210">
        <v>53.733848999999999</v>
      </c>
      <c r="C1210">
        <f t="shared" si="18"/>
        <v>-4.8788879899650016E-3</v>
      </c>
      <c r="D1210">
        <v>0</v>
      </c>
    </row>
    <row r="1211" spans="1:4" x14ac:dyDescent="0.3">
      <c r="A1211" s="1">
        <v>42664</v>
      </c>
      <c r="B1211">
        <v>55.995831000000003</v>
      </c>
      <c r="C1211">
        <f t="shared" si="18"/>
        <v>4.1234103402741959E-2</v>
      </c>
      <c r="D1211">
        <v>0</v>
      </c>
    </row>
    <row r="1212" spans="1:4" x14ac:dyDescent="0.3">
      <c r="A1212" s="1">
        <v>42667</v>
      </c>
      <c r="B1212">
        <v>57.253532</v>
      </c>
      <c r="C1212">
        <f t="shared" si="18"/>
        <v>2.2212093319171761E-2</v>
      </c>
      <c r="D1212">
        <v>0</v>
      </c>
    </row>
    <row r="1213" spans="1:4" x14ac:dyDescent="0.3">
      <c r="A1213" s="1">
        <v>42668</v>
      </c>
      <c r="B1213">
        <v>57.244148000000003</v>
      </c>
      <c r="C1213">
        <f t="shared" si="18"/>
        <v>-1.6391598538948899E-4</v>
      </c>
      <c r="D1213">
        <v>0</v>
      </c>
    </row>
    <row r="1214" spans="1:4" x14ac:dyDescent="0.3">
      <c r="A1214" s="1">
        <v>42669</v>
      </c>
      <c r="B1214">
        <v>56.90625</v>
      </c>
      <c r="C1214">
        <f t="shared" si="18"/>
        <v>-5.9202419412056869E-3</v>
      </c>
      <c r="D1214">
        <v>0</v>
      </c>
    </row>
    <row r="1215" spans="1:4" x14ac:dyDescent="0.3">
      <c r="A1215" s="1">
        <v>42670</v>
      </c>
      <c r="B1215">
        <v>56.408805999999998</v>
      </c>
      <c r="C1215">
        <f t="shared" si="18"/>
        <v>-8.7798958598569749E-3</v>
      </c>
      <c r="D1215">
        <v>0</v>
      </c>
    </row>
    <row r="1216" spans="1:4" x14ac:dyDescent="0.3">
      <c r="A1216" s="1">
        <v>42671</v>
      </c>
      <c r="B1216">
        <v>56.192931999999999</v>
      </c>
      <c r="C1216">
        <f t="shared" si="18"/>
        <v>-3.8342972020306947E-3</v>
      </c>
      <c r="D1216">
        <v>0</v>
      </c>
    </row>
    <row r="1217" spans="1:4" x14ac:dyDescent="0.3">
      <c r="A1217" s="1">
        <v>42674</v>
      </c>
      <c r="B1217">
        <v>56.239860999999998</v>
      </c>
      <c r="C1217">
        <f t="shared" si="18"/>
        <v>8.3479208286350241E-4</v>
      </c>
      <c r="D1217">
        <v>1</v>
      </c>
    </row>
    <row r="1218" spans="1:4" x14ac:dyDescent="0.3">
      <c r="A1218" s="1">
        <v>42675</v>
      </c>
      <c r="B1218">
        <v>56.127234999999999</v>
      </c>
      <c r="C1218">
        <f t="shared" si="18"/>
        <v>-2.0046088530261811E-3</v>
      </c>
      <c r="D1218">
        <v>0</v>
      </c>
    </row>
    <row r="1219" spans="1:4" x14ac:dyDescent="0.3">
      <c r="A1219" s="1">
        <v>42676</v>
      </c>
      <c r="B1219">
        <v>55.779957000000003</v>
      </c>
      <c r="C1219">
        <f t="shared" si="18"/>
        <v>-6.2065557824073567E-3</v>
      </c>
      <c r="D1219">
        <v>0</v>
      </c>
    </row>
    <row r="1220" spans="1:4" x14ac:dyDescent="0.3">
      <c r="A1220" s="1">
        <v>42677</v>
      </c>
      <c r="B1220">
        <v>55.573470999999998</v>
      </c>
      <c r="C1220">
        <f t="shared" ref="C1220:C1283" si="19">LN(B1220/B1219)</f>
        <v>-3.7086642123059627E-3</v>
      </c>
      <c r="D1220">
        <v>0</v>
      </c>
    </row>
    <row r="1221" spans="1:4" x14ac:dyDescent="0.3">
      <c r="A1221" s="1">
        <v>42678</v>
      </c>
      <c r="B1221">
        <v>55.104179000000002</v>
      </c>
      <c r="C1221">
        <f t="shared" si="19"/>
        <v>-8.4803898981084726E-3</v>
      </c>
      <c r="D1221">
        <v>0</v>
      </c>
    </row>
    <row r="1222" spans="1:4" x14ac:dyDescent="0.3">
      <c r="A1222" s="1">
        <v>42681</v>
      </c>
      <c r="B1222">
        <v>56.709156</v>
      </c>
      <c r="C1222">
        <f t="shared" si="19"/>
        <v>2.8710121975447467E-2</v>
      </c>
      <c r="D1222">
        <v>0</v>
      </c>
    </row>
    <row r="1223" spans="1:4" x14ac:dyDescent="0.3">
      <c r="A1223" s="1">
        <v>42682</v>
      </c>
      <c r="B1223">
        <v>56.756084000000001</v>
      </c>
      <c r="C1223">
        <f t="shared" si="19"/>
        <v>8.2717848524831671E-4</v>
      </c>
      <c r="D1223">
        <v>0</v>
      </c>
    </row>
    <row r="1224" spans="1:4" x14ac:dyDescent="0.3">
      <c r="A1224" s="1">
        <v>42683</v>
      </c>
      <c r="B1224">
        <v>56.474502999999999</v>
      </c>
      <c r="C1224">
        <f t="shared" si="19"/>
        <v>-4.9735957025007051E-3</v>
      </c>
      <c r="D1224">
        <v>0</v>
      </c>
    </row>
    <row r="1225" spans="1:4" x14ac:dyDescent="0.3">
      <c r="A1225" s="1">
        <v>42684</v>
      </c>
      <c r="B1225">
        <v>55.094799000000002</v>
      </c>
      <c r="C1225">
        <f t="shared" si="19"/>
        <v>-2.4733942272061361E-2</v>
      </c>
      <c r="D1225">
        <v>0</v>
      </c>
    </row>
    <row r="1226" spans="1:4" x14ac:dyDescent="0.3">
      <c r="A1226" s="1">
        <v>42685</v>
      </c>
      <c r="B1226">
        <v>55.395142</v>
      </c>
      <c r="C1226">
        <f t="shared" si="19"/>
        <v>5.4365806884573613E-3</v>
      </c>
      <c r="D1226">
        <v>0</v>
      </c>
    </row>
    <row r="1227" spans="1:4" x14ac:dyDescent="0.3">
      <c r="A1227" s="1">
        <v>42688</v>
      </c>
      <c r="B1227">
        <v>54.550410999999997</v>
      </c>
      <c r="C1227">
        <f t="shared" si="19"/>
        <v>-1.5366653754768322E-2</v>
      </c>
      <c r="D1227">
        <v>0</v>
      </c>
    </row>
    <row r="1228" spans="1:4" x14ac:dyDescent="0.3">
      <c r="A1228" s="1">
        <v>42689</v>
      </c>
      <c r="B1228">
        <v>55.627631999999998</v>
      </c>
      <c r="C1228">
        <f t="shared" si="19"/>
        <v>1.9554809598097734E-2</v>
      </c>
      <c r="D1228">
        <v>0</v>
      </c>
    </row>
    <row r="1229" spans="1:4" x14ac:dyDescent="0.3">
      <c r="A1229" s="1">
        <v>42690</v>
      </c>
      <c r="B1229">
        <v>56.364674000000001</v>
      </c>
      <c r="C1229">
        <f t="shared" si="19"/>
        <v>1.3162558527800176E-2</v>
      </c>
      <c r="D1229">
        <v>0</v>
      </c>
    </row>
    <row r="1230" spans="1:4" x14ac:dyDescent="0.3">
      <c r="A1230" s="1">
        <v>42691</v>
      </c>
      <c r="B1230">
        <v>57.300139999999999</v>
      </c>
      <c r="C1230">
        <f t="shared" si="19"/>
        <v>1.6460452249956337E-2</v>
      </c>
      <c r="D1230">
        <v>0</v>
      </c>
    </row>
    <row r="1231" spans="1:4" x14ac:dyDescent="0.3">
      <c r="A1231" s="1">
        <v>42692</v>
      </c>
      <c r="B1231">
        <v>57.026114999999997</v>
      </c>
      <c r="C1231">
        <f t="shared" si="19"/>
        <v>-4.7937461916815836E-3</v>
      </c>
      <c r="D1231">
        <v>0</v>
      </c>
    </row>
    <row r="1232" spans="1:4" x14ac:dyDescent="0.3">
      <c r="A1232" s="1">
        <v>42695</v>
      </c>
      <c r="B1232">
        <v>57.508021999999997</v>
      </c>
      <c r="C1232">
        <f t="shared" si="19"/>
        <v>8.4151303087385797E-3</v>
      </c>
      <c r="D1232">
        <v>0</v>
      </c>
    </row>
    <row r="1233" spans="1:4" x14ac:dyDescent="0.3">
      <c r="A1233" s="1">
        <v>42696</v>
      </c>
      <c r="B1233">
        <v>57.753695999999998</v>
      </c>
      <c r="C1233">
        <f t="shared" si="19"/>
        <v>4.2628962382468055E-3</v>
      </c>
      <c r="D1233">
        <v>0</v>
      </c>
    </row>
    <row r="1234" spans="1:4" x14ac:dyDescent="0.3">
      <c r="A1234" s="1">
        <v>42697</v>
      </c>
      <c r="B1234">
        <v>57.073363999999998</v>
      </c>
      <c r="C1234">
        <f t="shared" si="19"/>
        <v>-1.1849819387498198E-2</v>
      </c>
      <c r="D1234">
        <v>0</v>
      </c>
    </row>
    <row r="1235" spans="1:4" x14ac:dyDescent="0.3">
      <c r="A1235" s="1">
        <v>42699</v>
      </c>
      <c r="B1235">
        <v>57.196201000000002</v>
      </c>
      <c r="C1235">
        <f t="shared" si="19"/>
        <v>2.1499521296984526E-3</v>
      </c>
      <c r="D1235">
        <v>0</v>
      </c>
    </row>
    <row r="1236" spans="1:4" x14ac:dyDescent="0.3">
      <c r="A1236" s="1">
        <v>42702</v>
      </c>
      <c r="B1236">
        <v>57.271793000000002</v>
      </c>
      <c r="C1236">
        <f t="shared" si="19"/>
        <v>1.3207536595512359E-3</v>
      </c>
      <c r="D1236">
        <v>0</v>
      </c>
    </row>
    <row r="1237" spans="1:4" x14ac:dyDescent="0.3">
      <c r="A1237" s="1">
        <v>42703</v>
      </c>
      <c r="B1237">
        <v>57.725357000000002</v>
      </c>
      <c r="C1237">
        <f t="shared" si="19"/>
        <v>7.8883059611460603E-3</v>
      </c>
      <c r="D1237">
        <v>0</v>
      </c>
    </row>
    <row r="1238" spans="1:4" x14ac:dyDescent="0.3">
      <c r="A1238" s="1">
        <v>42704</v>
      </c>
      <c r="B1238">
        <v>56.941071000000001</v>
      </c>
      <c r="C1238">
        <f t="shared" si="19"/>
        <v>-1.3679648770969496E-2</v>
      </c>
      <c r="D1238">
        <v>1</v>
      </c>
    </row>
    <row r="1239" spans="1:4" x14ac:dyDescent="0.3">
      <c r="A1239" s="1">
        <v>42705</v>
      </c>
      <c r="B1239">
        <v>55.939449000000003</v>
      </c>
      <c r="C1239">
        <f t="shared" si="19"/>
        <v>-1.7747053059727808E-2</v>
      </c>
      <c r="D1239">
        <v>0</v>
      </c>
    </row>
    <row r="1240" spans="1:4" x14ac:dyDescent="0.3">
      <c r="A1240" s="1">
        <v>42706</v>
      </c>
      <c r="B1240">
        <v>55.986697999999997</v>
      </c>
      <c r="C1240">
        <f t="shared" si="19"/>
        <v>8.4428891859689701E-4</v>
      </c>
      <c r="D1240">
        <v>0</v>
      </c>
    </row>
    <row r="1241" spans="1:4" x14ac:dyDescent="0.3">
      <c r="A1241" s="1">
        <v>42709</v>
      </c>
      <c r="B1241">
        <v>56.903275000000001</v>
      </c>
      <c r="C1241">
        <f t="shared" si="19"/>
        <v>1.6238769788901021E-2</v>
      </c>
      <c r="D1241">
        <v>0</v>
      </c>
    </row>
    <row r="1242" spans="1:4" x14ac:dyDescent="0.3">
      <c r="A1242" s="1">
        <v>42710</v>
      </c>
      <c r="B1242">
        <v>56.648147999999999</v>
      </c>
      <c r="C1242">
        <f t="shared" si="19"/>
        <v>-4.4936016222929835E-3</v>
      </c>
      <c r="D1242">
        <v>0</v>
      </c>
    </row>
    <row r="1243" spans="1:4" x14ac:dyDescent="0.3">
      <c r="A1243" s="1">
        <v>42711</v>
      </c>
      <c r="B1243">
        <v>57.989936999999998</v>
      </c>
      <c r="C1243">
        <f t="shared" si="19"/>
        <v>2.3410200522157924E-2</v>
      </c>
      <c r="D1243">
        <v>0</v>
      </c>
    </row>
    <row r="1244" spans="1:4" x14ac:dyDescent="0.3">
      <c r="A1244" s="1">
        <v>42712</v>
      </c>
      <c r="B1244">
        <v>57.649757000000001</v>
      </c>
      <c r="C1244">
        <f t="shared" si="19"/>
        <v>-5.8834638784353785E-3</v>
      </c>
      <c r="D1244">
        <v>0</v>
      </c>
    </row>
    <row r="1245" spans="1:4" x14ac:dyDescent="0.3">
      <c r="A1245" s="1">
        <v>42713</v>
      </c>
      <c r="B1245">
        <v>58.556896000000002</v>
      </c>
      <c r="C1245">
        <f t="shared" si="19"/>
        <v>1.5612831168618254E-2</v>
      </c>
      <c r="D1245">
        <v>0</v>
      </c>
    </row>
    <row r="1246" spans="1:4" x14ac:dyDescent="0.3">
      <c r="A1246" s="1">
        <v>42716</v>
      </c>
      <c r="B1246">
        <v>58.745871999999999</v>
      </c>
      <c r="C1246">
        <f t="shared" si="19"/>
        <v>3.2220239421265058E-3</v>
      </c>
      <c r="D1246">
        <v>0</v>
      </c>
    </row>
    <row r="1247" spans="1:4" x14ac:dyDescent="0.3">
      <c r="A1247" s="1">
        <v>42717</v>
      </c>
      <c r="B1247">
        <v>59.511260999999998</v>
      </c>
      <c r="C1247">
        <f t="shared" si="19"/>
        <v>1.294466842241331E-2</v>
      </c>
      <c r="D1247">
        <v>0</v>
      </c>
    </row>
    <row r="1248" spans="1:4" x14ac:dyDescent="0.3">
      <c r="A1248" s="1">
        <v>42718</v>
      </c>
      <c r="B1248">
        <v>59.227783000000002</v>
      </c>
      <c r="C1248">
        <f t="shared" si="19"/>
        <v>-4.7748159161737393E-3</v>
      </c>
      <c r="D1248">
        <v>0</v>
      </c>
    </row>
    <row r="1249" spans="1:4" x14ac:dyDescent="0.3">
      <c r="A1249" s="1">
        <v>42719</v>
      </c>
      <c r="B1249">
        <v>59.133288999999998</v>
      </c>
      <c r="C1249">
        <f t="shared" si="19"/>
        <v>-1.596707743164903E-3</v>
      </c>
      <c r="D1249">
        <v>0</v>
      </c>
    </row>
    <row r="1250" spans="1:4" x14ac:dyDescent="0.3">
      <c r="A1250" s="1">
        <v>42720</v>
      </c>
      <c r="B1250">
        <v>58.86871</v>
      </c>
      <c r="C1250">
        <f t="shared" si="19"/>
        <v>-4.4843213778294156E-3</v>
      </c>
      <c r="D1250">
        <v>0</v>
      </c>
    </row>
    <row r="1251" spans="1:4" x14ac:dyDescent="0.3">
      <c r="A1251" s="1">
        <v>42723</v>
      </c>
      <c r="B1251">
        <v>60.116005000000001</v>
      </c>
      <c r="C1251">
        <f t="shared" si="19"/>
        <v>2.096640213326981E-2</v>
      </c>
      <c r="D1251">
        <v>0</v>
      </c>
    </row>
    <row r="1252" spans="1:4" x14ac:dyDescent="0.3">
      <c r="A1252" s="1">
        <v>42724</v>
      </c>
      <c r="B1252">
        <v>60.040416999999998</v>
      </c>
      <c r="C1252">
        <f t="shared" si="19"/>
        <v>-1.258160133481834E-3</v>
      </c>
      <c r="D1252">
        <v>0</v>
      </c>
    </row>
    <row r="1253" spans="1:4" x14ac:dyDescent="0.3">
      <c r="A1253" s="1">
        <v>42725</v>
      </c>
      <c r="B1253">
        <v>60.040416999999998</v>
      </c>
      <c r="C1253">
        <f t="shared" si="19"/>
        <v>0</v>
      </c>
      <c r="D1253">
        <v>0</v>
      </c>
    </row>
    <row r="1254" spans="1:4" x14ac:dyDescent="0.3">
      <c r="A1254" s="1">
        <v>42726</v>
      </c>
      <c r="B1254">
        <v>60.049877000000002</v>
      </c>
      <c r="C1254">
        <f t="shared" si="19"/>
        <v>1.5754811991009003E-4</v>
      </c>
      <c r="D1254">
        <v>0</v>
      </c>
    </row>
    <row r="1255" spans="1:4" x14ac:dyDescent="0.3">
      <c r="A1255" s="1">
        <v>42727</v>
      </c>
      <c r="B1255">
        <v>59.756943</v>
      </c>
      <c r="C1255">
        <f t="shared" si="19"/>
        <v>-4.8901153331598751E-3</v>
      </c>
      <c r="D1255">
        <v>0</v>
      </c>
    </row>
    <row r="1256" spans="1:4" x14ac:dyDescent="0.3">
      <c r="A1256" s="1">
        <v>42731</v>
      </c>
      <c r="B1256">
        <v>59.794735000000003</v>
      </c>
      <c r="C1256">
        <f t="shared" si="19"/>
        <v>6.3222870462476108E-4</v>
      </c>
      <c r="D1256">
        <v>0</v>
      </c>
    </row>
    <row r="1257" spans="1:4" x14ac:dyDescent="0.3">
      <c r="A1257" s="1">
        <v>42732</v>
      </c>
      <c r="B1257">
        <v>59.520710000000001</v>
      </c>
      <c r="C1257">
        <f t="shared" si="19"/>
        <v>-4.5932943851405188E-3</v>
      </c>
      <c r="D1257">
        <v>0</v>
      </c>
    </row>
    <row r="1258" spans="1:4" x14ac:dyDescent="0.3">
      <c r="A1258" s="1">
        <v>42733</v>
      </c>
      <c r="B1258">
        <v>59.435673000000001</v>
      </c>
      <c r="C1258">
        <f t="shared" si="19"/>
        <v>-1.4297175542953779E-3</v>
      </c>
      <c r="D1258">
        <v>0</v>
      </c>
    </row>
    <row r="1259" spans="1:4" x14ac:dyDescent="0.3">
      <c r="A1259" s="1">
        <v>42734</v>
      </c>
      <c r="B1259">
        <v>58.717522000000002</v>
      </c>
      <c r="C1259">
        <f t="shared" si="19"/>
        <v>-1.2156418519510815E-2</v>
      </c>
      <c r="D1259">
        <v>1</v>
      </c>
    </row>
    <row r="1260" spans="1:4" x14ac:dyDescent="0.3">
      <c r="A1260" s="1">
        <v>42738</v>
      </c>
      <c r="B1260">
        <v>59.133288999999998</v>
      </c>
      <c r="C1260">
        <f t="shared" si="19"/>
        <v>7.0558483456131804E-3</v>
      </c>
      <c r="D1260">
        <v>0</v>
      </c>
    </row>
    <row r="1261" spans="1:4" x14ac:dyDescent="0.3">
      <c r="A1261" s="1">
        <v>42739</v>
      </c>
      <c r="B1261">
        <v>58.86871</v>
      </c>
      <c r="C1261">
        <f t="shared" si="19"/>
        <v>-4.4843213778294156E-3</v>
      </c>
      <c r="D1261">
        <v>0</v>
      </c>
    </row>
    <row r="1262" spans="1:4" x14ac:dyDescent="0.3">
      <c r="A1262" s="1">
        <v>42740</v>
      </c>
      <c r="B1262">
        <v>58.86871</v>
      </c>
      <c r="C1262">
        <f t="shared" si="19"/>
        <v>0</v>
      </c>
      <c r="D1262">
        <v>0</v>
      </c>
    </row>
    <row r="1263" spans="1:4" x14ac:dyDescent="0.3">
      <c r="A1263" s="1">
        <v>42741</v>
      </c>
      <c r="B1263">
        <v>59.378971</v>
      </c>
      <c r="C1263">
        <f t="shared" si="19"/>
        <v>8.630430007330072E-3</v>
      </c>
      <c r="D1263">
        <v>0</v>
      </c>
    </row>
    <row r="1264" spans="1:4" x14ac:dyDescent="0.3">
      <c r="A1264" s="1">
        <v>42744</v>
      </c>
      <c r="B1264">
        <v>59.189987000000002</v>
      </c>
      <c r="C1264">
        <f t="shared" si="19"/>
        <v>-3.187751047522734E-3</v>
      </c>
      <c r="D1264">
        <v>0</v>
      </c>
    </row>
    <row r="1265" spans="1:4" x14ac:dyDescent="0.3">
      <c r="A1265" s="1">
        <v>42745</v>
      </c>
      <c r="B1265">
        <v>59.171084999999998</v>
      </c>
      <c r="C1265">
        <f t="shared" si="19"/>
        <v>-3.1939555533410394E-4</v>
      </c>
      <c r="D1265">
        <v>0</v>
      </c>
    </row>
    <row r="1266" spans="1:4" x14ac:dyDescent="0.3">
      <c r="A1266" s="1">
        <v>42746</v>
      </c>
      <c r="B1266">
        <v>59.709685999999998</v>
      </c>
      <c r="C1266">
        <f t="shared" si="19"/>
        <v>9.0612582788648123E-3</v>
      </c>
      <c r="D1266">
        <v>0</v>
      </c>
    </row>
    <row r="1267" spans="1:4" x14ac:dyDescent="0.3">
      <c r="A1267" s="1">
        <v>42747</v>
      </c>
      <c r="B1267">
        <v>59.161636000000001</v>
      </c>
      <c r="C1267">
        <f t="shared" si="19"/>
        <v>-9.2209605140577203E-3</v>
      </c>
      <c r="D1267">
        <v>0</v>
      </c>
    </row>
    <row r="1268" spans="1:4" x14ac:dyDescent="0.3">
      <c r="A1268" s="1">
        <v>42748</v>
      </c>
      <c r="B1268">
        <v>59.246684999999999</v>
      </c>
      <c r="C1268">
        <f t="shared" si="19"/>
        <v>1.436537802539763E-3</v>
      </c>
      <c r="D1268">
        <v>0</v>
      </c>
    </row>
    <row r="1269" spans="1:4" x14ac:dyDescent="0.3">
      <c r="A1269" s="1">
        <v>42752</v>
      </c>
      <c r="B1269">
        <v>59.086044000000001</v>
      </c>
      <c r="C1269">
        <f t="shared" si="19"/>
        <v>-2.7150746887982611E-3</v>
      </c>
      <c r="D1269">
        <v>0</v>
      </c>
    </row>
    <row r="1270" spans="1:4" x14ac:dyDescent="0.3">
      <c r="A1270" s="1">
        <v>42753</v>
      </c>
      <c r="B1270">
        <v>59.057696999999997</v>
      </c>
      <c r="C1270">
        <f t="shared" si="19"/>
        <v>-4.7987308179068324E-4</v>
      </c>
      <c r="D1270">
        <v>0</v>
      </c>
    </row>
    <row r="1271" spans="1:4" x14ac:dyDescent="0.3">
      <c r="A1271" s="1">
        <v>42754</v>
      </c>
      <c r="B1271">
        <v>58.86871</v>
      </c>
      <c r="C1271">
        <f t="shared" si="19"/>
        <v>-3.2051712012308789E-3</v>
      </c>
      <c r="D1271">
        <v>0</v>
      </c>
    </row>
    <row r="1272" spans="1:4" x14ac:dyDescent="0.3">
      <c r="A1272" s="1">
        <v>42755</v>
      </c>
      <c r="B1272">
        <v>59.284477000000003</v>
      </c>
      <c r="C1272">
        <f t="shared" si="19"/>
        <v>7.0377909669801257E-3</v>
      </c>
      <c r="D1272">
        <v>0</v>
      </c>
    </row>
    <row r="1273" spans="1:4" x14ac:dyDescent="0.3">
      <c r="A1273" s="1">
        <v>42758</v>
      </c>
      <c r="B1273">
        <v>59.492367000000002</v>
      </c>
      <c r="C1273">
        <f t="shared" si="19"/>
        <v>3.5005175298943986E-3</v>
      </c>
      <c r="D1273">
        <v>0</v>
      </c>
    </row>
    <row r="1274" spans="1:4" x14ac:dyDescent="0.3">
      <c r="A1274" s="1">
        <v>42759</v>
      </c>
      <c r="B1274">
        <v>60.021526000000001</v>
      </c>
      <c r="C1274">
        <f t="shared" si="19"/>
        <v>8.855245939413052E-3</v>
      </c>
      <c r="D1274">
        <v>0</v>
      </c>
    </row>
    <row r="1275" spans="1:4" x14ac:dyDescent="0.3">
      <c r="A1275" s="1">
        <v>42760</v>
      </c>
      <c r="B1275">
        <v>60.172702999999998</v>
      </c>
      <c r="C1275">
        <f t="shared" si="19"/>
        <v>2.5155463948327013E-3</v>
      </c>
      <c r="D1275">
        <v>0</v>
      </c>
    </row>
    <row r="1276" spans="1:4" x14ac:dyDescent="0.3">
      <c r="A1276" s="1">
        <v>42761</v>
      </c>
      <c r="B1276">
        <v>60.730209000000002</v>
      </c>
      <c r="C1276">
        <f t="shared" si="19"/>
        <v>9.2224404235437662E-3</v>
      </c>
      <c r="D1276">
        <v>0</v>
      </c>
    </row>
    <row r="1277" spans="1:4" x14ac:dyDescent="0.3">
      <c r="A1277" s="1">
        <v>42762</v>
      </c>
      <c r="B1277">
        <v>62.157043000000002</v>
      </c>
      <c r="C1277">
        <f t="shared" si="19"/>
        <v>2.3222882777023501E-2</v>
      </c>
      <c r="D1277">
        <v>0</v>
      </c>
    </row>
    <row r="1278" spans="1:4" x14ac:dyDescent="0.3">
      <c r="A1278" s="1">
        <v>42765</v>
      </c>
      <c r="B1278">
        <v>61.542834999999997</v>
      </c>
      <c r="C1278">
        <f t="shared" si="19"/>
        <v>-9.9306977116690263E-3</v>
      </c>
      <c r="D1278">
        <v>0</v>
      </c>
    </row>
    <row r="1279" spans="1:4" x14ac:dyDescent="0.3">
      <c r="A1279" s="1">
        <v>42766</v>
      </c>
      <c r="B1279">
        <v>61.089278999999998</v>
      </c>
      <c r="C1279">
        <f t="shared" si="19"/>
        <v>-7.3970520980604342E-3</v>
      </c>
      <c r="D1279">
        <v>1</v>
      </c>
    </row>
    <row r="1280" spans="1:4" x14ac:dyDescent="0.3">
      <c r="A1280" s="1">
        <v>42767</v>
      </c>
      <c r="B1280">
        <v>60.078220000000002</v>
      </c>
      <c r="C1280">
        <f t="shared" si="19"/>
        <v>-1.6689004479861578E-2</v>
      </c>
      <c r="D1280">
        <v>0</v>
      </c>
    </row>
    <row r="1281" spans="1:4" x14ac:dyDescent="0.3">
      <c r="A1281" s="1">
        <v>42768</v>
      </c>
      <c r="B1281">
        <v>59.690787999999998</v>
      </c>
      <c r="C1281">
        <f t="shared" si="19"/>
        <v>-6.4696762184890729E-3</v>
      </c>
      <c r="D1281">
        <v>0</v>
      </c>
    </row>
    <row r="1282" spans="1:4" x14ac:dyDescent="0.3">
      <c r="A1282" s="1">
        <v>42769</v>
      </c>
      <c r="B1282">
        <v>60.172702999999998</v>
      </c>
      <c r="C1282">
        <f t="shared" si="19"/>
        <v>8.0411073075126009E-3</v>
      </c>
      <c r="D1282">
        <v>0</v>
      </c>
    </row>
    <row r="1283" spans="1:4" x14ac:dyDescent="0.3">
      <c r="A1283" s="1">
        <v>42772</v>
      </c>
      <c r="B1283">
        <v>60.134906999999998</v>
      </c>
      <c r="C1283">
        <f t="shared" si="19"/>
        <v>-6.2832270117336238E-4</v>
      </c>
      <c r="D1283">
        <v>0</v>
      </c>
    </row>
    <row r="1284" spans="1:4" x14ac:dyDescent="0.3">
      <c r="A1284" s="1">
        <v>42773</v>
      </c>
      <c r="B1284">
        <v>59.936473999999997</v>
      </c>
      <c r="C1284">
        <f t="shared" ref="C1284:C1347" si="20">LN(B1284/B1283)</f>
        <v>-3.3052535749836876E-3</v>
      </c>
      <c r="D1284">
        <v>0</v>
      </c>
    </row>
    <row r="1285" spans="1:4" x14ac:dyDescent="0.3">
      <c r="A1285" s="1">
        <v>42774</v>
      </c>
      <c r="B1285">
        <v>59.851436999999997</v>
      </c>
      <c r="C1285">
        <f t="shared" si="20"/>
        <v>-1.4197929252623837E-3</v>
      </c>
      <c r="D1285">
        <v>0</v>
      </c>
    </row>
    <row r="1286" spans="1:4" x14ac:dyDescent="0.3">
      <c r="A1286" s="1">
        <v>42775</v>
      </c>
      <c r="B1286">
        <v>60.531776000000001</v>
      </c>
      <c r="C1286">
        <f t="shared" si="20"/>
        <v>1.1303008555086095E-2</v>
      </c>
      <c r="D1286">
        <v>0</v>
      </c>
    </row>
    <row r="1287" spans="1:4" x14ac:dyDescent="0.3">
      <c r="A1287" s="1">
        <v>42776</v>
      </c>
      <c r="B1287">
        <v>60.475085999999997</v>
      </c>
      <c r="C1287">
        <f t="shared" si="20"/>
        <v>-9.3697172557742777E-4</v>
      </c>
      <c r="D1287">
        <v>0</v>
      </c>
    </row>
    <row r="1288" spans="1:4" x14ac:dyDescent="0.3">
      <c r="A1288" s="1">
        <v>42779</v>
      </c>
      <c r="B1288">
        <v>61.155425999999999</v>
      </c>
      <c r="C1288">
        <f t="shared" si="20"/>
        <v>1.1187112251050743E-2</v>
      </c>
      <c r="D1288">
        <v>0</v>
      </c>
    </row>
    <row r="1289" spans="1:4" x14ac:dyDescent="0.3">
      <c r="A1289" s="1">
        <v>42780</v>
      </c>
      <c r="B1289">
        <v>61.383595</v>
      </c>
      <c r="C1289">
        <f t="shared" si="20"/>
        <v>3.7240262217257607E-3</v>
      </c>
      <c r="D1289">
        <v>0</v>
      </c>
    </row>
    <row r="1290" spans="1:4" x14ac:dyDescent="0.3">
      <c r="A1290" s="1">
        <v>42781</v>
      </c>
      <c r="B1290">
        <v>61.345562000000001</v>
      </c>
      <c r="C1290">
        <f t="shared" si="20"/>
        <v>-6.1978754107283639E-4</v>
      </c>
      <c r="D1290">
        <v>0</v>
      </c>
    </row>
    <row r="1291" spans="1:4" x14ac:dyDescent="0.3">
      <c r="A1291" s="1">
        <v>42782</v>
      </c>
      <c r="B1291">
        <v>61.336044000000001</v>
      </c>
      <c r="C1291">
        <f t="shared" si="20"/>
        <v>-1.5516588557045483E-4</v>
      </c>
      <c r="D1291">
        <v>0</v>
      </c>
    </row>
    <row r="1292" spans="1:4" x14ac:dyDescent="0.3">
      <c r="A1292" s="1">
        <v>42783</v>
      </c>
      <c r="B1292">
        <v>61.431122000000002</v>
      </c>
      <c r="C1292">
        <f t="shared" si="20"/>
        <v>1.5489160841066958E-3</v>
      </c>
      <c r="D1292">
        <v>0</v>
      </c>
    </row>
    <row r="1293" spans="1:4" x14ac:dyDescent="0.3">
      <c r="A1293" s="1">
        <v>42787</v>
      </c>
      <c r="B1293">
        <v>61.307537000000004</v>
      </c>
      <c r="C1293">
        <f t="shared" si="20"/>
        <v>-2.0137916247740749E-3</v>
      </c>
      <c r="D1293">
        <v>0</v>
      </c>
    </row>
    <row r="1294" spans="1:4" x14ac:dyDescent="0.3">
      <c r="A1294" s="1">
        <v>42788</v>
      </c>
      <c r="B1294">
        <v>61.183948999999998</v>
      </c>
      <c r="C1294">
        <f t="shared" si="20"/>
        <v>-2.0179041984498907E-3</v>
      </c>
      <c r="D1294">
        <v>0</v>
      </c>
    </row>
    <row r="1295" spans="1:4" x14ac:dyDescent="0.3">
      <c r="A1295" s="1">
        <v>42789</v>
      </c>
      <c r="B1295">
        <v>61.431122000000002</v>
      </c>
      <c r="C1295">
        <f t="shared" si="20"/>
        <v>4.0316958232240801E-3</v>
      </c>
      <c r="D1295">
        <v>0</v>
      </c>
    </row>
    <row r="1296" spans="1:4" x14ac:dyDescent="0.3">
      <c r="A1296" s="1">
        <v>42790</v>
      </c>
      <c r="B1296">
        <v>61.431122000000002</v>
      </c>
      <c r="C1296">
        <f t="shared" si="20"/>
        <v>0</v>
      </c>
      <c r="D1296">
        <v>0</v>
      </c>
    </row>
    <row r="1297" spans="1:4" x14ac:dyDescent="0.3">
      <c r="A1297" s="1">
        <v>42793</v>
      </c>
      <c r="B1297">
        <v>61.060367999999997</v>
      </c>
      <c r="C1297">
        <f t="shared" si="20"/>
        <v>-6.0535655531597241E-3</v>
      </c>
      <c r="D1297">
        <v>0</v>
      </c>
    </row>
    <row r="1298" spans="1:4" x14ac:dyDescent="0.3">
      <c r="A1298" s="1">
        <v>42794</v>
      </c>
      <c r="B1298">
        <v>60.822701000000002</v>
      </c>
      <c r="C1298">
        <f t="shared" si="20"/>
        <v>-3.8999231506218835E-3</v>
      </c>
      <c r="D1298">
        <v>1</v>
      </c>
    </row>
    <row r="1299" spans="1:4" x14ac:dyDescent="0.3">
      <c r="A1299" s="1">
        <v>42795</v>
      </c>
      <c r="B1299">
        <v>61.735340000000001</v>
      </c>
      <c r="C1299">
        <f t="shared" si="20"/>
        <v>1.4893447418472367E-2</v>
      </c>
      <c r="D1299">
        <v>0</v>
      </c>
    </row>
    <row r="1300" spans="1:4" x14ac:dyDescent="0.3">
      <c r="A1300" s="1">
        <v>42796</v>
      </c>
      <c r="B1300">
        <v>60.851222999999997</v>
      </c>
      <c r="C1300">
        <f t="shared" si="20"/>
        <v>-1.4424620580563974E-2</v>
      </c>
      <c r="D1300">
        <v>0</v>
      </c>
    </row>
    <row r="1301" spans="1:4" x14ac:dyDescent="0.3">
      <c r="A1301" s="1">
        <v>42797</v>
      </c>
      <c r="B1301">
        <v>61.079371999999999</v>
      </c>
      <c r="C1301">
        <f t="shared" si="20"/>
        <v>3.742280864986975E-3</v>
      </c>
      <c r="D1301">
        <v>0</v>
      </c>
    </row>
    <row r="1302" spans="1:4" x14ac:dyDescent="0.3">
      <c r="A1302" s="1">
        <v>42800</v>
      </c>
      <c r="B1302">
        <v>61.098388999999997</v>
      </c>
      <c r="C1302">
        <f t="shared" si="20"/>
        <v>3.1130051816180966E-4</v>
      </c>
      <c r="D1302">
        <v>0</v>
      </c>
    </row>
    <row r="1303" spans="1:4" x14ac:dyDescent="0.3">
      <c r="A1303" s="1">
        <v>42801</v>
      </c>
      <c r="B1303">
        <v>61.221981</v>
      </c>
      <c r="C1303">
        <f t="shared" si="20"/>
        <v>2.020792482206804E-3</v>
      </c>
      <c r="D1303">
        <v>0</v>
      </c>
    </row>
    <row r="1304" spans="1:4" x14ac:dyDescent="0.3">
      <c r="A1304" s="1">
        <v>42802</v>
      </c>
      <c r="B1304">
        <v>61.782856000000002</v>
      </c>
      <c r="C1304">
        <f t="shared" si="20"/>
        <v>9.1196232748189422E-3</v>
      </c>
      <c r="D1304">
        <v>0</v>
      </c>
    </row>
    <row r="1305" spans="1:4" x14ac:dyDescent="0.3">
      <c r="A1305" s="1">
        <v>42803</v>
      </c>
      <c r="B1305">
        <v>61.535693999999999</v>
      </c>
      <c r="C1305">
        <f t="shared" si="20"/>
        <v>-4.0085182797614327E-3</v>
      </c>
      <c r="D1305">
        <v>0</v>
      </c>
    </row>
    <row r="1306" spans="1:4" x14ac:dyDescent="0.3">
      <c r="A1306" s="1">
        <v>42804</v>
      </c>
      <c r="B1306">
        <v>61.725811</v>
      </c>
      <c r="C1306">
        <f t="shared" si="20"/>
        <v>3.0847773724717903E-3</v>
      </c>
      <c r="D1306">
        <v>0</v>
      </c>
    </row>
    <row r="1307" spans="1:4" x14ac:dyDescent="0.3">
      <c r="A1307" s="1">
        <v>42807</v>
      </c>
      <c r="B1307">
        <v>61.516677999999999</v>
      </c>
      <c r="C1307">
        <f t="shared" si="20"/>
        <v>-3.3938490277727203E-3</v>
      </c>
      <c r="D1307">
        <v>0</v>
      </c>
    </row>
    <row r="1308" spans="1:4" x14ac:dyDescent="0.3">
      <c r="A1308" s="1">
        <v>42808</v>
      </c>
      <c r="B1308">
        <v>61.231479999999998</v>
      </c>
      <c r="C1308">
        <f t="shared" si="20"/>
        <v>-4.6468886841219432E-3</v>
      </c>
      <c r="D1308">
        <v>0</v>
      </c>
    </row>
    <row r="1309" spans="1:4" x14ac:dyDescent="0.3">
      <c r="A1309" s="1">
        <v>42809</v>
      </c>
      <c r="B1309">
        <v>61.554707000000001</v>
      </c>
      <c r="C1309">
        <f t="shared" si="20"/>
        <v>5.2648877618172978E-3</v>
      </c>
      <c r="D1309">
        <v>0</v>
      </c>
    </row>
    <row r="1310" spans="1:4" x14ac:dyDescent="0.3">
      <c r="A1310" s="1">
        <v>42810</v>
      </c>
      <c r="B1310">
        <v>61.450130000000001</v>
      </c>
      <c r="C1310">
        <f t="shared" si="20"/>
        <v>-1.7003725665953814E-3</v>
      </c>
      <c r="D1310">
        <v>0</v>
      </c>
    </row>
    <row r="1311" spans="1:4" x14ac:dyDescent="0.3">
      <c r="A1311" s="1">
        <v>42811</v>
      </c>
      <c r="B1311">
        <v>61.668781000000003</v>
      </c>
      <c r="C1311">
        <f t="shared" si="20"/>
        <v>3.551870758037071E-3</v>
      </c>
      <c r="D1311">
        <v>0</v>
      </c>
    </row>
    <row r="1312" spans="1:4" x14ac:dyDescent="0.3">
      <c r="A1312" s="1">
        <v>42814</v>
      </c>
      <c r="B1312">
        <v>61.725811</v>
      </c>
      <c r="C1312">
        <f t="shared" si="20"/>
        <v>9.2435175863562764E-4</v>
      </c>
      <c r="D1312">
        <v>0</v>
      </c>
    </row>
    <row r="1313" spans="1:4" x14ac:dyDescent="0.3">
      <c r="A1313" s="1">
        <v>42815</v>
      </c>
      <c r="B1313">
        <v>61.041350999999999</v>
      </c>
      <c r="C1313">
        <f t="shared" si="20"/>
        <v>-1.115065430877646E-2</v>
      </c>
      <c r="D1313">
        <v>0</v>
      </c>
    </row>
    <row r="1314" spans="1:4" x14ac:dyDescent="0.3">
      <c r="A1314" s="1">
        <v>42816</v>
      </c>
      <c r="B1314">
        <v>61.820881</v>
      </c>
      <c r="C1314">
        <f t="shared" si="20"/>
        <v>1.2689667895071904E-2</v>
      </c>
      <c r="D1314">
        <v>0</v>
      </c>
    </row>
    <row r="1315" spans="1:4" x14ac:dyDescent="0.3">
      <c r="A1315" s="1">
        <v>42817</v>
      </c>
      <c r="B1315">
        <v>61.668781000000003</v>
      </c>
      <c r="C1315">
        <f t="shared" si="20"/>
        <v>-2.4633653449310784E-3</v>
      </c>
      <c r="D1315">
        <v>0</v>
      </c>
    </row>
    <row r="1316" spans="1:4" x14ac:dyDescent="0.3">
      <c r="A1316" s="1">
        <v>42818</v>
      </c>
      <c r="B1316">
        <v>61.773364999999998</v>
      </c>
      <c r="C1316">
        <f t="shared" si="20"/>
        <v>1.6944621980806904E-3</v>
      </c>
      <c r="D1316">
        <v>0</v>
      </c>
    </row>
    <row r="1317" spans="1:4" x14ac:dyDescent="0.3">
      <c r="A1317" s="1">
        <v>42821</v>
      </c>
      <c r="B1317">
        <v>61.887431999999997</v>
      </c>
      <c r="C1317">
        <f t="shared" si="20"/>
        <v>1.8448374119978503E-3</v>
      </c>
      <c r="D1317">
        <v>0</v>
      </c>
    </row>
    <row r="1318" spans="1:4" x14ac:dyDescent="0.3">
      <c r="A1318" s="1">
        <v>42822</v>
      </c>
      <c r="B1318">
        <v>62.068058000000001</v>
      </c>
      <c r="C1318">
        <f t="shared" si="20"/>
        <v>2.9143707607694374E-3</v>
      </c>
      <c r="D1318">
        <v>0</v>
      </c>
    </row>
    <row r="1319" spans="1:4" x14ac:dyDescent="0.3">
      <c r="A1319" s="1">
        <v>42823</v>
      </c>
      <c r="B1319">
        <v>62.239173999999998</v>
      </c>
      <c r="C1319">
        <f t="shared" si="20"/>
        <v>2.7531158940651006E-3</v>
      </c>
      <c r="D1319">
        <v>0</v>
      </c>
    </row>
    <row r="1320" spans="1:4" x14ac:dyDescent="0.3">
      <c r="A1320" s="1">
        <v>42824</v>
      </c>
      <c r="B1320">
        <v>62.467326999999997</v>
      </c>
      <c r="C1320">
        <f t="shared" si="20"/>
        <v>3.6590434776777115E-3</v>
      </c>
      <c r="D1320">
        <v>0</v>
      </c>
    </row>
    <row r="1321" spans="1:4" x14ac:dyDescent="0.3">
      <c r="A1321" s="1">
        <v>42825</v>
      </c>
      <c r="B1321">
        <v>62.609927999999996</v>
      </c>
      <c r="C1321">
        <f t="shared" si="20"/>
        <v>2.2802077289912769E-3</v>
      </c>
      <c r="D1321">
        <v>1</v>
      </c>
    </row>
    <row r="1322" spans="1:4" x14ac:dyDescent="0.3">
      <c r="A1322" s="1">
        <v>42828</v>
      </c>
      <c r="B1322">
        <v>62.315227999999998</v>
      </c>
      <c r="C1322">
        <f t="shared" si="20"/>
        <v>-4.7180336787318181E-3</v>
      </c>
      <c r="D1322">
        <v>0</v>
      </c>
    </row>
    <row r="1323" spans="1:4" x14ac:dyDescent="0.3">
      <c r="A1323" s="1">
        <v>42829</v>
      </c>
      <c r="B1323">
        <v>62.486347000000002</v>
      </c>
      <c r="C1323">
        <f t="shared" si="20"/>
        <v>2.7422587773322446E-3</v>
      </c>
      <c r="D1323">
        <v>0</v>
      </c>
    </row>
    <row r="1324" spans="1:4" x14ac:dyDescent="0.3">
      <c r="A1324" s="1">
        <v>42830</v>
      </c>
      <c r="B1324">
        <v>62.324733999999999</v>
      </c>
      <c r="C1324">
        <f t="shared" si="20"/>
        <v>-2.5897234288631086E-3</v>
      </c>
      <c r="D1324">
        <v>0</v>
      </c>
    </row>
    <row r="1325" spans="1:4" x14ac:dyDescent="0.3">
      <c r="A1325" s="1">
        <v>42831</v>
      </c>
      <c r="B1325">
        <v>62.486347000000002</v>
      </c>
      <c r="C1325">
        <f t="shared" si="20"/>
        <v>2.5897234288631194E-3</v>
      </c>
      <c r="D1325">
        <v>0</v>
      </c>
    </row>
    <row r="1326" spans="1:4" x14ac:dyDescent="0.3">
      <c r="A1326" s="1">
        <v>42832</v>
      </c>
      <c r="B1326">
        <v>62.438808000000002</v>
      </c>
      <c r="C1326">
        <f t="shared" si="20"/>
        <v>-7.6107974082114446E-4</v>
      </c>
      <c r="D1326">
        <v>0</v>
      </c>
    </row>
    <row r="1327" spans="1:4" x14ac:dyDescent="0.3">
      <c r="A1327" s="1">
        <v>42835</v>
      </c>
      <c r="B1327">
        <v>62.296191999999998</v>
      </c>
      <c r="C1327">
        <f t="shared" si="20"/>
        <v>-2.2867048085163585E-3</v>
      </c>
      <c r="D1327">
        <v>0</v>
      </c>
    </row>
    <row r="1328" spans="1:4" x14ac:dyDescent="0.3">
      <c r="A1328" s="1">
        <v>42836</v>
      </c>
      <c r="B1328">
        <v>62.248676000000003</v>
      </c>
      <c r="C1328">
        <f t="shared" si="20"/>
        <v>-7.6303428745693965E-4</v>
      </c>
      <c r="D1328">
        <v>0</v>
      </c>
    </row>
    <row r="1329" spans="1:4" x14ac:dyDescent="0.3">
      <c r="A1329" s="1">
        <v>42837</v>
      </c>
      <c r="B1329">
        <v>62.011012999999998</v>
      </c>
      <c r="C1329">
        <f t="shared" si="20"/>
        <v>-3.8252677391408746E-3</v>
      </c>
      <c r="D1329">
        <v>0</v>
      </c>
    </row>
    <row r="1330" spans="1:4" x14ac:dyDescent="0.3">
      <c r="A1330" s="1">
        <v>42838</v>
      </c>
      <c r="B1330">
        <v>61.744827000000001</v>
      </c>
      <c r="C1330">
        <f t="shared" si="20"/>
        <v>-4.3017995836237798E-3</v>
      </c>
      <c r="D1330">
        <v>0</v>
      </c>
    </row>
    <row r="1331" spans="1:4" x14ac:dyDescent="0.3">
      <c r="A1331" s="1">
        <v>42842</v>
      </c>
      <c r="B1331">
        <v>62.248676000000003</v>
      </c>
      <c r="C1331">
        <f t="shared" si="20"/>
        <v>8.1270673227645338E-3</v>
      </c>
      <c r="D1331">
        <v>0</v>
      </c>
    </row>
    <row r="1332" spans="1:4" x14ac:dyDescent="0.3">
      <c r="A1332" s="1">
        <v>42843</v>
      </c>
      <c r="B1332">
        <v>62.163124000000003</v>
      </c>
      <c r="C1332">
        <f t="shared" si="20"/>
        <v>-1.3753038455331771E-3</v>
      </c>
      <c r="D1332">
        <v>0</v>
      </c>
    </row>
    <row r="1333" spans="1:4" x14ac:dyDescent="0.3">
      <c r="A1333" s="1">
        <v>42844</v>
      </c>
      <c r="B1333">
        <v>61.830387000000002</v>
      </c>
      <c r="C1333">
        <f t="shared" si="20"/>
        <v>-5.3670195483738851E-3</v>
      </c>
      <c r="D1333">
        <v>0</v>
      </c>
    </row>
    <row r="1334" spans="1:4" x14ac:dyDescent="0.3">
      <c r="A1334" s="1">
        <v>42845</v>
      </c>
      <c r="B1334">
        <v>62.267696000000001</v>
      </c>
      <c r="C1334">
        <f t="shared" si="20"/>
        <v>7.0478253908320557E-3</v>
      </c>
      <c r="D1334">
        <v>0</v>
      </c>
    </row>
    <row r="1335" spans="1:4" x14ac:dyDescent="0.3">
      <c r="A1335" s="1">
        <v>42846</v>
      </c>
      <c r="B1335">
        <v>63.123283000000001</v>
      </c>
      <c r="C1335">
        <f t="shared" si="20"/>
        <v>1.364691918635037E-2</v>
      </c>
      <c r="D1335">
        <v>0</v>
      </c>
    </row>
    <row r="1336" spans="1:4" x14ac:dyDescent="0.3">
      <c r="A1336" s="1">
        <v>42849</v>
      </c>
      <c r="B1336">
        <v>64.197509999999994</v>
      </c>
      <c r="C1336">
        <f t="shared" si="20"/>
        <v>1.6874737671429926E-2</v>
      </c>
      <c r="D1336">
        <v>0</v>
      </c>
    </row>
    <row r="1337" spans="1:4" x14ac:dyDescent="0.3">
      <c r="A1337" s="1">
        <v>42850</v>
      </c>
      <c r="B1337">
        <v>64.568282999999994</v>
      </c>
      <c r="C1337">
        <f t="shared" si="20"/>
        <v>5.7588900915260411E-3</v>
      </c>
      <c r="D1337">
        <v>0</v>
      </c>
    </row>
    <row r="1338" spans="1:4" x14ac:dyDescent="0.3">
      <c r="A1338" s="1">
        <v>42851</v>
      </c>
      <c r="B1338">
        <v>64.482712000000006</v>
      </c>
      <c r="C1338">
        <f t="shared" si="20"/>
        <v>-1.3261581213085385E-3</v>
      </c>
      <c r="D1338">
        <v>0</v>
      </c>
    </row>
    <row r="1339" spans="1:4" x14ac:dyDescent="0.3">
      <c r="A1339" s="1">
        <v>42852</v>
      </c>
      <c r="B1339">
        <v>64.900993</v>
      </c>
      <c r="C1339">
        <f t="shared" si="20"/>
        <v>6.4657671879984691E-3</v>
      </c>
      <c r="D1339">
        <v>0</v>
      </c>
    </row>
    <row r="1340" spans="1:4" x14ac:dyDescent="0.3">
      <c r="A1340" s="1">
        <v>42853</v>
      </c>
      <c r="B1340">
        <v>65.081626999999997</v>
      </c>
      <c r="C1340">
        <f t="shared" si="20"/>
        <v>2.7793579830991707E-3</v>
      </c>
      <c r="D1340">
        <v>1</v>
      </c>
    </row>
    <row r="1341" spans="1:4" x14ac:dyDescent="0.3">
      <c r="A1341" s="1">
        <v>42856</v>
      </c>
      <c r="B1341">
        <v>65.984741</v>
      </c>
      <c r="C1341">
        <f t="shared" si="20"/>
        <v>1.378123628824697E-2</v>
      </c>
      <c r="D1341">
        <v>0</v>
      </c>
    </row>
    <row r="1342" spans="1:4" x14ac:dyDescent="0.3">
      <c r="A1342" s="1">
        <v>42857</v>
      </c>
      <c r="B1342">
        <v>65.880165000000005</v>
      </c>
      <c r="C1342">
        <f t="shared" si="20"/>
        <v>-1.5861084665518377E-3</v>
      </c>
      <c r="D1342">
        <v>0</v>
      </c>
    </row>
    <row r="1343" spans="1:4" x14ac:dyDescent="0.3">
      <c r="A1343" s="1">
        <v>42858</v>
      </c>
      <c r="B1343">
        <v>65.671036000000001</v>
      </c>
      <c r="C1343">
        <f t="shared" si="20"/>
        <v>-3.1794339326517689E-3</v>
      </c>
      <c r="D1343">
        <v>0</v>
      </c>
    </row>
    <row r="1344" spans="1:4" x14ac:dyDescent="0.3">
      <c r="A1344" s="1">
        <v>42859</v>
      </c>
      <c r="B1344">
        <v>65.414337000000003</v>
      </c>
      <c r="C1344">
        <f t="shared" si="20"/>
        <v>-3.9165213059795421E-3</v>
      </c>
      <c r="D1344">
        <v>0</v>
      </c>
    </row>
    <row r="1345" spans="1:4" x14ac:dyDescent="0.3">
      <c r="A1345" s="1">
        <v>42860</v>
      </c>
      <c r="B1345">
        <v>65.594977999999998</v>
      </c>
      <c r="C1345">
        <f t="shared" si="20"/>
        <v>2.7576835201142728E-3</v>
      </c>
      <c r="D1345">
        <v>0</v>
      </c>
    </row>
    <row r="1346" spans="1:4" x14ac:dyDescent="0.3">
      <c r="A1346" s="1">
        <v>42863</v>
      </c>
      <c r="B1346">
        <v>65.537918000000005</v>
      </c>
      <c r="C1346">
        <f t="shared" si="20"/>
        <v>-8.7026223536195736E-4</v>
      </c>
      <c r="D1346">
        <v>0</v>
      </c>
    </row>
    <row r="1347" spans="1:4" x14ac:dyDescent="0.3">
      <c r="A1347" s="1">
        <v>42864</v>
      </c>
      <c r="B1347">
        <v>65.633010999999996</v>
      </c>
      <c r="C1347">
        <f t="shared" si="20"/>
        <v>1.4499099363549479E-3</v>
      </c>
      <c r="D1347">
        <v>0</v>
      </c>
    </row>
    <row r="1348" spans="1:4" x14ac:dyDescent="0.3">
      <c r="A1348" s="1">
        <v>42865</v>
      </c>
      <c r="B1348">
        <v>65.889679000000001</v>
      </c>
      <c r="C1348">
        <f t="shared" ref="C1348:C1411" si="21">LN(B1348/B1347)</f>
        <v>3.903027315391187E-3</v>
      </c>
      <c r="D1348">
        <v>0</v>
      </c>
    </row>
    <row r="1349" spans="1:4" x14ac:dyDescent="0.3">
      <c r="A1349" s="1">
        <v>42866</v>
      </c>
      <c r="B1349">
        <v>65.081626999999997</v>
      </c>
      <c r="C1349">
        <f t="shared" si="21"/>
        <v>-1.2339531119562427E-2</v>
      </c>
      <c r="D1349">
        <v>0</v>
      </c>
    </row>
    <row r="1350" spans="1:4" x14ac:dyDescent="0.3">
      <c r="A1350" s="1">
        <v>42867</v>
      </c>
      <c r="B1350">
        <v>65.005577000000002</v>
      </c>
      <c r="C1350">
        <f t="shared" si="21"/>
        <v>-1.1692158233145044E-3</v>
      </c>
      <c r="D1350">
        <v>0</v>
      </c>
    </row>
    <row r="1351" spans="1:4" x14ac:dyDescent="0.3">
      <c r="A1351" s="1">
        <v>42870</v>
      </c>
      <c r="B1351">
        <v>65.053107999999995</v>
      </c>
      <c r="C1351">
        <f t="shared" si="21"/>
        <v>7.3091623394578025E-4</v>
      </c>
      <c r="D1351">
        <v>0</v>
      </c>
    </row>
    <row r="1352" spans="1:4" x14ac:dyDescent="0.3">
      <c r="A1352" s="1">
        <v>42871</v>
      </c>
      <c r="B1352">
        <v>66.362967999999995</v>
      </c>
      <c r="C1352">
        <f t="shared" si="21"/>
        <v>1.9935207611500846E-2</v>
      </c>
      <c r="D1352">
        <v>0</v>
      </c>
    </row>
    <row r="1353" spans="1:4" x14ac:dyDescent="0.3">
      <c r="A1353" s="1">
        <v>42872</v>
      </c>
      <c r="B1353">
        <v>64.517685</v>
      </c>
      <c r="C1353">
        <f t="shared" si="21"/>
        <v>-2.8199817794360427E-2</v>
      </c>
      <c r="D1353">
        <v>0</v>
      </c>
    </row>
    <row r="1354" spans="1:4" x14ac:dyDescent="0.3">
      <c r="A1354" s="1">
        <v>42873</v>
      </c>
      <c r="B1354">
        <v>64.737587000000005</v>
      </c>
      <c r="C1354">
        <f t="shared" si="21"/>
        <v>3.4026033717746511E-3</v>
      </c>
      <c r="D1354">
        <v>0</v>
      </c>
    </row>
    <row r="1355" spans="1:4" x14ac:dyDescent="0.3">
      <c r="A1355" s="1">
        <v>42874</v>
      </c>
      <c r="B1355">
        <v>64.718474999999998</v>
      </c>
      <c r="C1355">
        <f t="shared" si="21"/>
        <v>-2.9526620605626876E-4</v>
      </c>
      <c r="D1355">
        <v>0</v>
      </c>
    </row>
    <row r="1356" spans="1:4" x14ac:dyDescent="0.3">
      <c r="A1356" s="1">
        <v>42877</v>
      </c>
      <c r="B1356">
        <v>65.445098999999999</v>
      </c>
      <c r="C1356">
        <f t="shared" si="21"/>
        <v>1.1164898531311139E-2</v>
      </c>
      <c r="D1356">
        <v>0</v>
      </c>
    </row>
    <row r="1357" spans="1:4" x14ac:dyDescent="0.3">
      <c r="A1357" s="1">
        <v>42878</v>
      </c>
      <c r="B1357">
        <v>65.665008999999998</v>
      </c>
      <c r="C1357">
        <f t="shared" si="21"/>
        <v>3.3545881332865523E-3</v>
      </c>
      <c r="D1357">
        <v>0</v>
      </c>
    </row>
    <row r="1358" spans="1:4" x14ac:dyDescent="0.3">
      <c r="A1358" s="1">
        <v>42879</v>
      </c>
      <c r="B1358">
        <v>65.751059999999995</v>
      </c>
      <c r="C1358">
        <f t="shared" si="21"/>
        <v>1.309596504494805E-3</v>
      </c>
      <c r="D1358">
        <v>0</v>
      </c>
    </row>
    <row r="1359" spans="1:4" x14ac:dyDescent="0.3">
      <c r="A1359" s="1">
        <v>42880</v>
      </c>
      <c r="B1359">
        <v>66.563750999999996</v>
      </c>
      <c r="C1359">
        <f t="shared" si="21"/>
        <v>1.2284357492404665E-2</v>
      </c>
      <c r="D1359">
        <v>0</v>
      </c>
    </row>
    <row r="1360" spans="1:4" x14ac:dyDescent="0.3">
      <c r="A1360" s="1">
        <v>42881</v>
      </c>
      <c r="B1360">
        <v>66.888801999999998</v>
      </c>
      <c r="C1360">
        <f t="shared" si="21"/>
        <v>4.8714188751061826E-3</v>
      </c>
      <c r="D1360">
        <v>0</v>
      </c>
    </row>
    <row r="1361" spans="1:4" x14ac:dyDescent="0.3">
      <c r="A1361" s="1">
        <v>42885</v>
      </c>
      <c r="B1361">
        <v>67.319076999999993</v>
      </c>
      <c r="C1361">
        <f t="shared" si="21"/>
        <v>6.4120896244082995E-3</v>
      </c>
      <c r="D1361">
        <v>0</v>
      </c>
    </row>
    <row r="1362" spans="1:4" x14ac:dyDescent="0.3">
      <c r="A1362" s="1">
        <v>42886</v>
      </c>
      <c r="B1362">
        <v>66.774078000000003</v>
      </c>
      <c r="C1362">
        <f t="shared" si="21"/>
        <v>-8.1287072548552781E-3</v>
      </c>
      <c r="D1362">
        <v>1</v>
      </c>
    </row>
    <row r="1363" spans="1:4" x14ac:dyDescent="0.3">
      <c r="A1363" s="1">
        <v>42887</v>
      </c>
      <c r="B1363">
        <v>67.022666999999998</v>
      </c>
      <c r="C1363">
        <f t="shared" si="21"/>
        <v>3.7159242707276766E-3</v>
      </c>
      <c r="D1363">
        <v>0</v>
      </c>
    </row>
    <row r="1364" spans="1:4" x14ac:dyDescent="0.3">
      <c r="A1364" s="1">
        <v>42888</v>
      </c>
      <c r="B1364">
        <v>68.609795000000005</v>
      </c>
      <c r="C1364">
        <f t="shared" si="21"/>
        <v>2.3404433186981079E-2</v>
      </c>
      <c r="D1364">
        <v>0</v>
      </c>
    </row>
    <row r="1365" spans="1:4" x14ac:dyDescent="0.3">
      <c r="A1365" s="1">
        <v>42891</v>
      </c>
      <c r="B1365">
        <v>69.106971999999999</v>
      </c>
      <c r="C1365">
        <f t="shared" si="21"/>
        <v>7.2203141385030825E-3</v>
      </c>
      <c r="D1365">
        <v>0</v>
      </c>
    </row>
    <row r="1366" spans="1:4" x14ac:dyDescent="0.3">
      <c r="A1366" s="1">
        <v>42892</v>
      </c>
      <c r="B1366">
        <v>69.336433</v>
      </c>
      <c r="C1366">
        <f t="shared" si="21"/>
        <v>3.314873830460596E-3</v>
      </c>
      <c r="D1366">
        <v>0</v>
      </c>
    </row>
    <row r="1367" spans="1:4" x14ac:dyDescent="0.3">
      <c r="A1367" s="1">
        <v>42893</v>
      </c>
      <c r="B1367">
        <v>69.212142999999998</v>
      </c>
      <c r="C1367">
        <f t="shared" si="21"/>
        <v>-1.7941726566914622E-3</v>
      </c>
      <c r="D1367">
        <v>0</v>
      </c>
    </row>
    <row r="1368" spans="1:4" x14ac:dyDescent="0.3">
      <c r="A1368" s="1">
        <v>42894</v>
      </c>
      <c r="B1368">
        <v>68.791458000000006</v>
      </c>
      <c r="C1368">
        <f t="shared" si="21"/>
        <v>-6.0967438535315431E-3</v>
      </c>
      <c r="D1368">
        <v>0</v>
      </c>
    </row>
    <row r="1369" spans="1:4" x14ac:dyDescent="0.3">
      <c r="A1369" s="1">
        <v>42895</v>
      </c>
      <c r="B1369">
        <v>67.233017000000004</v>
      </c>
      <c r="C1369">
        <f t="shared" si="21"/>
        <v>-2.2915128980887309E-2</v>
      </c>
      <c r="D1369">
        <v>0</v>
      </c>
    </row>
    <row r="1370" spans="1:4" x14ac:dyDescent="0.3">
      <c r="A1370" s="1">
        <v>42898</v>
      </c>
      <c r="B1370">
        <v>66.716705000000005</v>
      </c>
      <c r="C1370">
        <f t="shared" si="21"/>
        <v>-7.7090799341699191E-3</v>
      </c>
      <c r="D1370">
        <v>0</v>
      </c>
    </row>
    <row r="1371" spans="1:4" x14ac:dyDescent="0.3">
      <c r="A1371" s="1">
        <v>42899</v>
      </c>
      <c r="B1371">
        <v>67.548523000000003</v>
      </c>
      <c r="C1371">
        <f t="shared" si="21"/>
        <v>1.2390827542803885E-2</v>
      </c>
      <c r="D1371">
        <v>0</v>
      </c>
    </row>
    <row r="1372" spans="1:4" x14ac:dyDescent="0.3">
      <c r="A1372" s="1">
        <v>42900</v>
      </c>
      <c r="B1372">
        <v>67.185210999999995</v>
      </c>
      <c r="C1372">
        <f t="shared" si="21"/>
        <v>-5.3930499777684725E-3</v>
      </c>
      <c r="D1372">
        <v>0</v>
      </c>
    </row>
    <row r="1373" spans="1:4" x14ac:dyDescent="0.3">
      <c r="A1373" s="1">
        <v>42901</v>
      </c>
      <c r="B1373">
        <v>66.831458999999995</v>
      </c>
      <c r="C1373">
        <f t="shared" si="21"/>
        <v>-5.2792361069481982E-3</v>
      </c>
      <c r="D1373">
        <v>0</v>
      </c>
    </row>
    <row r="1374" spans="1:4" x14ac:dyDescent="0.3">
      <c r="A1374" s="1">
        <v>42902</v>
      </c>
      <c r="B1374">
        <v>66.927070999999998</v>
      </c>
      <c r="C1374">
        <f t="shared" si="21"/>
        <v>1.4296212179432713E-3</v>
      </c>
      <c r="D1374">
        <v>0</v>
      </c>
    </row>
    <row r="1375" spans="1:4" x14ac:dyDescent="0.3">
      <c r="A1375" s="1">
        <v>42905</v>
      </c>
      <c r="B1375">
        <v>67.758865</v>
      </c>
      <c r="C1375">
        <f t="shared" si="21"/>
        <v>1.2351765892940254E-2</v>
      </c>
      <c r="D1375">
        <v>0</v>
      </c>
    </row>
    <row r="1376" spans="1:4" x14ac:dyDescent="0.3">
      <c r="A1376" s="1">
        <v>42906</v>
      </c>
      <c r="B1376">
        <v>66.841010999999995</v>
      </c>
      <c r="C1376">
        <f t="shared" si="21"/>
        <v>-1.3638470622301188E-2</v>
      </c>
      <c r="D1376">
        <v>0</v>
      </c>
    </row>
    <row r="1377" spans="1:4" x14ac:dyDescent="0.3">
      <c r="A1377" s="1">
        <v>42907</v>
      </c>
      <c r="B1377">
        <v>67.185210999999995</v>
      </c>
      <c r="C1377">
        <f t="shared" si="21"/>
        <v>5.1363196183659083E-3</v>
      </c>
      <c r="D1377">
        <v>0</v>
      </c>
    </row>
    <row r="1378" spans="1:4" x14ac:dyDescent="0.3">
      <c r="A1378" s="1">
        <v>42908</v>
      </c>
      <c r="B1378">
        <v>67.175644000000005</v>
      </c>
      <c r="C1378">
        <f t="shared" si="21"/>
        <v>-1.4240754892722043E-4</v>
      </c>
      <c r="D1378">
        <v>0</v>
      </c>
    </row>
    <row r="1379" spans="1:4" x14ac:dyDescent="0.3">
      <c r="A1379" s="1">
        <v>42909</v>
      </c>
      <c r="B1379">
        <v>68.083939000000001</v>
      </c>
      <c r="C1379">
        <f t="shared" si="21"/>
        <v>1.3430599637776784E-2</v>
      </c>
      <c r="D1379">
        <v>0</v>
      </c>
    </row>
    <row r="1380" spans="1:4" x14ac:dyDescent="0.3">
      <c r="A1380" s="1">
        <v>42912</v>
      </c>
      <c r="B1380">
        <v>67.433784000000003</v>
      </c>
      <c r="C1380">
        <f t="shared" si="21"/>
        <v>-9.5952023661622192E-3</v>
      </c>
      <c r="D1380">
        <v>0</v>
      </c>
    </row>
    <row r="1381" spans="1:4" x14ac:dyDescent="0.3">
      <c r="A1381" s="1">
        <v>42913</v>
      </c>
      <c r="B1381">
        <v>66.171738000000005</v>
      </c>
      <c r="C1381">
        <f t="shared" si="21"/>
        <v>-1.8892685268761641E-2</v>
      </c>
      <c r="D1381">
        <v>0</v>
      </c>
    </row>
    <row r="1382" spans="1:4" x14ac:dyDescent="0.3">
      <c r="A1382" s="1">
        <v>42914</v>
      </c>
      <c r="B1382">
        <v>66.735847000000007</v>
      </c>
      <c r="C1382">
        <f t="shared" si="21"/>
        <v>8.4887914779397337E-3</v>
      </c>
      <c r="D1382">
        <v>0</v>
      </c>
    </row>
    <row r="1383" spans="1:4" x14ac:dyDescent="0.3">
      <c r="A1383" s="1">
        <v>42915</v>
      </c>
      <c r="B1383">
        <v>65.483352999999994</v>
      </c>
      <c r="C1383">
        <f t="shared" si="21"/>
        <v>-1.8946287169094855E-2</v>
      </c>
      <c r="D1383">
        <v>0</v>
      </c>
    </row>
    <row r="1384" spans="1:4" x14ac:dyDescent="0.3">
      <c r="A1384" s="1">
        <v>42916</v>
      </c>
      <c r="B1384">
        <v>65.904030000000006</v>
      </c>
      <c r="C1384">
        <f t="shared" si="21"/>
        <v>6.4036352340090773E-3</v>
      </c>
      <c r="D1384">
        <v>1</v>
      </c>
    </row>
    <row r="1385" spans="1:4" x14ac:dyDescent="0.3">
      <c r="A1385" s="1">
        <v>42919</v>
      </c>
      <c r="B1385">
        <v>65.177391</v>
      </c>
      <c r="C1385">
        <f t="shared" si="21"/>
        <v>-1.1086947908740097E-2</v>
      </c>
      <c r="D1385">
        <v>0</v>
      </c>
    </row>
    <row r="1386" spans="1:4" x14ac:dyDescent="0.3">
      <c r="A1386" s="1">
        <v>42921</v>
      </c>
      <c r="B1386">
        <v>66.047439999999995</v>
      </c>
      <c r="C1386">
        <f t="shared" si="21"/>
        <v>1.32606267084719E-2</v>
      </c>
      <c r="D1386">
        <v>0</v>
      </c>
    </row>
    <row r="1387" spans="1:4" x14ac:dyDescent="0.3">
      <c r="A1387" s="1">
        <v>42922</v>
      </c>
      <c r="B1387">
        <v>65.559837000000002</v>
      </c>
      <c r="C1387">
        <f t="shared" si="21"/>
        <v>-7.4100041005069443E-3</v>
      </c>
      <c r="D1387">
        <v>0</v>
      </c>
    </row>
    <row r="1388" spans="1:4" x14ac:dyDescent="0.3">
      <c r="A1388" s="1">
        <v>42923</v>
      </c>
      <c r="B1388">
        <v>66.410767000000007</v>
      </c>
      <c r="C1388">
        <f t="shared" si="21"/>
        <v>1.2895929350948764E-2</v>
      </c>
      <c r="D1388">
        <v>0</v>
      </c>
    </row>
    <row r="1389" spans="1:4" x14ac:dyDescent="0.3">
      <c r="A1389" s="1">
        <v>42926</v>
      </c>
      <c r="B1389">
        <v>66.907944000000001</v>
      </c>
      <c r="C1389">
        <f t="shared" si="21"/>
        <v>7.4585075278742301E-3</v>
      </c>
      <c r="D1389">
        <v>0</v>
      </c>
    </row>
    <row r="1390" spans="1:4" x14ac:dyDescent="0.3">
      <c r="A1390" s="1">
        <v>42927</v>
      </c>
      <c r="B1390">
        <v>66.917488000000006</v>
      </c>
      <c r="C1390">
        <f t="shared" si="21"/>
        <v>1.4263357679557205E-4</v>
      </c>
      <c r="D1390">
        <v>0</v>
      </c>
    </row>
    <row r="1391" spans="1:4" x14ac:dyDescent="0.3">
      <c r="A1391" s="1">
        <v>42928</v>
      </c>
      <c r="B1391">
        <v>68.026588000000004</v>
      </c>
      <c r="C1391">
        <f t="shared" si="21"/>
        <v>1.6438290699486855E-2</v>
      </c>
      <c r="D1391">
        <v>0</v>
      </c>
    </row>
    <row r="1392" spans="1:4" x14ac:dyDescent="0.3">
      <c r="A1392" s="1">
        <v>42929</v>
      </c>
      <c r="B1392">
        <v>68.619354000000001</v>
      </c>
      <c r="C1392">
        <f t="shared" si="21"/>
        <v>8.6759944654972079E-3</v>
      </c>
      <c r="D1392">
        <v>0</v>
      </c>
    </row>
    <row r="1393" spans="1:4" x14ac:dyDescent="0.3">
      <c r="A1393" s="1">
        <v>42930</v>
      </c>
      <c r="B1393">
        <v>69.585030000000003</v>
      </c>
      <c r="C1393">
        <f t="shared" si="21"/>
        <v>1.397483477809822E-2</v>
      </c>
      <c r="D1393">
        <v>0</v>
      </c>
    </row>
    <row r="1394" spans="1:4" x14ac:dyDescent="0.3">
      <c r="A1394" s="1">
        <v>42933</v>
      </c>
      <c r="B1394">
        <v>70.129997000000003</v>
      </c>
      <c r="C1394">
        <f t="shared" si="21"/>
        <v>7.8011617719977496E-3</v>
      </c>
      <c r="D1394">
        <v>0</v>
      </c>
    </row>
    <row r="1395" spans="1:4" x14ac:dyDescent="0.3">
      <c r="A1395" s="1">
        <v>42934</v>
      </c>
      <c r="B1395">
        <v>70.082190999999995</v>
      </c>
      <c r="C1395">
        <f t="shared" si="21"/>
        <v>-6.8190936229443335E-4</v>
      </c>
      <c r="D1395">
        <v>0</v>
      </c>
    </row>
    <row r="1396" spans="1:4" x14ac:dyDescent="0.3">
      <c r="A1396" s="1">
        <v>42935</v>
      </c>
      <c r="B1396">
        <v>70.617607000000007</v>
      </c>
      <c r="C1396">
        <f t="shared" si="21"/>
        <v>7.6107939324657212E-3</v>
      </c>
      <c r="D1396">
        <v>0</v>
      </c>
    </row>
    <row r="1397" spans="1:4" x14ac:dyDescent="0.3">
      <c r="A1397" s="1">
        <v>42936</v>
      </c>
      <c r="B1397">
        <v>70.961806999999993</v>
      </c>
      <c r="C1397">
        <f t="shared" si="21"/>
        <v>4.8622983865369779E-3</v>
      </c>
      <c r="D1397">
        <v>0</v>
      </c>
    </row>
    <row r="1398" spans="1:4" x14ac:dyDescent="0.3">
      <c r="A1398" s="1">
        <v>42937</v>
      </c>
      <c r="B1398">
        <v>70.550681999999995</v>
      </c>
      <c r="C1398">
        <f t="shared" si="21"/>
        <v>-5.8104575728234057E-3</v>
      </c>
      <c r="D1398">
        <v>0</v>
      </c>
    </row>
    <row r="1399" spans="1:4" x14ac:dyDescent="0.3">
      <c r="A1399" s="1">
        <v>42940</v>
      </c>
      <c r="B1399">
        <v>70.369026000000005</v>
      </c>
      <c r="C1399">
        <f t="shared" si="21"/>
        <v>-2.5781503978157031E-3</v>
      </c>
      <c r="D1399">
        <v>0</v>
      </c>
    </row>
    <row r="1400" spans="1:4" x14ac:dyDescent="0.3">
      <c r="A1400" s="1">
        <v>42941</v>
      </c>
      <c r="B1400">
        <v>70.933136000000005</v>
      </c>
      <c r="C1400">
        <f t="shared" si="21"/>
        <v>7.9844920834341616E-3</v>
      </c>
      <c r="D1400">
        <v>0</v>
      </c>
    </row>
    <row r="1401" spans="1:4" x14ac:dyDescent="0.3">
      <c r="A1401" s="1">
        <v>42942</v>
      </c>
      <c r="B1401">
        <v>70.799262999999996</v>
      </c>
      <c r="C1401">
        <f t="shared" si="21"/>
        <v>-1.8890957996488824E-3</v>
      </c>
      <c r="D1401">
        <v>0</v>
      </c>
    </row>
    <row r="1402" spans="1:4" x14ac:dyDescent="0.3">
      <c r="A1402" s="1">
        <v>42943</v>
      </c>
      <c r="B1402">
        <v>69.948340999999999</v>
      </c>
      <c r="C1402">
        <f t="shared" si="21"/>
        <v>-1.2091607151406758E-2</v>
      </c>
      <c r="D1402">
        <v>0</v>
      </c>
    </row>
    <row r="1403" spans="1:4" x14ac:dyDescent="0.3">
      <c r="A1403" s="1">
        <v>42944</v>
      </c>
      <c r="B1403">
        <v>69.833595000000003</v>
      </c>
      <c r="C1403">
        <f t="shared" si="21"/>
        <v>-1.6417861857979824E-3</v>
      </c>
      <c r="D1403">
        <v>0</v>
      </c>
    </row>
    <row r="1404" spans="1:4" x14ac:dyDescent="0.3">
      <c r="A1404" s="1">
        <v>42947</v>
      </c>
      <c r="B1404">
        <v>69.508529999999993</v>
      </c>
      <c r="C1404">
        <f t="shared" si="21"/>
        <v>-4.6657188512514132E-3</v>
      </c>
      <c r="D1404">
        <v>1</v>
      </c>
    </row>
    <row r="1405" spans="1:4" x14ac:dyDescent="0.3">
      <c r="A1405" s="1">
        <v>42948</v>
      </c>
      <c r="B1405">
        <v>69.393814000000006</v>
      </c>
      <c r="C1405">
        <f t="shared" si="21"/>
        <v>-1.6517507592447985E-3</v>
      </c>
      <c r="D1405">
        <v>0</v>
      </c>
    </row>
    <row r="1406" spans="1:4" x14ac:dyDescent="0.3">
      <c r="A1406" s="1">
        <v>42949</v>
      </c>
      <c r="B1406">
        <v>69.087851999999998</v>
      </c>
      <c r="C1406">
        <f t="shared" si="21"/>
        <v>-4.4188159586316085E-3</v>
      </c>
      <c r="D1406">
        <v>0</v>
      </c>
    </row>
    <row r="1407" spans="1:4" x14ac:dyDescent="0.3">
      <c r="A1407" s="1">
        <v>42950</v>
      </c>
      <c r="B1407">
        <v>68.982680999999999</v>
      </c>
      <c r="C1407">
        <f t="shared" si="21"/>
        <v>-1.5234390431541154E-3</v>
      </c>
      <c r="D1407">
        <v>0</v>
      </c>
    </row>
    <row r="1408" spans="1:4" x14ac:dyDescent="0.3">
      <c r="A1408" s="1">
        <v>42951</v>
      </c>
      <c r="B1408">
        <v>69.489418000000001</v>
      </c>
      <c r="C1408">
        <f t="shared" si="21"/>
        <v>7.3190088938762778E-3</v>
      </c>
      <c r="D1408">
        <v>0</v>
      </c>
    </row>
    <row r="1409" spans="1:4" x14ac:dyDescent="0.3">
      <c r="A1409" s="1">
        <v>42954</v>
      </c>
      <c r="B1409">
        <v>69.221710000000002</v>
      </c>
      <c r="C1409">
        <f t="shared" si="21"/>
        <v>-3.8599402404802217E-3</v>
      </c>
      <c r="D1409">
        <v>0</v>
      </c>
    </row>
    <row r="1410" spans="1:4" x14ac:dyDescent="0.3">
      <c r="A1410" s="1">
        <v>42955</v>
      </c>
      <c r="B1410">
        <v>69.594582000000003</v>
      </c>
      <c r="C1410">
        <f t="shared" si="21"/>
        <v>5.3721777378385703E-3</v>
      </c>
      <c r="D1410">
        <v>0</v>
      </c>
    </row>
    <row r="1411" spans="1:4" x14ac:dyDescent="0.3">
      <c r="A1411" s="1">
        <v>42956</v>
      </c>
      <c r="B1411">
        <v>69.288634999999999</v>
      </c>
      <c r="C1411">
        <f t="shared" si="21"/>
        <v>-4.4058238498586415E-3</v>
      </c>
      <c r="D1411">
        <v>0</v>
      </c>
    </row>
    <row r="1412" spans="1:4" x14ac:dyDescent="0.3">
      <c r="A1412" s="1">
        <v>42957</v>
      </c>
      <c r="B1412">
        <v>68.275154000000001</v>
      </c>
      <c r="C1412">
        <f t="shared" ref="C1412:C1475" si="22">LN(B1412/B1411)</f>
        <v>-1.4734972691603253E-2</v>
      </c>
      <c r="D1412">
        <v>0</v>
      </c>
    </row>
    <row r="1413" spans="1:4" x14ac:dyDescent="0.3">
      <c r="A1413" s="1">
        <v>42958</v>
      </c>
      <c r="B1413">
        <v>69.317313999999996</v>
      </c>
      <c r="C1413">
        <f t="shared" si="22"/>
        <v>1.514879331930615E-2</v>
      </c>
      <c r="D1413">
        <v>0</v>
      </c>
    </row>
    <row r="1414" spans="1:4" x14ac:dyDescent="0.3">
      <c r="A1414" s="1">
        <v>42961</v>
      </c>
      <c r="B1414">
        <v>70.359459000000001</v>
      </c>
      <c r="C1414">
        <f t="shared" si="22"/>
        <v>1.4922514551373891E-2</v>
      </c>
      <c r="D1414">
        <v>0</v>
      </c>
    </row>
    <row r="1415" spans="1:4" x14ac:dyDescent="0.3">
      <c r="A1415" s="1">
        <v>42962</v>
      </c>
      <c r="B1415">
        <v>70.378692999999998</v>
      </c>
      <c r="C1415">
        <f t="shared" si="22"/>
        <v>2.7333029241064752E-4</v>
      </c>
      <c r="D1415">
        <v>0</v>
      </c>
    </row>
    <row r="1416" spans="1:4" x14ac:dyDescent="0.3">
      <c r="A1416" s="1">
        <v>42963</v>
      </c>
      <c r="B1416">
        <v>70.792000000000002</v>
      </c>
      <c r="C1416">
        <f t="shared" si="22"/>
        <v>5.8554388606984276E-3</v>
      </c>
      <c r="D1416">
        <v>0</v>
      </c>
    </row>
    <row r="1417" spans="1:4" x14ac:dyDescent="0.3">
      <c r="A1417" s="1">
        <v>42964</v>
      </c>
      <c r="B1417">
        <v>69.590508</v>
      </c>
      <c r="C1417">
        <f t="shared" si="22"/>
        <v>-1.7117821235523693E-2</v>
      </c>
      <c r="D1417">
        <v>0</v>
      </c>
    </row>
    <row r="1418" spans="1:4" x14ac:dyDescent="0.3">
      <c r="A1418" s="1">
        <v>42965</v>
      </c>
      <c r="B1418">
        <v>69.677017000000006</v>
      </c>
      <c r="C1418">
        <f t="shared" si="22"/>
        <v>1.2423429098293855E-3</v>
      </c>
      <c r="D1418">
        <v>0</v>
      </c>
    </row>
    <row r="1419" spans="1:4" x14ac:dyDescent="0.3">
      <c r="A1419" s="1">
        <v>42968</v>
      </c>
      <c r="B1419">
        <v>69.350211999999999</v>
      </c>
      <c r="C1419">
        <f t="shared" si="22"/>
        <v>-4.7013179257244979E-3</v>
      </c>
      <c r="D1419">
        <v>0</v>
      </c>
    </row>
    <row r="1420" spans="1:4" x14ac:dyDescent="0.3">
      <c r="A1420" s="1">
        <v>42969</v>
      </c>
      <c r="B1420">
        <v>70.321029999999993</v>
      </c>
      <c r="C1420">
        <f t="shared" si="22"/>
        <v>1.390169688252766E-2</v>
      </c>
      <c r="D1420">
        <v>0</v>
      </c>
    </row>
    <row r="1421" spans="1:4" x14ac:dyDescent="0.3">
      <c r="A1421" s="1">
        <v>42970</v>
      </c>
      <c r="B1421">
        <v>69.898101999999994</v>
      </c>
      <c r="C1421">
        <f t="shared" si="22"/>
        <v>-6.0324048008673636E-3</v>
      </c>
      <c r="D1421">
        <v>0</v>
      </c>
    </row>
    <row r="1422" spans="1:4" x14ac:dyDescent="0.3">
      <c r="A1422" s="1">
        <v>42971</v>
      </c>
      <c r="B1422">
        <v>69.869254999999995</v>
      </c>
      <c r="C1422">
        <f t="shared" si="22"/>
        <v>-4.1278594700200051E-4</v>
      </c>
      <c r="D1422">
        <v>0</v>
      </c>
    </row>
    <row r="1423" spans="1:4" x14ac:dyDescent="0.3">
      <c r="A1423" s="1">
        <v>42972</v>
      </c>
      <c r="B1423">
        <v>69.994193999999993</v>
      </c>
      <c r="C1423">
        <f t="shared" si="22"/>
        <v>1.7865859039786481E-3</v>
      </c>
      <c r="D1423">
        <v>0</v>
      </c>
    </row>
    <row r="1424" spans="1:4" x14ac:dyDescent="0.3">
      <c r="A1424" s="1">
        <v>42975</v>
      </c>
      <c r="B1424">
        <v>70.003822</v>
      </c>
      <c r="C1424">
        <f t="shared" si="22"/>
        <v>1.3754480656608559E-4</v>
      </c>
      <c r="D1424">
        <v>0</v>
      </c>
    </row>
    <row r="1425" spans="1:4" x14ac:dyDescent="0.3">
      <c r="A1425" s="1">
        <v>42976</v>
      </c>
      <c r="B1425">
        <v>70.215278999999995</v>
      </c>
      <c r="C1425">
        <f t="shared" si="22"/>
        <v>3.0160963633496119E-3</v>
      </c>
      <c r="D1425">
        <v>0</v>
      </c>
    </row>
    <row r="1426" spans="1:4" x14ac:dyDescent="0.3">
      <c r="A1426" s="1">
        <v>42977</v>
      </c>
      <c r="B1426">
        <v>71.138023000000004</v>
      </c>
      <c r="C1426">
        <f t="shared" si="22"/>
        <v>1.305603893926781E-2</v>
      </c>
      <c r="D1426">
        <v>0</v>
      </c>
    </row>
    <row r="1427" spans="1:4" x14ac:dyDescent="0.3">
      <c r="A1427" s="1">
        <v>42978</v>
      </c>
      <c r="B1427">
        <v>71.868545999999995</v>
      </c>
      <c r="C1427">
        <f t="shared" si="22"/>
        <v>1.0216724441662155E-2</v>
      </c>
      <c r="D1427">
        <v>1</v>
      </c>
    </row>
    <row r="1428" spans="1:4" x14ac:dyDescent="0.3">
      <c r="A1428" s="1">
        <v>42979</v>
      </c>
      <c r="B1428">
        <v>71.070746999999997</v>
      </c>
      <c r="C1428">
        <f t="shared" si="22"/>
        <v>-1.1162882755511439E-2</v>
      </c>
      <c r="D1428">
        <v>0</v>
      </c>
    </row>
    <row r="1429" spans="1:4" x14ac:dyDescent="0.3">
      <c r="A1429" s="1">
        <v>42983</v>
      </c>
      <c r="B1429">
        <v>70.753555000000006</v>
      </c>
      <c r="C1429">
        <f t="shared" si="22"/>
        <v>-4.4730349367868528E-3</v>
      </c>
      <c r="D1429">
        <v>0</v>
      </c>
    </row>
    <row r="1430" spans="1:4" x14ac:dyDescent="0.3">
      <c r="A1430" s="1">
        <v>42984</v>
      </c>
      <c r="B1430">
        <v>70.551704000000001</v>
      </c>
      <c r="C1430">
        <f t="shared" si="22"/>
        <v>-2.8569515207526762E-3</v>
      </c>
      <c r="D1430">
        <v>0</v>
      </c>
    </row>
    <row r="1431" spans="1:4" x14ac:dyDescent="0.3">
      <c r="A1431" s="1">
        <v>42985</v>
      </c>
      <c r="B1431">
        <v>71.455214999999995</v>
      </c>
      <c r="C1431">
        <f t="shared" si="22"/>
        <v>1.2725058725881368E-2</v>
      </c>
      <c r="D1431">
        <v>0</v>
      </c>
    </row>
    <row r="1432" spans="1:4" x14ac:dyDescent="0.3">
      <c r="A1432" s="1">
        <v>42986</v>
      </c>
      <c r="B1432">
        <v>71.109200000000001</v>
      </c>
      <c r="C1432">
        <f t="shared" si="22"/>
        <v>-4.8541661595843041E-3</v>
      </c>
      <c r="D1432">
        <v>0</v>
      </c>
    </row>
    <row r="1433" spans="1:4" x14ac:dyDescent="0.3">
      <c r="A1433" s="1">
        <v>42989</v>
      </c>
      <c r="B1433">
        <v>71.858924999999999</v>
      </c>
      <c r="C1433">
        <f t="shared" si="22"/>
        <v>1.0488098273365439E-2</v>
      </c>
      <c r="D1433">
        <v>0</v>
      </c>
    </row>
    <row r="1434" spans="1:4" x14ac:dyDescent="0.3">
      <c r="A1434" s="1">
        <v>42990</v>
      </c>
      <c r="B1434">
        <v>71.782036000000005</v>
      </c>
      <c r="C1434">
        <f t="shared" si="22"/>
        <v>-1.0705721656052158E-3</v>
      </c>
      <c r="D1434">
        <v>0</v>
      </c>
    </row>
    <row r="1435" spans="1:4" x14ac:dyDescent="0.3">
      <c r="A1435" s="1">
        <v>42991</v>
      </c>
      <c r="B1435">
        <v>72.291472999999996</v>
      </c>
      <c r="C1435">
        <f t="shared" si="22"/>
        <v>7.0719333027703651E-3</v>
      </c>
      <c r="D1435">
        <v>0</v>
      </c>
    </row>
    <row r="1436" spans="1:4" x14ac:dyDescent="0.3">
      <c r="A1436" s="1">
        <v>42992</v>
      </c>
      <c r="B1436">
        <v>71.868545999999995</v>
      </c>
      <c r="C1436">
        <f t="shared" si="22"/>
        <v>-5.8674827637765631E-3</v>
      </c>
      <c r="D1436">
        <v>0</v>
      </c>
    </row>
    <row r="1437" spans="1:4" x14ac:dyDescent="0.3">
      <c r="A1437" s="1">
        <v>42993</v>
      </c>
      <c r="B1437">
        <v>72.387573000000003</v>
      </c>
      <c r="C1437">
        <f t="shared" si="22"/>
        <v>7.1959407096923627E-3</v>
      </c>
      <c r="D1437">
        <v>0</v>
      </c>
    </row>
    <row r="1438" spans="1:4" x14ac:dyDescent="0.3">
      <c r="A1438" s="1">
        <v>42996</v>
      </c>
      <c r="B1438">
        <v>72.243408000000002</v>
      </c>
      <c r="C1438">
        <f t="shared" si="22"/>
        <v>-1.9935569370974344E-3</v>
      </c>
      <c r="D1438">
        <v>0</v>
      </c>
    </row>
    <row r="1439" spans="1:4" x14ac:dyDescent="0.3">
      <c r="A1439" s="1">
        <v>42997</v>
      </c>
      <c r="B1439">
        <v>72.512550000000005</v>
      </c>
      <c r="C1439">
        <f t="shared" si="22"/>
        <v>3.71856625252398E-3</v>
      </c>
      <c r="D1439">
        <v>0</v>
      </c>
    </row>
    <row r="1440" spans="1:4" x14ac:dyDescent="0.3">
      <c r="A1440" s="1">
        <v>42998</v>
      </c>
      <c r="B1440">
        <v>72.031943999999996</v>
      </c>
      <c r="C1440">
        <f t="shared" si="22"/>
        <v>-6.649963036464787E-3</v>
      </c>
      <c r="D1440">
        <v>0</v>
      </c>
    </row>
    <row r="1441" spans="1:4" x14ac:dyDescent="0.3">
      <c r="A1441" s="1">
        <v>42999</v>
      </c>
      <c r="B1441">
        <v>71.330260999999993</v>
      </c>
      <c r="C1441">
        <f t="shared" si="22"/>
        <v>-9.789031959026466E-3</v>
      </c>
      <c r="D1441">
        <v>0</v>
      </c>
    </row>
    <row r="1442" spans="1:4" x14ac:dyDescent="0.3">
      <c r="A1442" s="1">
        <v>43000</v>
      </c>
      <c r="B1442">
        <v>71.522507000000004</v>
      </c>
      <c r="C1442">
        <f t="shared" si="22"/>
        <v>2.6915280501624084E-3</v>
      </c>
      <c r="D1442">
        <v>0</v>
      </c>
    </row>
    <row r="1443" spans="1:4" x14ac:dyDescent="0.3">
      <c r="A1443" s="1">
        <v>43003</v>
      </c>
      <c r="B1443">
        <v>70.41713</v>
      </c>
      <c r="C1443">
        <f t="shared" si="22"/>
        <v>-1.5575625953720118E-2</v>
      </c>
      <c r="D1443">
        <v>0</v>
      </c>
    </row>
    <row r="1444" spans="1:4" x14ac:dyDescent="0.3">
      <c r="A1444" s="1">
        <v>43004</v>
      </c>
      <c r="B1444">
        <v>70.41713</v>
      </c>
      <c r="C1444">
        <f t="shared" si="22"/>
        <v>0</v>
      </c>
      <c r="D1444">
        <v>0</v>
      </c>
    </row>
    <row r="1445" spans="1:4" x14ac:dyDescent="0.3">
      <c r="A1445" s="1">
        <v>43005</v>
      </c>
      <c r="B1445">
        <v>70.984238000000005</v>
      </c>
      <c r="C1445">
        <f t="shared" si="22"/>
        <v>8.0212949664849459E-3</v>
      </c>
      <c r="D1445">
        <v>0</v>
      </c>
    </row>
    <row r="1446" spans="1:4" x14ac:dyDescent="0.3">
      <c r="A1446" s="1">
        <v>43006</v>
      </c>
      <c r="B1446">
        <v>71.003471000000005</v>
      </c>
      <c r="C1446">
        <f t="shared" si="22"/>
        <v>2.7091077464507944E-4</v>
      </c>
      <c r="D1446">
        <v>0</v>
      </c>
    </row>
    <row r="1447" spans="1:4" x14ac:dyDescent="0.3">
      <c r="A1447" s="1">
        <v>43007</v>
      </c>
      <c r="B1447">
        <v>71.599402999999995</v>
      </c>
      <c r="C1447">
        <f t="shared" si="22"/>
        <v>8.3579727726990072E-3</v>
      </c>
      <c r="D1447">
        <v>1</v>
      </c>
    </row>
    <row r="1448" spans="1:4" x14ac:dyDescent="0.3">
      <c r="A1448" s="1">
        <v>43010</v>
      </c>
      <c r="B1448">
        <v>71.714737</v>
      </c>
      <c r="C1448">
        <f t="shared" si="22"/>
        <v>1.609527502289455E-3</v>
      </c>
      <c r="D1448">
        <v>0</v>
      </c>
    </row>
    <row r="1449" spans="1:4" x14ac:dyDescent="0.3">
      <c r="A1449" s="1">
        <v>43011</v>
      </c>
      <c r="B1449">
        <v>71.378333999999995</v>
      </c>
      <c r="C1449">
        <f t="shared" si="22"/>
        <v>-4.7018855267785976E-3</v>
      </c>
      <c r="D1449">
        <v>0</v>
      </c>
    </row>
    <row r="1450" spans="1:4" x14ac:dyDescent="0.3">
      <c r="A1450" s="1">
        <v>43012</v>
      </c>
      <c r="B1450">
        <v>71.791640999999998</v>
      </c>
      <c r="C1450">
        <f t="shared" si="22"/>
        <v>5.7736707454368041E-3</v>
      </c>
      <c r="D1450">
        <v>0</v>
      </c>
    </row>
    <row r="1451" spans="1:4" x14ac:dyDescent="0.3">
      <c r="A1451" s="1">
        <v>43013</v>
      </c>
      <c r="B1451">
        <v>73.021964999999994</v>
      </c>
      <c r="C1451">
        <f t="shared" si="22"/>
        <v>1.6992237636949112E-2</v>
      </c>
      <c r="D1451">
        <v>0</v>
      </c>
    </row>
    <row r="1452" spans="1:4" x14ac:dyDescent="0.3">
      <c r="A1452" s="1">
        <v>43014</v>
      </c>
      <c r="B1452">
        <v>73.050811999999993</v>
      </c>
      <c r="C1452">
        <f t="shared" si="22"/>
        <v>3.9496750821699293E-4</v>
      </c>
      <c r="D1452">
        <v>0</v>
      </c>
    </row>
    <row r="1453" spans="1:4" x14ac:dyDescent="0.3">
      <c r="A1453" s="1">
        <v>43017</v>
      </c>
      <c r="B1453">
        <v>73.329559000000003</v>
      </c>
      <c r="C1453">
        <f t="shared" si="22"/>
        <v>3.808534368775947E-3</v>
      </c>
      <c r="D1453">
        <v>0</v>
      </c>
    </row>
    <row r="1454" spans="1:4" x14ac:dyDescent="0.3">
      <c r="A1454" s="1">
        <v>43018</v>
      </c>
      <c r="B1454">
        <v>73.329559000000003</v>
      </c>
      <c r="C1454">
        <f t="shared" si="22"/>
        <v>0</v>
      </c>
      <c r="D1454">
        <v>0</v>
      </c>
    </row>
    <row r="1455" spans="1:4" x14ac:dyDescent="0.3">
      <c r="A1455" s="1">
        <v>43019</v>
      </c>
      <c r="B1455">
        <v>73.454505999999995</v>
      </c>
      <c r="C1455">
        <f t="shared" si="22"/>
        <v>1.7024604159661754E-3</v>
      </c>
      <c r="D1455">
        <v>0</v>
      </c>
    </row>
    <row r="1456" spans="1:4" x14ac:dyDescent="0.3">
      <c r="A1456" s="1">
        <v>43020</v>
      </c>
      <c r="B1456">
        <v>74.127335000000002</v>
      </c>
      <c r="C1456">
        <f t="shared" si="22"/>
        <v>9.1181090710511295E-3</v>
      </c>
      <c r="D1456">
        <v>0</v>
      </c>
    </row>
    <row r="1457" spans="1:4" x14ac:dyDescent="0.3">
      <c r="A1457" s="1">
        <v>43021</v>
      </c>
      <c r="B1457">
        <v>74.482979</v>
      </c>
      <c r="C1457">
        <f t="shared" si="22"/>
        <v>4.786271818737085E-3</v>
      </c>
      <c r="D1457">
        <v>0</v>
      </c>
    </row>
    <row r="1458" spans="1:4" x14ac:dyDescent="0.3">
      <c r="A1458" s="1">
        <v>43024</v>
      </c>
      <c r="B1458">
        <v>74.636780000000002</v>
      </c>
      <c r="C1458">
        <f t="shared" si="22"/>
        <v>2.0627857175702295E-3</v>
      </c>
      <c r="D1458">
        <v>0</v>
      </c>
    </row>
    <row r="1459" spans="1:4" x14ac:dyDescent="0.3">
      <c r="A1459" s="1">
        <v>43025</v>
      </c>
      <c r="B1459">
        <v>74.579109000000003</v>
      </c>
      <c r="C1459">
        <f t="shared" si="22"/>
        <v>-7.7298742457087395E-4</v>
      </c>
      <c r="D1459">
        <v>0</v>
      </c>
    </row>
    <row r="1460" spans="1:4" x14ac:dyDescent="0.3">
      <c r="A1460" s="1">
        <v>43026</v>
      </c>
      <c r="B1460">
        <v>74.598327999999995</v>
      </c>
      <c r="C1460">
        <f t="shared" si="22"/>
        <v>2.5766631325527034E-4</v>
      </c>
      <c r="D1460">
        <v>0</v>
      </c>
    </row>
    <row r="1461" spans="1:4" x14ac:dyDescent="0.3">
      <c r="A1461" s="1">
        <v>43027</v>
      </c>
      <c r="B1461">
        <v>74.886696000000001</v>
      </c>
      <c r="C1461">
        <f t="shared" si="22"/>
        <v>3.8581571583444457E-3</v>
      </c>
      <c r="D1461">
        <v>0</v>
      </c>
    </row>
    <row r="1462" spans="1:4" x14ac:dyDescent="0.3">
      <c r="A1462" s="1">
        <v>43028</v>
      </c>
      <c r="B1462">
        <v>75.751769999999993</v>
      </c>
      <c r="C1462">
        <f t="shared" si="22"/>
        <v>1.1485559204868811E-2</v>
      </c>
      <c r="D1462">
        <v>0</v>
      </c>
    </row>
    <row r="1463" spans="1:4" x14ac:dyDescent="0.3">
      <c r="A1463" s="1">
        <v>43031</v>
      </c>
      <c r="B1463">
        <v>75.770988000000003</v>
      </c>
      <c r="C1463">
        <f t="shared" si="22"/>
        <v>2.5366486667373816E-4</v>
      </c>
      <c r="D1463">
        <v>0</v>
      </c>
    </row>
    <row r="1464" spans="1:4" x14ac:dyDescent="0.3">
      <c r="A1464" s="1">
        <v>43032</v>
      </c>
      <c r="B1464">
        <v>75.799819999999997</v>
      </c>
      <c r="C1464">
        <f t="shared" si="22"/>
        <v>3.8044265552434633E-4</v>
      </c>
      <c r="D1464">
        <v>0</v>
      </c>
    </row>
    <row r="1465" spans="1:4" x14ac:dyDescent="0.3">
      <c r="A1465" s="1">
        <v>43033</v>
      </c>
      <c r="B1465">
        <v>75.578757999999993</v>
      </c>
      <c r="C1465">
        <f t="shared" si="22"/>
        <v>-2.9206531077623382E-3</v>
      </c>
      <c r="D1465">
        <v>0</v>
      </c>
    </row>
    <row r="1466" spans="1:4" x14ac:dyDescent="0.3">
      <c r="A1466" s="1">
        <v>43034</v>
      </c>
      <c r="B1466">
        <v>75.703697000000005</v>
      </c>
      <c r="C1466">
        <f t="shared" si="22"/>
        <v>1.6517318998436311E-3</v>
      </c>
      <c r="D1466">
        <v>0</v>
      </c>
    </row>
    <row r="1467" spans="1:4" x14ac:dyDescent="0.3">
      <c r="A1467" s="1">
        <v>43035</v>
      </c>
      <c r="B1467">
        <v>80.557732000000001</v>
      </c>
      <c r="C1467">
        <f t="shared" si="22"/>
        <v>6.2147098317109045E-2</v>
      </c>
      <c r="D1467">
        <v>0</v>
      </c>
    </row>
    <row r="1468" spans="1:4" x14ac:dyDescent="0.3">
      <c r="A1468" s="1">
        <v>43038</v>
      </c>
      <c r="B1468">
        <v>80.634636</v>
      </c>
      <c r="C1468">
        <f t="shared" si="22"/>
        <v>9.5418916899277998E-4</v>
      </c>
      <c r="D1468">
        <v>0</v>
      </c>
    </row>
    <row r="1469" spans="1:4" x14ac:dyDescent="0.3">
      <c r="A1469" s="1">
        <v>43039</v>
      </c>
      <c r="B1469">
        <v>79.952186999999995</v>
      </c>
      <c r="C1469">
        <f t="shared" si="22"/>
        <v>-8.4994907510489836E-3</v>
      </c>
      <c r="D1469">
        <v>1</v>
      </c>
    </row>
    <row r="1470" spans="1:4" x14ac:dyDescent="0.3">
      <c r="A1470" s="1">
        <v>43040</v>
      </c>
      <c r="B1470">
        <v>79.952186999999995</v>
      </c>
      <c r="C1470">
        <f t="shared" si="22"/>
        <v>0</v>
      </c>
      <c r="D1470">
        <v>0</v>
      </c>
    </row>
    <row r="1471" spans="1:4" x14ac:dyDescent="0.3">
      <c r="A1471" s="1">
        <v>43041</v>
      </c>
      <c r="B1471">
        <v>80.788428999999994</v>
      </c>
      <c r="C1471">
        <f t="shared" si="22"/>
        <v>1.0404956324170243E-2</v>
      </c>
      <c r="D1471">
        <v>0</v>
      </c>
    </row>
    <row r="1472" spans="1:4" x14ac:dyDescent="0.3">
      <c r="A1472" s="1">
        <v>43042</v>
      </c>
      <c r="B1472">
        <v>80.874931000000004</v>
      </c>
      <c r="C1472">
        <f t="shared" si="22"/>
        <v>1.0701498256046561E-3</v>
      </c>
      <c r="D1472">
        <v>0</v>
      </c>
    </row>
    <row r="1473" spans="1:4" x14ac:dyDescent="0.3">
      <c r="A1473" s="1">
        <v>43045</v>
      </c>
      <c r="B1473">
        <v>81.192138999999997</v>
      </c>
      <c r="C1473">
        <f t="shared" si="22"/>
        <v>3.9145324841498748E-3</v>
      </c>
      <c r="D1473">
        <v>0</v>
      </c>
    </row>
    <row r="1474" spans="1:4" x14ac:dyDescent="0.3">
      <c r="A1474" s="1">
        <v>43046</v>
      </c>
      <c r="B1474">
        <v>80.999877999999995</v>
      </c>
      <c r="C1474">
        <f t="shared" si="22"/>
        <v>-2.3707836379158256E-3</v>
      </c>
      <c r="D1474">
        <v>0</v>
      </c>
    </row>
    <row r="1475" spans="1:4" x14ac:dyDescent="0.3">
      <c r="A1475" s="1">
        <v>43047</v>
      </c>
      <c r="B1475">
        <v>81.278625000000005</v>
      </c>
      <c r="C1475">
        <f t="shared" si="22"/>
        <v>3.4354183579071431E-3</v>
      </c>
      <c r="D1475">
        <v>0</v>
      </c>
    </row>
    <row r="1476" spans="1:4" x14ac:dyDescent="0.3">
      <c r="A1476" s="1">
        <v>43048</v>
      </c>
      <c r="B1476">
        <v>80.826858999999999</v>
      </c>
      <c r="C1476">
        <f t="shared" ref="C1476:C1539" si="23">LN(B1476/B1475)</f>
        <v>-5.5737432000680272E-3</v>
      </c>
      <c r="D1476">
        <v>0</v>
      </c>
    </row>
    <row r="1477" spans="1:4" x14ac:dyDescent="0.3">
      <c r="A1477" s="1">
        <v>43049</v>
      </c>
      <c r="B1477">
        <v>80.615416999999994</v>
      </c>
      <c r="C1477">
        <f t="shared" si="23"/>
        <v>-2.619414519376737E-3</v>
      </c>
      <c r="D1477">
        <v>0</v>
      </c>
    </row>
    <row r="1478" spans="1:4" x14ac:dyDescent="0.3">
      <c r="A1478" s="1">
        <v>43052</v>
      </c>
      <c r="B1478">
        <v>80.673079999999999</v>
      </c>
      <c r="C1478">
        <f t="shared" si="23"/>
        <v>7.1502932359483132E-4</v>
      </c>
      <c r="D1478">
        <v>0</v>
      </c>
    </row>
    <row r="1479" spans="1:4" x14ac:dyDescent="0.3">
      <c r="A1479" s="1">
        <v>43053</v>
      </c>
      <c r="B1479">
        <v>80.788428999999994</v>
      </c>
      <c r="C1479">
        <f t="shared" si="23"/>
        <v>1.4288113661040619E-3</v>
      </c>
      <c r="D1479">
        <v>0</v>
      </c>
    </row>
    <row r="1480" spans="1:4" x14ac:dyDescent="0.3">
      <c r="A1480" s="1">
        <v>43054</v>
      </c>
      <c r="B1480">
        <v>80.160522</v>
      </c>
      <c r="C1480">
        <f t="shared" si="23"/>
        <v>-7.8026005352264559E-3</v>
      </c>
      <c r="D1480">
        <v>0</v>
      </c>
    </row>
    <row r="1481" spans="1:4" x14ac:dyDescent="0.3">
      <c r="A1481" s="1">
        <v>43055</v>
      </c>
      <c r="B1481">
        <v>80.373031999999995</v>
      </c>
      <c r="C1481">
        <f t="shared" si="23"/>
        <v>2.6475477411102375E-3</v>
      </c>
      <c r="D1481">
        <v>0</v>
      </c>
    </row>
    <row r="1482" spans="1:4" x14ac:dyDescent="0.3">
      <c r="A1482" s="1">
        <v>43056</v>
      </c>
      <c r="B1482">
        <v>79.600227000000004</v>
      </c>
      <c r="C1482">
        <f t="shared" si="23"/>
        <v>-9.6617524274448773E-3</v>
      </c>
      <c r="D1482">
        <v>0</v>
      </c>
    </row>
    <row r="1483" spans="1:4" x14ac:dyDescent="0.3">
      <c r="A1483" s="1">
        <v>43059</v>
      </c>
      <c r="B1483">
        <v>79.725800000000007</v>
      </c>
      <c r="C1483">
        <f t="shared" si="23"/>
        <v>1.5763027342826847E-3</v>
      </c>
      <c r="D1483">
        <v>0</v>
      </c>
    </row>
    <row r="1484" spans="1:4" x14ac:dyDescent="0.3">
      <c r="A1484" s="1">
        <v>43060</v>
      </c>
      <c r="B1484">
        <v>80.875366</v>
      </c>
      <c r="C1484">
        <f t="shared" si="23"/>
        <v>1.4316030973795123E-2</v>
      </c>
      <c r="D1484">
        <v>0</v>
      </c>
    </row>
    <row r="1485" spans="1:4" x14ac:dyDescent="0.3">
      <c r="A1485" s="1">
        <v>43061</v>
      </c>
      <c r="B1485">
        <v>80.286109999999994</v>
      </c>
      <c r="C1485">
        <f t="shared" si="23"/>
        <v>-7.3126486612891698E-3</v>
      </c>
      <c r="D1485">
        <v>0</v>
      </c>
    </row>
    <row r="1486" spans="1:4" x14ac:dyDescent="0.3">
      <c r="A1486" s="1">
        <v>43063</v>
      </c>
      <c r="B1486">
        <v>80.430992000000003</v>
      </c>
      <c r="C1486">
        <f t="shared" si="23"/>
        <v>1.8029448943927327E-3</v>
      </c>
      <c r="D1486">
        <v>0</v>
      </c>
    </row>
    <row r="1487" spans="1:4" x14ac:dyDescent="0.3">
      <c r="A1487" s="1">
        <v>43066</v>
      </c>
      <c r="B1487">
        <v>81.020279000000002</v>
      </c>
      <c r="C1487">
        <f t="shared" si="23"/>
        <v>7.2999068165429904E-3</v>
      </c>
      <c r="D1487">
        <v>0</v>
      </c>
    </row>
    <row r="1488" spans="1:4" x14ac:dyDescent="0.3">
      <c r="A1488" s="1">
        <v>43067</v>
      </c>
      <c r="B1488">
        <v>81.995956000000007</v>
      </c>
      <c r="C1488">
        <f t="shared" si="23"/>
        <v>1.1970447612166072E-2</v>
      </c>
      <c r="D1488">
        <v>0</v>
      </c>
    </row>
    <row r="1489" spans="1:4" x14ac:dyDescent="0.3">
      <c r="A1489" s="1">
        <v>43068</v>
      </c>
      <c r="B1489">
        <v>80.508278000000004</v>
      </c>
      <c r="C1489">
        <f t="shared" si="23"/>
        <v>-1.8309917539179574E-2</v>
      </c>
      <c r="D1489">
        <v>0</v>
      </c>
    </row>
    <row r="1490" spans="1:4" x14ac:dyDescent="0.3">
      <c r="A1490" s="1">
        <v>43069</v>
      </c>
      <c r="B1490">
        <v>81.310074</v>
      </c>
      <c r="C1490">
        <f t="shared" si="23"/>
        <v>9.9099088807149439E-3</v>
      </c>
      <c r="D1490">
        <v>1</v>
      </c>
    </row>
    <row r="1491" spans="1:4" x14ac:dyDescent="0.3">
      <c r="A1491" s="1">
        <v>43070</v>
      </c>
      <c r="B1491">
        <v>81.397025999999997</v>
      </c>
      <c r="C1491">
        <f t="shared" si="23"/>
        <v>1.0688163980256784E-3</v>
      </c>
      <c r="D1491">
        <v>0</v>
      </c>
    </row>
    <row r="1492" spans="1:4" x14ac:dyDescent="0.3">
      <c r="A1492" s="1">
        <v>43073</v>
      </c>
      <c r="B1492">
        <v>78.325080999999997</v>
      </c>
      <c r="C1492">
        <f t="shared" si="23"/>
        <v>-3.8470865724226602E-2</v>
      </c>
      <c r="D1492">
        <v>0</v>
      </c>
    </row>
    <row r="1493" spans="1:4" x14ac:dyDescent="0.3">
      <c r="A1493" s="1">
        <v>43074</v>
      </c>
      <c r="B1493">
        <v>78.817734000000002</v>
      </c>
      <c r="C1493">
        <f t="shared" si="23"/>
        <v>6.2701513148409275E-3</v>
      </c>
      <c r="D1493">
        <v>0</v>
      </c>
    </row>
    <row r="1494" spans="1:4" x14ac:dyDescent="0.3">
      <c r="A1494" s="1">
        <v>43075</v>
      </c>
      <c r="B1494">
        <v>79.967299999999994</v>
      </c>
      <c r="C1494">
        <f t="shared" si="23"/>
        <v>1.447977880769807E-2</v>
      </c>
      <c r="D1494">
        <v>0</v>
      </c>
    </row>
    <row r="1495" spans="1:4" x14ac:dyDescent="0.3">
      <c r="A1495" s="1">
        <v>43076</v>
      </c>
      <c r="B1495">
        <v>79.687149000000005</v>
      </c>
      <c r="C1495">
        <f t="shared" si="23"/>
        <v>-3.5094704756668317E-3</v>
      </c>
      <c r="D1495">
        <v>0</v>
      </c>
    </row>
    <row r="1496" spans="1:4" x14ac:dyDescent="0.3">
      <c r="A1496" s="1">
        <v>43077</v>
      </c>
      <c r="B1496">
        <v>81.300422999999995</v>
      </c>
      <c r="C1496">
        <f t="shared" si="23"/>
        <v>2.0042888855096745E-2</v>
      </c>
      <c r="D1496">
        <v>0</v>
      </c>
    </row>
    <row r="1497" spans="1:4" x14ac:dyDescent="0.3">
      <c r="A1497" s="1">
        <v>43080</v>
      </c>
      <c r="B1497">
        <v>82.334061000000005</v>
      </c>
      <c r="C1497">
        <f t="shared" si="23"/>
        <v>1.2633666485233203E-2</v>
      </c>
      <c r="D1497">
        <v>0</v>
      </c>
    </row>
    <row r="1498" spans="1:4" x14ac:dyDescent="0.3">
      <c r="A1498" s="1">
        <v>43081</v>
      </c>
      <c r="B1498">
        <v>82.672165000000007</v>
      </c>
      <c r="C1498">
        <f t="shared" si="23"/>
        <v>4.0980814043230047E-3</v>
      </c>
      <c r="D1498">
        <v>0</v>
      </c>
    </row>
    <row r="1499" spans="1:4" x14ac:dyDescent="0.3">
      <c r="A1499" s="1">
        <v>43082</v>
      </c>
      <c r="B1499">
        <v>82.449982000000006</v>
      </c>
      <c r="C1499">
        <f t="shared" si="23"/>
        <v>-2.6911366903609422E-3</v>
      </c>
      <c r="D1499">
        <v>0</v>
      </c>
    </row>
    <row r="1500" spans="1:4" x14ac:dyDescent="0.3">
      <c r="A1500" s="1">
        <v>43083</v>
      </c>
      <c r="B1500">
        <v>81.812400999999994</v>
      </c>
      <c r="C1500">
        <f t="shared" si="23"/>
        <v>-7.7629971061014998E-3</v>
      </c>
      <c r="D1500">
        <v>0</v>
      </c>
    </row>
    <row r="1501" spans="1:4" x14ac:dyDescent="0.3">
      <c r="A1501" s="1">
        <v>43084</v>
      </c>
      <c r="B1501">
        <v>83.899017000000001</v>
      </c>
      <c r="C1501">
        <f t="shared" si="23"/>
        <v>2.5185063490207805E-2</v>
      </c>
      <c r="D1501">
        <v>0</v>
      </c>
    </row>
    <row r="1502" spans="1:4" x14ac:dyDescent="0.3">
      <c r="A1502" s="1">
        <v>43087</v>
      </c>
      <c r="B1502">
        <v>83.444984000000005</v>
      </c>
      <c r="C1502">
        <f t="shared" si="23"/>
        <v>-5.4263566232770708E-3</v>
      </c>
      <c r="D1502">
        <v>0</v>
      </c>
    </row>
    <row r="1503" spans="1:4" x14ac:dyDescent="0.3">
      <c r="A1503" s="1">
        <v>43088</v>
      </c>
      <c r="B1503">
        <v>82.913680999999997</v>
      </c>
      <c r="C1503">
        <f t="shared" si="23"/>
        <v>-6.3874617701972867E-3</v>
      </c>
      <c r="D1503">
        <v>0</v>
      </c>
    </row>
    <row r="1504" spans="1:4" x14ac:dyDescent="0.3">
      <c r="A1504" s="1">
        <v>43089</v>
      </c>
      <c r="B1504">
        <v>82.614211999999995</v>
      </c>
      <c r="C1504">
        <f t="shared" si="23"/>
        <v>-3.6183548440730626E-3</v>
      </c>
      <c r="D1504">
        <v>0</v>
      </c>
    </row>
    <row r="1505" spans="1:4" x14ac:dyDescent="0.3">
      <c r="A1505" s="1">
        <v>43090</v>
      </c>
      <c r="B1505">
        <v>82.594893999999996</v>
      </c>
      <c r="C1505">
        <f t="shared" si="23"/>
        <v>-2.3386120239698803E-4</v>
      </c>
      <c r="D1505">
        <v>0</v>
      </c>
    </row>
    <row r="1506" spans="1:4" x14ac:dyDescent="0.3">
      <c r="A1506" s="1">
        <v>43091</v>
      </c>
      <c r="B1506">
        <v>82.604538000000005</v>
      </c>
      <c r="C1506">
        <f t="shared" si="23"/>
        <v>1.1675584951109309E-4</v>
      </c>
      <c r="D1506">
        <v>0</v>
      </c>
    </row>
    <row r="1507" spans="1:4" x14ac:dyDescent="0.3">
      <c r="A1507" s="1">
        <v>43095</v>
      </c>
      <c r="B1507">
        <v>82.498283000000001</v>
      </c>
      <c r="C1507">
        <f t="shared" si="23"/>
        <v>-1.287137482279528E-3</v>
      </c>
      <c r="D1507">
        <v>0</v>
      </c>
    </row>
    <row r="1508" spans="1:4" x14ac:dyDescent="0.3">
      <c r="A1508" s="1">
        <v>43096</v>
      </c>
      <c r="B1508">
        <v>82.797745000000006</v>
      </c>
      <c r="C1508">
        <f t="shared" si="23"/>
        <v>3.6233457179888806E-3</v>
      </c>
      <c r="D1508">
        <v>0</v>
      </c>
    </row>
    <row r="1509" spans="1:4" x14ac:dyDescent="0.3">
      <c r="A1509" s="1">
        <v>43097</v>
      </c>
      <c r="B1509">
        <v>82.807411000000002</v>
      </c>
      <c r="C1509">
        <f t="shared" si="23"/>
        <v>1.1673549597668408E-4</v>
      </c>
      <c r="D1509">
        <v>0</v>
      </c>
    </row>
    <row r="1510" spans="1:4" x14ac:dyDescent="0.3">
      <c r="A1510" s="1">
        <v>43098</v>
      </c>
      <c r="B1510">
        <v>82.633544999999998</v>
      </c>
      <c r="C1510">
        <f t="shared" si="23"/>
        <v>-2.1018503303184923E-3</v>
      </c>
      <c r="D1510">
        <v>1</v>
      </c>
    </row>
    <row r="1511" spans="1:4" x14ac:dyDescent="0.3">
      <c r="A1511" s="1">
        <v>43102</v>
      </c>
      <c r="B1511">
        <v>83.029594000000003</v>
      </c>
      <c r="C1511">
        <f t="shared" si="23"/>
        <v>4.7813865766213421E-3</v>
      </c>
      <c r="D1511">
        <v>0</v>
      </c>
    </row>
    <row r="1512" spans="1:4" x14ac:dyDescent="0.3">
      <c r="A1512" s="1">
        <v>43103</v>
      </c>
      <c r="B1512">
        <v>83.415993</v>
      </c>
      <c r="C1512">
        <f t="shared" si="23"/>
        <v>4.6429551074176458E-3</v>
      </c>
      <c r="D1512">
        <v>0</v>
      </c>
    </row>
    <row r="1513" spans="1:4" x14ac:dyDescent="0.3">
      <c r="A1513" s="1">
        <v>43104</v>
      </c>
      <c r="B1513">
        <v>84.150192000000004</v>
      </c>
      <c r="C1513">
        <f t="shared" si="23"/>
        <v>8.763148703606987E-3</v>
      </c>
      <c r="D1513">
        <v>0</v>
      </c>
    </row>
    <row r="1514" spans="1:4" x14ac:dyDescent="0.3">
      <c r="A1514" s="1">
        <v>43105</v>
      </c>
      <c r="B1514">
        <v>85.193496999999994</v>
      </c>
      <c r="C1514">
        <f t="shared" si="23"/>
        <v>1.2321902357049679E-2</v>
      </c>
      <c r="D1514">
        <v>0</v>
      </c>
    </row>
    <row r="1515" spans="1:4" x14ac:dyDescent="0.3">
      <c r="A1515" s="1">
        <v>43108</v>
      </c>
      <c r="B1515">
        <v>85.280426000000006</v>
      </c>
      <c r="C1515">
        <f t="shared" si="23"/>
        <v>1.0198510834357915E-3</v>
      </c>
      <c r="D1515">
        <v>0</v>
      </c>
    </row>
    <row r="1516" spans="1:4" x14ac:dyDescent="0.3">
      <c r="A1516" s="1">
        <v>43109</v>
      </c>
      <c r="B1516">
        <v>85.222472999999994</v>
      </c>
      <c r="C1516">
        <f t="shared" si="23"/>
        <v>-6.7978905428174574E-4</v>
      </c>
      <c r="D1516">
        <v>0</v>
      </c>
    </row>
    <row r="1517" spans="1:4" x14ac:dyDescent="0.3">
      <c r="A1517" s="1">
        <v>43110</v>
      </c>
      <c r="B1517">
        <v>84.836060000000003</v>
      </c>
      <c r="C1517">
        <f t="shared" si="23"/>
        <v>-4.544478400571394E-3</v>
      </c>
      <c r="D1517">
        <v>0</v>
      </c>
    </row>
    <row r="1518" spans="1:4" x14ac:dyDescent="0.3">
      <c r="A1518" s="1">
        <v>43111</v>
      </c>
      <c r="B1518">
        <v>85.087219000000005</v>
      </c>
      <c r="C1518">
        <f t="shared" si="23"/>
        <v>2.9561480261048891E-3</v>
      </c>
      <c r="D1518">
        <v>0</v>
      </c>
    </row>
    <row r="1519" spans="1:4" x14ac:dyDescent="0.3">
      <c r="A1519" s="1">
        <v>43112</v>
      </c>
      <c r="B1519">
        <v>86.555572999999995</v>
      </c>
      <c r="C1519">
        <f t="shared" si="23"/>
        <v>1.7109833789066713E-2</v>
      </c>
      <c r="D1519">
        <v>0</v>
      </c>
    </row>
    <row r="1520" spans="1:4" x14ac:dyDescent="0.3">
      <c r="A1520" s="1">
        <v>43116</v>
      </c>
      <c r="B1520">
        <v>85.348044999999999</v>
      </c>
      <c r="C1520">
        <f t="shared" si="23"/>
        <v>-1.4049126779318397E-2</v>
      </c>
      <c r="D1520">
        <v>0</v>
      </c>
    </row>
    <row r="1521" spans="1:4" x14ac:dyDescent="0.3">
      <c r="A1521" s="1">
        <v>43117</v>
      </c>
      <c r="B1521">
        <v>87.077217000000005</v>
      </c>
      <c r="C1521">
        <f t="shared" si="23"/>
        <v>2.0057733441964317E-2</v>
      </c>
      <c r="D1521">
        <v>0</v>
      </c>
    </row>
    <row r="1522" spans="1:4" x14ac:dyDescent="0.3">
      <c r="A1522" s="1">
        <v>43118</v>
      </c>
      <c r="B1522">
        <v>87.038596999999996</v>
      </c>
      <c r="C1522">
        <f t="shared" si="23"/>
        <v>-4.4361278560660247E-4</v>
      </c>
      <c r="D1522">
        <v>0</v>
      </c>
    </row>
    <row r="1523" spans="1:4" x14ac:dyDescent="0.3">
      <c r="A1523" s="1">
        <v>43119</v>
      </c>
      <c r="B1523">
        <v>86.941986</v>
      </c>
      <c r="C1523">
        <f t="shared" si="23"/>
        <v>-1.1105953120086778E-3</v>
      </c>
      <c r="D1523">
        <v>0</v>
      </c>
    </row>
    <row r="1524" spans="1:4" x14ac:dyDescent="0.3">
      <c r="A1524" s="1">
        <v>43122</v>
      </c>
      <c r="B1524">
        <v>88.497275999999999</v>
      </c>
      <c r="C1524">
        <f t="shared" si="23"/>
        <v>1.7730703239187778E-2</v>
      </c>
      <c r="D1524">
        <v>0</v>
      </c>
    </row>
    <row r="1525" spans="1:4" x14ac:dyDescent="0.3">
      <c r="A1525" s="1">
        <v>43123</v>
      </c>
      <c r="B1525">
        <v>88.777434999999997</v>
      </c>
      <c r="C1525">
        <f t="shared" si="23"/>
        <v>3.1607354670924628E-3</v>
      </c>
      <c r="D1525">
        <v>0</v>
      </c>
    </row>
    <row r="1526" spans="1:4" x14ac:dyDescent="0.3">
      <c r="A1526" s="1">
        <v>43124</v>
      </c>
      <c r="B1526">
        <v>88.700134000000006</v>
      </c>
      <c r="C1526">
        <f t="shared" si="23"/>
        <v>-8.7110732160376205E-4</v>
      </c>
      <c r="D1526">
        <v>0</v>
      </c>
    </row>
    <row r="1527" spans="1:4" x14ac:dyDescent="0.3">
      <c r="A1527" s="1">
        <v>43125</v>
      </c>
      <c r="B1527">
        <v>89.192824999999999</v>
      </c>
      <c r="C1527">
        <f t="shared" si="23"/>
        <v>5.5391991063339892E-3</v>
      </c>
      <c r="D1527">
        <v>0</v>
      </c>
    </row>
    <row r="1528" spans="1:4" x14ac:dyDescent="0.3">
      <c r="A1528" s="1">
        <v>43126</v>
      </c>
      <c r="B1528">
        <v>90.864044000000007</v>
      </c>
      <c r="C1528">
        <f t="shared" si="23"/>
        <v>1.8563768244156693E-2</v>
      </c>
      <c r="D1528">
        <v>0</v>
      </c>
    </row>
    <row r="1529" spans="1:4" x14ac:dyDescent="0.3">
      <c r="A1529" s="1">
        <v>43129</v>
      </c>
      <c r="B1529">
        <v>90.728790000000004</v>
      </c>
      <c r="C1529">
        <f t="shared" si="23"/>
        <v>-1.4896405549906951E-3</v>
      </c>
      <c r="D1529">
        <v>0</v>
      </c>
    </row>
    <row r="1530" spans="1:4" x14ac:dyDescent="0.3">
      <c r="A1530" s="1">
        <v>43130</v>
      </c>
      <c r="B1530">
        <v>89.588881999999998</v>
      </c>
      <c r="C1530">
        <f t="shared" si="23"/>
        <v>-1.2643499359854113E-2</v>
      </c>
      <c r="D1530">
        <v>0</v>
      </c>
    </row>
    <row r="1531" spans="1:4" x14ac:dyDescent="0.3">
      <c r="A1531" s="1">
        <v>43131</v>
      </c>
      <c r="B1531">
        <v>91.781754000000006</v>
      </c>
      <c r="C1531">
        <f t="shared" si="23"/>
        <v>2.4182292241189531E-2</v>
      </c>
      <c r="D1531">
        <v>1</v>
      </c>
    </row>
    <row r="1532" spans="1:4" x14ac:dyDescent="0.3">
      <c r="A1532" s="1">
        <v>43132</v>
      </c>
      <c r="B1532">
        <v>91.057243</v>
      </c>
      <c r="C1532">
        <f t="shared" si="23"/>
        <v>-7.9251669938118271E-3</v>
      </c>
      <c r="D1532">
        <v>0</v>
      </c>
    </row>
    <row r="1533" spans="1:4" x14ac:dyDescent="0.3">
      <c r="A1533" s="1">
        <v>43133</v>
      </c>
      <c r="B1533">
        <v>88.661499000000006</v>
      </c>
      <c r="C1533">
        <f t="shared" si="23"/>
        <v>-2.6662616247432578E-2</v>
      </c>
      <c r="D1533">
        <v>0</v>
      </c>
    </row>
    <row r="1534" spans="1:4" x14ac:dyDescent="0.3">
      <c r="A1534" s="1">
        <v>43136</v>
      </c>
      <c r="B1534">
        <v>85.009949000000006</v>
      </c>
      <c r="C1534">
        <f t="shared" si="23"/>
        <v>-4.2057439760575584E-2</v>
      </c>
      <c r="D1534">
        <v>0</v>
      </c>
    </row>
    <row r="1535" spans="1:4" x14ac:dyDescent="0.3">
      <c r="A1535" s="1">
        <v>43137</v>
      </c>
      <c r="B1535">
        <v>88.226783999999995</v>
      </c>
      <c r="C1535">
        <f t="shared" si="23"/>
        <v>3.7142293683010259E-2</v>
      </c>
      <c r="D1535">
        <v>0</v>
      </c>
    </row>
    <row r="1536" spans="1:4" x14ac:dyDescent="0.3">
      <c r="A1536" s="1">
        <v>43138</v>
      </c>
      <c r="B1536">
        <v>86.565230999999997</v>
      </c>
      <c r="C1536">
        <f t="shared" si="23"/>
        <v>-1.9012345040210234E-2</v>
      </c>
      <c r="D1536">
        <v>0</v>
      </c>
    </row>
    <row r="1537" spans="1:4" x14ac:dyDescent="0.3">
      <c r="A1537" s="1">
        <v>43139</v>
      </c>
      <c r="B1537">
        <v>82.121544</v>
      </c>
      <c r="C1537">
        <f t="shared" si="23"/>
        <v>-5.2697851614954216E-2</v>
      </c>
      <c r="D1537">
        <v>0</v>
      </c>
    </row>
    <row r="1538" spans="1:4" x14ac:dyDescent="0.3">
      <c r="A1538" s="1">
        <v>43140</v>
      </c>
      <c r="B1538">
        <v>85.183823000000004</v>
      </c>
      <c r="C1538">
        <f t="shared" si="23"/>
        <v>3.6611151187977961E-2</v>
      </c>
      <c r="D1538">
        <v>0</v>
      </c>
    </row>
    <row r="1539" spans="1:4" x14ac:dyDescent="0.3">
      <c r="A1539" s="1">
        <v>43143</v>
      </c>
      <c r="B1539">
        <v>86.101532000000006</v>
      </c>
      <c r="C1539">
        <f t="shared" si="23"/>
        <v>1.071565962354248E-2</v>
      </c>
      <c r="D1539">
        <v>0</v>
      </c>
    </row>
    <row r="1540" spans="1:4" x14ac:dyDescent="0.3">
      <c r="A1540" s="1">
        <v>43144</v>
      </c>
      <c r="B1540">
        <v>86.777771000000001</v>
      </c>
      <c r="C1540">
        <f t="shared" ref="C1540:C1603" si="24">LN(B1540/B1539)</f>
        <v>7.8232898594360854E-3</v>
      </c>
      <c r="D1540">
        <v>0</v>
      </c>
    </row>
    <row r="1541" spans="1:4" x14ac:dyDescent="0.3">
      <c r="A1541" s="1">
        <v>43145</v>
      </c>
      <c r="B1541">
        <v>88.136550999999997</v>
      </c>
      <c r="C1541">
        <f t="shared" si="24"/>
        <v>1.5536833321667302E-2</v>
      </c>
      <c r="D1541">
        <v>0</v>
      </c>
    </row>
    <row r="1542" spans="1:4" x14ac:dyDescent="0.3">
      <c r="A1542" s="1">
        <v>43146</v>
      </c>
      <c r="B1542">
        <v>89.932083000000006</v>
      </c>
      <c r="C1542">
        <f t="shared" si="24"/>
        <v>2.0167424397732146E-2</v>
      </c>
      <c r="D1542">
        <v>0</v>
      </c>
    </row>
    <row r="1543" spans="1:4" x14ac:dyDescent="0.3">
      <c r="A1543" s="1">
        <v>43147</v>
      </c>
      <c r="B1543">
        <v>89.291518999999994</v>
      </c>
      <c r="C1543">
        <f t="shared" si="24"/>
        <v>-7.1482407500217844E-3</v>
      </c>
      <c r="D1543">
        <v>0</v>
      </c>
    </row>
    <row r="1544" spans="1:4" x14ac:dyDescent="0.3">
      <c r="A1544" s="1">
        <v>43151</v>
      </c>
      <c r="B1544">
        <v>89.990318000000002</v>
      </c>
      <c r="C1544">
        <f t="shared" si="24"/>
        <v>7.7955753977355094E-3</v>
      </c>
      <c r="D1544">
        <v>0</v>
      </c>
    </row>
    <row r="1545" spans="1:4" x14ac:dyDescent="0.3">
      <c r="A1545" s="1">
        <v>43152</v>
      </c>
      <c r="B1545">
        <v>88.796515999999997</v>
      </c>
      <c r="C1545">
        <f t="shared" si="24"/>
        <v>-1.3354671771375719E-2</v>
      </c>
      <c r="D1545">
        <v>0</v>
      </c>
    </row>
    <row r="1546" spans="1:4" x14ac:dyDescent="0.3">
      <c r="A1546" s="1">
        <v>43153</v>
      </c>
      <c r="B1546">
        <v>89.029465000000002</v>
      </c>
      <c r="C1546">
        <f t="shared" si="24"/>
        <v>2.6199673629385225E-3</v>
      </c>
      <c r="D1546">
        <v>0</v>
      </c>
    </row>
    <row r="1547" spans="1:4" x14ac:dyDescent="0.3">
      <c r="A1547" s="1">
        <v>43154</v>
      </c>
      <c r="B1547">
        <v>91.290870999999996</v>
      </c>
      <c r="C1547">
        <f t="shared" si="24"/>
        <v>2.508341119744139E-2</v>
      </c>
      <c r="D1547">
        <v>0</v>
      </c>
    </row>
    <row r="1548" spans="1:4" x14ac:dyDescent="0.3">
      <c r="A1548" s="1">
        <v>43157</v>
      </c>
      <c r="B1548">
        <v>92.610816999999997</v>
      </c>
      <c r="C1548">
        <f t="shared" si="24"/>
        <v>1.4355155530152283E-2</v>
      </c>
      <c r="D1548">
        <v>0</v>
      </c>
    </row>
    <row r="1549" spans="1:4" x14ac:dyDescent="0.3">
      <c r="A1549" s="1">
        <v>43158</v>
      </c>
      <c r="B1549">
        <v>91.426758000000007</v>
      </c>
      <c r="C1549">
        <f t="shared" si="24"/>
        <v>-1.2867756358039051E-2</v>
      </c>
      <c r="D1549">
        <v>0</v>
      </c>
    </row>
    <row r="1550" spans="1:4" x14ac:dyDescent="0.3">
      <c r="A1550" s="1">
        <v>43159</v>
      </c>
      <c r="B1550">
        <v>91.009406999999996</v>
      </c>
      <c r="C1550">
        <f t="shared" si="24"/>
        <v>-4.5753179261620314E-3</v>
      </c>
      <c r="D1550">
        <v>1</v>
      </c>
    </row>
    <row r="1551" spans="1:4" x14ac:dyDescent="0.3">
      <c r="A1551" s="1">
        <v>43160</v>
      </c>
      <c r="B1551">
        <v>90.116493000000006</v>
      </c>
      <c r="C1551">
        <f t="shared" si="24"/>
        <v>-9.8596747739874389E-3</v>
      </c>
      <c r="D1551">
        <v>0</v>
      </c>
    </row>
    <row r="1552" spans="1:4" x14ac:dyDescent="0.3">
      <c r="A1552" s="1">
        <v>43161</v>
      </c>
      <c r="B1552">
        <v>90.310608000000002</v>
      </c>
      <c r="C1552">
        <f t="shared" si="24"/>
        <v>2.1517285797879693E-3</v>
      </c>
      <c r="D1552">
        <v>0</v>
      </c>
    </row>
    <row r="1553" spans="1:4" x14ac:dyDescent="0.3">
      <c r="A1553" s="1">
        <v>43164</v>
      </c>
      <c r="B1553">
        <v>90.883232000000007</v>
      </c>
      <c r="C1553">
        <f t="shared" si="24"/>
        <v>6.3205891144218771E-3</v>
      </c>
      <c r="D1553">
        <v>0</v>
      </c>
    </row>
    <row r="1554" spans="1:4" x14ac:dyDescent="0.3">
      <c r="A1554" s="1">
        <v>43165</v>
      </c>
      <c r="B1554">
        <v>90.572647000000003</v>
      </c>
      <c r="C1554">
        <f t="shared" si="24"/>
        <v>-3.4232597479467923E-3</v>
      </c>
      <c r="D1554">
        <v>0</v>
      </c>
    </row>
    <row r="1555" spans="1:4" x14ac:dyDescent="0.3">
      <c r="A1555" s="1">
        <v>43166</v>
      </c>
      <c r="B1555">
        <v>91.096755999999999</v>
      </c>
      <c r="C1555">
        <f t="shared" si="24"/>
        <v>5.7699364384384113E-3</v>
      </c>
      <c r="D1555">
        <v>0</v>
      </c>
    </row>
    <row r="1556" spans="1:4" x14ac:dyDescent="0.3">
      <c r="A1556" s="1">
        <v>43167</v>
      </c>
      <c r="B1556">
        <v>91.649970999999994</v>
      </c>
      <c r="C1556">
        <f t="shared" si="24"/>
        <v>6.054463453243699E-3</v>
      </c>
      <c r="D1556">
        <v>0</v>
      </c>
    </row>
    <row r="1557" spans="1:4" x14ac:dyDescent="0.3">
      <c r="A1557" s="1">
        <v>43168</v>
      </c>
      <c r="B1557">
        <v>93.697861000000003</v>
      </c>
      <c r="C1557">
        <f t="shared" si="24"/>
        <v>2.2098702944286733E-2</v>
      </c>
      <c r="D1557">
        <v>0</v>
      </c>
    </row>
    <row r="1558" spans="1:4" x14ac:dyDescent="0.3">
      <c r="A1558" s="1">
        <v>43171</v>
      </c>
      <c r="B1558">
        <v>93.921074000000004</v>
      </c>
      <c r="C1558">
        <f t="shared" si="24"/>
        <v>2.3794304696755429E-3</v>
      </c>
      <c r="D1558">
        <v>0</v>
      </c>
    </row>
    <row r="1559" spans="1:4" x14ac:dyDescent="0.3">
      <c r="A1559" s="1">
        <v>43172</v>
      </c>
      <c r="B1559">
        <v>91.630577000000002</v>
      </c>
      <c r="C1559">
        <f t="shared" si="24"/>
        <v>-2.4689765256883035E-2</v>
      </c>
      <c r="D1559">
        <v>0</v>
      </c>
    </row>
    <row r="1560" spans="1:4" x14ac:dyDescent="0.3">
      <c r="A1560" s="1">
        <v>43173</v>
      </c>
      <c r="B1560">
        <v>91.087044000000006</v>
      </c>
      <c r="C1560">
        <f t="shared" si="24"/>
        <v>-5.9494492130868709E-3</v>
      </c>
      <c r="D1560">
        <v>0</v>
      </c>
    </row>
    <row r="1561" spans="1:4" x14ac:dyDescent="0.3">
      <c r="A1561" s="1">
        <v>43174</v>
      </c>
      <c r="B1561">
        <v>91.407332999999994</v>
      </c>
      <c r="C1561">
        <f t="shared" si="24"/>
        <v>3.5101281926800528E-3</v>
      </c>
      <c r="D1561">
        <v>0</v>
      </c>
    </row>
    <row r="1562" spans="1:4" x14ac:dyDescent="0.3">
      <c r="A1562" s="1">
        <v>43175</v>
      </c>
      <c r="B1562">
        <v>91.814964000000003</v>
      </c>
      <c r="C1562">
        <f t="shared" si="24"/>
        <v>4.4495858771017608E-3</v>
      </c>
      <c r="D1562">
        <v>0</v>
      </c>
    </row>
    <row r="1563" spans="1:4" x14ac:dyDescent="0.3">
      <c r="A1563" s="1">
        <v>43178</v>
      </c>
      <c r="B1563">
        <v>90.155304000000001</v>
      </c>
      <c r="C1563">
        <f t="shared" si="24"/>
        <v>-1.8241507685128906E-2</v>
      </c>
      <c r="D1563">
        <v>0</v>
      </c>
    </row>
    <row r="1564" spans="1:4" x14ac:dyDescent="0.3">
      <c r="A1564" s="1">
        <v>43179</v>
      </c>
      <c r="B1564">
        <v>90.388237000000004</v>
      </c>
      <c r="C1564">
        <f t="shared" si="24"/>
        <v>2.5803540570126173E-3</v>
      </c>
      <c r="D1564">
        <v>0</v>
      </c>
    </row>
    <row r="1565" spans="1:4" x14ac:dyDescent="0.3">
      <c r="A1565" s="1">
        <v>43180</v>
      </c>
      <c r="B1565">
        <v>89.757384999999999</v>
      </c>
      <c r="C1565">
        <f t="shared" si="24"/>
        <v>-7.0038291443563112E-3</v>
      </c>
      <c r="D1565">
        <v>0</v>
      </c>
    </row>
    <row r="1566" spans="1:4" x14ac:dyDescent="0.3">
      <c r="A1566" s="1">
        <v>43181</v>
      </c>
      <c r="B1566">
        <v>87.146575999999996</v>
      </c>
      <c r="C1566">
        <f t="shared" si="24"/>
        <v>-2.9518825494487901E-2</v>
      </c>
      <c r="D1566">
        <v>0</v>
      </c>
    </row>
    <row r="1567" spans="1:4" x14ac:dyDescent="0.3">
      <c r="A1567" s="1">
        <v>43182</v>
      </c>
      <c r="B1567">
        <v>84.613426000000004</v>
      </c>
      <c r="C1567">
        <f t="shared" si="24"/>
        <v>-2.9498528827014609E-2</v>
      </c>
      <c r="D1567">
        <v>0</v>
      </c>
    </row>
    <row r="1568" spans="1:4" x14ac:dyDescent="0.3">
      <c r="A1568" s="1">
        <v>43185</v>
      </c>
      <c r="B1568">
        <v>91.019112000000007</v>
      </c>
      <c r="C1568">
        <f t="shared" si="24"/>
        <v>7.2976552659048302E-2</v>
      </c>
      <c r="D1568">
        <v>0</v>
      </c>
    </row>
    <row r="1569" spans="1:4" x14ac:dyDescent="0.3">
      <c r="A1569" s="1">
        <v>43186</v>
      </c>
      <c r="B1569">
        <v>86.835999000000001</v>
      </c>
      <c r="C1569">
        <f t="shared" si="24"/>
        <v>-4.7048235732796186E-2</v>
      </c>
      <c r="D1569">
        <v>0</v>
      </c>
    </row>
    <row r="1570" spans="1:4" x14ac:dyDescent="0.3">
      <c r="A1570" s="1">
        <v>43187</v>
      </c>
      <c r="B1570">
        <v>86.758347000000001</v>
      </c>
      <c r="C1570">
        <f t="shared" si="24"/>
        <v>-8.946374921592606E-4</v>
      </c>
      <c r="D1570">
        <v>0</v>
      </c>
    </row>
    <row r="1571" spans="1:4" x14ac:dyDescent="0.3">
      <c r="A1571" s="1">
        <v>43188</v>
      </c>
      <c r="B1571">
        <v>88.582999999999998</v>
      </c>
      <c r="C1571">
        <f t="shared" si="24"/>
        <v>2.0813332393389908E-2</v>
      </c>
      <c r="D1571">
        <v>1</v>
      </c>
    </row>
    <row r="1572" spans="1:4" x14ac:dyDescent="0.3">
      <c r="A1572" s="1">
        <v>43192</v>
      </c>
      <c r="B1572">
        <v>85.913962999999995</v>
      </c>
      <c r="C1572">
        <f t="shared" si="24"/>
        <v>-3.059360035516831E-2</v>
      </c>
      <c r="D1572">
        <v>0</v>
      </c>
    </row>
    <row r="1573" spans="1:4" x14ac:dyDescent="0.3">
      <c r="A1573" s="1">
        <v>43193</v>
      </c>
      <c r="B1573">
        <v>87.068923999999996</v>
      </c>
      <c r="C1573">
        <f t="shared" si="24"/>
        <v>1.3353669634579311E-2</v>
      </c>
      <c r="D1573">
        <v>0</v>
      </c>
    </row>
    <row r="1574" spans="1:4" x14ac:dyDescent="0.3">
      <c r="A1574" s="1">
        <v>43194</v>
      </c>
      <c r="B1574">
        <v>89.611801</v>
      </c>
      <c r="C1574">
        <f t="shared" si="24"/>
        <v>2.8786984006298137E-2</v>
      </c>
      <c r="D1574">
        <v>0</v>
      </c>
    </row>
    <row r="1575" spans="1:4" x14ac:dyDescent="0.3">
      <c r="A1575" s="1">
        <v>43195</v>
      </c>
      <c r="B1575">
        <v>89.660324000000003</v>
      </c>
      <c r="C1575">
        <f t="shared" si="24"/>
        <v>5.4133347484942537E-4</v>
      </c>
      <c r="D1575">
        <v>0</v>
      </c>
    </row>
    <row r="1576" spans="1:4" x14ac:dyDescent="0.3">
      <c r="A1576" s="1">
        <v>43196</v>
      </c>
      <c r="B1576">
        <v>87.573623999999995</v>
      </c>
      <c r="C1576">
        <f t="shared" si="24"/>
        <v>-2.3548495658870818E-2</v>
      </c>
      <c r="D1576">
        <v>0</v>
      </c>
    </row>
    <row r="1577" spans="1:4" x14ac:dyDescent="0.3">
      <c r="A1577" s="1">
        <v>43199</v>
      </c>
      <c r="B1577">
        <v>88.097717000000003</v>
      </c>
      <c r="C1577">
        <f t="shared" si="24"/>
        <v>5.9667621585084239E-3</v>
      </c>
      <c r="D1577">
        <v>0</v>
      </c>
    </row>
    <row r="1578" spans="1:4" x14ac:dyDescent="0.3">
      <c r="A1578" s="1">
        <v>43200</v>
      </c>
      <c r="B1578">
        <v>90.145599000000004</v>
      </c>
      <c r="C1578">
        <f t="shared" si="24"/>
        <v>2.2979510950076019E-2</v>
      </c>
      <c r="D1578">
        <v>0</v>
      </c>
    </row>
    <row r="1579" spans="1:4" x14ac:dyDescent="0.3">
      <c r="A1579" s="1">
        <v>43201</v>
      </c>
      <c r="B1579">
        <v>89.155631999999997</v>
      </c>
      <c r="C1579">
        <f t="shared" si="24"/>
        <v>-1.1042613083194963E-2</v>
      </c>
      <c r="D1579">
        <v>0</v>
      </c>
    </row>
    <row r="1580" spans="1:4" x14ac:dyDescent="0.3">
      <c r="A1580" s="1">
        <v>43202</v>
      </c>
      <c r="B1580">
        <v>90.824996999999996</v>
      </c>
      <c r="C1580">
        <f t="shared" si="24"/>
        <v>1.855102833785607E-2</v>
      </c>
      <c r="D1580">
        <v>0</v>
      </c>
    </row>
    <row r="1581" spans="1:4" x14ac:dyDescent="0.3">
      <c r="A1581" s="1">
        <v>43203</v>
      </c>
      <c r="B1581">
        <v>90.339714000000001</v>
      </c>
      <c r="C1581">
        <f t="shared" si="24"/>
        <v>-5.3573806732857476E-3</v>
      </c>
      <c r="D1581">
        <v>0</v>
      </c>
    </row>
    <row r="1582" spans="1:4" x14ac:dyDescent="0.3">
      <c r="A1582" s="1">
        <v>43206</v>
      </c>
      <c r="B1582">
        <v>91.397628999999995</v>
      </c>
      <c r="C1582">
        <f t="shared" si="24"/>
        <v>1.1642372801169483E-2</v>
      </c>
      <c r="D1582">
        <v>0</v>
      </c>
    </row>
    <row r="1583" spans="1:4" x14ac:dyDescent="0.3">
      <c r="A1583" s="1">
        <v>43207</v>
      </c>
      <c r="B1583">
        <v>93.241684000000006</v>
      </c>
      <c r="C1583">
        <f t="shared" si="24"/>
        <v>1.9975337717925451E-2</v>
      </c>
      <c r="D1583">
        <v>0</v>
      </c>
    </row>
    <row r="1584" spans="1:4" x14ac:dyDescent="0.3">
      <c r="A1584" s="1">
        <v>43208</v>
      </c>
      <c r="B1584">
        <v>93.600800000000007</v>
      </c>
      <c r="C1584">
        <f t="shared" si="24"/>
        <v>3.8440555330469515E-3</v>
      </c>
      <c r="D1584">
        <v>0</v>
      </c>
    </row>
    <row r="1585" spans="1:4" x14ac:dyDescent="0.3">
      <c r="A1585" s="1">
        <v>43209</v>
      </c>
      <c r="B1585">
        <v>93.280510000000007</v>
      </c>
      <c r="C1585">
        <f t="shared" si="24"/>
        <v>-3.4277404583833025E-3</v>
      </c>
      <c r="D1585">
        <v>0</v>
      </c>
    </row>
    <row r="1586" spans="1:4" x14ac:dyDescent="0.3">
      <c r="A1586" s="1">
        <v>43210</v>
      </c>
      <c r="B1586">
        <v>92.203186000000002</v>
      </c>
      <c r="C1586">
        <f t="shared" si="24"/>
        <v>-1.1616504717123973E-2</v>
      </c>
      <c r="D1586">
        <v>0</v>
      </c>
    </row>
    <row r="1587" spans="1:4" x14ac:dyDescent="0.3">
      <c r="A1587" s="1">
        <v>43213</v>
      </c>
      <c r="B1587">
        <v>92.542877000000004</v>
      </c>
      <c r="C1587">
        <f t="shared" si="24"/>
        <v>3.6773869742308457E-3</v>
      </c>
      <c r="D1587">
        <v>0</v>
      </c>
    </row>
    <row r="1588" spans="1:4" x14ac:dyDescent="0.3">
      <c r="A1588" s="1">
        <v>43214</v>
      </c>
      <c r="B1588">
        <v>90.378532000000007</v>
      </c>
      <c r="C1588">
        <f t="shared" si="24"/>
        <v>-2.3665310934602744E-2</v>
      </c>
      <c r="D1588">
        <v>0</v>
      </c>
    </row>
    <row r="1589" spans="1:4" x14ac:dyDescent="0.3">
      <c r="A1589" s="1">
        <v>43215</v>
      </c>
      <c r="B1589">
        <v>89.592383999999996</v>
      </c>
      <c r="C1589">
        <f t="shared" si="24"/>
        <v>-8.7364449515088538E-3</v>
      </c>
      <c r="D1589">
        <v>0</v>
      </c>
    </row>
    <row r="1590" spans="1:4" x14ac:dyDescent="0.3">
      <c r="A1590" s="1">
        <v>43216</v>
      </c>
      <c r="B1590">
        <v>91.484977999999998</v>
      </c>
      <c r="C1590">
        <f t="shared" si="24"/>
        <v>2.0904467571739624E-2</v>
      </c>
      <c r="D1590">
        <v>0</v>
      </c>
    </row>
    <row r="1591" spans="1:4" x14ac:dyDescent="0.3">
      <c r="A1591" s="1">
        <v>43217</v>
      </c>
      <c r="B1591">
        <v>92.999054000000001</v>
      </c>
      <c r="C1591">
        <f t="shared" si="24"/>
        <v>1.6414537118590044E-2</v>
      </c>
      <c r="D1591">
        <v>0</v>
      </c>
    </row>
    <row r="1592" spans="1:4" x14ac:dyDescent="0.3">
      <c r="A1592" s="1">
        <v>43220</v>
      </c>
      <c r="B1592">
        <v>90.766754000000006</v>
      </c>
      <c r="C1592">
        <f t="shared" si="24"/>
        <v>-2.4296247873295505E-2</v>
      </c>
      <c r="D1592">
        <v>1</v>
      </c>
    </row>
    <row r="1593" spans="1:4" x14ac:dyDescent="0.3">
      <c r="A1593" s="1">
        <v>43221</v>
      </c>
      <c r="B1593">
        <v>92.203186000000002</v>
      </c>
      <c r="C1593">
        <f t="shared" si="24"/>
        <v>1.5701612094846502E-2</v>
      </c>
      <c r="D1593">
        <v>0</v>
      </c>
    </row>
    <row r="1594" spans="1:4" x14ac:dyDescent="0.3">
      <c r="A1594" s="1">
        <v>43222</v>
      </c>
      <c r="B1594">
        <v>90.757064999999997</v>
      </c>
      <c r="C1594">
        <f t="shared" si="24"/>
        <v>-1.5808363925681638E-2</v>
      </c>
      <c r="D1594">
        <v>0</v>
      </c>
    </row>
    <row r="1595" spans="1:4" x14ac:dyDescent="0.3">
      <c r="A1595" s="1">
        <v>43223</v>
      </c>
      <c r="B1595">
        <v>91.300567999999998</v>
      </c>
      <c r="C1595">
        <f t="shared" si="24"/>
        <v>5.9706874758227446E-3</v>
      </c>
      <c r="D1595">
        <v>0</v>
      </c>
    </row>
    <row r="1596" spans="1:4" x14ac:dyDescent="0.3">
      <c r="A1596" s="1">
        <v>43224</v>
      </c>
      <c r="B1596">
        <v>92.358481999999995</v>
      </c>
      <c r="C1596">
        <f t="shared" si="24"/>
        <v>1.1520539834581081E-2</v>
      </c>
      <c r="D1596">
        <v>0</v>
      </c>
    </row>
    <row r="1597" spans="1:4" x14ac:dyDescent="0.3">
      <c r="A1597" s="1">
        <v>43227</v>
      </c>
      <c r="B1597">
        <v>93.387268000000006</v>
      </c>
      <c r="C1597">
        <f t="shared" si="24"/>
        <v>1.107747036153062E-2</v>
      </c>
      <c r="D1597">
        <v>0</v>
      </c>
    </row>
    <row r="1598" spans="1:4" x14ac:dyDescent="0.3">
      <c r="A1598" s="1">
        <v>43228</v>
      </c>
      <c r="B1598">
        <v>92.989341999999994</v>
      </c>
      <c r="C1598">
        <f t="shared" si="24"/>
        <v>-4.2701345909234275E-3</v>
      </c>
      <c r="D1598">
        <v>0</v>
      </c>
    </row>
    <row r="1599" spans="1:4" x14ac:dyDescent="0.3">
      <c r="A1599" s="1">
        <v>43229</v>
      </c>
      <c r="B1599">
        <v>94.086067</v>
      </c>
      <c r="C1599">
        <f t="shared" si="24"/>
        <v>1.1725085305754364E-2</v>
      </c>
      <c r="D1599">
        <v>0</v>
      </c>
    </row>
    <row r="1600" spans="1:4" x14ac:dyDescent="0.3">
      <c r="A1600" s="1">
        <v>43230</v>
      </c>
      <c r="B1600">
        <v>95.027518999999998</v>
      </c>
      <c r="C1600">
        <f t="shared" si="24"/>
        <v>9.9565535962856857E-3</v>
      </c>
      <c r="D1600">
        <v>0</v>
      </c>
    </row>
    <row r="1601" spans="1:4" x14ac:dyDescent="0.3">
      <c r="A1601" s="1">
        <v>43231</v>
      </c>
      <c r="B1601">
        <v>94.823691999999994</v>
      </c>
      <c r="C1601">
        <f t="shared" si="24"/>
        <v>-2.1472296883441803E-3</v>
      </c>
      <c r="D1601">
        <v>0</v>
      </c>
    </row>
    <row r="1602" spans="1:4" x14ac:dyDescent="0.3">
      <c r="A1602" s="1">
        <v>43234</v>
      </c>
      <c r="B1602">
        <v>95.143990000000002</v>
      </c>
      <c r="C1602">
        <f t="shared" si="24"/>
        <v>3.372134672010238E-3</v>
      </c>
      <c r="D1602">
        <v>0</v>
      </c>
    </row>
    <row r="1603" spans="1:4" x14ac:dyDescent="0.3">
      <c r="A1603" s="1">
        <v>43235</v>
      </c>
      <c r="B1603">
        <v>94.454894999999993</v>
      </c>
      <c r="C1603">
        <f t="shared" si="24"/>
        <v>-7.2690093533620591E-3</v>
      </c>
      <c r="D1603">
        <v>0</v>
      </c>
    </row>
    <row r="1604" spans="1:4" x14ac:dyDescent="0.3">
      <c r="A1604" s="1">
        <v>43236</v>
      </c>
      <c r="B1604">
        <v>94.698577999999998</v>
      </c>
      <c r="C1604">
        <f t="shared" ref="C1604:C1667" si="25">LN(B1604/B1603)</f>
        <v>2.5765652720664955E-3</v>
      </c>
      <c r="D1604">
        <v>0</v>
      </c>
    </row>
    <row r="1605" spans="1:4" x14ac:dyDescent="0.3">
      <c r="A1605" s="1">
        <v>43237</v>
      </c>
      <c r="B1605">
        <v>93.753058999999993</v>
      </c>
      <c r="C1605">
        <f t="shared" si="25"/>
        <v>-1.0034690588272267E-2</v>
      </c>
      <c r="D1605">
        <v>0</v>
      </c>
    </row>
    <row r="1606" spans="1:4" x14ac:dyDescent="0.3">
      <c r="A1606" s="1">
        <v>43238</v>
      </c>
      <c r="B1606">
        <v>93.928512999999995</v>
      </c>
      <c r="C1606">
        <f t="shared" si="25"/>
        <v>1.8696992916524624E-3</v>
      </c>
      <c r="D1606">
        <v>0</v>
      </c>
    </row>
    <row r="1607" spans="1:4" x14ac:dyDescent="0.3">
      <c r="A1607" s="1">
        <v>43241</v>
      </c>
      <c r="B1607">
        <v>95.137230000000002</v>
      </c>
      <c r="C1607">
        <f t="shared" si="25"/>
        <v>1.2786382648666965E-2</v>
      </c>
      <c r="D1607">
        <v>0</v>
      </c>
    </row>
    <row r="1608" spans="1:4" x14ac:dyDescent="0.3">
      <c r="A1608" s="1">
        <v>43242</v>
      </c>
      <c r="B1608">
        <v>95.039756999999994</v>
      </c>
      <c r="C1608">
        <f t="shared" si="25"/>
        <v>-1.0250767989635806E-3</v>
      </c>
      <c r="D1608">
        <v>0</v>
      </c>
    </row>
    <row r="1609" spans="1:4" x14ac:dyDescent="0.3">
      <c r="A1609" s="1">
        <v>43243</v>
      </c>
      <c r="B1609">
        <v>96.170479</v>
      </c>
      <c r="C1609">
        <f t="shared" si="25"/>
        <v>1.1827140682334009E-2</v>
      </c>
      <c r="D1609">
        <v>0</v>
      </c>
    </row>
    <row r="1610" spans="1:4" x14ac:dyDescent="0.3">
      <c r="A1610" s="1">
        <v>43244</v>
      </c>
      <c r="B1610">
        <v>95.829314999999994</v>
      </c>
      <c r="C1610">
        <f t="shared" si="25"/>
        <v>-3.5537992198107155E-3</v>
      </c>
      <c r="D1610">
        <v>0</v>
      </c>
    </row>
    <row r="1611" spans="1:4" x14ac:dyDescent="0.3">
      <c r="A1611" s="1">
        <v>43245</v>
      </c>
      <c r="B1611">
        <v>95.878051999999997</v>
      </c>
      <c r="C1611">
        <f t="shared" si="25"/>
        <v>5.0845204138628324E-4</v>
      </c>
      <c r="D1611">
        <v>0</v>
      </c>
    </row>
    <row r="1612" spans="1:4" x14ac:dyDescent="0.3">
      <c r="A1612" s="1">
        <v>43249</v>
      </c>
      <c r="B1612">
        <v>95.536873</v>
      </c>
      <c r="C1612">
        <f t="shared" si="25"/>
        <v>-3.5648146173108274E-3</v>
      </c>
      <c r="D1612">
        <v>0</v>
      </c>
    </row>
    <row r="1613" spans="1:4" x14ac:dyDescent="0.3">
      <c r="A1613" s="1">
        <v>43250</v>
      </c>
      <c r="B1613">
        <v>96.453156000000007</v>
      </c>
      <c r="C1613">
        <f t="shared" si="25"/>
        <v>9.5451827543329981E-3</v>
      </c>
      <c r="D1613">
        <v>0</v>
      </c>
    </row>
    <row r="1614" spans="1:4" x14ac:dyDescent="0.3">
      <c r="A1614" s="1">
        <v>43251</v>
      </c>
      <c r="B1614">
        <v>96.345939999999999</v>
      </c>
      <c r="C1614">
        <f t="shared" si="25"/>
        <v>-1.1122044996743827E-3</v>
      </c>
      <c r="D1614">
        <v>1</v>
      </c>
    </row>
    <row r="1615" spans="1:4" x14ac:dyDescent="0.3">
      <c r="A1615" s="1">
        <v>43252</v>
      </c>
      <c r="B1615">
        <v>98.246735000000001</v>
      </c>
      <c r="C1615">
        <f t="shared" si="25"/>
        <v>1.9536762710885901E-2</v>
      </c>
      <c r="D1615">
        <v>0</v>
      </c>
    </row>
    <row r="1616" spans="1:4" x14ac:dyDescent="0.3">
      <c r="A1616" s="1">
        <v>43255</v>
      </c>
      <c r="B1616">
        <v>99.104529999999997</v>
      </c>
      <c r="C1616">
        <f t="shared" si="25"/>
        <v>8.6931330488041209E-3</v>
      </c>
      <c r="D1616">
        <v>0</v>
      </c>
    </row>
    <row r="1617" spans="1:4" x14ac:dyDescent="0.3">
      <c r="A1617" s="1">
        <v>43256</v>
      </c>
      <c r="B1617">
        <v>99.611412000000001</v>
      </c>
      <c r="C1617">
        <f t="shared" si="25"/>
        <v>5.1015846463803366E-3</v>
      </c>
      <c r="D1617">
        <v>0</v>
      </c>
    </row>
    <row r="1618" spans="1:4" x14ac:dyDescent="0.3">
      <c r="A1618" s="1">
        <v>43257</v>
      </c>
      <c r="B1618">
        <v>99.903839000000005</v>
      </c>
      <c r="C1618">
        <f t="shared" si="25"/>
        <v>2.9313770043711755E-3</v>
      </c>
      <c r="D1618">
        <v>0</v>
      </c>
    </row>
    <row r="1619" spans="1:4" x14ac:dyDescent="0.3">
      <c r="A1619" s="1">
        <v>43258</v>
      </c>
      <c r="B1619">
        <v>98.334464999999994</v>
      </c>
      <c r="C1619">
        <f t="shared" si="25"/>
        <v>-1.5833537264518777E-2</v>
      </c>
      <c r="D1619">
        <v>0</v>
      </c>
    </row>
    <row r="1620" spans="1:4" x14ac:dyDescent="0.3">
      <c r="A1620" s="1">
        <v>43259</v>
      </c>
      <c r="B1620">
        <v>99.065528999999998</v>
      </c>
      <c r="C1620">
        <f t="shared" si="25"/>
        <v>7.406964180230304E-3</v>
      </c>
      <c r="D1620">
        <v>0</v>
      </c>
    </row>
    <row r="1621" spans="1:4" x14ac:dyDescent="0.3">
      <c r="A1621" s="1">
        <v>43262</v>
      </c>
      <c r="B1621">
        <v>98.500174999999999</v>
      </c>
      <c r="C1621">
        <f t="shared" si="25"/>
        <v>-5.7232154340835983E-3</v>
      </c>
      <c r="D1621">
        <v>0</v>
      </c>
    </row>
    <row r="1622" spans="1:4" x14ac:dyDescent="0.3">
      <c r="A1622" s="1">
        <v>43263</v>
      </c>
      <c r="B1622">
        <v>98.753615999999994</v>
      </c>
      <c r="C1622">
        <f t="shared" si="25"/>
        <v>2.5696960061267048E-3</v>
      </c>
      <c r="D1622">
        <v>0</v>
      </c>
    </row>
    <row r="1623" spans="1:4" x14ac:dyDescent="0.3">
      <c r="A1623" s="1">
        <v>43264</v>
      </c>
      <c r="B1623">
        <v>98.305222000000001</v>
      </c>
      <c r="C1623">
        <f t="shared" si="25"/>
        <v>-4.5508719976246241E-3</v>
      </c>
      <c r="D1623">
        <v>0</v>
      </c>
    </row>
    <row r="1624" spans="1:4" x14ac:dyDescent="0.3">
      <c r="A1624" s="1">
        <v>43265</v>
      </c>
      <c r="B1624">
        <v>98.860839999999996</v>
      </c>
      <c r="C1624">
        <f t="shared" si="25"/>
        <v>5.6360558722543964E-3</v>
      </c>
      <c r="D1624">
        <v>0</v>
      </c>
    </row>
    <row r="1625" spans="1:4" x14ac:dyDescent="0.3">
      <c r="A1625" s="1">
        <v>43266</v>
      </c>
      <c r="B1625">
        <v>97.603386</v>
      </c>
      <c r="C1625">
        <f t="shared" si="25"/>
        <v>-1.2801019266744993E-2</v>
      </c>
      <c r="D1625">
        <v>0</v>
      </c>
    </row>
    <row r="1626" spans="1:4" x14ac:dyDescent="0.3">
      <c r="A1626" s="1">
        <v>43269</v>
      </c>
      <c r="B1626">
        <v>98.314971999999997</v>
      </c>
      <c r="C1626">
        <f t="shared" si="25"/>
        <v>7.2641393723963102E-3</v>
      </c>
      <c r="D1626">
        <v>0</v>
      </c>
    </row>
    <row r="1627" spans="1:4" x14ac:dyDescent="0.3">
      <c r="A1627" s="1">
        <v>43270</v>
      </c>
      <c r="B1627">
        <v>98.314971999999997</v>
      </c>
      <c r="C1627">
        <f t="shared" si="25"/>
        <v>0</v>
      </c>
      <c r="D1627">
        <v>0</v>
      </c>
    </row>
    <row r="1628" spans="1:4" x14ac:dyDescent="0.3">
      <c r="A1628" s="1">
        <v>43271</v>
      </c>
      <c r="B1628">
        <v>99.299484000000007</v>
      </c>
      <c r="C1628">
        <f t="shared" si="25"/>
        <v>9.9640498503845969E-3</v>
      </c>
      <c r="D1628">
        <v>0</v>
      </c>
    </row>
    <row r="1629" spans="1:4" x14ac:dyDescent="0.3">
      <c r="A1629" s="1">
        <v>43272</v>
      </c>
      <c r="B1629">
        <v>98.587906000000004</v>
      </c>
      <c r="C1629">
        <f t="shared" si="25"/>
        <v>-7.1917777782346554E-3</v>
      </c>
      <c r="D1629">
        <v>0</v>
      </c>
    </row>
    <row r="1630" spans="1:4" x14ac:dyDescent="0.3">
      <c r="A1630" s="1">
        <v>43273</v>
      </c>
      <c r="B1630">
        <v>97.876328000000001</v>
      </c>
      <c r="C1630">
        <f t="shared" si="25"/>
        <v>-7.2438743389029109E-3</v>
      </c>
      <c r="D1630">
        <v>0</v>
      </c>
    </row>
    <row r="1631" spans="1:4" x14ac:dyDescent="0.3">
      <c r="A1631" s="1">
        <v>43276</v>
      </c>
      <c r="B1631">
        <v>95.907302999999999</v>
      </c>
      <c r="C1631">
        <f t="shared" si="25"/>
        <v>-2.0322591313989519E-2</v>
      </c>
      <c r="D1631">
        <v>0</v>
      </c>
    </row>
    <row r="1632" spans="1:4" x14ac:dyDescent="0.3">
      <c r="A1632" s="1">
        <v>43277</v>
      </c>
      <c r="B1632">
        <v>96.579886999999999</v>
      </c>
      <c r="C1632">
        <f t="shared" si="25"/>
        <v>6.9883791983392446E-3</v>
      </c>
      <c r="D1632">
        <v>0</v>
      </c>
    </row>
    <row r="1633" spans="1:4" x14ac:dyDescent="0.3">
      <c r="A1633" s="1">
        <v>43278</v>
      </c>
      <c r="B1633">
        <v>95.078750999999997</v>
      </c>
      <c r="C1633">
        <f t="shared" si="25"/>
        <v>-1.566500433077286E-2</v>
      </c>
      <c r="D1633">
        <v>0</v>
      </c>
    </row>
    <row r="1634" spans="1:4" x14ac:dyDescent="0.3">
      <c r="A1634" s="1">
        <v>43279</v>
      </c>
      <c r="B1634">
        <v>96.141234999999995</v>
      </c>
      <c r="C1634">
        <f t="shared" si="25"/>
        <v>1.1112802133667008E-2</v>
      </c>
      <c r="D1634">
        <v>0</v>
      </c>
    </row>
    <row r="1635" spans="1:4" x14ac:dyDescent="0.3">
      <c r="A1635" s="1">
        <v>43280</v>
      </c>
      <c r="B1635">
        <v>96.121750000000006</v>
      </c>
      <c r="C1635">
        <f t="shared" si="25"/>
        <v>-2.0269112192025592E-4</v>
      </c>
      <c r="D1635">
        <v>1</v>
      </c>
    </row>
    <row r="1636" spans="1:4" x14ac:dyDescent="0.3">
      <c r="A1636" s="1">
        <v>43283</v>
      </c>
      <c r="B1636">
        <v>97.486419999999995</v>
      </c>
      <c r="C1636">
        <f t="shared" si="25"/>
        <v>1.4097469140684207E-2</v>
      </c>
      <c r="D1636">
        <v>0</v>
      </c>
    </row>
    <row r="1637" spans="1:4" x14ac:dyDescent="0.3">
      <c r="A1637" s="1">
        <v>43284</v>
      </c>
      <c r="B1637">
        <v>96.550651999999999</v>
      </c>
      <c r="C1637">
        <f t="shared" si="25"/>
        <v>-9.6453244224198025E-3</v>
      </c>
      <c r="D1637">
        <v>0</v>
      </c>
    </row>
    <row r="1638" spans="1:4" x14ac:dyDescent="0.3">
      <c r="A1638" s="1">
        <v>43286</v>
      </c>
      <c r="B1638">
        <v>97.242728999999997</v>
      </c>
      <c r="C1638">
        <f t="shared" si="25"/>
        <v>7.1424518071418674E-3</v>
      </c>
      <c r="D1638">
        <v>0</v>
      </c>
    </row>
    <row r="1639" spans="1:4" x14ac:dyDescent="0.3">
      <c r="A1639" s="1">
        <v>43287</v>
      </c>
      <c r="B1639">
        <v>98.607406999999995</v>
      </c>
      <c r="C1639">
        <f t="shared" si="25"/>
        <v>1.3936166854353785E-2</v>
      </c>
      <c r="D1639">
        <v>0</v>
      </c>
    </row>
    <row r="1640" spans="1:4" x14ac:dyDescent="0.3">
      <c r="A1640" s="1">
        <v>43290</v>
      </c>
      <c r="B1640">
        <v>99.279983999999999</v>
      </c>
      <c r="C1640">
        <f t="shared" si="25"/>
        <v>6.7975992450344126E-3</v>
      </c>
      <c r="D1640">
        <v>0</v>
      </c>
    </row>
    <row r="1641" spans="1:4" x14ac:dyDescent="0.3">
      <c r="A1641" s="1">
        <v>43291</v>
      </c>
      <c r="B1641">
        <v>99.543166999999997</v>
      </c>
      <c r="C1641">
        <f t="shared" si="25"/>
        <v>2.6474095435284803E-3</v>
      </c>
      <c r="D1641">
        <v>0</v>
      </c>
    </row>
    <row r="1642" spans="1:4" x14ac:dyDescent="0.3">
      <c r="A1642" s="1">
        <v>43292</v>
      </c>
      <c r="B1642">
        <v>99.406707999999995</v>
      </c>
      <c r="C1642">
        <f t="shared" si="25"/>
        <v>-1.3717929845316567E-3</v>
      </c>
      <c r="D1642">
        <v>0</v>
      </c>
    </row>
    <row r="1643" spans="1:4" x14ac:dyDescent="0.3">
      <c r="A1643" s="1">
        <v>43293</v>
      </c>
      <c r="B1643">
        <v>101.560951</v>
      </c>
      <c r="C1643">
        <f t="shared" si="25"/>
        <v>2.1439524420459689E-2</v>
      </c>
      <c r="D1643">
        <v>0</v>
      </c>
    </row>
    <row r="1644" spans="1:4" x14ac:dyDescent="0.3">
      <c r="A1644" s="1">
        <v>43294</v>
      </c>
      <c r="B1644">
        <v>102.76965300000001</v>
      </c>
      <c r="C1644">
        <f t="shared" si="25"/>
        <v>1.1830984444107696E-2</v>
      </c>
      <c r="D1644">
        <v>0</v>
      </c>
    </row>
    <row r="1645" spans="1:4" x14ac:dyDescent="0.3">
      <c r="A1645" s="1">
        <v>43297</v>
      </c>
      <c r="B1645">
        <v>102.262772</v>
      </c>
      <c r="C1645">
        <f t="shared" si="25"/>
        <v>-4.9444085017315391E-3</v>
      </c>
      <c r="D1645">
        <v>0</v>
      </c>
    </row>
    <row r="1646" spans="1:4" x14ac:dyDescent="0.3">
      <c r="A1646" s="1">
        <v>43298</v>
      </c>
      <c r="B1646">
        <v>103.276535</v>
      </c>
      <c r="C1646">
        <f t="shared" si="25"/>
        <v>9.8644997437968406E-3</v>
      </c>
      <c r="D1646">
        <v>0</v>
      </c>
    </row>
    <row r="1647" spans="1:4" x14ac:dyDescent="0.3">
      <c r="A1647" s="1">
        <v>43299</v>
      </c>
      <c r="B1647">
        <v>102.467468</v>
      </c>
      <c r="C1647">
        <f t="shared" si="25"/>
        <v>-7.8648335663995296E-3</v>
      </c>
      <c r="D1647">
        <v>0</v>
      </c>
    </row>
    <row r="1648" spans="1:4" x14ac:dyDescent="0.3">
      <c r="A1648" s="1">
        <v>43300</v>
      </c>
      <c r="B1648">
        <v>101.765648</v>
      </c>
      <c r="C1648">
        <f t="shared" si="25"/>
        <v>-6.8727616389907984E-3</v>
      </c>
      <c r="D1648">
        <v>0</v>
      </c>
    </row>
    <row r="1649" spans="1:4" x14ac:dyDescent="0.3">
      <c r="A1649" s="1">
        <v>43301</v>
      </c>
      <c r="B1649">
        <v>103.588448</v>
      </c>
      <c r="C1649">
        <f t="shared" si="25"/>
        <v>1.7753216620420443E-2</v>
      </c>
      <c r="D1649">
        <v>0</v>
      </c>
    </row>
    <row r="1650" spans="1:4" x14ac:dyDescent="0.3">
      <c r="A1650" s="1">
        <v>43304</v>
      </c>
      <c r="B1650">
        <v>105.24556699999999</v>
      </c>
      <c r="C1650">
        <f t="shared" si="25"/>
        <v>1.5870535093981054E-2</v>
      </c>
      <c r="D1650">
        <v>0</v>
      </c>
    </row>
    <row r="1651" spans="1:4" x14ac:dyDescent="0.3">
      <c r="A1651" s="1">
        <v>43305</v>
      </c>
      <c r="B1651">
        <v>104.943382</v>
      </c>
      <c r="C1651">
        <f t="shared" si="25"/>
        <v>-2.8753672315931559E-3</v>
      </c>
      <c r="D1651">
        <v>0</v>
      </c>
    </row>
    <row r="1652" spans="1:4" x14ac:dyDescent="0.3">
      <c r="A1652" s="1">
        <v>43306</v>
      </c>
      <c r="B1652">
        <v>108.03338599999999</v>
      </c>
      <c r="C1652">
        <f t="shared" si="25"/>
        <v>2.901932330409801E-2</v>
      </c>
      <c r="D1652">
        <v>0</v>
      </c>
    </row>
    <row r="1653" spans="1:4" x14ac:dyDescent="0.3">
      <c r="A1653" s="1">
        <v>43307</v>
      </c>
      <c r="B1653">
        <v>106.853928</v>
      </c>
      <c r="C1653">
        <f t="shared" si="25"/>
        <v>-1.0977566078042929E-2</v>
      </c>
      <c r="D1653">
        <v>0</v>
      </c>
    </row>
    <row r="1654" spans="1:4" x14ac:dyDescent="0.3">
      <c r="A1654" s="1">
        <v>43308</v>
      </c>
      <c r="B1654">
        <v>104.962875</v>
      </c>
      <c r="C1654">
        <f t="shared" si="25"/>
        <v>-1.7856026697250182E-2</v>
      </c>
      <c r="D1654">
        <v>0</v>
      </c>
    </row>
    <row r="1655" spans="1:4" x14ac:dyDescent="0.3">
      <c r="A1655" s="1">
        <v>43311</v>
      </c>
      <c r="B1655">
        <v>102.71116600000001</v>
      </c>
      <c r="C1655">
        <f t="shared" si="25"/>
        <v>-2.16858807432809E-2</v>
      </c>
      <c r="D1655">
        <v>0</v>
      </c>
    </row>
    <row r="1656" spans="1:4" x14ac:dyDescent="0.3">
      <c r="A1656" s="1">
        <v>43312</v>
      </c>
      <c r="B1656">
        <v>103.40325199999999</v>
      </c>
      <c r="C1656">
        <f t="shared" si="25"/>
        <v>6.7155767921931809E-3</v>
      </c>
      <c r="D1656">
        <v>1</v>
      </c>
    </row>
    <row r="1657" spans="1:4" x14ac:dyDescent="0.3">
      <c r="A1657" s="1">
        <v>43313</v>
      </c>
      <c r="B1657">
        <v>103.598206</v>
      </c>
      <c r="C1657">
        <f t="shared" si="25"/>
        <v>1.8836008163829845E-3</v>
      </c>
      <c r="D1657">
        <v>0</v>
      </c>
    </row>
    <row r="1658" spans="1:4" x14ac:dyDescent="0.3">
      <c r="A1658" s="1">
        <v>43314</v>
      </c>
      <c r="B1658">
        <v>104.85565200000001</v>
      </c>
      <c r="C1658">
        <f t="shared" si="25"/>
        <v>1.2064648401342554E-2</v>
      </c>
      <c r="D1658">
        <v>0</v>
      </c>
    </row>
    <row r="1659" spans="1:4" x14ac:dyDescent="0.3">
      <c r="A1659" s="1">
        <v>43315</v>
      </c>
      <c r="B1659">
        <v>105.31379699999999</v>
      </c>
      <c r="C1659">
        <f t="shared" si="25"/>
        <v>4.3597747233712235E-3</v>
      </c>
      <c r="D1659">
        <v>0</v>
      </c>
    </row>
    <row r="1660" spans="1:4" x14ac:dyDescent="0.3">
      <c r="A1660" s="1">
        <v>43318</v>
      </c>
      <c r="B1660">
        <v>105.40152</v>
      </c>
      <c r="C1660">
        <f t="shared" si="25"/>
        <v>8.3262105780279908E-4</v>
      </c>
      <c r="D1660">
        <v>0</v>
      </c>
    </row>
    <row r="1661" spans="1:4" x14ac:dyDescent="0.3">
      <c r="A1661" s="1">
        <v>43319</v>
      </c>
      <c r="B1661">
        <v>106.132599</v>
      </c>
      <c r="C1661">
        <f t="shared" si="25"/>
        <v>6.912189052684258E-3</v>
      </c>
      <c r="D1661">
        <v>0</v>
      </c>
    </row>
    <row r="1662" spans="1:4" x14ac:dyDescent="0.3">
      <c r="A1662" s="1">
        <v>43320</v>
      </c>
      <c r="B1662">
        <v>106.727203</v>
      </c>
      <c r="C1662">
        <f t="shared" si="25"/>
        <v>5.5868279591489104E-3</v>
      </c>
      <c r="D1662">
        <v>0</v>
      </c>
    </row>
    <row r="1663" spans="1:4" x14ac:dyDescent="0.3">
      <c r="A1663" s="1">
        <v>43321</v>
      </c>
      <c r="B1663">
        <v>106.902657</v>
      </c>
      <c r="C1663">
        <f t="shared" si="25"/>
        <v>1.6425984593147688E-3</v>
      </c>
      <c r="D1663">
        <v>0</v>
      </c>
    </row>
    <row r="1664" spans="1:4" x14ac:dyDescent="0.3">
      <c r="A1664" s="1">
        <v>43322</v>
      </c>
      <c r="B1664">
        <v>106.249573</v>
      </c>
      <c r="C1664">
        <f t="shared" si="25"/>
        <v>-6.1278837538750021E-3</v>
      </c>
      <c r="D1664">
        <v>0</v>
      </c>
    </row>
    <row r="1665" spans="1:4" x14ac:dyDescent="0.3">
      <c r="A1665" s="1">
        <v>43325</v>
      </c>
      <c r="B1665">
        <v>105.4795</v>
      </c>
      <c r="C1665">
        <f t="shared" si="25"/>
        <v>-7.2741677341858985E-3</v>
      </c>
      <c r="D1665">
        <v>0</v>
      </c>
    </row>
    <row r="1666" spans="1:4" x14ac:dyDescent="0.3">
      <c r="A1666" s="1">
        <v>43326</v>
      </c>
      <c r="B1666">
        <v>106.795441</v>
      </c>
      <c r="C1666">
        <f t="shared" si="25"/>
        <v>1.2398617110314208E-2</v>
      </c>
      <c r="D1666">
        <v>0</v>
      </c>
    </row>
    <row r="1667" spans="1:4" x14ac:dyDescent="0.3">
      <c r="A1667" s="1">
        <v>43327</v>
      </c>
      <c r="B1667">
        <v>105.34723700000001</v>
      </c>
      <c r="C1667">
        <f t="shared" si="25"/>
        <v>-1.365332530561985E-2</v>
      </c>
      <c r="D1667">
        <v>0</v>
      </c>
    </row>
    <row r="1668" spans="1:4" x14ac:dyDescent="0.3">
      <c r="A1668" s="1">
        <v>43328</v>
      </c>
      <c r="B1668">
        <v>105.32765999999999</v>
      </c>
      <c r="C1668">
        <f t="shared" ref="C1668:C1731" si="26">LN(B1668/B1667)</f>
        <v>-1.8585033466391143E-4</v>
      </c>
      <c r="D1668">
        <v>0</v>
      </c>
    </row>
    <row r="1669" spans="1:4" x14ac:dyDescent="0.3">
      <c r="A1669" s="1">
        <v>43329</v>
      </c>
      <c r="B1669">
        <v>105.268959</v>
      </c>
      <c r="C1669">
        <f t="shared" si="26"/>
        <v>-5.5747335165187684E-4</v>
      </c>
      <c r="D1669">
        <v>0</v>
      </c>
    </row>
    <row r="1670" spans="1:4" x14ac:dyDescent="0.3">
      <c r="A1670" s="1">
        <v>43332</v>
      </c>
      <c r="B1670">
        <v>104.574219</v>
      </c>
      <c r="C1670">
        <f t="shared" si="26"/>
        <v>-6.6215403809092395E-3</v>
      </c>
      <c r="D1670">
        <v>0</v>
      </c>
    </row>
    <row r="1671" spans="1:4" x14ac:dyDescent="0.3">
      <c r="A1671" s="1">
        <v>43333</v>
      </c>
      <c r="B1671">
        <v>103.70333100000001</v>
      </c>
      <c r="C1671">
        <f t="shared" si="26"/>
        <v>-8.3628127522681495E-3</v>
      </c>
      <c r="D1671">
        <v>0</v>
      </c>
    </row>
    <row r="1672" spans="1:4" x14ac:dyDescent="0.3">
      <c r="A1672" s="1">
        <v>43334</v>
      </c>
      <c r="B1672">
        <v>104.76011699999999</v>
      </c>
      <c r="C1672">
        <f t="shared" si="26"/>
        <v>1.0138900253438771E-2</v>
      </c>
      <c r="D1672">
        <v>0</v>
      </c>
    </row>
    <row r="1673" spans="1:4" x14ac:dyDescent="0.3">
      <c r="A1673" s="1">
        <v>43335</v>
      </c>
      <c r="B1673">
        <v>105.249374</v>
      </c>
      <c r="C1673">
        <f t="shared" si="26"/>
        <v>4.6593883239595766E-3</v>
      </c>
      <c r="D1673">
        <v>0</v>
      </c>
    </row>
    <row r="1674" spans="1:4" x14ac:dyDescent="0.3">
      <c r="A1674" s="1">
        <v>43336</v>
      </c>
      <c r="B1674">
        <v>106.071335</v>
      </c>
      <c r="C1674">
        <f t="shared" si="26"/>
        <v>7.7793146649352092E-3</v>
      </c>
      <c r="D1674">
        <v>0</v>
      </c>
    </row>
    <row r="1675" spans="1:4" x14ac:dyDescent="0.3">
      <c r="A1675" s="1">
        <v>43339</v>
      </c>
      <c r="B1675">
        <v>107.245552</v>
      </c>
      <c r="C1675">
        <f t="shared" si="26"/>
        <v>1.1009244288346369E-2</v>
      </c>
      <c r="D1675">
        <v>0</v>
      </c>
    </row>
    <row r="1676" spans="1:4" x14ac:dyDescent="0.3">
      <c r="A1676" s="1">
        <v>43340</v>
      </c>
      <c r="B1676">
        <v>107.89138800000001</v>
      </c>
      <c r="C1676">
        <f t="shared" si="26"/>
        <v>6.003970680926278E-3</v>
      </c>
      <c r="D1676">
        <v>0</v>
      </c>
    </row>
    <row r="1677" spans="1:4" x14ac:dyDescent="0.3">
      <c r="A1677" s="1">
        <v>43341</v>
      </c>
      <c r="B1677">
        <v>109.61357099999999</v>
      </c>
      <c r="C1677">
        <f t="shared" si="26"/>
        <v>1.5836135405639055E-2</v>
      </c>
      <c r="D1677">
        <v>0</v>
      </c>
    </row>
    <row r="1678" spans="1:4" x14ac:dyDescent="0.3">
      <c r="A1678" s="1">
        <v>43342</v>
      </c>
      <c r="B1678">
        <v>109.545074</v>
      </c>
      <c r="C1678">
        <f t="shared" si="26"/>
        <v>-6.2509057975203091E-4</v>
      </c>
      <c r="D1678">
        <v>0</v>
      </c>
    </row>
    <row r="1679" spans="1:4" x14ac:dyDescent="0.3">
      <c r="A1679" s="1">
        <v>43343</v>
      </c>
      <c r="B1679">
        <v>109.916916</v>
      </c>
      <c r="C1679">
        <f t="shared" si="26"/>
        <v>3.3886720504518854E-3</v>
      </c>
      <c r="D1679">
        <v>1</v>
      </c>
    </row>
    <row r="1680" spans="1:4" x14ac:dyDescent="0.3">
      <c r="A1680" s="1">
        <v>43347</v>
      </c>
      <c r="B1680">
        <v>109.31023399999999</v>
      </c>
      <c r="C1680">
        <f t="shared" si="26"/>
        <v>-5.5347483076697316E-3</v>
      </c>
      <c r="D1680">
        <v>0</v>
      </c>
    </row>
    <row r="1681" spans="1:4" x14ac:dyDescent="0.3">
      <c r="A1681" s="1">
        <v>43348</v>
      </c>
      <c r="B1681">
        <v>106.159401</v>
      </c>
      <c r="C1681">
        <f t="shared" si="26"/>
        <v>-2.9248275422704469E-2</v>
      </c>
      <c r="D1681">
        <v>0</v>
      </c>
    </row>
    <row r="1682" spans="1:4" x14ac:dyDescent="0.3">
      <c r="A1682" s="1">
        <v>43349</v>
      </c>
      <c r="B1682">
        <v>106.40403000000001</v>
      </c>
      <c r="C1682">
        <f t="shared" si="26"/>
        <v>2.3017045486107544E-3</v>
      </c>
      <c r="D1682">
        <v>0</v>
      </c>
    </row>
    <row r="1683" spans="1:4" x14ac:dyDescent="0.3">
      <c r="A1683" s="1">
        <v>43350</v>
      </c>
      <c r="B1683">
        <v>105.88542200000001</v>
      </c>
      <c r="C1683">
        <f t="shared" si="26"/>
        <v>-4.8858671665959266E-3</v>
      </c>
      <c r="D1683">
        <v>0</v>
      </c>
    </row>
    <row r="1684" spans="1:4" x14ac:dyDescent="0.3">
      <c r="A1684" s="1">
        <v>43353</v>
      </c>
      <c r="B1684">
        <v>107.030289</v>
      </c>
      <c r="C1684">
        <f t="shared" si="26"/>
        <v>1.0754284206636652E-2</v>
      </c>
      <c r="D1684">
        <v>0</v>
      </c>
    </row>
    <row r="1685" spans="1:4" x14ac:dyDescent="0.3">
      <c r="A1685" s="1">
        <v>43354</v>
      </c>
      <c r="B1685">
        <v>108.850319</v>
      </c>
      <c r="C1685">
        <f t="shared" si="26"/>
        <v>1.6861849144596479E-2</v>
      </c>
      <c r="D1685">
        <v>0</v>
      </c>
    </row>
    <row r="1686" spans="1:4" x14ac:dyDescent="0.3">
      <c r="A1686" s="1">
        <v>43355</v>
      </c>
      <c r="B1686">
        <v>109.31023399999999</v>
      </c>
      <c r="C1686">
        <f t="shared" si="26"/>
        <v>4.2163046894565549E-3</v>
      </c>
      <c r="D1686">
        <v>0</v>
      </c>
    </row>
    <row r="1687" spans="1:4" x14ac:dyDescent="0.3">
      <c r="A1687" s="1">
        <v>43356</v>
      </c>
      <c r="B1687">
        <v>110.48445100000001</v>
      </c>
      <c r="C1687">
        <f t="shared" si="26"/>
        <v>1.0684773120193945E-2</v>
      </c>
      <c r="D1687">
        <v>0</v>
      </c>
    </row>
    <row r="1688" spans="1:4" x14ac:dyDescent="0.3">
      <c r="A1688" s="1">
        <v>43357</v>
      </c>
      <c r="B1688">
        <v>110.93456999999999</v>
      </c>
      <c r="C1688">
        <f t="shared" si="26"/>
        <v>4.065771928939717E-3</v>
      </c>
      <c r="D1688">
        <v>0</v>
      </c>
    </row>
    <row r="1689" spans="1:4" x14ac:dyDescent="0.3">
      <c r="A1689" s="1">
        <v>43360</v>
      </c>
      <c r="B1689">
        <v>109.73099499999999</v>
      </c>
      <c r="C1689">
        <f t="shared" si="26"/>
        <v>-1.0908697380093419E-2</v>
      </c>
      <c r="D1689">
        <v>0</v>
      </c>
    </row>
    <row r="1690" spans="1:4" x14ac:dyDescent="0.3">
      <c r="A1690" s="1">
        <v>43361</v>
      </c>
      <c r="B1690">
        <v>110.778008</v>
      </c>
      <c r="C1690">
        <f t="shared" si="26"/>
        <v>9.4964001849114198E-3</v>
      </c>
      <c r="D1690">
        <v>0</v>
      </c>
    </row>
    <row r="1691" spans="1:4" x14ac:dyDescent="0.3">
      <c r="A1691" s="1">
        <v>43362</v>
      </c>
      <c r="B1691">
        <v>109.300438</v>
      </c>
      <c r="C1691">
        <f t="shared" si="26"/>
        <v>-1.3427868364395301E-2</v>
      </c>
      <c r="D1691">
        <v>0</v>
      </c>
    </row>
    <row r="1692" spans="1:4" x14ac:dyDescent="0.3">
      <c r="A1692" s="1">
        <v>43363</v>
      </c>
      <c r="B1692">
        <v>111.13028</v>
      </c>
      <c r="C1692">
        <f t="shared" si="26"/>
        <v>1.6602804272285554E-2</v>
      </c>
      <c r="D1692">
        <v>0</v>
      </c>
    </row>
    <row r="1693" spans="1:4" x14ac:dyDescent="0.3">
      <c r="A1693" s="1">
        <v>43364</v>
      </c>
      <c r="B1693">
        <v>111.805466</v>
      </c>
      <c r="C1693">
        <f t="shared" si="26"/>
        <v>6.0572436363902438E-3</v>
      </c>
      <c r="D1693">
        <v>0</v>
      </c>
    </row>
    <row r="1694" spans="1:4" x14ac:dyDescent="0.3">
      <c r="A1694" s="1">
        <v>43367</v>
      </c>
      <c r="B1694">
        <v>112.206642</v>
      </c>
      <c r="C1694">
        <f t="shared" si="26"/>
        <v>3.581738794990135E-3</v>
      </c>
      <c r="D1694">
        <v>0</v>
      </c>
    </row>
    <row r="1695" spans="1:4" x14ac:dyDescent="0.3">
      <c r="A1695" s="1">
        <v>43368</v>
      </c>
      <c r="B1695">
        <v>111.991356</v>
      </c>
      <c r="C1695">
        <f t="shared" si="26"/>
        <v>-1.9204994521875415E-3</v>
      </c>
      <c r="D1695">
        <v>0</v>
      </c>
    </row>
    <row r="1696" spans="1:4" x14ac:dyDescent="0.3">
      <c r="A1696" s="1">
        <v>43369</v>
      </c>
      <c r="B1696">
        <v>111.531479</v>
      </c>
      <c r="C1696">
        <f t="shared" si="26"/>
        <v>-4.1148158207202218E-3</v>
      </c>
      <c r="D1696">
        <v>0</v>
      </c>
    </row>
    <row r="1697" spans="1:4" x14ac:dyDescent="0.3">
      <c r="A1697" s="1">
        <v>43370</v>
      </c>
      <c r="B1697">
        <v>111.952232</v>
      </c>
      <c r="C1697">
        <f t="shared" si="26"/>
        <v>3.7654063935742112E-3</v>
      </c>
      <c r="D1697">
        <v>0</v>
      </c>
    </row>
    <row r="1698" spans="1:4" x14ac:dyDescent="0.3">
      <c r="A1698" s="1">
        <v>43371</v>
      </c>
      <c r="B1698">
        <v>111.91308600000001</v>
      </c>
      <c r="C1698">
        <f t="shared" si="26"/>
        <v>-3.4972813787071034E-4</v>
      </c>
      <c r="D1698">
        <v>1</v>
      </c>
    </row>
    <row r="1699" spans="1:4" x14ac:dyDescent="0.3">
      <c r="A1699" s="1">
        <v>43374</v>
      </c>
      <c r="B1699">
        <v>113.126457</v>
      </c>
      <c r="C1699">
        <f t="shared" si="26"/>
        <v>1.0783729314930279E-2</v>
      </c>
      <c r="D1699">
        <v>0</v>
      </c>
    </row>
    <row r="1700" spans="1:4" x14ac:dyDescent="0.3">
      <c r="A1700" s="1">
        <v>43375</v>
      </c>
      <c r="B1700">
        <v>112.676338</v>
      </c>
      <c r="C1700">
        <f t="shared" si="26"/>
        <v>-3.9868381276272121E-3</v>
      </c>
      <c r="D1700">
        <v>0</v>
      </c>
    </row>
    <row r="1701" spans="1:4" x14ac:dyDescent="0.3">
      <c r="A1701" s="1">
        <v>43376</v>
      </c>
      <c r="B1701">
        <v>112.69589999999999</v>
      </c>
      <c r="C1701">
        <f t="shared" si="26"/>
        <v>1.7359724713847301E-4</v>
      </c>
      <c r="D1701">
        <v>0</v>
      </c>
    </row>
    <row r="1702" spans="1:4" x14ac:dyDescent="0.3">
      <c r="A1702" s="1">
        <v>43377</v>
      </c>
      <c r="B1702">
        <v>110.36702699999999</v>
      </c>
      <c r="C1702">
        <f t="shared" si="26"/>
        <v>-2.0881619860250271E-2</v>
      </c>
      <c r="D1702">
        <v>0</v>
      </c>
    </row>
    <row r="1703" spans="1:4" x14ac:dyDescent="0.3">
      <c r="A1703" s="1">
        <v>43378</v>
      </c>
      <c r="B1703">
        <v>109.72120700000001</v>
      </c>
      <c r="C1703">
        <f t="shared" si="26"/>
        <v>-5.8687540163977151E-3</v>
      </c>
      <c r="D1703">
        <v>0</v>
      </c>
    </row>
    <row r="1704" spans="1:4" x14ac:dyDescent="0.3">
      <c r="A1704" s="1">
        <v>43381</v>
      </c>
      <c r="B1704">
        <v>108.468704</v>
      </c>
      <c r="C1704">
        <f t="shared" si="26"/>
        <v>-1.148097776133182E-2</v>
      </c>
      <c r="D1704">
        <v>0</v>
      </c>
    </row>
    <row r="1705" spans="1:4" x14ac:dyDescent="0.3">
      <c r="A1705" s="1">
        <v>43382</v>
      </c>
      <c r="B1705">
        <v>109.84841900000001</v>
      </c>
      <c r="C1705">
        <f t="shared" si="26"/>
        <v>1.2639717397147721E-2</v>
      </c>
      <c r="D1705">
        <v>0</v>
      </c>
    </row>
    <row r="1706" spans="1:4" x14ac:dyDescent="0.3">
      <c r="A1706" s="1">
        <v>43383</v>
      </c>
      <c r="B1706">
        <v>103.879463</v>
      </c>
      <c r="C1706">
        <f t="shared" si="26"/>
        <v>-5.5870189018914301E-2</v>
      </c>
      <c r="D1706">
        <v>0</v>
      </c>
    </row>
    <row r="1707" spans="1:4" x14ac:dyDescent="0.3">
      <c r="A1707" s="1">
        <v>43384</v>
      </c>
      <c r="B1707">
        <v>103.634827</v>
      </c>
      <c r="C1707">
        <f t="shared" si="26"/>
        <v>-2.3577760676608459E-3</v>
      </c>
      <c r="D1707">
        <v>0</v>
      </c>
    </row>
    <row r="1708" spans="1:4" x14ac:dyDescent="0.3">
      <c r="A1708" s="1">
        <v>43385</v>
      </c>
      <c r="B1708">
        <v>107.216202</v>
      </c>
      <c r="C1708">
        <f t="shared" si="26"/>
        <v>3.397393398893301E-2</v>
      </c>
      <c r="D1708">
        <v>0</v>
      </c>
    </row>
    <row r="1709" spans="1:4" x14ac:dyDescent="0.3">
      <c r="A1709" s="1">
        <v>43388</v>
      </c>
      <c r="B1709">
        <v>105.28851299999999</v>
      </c>
      <c r="C1709">
        <f t="shared" si="26"/>
        <v>-1.8143050405919143E-2</v>
      </c>
      <c r="D1709">
        <v>0</v>
      </c>
    </row>
    <row r="1710" spans="1:4" x14ac:dyDescent="0.3">
      <c r="A1710" s="1">
        <v>43389</v>
      </c>
      <c r="B1710">
        <v>108.615486</v>
      </c>
      <c r="C1710">
        <f t="shared" si="26"/>
        <v>3.1109669148699119E-2</v>
      </c>
      <c r="D1710">
        <v>0</v>
      </c>
    </row>
    <row r="1711" spans="1:4" x14ac:dyDescent="0.3">
      <c r="A1711" s="1">
        <v>43390</v>
      </c>
      <c r="B1711">
        <v>108.331711</v>
      </c>
      <c r="C1711">
        <f t="shared" si="26"/>
        <v>-2.6160758540968556E-3</v>
      </c>
      <c r="D1711">
        <v>0</v>
      </c>
    </row>
    <row r="1712" spans="1:4" x14ac:dyDescent="0.3">
      <c r="A1712" s="1">
        <v>43391</v>
      </c>
      <c r="B1712">
        <v>106.169189</v>
      </c>
      <c r="C1712">
        <f t="shared" si="26"/>
        <v>-2.0163973861236126E-2</v>
      </c>
      <c r="D1712">
        <v>0</v>
      </c>
    </row>
    <row r="1713" spans="1:4" x14ac:dyDescent="0.3">
      <c r="A1713" s="1">
        <v>43392</v>
      </c>
      <c r="B1713">
        <v>106.32576</v>
      </c>
      <c r="C1713">
        <f t="shared" si="26"/>
        <v>1.4736447061101646E-3</v>
      </c>
      <c r="D1713">
        <v>0</v>
      </c>
    </row>
    <row r="1714" spans="1:4" x14ac:dyDescent="0.3">
      <c r="A1714" s="1">
        <v>43395</v>
      </c>
      <c r="B1714">
        <v>107.274902</v>
      </c>
      <c r="C1714">
        <f t="shared" si="26"/>
        <v>8.8871283274494402E-3</v>
      </c>
      <c r="D1714">
        <v>0</v>
      </c>
    </row>
    <row r="1715" spans="1:4" x14ac:dyDescent="0.3">
      <c r="A1715" s="1">
        <v>43396</v>
      </c>
      <c r="B1715">
        <v>105.777779</v>
      </c>
      <c r="C1715">
        <f t="shared" si="26"/>
        <v>-1.4054248327436097E-2</v>
      </c>
      <c r="D1715">
        <v>0</v>
      </c>
    </row>
    <row r="1716" spans="1:4" x14ac:dyDescent="0.3">
      <c r="A1716" s="1">
        <v>43397</v>
      </c>
      <c r="B1716">
        <v>100.121948</v>
      </c>
      <c r="C1716">
        <f t="shared" si="26"/>
        <v>-5.4951545983454766E-2</v>
      </c>
      <c r="D1716">
        <v>0</v>
      </c>
    </row>
    <row r="1717" spans="1:4" x14ac:dyDescent="0.3">
      <c r="A1717" s="1">
        <v>43398</v>
      </c>
      <c r="B1717">
        <v>105.973495</v>
      </c>
      <c r="C1717">
        <f t="shared" si="26"/>
        <v>5.6800092648937026E-2</v>
      </c>
      <c r="D1717">
        <v>0</v>
      </c>
    </row>
    <row r="1718" spans="1:4" x14ac:dyDescent="0.3">
      <c r="A1718" s="1">
        <v>43399</v>
      </c>
      <c r="B1718">
        <v>104.662277</v>
      </c>
      <c r="C1718">
        <f t="shared" si="26"/>
        <v>-1.2450258805037169E-2</v>
      </c>
      <c r="D1718">
        <v>0</v>
      </c>
    </row>
    <row r="1719" spans="1:4" x14ac:dyDescent="0.3">
      <c r="A1719" s="1">
        <v>43402</v>
      </c>
      <c r="B1719">
        <v>101.619072</v>
      </c>
      <c r="C1719">
        <f t="shared" si="26"/>
        <v>-2.9507522806942476E-2</v>
      </c>
      <c r="D1719">
        <v>0</v>
      </c>
    </row>
    <row r="1720" spans="1:4" x14ac:dyDescent="0.3">
      <c r="A1720" s="1">
        <v>43403</v>
      </c>
      <c r="B1720">
        <v>101.501656</v>
      </c>
      <c r="C1720">
        <f t="shared" si="26"/>
        <v>-1.1561204435849954E-3</v>
      </c>
      <c r="D1720">
        <v>0</v>
      </c>
    </row>
    <row r="1721" spans="1:4" x14ac:dyDescent="0.3">
      <c r="A1721" s="1">
        <v>43404</v>
      </c>
      <c r="B1721">
        <v>104.515488</v>
      </c>
      <c r="C1721">
        <f t="shared" si="26"/>
        <v>2.9260157329401192E-2</v>
      </c>
      <c r="D1721">
        <v>1</v>
      </c>
    </row>
    <row r="1722" spans="1:4" x14ac:dyDescent="0.3">
      <c r="A1722" s="1">
        <v>43405</v>
      </c>
      <c r="B1722">
        <v>103.64460800000001</v>
      </c>
      <c r="C1722">
        <f t="shared" si="26"/>
        <v>-8.3674546457261356E-3</v>
      </c>
      <c r="D1722">
        <v>0</v>
      </c>
    </row>
    <row r="1723" spans="1:4" x14ac:dyDescent="0.3">
      <c r="A1723" s="1">
        <v>43406</v>
      </c>
      <c r="B1723">
        <v>103.879463</v>
      </c>
      <c r="C1723">
        <f t="shared" si="26"/>
        <v>2.2634010515646475E-3</v>
      </c>
      <c r="D1723">
        <v>0</v>
      </c>
    </row>
    <row r="1724" spans="1:4" x14ac:dyDescent="0.3">
      <c r="A1724" s="1">
        <v>43409</v>
      </c>
      <c r="B1724">
        <v>105.200462</v>
      </c>
      <c r="C1724">
        <f t="shared" si="26"/>
        <v>1.2636474574022092E-2</v>
      </c>
      <c r="D1724">
        <v>0</v>
      </c>
    </row>
    <row r="1725" spans="1:4" x14ac:dyDescent="0.3">
      <c r="A1725" s="1">
        <v>43410</v>
      </c>
      <c r="B1725">
        <v>105.405945</v>
      </c>
      <c r="C1725">
        <f t="shared" si="26"/>
        <v>1.9513467622321314E-3</v>
      </c>
      <c r="D1725">
        <v>0</v>
      </c>
    </row>
    <row r="1726" spans="1:4" x14ac:dyDescent="0.3">
      <c r="A1726" s="1">
        <v>43411</v>
      </c>
      <c r="B1726">
        <v>109.554855</v>
      </c>
      <c r="C1726">
        <f t="shared" si="26"/>
        <v>3.860634403146497E-2</v>
      </c>
      <c r="D1726">
        <v>0</v>
      </c>
    </row>
    <row r="1727" spans="1:4" x14ac:dyDescent="0.3">
      <c r="A1727" s="1">
        <v>43412</v>
      </c>
      <c r="B1727">
        <v>109.349373</v>
      </c>
      <c r="C1727">
        <f t="shared" si="26"/>
        <v>-1.8773694983364915E-3</v>
      </c>
      <c r="D1727">
        <v>0</v>
      </c>
    </row>
    <row r="1728" spans="1:4" x14ac:dyDescent="0.3">
      <c r="A1728" s="1">
        <v>43413</v>
      </c>
      <c r="B1728">
        <v>107.216202</v>
      </c>
      <c r="C1728">
        <f t="shared" si="26"/>
        <v>-1.9700637948110757E-2</v>
      </c>
      <c r="D1728">
        <v>0</v>
      </c>
    </row>
    <row r="1729" spans="1:4" x14ac:dyDescent="0.3">
      <c r="A1729" s="1">
        <v>43416</v>
      </c>
      <c r="B1729">
        <v>104.574219</v>
      </c>
      <c r="C1729">
        <f t="shared" si="26"/>
        <v>-2.4950326299992418E-2</v>
      </c>
      <c r="D1729">
        <v>0</v>
      </c>
    </row>
    <row r="1730" spans="1:4" x14ac:dyDescent="0.3">
      <c r="A1730" s="1">
        <v>43417</v>
      </c>
      <c r="B1730">
        <v>104.64269299999999</v>
      </c>
      <c r="C1730">
        <f t="shared" si="26"/>
        <v>6.5457425779129504E-4</v>
      </c>
      <c r="D1730">
        <v>0</v>
      </c>
    </row>
    <row r="1731" spans="1:4" x14ac:dyDescent="0.3">
      <c r="A1731" s="1">
        <v>43418</v>
      </c>
      <c r="B1731">
        <v>103.15875200000001</v>
      </c>
      <c r="C1731">
        <f t="shared" si="26"/>
        <v>-1.4282540006321565E-2</v>
      </c>
      <c r="D1731">
        <v>0</v>
      </c>
    </row>
    <row r="1732" spans="1:4" x14ac:dyDescent="0.3">
      <c r="A1732" s="1">
        <v>43419</v>
      </c>
      <c r="B1732">
        <v>105.428894</v>
      </c>
      <c r="C1732">
        <f t="shared" ref="C1732:C1795" si="27">LN(B1732/B1731)</f>
        <v>2.1767651933400065E-2</v>
      </c>
      <c r="D1732">
        <v>0</v>
      </c>
    </row>
    <row r="1733" spans="1:4" x14ac:dyDescent="0.3">
      <c r="A1733" s="1">
        <v>43420</v>
      </c>
      <c r="B1733">
        <v>106.421471</v>
      </c>
      <c r="C1733">
        <f t="shared" si="27"/>
        <v>9.370616501356014E-3</v>
      </c>
      <c r="D1733">
        <v>0</v>
      </c>
    </row>
    <row r="1734" spans="1:4" x14ac:dyDescent="0.3">
      <c r="A1734" s="1">
        <v>43423</v>
      </c>
      <c r="B1734">
        <v>102.814796</v>
      </c>
      <c r="C1734">
        <f t="shared" si="27"/>
        <v>-3.4478079037199662E-2</v>
      </c>
      <c r="D1734">
        <v>0</v>
      </c>
    </row>
    <row r="1735" spans="1:4" x14ac:dyDescent="0.3">
      <c r="A1735" s="1">
        <v>43424</v>
      </c>
      <c r="B1735">
        <v>99.955009000000004</v>
      </c>
      <c r="C1735">
        <f t="shared" si="27"/>
        <v>-2.8209097877010866E-2</v>
      </c>
      <c r="D1735">
        <v>0</v>
      </c>
    </row>
    <row r="1736" spans="1:4" x14ac:dyDescent="0.3">
      <c r="A1736" s="1">
        <v>43425</v>
      </c>
      <c r="B1736">
        <v>101.330849</v>
      </c>
      <c r="C1736">
        <f t="shared" si="27"/>
        <v>1.3670721241990334E-2</v>
      </c>
      <c r="D1736">
        <v>0</v>
      </c>
    </row>
    <row r="1737" spans="1:4" x14ac:dyDescent="0.3">
      <c r="A1737" s="1">
        <v>43427</v>
      </c>
      <c r="B1737">
        <v>101.29154200000001</v>
      </c>
      <c r="C1737">
        <f t="shared" si="27"/>
        <v>-3.8798279202098909E-4</v>
      </c>
      <c r="D1737">
        <v>0</v>
      </c>
    </row>
    <row r="1738" spans="1:4" x14ac:dyDescent="0.3">
      <c r="A1738" s="1">
        <v>43430</v>
      </c>
      <c r="B1738">
        <v>104.632881</v>
      </c>
      <c r="C1738">
        <f t="shared" si="27"/>
        <v>3.2454938939451269E-2</v>
      </c>
      <c r="D1738">
        <v>0</v>
      </c>
    </row>
    <row r="1739" spans="1:4" x14ac:dyDescent="0.3">
      <c r="A1739" s="1">
        <v>43431</v>
      </c>
      <c r="B1739">
        <v>105.291321</v>
      </c>
      <c r="C1739">
        <f t="shared" si="27"/>
        <v>6.2731419530162496E-3</v>
      </c>
      <c r="D1739">
        <v>0</v>
      </c>
    </row>
    <row r="1740" spans="1:4" x14ac:dyDescent="0.3">
      <c r="A1740" s="1">
        <v>43432</v>
      </c>
      <c r="B1740">
        <v>109.20264400000001</v>
      </c>
      <c r="C1740">
        <f t="shared" si="27"/>
        <v>3.6474281381243256E-2</v>
      </c>
      <c r="D1740">
        <v>0</v>
      </c>
    </row>
    <row r="1741" spans="1:4" x14ac:dyDescent="0.3">
      <c r="A1741" s="1">
        <v>43433</v>
      </c>
      <c r="B1741">
        <v>108.28868900000001</v>
      </c>
      <c r="C1741">
        <f t="shared" si="27"/>
        <v>-8.404568285909143E-3</v>
      </c>
      <c r="D1741">
        <v>0</v>
      </c>
    </row>
    <row r="1742" spans="1:4" x14ac:dyDescent="0.3">
      <c r="A1742" s="1">
        <v>43434</v>
      </c>
      <c r="B1742">
        <v>108.97661600000001</v>
      </c>
      <c r="C1742">
        <f t="shared" si="27"/>
        <v>6.3326199177558551E-3</v>
      </c>
      <c r="D1742">
        <v>1</v>
      </c>
    </row>
    <row r="1743" spans="1:4" x14ac:dyDescent="0.3">
      <c r="A1743" s="1">
        <v>43437</v>
      </c>
      <c r="B1743">
        <v>110.155907</v>
      </c>
      <c r="C1743">
        <f t="shared" si="27"/>
        <v>1.0763371579182401E-2</v>
      </c>
      <c r="D1743">
        <v>0</v>
      </c>
    </row>
    <row r="1744" spans="1:4" x14ac:dyDescent="0.3">
      <c r="A1744" s="1">
        <v>43438</v>
      </c>
      <c r="B1744">
        <v>106.647499</v>
      </c>
      <c r="C1744">
        <f t="shared" si="27"/>
        <v>-3.2367704579684811E-2</v>
      </c>
      <c r="D1744">
        <v>0</v>
      </c>
    </row>
    <row r="1745" spans="1:4" x14ac:dyDescent="0.3">
      <c r="A1745" s="1">
        <v>43440</v>
      </c>
      <c r="B1745">
        <v>107.30594600000001</v>
      </c>
      <c r="C1745">
        <f t="shared" si="27"/>
        <v>6.1550687231390101E-3</v>
      </c>
      <c r="D1745">
        <v>0</v>
      </c>
    </row>
    <row r="1746" spans="1:4" x14ac:dyDescent="0.3">
      <c r="A1746" s="1">
        <v>43441</v>
      </c>
      <c r="B1746">
        <v>103.01134500000001</v>
      </c>
      <c r="C1746">
        <f t="shared" si="27"/>
        <v>-4.0844935031264365E-2</v>
      </c>
      <c r="D1746">
        <v>0</v>
      </c>
    </row>
    <row r="1747" spans="1:4" x14ac:dyDescent="0.3">
      <c r="A1747" s="1">
        <v>43444</v>
      </c>
      <c r="B1747">
        <v>105.733536</v>
      </c>
      <c r="C1747">
        <f t="shared" si="27"/>
        <v>2.6082990067379987E-2</v>
      </c>
      <c r="D1747">
        <v>0</v>
      </c>
    </row>
    <row r="1748" spans="1:4" x14ac:dyDescent="0.3">
      <c r="A1748" s="1">
        <v>43445</v>
      </c>
      <c r="B1748">
        <v>106.716286</v>
      </c>
      <c r="C1748">
        <f t="shared" si="27"/>
        <v>9.251662349908164E-3</v>
      </c>
      <c r="D1748">
        <v>0</v>
      </c>
    </row>
    <row r="1749" spans="1:4" x14ac:dyDescent="0.3">
      <c r="A1749" s="1">
        <v>43446</v>
      </c>
      <c r="B1749">
        <v>107.197845</v>
      </c>
      <c r="C1749">
        <f t="shared" si="27"/>
        <v>4.5023656102938557E-3</v>
      </c>
      <c r="D1749">
        <v>0</v>
      </c>
    </row>
    <row r="1750" spans="1:4" x14ac:dyDescent="0.3">
      <c r="A1750" s="1">
        <v>43447</v>
      </c>
      <c r="B1750">
        <v>107.561447</v>
      </c>
      <c r="C1750">
        <f t="shared" si="27"/>
        <v>3.3861384439619431E-3</v>
      </c>
      <c r="D1750">
        <v>0</v>
      </c>
    </row>
    <row r="1751" spans="1:4" x14ac:dyDescent="0.3">
      <c r="A1751" s="1">
        <v>43448</v>
      </c>
      <c r="B1751">
        <v>104.20047</v>
      </c>
      <c r="C1751">
        <f t="shared" si="27"/>
        <v>-3.1745644400947216E-2</v>
      </c>
      <c r="D1751">
        <v>0</v>
      </c>
    </row>
    <row r="1752" spans="1:4" x14ac:dyDescent="0.3">
      <c r="A1752" s="1">
        <v>43451</v>
      </c>
      <c r="B1752">
        <v>101.11464700000001</v>
      </c>
      <c r="C1752">
        <f t="shared" si="27"/>
        <v>-3.0061647972816852E-2</v>
      </c>
      <c r="D1752">
        <v>0</v>
      </c>
    </row>
    <row r="1753" spans="1:4" x14ac:dyDescent="0.3">
      <c r="A1753" s="1">
        <v>43452</v>
      </c>
      <c r="B1753">
        <v>102.17601000000001</v>
      </c>
      <c r="C1753">
        <f t="shared" si="27"/>
        <v>1.0441922509809165E-2</v>
      </c>
      <c r="D1753">
        <v>0</v>
      </c>
    </row>
    <row r="1754" spans="1:4" x14ac:dyDescent="0.3">
      <c r="A1754" s="1">
        <v>43453</v>
      </c>
      <c r="B1754">
        <v>101.900848</v>
      </c>
      <c r="C1754">
        <f t="shared" si="27"/>
        <v>-2.6966523244555704E-3</v>
      </c>
      <c r="D1754">
        <v>0</v>
      </c>
    </row>
    <row r="1755" spans="1:4" x14ac:dyDescent="0.3">
      <c r="A1755" s="1">
        <v>43454</v>
      </c>
      <c r="B1755">
        <v>99.758460999999997</v>
      </c>
      <c r="C1755">
        <f t="shared" si="27"/>
        <v>-2.124838785032904E-2</v>
      </c>
      <c r="D1755">
        <v>0</v>
      </c>
    </row>
    <row r="1756" spans="1:4" x14ac:dyDescent="0.3">
      <c r="A1756" s="1">
        <v>43455</v>
      </c>
      <c r="B1756">
        <v>96.535049000000001</v>
      </c>
      <c r="C1756">
        <f t="shared" si="27"/>
        <v>-3.2845729752350873E-2</v>
      </c>
      <c r="D1756">
        <v>0</v>
      </c>
    </row>
    <row r="1757" spans="1:4" x14ac:dyDescent="0.3">
      <c r="A1757" s="1">
        <v>43458</v>
      </c>
      <c r="B1757">
        <v>92.505797999999999</v>
      </c>
      <c r="C1757">
        <f t="shared" si="27"/>
        <v>-4.2634820840488967E-2</v>
      </c>
      <c r="D1757">
        <v>0</v>
      </c>
    </row>
    <row r="1758" spans="1:4" x14ac:dyDescent="0.3">
      <c r="A1758" s="1">
        <v>43460</v>
      </c>
      <c r="B1758">
        <v>98.824852000000007</v>
      </c>
      <c r="C1758">
        <f t="shared" si="27"/>
        <v>6.6077787949782293E-2</v>
      </c>
      <c r="D1758">
        <v>0</v>
      </c>
    </row>
    <row r="1759" spans="1:4" x14ac:dyDescent="0.3">
      <c r="A1759" s="1">
        <v>43461</v>
      </c>
      <c r="B1759">
        <v>99.434166000000005</v>
      </c>
      <c r="C1759">
        <f t="shared" si="27"/>
        <v>6.1466653526778391E-3</v>
      </c>
      <c r="D1759">
        <v>0</v>
      </c>
    </row>
    <row r="1760" spans="1:4" x14ac:dyDescent="0.3">
      <c r="A1760" s="1">
        <v>43462</v>
      </c>
      <c r="B1760">
        <v>98.657784000000007</v>
      </c>
      <c r="C1760">
        <f t="shared" si="27"/>
        <v>-7.83864236129613E-3</v>
      </c>
      <c r="D1760">
        <v>0</v>
      </c>
    </row>
    <row r="1761" spans="1:4" x14ac:dyDescent="0.3">
      <c r="A1761" s="1">
        <v>43465</v>
      </c>
      <c r="B1761">
        <v>99.817420999999996</v>
      </c>
      <c r="C1761">
        <f t="shared" si="27"/>
        <v>1.1685592625736952E-2</v>
      </c>
      <c r="D1761">
        <v>1</v>
      </c>
    </row>
    <row r="1762" spans="1:4" x14ac:dyDescent="0.3">
      <c r="A1762" s="1">
        <v>43467</v>
      </c>
      <c r="B1762">
        <v>99.375191000000001</v>
      </c>
      <c r="C1762">
        <f t="shared" si="27"/>
        <v>-4.4402322167570183E-3</v>
      </c>
      <c r="D1762">
        <v>0</v>
      </c>
    </row>
    <row r="1763" spans="1:4" x14ac:dyDescent="0.3">
      <c r="A1763" s="1">
        <v>43468</v>
      </c>
      <c r="B1763">
        <v>95.719375999999997</v>
      </c>
      <c r="C1763">
        <f t="shared" si="27"/>
        <v>-3.7481750980094063E-2</v>
      </c>
      <c r="D1763">
        <v>0</v>
      </c>
    </row>
    <row r="1764" spans="1:4" x14ac:dyDescent="0.3">
      <c r="A1764" s="1">
        <v>43469</v>
      </c>
      <c r="B1764">
        <v>100.171211</v>
      </c>
      <c r="C1764">
        <f t="shared" si="27"/>
        <v>4.5460087993401177E-2</v>
      </c>
      <c r="D1764">
        <v>0</v>
      </c>
    </row>
    <row r="1765" spans="1:4" x14ac:dyDescent="0.3">
      <c r="A1765" s="1">
        <v>43472</v>
      </c>
      <c r="B1765">
        <v>100.298965</v>
      </c>
      <c r="C1765">
        <f t="shared" si="27"/>
        <v>1.274543873242099E-3</v>
      </c>
      <c r="D1765">
        <v>0</v>
      </c>
    </row>
    <row r="1766" spans="1:4" x14ac:dyDescent="0.3">
      <c r="A1766" s="1">
        <v>43473</v>
      </c>
      <c r="B1766">
        <v>101.02619900000001</v>
      </c>
      <c r="C1766">
        <f t="shared" si="27"/>
        <v>7.2245033717509002E-3</v>
      </c>
      <c r="D1766">
        <v>0</v>
      </c>
    </row>
    <row r="1767" spans="1:4" x14ac:dyDescent="0.3">
      <c r="A1767" s="1">
        <v>43474</v>
      </c>
      <c r="B1767">
        <v>102.470825</v>
      </c>
      <c r="C1767">
        <f t="shared" si="27"/>
        <v>1.4198244672606806E-2</v>
      </c>
      <c r="D1767">
        <v>0</v>
      </c>
    </row>
    <row r="1768" spans="1:4" x14ac:dyDescent="0.3">
      <c r="A1768" s="1">
        <v>43475</v>
      </c>
      <c r="B1768">
        <v>101.81240099999999</v>
      </c>
      <c r="C1768">
        <f t="shared" si="27"/>
        <v>-6.4462099300339618E-3</v>
      </c>
      <c r="D1768">
        <v>0</v>
      </c>
    </row>
    <row r="1769" spans="1:4" x14ac:dyDescent="0.3">
      <c r="A1769" s="1">
        <v>43476</v>
      </c>
      <c r="B1769">
        <v>101.02619900000001</v>
      </c>
      <c r="C1769">
        <f t="shared" si="27"/>
        <v>-7.7520347425728865E-3</v>
      </c>
      <c r="D1769">
        <v>0</v>
      </c>
    </row>
    <row r="1770" spans="1:4" x14ac:dyDescent="0.3">
      <c r="A1770" s="1">
        <v>43479</v>
      </c>
      <c r="B1770">
        <v>100.289146</v>
      </c>
      <c r="C1770">
        <f t="shared" si="27"/>
        <v>-7.3224054852797649E-3</v>
      </c>
      <c r="D1770">
        <v>0</v>
      </c>
    </row>
    <row r="1771" spans="1:4" x14ac:dyDescent="0.3">
      <c r="A1771" s="1">
        <v>43480</v>
      </c>
      <c r="B1771">
        <v>103.19806699999999</v>
      </c>
      <c r="C1771">
        <f t="shared" si="27"/>
        <v>2.8592648493639232E-2</v>
      </c>
      <c r="D1771">
        <v>0</v>
      </c>
    </row>
    <row r="1772" spans="1:4" x14ac:dyDescent="0.3">
      <c r="A1772" s="1">
        <v>43481</v>
      </c>
      <c r="B1772">
        <v>103.561684</v>
      </c>
      <c r="C1772">
        <f t="shared" si="27"/>
        <v>3.5172936039132427E-3</v>
      </c>
      <c r="D1772">
        <v>0</v>
      </c>
    </row>
    <row r="1773" spans="1:4" x14ac:dyDescent="0.3">
      <c r="A1773" s="1">
        <v>43482</v>
      </c>
      <c r="B1773">
        <v>104.288918</v>
      </c>
      <c r="C1773">
        <f t="shared" si="27"/>
        <v>6.9976893074021815E-3</v>
      </c>
      <c r="D1773">
        <v>0</v>
      </c>
    </row>
    <row r="1774" spans="1:4" x14ac:dyDescent="0.3">
      <c r="A1774" s="1">
        <v>43483</v>
      </c>
      <c r="B1774">
        <v>105.851479</v>
      </c>
      <c r="C1774">
        <f t="shared" si="27"/>
        <v>1.4871864922795644E-2</v>
      </c>
      <c r="D1774">
        <v>0</v>
      </c>
    </row>
    <row r="1775" spans="1:4" x14ac:dyDescent="0.3">
      <c r="A1775" s="1">
        <v>43487</v>
      </c>
      <c r="B1775">
        <v>103.856506</v>
      </c>
      <c r="C1775">
        <f t="shared" si="27"/>
        <v>-1.9026773676111629E-2</v>
      </c>
      <c r="D1775">
        <v>0</v>
      </c>
    </row>
    <row r="1776" spans="1:4" x14ac:dyDescent="0.3">
      <c r="A1776" s="1">
        <v>43488</v>
      </c>
      <c r="B1776">
        <v>104.868729</v>
      </c>
      <c r="C1776">
        <f t="shared" si="27"/>
        <v>9.6991715956513992E-3</v>
      </c>
      <c r="D1776">
        <v>0</v>
      </c>
    </row>
    <row r="1777" spans="1:4" x14ac:dyDescent="0.3">
      <c r="A1777" s="1">
        <v>43489</v>
      </c>
      <c r="B1777">
        <v>104.367531</v>
      </c>
      <c r="C1777">
        <f t="shared" si="27"/>
        <v>-4.7907466764429401E-3</v>
      </c>
      <c r="D1777">
        <v>0</v>
      </c>
    </row>
    <row r="1778" spans="1:4" x14ac:dyDescent="0.3">
      <c r="A1778" s="1">
        <v>43490</v>
      </c>
      <c r="B1778">
        <v>105.32079299999999</v>
      </c>
      <c r="C1778">
        <f t="shared" si="27"/>
        <v>9.0922427047733356E-3</v>
      </c>
      <c r="D1778">
        <v>0</v>
      </c>
    </row>
    <row r="1779" spans="1:4" x14ac:dyDescent="0.3">
      <c r="A1779" s="1">
        <v>43493</v>
      </c>
      <c r="B1779">
        <v>103.26686100000001</v>
      </c>
      <c r="C1779">
        <f t="shared" si="27"/>
        <v>-1.9694342861716216E-2</v>
      </c>
      <c r="D1779">
        <v>0</v>
      </c>
    </row>
    <row r="1780" spans="1:4" x14ac:dyDescent="0.3">
      <c r="A1780" s="1">
        <v>43494</v>
      </c>
      <c r="B1780">
        <v>101.163788</v>
      </c>
      <c r="C1780">
        <f t="shared" si="27"/>
        <v>-2.0575654440773642E-2</v>
      </c>
      <c r="D1780">
        <v>0</v>
      </c>
    </row>
    <row r="1781" spans="1:4" x14ac:dyDescent="0.3">
      <c r="A1781" s="1">
        <v>43495</v>
      </c>
      <c r="B1781">
        <v>104.544426</v>
      </c>
      <c r="C1781">
        <f t="shared" si="27"/>
        <v>3.2871243518281357E-2</v>
      </c>
      <c r="D1781">
        <v>0</v>
      </c>
    </row>
    <row r="1782" spans="1:4" x14ac:dyDescent="0.3">
      <c r="A1782" s="1">
        <v>43496</v>
      </c>
      <c r="B1782">
        <v>102.628075</v>
      </c>
      <c r="C1782">
        <f t="shared" si="27"/>
        <v>-1.8500579466766764E-2</v>
      </c>
      <c r="D1782">
        <v>1</v>
      </c>
    </row>
    <row r="1783" spans="1:4" x14ac:dyDescent="0.3">
      <c r="A1783" s="1">
        <v>43497</v>
      </c>
      <c r="B1783">
        <v>101.006546</v>
      </c>
      <c r="C1783">
        <f t="shared" si="27"/>
        <v>-1.5926204160644563E-2</v>
      </c>
      <c r="D1783">
        <v>0</v>
      </c>
    </row>
    <row r="1784" spans="1:4" x14ac:dyDescent="0.3">
      <c r="A1784" s="1">
        <v>43500</v>
      </c>
      <c r="B1784">
        <v>103.915466</v>
      </c>
      <c r="C1784">
        <f t="shared" si="27"/>
        <v>2.8392415073126512E-2</v>
      </c>
      <c r="D1784">
        <v>0</v>
      </c>
    </row>
    <row r="1785" spans="1:4" x14ac:dyDescent="0.3">
      <c r="A1785" s="1">
        <v>43501</v>
      </c>
      <c r="B1785">
        <v>105.369934</v>
      </c>
      <c r="C1785">
        <f t="shared" si="27"/>
        <v>1.3899597551624867E-2</v>
      </c>
      <c r="D1785">
        <v>0</v>
      </c>
    </row>
    <row r="1786" spans="1:4" x14ac:dyDescent="0.3">
      <c r="A1786" s="1">
        <v>43502</v>
      </c>
      <c r="B1786">
        <v>104.20047</v>
      </c>
      <c r="C1786">
        <f t="shared" si="27"/>
        <v>-1.1160699381283926E-2</v>
      </c>
      <c r="D1786">
        <v>0</v>
      </c>
    </row>
    <row r="1787" spans="1:4" x14ac:dyDescent="0.3">
      <c r="A1787" s="1">
        <v>43503</v>
      </c>
      <c r="B1787">
        <v>103.453575</v>
      </c>
      <c r="C1787">
        <f t="shared" si="27"/>
        <v>-7.1936785138986417E-3</v>
      </c>
      <c r="D1787">
        <v>0</v>
      </c>
    </row>
    <row r="1788" spans="1:4" x14ac:dyDescent="0.3">
      <c r="A1788" s="1">
        <v>43504</v>
      </c>
      <c r="B1788">
        <v>103.84668000000001</v>
      </c>
      <c r="C1788">
        <f t="shared" si="27"/>
        <v>3.7926192729524424E-3</v>
      </c>
      <c r="D1788">
        <v>0</v>
      </c>
    </row>
    <row r="1789" spans="1:4" x14ac:dyDescent="0.3">
      <c r="A1789" s="1">
        <v>43507</v>
      </c>
      <c r="B1789">
        <v>103.433922</v>
      </c>
      <c r="C1789">
        <f t="shared" si="27"/>
        <v>-3.9826065882237801E-3</v>
      </c>
      <c r="D1789">
        <v>0</v>
      </c>
    </row>
    <row r="1790" spans="1:4" x14ac:dyDescent="0.3">
      <c r="A1790" s="1">
        <v>43508</v>
      </c>
      <c r="B1790">
        <v>105.045631</v>
      </c>
      <c r="C1790">
        <f t="shared" si="27"/>
        <v>1.5461862670405948E-2</v>
      </c>
      <c r="D1790">
        <v>0</v>
      </c>
    </row>
    <row r="1791" spans="1:4" x14ac:dyDescent="0.3">
      <c r="A1791" s="1">
        <v>43509</v>
      </c>
      <c r="B1791">
        <v>104.96700300000001</v>
      </c>
      <c r="C1791">
        <f t="shared" si="27"/>
        <v>-7.4879308140887257E-4</v>
      </c>
      <c r="D1791">
        <v>0</v>
      </c>
    </row>
    <row r="1792" spans="1:4" x14ac:dyDescent="0.3">
      <c r="A1792" s="1">
        <v>43510</v>
      </c>
      <c r="B1792">
        <v>105.05544999999999</v>
      </c>
      <c r="C1792">
        <f t="shared" si="27"/>
        <v>8.4226237685855378E-4</v>
      </c>
      <c r="D1792">
        <v>0</v>
      </c>
    </row>
    <row r="1793" spans="1:4" x14ac:dyDescent="0.3">
      <c r="A1793" s="1">
        <v>43511</v>
      </c>
      <c r="B1793">
        <v>106.352676</v>
      </c>
      <c r="C1793">
        <f t="shared" si="27"/>
        <v>1.2272397527564004E-2</v>
      </c>
      <c r="D1793">
        <v>0</v>
      </c>
    </row>
    <row r="1794" spans="1:4" x14ac:dyDescent="0.3">
      <c r="A1794" s="1">
        <v>43515</v>
      </c>
      <c r="B1794">
        <v>106.303543</v>
      </c>
      <c r="C1794">
        <f t="shared" si="27"/>
        <v>-4.6208853994775045E-4</v>
      </c>
      <c r="D1794">
        <v>0</v>
      </c>
    </row>
    <row r="1795" spans="1:4" x14ac:dyDescent="0.3">
      <c r="A1795" s="1">
        <v>43516</v>
      </c>
      <c r="B1795">
        <v>105.750854</v>
      </c>
      <c r="C1795">
        <f t="shared" si="27"/>
        <v>-5.2127214461200038E-3</v>
      </c>
      <c r="D1795">
        <v>0</v>
      </c>
    </row>
    <row r="1796" spans="1:4" x14ac:dyDescent="0.3">
      <c r="A1796" s="1">
        <v>43517</v>
      </c>
      <c r="B1796">
        <v>107.981354</v>
      </c>
      <c r="C1796">
        <f t="shared" ref="C1796:C1859" si="28">LN(B1796/B1795)</f>
        <v>2.0872670526766661E-2</v>
      </c>
      <c r="D1796">
        <v>0</v>
      </c>
    </row>
    <row r="1797" spans="1:4" x14ac:dyDescent="0.3">
      <c r="A1797" s="1">
        <v>43518</v>
      </c>
      <c r="B1797">
        <v>109.520973</v>
      </c>
      <c r="C1797">
        <f t="shared" si="28"/>
        <v>1.4157501092124533E-2</v>
      </c>
      <c r="D1797">
        <v>0</v>
      </c>
    </row>
    <row r="1798" spans="1:4" x14ac:dyDescent="0.3">
      <c r="A1798" s="1">
        <v>43521</v>
      </c>
      <c r="B1798">
        <v>110.132874</v>
      </c>
      <c r="C1798">
        <f t="shared" si="28"/>
        <v>5.5715171050478617E-3</v>
      </c>
      <c r="D1798">
        <v>0</v>
      </c>
    </row>
    <row r="1799" spans="1:4" x14ac:dyDescent="0.3">
      <c r="A1799" s="1">
        <v>43522</v>
      </c>
      <c r="B1799">
        <v>110.892822</v>
      </c>
      <c r="C1799">
        <f t="shared" si="28"/>
        <v>6.8765850162755653E-3</v>
      </c>
      <c r="D1799">
        <v>0</v>
      </c>
    </row>
    <row r="1800" spans="1:4" x14ac:dyDescent="0.3">
      <c r="A1800" s="1">
        <v>43523</v>
      </c>
      <c r="B1800">
        <v>110.705299</v>
      </c>
      <c r="C1800">
        <f t="shared" si="28"/>
        <v>-1.6924606031482603E-3</v>
      </c>
      <c r="D1800">
        <v>0</v>
      </c>
    </row>
    <row r="1801" spans="1:4" x14ac:dyDescent="0.3">
      <c r="A1801" s="1">
        <v>43524</v>
      </c>
      <c r="B1801">
        <v>110.567131</v>
      </c>
      <c r="C1801">
        <f t="shared" si="28"/>
        <v>-1.248849826953407E-3</v>
      </c>
      <c r="D1801">
        <v>1</v>
      </c>
    </row>
    <row r="1802" spans="1:4" x14ac:dyDescent="0.3">
      <c r="A1802" s="1">
        <v>43525</v>
      </c>
      <c r="B1802">
        <v>111.060608</v>
      </c>
      <c r="C1802">
        <f t="shared" si="28"/>
        <v>4.4532134627436543E-3</v>
      </c>
      <c r="D1802">
        <v>0</v>
      </c>
    </row>
    <row r="1803" spans="1:4" x14ac:dyDescent="0.3">
      <c r="A1803" s="1">
        <v>43528</v>
      </c>
      <c r="B1803">
        <v>110.794128</v>
      </c>
      <c r="C1803">
        <f t="shared" si="28"/>
        <v>-2.40229379782103E-3</v>
      </c>
      <c r="D1803">
        <v>0</v>
      </c>
    </row>
    <row r="1804" spans="1:4" x14ac:dyDescent="0.3">
      <c r="A1804" s="1">
        <v>43529</v>
      </c>
      <c r="B1804">
        <v>110.241432</v>
      </c>
      <c r="C1804">
        <f t="shared" si="28"/>
        <v>-5.0009794976038704E-3</v>
      </c>
      <c r="D1804">
        <v>0</v>
      </c>
    </row>
    <row r="1805" spans="1:4" x14ac:dyDescent="0.3">
      <c r="A1805" s="1">
        <v>43530</v>
      </c>
      <c r="B1805">
        <v>110.29078699999999</v>
      </c>
      <c r="C1805">
        <f t="shared" si="28"/>
        <v>4.4759900433401554E-4</v>
      </c>
      <c r="D1805">
        <v>0</v>
      </c>
    </row>
    <row r="1806" spans="1:4" x14ac:dyDescent="0.3">
      <c r="A1806" s="1">
        <v>43531</v>
      </c>
      <c r="B1806">
        <v>108.94853999999999</v>
      </c>
      <c r="C1806">
        <f t="shared" si="28"/>
        <v>-1.22447353673208E-2</v>
      </c>
      <c r="D1806">
        <v>0</v>
      </c>
    </row>
    <row r="1807" spans="1:4" x14ac:dyDescent="0.3">
      <c r="A1807" s="1">
        <v>43532</v>
      </c>
      <c r="B1807">
        <v>109.06697800000001</v>
      </c>
      <c r="C1807">
        <f t="shared" si="28"/>
        <v>1.0865099212928439E-3</v>
      </c>
      <c r="D1807">
        <v>0</v>
      </c>
    </row>
    <row r="1808" spans="1:4" x14ac:dyDescent="0.3">
      <c r="A1808" s="1">
        <v>43535</v>
      </c>
      <c r="B1808">
        <v>111.356689</v>
      </c>
      <c r="C1808">
        <f t="shared" si="28"/>
        <v>2.0776293165032076E-2</v>
      </c>
      <c r="D1808">
        <v>0</v>
      </c>
    </row>
    <row r="1809" spans="1:4" x14ac:dyDescent="0.3">
      <c r="A1809" s="1">
        <v>43536</v>
      </c>
      <c r="B1809">
        <v>112.136368</v>
      </c>
      <c r="C1809">
        <f t="shared" si="28"/>
        <v>6.9772383400327183E-3</v>
      </c>
      <c r="D1809">
        <v>0</v>
      </c>
    </row>
    <row r="1810" spans="1:4" x14ac:dyDescent="0.3">
      <c r="A1810" s="1">
        <v>43537</v>
      </c>
      <c r="B1810">
        <v>113.004875</v>
      </c>
      <c r="C1810">
        <f t="shared" si="28"/>
        <v>7.7152572899886187E-3</v>
      </c>
      <c r="D1810">
        <v>0</v>
      </c>
    </row>
    <row r="1811" spans="1:4" x14ac:dyDescent="0.3">
      <c r="A1811" s="1">
        <v>43538</v>
      </c>
      <c r="B1811">
        <v>113.09369700000001</v>
      </c>
      <c r="C1811">
        <f t="shared" si="28"/>
        <v>7.8569275147172355E-4</v>
      </c>
      <c r="D1811">
        <v>0</v>
      </c>
    </row>
    <row r="1812" spans="1:4" x14ac:dyDescent="0.3">
      <c r="A1812" s="1">
        <v>43539</v>
      </c>
      <c r="B1812">
        <v>114.396469</v>
      </c>
      <c r="C1812">
        <f t="shared" si="28"/>
        <v>1.145356095857537E-2</v>
      </c>
      <c r="D1812">
        <v>0</v>
      </c>
    </row>
    <row r="1813" spans="1:4" x14ac:dyDescent="0.3">
      <c r="A1813" s="1">
        <v>43542</v>
      </c>
      <c r="B1813">
        <v>116.03478200000001</v>
      </c>
      <c r="C1813">
        <f t="shared" si="28"/>
        <v>1.4219777904738324E-2</v>
      </c>
      <c r="D1813">
        <v>0</v>
      </c>
    </row>
    <row r="1814" spans="1:4" x14ac:dyDescent="0.3">
      <c r="A1814" s="1">
        <v>43543</v>
      </c>
      <c r="B1814">
        <v>116.113747</v>
      </c>
      <c r="C1814">
        <f t="shared" si="28"/>
        <v>6.8029725095035778E-4</v>
      </c>
      <c r="D1814">
        <v>0</v>
      </c>
    </row>
    <row r="1815" spans="1:4" x14ac:dyDescent="0.3">
      <c r="A1815" s="1">
        <v>43544</v>
      </c>
      <c r="B1815">
        <v>115.985443</v>
      </c>
      <c r="C1815">
        <f t="shared" si="28"/>
        <v>-1.1055963880726226E-3</v>
      </c>
      <c r="D1815">
        <v>0</v>
      </c>
    </row>
    <row r="1816" spans="1:4" x14ac:dyDescent="0.3">
      <c r="A1816" s="1">
        <v>43545</v>
      </c>
      <c r="B1816">
        <v>118.650192</v>
      </c>
      <c r="C1816">
        <f t="shared" si="28"/>
        <v>2.2714909232914884E-2</v>
      </c>
      <c r="D1816">
        <v>0</v>
      </c>
    </row>
    <row r="1817" spans="1:4" x14ac:dyDescent="0.3">
      <c r="A1817" s="1">
        <v>43546</v>
      </c>
      <c r="B1817">
        <v>115.521576</v>
      </c>
      <c r="C1817">
        <f t="shared" si="28"/>
        <v>-2.6722283374531801E-2</v>
      </c>
      <c r="D1817">
        <v>0</v>
      </c>
    </row>
    <row r="1818" spans="1:4" x14ac:dyDescent="0.3">
      <c r="A1818" s="1">
        <v>43549</v>
      </c>
      <c r="B1818">
        <v>116.123627</v>
      </c>
      <c r="C1818">
        <f t="shared" si="28"/>
        <v>5.1980558872766263E-3</v>
      </c>
      <c r="D1818">
        <v>0</v>
      </c>
    </row>
    <row r="1819" spans="1:4" x14ac:dyDescent="0.3">
      <c r="A1819" s="1">
        <v>43550</v>
      </c>
      <c r="B1819">
        <v>116.370346</v>
      </c>
      <c r="C1819">
        <f t="shared" si="28"/>
        <v>2.1223697924520526E-3</v>
      </c>
      <c r="D1819">
        <v>0</v>
      </c>
    </row>
    <row r="1820" spans="1:4" x14ac:dyDescent="0.3">
      <c r="A1820" s="1">
        <v>43551</v>
      </c>
      <c r="B1820">
        <v>115.24522399999999</v>
      </c>
      <c r="C1820">
        <f t="shared" si="28"/>
        <v>-9.7155027194529512E-3</v>
      </c>
      <c r="D1820">
        <v>0</v>
      </c>
    </row>
    <row r="1821" spans="1:4" x14ac:dyDescent="0.3">
      <c r="A1821" s="1">
        <v>43552</v>
      </c>
      <c r="B1821">
        <v>115.40314499999999</v>
      </c>
      <c r="C1821">
        <f t="shared" si="28"/>
        <v>1.3693660645596433E-3</v>
      </c>
      <c r="D1821">
        <v>0</v>
      </c>
    </row>
    <row r="1822" spans="1:4" x14ac:dyDescent="0.3">
      <c r="A1822" s="1">
        <v>43553</v>
      </c>
      <c r="B1822">
        <v>116.399963</v>
      </c>
      <c r="C1822">
        <f t="shared" si="28"/>
        <v>8.6006106923002344E-3</v>
      </c>
      <c r="D1822">
        <v>1</v>
      </c>
    </row>
    <row r="1823" spans="1:4" x14ac:dyDescent="0.3">
      <c r="A1823" s="1">
        <v>43556</v>
      </c>
      <c r="B1823">
        <v>117.465858</v>
      </c>
      <c r="C1823">
        <f t="shared" si="28"/>
        <v>9.1155037198726897E-3</v>
      </c>
      <c r="D1823">
        <v>0</v>
      </c>
    </row>
    <row r="1824" spans="1:4" x14ac:dyDescent="0.3">
      <c r="A1824" s="1">
        <v>43557</v>
      </c>
      <c r="B1824">
        <v>117.633636</v>
      </c>
      <c r="C1824">
        <f t="shared" si="28"/>
        <v>1.4272938289068599E-3</v>
      </c>
      <c r="D1824">
        <v>0</v>
      </c>
    </row>
    <row r="1825" spans="1:4" x14ac:dyDescent="0.3">
      <c r="A1825" s="1">
        <v>43558</v>
      </c>
      <c r="B1825">
        <v>118.403458</v>
      </c>
      <c r="C1825">
        <f t="shared" si="28"/>
        <v>6.5229131278463992E-3</v>
      </c>
      <c r="D1825">
        <v>0</v>
      </c>
    </row>
    <row r="1826" spans="1:4" x14ac:dyDescent="0.3">
      <c r="A1826" s="1">
        <v>43559</v>
      </c>
      <c r="B1826">
        <v>117.801422</v>
      </c>
      <c r="C1826">
        <f t="shared" si="28"/>
        <v>-5.097585652567912E-3</v>
      </c>
      <c r="D1826">
        <v>0</v>
      </c>
    </row>
    <row r="1827" spans="1:4" x14ac:dyDescent="0.3">
      <c r="A1827" s="1">
        <v>43560</v>
      </c>
      <c r="B1827">
        <v>118.324493</v>
      </c>
      <c r="C1827">
        <f t="shared" si="28"/>
        <v>4.4304485224133374E-3</v>
      </c>
      <c r="D1827">
        <v>0</v>
      </c>
    </row>
    <row r="1828" spans="1:4" x14ac:dyDescent="0.3">
      <c r="A1828" s="1">
        <v>43563</v>
      </c>
      <c r="B1828">
        <v>118.363968</v>
      </c>
      <c r="C1828">
        <f t="shared" si="28"/>
        <v>3.3356083519422633E-4</v>
      </c>
      <c r="D1828">
        <v>0</v>
      </c>
    </row>
    <row r="1829" spans="1:4" x14ac:dyDescent="0.3">
      <c r="A1829" s="1">
        <v>43564</v>
      </c>
      <c r="B1829">
        <v>117.72244999999999</v>
      </c>
      <c r="C1829">
        <f t="shared" si="28"/>
        <v>-5.4346165643333619E-3</v>
      </c>
      <c r="D1829">
        <v>0</v>
      </c>
    </row>
    <row r="1830" spans="1:4" x14ac:dyDescent="0.3">
      <c r="A1830" s="1">
        <v>43565</v>
      </c>
      <c r="B1830">
        <v>118.620583</v>
      </c>
      <c r="C1830">
        <f t="shared" si="28"/>
        <v>7.6002860074552434E-3</v>
      </c>
      <c r="D1830">
        <v>0</v>
      </c>
    </row>
    <row r="1831" spans="1:4" x14ac:dyDescent="0.3">
      <c r="A1831" s="1">
        <v>43566</v>
      </c>
      <c r="B1831">
        <v>118.758751</v>
      </c>
      <c r="C1831">
        <f t="shared" si="28"/>
        <v>1.1641115785022439E-3</v>
      </c>
      <c r="D1831">
        <v>0</v>
      </c>
    </row>
    <row r="1832" spans="1:4" x14ac:dyDescent="0.3">
      <c r="A1832" s="1">
        <v>43567</v>
      </c>
      <c r="B1832">
        <v>119.370651</v>
      </c>
      <c r="C1832">
        <f t="shared" si="28"/>
        <v>5.139233892480599E-3</v>
      </c>
      <c r="D1832">
        <v>0</v>
      </c>
    </row>
    <row r="1833" spans="1:4" x14ac:dyDescent="0.3">
      <c r="A1833" s="1">
        <v>43570</v>
      </c>
      <c r="B1833">
        <v>119.469353</v>
      </c>
      <c r="C1833">
        <f t="shared" si="28"/>
        <v>8.2651150532387166E-4</v>
      </c>
      <c r="D1833">
        <v>0</v>
      </c>
    </row>
    <row r="1834" spans="1:4" x14ac:dyDescent="0.3">
      <c r="A1834" s="1">
        <v>43571</v>
      </c>
      <c r="B1834">
        <v>119.193001</v>
      </c>
      <c r="C1834">
        <f t="shared" si="28"/>
        <v>-2.3158417645469166E-3</v>
      </c>
      <c r="D1834">
        <v>0</v>
      </c>
    </row>
    <row r="1835" spans="1:4" x14ac:dyDescent="0.3">
      <c r="A1835" s="1">
        <v>43572</v>
      </c>
      <c r="B1835">
        <v>120.179947</v>
      </c>
      <c r="C1835">
        <f t="shared" si="28"/>
        <v>8.2461414361071957E-3</v>
      </c>
      <c r="D1835">
        <v>0</v>
      </c>
    </row>
    <row r="1836" spans="1:4" x14ac:dyDescent="0.3">
      <c r="A1836" s="1">
        <v>43573</v>
      </c>
      <c r="B1836">
        <v>121.759056</v>
      </c>
      <c r="C1836">
        <f t="shared" si="28"/>
        <v>1.3053963226159674E-2</v>
      </c>
      <c r="D1836">
        <v>0</v>
      </c>
    </row>
    <row r="1837" spans="1:4" x14ac:dyDescent="0.3">
      <c r="A1837" s="1">
        <v>43577</v>
      </c>
      <c r="B1837">
        <v>122.143959</v>
      </c>
      <c r="C1837">
        <f t="shared" si="28"/>
        <v>3.1561997667035576E-3</v>
      </c>
      <c r="D1837">
        <v>0</v>
      </c>
    </row>
    <row r="1838" spans="1:4" x14ac:dyDescent="0.3">
      <c r="A1838" s="1">
        <v>43578</v>
      </c>
      <c r="B1838">
        <v>123.802032</v>
      </c>
      <c r="C1838">
        <f t="shared" si="28"/>
        <v>1.3483432792680057E-2</v>
      </c>
      <c r="D1838">
        <v>0</v>
      </c>
    </row>
    <row r="1839" spans="1:4" x14ac:dyDescent="0.3">
      <c r="A1839" s="1">
        <v>43579</v>
      </c>
      <c r="B1839">
        <v>123.377647</v>
      </c>
      <c r="C1839">
        <f t="shared" si="28"/>
        <v>-3.4338212486964871E-3</v>
      </c>
      <c r="D1839">
        <v>0</v>
      </c>
    </row>
    <row r="1840" spans="1:4" x14ac:dyDescent="0.3">
      <c r="A1840" s="1">
        <v>43580</v>
      </c>
      <c r="B1840">
        <v>127.463577</v>
      </c>
      <c r="C1840">
        <f t="shared" si="28"/>
        <v>3.2580700761257748E-2</v>
      </c>
      <c r="D1840">
        <v>0</v>
      </c>
    </row>
    <row r="1841" spans="1:4" x14ac:dyDescent="0.3">
      <c r="A1841" s="1">
        <v>43581</v>
      </c>
      <c r="B1841">
        <v>128.19390899999999</v>
      </c>
      <c r="C1841">
        <f t="shared" si="28"/>
        <v>5.7133784587545793E-3</v>
      </c>
      <c r="D1841">
        <v>0</v>
      </c>
    </row>
    <row r="1842" spans="1:4" x14ac:dyDescent="0.3">
      <c r="A1842" s="1">
        <v>43584</v>
      </c>
      <c r="B1842">
        <v>128.07548499999999</v>
      </c>
      <c r="C1842">
        <f t="shared" si="28"/>
        <v>-9.2421499564292165E-4</v>
      </c>
      <c r="D1842">
        <v>0</v>
      </c>
    </row>
    <row r="1843" spans="1:4" x14ac:dyDescent="0.3">
      <c r="A1843" s="1">
        <v>43585</v>
      </c>
      <c r="B1843">
        <v>128.89465300000001</v>
      </c>
      <c r="C1843">
        <f t="shared" si="28"/>
        <v>6.3756106541942789E-3</v>
      </c>
      <c r="D1843">
        <v>1</v>
      </c>
    </row>
    <row r="1844" spans="1:4" x14ac:dyDescent="0.3">
      <c r="A1844" s="1">
        <v>43586</v>
      </c>
      <c r="B1844">
        <v>126.210159</v>
      </c>
      <c r="C1844">
        <f t="shared" si="28"/>
        <v>-2.1046981241103924E-2</v>
      </c>
      <c r="D1844">
        <v>0</v>
      </c>
    </row>
    <row r="1845" spans="1:4" x14ac:dyDescent="0.3">
      <c r="A1845" s="1">
        <v>43587</v>
      </c>
      <c r="B1845">
        <v>124.561966</v>
      </c>
      <c r="C1845">
        <f t="shared" si="28"/>
        <v>-1.3145135115523997E-2</v>
      </c>
      <c r="D1845">
        <v>0</v>
      </c>
    </row>
    <row r="1846" spans="1:4" x14ac:dyDescent="0.3">
      <c r="A1846" s="1">
        <v>43588</v>
      </c>
      <c r="B1846">
        <v>127.216843</v>
      </c>
      <c r="C1846">
        <f t="shared" si="28"/>
        <v>2.1089744702829198E-2</v>
      </c>
      <c r="D1846">
        <v>0</v>
      </c>
    </row>
    <row r="1847" spans="1:4" x14ac:dyDescent="0.3">
      <c r="A1847" s="1">
        <v>43591</v>
      </c>
      <c r="B1847">
        <v>126.476624</v>
      </c>
      <c r="C1847">
        <f t="shared" si="28"/>
        <v>-5.8355550842674594E-3</v>
      </c>
      <c r="D1847">
        <v>0</v>
      </c>
    </row>
    <row r="1848" spans="1:4" x14ac:dyDescent="0.3">
      <c r="A1848" s="1">
        <v>43592</v>
      </c>
      <c r="B1848">
        <v>123.880966</v>
      </c>
      <c r="C1848">
        <f t="shared" si="28"/>
        <v>-2.0736347634366017E-2</v>
      </c>
      <c r="D1848">
        <v>0</v>
      </c>
    </row>
    <row r="1849" spans="1:4" x14ac:dyDescent="0.3">
      <c r="A1849" s="1">
        <v>43593</v>
      </c>
      <c r="B1849">
        <v>123.871117</v>
      </c>
      <c r="C1849">
        <f t="shared" si="28"/>
        <v>-7.9506899687271685E-5</v>
      </c>
      <c r="D1849">
        <v>0</v>
      </c>
    </row>
    <row r="1850" spans="1:4" x14ac:dyDescent="0.3">
      <c r="A1850" s="1">
        <v>43594</v>
      </c>
      <c r="B1850">
        <v>123.861244</v>
      </c>
      <c r="C1850">
        <f t="shared" si="28"/>
        <v>-7.9706986728520667E-5</v>
      </c>
      <c r="D1850">
        <v>0</v>
      </c>
    </row>
    <row r="1851" spans="1:4" x14ac:dyDescent="0.3">
      <c r="A1851" s="1">
        <v>43595</v>
      </c>
      <c r="B1851">
        <v>125.469955</v>
      </c>
      <c r="C1851">
        <f t="shared" si="28"/>
        <v>1.2904388462985064E-2</v>
      </c>
      <c r="D1851">
        <v>0</v>
      </c>
    </row>
    <row r="1852" spans="1:4" x14ac:dyDescent="0.3">
      <c r="A1852" s="1">
        <v>43598</v>
      </c>
      <c r="B1852">
        <v>121.739311</v>
      </c>
      <c r="C1852">
        <f t="shared" si="28"/>
        <v>-3.0184364072742182E-2</v>
      </c>
      <c r="D1852">
        <v>0</v>
      </c>
    </row>
    <row r="1853" spans="1:4" x14ac:dyDescent="0.3">
      <c r="A1853" s="1">
        <v>43599</v>
      </c>
      <c r="B1853">
        <v>123.101303</v>
      </c>
      <c r="C1853">
        <f t="shared" si="28"/>
        <v>1.1125654577390022E-2</v>
      </c>
      <c r="D1853">
        <v>0</v>
      </c>
    </row>
    <row r="1854" spans="1:4" x14ac:dyDescent="0.3">
      <c r="A1854" s="1">
        <v>43600</v>
      </c>
      <c r="B1854">
        <v>124.834839</v>
      </c>
      <c r="C1854">
        <f t="shared" si="28"/>
        <v>1.3983957606925085E-2</v>
      </c>
      <c r="D1854">
        <v>0</v>
      </c>
    </row>
    <row r="1855" spans="1:4" x14ac:dyDescent="0.3">
      <c r="A1855" s="1">
        <v>43601</v>
      </c>
      <c r="B1855">
        <v>127.717468</v>
      </c>
      <c r="C1855">
        <f t="shared" si="28"/>
        <v>2.2828967402076236E-2</v>
      </c>
      <c r="D1855">
        <v>0</v>
      </c>
    </row>
    <row r="1856" spans="1:4" x14ac:dyDescent="0.3">
      <c r="A1856" s="1">
        <v>43602</v>
      </c>
      <c r="B1856">
        <v>126.86557000000001</v>
      </c>
      <c r="C1856">
        <f t="shared" si="28"/>
        <v>-6.6925211230724167E-3</v>
      </c>
      <c r="D1856">
        <v>0</v>
      </c>
    </row>
    <row r="1857" spans="1:4" x14ac:dyDescent="0.3">
      <c r="A1857" s="1">
        <v>43605</v>
      </c>
      <c r="B1857">
        <v>125.032967</v>
      </c>
      <c r="C1857">
        <f t="shared" si="28"/>
        <v>-1.4550583380574343E-2</v>
      </c>
      <c r="D1857">
        <v>0</v>
      </c>
    </row>
    <row r="1858" spans="1:4" x14ac:dyDescent="0.3">
      <c r="A1858" s="1">
        <v>43606</v>
      </c>
      <c r="B1858">
        <v>125.70657300000001</v>
      </c>
      <c r="C1858">
        <f t="shared" si="28"/>
        <v>5.3729668684414532E-3</v>
      </c>
      <c r="D1858">
        <v>0</v>
      </c>
    </row>
    <row r="1859" spans="1:4" x14ac:dyDescent="0.3">
      <c r="A1859" s="1">
        <v>43607</v>
      </c>
      <c r="B1859">
        <v>126.46932200000001</v>
      </c>
      <c r="C1859">
        <f t="shared" si="28"/>
        <v>6.0493595238305456E-3</v>
      </c>
      <c r="D1859">
        <v>0</v>
      </c>
    </row>
    <row r="1860" spans="1:4" x14ac:dyDescent="0.3">
      <c r="A1860" s="1">
        <v>43608</v>
      </c>
      <c r="B1860">
        <v>124.99334</v>
      </c>
      <c r="C1860">
        <f t="shared" ref="C1860:C1923" si="29">LN(B1860/B1859)</f>
        <v>-1.1739309039476349E-2</v>
      </c>
      <c r="D1860">
        <v>0</v>
      </c>
    </row>
    <row r="1861" spans="1:4" x14ac:dyDescent="0.3">
      <c r="A1861" s="1">
        <v>43609</v>
      </c>
      <c r="B1861">
        <v>125.05276499999999</v>
      </c>
      <c r="C1861">
        <f t="shared" si="29"/>
        <v>4.7531235184630771E-4</v>
      </c>
      <c r="D1861">
        <v>0</v>
      </c>
    </row>
    <row r="1862" spans="1:4" x14ac:dyDescent="0.3">
      <c r="A1862" s="1">
        <v>43613</v>
      </c>
      <c r="B1862">
        <v>124.973534</v>
      </c>
      <c r="C1862">
        <f t="shared" si="29"/>
        <v>-6.3378134995398358E-4</v>
      </c>
      <c r="D1862">
        <v>0</v>
      </c>
    </row>
    <row r="1863" spans="1:4" x14ac:dyDescent="0.3">
      <c r="A1863" s="1">
        <v>43614</v>
      </c>
      <c r="B1863">
        <v>123.764999</v>
      </c>
      <c r="C1863">
        <f t="shared" si="29"/>
        <v>-9.7173887401762887E-3</v>
      </c>
      <c r="D1863">
        <v>0</v>
      </c>
    </row>
    <row r="1864" spans="1:4" x14ac:dyDescent="0.3">
      <c r="A1864" s="1">
        <v>43615</v>
      </c>
      <c r="B1864">
        <v>124.547562</v>
      </c>
      <c r="C1864">
        <f t="shared" si="29"/>
        <v>6.3030689039343148E-3</v>
      </c>
      <c r="D1864">
        <v>0</v>
      </c>
    </row>
    <row r="1865" spans="1:4" x14ac:dyDescent="0.3">
      <c r="A1865" s="1">
        <v>43616</v>
      </c>
      <c r="B1865">
        <v>122.516846</v>
      </c>
      <c r="C1865">
        <f t="shared" si="29"/>
        <v>-1.6439128151177158E-2</v>
      </c>
      <c r="D1865">
        <v>1</v>
      </c>
    </row>
    <row r="1866" spans="1:4" x14ac:dyDescent="0.3">
      <c r="A1866" s="1">
        <v>43619</v>
      </c>
      <c r="B1866">
        <v>118.712952</v>
      </c>
      <c r="C1866">
        <f t="shared" si="29"/>
        <v>-3.1540127817358807E-2</v>
      </c>
      <c r="D1866">
        <v>0</v>
      </c>
    </row>
    <row r="1867" spans="1:4" x14ac:dyDescent="0.3">
      <c r="A1867" s="1">
        <v>43620</v>
      </c>
      <c r="B1867">
        <v>122.00174</v>
      </c>
      <c r="C1867">
        <f t="shared" si="29"/>
        <v>2.7326895846647003E-2</v>
      </c>
      <c r="D1867">
        <v>0</v>
      </c>
    </row>
    <row r="1868" spans="1:4" x14ac:dyDescent="0.3">
      <c r="A1868" s="1">
        <v>43621</v>
      </c>
      <c r="B1868">
        <v>124.646629</v>
      </c>
      <c r="C1868">
        <f t="shared" si="29"/>
        <v>2.144745895482322E-2</v>
      </c>
      <c r="D1868">
        <v>0</v>
      </c>
    </row>
    <row r="1869" spans="1:4" x14ac:dyDescent="0.3">
      <c r="A1869" s="1">
        <v>43622</v>
      </c>
      <c r="B1869">
        <v>126.617912</v>
      </c>
      <c r="C1869">
        <f t="shared" si="29"/>
        <v>1.5691218812663298E-2</v>
      </c>
      <c r="D1869">
        <v>0</v>
      </c>
    </row>
    <row r="1870" spans="1:4" x14ac:dyDescent="0.3">
      <c r="A1870" s="1">
        <v>43623</v>
      </c>
      <c r="B1870">
        <v>130.16423</v>
      </c>
      <c r="C1870">
        <f t="shared" si="29"/>
        <v>2.7622976152028994E-2</v>
      </c>
      <c r="D1870">
        <v>0</v>
      </c>
    </row>
    <row r="1871" spans="1:4" x14ac:dyDescent="0.3">
      <c r="A1871" s="1">
        <v>43626</v>
      </c>
      <c r="B1871">
        <v>131.35296600000001</v>
      </c>
      <c r="C1871">
        <f t="shared" si="29"/>
        <v>9.0911359212059711E-3</v>
      </c>
      <c r="D1871">
        <v>0</v>
      </c>
    </row>
    <row r="1872" spans="1:4" x14ac:dyDescent="0.3">
      <c r="A1872" s="1">
        <v>43627</v>
      </c>
      <c r="B1872">
        <v>130.85766599999999</v>
      </c>
      <c r="C1872">
        <f t="shared" si="29"/>
        <v>-3.7778833399348564E-3</v>
      </c>
      <c r="D1872">
        <v>0</v>
      </c>
    </row>
    <row r="1873" spans="1:4" x14ac:dyDescent="0.3">
      <c r="A1873" s="1">
        <v>43628</v>
      </c>
      <c r="B1873">
        <v>130.25340299999999</v>
      </c>
      <c r="C1873">
        <f t="shared" si="29"/>
        <v>-4.6284064557764451E-3</v>
      </c>
      <c r="D1873">
        <v>0</v>
      </c>
    </row>
    <row r="1874" spans="1:4" x14ac:dyDescent="0.3">
      <c r="A1874" s="1">
        <v>43629</v>
      </c>
      <c r="B1874">
        <v>131.075592</v>
      </c>
      <c r="C1874">
        <f t="shared" si="29"/>
        <v>6.2923879749420689E-3</v>
      </c>
      <c r="D1874">
        <v>0</v>
      </c>
    </row>
    <row r="1875" spans="1:4" x14ac:dyDescent="0.3">
      <c r="A1875" s="1">
        <v>43630</v>
      </c>
      <c r="B1875">
        <v>131.204376</v>
      </c>
      <c r="C1875">
        <f t="shared" si="29"/>
        <v>9.8203466571918432E-4</v>
      </c>
      <c r="D1875">
        <v>0</v>
      </c>
    </row>
    <row r="1876" spans="1:4" x14ac:dyDescent="0.3">
      <c r="A1876" s="1">
        <v>43633</v>
      </c>
      <c r="B1876">
        <v>131.600616</v>
      </c>
      <c r="C1876">
        <f t="shared" si="29"/>
        <v>3.0154701190211919E-3</v>
      </c>
      <c r="D1876">
        <v>0</v>
      </c>
    </row>
    <row r="1877" spans="1:4" x14ac:dyDescent="0.3">
      <c r="A1877" s="1">
        <v>43634</v>
      </c>
      <c r="B1877">
        <v>133.88888499999999</v>
      </c>
      <c r="C1877">
        <f t="shared" si="29"/>
        <v>1.7238539811566735E-2</v>
      </c>
      <c r="D1877">
        <v>0</v>
      </c>
    </row>
    <row r="1878" spans="1:4" x14ac:dyDescent="0.3">
      <c r="A1878" s="1">
        <v>43635</v>
      </c>
      <c r="B1878">
        <v>134.41390999999999</v>
      </c>
      <c r="C1878">
        <f t="shared" si="29"/>
        <v>3.9136802145187527E-3</v>
      </c>
      <c r="D1878">
        <v>0</v>
      </c>
    </row>
    <row r="1879" spans="1:4" x14ac:dyDescent="0.3">
      <c r="A1879" s="1">
        <v>43636</v>
      </c>
      <c r="B1879">
        <v>135.66203300000001</v>
      </c>
      <c r="C1879">
        <f t="shared" si="29"/>
        <v>9.2428216426312989E-3</v>
      </c>
      <c r="D1879">
        <v>0</v>
      </c>
    </row>
    <row r="1880" spans="1:4" x14ac:dyDescent="0.3">
      <c r="A1880" s="1">
        <v>43637</v>
      </c>
      <c r="B1880">
        <v>135.68187</v>
      </c>
      <c r="C1880">
        <f t="shared" si="29"/>
        <v>1.4621297781900058E-4</v>
      </c>
      <c r="D1880">
        <v>0</v>
      </c>
    </row>
    <row r="1881" spans="1:4" x14ac:dyDescent="0.3">
      <c r="A1881" s="1">
        <v>43640</v>
      </c>
      <c r="B1881">
        <v>136.484238</v>
      </c>
      <c r="C1881">
        <f t="shared" si="29"/>
        <v>5.8961810522148812E-3</v>
      </c>
      <c r="D1881">
        <v>0</v>
      </c>
    </row>
    <row r="1882" spans="1:4" x14ac:dyDescent="0.3">
      <c r="A1882" s="1">
        <v>43641</v>
      </c>
      <c r="B1882">
        <v>132.17514</v>
      </c>
      <c r="C1882">
        <f t="shared" si="29"/>
        <v>-3.2081274107307677E-2</v>
      </c>
      <c r="D1882">
        <v>0</v>
      </c>
    </row>
    <row r="1883" spans="1:4" x14ac:dyDescent="0.3">
      <c r="A1883" s="1">
        <v>43642</v>
      </c>
      <c r="B1883">
        <v>132.67044100000001</v>
      </c>
      <c r="C1883">
        <f t="shared" si="29"/>
        <v>3.7403046376165709E-3</v>
      </c>
      <c r="D1883">
        <v>0</v>
      </c>
    </row>
    <row r="1884" spans="1:4" x14ac:dyDescent="0.3">
      <c r="A1884" s="1">
        <v>43643</v>
      </c>
      <c r="B1884">
        <v>132.88836699999999</v>
      </c>
      <c r="C1884">
        <f t="shared" si="29"/>
        <v>1.6412639487353505E-3</v>
      </c>
      <c r="D1884">
        <v>0</v>
      </c>
    </row>
    <row r="1885" spans="1:4" x14ac:dyDescent="0.3">
      <c r="A1885" s="1">
        <v>43644</v>
      </c>
      <c r="B1885">
        <v>132.70017999999999</v>
      </c>
      <c r="C1885">
        <f t="shared" si="29"/>
        <v>-1.4171321287742933E-3</v>
      </c>
      <c r="D1885">
        <v>1</v>
      </c>
    </row>
    <row r="1886" spans="1:4" x14ac:dyDescent="0.3">
      <c r="A1886" s="1">
        <v>43647</v>
      </c>
      <c r="B1886">
        <v>134.40399199999999</v>
      </c>
      <c r="C1886">
        <f t="shared" si="29"/>
        <v>1.2757832248548064E-2</v>
      </c>
      <c r="D1886">
        <v>0</v>
      </c>
    </row>
    <row r="1887" spans="1:4" x14ac:dyDescent="0.3">
      <c r="A1887" s="1">
        <v>43648</v>
      </c>
      <c r="B1887">
        <v>135.29551699999999</v>
      </c>
      <c r="C1887">
        <f t="shared" si="29"/>
        <v>6.6112708221197705E-3</v>
      </c>
      <c r="D1887">
        <v>0</v>
      </c>
    </row>
    <row r="1888" spans="1:4" x14ac:dyDescent="0.3">
      <c r="A1888" s="1">
        <v>43649</v>
      </c>
      <c r="B1888">
        <v>136.16725199999999</v>
      </c>
      <c r="C1888">
        <f t="shared" si="29"/>
        <v>6.4225234253051941E-3</v>
      </c>
      <c r="D1888">
        <v>0</v>
      </c>
    </row>
    <row r="1889" spans="1:4" x14ac:dyDescent="0.3">
      <c r="A1889" s="1">
        <v>43651</v>
      </c>
      <c r="B1889">
        <v>135.77101099999999</v>
      </c>
      <c r="C1889">
        <f t="shared" si="29"/>
        <v>-2.9142002751199204E-3</v>
      </c>
      <c r="D1889">
        <v>0</v>
      </c>
    </row>
    <row r="1890" spans="1:4" x14ac:dyDescent="0.3">
      <c r="A1890" s="1">
        <v>43654</v>
      </c>
      <c r="B1890">
        <v>135.67195100000001</v>
      </c>
      <c r="C1890">
        <f t="shared" si="29"/>
        <v>-7.2987712532836333E-4</v>
      </c>
      <c r="D1890">
        <v>0</v>
      </c>
    </row>
    <row r="1891" spans="1:4" x14ac:dyDescent="0.3">
      <c r="A1891" s="1">
        <v>43655</v>
      </c>
      <c r="B1891">
        <v>135.17666600000001</v>
      </c>
      <c r="C1891">
        <f t="shared" si="29"/>
        <v>-3.6572869195572772E-3</v>
      </c>
      <c r="D1891">
        <v>0</v>
      </c>
    </row>
    <row r="1892" spans="1:4" x14ac:dyDescent="0.3">
      <c r="A1892" s="1">
        <v>43656</v>
      </c>
      <c r="B1892">
        <v>136.55360400000001</v>
      </c>
      <c r="C1892">
        <f t="shared" si="29"/>
        <v>1.0134680877645375E-2</v>
      </c>
      <c r="D1892">
        <v>0</v>
      </c>
    </row>
    <row r="1893" spans="1:4" x14ac:dyDescent="0.3">
      <c r="A1893" s="1">
        <v>43657</v>
      </c>
      <c r="B1893">
        <v>137.09840399999999</v>
      </c>
      <c r="C1893">
        <f t="shared" si="29"/>
        <v>3.9817045286952507E-3</v>
      </c>
      <c r="D1893">
        <v>0</v>
      </c>
    </row>
    <row r="1894" spans="1:4" x14ac:dyDescent="0.3">
      <c r="A1894" s="1">
        <v>43658</v>
      </c>
      <c r="B1894">
        <v>137.593704</v>
      </c>
      <c r="C1894">
        <f t="shared" si="29"/>
        <v>3.606223275806248E-3</v>
      </c>
      <c r="D1894">
        <v>0</v>
      </c>
    </row>
    <row r="1895" spans="1:4" x14ac:dyDescent="0.3">
      <c r="A1895" s="1">
        <v>43661</v>
      </c>
      <c r="B1895">
        <v>137.593704</v>
      </c>
      <c r="C1895">
        <f t="shared" si="29"/>
        <v>0</v>
      </c>
      <c r="D1895">
        <v>0</v>
      </c>
    </row>
    <row r="1896" spans="1:4" x14ac:dyDescent="0.3">
      <c r="A1896" s="1">
        <v>43662</v>
      </c>
      <c r="B1896">
        <v>135.790817</v>
      </c>
      <c r="C1896">
        <f t="shared" si="29"/>
        <v>-1.3189577302510797E-2</v>
      </c>
      <c r="D1896">
        <v>0</v>
      </c>
    </row>
    <row r="1897" spans="1:4" x14ac:dyDescent="0.3">
      <c r="A1897" s="1">
        <v>43663</v>
      </c>
      <c r="B1897">
        <v>134.988449</v>
      </c>
      <c r="C1897">
        <f t="shared" si="29"/>
        <v>-5.9263795212024751E-3</v>
      </c>
      <c r="D1897">
        <v>0</v>
      </c>
    </row>
    <row r="1898" spans="1:4" x14ac:dyDescent="0.3">
      <c r="A1898" s="1">
        <v>43664</v>
      </c>
      <c r="B1898">
        <v>135.13703899999999</v>
      </c>
      <c r="C1898">
        <f t="shared" si="29"/>
        <v>1.1001554580221467E-3</v>
      </c>
      <c r="D1898">
        <v>0</v>
      </c>
    </row>
    <row r="1899" spans="1:4" x14ac:dyDescent="0.3">
      <c r="A1899" s="1">
        <v>43665</v>
      </c>
      <c r="B1899">
        <v>135.33514400000001</v>
      </c>
      <c r="C1899">
        <f t="shared" si="29"/>
        <v>1.4648828816962373E-3</v>
      </c>
      <c r="D1899">
        <v>0</v>
      </c>
    </row>
    <row r="1900" spans="1:4" x14ac:dyDescent="0.3">
      <c r="A1900" s="1">
        <v>43668</v>
      </c>
      <c r="B1900">
        <v>137.12811300000001</v>
      </c>
      <c r="C1900">
        <f t="shared" si="29"/>
        <v>1.3161370097555955E-2</v>
      </c>
      <c r="D1900">
        <v>0</v>
      </c>
    </row>
    <row r="1901" spans="1:4" x14ac:dyDescent="0.3">
      <c r="A1901" s="1">
        <v>43669</v>
      </c>
      <c r="B1901">
        <v>137.980042</v>
      </c>
      <c r="C1901">
        <f t="shared" si="29"/>
        <v>6.1934312578354874E-3</v>
      </c>
      <c r="D1901">
        <v>0</v>
      </c>
    </row>
    <row r="1902" spans="1:4" x14ac:dyDescent="0.3">
      <c r="A1902" s="1">
        <v>43670</v>
      </c>
      <c r="B1902">
        <v>139.396591</v>
      </c>
      <c r="C1902">
        <f t="shared" si="29"/>
        <v>1.0213991711230035E-2</v>
      </c>
      <c r="D1902">
        <v>0</v>
      </c>
    </row>
    <row r="1903" spans="1:4" x14ac:dyDescent="0.3">
      <c r="A1903" s="1">
        <v>43671</v>
      </c>
      <c r="B1903">
        <v>138.87158199999999</v>
      </c>
      <c r="C1903">
        <f t="shared" si="29"/>
        <v>-3.7734076253810246E-3</v>
      </c>
      <c r="D1903">
        <v>0</v>
      </c>
    </row>
    <row r="1904" spans="1:4" x14ac:dyDescent="0.3">
      <c r="A1904" s="1">
        <v>43672</v>
      </c>
      <c r="B1904">
        <v>140.01075700000001</v>
      </c>
      <c r="C1904">
        <f t="shared" si="29"/>
        <v>8.169619776171597E-3</v>
      </c>
      <c r="D1904">
        <v>0</v>
      </c>
    </row>
    <row r="1905" spans="1:4" x14ac:dyDescent="0.3">
      <c r="A1905" s="1">
        <v>43675</v>
      </c>
      <c r="B1905">
        <v>139.70367400000001</v>
      </c>
      <c r="C1905">
        <f t="shared" si="29"/>
        <v>-2.195690242181427E-3</v>
      </c>
      <c r="D1905">
        <v>0</v>
      </c>
    </row>
    <row r="1906" spans="1:4" x14ac:dyDescent="0.3">
      <c r="A1906" s="1">
        <v>43676</v>
      </c>
      <c r="B1906">
        <v>139.03007500000001</v>
      </c>
      <c r="C1906">
        <f t="shared" si="29"/>
        <v>-4.8332884964730214E-3</v>
      </c>
      <c r="D1906">
        <v>0</v>
      </c>
    </row>
    <row r="1907" spans="1:4" x14ac:dyDescent="0.3">
      <c r="A1907" s="1">
        <v>43677</v>
      </c>
      <c r="B1907">
        <v>134.988449</v>
      </c>
      <c r="C1907">
        <f t="shared" si="29"/>
        <v>-2.9501064818475982E-2</v>
      </c>
      <c r="D1907">
        <v>1</v>
      </c>
    </row>
    <row r="1908" spans="1:4" x14ac:dyDescent="0.3">
      <c r="A1908" s="1">
        <v>43678</v>
      </c>
      <c r="B1908">
        <v>136.76159699999999</v>
      </c>
      <c r="C1908">
        <f t="shared" si="29"/>
        <v>1.3050030279222963E-2</v>
      </c>
      <c r="D1908">
        <v>0</v>
      </c>
    </row>
    <row r="1909" spans="1:4" x14ac:dyDescent="0.3">
      <c r="A1909" s="1">
        <v>43679</v>
      </c>
      <c r="B1909">
        <v>135.612503</v>
      </c>
      <c r="C1909">
        <f t="shared" si="29"/>
        <v>-8.4376658235469134E-3</v>
      </c>
      <c r="D1909">
        <v>0</v>
      </c>
    </row>
    <row r="1910" spans="1:4" x14ac:dyDescent="0.3">
      <c r="A1910" s="1">
        <v>43682</v>
      </c>
      <c r="B1910">
        <v>130.96662900000001</v>
      </c>
      <c r="C1910">
        <f t="shared" si="29"/>
        <v>-3.4859025979148826E-2</v>
      </c>
      <c r="D1910">
        <v>0</v>
      </c>
    </row>
    <row r="1911" spans="1:4" x14ac:dyDescent="0.3">
      <c r="A1911" s="1">
        <v>43683</v>
      </c>
      <c r="B1911">
        <v>133.42330899999999</v>
      </c>
      <c r="C1911">
        <f t="shared" si="29"/>
        <v>1.8584298061649206E-2</v>
      </c>
      <c r="D1911">
        <v>0</v>
      </c>
    </row>
    <row r="1912" spans="1:4" x14ac:dyDescent="0.3">
      <c r="A1912" s="1">
        <v>43684</v>
      </c>
      <c r="B1912">
        <v>134.00773599999999</v>
      </c>
      <c r="C1912">
        <f t="shared" si="29"/>
        <v>4.3706812748813889E-3</v>
      </c>
      <c r="D1912">
        <v>0</v>
      </c>
    </row>
    <row r="1913" spans="1:4" x14ac:dyDescent="0.3">
      <c r="A1913" s="1">
        <v>43685</v>
      </c>
      <c r="B1913">
        <v>137.58380099999999</v>
      </c>
      <c r="C1913">
        <f t="shared" si="29"/>
        <v>2.6335663650574683E-2</v>
      </c>
      <c r="D1913">
        <v>0</v>
      </c>
    </row>
    <row r="1914" spans="1:4" x14ac:dyDescent="0.3">
      <c r="A1914" s="1">
        <v>43686</v>
      </c>
      <c r="B1914">
        <v>136.414917</v>
      </c>
      <c r="C1914">
        <f t="shared" si="29"/>
        <v>-8.5320916785360801E-3</v>
      </c>
      <c r="D1914">
        <v>0</v>
      </c>
    </row>
    <row r="1915" spans="1:4" x14ac:dyDescent="0.3">
      <c r="A1915" s="1">
        <v>43689</v>
      </c>
      <c r="B1915">
        <v>134.51293899999999</v>
      </c>
      <c r="C1915">
        <f t="shared" si="29"/>
        <v>-1.4040706441450161E-2</v>
      </c>
      <c r="D1915">
        <v>0</v>
      </c>
    </row>
    <row r="1916" spans="1:4" x14ac:dyDescent="0.3">
      <c r="A1916" s="1">
        <v>43690</v>
      </c>
      <c r="B1916">
        <v>137.296539</v>
      </c>
      <c r="C1916">
        <f t="shared" si="29"/>
        <v>2.0482709723161616E-2</v>
      </c>
      <c r="D1916">
        <v>0</v>
      </c>
    </row>
    <row r="1917" spans="1:4" x14ac:dyDescent="0.3">
      <c r="A1917" s="1">
        <v>43691</v>
      </c>
      <c r="B1917">
        <v>133.16192599999999</v>
      </c>
      <c r="C1917">
        <f t="shared" si="29"/>
        <v>-3.0577228476386817E-2</v>
      </c>
      <c r="D1917">
        <v>0</v>
      </c>
    </row>
    <row r="1918" spans="1:4" x14ac:dyDescent="0.3">
      <c r="A1918" s="1">
        <v>43692</v>
      </c>
      <c r="B1918">
        <v>132.863754</v>
      </c>
      <c r="C1918">
        <f t="shared" si="29"/>
        <v>-2.2416792609092394E-3</v>
      </c>
      <c r="D1918">
        <v>0</v>
      </c>
    </row>
    <row r="1919" spans="1:4" x14ac:dyDescent="0.3">
      <c r="A1919" s="1">
        <v>43693</v>
      </c>
      <c r="B1919">
        <v>135.298813</v>
      </c>
      <c r="C1919">
        <f t="shared" si="29"/>
        <v>1.8161564897177736E-2</v>
      </c>
      <c r="D1919">
        <v>0</v>
      </c>
    </row>
    <row r="1920" spans="1:4" x14ac:dyDescent="0.3">
      <c r="A1920" s="1">
        <v>43696</v>
      </c>
      <c r="B1920">
        <v>137.564896</v>
      </c>
      <c r="C1920">
        <f t="shared" si="29"/>
        <v>1.6610014631043231E-2</v>
      </c>
      <c r="D1920">
        <v>0</v>
      </c>
    </row>
    <row r="1921" spans="1:4" x14ac:dyDescent="0.3">
      <c r="A1921" s="1">
        <v>43697</v>
      </c>
      <c r="B1921">
        <v>136.42190600000001</v>
      </c>
      <c r="C1921">
        <f t="shared" si="29"/>
        <v>-8.3434429850853149E-3</v>
      </c>
      <c r="D1921">
        <v>0</v>
      </c>
    </row>
    <row r="1922" spans="1:4" x14ac:dyDescent="0.3">
      <c r="A1922" s="1">
        <v>43698</v>
      </c>
      <c r="B1922">
        <v>137.94255100000001</v>
      </c>
      <c r="C1922">
        <f t="shared" si="29"/>
        <v>1.1084967692666628E-2</v>
      </c>
      <c r="D1922">
        <v>0</v>
      </c>
    </row>
    <row r="1923" spans="1:4" x14ac:dyDescent="0.3">
      <c r="A1923" s="1">
        <v>43699</v>
      </c>
      <c r="B1923">
        <v>136.93872099999999</v>
      </c>
      <c r="C1923">
        <f t="shared" si="29"/>
        <v>-7.3037675876326301E-3</v>
      </c>
      <c r="D1923">
        <v>0</v>
      </c>
    </row>
    <row r="1924" spans="1:4" x14ac:dyDescent="0.3">
      <c r="A1924" s="1">
        <v>43700</v>
      </c>
      <c r="B1924">
        <v>132.57553100000001</v>
      </c>
      <c r="C1924">
        <f t="shared" ref="C1924:C1987" si="30">LN(B1924/B1923)</f>
        <v>-3.2381005497225591E-2</v>
      </c>
      <c r="D1924">
        <v>0</v>
      </c>
    </row>
    <row r="1925" spans="1:4" x14ac:dyDescent="0.3">
      <c r="A1925" s="1">
        <v>43703</v>
      </c>
      <c r="B1925">
        <v>134.62295499999999</v>
      </c>
      <c r="C1925">
        <f t="shared" si="30"/>
        <v>1.5325416722428349E-2</v>
      </c>
      <c r="D1925">
        <v>0</v>
      </c>
    </row>
    <row r="1926" spans="1:4" x14ac:dyDescent="0.3">
      <c r="A1926" s="1">
        <v>43704</v>
      </c>
      <c r="B1926">
        <v>134.911179</v>
      </c>
      <c r="C1926">
        <f t="shared" si="30"/>
        <v>2.1386835543478629E-3</v>
      </c>
      <c r="D1926">
        <v>0</v>
      </c>
    </row>
    <row r="1927" spans="1:4" x14ac:dyDescent="0.3">
      <c r="A1927" s="1">
        <v>43705</v>
      </c>
      <c r="B1927">
        <v>134.732269</v>
      </c>
      <c r="C1927">
        <f t="shared" si="30"/>
        <v>-1.3270118564456959E-3</v>
      </c>
      <c r="D1927">
        <v>0</v>
      </c>
    </row>
    <row r="1928" spans="1:4" x14ac:dyDescent="0.3">
      <c r="A1928" s="1">
        <v>43706</v>
      </c>
      <c r="B1928">
        <v>137.27664200000001</v>
      </c>
      <c r="C1928">
        <f t="shared" si="30"/>
        <v>1.870855776923383E-2</v>
      </c>
      <c r="D1928">
        <v>0</v>
      </c>
    </row>
    <row r="1929" spans="1:4" x14ac:dyDescent="0.3">
      <c r="A1929" s="1">
        <v>43707</v>
      </c>
      <c r="B1929">
        <v>137.01824999999999</v>
      </c>
      <c r="C1929">
        <f t="shared" si="30"/>
        <v>-1.8840458496979643E-3</v>
      </c>
      <c r="D1929">
        <v>1</v>
      </c>
    </row>
    <row r="1930" spans="1:4" x14ac:dyDescent="0.3">
      <c r="A1930" s="1">
        <v>43711</v>
      </c>
      <c r="B1930">
        <v>135.209351</v>
      </c>
      <c r="C1930">
        <f t="shared" si="30"/>
        <v>-1.3289803216755127E-2</v>
      </c>
      <c r="D1930">
        <v>0</v>
      </c>
    </row>
    <row r="1931" spans="1:4" x14ac:dyDescent="0.3">
      <c r="A1931" s="1">
        <v>43712</v>
      </c>
      <c r="B1931">
        <v>136.789658</v>
      </c>
      <c r="C1931">
        <f t="shared" si="30"/>
        <v>1.1620077497151595E-2</v>
      </c>
      <c r="D1931">
        <v>0</v>
      </c>
    </row>
    <row r="1932" spans="1:4" x14ac:dyDescent="0.3">
      <c r="A1932" s="1">
        <v>43713</v>
      </c>
      <c r="B1932">
        <v>139.19487000000001</v>
      </c>
      <c r="C1932">
        <f t="shared" si="30"/>
        <v>1.7430490857472798E-2</v>
      </c>
      <c r="D1932">
        <v>0</v>
      </c>
    </row>
    <row r="1933" spans="1:4" x14ac:dyDescent="0.3">
      <c r="A1933" s="1">
        <v>43714</v>
      </c>
      <c r="B1933">
        <v>138.25067100000001</v>
      </c>
      <c r="C1933">
        <f t="shared" si="30"/>
        <v>-6.8063998560519388E-3</v>
      </c>
      <c r="D1933">
        <v>0</v>
      </c>
    </row>
    <row r="1934" spans="1:4" x14ac:dyDescent="0.3">
      <c r="A1934" s="1">
        <v>43717</v>
      </c>
      <c r="B1934">
        <v>136.680328</v>
      </c>
      <c r="C1934">
        <f t="shared" si="30"/>
        <v>-1.1423666906798429E-2</v>
      </c>
      <c r="D1934">
        <v>0</v>
      </c>
    </row>
    <row r="1935" spans="1:4" x14ac:dyDescent="0.3">
      <c r="A1935" s="1">
        <v>43718</v>
      </c>
      <c r="B1935">
        <v>135.24911499999999</v>
      </c>
      <c r="C1935">
        <f t="shared" si="30"/>
        <v>-1.0526452742983378E-2</v>
      </c>
      <c r="D1935">
        <v>0</v>
      </c>
    </row>
    <row r="1936" spans="1:4" x14ac:dyDescent="0.3">
      <c r="A1936" s="1">
        <v>43719</v>
      </c>
      <c r="B1936">
        <v>135.288849</v>
      </c>
      <c r="C1936">
        <f t="shared" si="30"/>
        <v>2.9374066174103313E-4</v>
      </c>
      <c r="D1936">
        <v>0</v>
      </c>
    </row>
    <row r="1937" spans="1:4" x14ac:dyDescent="0.3">
      <c r="A1937" s="1">
        <v>43720</v>
      </c>
      <c r="B1937">
        <v>136.680328</v>
      </c>
      <c r="C1937">
        <f t="shared" si="30"/>
        <v>1.023271208124244E-2</v>
      </c>
      <c r="D1937">
        <v>0</v>
      </c>
    </row>
    <row r="1938" spans="1:4" x14ac:dyDescent="0.3">
      <c r="A1938" s="1">
        <v>43721</v>
      </c>
      <c r="B1938">
        <v>136.481537</v>
      </c>
      <c r="C1938">
        <f t="shared" si="30"/>
        <v>-1.4554816068024299E-3</v>
      </c>
      <c r="D1938">
        <v>0</v>
      </c>
    </row>
    <row r="1939" spans="1:4" x14ac:dyDescent="0.3">
      <c r="A1939" s="1">
        <v>43724</v>
      </c>
      <c r="B1939">
        <v>135.497589</v>
      </c>
      <c r="C1939">
        <f t="shared" si="30"/>
        <v>-7.2354985997673685E-3</v>
      </c>
      <c r="D1939">
        <v>0</v>
      </c>
    </row>
    <row r="1940" spans="1:4" x14ac:dyDescent="0.3">
      <c r="A1940" s="1">
        <v>43725</v>
      </c>
      <c r="B1940">
        <v>136.551117</v>
      </c>
      <c r="C1940">
        <f t="shared" si="30"/>
        <v>7.745181236528227E-3</v>
      </c>
      <c r="D1940">
        <v>0</v>
      </c>
    </row>
    <row r="1941" spans="1:4" x14ac:dyDescent="0.3">
      <c r="A1941" s="1">
        <v>43726</v>
      </c>
      <c r="B1941">
        <v>137.67420999999999</v>
      </c>
      <c r="C1941">
        <f t="shared" si="30"/>
        <v>8.1910689405916021E-3</v>
      </c>
      <c r="D1941">
        <v>0</v>
      </c>
    </row>
    <row r="1942" spans="1:4" x14ac:dyDescent="0.3">
      <c r="A1942" s="1">
        <v>43727</v>
      </c>
      <c r="B1942">
        <v>140.20864900000001</v>
      </c>
      <c r="C1942">
        <f t="shared" si="30"/>
        <v>1.824156615929997E-2</v>
      </c>
      <c r="D1942">
        <v>0</v>
      </c>
    </row>
    <row r="1943" spans="1:4" x14ac:dyDescent="0.3">
      <c r="A1943" s="1">
        <v>43728</v>
      </c>
      <c r="B1943">
        <v>138.588593</v>
      </c>
      <c r="C1943">
        <f t="shared" si="30"/>
        <v>-1.1621881358398253E-2</v>
      </c>
      <c r="D1943">
        <v>0</v>
      </c>
    </row>
    <row r="1944" spans="1:4" x14ac:dyDescent="0.3">
      <c r="A1944" s="1">
        <v>43731</v>
      </c>
      <c r="B1944">
        <v>138.29042100000001</v>
      </c>
      <c r="C1944">
        <f t="shared" si="30"/>
        <v>-2.1538079824681118E-3</v>
      </c>
      <c r="D1944">
        <v>0</v>
      </c>
    </row>
    <row r="1945" spans="1:4" x14ac:dyDescent="0.3">
      <c r="A1945" s="1">
        <v>43732</v>
      </c>
      <c r="B1945">
        <v>136.54118299999999</v>
      </c>
      <c r="C1945">
        <f t="shared" si="30"/>
        <v>-1.2729697718742765E-2</v>
      </c>
      <c r="D1945">
        <v>0</v>
      </c>
    </row>
    <row r="1946" spans="1:4" x14ac:dyDescent="0.3">
      <c r="A1946" s="1">
        <v>43733</v>
      </c>
      <c r="B1946">
        <v>138.50907900000001</v>
      </c>
      <c r="C1946">
        <f t="shared" si="30"/>
        <v>1.4309599745173587E-2</v>
      </c>
      <c r="D1946">
        <v>0</v>
      </c>
    </row>
    <row r="1947" spans="1:4" x14ac:dyDescent="0.3">
      <c r="A1947" s="1">
        <v>43734</v>
      </c>
      <c r="B1947">
        <v>138.687973</v>
      </c>
      <c r="C1947">
        <f t="shared" si="30"/>
        <v>1.2907354067850506E-3</v>
      </c>
      <c r="D1947">
        <v>0</v>
      </c>
    </row>
    <row r="1948" spans="1:4" x14ac:dyDescent="0.3">
      <c r="A1948" s="1">
        <v>43735</v>
      </c>
      <c r="B1948">
        <v>136.88902300000001</v>
      </c>
      <c r="C1948">
        <f t="shared" si="30"/>
        <v>-1.3056064767729428E-2</v>
      </c>
      <c r="D1948">
        <v>0</v>
      </c>
    </row>
    <row r="1949" spans="1:4" x14ac:dyDescent="0.3">
      <c r="A1949" s="1">
        <v>43738</v>
      </c>
      <c r="B1949">
        <v>138.18109100000001</v>
      </c>
      <c r="C1949">
        <f t="shared" si="30"/>
        <v>9.3945320635464534E-3</v>
      </c>
      <c r="D1949">
        <v>1</v>
      </c>
    </row>
    <row r="1950" spans="1:4" x14ac:dyDescent="0.3">
      <c r="A1950" s="1">
        <v>43739</v>
      </c>
      <c r="B1950">
        <v>136.23307800000001</v>
      </c>
      <c r="C1950">
        <f t="shared" si="30"/>
        <v>-1.4197850863119466E-2</v>
      </c>
      <c r="D1950">
        <v>0</v>
      </c>
    </row>
    <row r="1951" spans="1:4" x14ac:dyDescent="0.3">
      <c r="A1951" s="1">
        <v>43740</v>
      </c>
      <c r="B1951">
        <v>133.82783499999999</v>
      </c>
      <c r="C1951">
        <f t="shared" si="30"/>
        <v>-1.7813067227336814E-2</v>
      </c>
      <c r="D1951">
        <v>0</v>
      </c>
    </row>
    <row r="1952" spans="1:4" x14ac:dyDescent="0.3">
      <c r="A1952" s="1">
        <v>43741</v>
      </c>
      <c r="B1952">
        <v>135.447891</v>
      </c>
      <c r="C1952">
        <f t="shared" si="30"/>
        <v>1.2032837651085471E-2</v>
      </c>
      <c r="D1952">
        <v>0</v>
      </c>
    </row>
    <row r="1953" spans="1:4" x14ac:dyDescent="0.3">
      <c r="A1953" s="1">
        <v>43742</v>
      </c>
      <c r="B1953">
        <v>137.27664200000001</v>
      </c>
      <c r="C1953">
        <f t="shared" si="30"/>
        <v>1.3411176396033458E-2</v>
      </c>
      <c r="D1953">
        <v>0</v>
      </c>
    </row>
    <row r="1954" spans="1:4" x14ac:dyDescent="0.3">
      <c r="A1954" s="1">
        <v>43745</v>
      </c>
      <c r="B1954">
        <v>136.28276099999999</v>
      </c>
      <c r="C1954">
        <f t="shared" si="30"/>
        <v>-7.2663221379085357E-3</v>
      </c>
      <c r="D1954">
        <v>0</v>
      </c>
    </row>
    <row r="1955" spans="1:4" x14ac:dyDescent="0.3">
      <c r="A1955" s="1">
        <v>43746</v>
      </c>
      <c r="B1955">
        <v>134.84161399999999</v>
      </c>
      <c r="C1955">
        <f t="shared" si="30"/>
        <v>-1.0630992310719137E-2</v>
      </c>
      <c r="D1955">
        <v>0</v>
      </c>
    </row>
    <row r="1956" spans="1:4" x14ac:dyDescent="0.3">
      <c r="A1956" s="1">
        <v>43747</v>
      </c>
      <c r="B1956">
        <v>137.39591999999999</v>
      </c>
      <c r="C1956">
        <f t="shared" si="30"/>
        <v>1.8765824988080101E-2</v>
      </c>
      <c r="D1956">
        <v>0</v>
      </c>
    </row>
    <row r="1957" spans="1:4" x14ac:dyDescent="0.3">
      <c r="A1957" s="1">
        <v>43748</v>
      </c>
      <c r="B1957">
        <v>138.25067100000001</v>
      </c>
      <c r="C1957">
        <f t="shared" si="30"/>
        <v>6.2018088926669339E-3</v>
      </c>
      <c r="D1957">
        <v>0</v>
      </c>
    </row>
    <row r="1958" spans="1:4" x14ac:dyDescent="0.3">
      <c r="A1958" s="1">
        <v>43749</v>
      </c>
      <c r="B1958">
        <v>138.82711800000001</v>
      </c>
      <c r="C1958">
        <f t="shared" si="30"/>
        <v>4.160909712447698E-3</v>
      </c>
      <c r="D1958">
        <v>0</v>
      </c>
    </row>
    <row r="1959" spans="1:4" x14ac:dyDescent="0.3">
      <c r="A1959" s="1">
        <v>43752</v>
      </c>
      <c r="B1959">
        <v>138.69792200000001</v>
      </c>
      <c r="C1959">
        <f t="shared" si="30"/>
        <v>-9.3105839626591734E-4</v>
      </c>
      <c r="D1959">
        <v>0</v>
      </c>
    </row>
    <row r="1960" spans="1:4" x14ac:dyDescent="0.3">
      <c r="A1960" s="1">
        <v>43753</v>
      </c>
      <c r="B1960">
        <v>140.70559700000001</v>
      </c>
      <c r="C1960">
        <f t="shared" si="30"/>
        <v>1.4371397769148182E-2</v>
      </c>
      <c r="D1960">
        <v>0</v>
      </c>
    </row>
    <row r="1961" spans="1:4" x14ac:dyDescent="0.3">
      <c r="A1961" s="1">
        <v>43754</v>
      </c>
      <c r="B1961">
        <v>139.552673</v>
      </c>
      <c r="C1961">
        <f t="shared" si="30"/>
        <v>-8.2276287783917112E-3</v>
      </c>
      <c r="D1961">
        <v>0</v>
      </c>
    </row>
    <row r="1962" spans="1:4" x14ac:dyDescent="0.3">
      <c r="A1962" s="1">
        <v>43755</v>
      </c>
      <c r="B1962">
        <v>138.83706699999999</v>
      </c>
      <c r="C1962">
        <f t="shared" si="30"/>
        <v>-5.1410484893887323E-3</v>
      </c>
      <c r="D1962">
        <v>0</v>
      </c>
    </row>
    <row r="1963" spans="1:4" x14ac:dyDescent="0.3">
      <c r="A1963" s="1">
        <v>43756</v>
      </c>
      <c r="B1963">
        <v>136.57098400000001</v>
      </c>
      <c r="C1963">
        <f t="shared" si="30"/>
        <v>-1.645655697377179E-2</v>
      </c>
      <c r="D1963">
        <v>0</v>
      </c>
    </row>
    <row r="1964" spans="1:4" x14ac:dyDescent="0.3">
      <c r="A1964" s="1">
        <v>43759</v>
      </c>
      <c r="B1964">
        <v>137.58474699999999</v>
      </c>
      <c r="C1964">
        <f t="shared" si="30"/>
        <v>7.3955603035338159E-3</v>
      </c>
      <c r="D1964">
        <v>0</v>
      </c>
    </row>
    <row r="1965" spans="1:4" x14ac:dyDescent="0.3">
      <c r="A1965" s="1">
        <v>43760</v>
      </c>
      <c r="B1965">
        <v>135.53733800000001</v>
      </c>
      <c r="C1965">
        <f t="shared" si="30"/>
        <v>-1.4992909507781323E-2</v>
      </c>
      <c r="D1965">
        <v>0</v>
      </c>
    </row>
    <row r="1966" spans="1:4" x14ac:dyDescent="0.3">
      <c r="A1966" s="1">
        <v>43761</v>
      </c>
      <c r="B1966">
        <v>136.402039</v>
      </c>
      <c r="C1966">
        <f t="shared" si="30"/>
        <v>6.3595344215664953E-3</v>
      </c>
      <c r="D1966">
        <v>0</v>
      </c>
    </row>
    <row r="1967" spans="1:4" x14ac:dyDescent="0.3">
      <c r="A1967" s="1">
        <v>43762</v>
      </c>
      <c r="B1967">
        <v>139.085556</v>
      </c>
      <c r="C1967">
        <f t="shared" si="30"/>
        <v>1.9482560595001766E-2</v>
      </c>
      <c r="D1967">
        <v>0</v>
      </c>
    </row>
    <row r="1968" spans="1:4" x14ac:dyDescent="0.3">
      <c r="A1968" s="1">
        <v>43763</v>
      </c>
      <c r="B1968">
        <v>139.870712</v>
      </c>
      <c r="C1968">
        <f t="shared" si="30"/>
        <v>5.6292556463950795E-3</v>
      </c>
      <c r="D1968">
        <v>0</v>
      </c>
    </row>
    <row r="1969" spans="1:4" x14ac:dyDescent="0.3">
      <c r="A1969" s="1">
        <v>43766</v>
      </c>
      <c r="B1969">
        <v>143.30960099999999</v>
      </c>
      <c r="C1969">
        <f t="shared" si="30"/>
        <v>2.4288821672556096E-2</v>
      </c>
      <c r="D1969">
        <v>0</v>
      </c>
    </row>
    <row r="1970" spans="1:4" x14ac:dyDescent="0.3">
      <c r="A1970" s="1">
        <v>43767</v>
      </c>
      <c r="B1970">
        <v>141.95790099999999</v>
      </c>
      <c r="C1970">
        <f t="shared" si="30"/>
        <v>-9.4767900781229687E-3</v>
      </c>
      <c r="D1970">
        <v>0</v>
      </c>
    </row>
    <row r="1971" spans="1:4" x14ac:dyDescent="0.3">
      <c r="A1971" s="1">
        <v>43768</v>
      </c>
      <c r="B1971">
        <v>143.727036</v>
      </c>
      <c r="C1971">
        <f t="shared" si="30"/>
        <v>1.2385375537108192E-2</v>
      </c>
      <c r="D1971">
        <v>0</v>
      </c>
    </row>
    <row r="1972" spans="1:4" x14ac:dyDescent="0.3">
      <c r="A1972" s="1">
        <v>43769</v>
      </c>
      <c r="B1972">
        <v>142.49458300000001</v>
      </c>
      <c r="C1972">
        <f t="shared" si="30"/>
        <v>-8.6119323998556981E-3</v>
      </c>
      <c r="D1972">
        <v>1</v>
      </c>
    </row>
    <row r="1973" spans="1:4" x14ac:dyDescent="0.3">
      <c r="A1973" s="1">
        <v>43770</v>
      </c>
      <c r="B1973">
        <v>142.842468</v>
      </c>
      <c r="C1973">
        <f t="shared" si="30"/>
        <v>2.438415699286595E-3</v>
      </c>
      <c r="D1973">
        <v>0</v>
      </c>
    </row>
    <row r="1974" spans="1:4" x14ac:dyDescent="0.3">
      <c r="A1974" s="1">
        <v>43773</v>
      </c>
      <c r="B1974">
        <v>143.667404</v>
      </c>
      <c r="C1974">
        <f t="shared" si="30"/>
        <v>5.7585330226960357E-3</v>
      </c>
      <c r="D1974">
        <v>0</v>
      </c>
    </row>
    <row r="1975" spans="1:4" x14ac:dyDescent="0.3">
      <c r="A1975" s="1">
        <v>43774</v>
      </c>
      <c r="B1975">
        <v>143.577957</v>
      </c>
      <c r="C1975">
        <f t="shared" si="30"/>
        <v>-6.2279162719817277E-4</v>
      </c>
      <c r="D1975">
        <v>0</v>
      </c>
    </row>
    <row r="1976" spans="1:4" x14ac:dyDescent="0.3">
      <c r="A1976" s="1">
        <v>43775</v>
      </c>
      <c r="B1976">
        <v>143.180374</v>
      </c>
      <c r="C1976">
        <f t="shared" si="30"/>
        <v>-2.772949984561103E-3</v>
      </c>
      <c r="D1976">
        <v>0</v>
      </c>
    </row>
    <row r="1977" spans="1:4" x14ac:dyDescent="0.3">
      <c r="A1977" s="1">
        <v>43776</v>
      </c>
      <c r="B1977">
        <v>143.37915000000001</v>
      </c>
      <c r="C1977">
        <f t="shared" si="30"/>
        <v>1.3873280434516886E-3</v>
      </c>
      <c r="D1977">
        <v>0</v>
      </c>
    </row>
    <row r="1978" spans="1:4" x14ac:dyDescent="0.3">
      <c r="A1978" s="1">
        <v>43777</v>
      </c>
      <c r="B1978">
        <v>145.06878699999999</v>
      </c>
      <c r="C1978">
        <f t="shared" si="30"/>
        <v>1.1715502930448258E-2</v>
      </c>
      <c r="D1978">
        <v>0</v>
      </c>
    </row>
    <row r="1979" spans="1:4" x14ac:dyDescent="0.3">
      <c r="A1979" s="1">
        <v>43780</v>
      </c>
      <c r="B1979">
        <v>145.21786499999999</v>
      </c>
      <c r="C1979">
        <f t="shared" si="30"/>
        <v>1.0271089771352639E-3</v>
      </c>
      <c r="D1979">
        <v>0</v>
      </c>
    </row>
    <row r="1980" spans="1:4" x14ac:dyDescent="0.3">
      <c r="A1980" s="1">
        <v>43781</v>
      </c>
      <c r="B1980">
        <v>146.172012</v>
      </c>
      <c r="C1980">
        <f t="shared" si="30"/>
        <v>6.548960588560848E-3</v>
      </c>
      <c r="D1980">
        <v>0</v>
      </c>
    </row>
    <row r="1981" spans="1:4" x14ac:dyDescent="0.3">
      <c r="A1981" s="1">
        <v>43782</v>
      </c>
      <c r="B1981">
        <v>146.410538</v>
      </c>
      <c r="C1981">
        <f t="shared" si="30"/>
        <v>1.630487210144381E-3</v>
      </c>
      <c r="D1981">
        <v>0</v>
      </c>
    </row>
    <row r="1982" spans="1:4" x14ac:dyDescent="0.3">
      <c r="A1982" s="1">
        <v>43783</v>
      </c>
      <c r="B1982">
        <v>147.15595999999999</v>
      </c>
      <c r="C1982">
        <f t="shared" si="30"/>
        <v>5.0783969364418188E-3</v>
      </c>
      <c r="D1982">
        <v>0</v>
      </c>
    </row>
    <row r="1983" spans="1:4" x14ac:dyDescent="0.3">
      <c r="A1983" s="1">
        <v>43784</v>
      </c>
      <c r="B1983">
        <v>149.054306</v>
      </c>
      <c r="C1983">
        <f t="shared" si="30"/>
        <v>1.2817732593662708E-2</v>
      </c>
      <c r="D1983">
        <v>0</v>
      </c>
    </row>
    <row r="1984" spans="1:4" x14ac:dyDescent="0.3">
      <c r="A1984" s="1">
        <v>43787</v>
      </c>
      <c r="B1984">
        <v>149.422043</v>
      </c>
      <c r="C1984">
        <f t="shared" si="30"/>
        <v>2.4640959814730651E-3</v>
      </c>
      <c r="D1984">
        <v>0</v>
      </c>
    </row>
    <row r="1985" spans="1:4" x14ac:dyDescent="0.3">
      <c r="A1985" s="1">
        <v>43788</v>
      </c>
      <c r="B1985">
        <v>149.47172499999999</v>
      </c>
      <c r="C1985">
        <f t="shared" si="30"/>
        <v>3.3243918593543536E-4</v>
      </c>
      <c r="D1985">
        <v>0</v>
      </c>
    </row>
    <row r="1986" spans="1:4" x14ac:dyDescent="0.3">
      <c r="A1986" s="1">
        <v>43789</v>
      </c>
      <c r="B1986">
        <v>149.212433</v>
      </c>
      <c r="C1986">
        <f t="shared" si="30"/>
        <v>-1.736229111529297E-3</v>
      </c>
      <c r="D1986">
        <v>0</v>
      </c>
    </row>
    <row r="1987" spans="1:4" x14ac:dyDescent="0.3">
      <c r="A1987" s="1">
        <v>43790</v>
      </c>
      <c r="B1987">
        <v>149.07281499999999</v>
      </c>
      <c r="C1987">
        <f t="shared" si="30"/>
        <v>-9.361375470787165E-4</v>
      </c>
      <c r="D1987">
        <v>0</v>
      </c>
    </row>
    <row r="1988" spans="1:4" x14ac:dyDescent="0.3">
      <c r="A1988" s="1">
        <v>43791</v>
      </c>
      <c r="B1988">
        <v>149.182526</v>
      </c>
      <c r="C1988">
        <f t="shared" ref="C1988:C2013" si="31">LN(B1988/B1987)</f>
        <v>7.3568509841542807E-4</v>
      </c>
      <c r="D1988">
        <v>0</v>
      </c>
    </row>
    <row r="1989" spans="1:4" x14ac:dyDescent="0.3">
      <c r="A1989" s="1">
        <v>43794</v>
      </c>
      <c r="B1989">
        <v>150.81805399999999</v>
      </c>
      <c r="C1989">
        <f t="shared" si="31"/>
        <v>1.0903606944871795E-2</v>
      </c>
      <c r="D1989">
        <v>0</v>
      </c>
    </row>
    <row r="1990" spans="1:4" x14ac:dyDescent="0.3">
      <c r="A1990" s="1">
        <v>43795</v>
      </c>
      <c r="B1990">
        <v>151.61587499999999</v>
      </c>
      <c r="C1990">
        <f t="shared" si="31"/>
        <v>5.2760141915134283E-3</v>
      </c>
      <c r="D1990">
        <v>0</v>
      </c>
    </row>
    <row r="1991" spans="1:4" x14ac:dyDescent="0.3">
      <c r="A1991" s="1">
        <v>43796</v>
      </c>
      <c r="B1991">
        <v>151.90509</v>
      </c>
      <c r="C1991">
        <f t="shared" si="31"/>
        <v>1.905733843007715E-3</v>
      </c>
      <c r="D1991">
        <v>0</v>
      </c>
    </row>
    <row r="1992" spans="1:4" x14ac:dyDescent="0.3">
      <c r="A1992" s="1">
        <v>43798</v>
      </c>
      <c r="B1992">
        <v>150.96765099999999</v>
      </c>
      <c r="C1992">
        <f t="shared" si="31"/>
        <v>-6.1903358518056034E-3</v>
      </c>
      <c r="D1992">
        <v>1</v>
      </c>
    </row>
    <row r="1993" spans="1:4" x14ac:dyDescent="0.3">
      <c r="A1993" s="1">
        <v>43801</v>
      </c>
      <c r="B1993">
        <v>149.142639</v>
      </c>
      <c r="C1993">
        <f t="shared" si="31"/>
        <v>-1.2162425333414374E-2</v>
      </c>
      <c r="D1993">
        <v>0</v>
      </c>
    </row>
    <row r="1994" spans="1:4" x14ac:dyDescent="0.3">
      <c r="A1994" s="1">
        <v>43802</v>
      </c>
      <c r="B1994">
        <v>148.90329</v>
      </c>
      <c r="C1994">
        <f t="shared" si="31"/>
        <v>-1.6061219306411558E-3</v>
      </c>
      <c r="D1994">
        <v>0</v>
      </c>
    </row>
    <row r="1995" spans="1:4" x14ac:dyDescent="0.3">
      <c r="A1995" s="1">
        <v>43803</v>
      </c>
      <c r="B1995">
        <v>149.44181800000001</v>
      </c>
      <c r="C1995">
        <f t="shared" si="31"/>
        <v>3.6101050122116563E-3</v>
      </c>
      <c r="D1995">
        <v>0</v>
      </c>
    </row>
    <row r="1996" spans="1:4" x14ac:dyDescent="0.3">
      <c r="A1996" s="1">
        <v>43804</v>
      </c>
      <c r="B1996">
        <v>149.521591</v>
      </c>
      <c r="C1996">
        <f t="shared" si="31"/>
        <v>5.3366398356303633E-4</v>
      </c>
      <c r="D1996">
        <v>0</v>
      </c>
    </row>
    <row r="1997" spans="1:4" x14ac:dyDescent="0.3">
      <c r="A1997" s="1">
        <v>43805</v>
      </c>
      <c r="B1997">
        <v>151.33663899999999</v>
      </c>
      <c r="C1997">
        <f t="shared" si="31"/>
        <v>1.2065948939348536E-2</v>
      </c>
      <c r="D1997">
        <v>0</v>
      </c>
    </row>
    <row r="1998" spans="1:4" x14ac:dyDescent="0.3">
      <c r="A1998" s="1">
        <v>43808</v>
      </c>
      <c r="B1998">
        <v>150.94770800000001</v>
      </c>
      <c r="C1998">
        <f t="shared" si="31"/>
        <v>-2.5732805451397288E-3</v>
      </c>
      <c r="D1998">
        <v>0</v>
      </c>
    </row>
    <row r="1999" spans="1:4" x14ac:dyDescent="0.3">
      <c r="A1999" s="1">
        <v>43809</v>
      </c>
      <c r="B1999">
        <v>150.71833799999999</v>
      </c>
      <c r="C1999">
        <f t="shared" si="31"/>
        <v>-1.5206885046745193E-3</v>
      </c>
      <c r="D1999">
        <v>0</v>
      </c>
    </row>
    <row r="2000" spans="1:4" x14ac:dyDescent="0.3">
      <c r="A2000" s="1">
        <v>43810</v>
      </c>
      <c r="B2000">
        <v>151.28677400000001</v>
      </c>
      <c r="C2000">
        <f t="shared" si="31"/>
        <v>3.7644175458049255E-3</v>
      </c>
      <c r="D2000">
        <v>0</v>
      </c>
    </row>
    <row r="2001" spans="1:4" x14ac:dyDescent="0.3">
      <c r="A2001" s="1">
        <v>43811</v>
      </c>
      <c r="B2001">
        <v>152.822586</v>
      </c>
      <c r="C2001">
        <f t="shared" si="31"/>
        <v>1.0100478702117228E-2</v>
      </c>
      <c r="D2001">
        <v>0</v>
      </c>
    </row>
    <row r="2002" spans="1:4" x14ac:dyDescent="0.3">
      <c r="A2002" s="1">
        <v>43812</v>
      </c>
      <c r="B2002">
        <v>154.10907</v>
      </c>
      <c r="C2002">
        <f t="shared" si="31"/>
        <v>8.3829185333905345E-3</v>
      </c>
      <c r="D2002">
        <v>0</v>
      </c>
    </row>
    <row r="2003" spans="1:4" x14ac:dyDescent="0.3">
      <c r="A2003" s="1">
        <v>43815</v>
      </c>
      <c r="B2003">
        <v>155.10633899999999</v>
      </c>
      <c r="C2003">
        <f t="shared" si="31"/>
        <v>6.450341275007012E-3</v>
      </c>
      <c r="D2003">
        <v>0</v>
      </c>
    </row>
    <row r="2004" spans="1:4" x14ac:dyDescent="0.3">
      <c r="A2004" s="1">
        <v>43816</v>
      </c>
      <c r="B2004">
        <v>154.268631</v>
      </c>
      <c r="C2004">
        <f t="shared" si="31"/>
        <v>-5.415499821023578E-3</v>
      </c>
      <c r="D2004">
        <v>0</v>
      </c>
    </row>
    <row r="2005" spans="1:4" x14ac:dyDescent="0.3">
      <c r="A2005" s="1">
        <v>43817</v>
      </c>
      <c r="B2005">
        <v>153.94950900000001</v>
      </c>
      <c r="C2005">
        <f t="shared" si="31"/>
        <v>-2.0707549142539067E-3</v>
      </c>
      <c r="D2005">
        <v>0</v>
      </c>
    </row>
    <row r="2006" spans="1:4" x14ac:dyDescent="0.3">
      <c r="A2006" s="1">
        <v>43818</v>
      </c>
      <c r="B2006">
        <v>155.28585799999999</v>
      </c>
      <c r="C2006">
        <f t="shared" si="31"/>
        <v>8.6429785302158009E-3</v>
      </c>
      <c r="D2006">
        <v>0</v>
      </c>
    </row>
    <row r="2007" spans="1:4" x14ac:dyDescent="0.3">
      <c r="A2007" s="1">
        <v>43819</v>
      </c>
      <c r="B2007">
        <v>156.98123200000001</v>
      </c>
      <c r="C2007">
        <f t="shared" si="31"/>
        <v>1.0858593252942904E-2</v>
      </c>
      <c r="D2007">
        <v>0</v>
      </c>
    </row>
    <row r="2008" spans="1:4" x14ac:dyDescent="0.3">
      <c r="A2008" s="1">
        <v>43822</v>
      </c>
      <c r="B2008">
        <v>156.98123200000001</v>
      </c>
      <c r="C2008">
        <f t="shared" si="31"/>
        <v>0</v>
      </c>
      <c r="D2008">
        <v>0</v>
      </c>
    </row>
    <row r="2009" spans="1:4" x14ac:dyDescent="0.3">
      <c r="A2009" s="1">
        <v>43823</v>
      </c>
      <c r="B2009">
        <v>156.95130900000001</v>
      </c>
      <c r="C2009">
        <f t="shared" si="31"/>
        <v>-1.9063331246448623E-4</v>
      </c>
      <c r="D2009">
        <v>0</v>
      </c>
    </row>
    <row r="2010" spans="1:4" x14ac:dyDescent="0.3">
      <c r="A2010" s="1">
        <v>43825</v>
      </c>
      <c r="B2010">
        <v>158.23779300000001</v>
      </c>
      <c r="C2010">
        <f t="shared" si="31"/>
        <v>8.163297119355083E-3</v>
      </c>
      <c r="D2010">
        <v>0</v>
      </c>
    </row>
    <row r="2011" spans="1:4" x14ac:dyDescent="0.3">
      <c r="A2011" s="1">
        <v>43826</v>
      </c>
      <c r="B2011">
        <v>158.527008</v>
      </c>
      <c r="C2011">
        <f t="shared" si="31"/>
        <v>1.8260556693930486E-3</v>
      </c>
      <c r="D2011">
        <v>0</v>
      </c>
    </row>
    <row r="2012" spans="1:4" x14ac:dyDescent="0.3">
      <c r="A2012" s="1">
        <v>43829</v>
      </c>
      <c r="B2012">
        <v>157.16073600000001</v>
      </c>
      <c r="C2012">
        <f t="shared" si="31"/>
        <v>-8.6558984729044851E-3</v>
      </c>
      <c r="D2012">
        <v>0</v>
      </c>
    </row>
    <row r="2013" spans="1:4" x14ac:dyDescent="0.3">
      <c r="A2013" s="1">
        <v>43830</v>
      </c>
      <c r="B2013">
        <v>157.270432</v>
      </c>
      <c r="C2013">
        <f t="shared" si="31"/>
        <v>6.9774256253380318E-4</v>
      </c>
      <c r="D2013">
        <v>1</v>
      </c>
    </row>
  </sheetData>
  <autoFilter ref="A1:D20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4" sqref="D4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20.011675</v>
      </c>
      <c r="D2">
        <v>0</v>
      </c>
    </row>
    <row r="3" spans="1:4" x14ac:dyDescent="0.3">
      <c r="A3" s="1">
        <v>40912</v>
      </c>
      <c r="B3">
        <v>20.303139000000002</v>
      </c>
      <c r="C3">
        <f>LN(B3/B2)</f>
        <v>1.4459651397305985E-2</v>
      </c>
      <c r="D3">
        <v>0</v>
      </c>
    </row>
    <row r="4" spans="1:4" x14ac:dyDescent="0.3">
      <c r="A4" s="1">
        <v>40913</v>
      </c>
      <c r="B4">
        <v>20.290735000000002</v>
      </c>
      <c r="C4">
        <f t="shared" ref="C4:C67" si="0">LN(B4/B3)</f>
        <v>-6.1112671266849836E-4</v>
      </c>
      <c r="D4">
        <v>0</v>
      </c>
    </row>
    <row r="5" spans="1:4" x14ac:dyDescent="0.3">
      <c r="A5" s="1">
        <v>40914</v>
      </c>
      <c r="B5">
        <v>20.255589000000001</v>
      </c>
      <c r="C5">
        <f t="shared" si="0"/>
        <v>-1.7336224513202843E-3</v>
      </c>
      <c r="D5">
        <v>0</v>
      </c>
    </row>
    <row r="6" spans="1:4" x14ac:dyDescent="0.3">
      <c r="A6" s="1">
        <v>40917</v>
      </c>
      <c r="B6">
        <v>20.330013000000001</v>
      </c>
      <c r="C6">
        <f t="shared" si="0"/>
        <v>3.6675116175860114E-3</v>
      </c>
      <c r="D6">
        <v>0</v>
      </c>
    </row>
    <row r="7" spans="1:4" x14ac:dyDescent="0.3">
      <c r="A7" s="1">
        <v>40918</v>
      </c>
      <c r="B7">
        <v>20.354816</v>
      </c>
      <c r="C7">
        <f t="shared" si="0"/>
        <v>1.2192752769216216E-3</v>
      </c>
      <c r="D7">
        <v>0</v>
      </c>
    </row>
    <row r="8" spans="1:4" x14ac:dyDescent="0.3">
      <c r="A8" s="1">
        <v>40919</v>
      </c>
      <c r="B8">
        <v>20.286598000000001</v>
      </c>
      <c r="C8">
        <f t="shared" si="0"/>
        <v>-3.3570713886898257E-3</v>
      </c>
      <c r="D8">
        <v>0</v>
      </c>
    </row>
    <row r="9" spans="1:4" x14ac:dyDescent="0.3">
      <c r="A9" s="1">
        <v>40920</v>
      </c>
      <c r="B9">
        <v>20.485043999999998</v>
      </c>
      <c r="C9">
        <f t="shared" si="0"/>
        <v>9.7345879322620534E-3</v>
      </c>
      <c r="D9">
        <v>0</v>
      </c>
    </row>
    <row r="10" spans="1:4" x14ac:dyDescent="0.3">
      <c r="A10" s="1">
        <v>40921</v>
      </c>
      <c r="B10">
        <v>20.319669999999999</v>
      </c>
      <c r="C10">
        <f t="shared" si="0"/>
        <v>-8.1056764887067374E-3</v>
      </c>
      <c r="D10">
        <v>0</v>
      </c>
    </row>
    <row r="11" spans="1:4" x14ac:dyDescent="0.3">
      <c r="A11" s="1">
        <v>40925</v>
      </c>
      <c r="B11">
        <v>20.513981000000001</v>
      </c>
      <c r="C11">
        <f t="shared" si="0"/>
        <v>9.5172712671187411E-3</v>
      </c>
      <c r="D11">
        <v>0</v>
      </c>
    </row>
    <row r="12" spans="1:4" x14ac:dyDescent="0.3">
      <c r="A12" s="1">
        <v>40926</v>
      </c>
      <c r="B12">
        <v>20.848853999999999</v>
      </c>
      <c r="C12">
        <f t="shared" si="0"/>
        <v>1.6192329017409225E-2</v>
      </c>
      <c r="D12">
        <v>0</v>
      </c>
    </row>
    <row r="13" spans="1:4" x14ac:dyDescent="0.3">
      <c r="A13" s="1">
        <v>40927</v>
      </c>
      <c r="B13">
        <v>20.997684</v>
      </c>
      <c r="C13">
        <f t="shared" si="0"/>
        <v>7.1131632217648596E-3</v>
      </c>
      <c r="D13">
        <v>0</v>
      </c>
    </row>
    <row r="14" spans="1:4" x14ac:dyDescent="0.3">
      <c r="A14" s="1">
        <v>40928</v>
      </c>
      <c r="B14">
        <v>21.034894999999999</v>
      </c>
      <c r="C14">
        <f t="shared" si="0"/>
        <v>1.7705794222724861E-3</v>
      </c>
      <c r="D14">
        <v>0</v>
      </c>
    </row>
    <row r="15" spans="1:4" x14ac:dyDescent="0.3">
      <c r="A15" s="1">
        <v>40931</v>
      </c>
      <c r="B15">
        <v>20.993544</v>
      </c>
      <c r="C15">
        <f t="shared" si="0"/>
        <v>-1.967763463349515E-3</v>
      </c>
      <c r="D15">
        <v>0</v>
      </c>
    </row>
    <row r="16" spans="1:4" x14ac:dyDescent="0.3">
      <c r="A16" s="1">
        <v>40932</v>
      </c>
      <c r="B16">
        <v>21.127914000000001</v>
      </c>
      <c r="C16">
        <f t="shared" si="0"/>
        <v>6.3801426725351067E-3</v>
      </c>
      <c r="D16">
        <v>0</v>
      </c>
    </row>
    <row r="17" spans="1:4" x14ac:dyDescent="0.3">
      <c r="A17" s="1">
        <v>40933</v>
      </c>
      <c r="B17">
        <v>21.334629</v>
      </c>
      <c r="C17">
        <f t="shared" si="0"/>
        <v>9.7364226636258884E-3</v>
      </c>
      <c r="D17">
        <v>0</v>
      </c>
    </row>
    <row r="18" spans="1:4" x14ac:dyDescent="0.3">
      <c r="A18" s="1">
        <v>40934</v>
      </c>
      <c r="B18">
        <v>21.146521</v>
      </c>
      <c r="C18">
        <f t="shared" si="0"/>
        <v>-8.8561269860337345E-3</v>
      </c>
      <c r="D18">
        <v>0</v>
      </c>
    </row>
    <row r="19" spans="1:4" x14ac:dyDescent="0.3">
      <c r="A19" s="1">
        <v>40935</v>
      </c>
      <c r="B19">
        <v>21.107239</v>
      </c>
      <c r="C19">
        <f t="shared" si="0"/>
        <v>-1.8593380242108515E-3</v>
      </c>
      <c r="D19">
        <v>0</v>
      </c>
    </row>
    <row r="20" spans="1:4" x14ac:dyDescent="0.3">
      <c r="A20" s="1">
        <v>40938</v>
      </c>
      <c r="B20">
        <v>21.371832000000001</v>
      </c>
      <c r="C20">
        <f t="shared" si="0"/>
        <v>1.2457731100182789E-2</v>
      </c>
      <c r="D20">
        <v>0</v>
      </c>
    </row>
    <row r="21" spans="1:4" x14ac:dyDescent="0.3">
      <c r="A21" s="1">
        <v>40939</v>
      </c>
      <c r="B21">
        <v>21.495854999999999</v>
      </c>
      <c r="C21">
        <f t="shared" si="0"/>
        <v>5.7863325371844774E-3</v>
      </c>
      <c r="D21">
        <v>1</v>
      </c>
    </row>
    <row r="22" spans="1:4" x14ac:dyDescent="0.3">
      <c r="A22" s="1">
        <v>40940</v>
      </c>
      <c r="B22">
        <v>21.446249000000002</v>
      </c>
      <c r="C22">
        <f t="shared" si="0"/>
        <v>-2.3103675621280271E-3</v>
      </c>
      <c r="D22">
        <v>0</v>
      </c>
    </row>
    <row r="23" spans="1:4" x14ac:dyDescent="0.3">
      <c r="A23" s="1">
        <v>40941</v>
      </c>
      <c r="B23">
        <v>21.254004999999999</v>
      </c>
      <c r="C23">
        <f t="shared" si="0"/>
        <v>-9.0044100869881658E-3</v>
      </c>
      <c r="D23">
        <v>0</v>
      </c>
    </row>
    <row r="24" spans="1:4" x14ac:dyDescent="0.3">
      <c r="A24" s="1">
        <v>40942</v>
      </c>
      <c r="B24">
        <v>21.394566999999999</v>
      </c>
      <c r="C24">
        <f t="shared" si="0"/>
        <v>6.5916630902186774E-3</v>
      </c>
      <c r="D24">
        <v>0</v>
      </c>
    </row>
    <row r="25" spans="1:4" x14ac:dyDescent="0.3">
      <c r="A25" s="1">
        <v>40945</v>
      </c>
      <c r="B25">
        <v>21.386301</v>
      </c>
      <c r="C25">
        <f t="shared" si="0"/>
        <v>-3.864344268500442E-4</v>
      </c>
      <c r="D25">
        <v>0</v>
      </c>
    </row>
    <row r="26" spans="1:4" x14ac:dyDescent="0.3">
      <c r="A26" s="1">
        <v>40946</v>
      </c>
      <c r="B26">
        <v>21.545475</v>
      </c>
      <c r="C26">
        <f t="shared" si="0"/>
        <v>7.4152408397189576E-3</v>
      </c>
      <c r="D26">
        <v>0</v>
      </c>
    </row>
    <row r="27" spans="1:4" x14ac:dyDescent="0.3">
      <c r="A27" s="1">
        <v>40947</v>
      </c>
      <c r="B27">
        <v>21.896881</v>
      </c>
      <c r="C27">
        <f t="shared" si="0"/>
        <v>1.6178388885028074E-2</v>
      </c>
      <c r="D27">
        <v>0</v>
      </c>
    </row>
    <row r="28" spans="1:4" x14ac:dyDescent="0.3">
      <c r="A28" s="1">
        <v>40948</v>
      </c>
      <c r="B28">
        <v>21.861737999999999</v>
      </c>
      <c r="C28">
        <f t="shared" si="0"/>
        <v>-1.606221053529539E-3</v>
      </c>
      <c r="D28">
        <v>0</v>
      </c>
    </row>
    <row r="29" spans="1:4" x14ac:dyDescent="0.3">
      <c r="A29" s="1">
        <v>40949</v>
      </c>
      <c r="B29">
        <v>21.789390999999998</v>
      </c>
      <c r="C29">
        <f t="shared" si="0"/>
        <v>-3.3147855692135602E-3</v>
      </c>
      <c r="D29">
        <v>0</v>
      </c>
    </row>
    <row r="30" spans="1:4" x14ac:dyDescent="0.3">
      <c r="A30" s="1">
        <v>40952</v>
      </c>
      <c r="B30">
        <v>21.750114</v>
      </c>
      <c r="C30">
        <f t="shared" si="0"/>
        <v>-1.8042010654162599E-3</v>
      </c>
      <c r="D30">
        <v>0</v>
      </c>
    </row>
    <row r="31" spans="1:4" x14ac:dyDescent="0.3">
      <c r="A31" s="1">
        <v>40953</v>
      </c>
      <c r="B31">
        <v>22.041575999999999</v>
      </c>
      <c r="C31">
        <f t="shared" si="0"/>
        <v>1.3311489180076122E-2</v>
      </c>
      <c r="D31">
        <v>0</v>
      </c>
    </row>
    <row r="32" spans="1:4" x14ac:dyDescent="0.3">
      <c r="A32" s="1">
        <v>40954</v>
      </c>
      <c r="B32">
        <v>22.035374000000001</v>
      </c>
      <c r="C32">
        <f t="shared" si="0"/>
        <v>-2.8141693292883118E-4</v>
      </c>
      <c r="D32">
        <v>0</v>
      </c>
    </row>
    <row r="33" spans="1:4" x14ac:dyDescent="0.3">
      <c r="A33" s="1">
        <v>40955</v>
      </c>
      <c r="B33">
        <v>21.944427000000001</v>
      </c>
      <c r="C33">
        <f t="shared" si="0"/>
        <v>-4.1358590794822467E-3</v>
      </c>
      <c r="D33">
        <v>0</v>
      </c>
    </row>
    <row r="34" spans="1:4" x14ac:dyDescent="0.3">
      <c r="A34" s="1">
        <v>40956</v>
      </c>
      <c r="B34">
        <v>22.051914</v>
      </c>
      <c r="C34">
        <f t="shared" si="0"/>
        <v>4.8861887788728495E-3</v>
      </c>
      <c r="D34">
        <v>0</v>
      </c>
    </row>
    <row r="35" spans="1:4" x14ac:dyDescent="0.3">
      <c r="A35" s="1">
        <v>40960</v>
      </c>
      <c r="B35">
        <v>21.694296000000001</v>
      </c>
      <c r="C35">
        <f t="shared" si="0"/>
        <v>-1.635003199624236E-2</v>
      </c>
      <c r="D35">
        <v>0</v>
      </c>
    </row>
    <row r="36" spans="1:4" x14ac:dyDescent="0.3">
      <c r="A36" s="1">
        <v>40961</v>
      </c>
      <c r="B36">
        <v>21.855536000000001</v>
      </c>
      <c r="C36">
        <f t="shared" si="0"/>
        <v>7.4048844442314143E-3</v>
      </c>
      <c r="D36">
        <v>0</v>
      </c>
    </row>
    <row r="37" spans="1:4" x14ac:dyDescent="0.3">
      <c r="A37" s="1">
        <v>40962</v>
      </c>
      <c r="B37">
        <v>21.940287000000001</v>
      </c>
      <c r="C37">
        <f t="shared" si="0"/>
        <v>3.8702825970882274E-3</v>
      </c>
      <c r="D37">
        <v>0</v>
      </c>
    </row>
    <row r="38" spans="1:4" x14ac:dyDescent="0.3">
      <c r="A38" s="1">
        <v>40963</v>
      </c>
      <c r="B38">
        <v>21.971294</v>
      </c>
      <c r="C38">
        <f t="shared" si="0"/>
        <v>1.412247268139548E-3</v>
      </c>
      <c r="D38">
        <v>0</v>
      </c>
    </row>
    <row r="39" spans="1:4" x14ac:dyDescent="0.3">
      <c r="A39" s="1">
        <v>40966</v>
      </c>
      <c r="B39">
        <v>22.153196000000001</v>
      </c>
      <c r="C39">
        <f t="shared" si="0"/>
        <v>8.2449918615266678E-3</v>
      </c>
      <c r="D39">
        <v>0</v>
      </c>
    </row>
    <row r="40" spans="1:4" x14ac:dyDescent="0.3">
      <c r="A40" s="1">
        <v>40967</v>
      </c>
      <c r="B40">
        <v>22.206944</v>
      </c>
      <c r="C40">
        <f t="shared" si="0"/>
        <v>2.4232577400108129E-3</v>
      </c>
      <c r="D40">
        <v>0</v>
      </c>
    </row>
    <row r="41" spans="1:4" x14ac:dyDescent="0.3">
      <c r="A41" s="1">
        <v>40968</v>
      </c>
      <c r="B41">
        <v>22.308230999999999</v>
      </c>
      <c r="C41">
        <f t="shared" si="0"/>
        <v>4.5506807417203454E-3</v>
      </c>
      <c r="D41">
        <v>1</v>
      </c>
    </row>
    <row r="42" spans="1:4" x14ac:dyDescent="0.3">
      <c r="A42" s="1">
        <v>40969</v>
      </c>
      <c r="B42">
        <v>22.739815</v>
      </c>
      <c r="C42">
        <f t="shared" si="0"/>
        <v>1.9161639341865707E-2</v>
      </c>
      <c r="D42">
        <v>0</v>
      </c>
    </row>
    <row r="43" spans="1:4" x14ac:dyDescent="0.3">
      <c r="A43" s="1">
        <v>40970</v>
      </c>
      <c r="B43">
        <v>22.781717</v>
      </c>
      <c r="C43">
        <f t="shared" si="0"/>
        <v>1.8409754678067409E-3</v>
      </c>
      <c r="D43">
        <v>0</v>
      </c>
    </row>
    <row r="44" spans="1:4" x14ac:dyDescent="0.3">
      <c r="A44" s="1">
        <v>40973</v>
      </c>
      <c r="B44">
        <v>22.886469000000002</v>
      </c>
      <c r="C44">
        <f t="shared" si="0"/>
        <v>4.5875342503363817E-3</v>
      </c>
      <c r="D44">
        <v>0</v>
      </c>
    </row>
    <row r="45" spans="1:4" x14ac:dyDescent="0.3">
      <c r="A45" s="1">
        <v>40974</v>
      </c>
      <c r="B45">
        <v>22.488405</v>
      </c>
      <c r="C45">
        <f t="shared" si="0"/>
        <v>-1.7546019516106258E-2</v>
      </c>
      <c r="D45">
        <v>0</v>
      </c>
    </row>
    <row r="46" spans="1:4" x14ac:dyDescent="0.3">
      <c r="A46" s="1">
        <v>40975</v>
      </c>
      <c r="B46">
        <v>22.538692000000001</v>
      </c>
      <c r="C46">
        <f t="shared" si="0"/>
        <v>2.2336337120433241E-3</v>
      </c>
      <c r="D46">
        <v>0</v>
      </c>
    </row>
    <row r="47" spans="1:4" x14ac:dyDescent="0.3">
      <c r="A47" s="1">
        <v>40976</v>
      </c>
      <c r="B47">
        <v>22.605732</v>
      </c>
      <c r="C47">
        <f t="shared" si="0"/>
        <v>2.9700256793738044E-3</v>
      </c>
      <c r="D47">
        <v>0</v>
      </c>
    </row>
    <row r="48" spans="1:4" x14ac:dyDescent="0.3">
      <c r="A48" s="1">
        <v>40977</v>
      </c>
      <c r="B48">
        <v>23.041504</v>
      </c>
      <c r="C48">
        <f t="shared" si="0"/>
        <v>1.9093609036367129E-2</v>
      </c>
      <c r="D48">
        <v>0</v>
      </c>
    </row>
    <row r="49" spans="1:4" x14ac:dyDescent="0.3">
      <c r="A49" s="1">
        <v>40980</v>
      </c>
      <c r="B49">
        <v>22.930465999999999</v>
      </c>
      <c r="C49">
        <f t="shared" si="0"/>
        <v>-4.8306920903317813E-3</v>
      </c>
      <c r="D49">
        <v>0</v>
      </c>
    </row>
    <row r="50" spans="1:4" x14ac:dyDescent="0.3">
      <c r="A50" s="1">
        <v>40981</v>
      </c>
      <c r="B50">
        <v>23.204926</v>
      </c>
      <c r="C50">
        <f t="shared" si="0"/>
        <v>1.1898164335524536E-2</v>
      </c>
      <c r="D50">
        <v>0</v>
      </c>
    </row>
    <row r="51" spans="1:4" x14ac:dyDescent="0.3">
      <c r="A51" s="1">
        <v>40982</v>
      </c>
      <c r="B51">
        <v>23.108544999999999</v>
      </c>
      <c r="C51">
        <f t="shared" si="0"/>
        <v>-4.1621211735996325E-3</v>
      </c>
      <c r="D51">
        <v>0</v>
      </c>
    </row>
    <row r="52" spans="1:4" x14ac:dyDescent="0.3">
      <c r="A52" s="1">
        <v>40983</v>
      </c>
      <c r="B52">
        <v>23.198637000000002</v>
      </c>
      <c r="C52">
        <f t="shared" si="0"/>
        <v>3.8910643998556404E-3</v>
      </c>
      <c r="D52">
        <v>0</v>
      </c>
    </row>
    <row r="53" spans="1:4" x14ac:dyDescent="0.3">
      <c r="A53" s="1">
        <v>40984</v>
      </c>
      <c r="B53">
        <v>23.301293999999999</v>
      </c>
      <c r="C53">
        <f t="shared" si="0"/>
        <v>4.4153685638327325E-3</v>
      </c>
      <c r="D53">
        <v>0</v>
      </c>
    </row>
    <row r="54" spans="1:4" x14ac:dyDescent="0.3">
      <c r="A54" s="1">
        <v>40987</v>
      </c>
      <c r="B54">
        <v>23.491945000000001</v>
      </c>
      <c r="C54">
        <f t="shared" si="0"/>
        <v>8.1487009247403243E-3</v>
      </c>
      <c r="D54">
        <v>0</v>
      </c>
    </row>
    <row r="55" spans="1:4" x14ac:dyDescent="0.3">
      <c r="A55" s="1">
        <v>40988</v>
      </c>
      <c r="B55">
        <v>23.410240000000002</v>
      </c>
      <c r="C55">
        <f t="shared" si="0"/>
        <v>-3.4840629556733707E-3</v>
      </c>
      <c r="D55">
        <v>0</v>
      </c>
    </row>
    <row r="56" spans="1:4" x14ac:dyDescent="0.3">
      <c r="A56" s="1">
        <v>40989</v>
      </c>
      <c r="B56">
        <v>23.137877</v>
      </c>
      <c r="C56">
        <f t="shared" si="0"/>
        <v>-1.1702561817251631E-2</v>
      </c>
      <c r="D56">
        <v>0</v>
      </c>
    </row>
    <row r="57" spans="1:4" x14ac:dyDescent="0.3">
      <c r="A57" s="1">
        <v>40990</v>
      </c>
      <c r="B57">
        <v>23.253105000000001</v>
      </c>
      <c r="C57">
        <f t="shared" si="0"/>
        <v>4.9676998416066931E-3</v>
      </c>
      <c r="D57">
        <v>0</v>
      </c>
    </row>
    <row r="58" spans="1:4" x14ac:dyDescent="0.3">
      <c r="A58" s="1">
        <v>40991</v>
      </c>
      <c r="B58">
        <v>22.505165000000002</v>
      </c>
      <c r="C58">
        <f t="shared" si="0"/>
        <v>-3.2693833081585091E-2</v>
      </c>
      <c r="D58">
        <v>0</v>
      </c>
    </row>
    <row r="59" spans="1:4" x14ac:dyDescent="0.3">
      <c r="A59" s="1">
        <v>40994</v>
      </c>
      <c r="B59">
        <v>22.741913</v>
      </c>
      <c r="C59">
        <f t="shared" si="0"/>
        <v>1.0464771252066445E-2</v>
      </c>
      <c r="D59">
        <v>0</v>
      </c>
    </row>
    <row r="60" spans="1:4" x14ac:dyDescent="0.3">
      <c r="A60" s="1">
        <v>40995</v>
      </c>
      <c r="B60">
        <v>22.601542999999999</v>
      </c>
      <c r="C60">
        <f t="shared" si="0"/>
        <v>-6.1914313902144977E-3</v>
      </c>
      <c r="D60">
        <v>0</v>
      </c>
    </row>
    <row r="61" spans="1:4" x14ac:dyDescent="0.3">
      <c r="A61" s="1">
        <v>40996</v>
      </c>
      <c r="B61">
        <v>22.465364000000001</v>
      </c>
      <c r="C61">
        <f t="shared" si="0"/>
        <v>-6.04343291066348E-3</v>
      </c>
      <c r="D61">
        <v>0</v>
      </c>
    </row>
    <row r="62" spans="1:4" x14ac:dyDescent="0.3">
      <c r="A62" s="1">
        <v>40997</v>
      </c>
      <c r="B62">
        <v>22.595253</v>
      </c>
      <c r="C62">
        <f t="shared" si="0"/>
        <v>5.76509459479666E-3</v>
      </c>
      <c r="D62">
        <v>0</v>
      </c>
    </row>
    <row r="63" spans="1:4" x14ac:dyDescent="0.3">
      <c r="A63" s="1">
        <v>40998</v>
      </c>
      <c r="B63">
        <v>22.718865999999998</v>
      </c>
      <c r="C63">
        <f t="shared" si="0"/>
        <v>5.4558406674055683E-3</v>
      </c>
      <c r="D63">
        <v>1</v>
      </c>
    </row>
    <row r="64" spans="1:4" x14ac:dyDescent="0.3">
      <c r="A64" s="1">
        <v>41001</v>
      </c>
      <c r="B64">
        <v>22.840375999999999</v>
      </c>
      <c r="C64">
        <f t="shared" si="0"/>
        <v>5.334166363590998E-3</v>
      </c>
      <c r="D64">
        <v>0</v>
      </c>
    </row>
    <row r="65" spans="1:4" x14ac:dyDescent="0.3">
      <c r="A65" s="1">
        <v>41002</v>
      </c>
      <c r="B65">
        <v>22.913708</v>
      </c>
      <c r="C65">
        <f t="shared" si="0"/>
        <v>3.2054870901322666E-3</v>
      </c>
      <c r="D65">
        <v>0</v>
      </c>
    </row>
    <row r="66" spans="1:4" x14ac:dyDescent="0.3">
      <c r="A66" s="1">
        <v>41003</v>
      </c>
      <c r="B66">
        <v>22.938846999999999</v>
      </c>
      <c r="C66">
        <f t="shared" si="0"/>
        <v>1.0965147969971565E-3</v>
      </c>
      <c r="D66">
        <v>0</v>
      </c>
    </row>
    <row r="67" spans="1:4" x14ac:dyDescent="0.3">
      <c r="A67" s="1">
        <v>41004</v>
      </c>
      <c r="B67">
        <v>23.127399</v>
      </c>
      <c r="C67">
        <f t="shared" si="0"/>
        <v>8.1861696721557894E-3</v>
      </c>
      <c r="D67">
        <v>0</v>
      </c>
    </row>
    <row r="68" spans="1:4" x14ac:dyDescent="0.3">
      <c r="A68" s="1">
        <v>41008</v>
      </c>
      <c r="B68">
        <v>23.190252000000001</v>
      </c>
      <c r="C68">
        <f t="shared" ref="C68:C131" si="1">LN(B68/B67)</f>
        <v>2.7139994029566996E-3</v>
      </c>
      <c r="D68">
        <v>0</v>
      </c>
    </row>
    <row r="69" spans="1:4" x14ac:dyDescent="0.3">
      <c r="A69" s="1">
        <v>41009</v>
      </c>
      <c r="B69">
        <v>22.304041000000002</v>
      </c>
      <c r="C69">
        <f t="shared" si="1"/>
        <v>-3.8964145149590373E-2</v>
      </c>
      <c r="D69">
        <v>0</v>
      </c>
    </row>
    <row r="70" spans="1:4" x14ac:dyDescent="0.3">
      <c r="A70" s="1">
        <v>41010</v>
      </c>
      <c r="B70">
        <v>22.679051999999999</v>
      </c>
      <c r="C70">
        <f t="shared" si="1"/>
        <v>1.6673806232434252E-2</v>
      </c>
      <c r="D70">
        <v>0</v>
      </c>
    </row>
    <row r="71" spans="1:4" x14ac:dyDescent="0.3">
      <c r="A71" s="1">
        <v>41011</v>
      </c>
      <c r="B71">
        <v>22.762861000000001</v>
      </c>
      <c r="C71">
        <f t="shared" si="1"/>
        <v>3.6886253017172324E-3</v>
      </c>
      <c r="D71">
        <v>0</v>
      </c>
    </row>
    <row r="72" spans="1:4" x14ac:dyDescent="0.3">
      <c r="A72" s="1">
        <v>41012</v>
      </c>
      <c r="B72">
        <v>22.871807</v>
      </c>
      <c r="C72">
        <f t="shared" si="1"/>
        <v>4.7747123734112381E-3</v>
      </c>
      <c r="D72">
        <v>0</v>
      </c>
    </row>
    <row r="73" spans="1:4" x14ac:dyDescent="0.3">
      <c r="A73" s="1">
        <v>41015</v>
      </c>
      <c r="B73">
        <v>22.919993999999999</v>
      </c>
      <c r="C73">
        <f t="shared" si="1"/>
        <v>2.1046133471191177E-3</v>
      </c>
      <c r="D73">
        <v>0</v>
      </c>
    </row>
    <row r="74" spans="1:4" x14ac:dyDescent="0.3">
      <c r="A74" s="1">
        <v>41016</v>
      </c>
      <c r="B74">
        <v>23.010082000000001</v>
      </c>
      <c r="C74">
        <f t="shared" si="1"/>
        <v>3.9228376424953297E-3</v>
      </c>
      <c r="D74">
        <v>0</v>
      </c>
    </row>
    <row r="75" spans="1:4" x14ac:dyDescent="0.3">
      <c r="A75" s="1">
        <v>41017</v>
      </c>
      <c r="B75">
        <v>23.163017</v>
      </c>
      <c r="C75">
        <f t="shared" si="1"/>
        <v>6.6244442147351448E-3</v>
      </c>
      <c r="D75">
        <v>0</v>
      </c>
    </row>
    <row r="76" spans="1:4" x14ac:dyDescent="0.3">
      <c r="A76" s="1">
        <v>41018</v>
      </c>
      <c r="B76">
        <v>22.963992999999999</v>
      </c>
      <c r="C76">
        <f t="shared" si="1"/>
        <v>-8.6294444432297064E-3</v>
      </c>
      <c r="D76">
        <v>0</v>
      </c>
    </row>
    <row r="77" spans="1:4" x14ac:dyDescent="0.3">
      <c r="A77" s="1">
        <v>41019</v>
      </c>
      <c r="B77">
        <v>23.207014000000001</v>
      </c>
      <c r="C77">
        <f t="shared" si="1"/>
        <v>1.0527093086294979E-2</v>
      </c>
      <c r="D77">
        <v>0</v>
      </c>
    </row>
    <row r="78" spans="1:4" x14ac:dyDescent="0.3">
      <c r="A78" s="1">
        <v>41022</v>
      </c>
      <c r="B78">
        <v>22.993313000000001</v>
      </c>
      <c r="C78">
        <f t="shared" si="1"/>
        <v>-9.2511260407953187E-3</v>
      </c>
      <c r="D78">
        <v>0</v>
      </c>
    </row>
    <row r="79" spans="1:4" x14ac:dyDescent="0.3">
      <c r="A79" s="1">
        <v>41023</v>
      </c>
      <c r="B79">
        <v>22.364795999999998</v>
      </c>
      <c r="C79">
        <f t="shared" si="1"/>
        <v>-2.7715319077725939E-2</v>
      </c>
      <c r="D79">
        <v>0</v>
      </c>
    </row>
    <row r="80" spans="1:4" x14ac:dyDescent="0.3">
      <c r="A80" s="1">
        <v>41024</v>
      </c>
      <c r="B80">
        <v>22.842472000000001</v>
      </c>
      <c r="C80">
        <f t="shared" si="1"/>
        <v>2.1133494656444471E-2</v>
      </c>
      <c r="D80">
        <v>0</v>
      </c>
    </row>
    <row r="81" spans="1:4" x14ac:dyDescent="0.3">
      <c r="A81" s="1">
        <v>41025</v>
      </c>
      <c r="B81">
        <v>23.119022000000001</v>
      </c>
      <c r="C81">
        <f t="shared" si="1"/>
        <v>1.2034131766781586E-2</v>
      </c>
      <c r="D81">
        <v>0</v>
      </c>
    </row>
    <row r="82" spans="1:4" x14ac:dyDescent="0.3">
      <c r="A82" s="1">
        <v>41026</v>
      </c>
      <c r="B82">
        <v>23.179779</v>
      </c>
      <c r="C82">
        <f t="shared" si="1"/>
        <v>2.6245619136512194E-3</v>
      </c>
      <c r="D82">
        <v>0</v>
      </c>
    </row>
    <row r="83" spans="1:4" x14ac:dyDescent="0.3">
      <c r="A83" s="1">
        <v>41029</v>
      </c>
      <c r="B83">
        <v>23.437467999999999</v>
      </c>
      <c r="C83">
        <f t="shared" si="1"/>
        <v>1.1055634611312605E-2</v>
      </c>
      <c r="D83">
        <v>1</v>
      </c>
    </row>
    <row r="84" spans="1:4" x14ac:dyDescent="0.3">
      <c r="A84" s="1">
        <v>41030</v>
      </c>
      <c r="B84">
        <v>23.318049999999999</v>
      </c>
      <c r="C84">
        <f t="shared" si="1"/>
        <v>-5.1081996213313266E-3</v>
      </c>
      <c r="D84">
        <v>0</v>
      </c>
    </row>
    <row r="85" spans="1:4" x14ac:dyDescent="0.3">
      <c r="A85" s="1">
        <v>41031</v>
      </c>
      <c r="B85">
        <v>23.942378999999999</v>
      </c>
      <c r="C85">
        <f t="shared" si="1"/>
        <v>2.6422329851165695E-2</v>
      </c>
      <c r="D85">
        <v>0</v>
      </c>
    </row>
    <row r="86" spans="1:4" x14ac:dyDescent="0.3">
      <c r="A86" s="1">
        <v>41032</v>
      </c>
      <c r="B86">
        <v>23.967516</v>
      </c>
      <c r="C86">
        <f t="shared" si="1"/>
        <v>1.0493449132618904E-3</v>
      </c>
      <c r="D86">
        <v>0</v>
      </c>
    </row>
    <row r="87" spans="1:4" x14ac:dyDescent="0.3">
      <c r="A87" s="1">
        <v>41033</v>
      </c>
      <c r="B87">
        <v>23.424897999999999</v>
      </c>
      <c r="C87">
        <f t="shared" si="1"/>
        <v>-2.2899939746759856E-2</v>
      </c>
      <c r="D87">
        <v>0</v>
      </c>
    </row>
    <row r="88" spans="1:4" x14ac:dyDescent="0.3">
      <c r="A88" s="1">
        <v>41036</v>
      </c>
      <c r="B88">
        <v>23.343192999999999</v>
      </c>
      <c r="C88">
        <f t="shared" si="1"/>
        <v>-3.4940525207216985E-3</v>
      </c>
      <c r="D88">
        <v>0</v>
      </c>
    </row>
    <row r="89" spans="1:4" x14ac:dyDescent="0.3">
      <c r="A89" s="1">
        <v>41037</v>
      </c>
      <c r="B89">
        <v>22.779624999999999</v>
      </c>
      <c r="C89">
        <f t="shared" si="1"/>
        <v>-2.4438925197043833E-2</v>
      </c>
      <c r="D89">
        <v>0</v>
      </c>
    </row>
    <row r="90" spans="1:4" x14ac:dyDescent="0.3">
      <c r="A90" s="1">
        <v>41038</v>
      </c>
      <c r="B90">
        <v>22.658104000000002</v>
      </c>
      <c r="C90">
        <f t="shared" si="1"/>
        <v>-5.3489156438815792E-3</v>
      </c>
      <c r="D90">
        <v>0</v>
      </c>
    </row>
    <row r="91" spans="1:4" x14ac:dyDescent="0.3">
      <c r="A91" s="1">
        <v>41039</v>
      </c>
      <c r="B91">
        <v>22.534500000000001</v>
      </c>
      <c r="C91">
        <f t="shared" si="1"/>
        <v>-5.4701122426023029E-3</v>
      </c>
      <c r="D91">
        <v>0</v>
      </c>
    </row>
    <row r="92" spans="1:4" x14ac:dyDescent="0.3">
      <c r="A92" s="1">
        <v>41040</v>
      </c>
      <c r="B92">
        <v>22.681156000000001</v>
      </c>
      <c r="C92">
        <f t="shared" si="1"/>
        <v>6.4869793898097664E-3</v>
      </c>
      <c r="D92">
        <v>0</v>
      </c>
    </row>
    <row r="93" spans="1:4" x14ac:dyDescent="0.3">
      <c r="A93" s="1">
        <v>41043</v>
      </c>
      <c r="B93">
        <v>22.515642</v>
      </c>
      <c r="C93">
        <f t="shared" si="1"/>
        <v>-7.324179907467347E-3</v>
      </c>
      <c r="D93">
        <v>0</v>
      </c>
    </row>
    <row r="94" spans="1:4" x14ac:dyDescent="0.3">
      <c r="A94" s="1">
        <v>41044</v>
      </c>
      <c r="B94">
        <v>22.463266000000001</v>
      </c>
      <c r="C94">
        <f t="shared" si="1"/>
        <v>-2.32891486264047E-3</v>
      </c>
      <c r="D94">
        <v>0</v>
      </c>
    </row>
    <row r="95" spans="1:4" x14ac:dyDescent="0.3">
      <c r="A95" s="1">
        <v>41045</v>
      </c>
      <c r="B95">
        <v>22.417172999999998</v>
      </c>
      <c r="C95">
        <f t="shared" si="1"/>
        <v>-2.0540358888100924E-3</v>
      </c>
      <c r="D95">
        <v>0</v>
      </c>
    </row>
    <row r="96" spans="1:4" x14ac:dyDescent="0.3">
      <c r="A96" s="1">
        <v>41046</v>
      </c>
      <c r="B96">
        <v>21.859885999999999</v>
      </c>
      <c r="C96">
        <f t="shared" si="1"/>
        <v>-2.5174049189123148E-2</v>
      </c>
      <c r="D96">
        <v>0</v>
      </c>
    </row>
    <row r="97" spans="1:4" x14ac:dyDescent="0.3">
      <c r="A97" s="1">
        <v>41047</v>
      </c>
      <c r="B97">
        <v>22.090347000000001</v>
      </c>
      <c r="C97">
        <f t="shared" si="1"/>
        <v>1.0487458043798416E-2</v>
      </c>
      <c r="D97">
        <v>0</v>
      </c>
    </row>
    <row r="98" spans="1:4" x14ac:dyDescent="0.3">
      <c r="A98" s="1">
        <v>41050</v>
      </c>
      <c r="B98">
        <v>22.465364000000001</v>
      </c>
      <c r="C98">
        <f t="shared" si="1"/>
        <v>1.6834019599255373E-2</v>
      </c>
      <c r="D98">
        <v>0</v>
      </c>
    </row>
    <row r="99" spans="1:4" x14ac:dyDescent="0.3">
      <c r="A99" s="1">
        <v>41051</v>
      </c>
      <c r="B99">
        <v>22.720963000000001</v>
      </c>
      <c r="C99">
        <f t="shared" si="1"/>
        <v>1.1313233144814819E-2</v>
      </c>
      <c r="D99">
        <v>0</v>
      </c>
    </row>
    <row r="100" spans="1:4" x14ac:dyDescent="0.3">
      <c r="A100" s="1">
        <v>41052</v>
      </c>
      <c r="B100">
        <v>22.526121</v>
      </c>
      <c r="C100">
        <f t="shared" si="1"/>
        <v>-8.6124093363809367E-3</v>
      </c>
      <c r="D100">
        <v>0</v>
      </c>
    </row>
    <row r="101" spans="1:4" x14ac:dyDescent="0.3">
      <c r="A101" s="1">
        <v>41053</v>
      </c>
      <c r="B101">
        <v>22.517741999999998</v>
      </c>
      <c r="C101">
        <f t="shared" si="1"/>
        <v>-3.7203736707247672E-4</v>
      </c>
      <c r="D101">
        <v>0</v>
      </c>
    </row>
    <row r="102" spans="1:4" x14ac:dyDescent="0.3">
      <c r="A102" s="1">
        <v>41054</v>
      </c>
      <c r="B102">
        <v>22.792189</v>
      </c>
      <c r="C102">
        <f t="shared" si="1"/>
        <v>1.2114357729883007E-2</v>
      </c>
      <c r="D102">
        <v>0</v>
      </c>
    </row>
    <row r="103" spans="1:4" x14ac:dyDescent="0.3">
      <c r="A103" s="1">
        <v>41058</v>
      </c>
      <c r="B103">
        <v>23.238441000000002</v>
      </c>
      <c r="C103">
        <f t="shared" si="1"/>
        <v>1.9389957572874268E-2</v>
      </c>
      <c r="D103">
        <v>0</v>
      </c>
    </row>
    <row r="104" spans="1:4" x14ac:dyDescent="0.3">
      <c r="A104" s="1">
        <v>41059</v>
      </c>
      <c r="B104">
        <v>22.754484000000001</v>
      </c>
      <c r="C104">
        <f t="shared" si="1"/>
        <v>-2.1045622240770338E-2</v>
      </c>
      <c r="D104">
        <v>0</v>
      </c>
    </row>
    <row r="105" spans="1:4" x14ac:dyDescent="0.3">
      <c r="A105" s="1">
        <v>41060</v>
      </c>
      <c r="B105">
        <v>22.968924000000001</v>
      </c>
      <c r="C105">
        <f t="shared" si="1"/>
        <v>9.3799470179982223E-3</v>
      </c>
      <c r="D105">
        <v>1</v>
      </c>
    </row>
    <row r="106" spans="1:4" x14ac:dyDescent="0.3">
      <c r="A106" s="1">
        <v>41061</v>
      </c>
      <c r="B106">
        <v>22.208812999999999</v>
      </c>
      <c r="C106">
        <f t="shared" si="1"/>
        <v>-3.3652979810903608E-2</v>
      </c>
      <c r="D106">
        <v>0</v>
      </c>
    </row>
    <row r="107" spans="1:4" x14ac:dyDescent="0.3">
      <c r="A107" s="1">
        <v>41064</v>
      </c>
      <c r="B107">
        <v>22.230046999999999</v>
      </c>
      <c r="C107">
        <f t="shared" si="1"/>
        <v>9.5565015016256495E-4</v>
      </c>
      <c r="D107">
        <v>0</v>
      </c>
    </row>
    <row r="108" spans="1:4" x14ac:dyDescent="0.3">
      <c r="A108" s="1">
        <v>41065</v>
      </c>
      <c r="B108">
        <v>22.402028999999999</v>
      </c>
      <c r="C108">
        <f t="shared" si="1"/>
        <v>7.7066928821050056E-3</v>
      </c>
      <c r="D108">
        <v>0</v>
      </c>
    </row>
    <row r="109" spans="1:4" x14ac:dyDescent="0.3">
      <c r="A109" s="1">
        <v>41066</v>
      </c>
      <c r="B109">
        <v>22.733250000000002</v>
      </c>
      <c r="C109">
        <f t="shared" si="1"/>
        <v>1.4677075369454534E-2</v>
      </c>
      <c r="D109">
        <v>0</v>
      </c>
    </row>
    <row r="110" spans="1:4" x14ac:dyDescent="0.3">
      <c r="A110" s="1">
        <v>41067</v>
      </c>
      <c r="B110">
        <v>22.794823000000001</v>
      </c>
      <c r="C110">
        <f t="shared" si="1"/>
        <v>2.7048382891043357E-3</v>
      </c>
      <c r="D110">
        <v>0</v>
      </c>
    </row>
    <row r="111" spans="1:4" x14ac:dyDescent="0.3">
      <c r="A111" s="1">
        <v>41068</v>
      </c>
      <c r="B111">
        <v>23.066597000000002</v>
      </c>
      <c r="C111">
        <f t="shared" si="1"/>
        <v>1.1852104945196364E-2</v>
      </c>
      <c r="D111">
        <v>0</v>
      </c>
    </row>
    <row r="112" spans="1:4" x14ac:dyDescent="0.3">
      <c r="A112" s="1">
        <v>41071</v>
      </c>
      <c r="B112">
        <v>22.816050000000001</v>
      </c>
      <c r="C112">
        <f t="shared" si="1"/>
        <v>-1.0921318045654944E-2</v>
      </c>
      <c r="D112">
        <v>0</v>
      </c>
    </row>
    <row r="113" spans="1:4" x14ac:dyDescent="0.3">
      <c r="A113" s="1">
        <v>41072</v>
      </c>
      <c r="B113">
        <v>22.845777999999999</v>
      </c>
      <c r="C113">
        <f t="shared" si="1"/>
        <v>1.302094353305031E-3</v>
      </c>
      <c r="D113">
        <v>0</v>
      </c>
    </row>
    <row r="114" spans="1:4" x14ac:dyDescent="0.3">
      <c r="A114" s="1">
        <v>41073</v>
      </c>
      <c r="B114">
        <v>21.703495</v>
      </c>
      <c r="C114">
        <f t="shared" si="1"/>
        <v>-5.1293022541896077E-2</v>
      </c>
      <c r="D114">
        <v>0</v>
      </c>
    </row>
    <row r="115" spans="1:4" x14ac:dyDescent="0.3">
      <c r="A115" s="1">
        <v>41074</v>
      </c>
      <c r="B115">
        <v>21.236381999999999</v>
      </c>
      <c r="C115">
        <f t="shared" si="1"/>
        <v>-2.1757464604138532E-2</v>
      </c>
      <c r="D115">
        <v>0</v>
      </c>
    </row>
    <row r="116" spans="1:4" x14ac:dyDescent="0.3">
      <c r="A116" s="1">
        <v>41075</v>
      </c>
      <c r="B116">
        <v>21.603701000000001</v>
      </c>
      <c r="C116">
        <f t="shared" si="1"/>
        <v>1.7148799723891654E-2</v>
      </c>
      <c r="D116">
        <v>0</v>
      </c>
    </row>
    <row r="117" spans="1:4" x14ac:dyDescent="0.3">
      <c r="A117" s="1">
        <v>41078</v>
      </c>
      <c r="B117">
        <v>21.529387</v>
      </c>
      <c r="C117">
        <f t="shared" si="1"/>
        <v>-3.445803533981912E-3</v>
      </c>
      <c r="D117">
        <v>0</v>
      </c>
    </row>
    <row r="118" spans="1:4" x14ac:dyDescent="0.3">
      <c r="A118" s="1">
        <v>41079</v>
      </c>
      <c r="B118">
        <v>21.559111000000001</v>
      </c>
      <c r="C118">
        <f t="shared" si="1"/>
        <v>1.3796723531630448E-3</v>
      </c>
      <c r="D118">
        <v>0</v>
      </c>
    </row>
    <row r="119" spans="1:4" x14ac:dyDescent="0.3">
      <c r="A119" s="1">
        <v>41080</v>
      </c>
      <c r="B119">
        <v>21.486919</v>
      </c>
      <c r="C119">
        <f t="shared" si="1"/>
        <v>-3.3541800571685529E-3</v>
      </c>
      <c r="D119">
        <v>0</v>
      </c>
    </row>
    <row r="120" spans="1:4" x14ac:dyDescent="0.3">
      <c r="A120" s="1">
        <v>41081</v>
      </c>
      <c r="B120">
        <v>20.947628000000002</v>
      </c>
      <c r="C120">
        <f t="shared" si="1"/>
        <v>-2.5418913366242388E-2</v>
      </c>
      <c r="D120">
        <v>0</v>
      </c>
    </row>
    <row r="121" spans="1:4" x14ac:dyDescent="0.3">
      <c r="A121" s="1">
        <v>41082</v>
      </c>
      <c r="B121">
        <v>21.104748000000001</v>
      </c>
      <c r="C121">
        <f t="shared" si="1"/>
        <v>7.4726208636521031E-3</v>
      </c>
      <c r="D121">
        <v>0</v>
      </c>
    </row>
    <row r="122" spans="1:4" x14ac:dyDescent="0.3">
      <c r="A122" s="1">
        <v>41085</v>
      </c>
      <c r="B122">
        <v>20.692837000000001</v>
      </c>
      <c r="C122">
        <f t="shared" si="1"/>
        <v>-1.9710437125876445E-2</v>
      </c>
      <c r="D122">
        <v>0</v>
      </c>
    </row>
    <row r="123" spans="1:4" x14ac:dyDescent="0.3">
      <c r="A123" s="1">
        <v>41086</v>
      </c>
      <c r="B123">
        <v>20.903040000000001</v>
      </c>
      <c r="C123">
        <f t="shared" si="1"/>
        <v>1.0107001199940971E-2</v>
      </c>
      <c r="D123">
        <v>0</v>
      </c>
    </row>
    <row r="124" spans="1:4" x14ac:dyDescent="0.3">
      <c r="A124" s="1">
        <v>41087</v>
      </c>
      <c r="B124">
        <v>20.830849000000001</v>
      </c>
      <c r="C124">
        <f t="shared" si="1"/>
        <v>-3.4595899750951269E-3</v>
      </c>
      <c r="D124">
        <v>0</v>
      </c>
    </row>
    <row r="125" spans="1:4" x14ac:dyDescent="0.3">
      <c r="A125" s="1">
        <v>41088</v>
      </c>
      <c r="B125">
        <v>20.571822999999998</v>
      </c>
      <c r="C125">
        <f t="shared" si="1"/>
        <v>-1.2512689015651142E-2</v>
      </c>
      <c r="D125">
        <v>0</v>
      </c>
    </row>
    <row r="126" spans="1:4" x14ac:dyDescent="0.3">
      <c r="A126" s="1">
        <v>41089</v>
      </c>
      <c r="B126">
        <v>18.637564000000001</v>
      </c>
      <c r="C126">
        <f t="shared" si="1"/>
        <v>-9.8743209926070982E-2</v>
      </c>
      <c r="D126">
        <v>1</v>
      </c>
    </row>
    <row r="127" spans="1:4" x14ac:dyDescent="0.3">
      <c r="A127" s="1">
        <v>41092</v>
      </c>
      <c r="B127">
        <v>18.864756</v>
      </c>
      <c r="C127">
        <f t="shared" si="1"/>
        <v>1.2116305305942179E-2</v>
      </c>
      <c r="D127">
        <v>0</v>
      </c>
    </row>
    <row r="128" spans="1:4" x14ac:dyDescent="0.3">
      <c r="A128" s="1">
        <v>41093</v>
      </c>
      <c r="B128">
        <v>19.210834999999999</v>
      </c>
      <c r="C128">
        <f t="shared" si="1"/>
        <v>1.8179023452246854E-2</v>
      </c>
      <c r="D128">
        <v>0</v>
      </c>
    </row>
    <row r="129" spans="1:4" x14ac:dyDescent="0.3">
      <c r="A129" s="1">
        <v>41095</v>
      </c>
      <c r="B129">
        <v>19.576027</v>
      </c>
      <c r="C129">
        <f t="shared" si="1"/>
        <v>1.8831262599200087E-2</v>
      </c>
      <c r="D129">
        <v>0</v>
      </c>
    </row>
    <row r="130" spans="1:4" x14ac:dyDescent="0.3">
      <c r="A130" s="1">
        <v>41096</v>
      </c>
      <c r="B130">
        <v>19.40192</v>
      </c>
      <c r="C130">
        <f t="shared" si="1"/>
        <v>-8.9336751349731042E-3</v>
      </c>
      <c r="D130">
        <v>0</v>
      </c>
    </row>
    <row r="131" spans="1:4" x14ac:dyDescent="0.3">
      <c r="A131" s="1">
        <v>41099</v>
      </c>
      <c r="B131">
        <v>19.168371</v>
      </c>
      <c r="C131">
        <f t="shared" si="1"/>
        <v>-1.211045332330982E-2</v>
      </c>
      <c r="D131">
        <v>0</v>
      </c>
    </row>
    <row r="132" spans="1:4" x14ac:dyDescent="0.3">
      <c r="A132" s="1">
        <v>41100</v>
      </c>
      <c r="B132">
        <v>19.382814</v>
      </c>
      <c r="C132">
        <f t="shared" ref="C132:C195" si="2">LN(B132/B131)</f>
        <v>1.1125220239308738E-2</v>
      </c>
      <c r="D132">
        <v>0</v>
      </c>
    </row>
    <row r="133" spans="1:4" x14ac:dyDescent="0.3">
      <c r="A133" s="1">
        <v>41101</v>
      </c>
      <c r="B133">
        <v>19.588771999999999</v>
      </c>
      <c r="C133">
        <f t="shared" si="2"/>
        <v>1.056974778793961E-2</v>
      </c>
      <c r="D133">
        <v>0</v>
      </c>
    </row>
    <row r="134" spans="1:4" x14ac:dyDescent="0.3">
      <c r="A134" s="1">
        <v>41102</v>
      </c>
      <c r="B134">
        <v>19.495346000000001</v>
      </c>
      <c r="C134">
        <f t="shared" si="2"/>
        <v>-4.7807745306571604E-3</v>
      </c>
      <c r="D134">
        <v>0</v>
      </c>
    </row>
    <row r="135" spans="1:4" x14ac:dyDescent="0.3">
      <c r="A135" s="1">
        <v>41103</v>
      </c>
      <c r="B135">
        <v>19.951837999999999</v>
      </c>
      <c r="C135">
        <f t="shared" si="2"/>
        <v>2.3145499000335853E-2</v>
      </c>
      <c r="D135">
        <v>0</v>
      </c>
    </row>
    <row r="136" spans="1:4" x14ac:dyDescent="0.3">
      <c r="A136" s="1">
        <v>41106</v>
      </c>
      <c r="B136">
        <v>19.750133999999999</v>
      </c>
      <c r="C136">
        <f t="shared" si="2"/>
        <v>-1.0160993283708439E-2</v>
      </c>
      <c r="D136">
        <v>0</v>
      </c>
    </row>
    <row r="137" spans="1:4" x14ac:dyDescent="0.3">
      <c r="A137" s="1">
        <v>41107</v>
      </c>
      <c r="B137">
        <v>19.694932999999999</v>
      </c>
      <c r="C137">
        <f t="shared" si="2"/>
        <v>-2.7988815958073453E-3</v>
      </c>
      <c r="D137">
        <v>0</v>
      </c>
    </row>
    <row r="138" spans="1:4" x14ac:dyDescent="0.3">
      <c r="A138" s="1">
        <v>41108</v>
      </c>
      <c r="B138">
        <v>20.091968999999999</v>
      </c>
      <c r="C138">
        <f t="shared" si="2"/>
        <v>1.9958788445526864E-2</v>
      </c>
      <c r="D138">
        <v>0</v>
      </c>
    </row>
    <row r="139" spans="1:4" x14ac:dyDescent="0.3">
      <c r="A139" s="1">
        <v>41109</v>
      </c>
      <c r="B139">
        <v>20.225736999999999</v>
      </c>
      <c r="C139">
        <f t="shared" si="2"/>
        <v>6.6357193461164723E-3</v>
      </c>
      <c r="D139">
        <v>0</v>
      </c>
    </row>
    <row r="140" spans="1:4" x14ac:dyDescent="0.3">
      <c r="A140" s="1">
        <v>41110</v>
      </c>
      <c r="B140">
        <v>19.762871000000001</v>
      </c>
      <c r="C140">
        <f t="shared" si="2"/>
        <v>-2.3150927042169141E-2</v>
      </c>
      <c r="D140">
        <v>0</v>
      </c>
    </row>
    <row r="141" spans="1:4" x14ac:dyDescent="0.3">
      <c r="A141" s="1">
        <v>41113</v>
      </c>
      <c r="B141">
        <v>19.714039</v>
      </c>
      <c r="C141">
        <f t="shared" si="2"/>
        <v>-2.4739537570766532E-3</v>
      </c>
      <c r="D141">
        <v>0</v>
      </c>
    </row>
    <row r="142" spans="1:4" x14ac:dyDescent="0.3">
      <c r="A142" s="1">
        <v>41114</v>
      </c>
      <c r="B142">
        <v>19.737396</v>
      </c>
      <c r="C142">
        <f t="shared" si="2"/>
        <v>1.1840888793528733E-3</v>
      </c>
      <c r="D142">
        <v>0</v>
      </c>
    </row>
    <row r="143" spans="1:4" x14ac:dyDescent="0.3">
      <c r="A143" s="1">
        <v>41115</v>
      </c>
      <c r="B143">
        <v>19.85417</v>
      </c>
      <c r="C143">
        <f t="shared" si="2"/>
        <v>5.8989502269843983E-3</v>
      </c>
      <c r="D143">
        <v>0</v>
      </c>
    </row>
    <row r="144" spans="1:4" x14ac:dyDescent="0.3">
      <c r="A144" s="1">
        <v>41116</v>
      </c>
      <c r="B144">
        <v>20.505993</v>
      </c>
      <c r="C144">
        <f t="shared" si="2"/>
        <v>3.2303124247169801E-2</v>
      </c>
      <c r="D144">
        <v>0</v>
      </c>
    </row>
    <row r="145" spans="1:4" x14ac:dyDescent="0.3">
      <c r="A145" s="1">
        <v>41117</v>
      </c>
      <c r="B145">
        <v>20.601545000000002</v>
      </c>
      <c r="C145">
        <f t="shared" si="2"/>
        <v>4.6488880988383077E-3</v>
      </c>
      <c r="D145">
        <v>0</v>
      </c>
    </row>
    <row r="146" spans="1:4" x14ac:dyDescent="0.3">
      <c r="A146" s="1">
        <v>41120</v>
      </c>
      <c r="B146">
        <v>20.350999999999999</v>
      </c>
      <c r="C146">
        <f t="shared" si="2"/>
        <v>-1.2236022252764723E-2</v>
      </c>
      <c r="D146">
        <v>0</v>
      </c>
    </row>
    <row r="147" spans="1:4" x14ac:dyDescent="0.3">
      <c r="A147" s="1">
        <v>41121</v>
      </c>
      <c r="B147">
        <v>19.820201999999998</v>
      </c>
      <c r="C147">
        <f t="shared" si="2"/>
        <v>-2.6428330154974981E-2</v>
      </c>
      <c r="D147">
        <v>1</v>
      </c>
    </row>
    <row r="148" spans="1:4" x14ac:dyDescent="0.3">
      <c r="A148" s="1">
        <v>41122</v>
      </c>
      <c r="B148">
        <v>19.745888000000001</v>
      </c>
      <c r="C148">
        <f t="shared" si="2"/>
        <v>-3.7564534371069213E-3</v>
      </c>
      <c r="D148">
        <v>0</v>
      </c>
    </row>
    <row r="149" spans="1:4" x14ac:dyDescent="0.3">
      <c r="A149" s="1">
        <v>41123</v>
      </c>
      <c r="B149">
        <v>19.648219999999998</v>
      </c>
      <c r="C149">
        <f t="shared" si="2"/>
        <v>-4.9585181678803271E-3</v>
      </c>
      <c r="D149">
        <v>0</v>
      </c>
    </row>
    <row r="150" spans="1:4" x14ac:dyDescent="0.3">
      <c r="A150" s="1">
        <v>41124</v>
      </c>
      <c r="B150">
        <v>20.079229000000002</v>
      </c>
      <c r="C150">
        <f t="shared" si="2"/>
        <v>2.1699148701575698E-2</v>
      </c>
      <c r="D150">
        <v>0</v>
      </c>
    </row>
    <row r="151" spans="1:4" x14ac:dyDescent="0.3">
      <c r="A151" s="1">
        <v>41127</v>
      </c>
      <c r="B151">
        <v>20.280934999999999</v>
      </c>
      <c r="C151">
        <f t="shared" si="2"/>
        <v>9.9953845246653975E-3</v>
      </c>
      <c r="D151">
        <v>0</v>
      </c>
    </row>
    <row r="152" spans="1:4" x14ac:dyDescent="0.3">
      <c r="A152" s="1">
        <v>41128</v>
      </c>
      <c r="B152">
        <v>20.418945000000001</v>
      </c>
      <c r="C152">
        <f t="shared" si="2"/>
        <v>6.7818641708655364E-3</v>
      </c>
      <c r="D152">
        <v>0</v>
      </c>
    </row>
    <row r="153" spans="1:4" x14ac:dyDescent="0.3">
      <c r="A153" s="1">
        <v>41129</v>
      </c>
      <c r="B153">
        <v>20.361618</v>
      </c>
      <c r="C153">
        <f t="shared" si="2"/>
        <v>-2.8114882946372859E-3</v>
      </c>
      <c r="D153">
        <v>0</v>
      </c>
    </row>
    <row r="154" spans="1:4" x14ac:dyDescent="0.3">
      <c r="A154" s="1">
        <v>41130</v>
      </c>
      <c r="B154">
        <v>20.18327</v>
      </c>
      <c r="C154">
        <f t="shared" si="2"/>
        <v>-8.7976146494098198E-3</v>
      </c>
      <c r="D154">
        <v>0</v>
      </c>
    </row>
    <row r="155" spans="1:4" x14ac:dyDescent="0.3">
      <c r="A155" s="1">
        <v>41131</v>
      </c>
      <c r="B155">
        <v>20.064367000000001</v>
      </c>
      <c r="C155">
        <f t="shared" si="2"/>
        <v>-5.9085876729804976E-3</v>
      </c>
      <c r="D155">
        <v>0</v>
      </c>
    </row>
    <row r="156" spans="1:4" x14ac:dyDescent="0.3">
      <c r="A156" s="1">
        <v>41134</v>
      </c>
      <c r="B156">
        <v>20.350999999999999</v>
      </c>
      <c r="C156">
        <f t="shared" si="2"/>
        <v>1.4184594979883303E-2</v>
      </c>
      <c r="D156">
        <v>0</v>
      </c>
    </row>
    <row r="157" spans="1:4" x14ac:dyDescent="0.3">
      <c r="A157" s="1">
        <v>41135</v>
      </c>
      <c r="B157">
        <v>20.151423999999999</v>
      </c>
      <c r="C157">
        <f t="shared" si="2"/>
        <v>-9.8550948595383936E-3</v>
      </c>
      <c r="D157">
        <v>0</v>
      </c>
    </row>
    <row r="158" spans="1:4" x14ac:dyDescent="0.3">
      <c r="A158" s="1">
        <v>41136</v>
      </c>
      <c r="B158">
        <v>20.004921</v>
      </c>
      <c r="C158">
        <f t="shared" si="2"/>
        <v>-7.296662582218792E-3</v>
      </c>
      <c r="D158">
        <v>0</v>
      </c>
    </row>
    <row r="159" spans="1:4" x14ac:dyDescent="0.3">
      <c r="A159" s="1">
        <v>41137</v>
      </c>
      <c r="B159">
        <v>20.123819000000001</v>
      </c>
      <c r="C159">
        <f t="shared" si="2"/>
        <v>5.9258450642311541E-3</v>
      </c>
      <c r="D159">
        <v>0</v>
      </c>
    </row>
    <row r="160" spans="1:4" x14ac:dyDescent="0.3">
      <c r="A160" s="1">
        <v>41138</v>
      </c>
      <c r="B160">
        <v>20.438054999999999</v>
      </c>
      <c r="C160">
        <f t="shared" si="2"/>
        <v>1.5494465899172969E-2</v>
      </c>
      <c r="D160">
        <v>0</v>
      </c>
    </row>
    <row r="161" spans="1:4" x14ac:dyDescent="0.3">
      <c r="A161" s="1">
        <v>41141</v>
      </c>
      <c r="B161">
        <v>20.334012999999999</v>
      </c>
      <c r="C161">
        <f t="shared" si="2"/>
        <v>-5.1036030759926557E-3</v>
      </c>
      <c r="D161">
        <v>0</v>
      </c>
    </row>
    <row r="162" spans="1:4" x14ac:dyDescent="0.3">
      <c r="A162" s="1">
        <v>41142</v>
      </c>
      <c r="B162">
        <v>20.350999999999999</v>
      </c>
      <c r="C162">
        <f t="shared" si="2"/>
        <v>8.3504955434554216E-4</v>
      </c>
      <c r="D162">
        <v>0</v>
      </c>
    </row>
    <row r="163" spans="1:4" x14ac:dyDescent="0.3">
      <c r="A163" s="1">
        <v>41143</v>
      </c>
      <c r="B163">
        <v>20.334012999999999</v>
      </c>
      <c r="C163">
        <f t="shared" si="2"/>
        <v>-8.3504955434554975E-4</v>
      </c>
      <c r="D163">
        <v>0</v>
      </c>
    </row>
    <row r="164" spans="1:4" x14ac:dyDescent="0.3">
      <c r="A164" s="1">
        <v>41144</v>
      </c>
      <c r="B164">
        <v>20.266072999999999</v>
      </c>
      <c r="C164">
        <f t="shared" si="2"/>
        <v>-3.3467940642534348E-3</v>
      </c>
      <c r="D164">
        <v>0</v>
      </c>
    </row>
    <row r="165" spans="1:4" x14ac:dyDescent="0.3">
      <c r="A165" s="1">
        <v>41145</v>
      </c>
      <c r="B165">
        <v>20.565450999999999</v>
      </c>
      <c r="C165">
        <f t="shared" si="2"/>
        <v>1.4664324794487087E-2</v>
      </c>
      <c r="D165">
        <v>0</v>
      </c>
    </row>
    <row r="166" spans="1:4" x14ac:dyDescent="0.3">
      <c r="A166" s="1">
        <v>41148</v>
      </c>
      <c r="B166">
        <v>20.474153999999999</v>
      </c>
      <c r="C166">
        <f t="shared" si="2"/>
        <v>-4.4492217021253246E-3</v>
      </c>
      <c r="D166">
        <v>0</v>
      </c>
    </row>
    <row r="167" spans="1:4" x14ac:dyDescent="0.3">
      <c r="A167" s="1">
        <v>41149</v>
      </c>
      <c r="B167">
        <v>20.99221</v>
      </c>
      <c r="C167">
        <f t="shared" si="2"/>
        <v>2.4988106318442137E-2</v>
      </c>
      <c r="D167">
        <v>0</v>
      </c>
    </row>
    <row r="168" spans="1:4" x14ac:dyDescent="0.3">
      <c r="A168" s="1">
        <v>41150</v>
      </c>
      <c r="B168">
        <v>20.953997000000001</v>
      </c>
      <c r="C168">
        <f t="shared" si="2"/>
        <v>-1.8220007626083986E-3</v>
      </c>
      <c r="D168">
        <v>0</v>
      </c>
    </row>
    <row r="169" spans="1:4" x14ac:dyDescent="0.3">
      <c r="A169" s="1">
        <v>41151</v>
      </c>
      <c r="B169">
        <v>21.061726</v>
      </c>
      <c r="C169">
        <f t="shared" si="2"/>
        <v>5.1280439028758519E-3</v>
      </c>
      <c r="D169">
        <v>0</v>
      </c>
    </row>
    <row r="170" spans="1:4" x14ac:dyDescent="0.3">
      <c r="A170" s="1">
        <v>41152</v>
      </c>
      <c r="B170">
        <v>20.977703000000002</v>
      </c>
      <c r="C170">
        <f t="shared" si="2"/>
        <v>-3.9973479127000423E-3</v>
      </c>
      <c r="D170">
        <v>1</v>
      </c>
    </row>
    <row r="171" spans="1:4" x14ac:dyDescent="0.3">
      <c r="A171" s="1">
        <v>41156</v>
      </c>
      <c r="B171">
        <v>20.956147999999999</v>
      </c>
      <c r="C171">
        <f t="shared" si="2"/>
        <v>-1.0280478126574824E-3</v>
      </c>
      <c r="D171">
        <v>0</v>
      </c>
    </row>
    <row r="172" spans="1:4" x14ac:dyDescent="0.3">
      <c r="A172" s="1">
        <v>41157</v>
      </c>
      <c r="B172">
        <v>20.975542000000001</v>
      </c>
      <c r="C172">
        <f t="shared" si="2"/>
        <v>9.250283679440223E-4</v>
      </c>
      <c r="D172">
        <v>0</v>
      </c>
    </row>
    <row r="173" spans="1:4" x14ac:dyDescent="0.3">
      <c r="A173" s="1">
        <v>41158</v>
      </c>
      <c r="B173">
        <v>21.430175999999999</v>
      </c>
      <c r="C173">
        <f t="shared" si="2"/>
        <v>2.1442929932104754E-2</v>
      </c>
      <c r="D173">
        <v>0</v>
      </c>
    </row>
    <row r="174" spans="1:4" x14ac:dyDescent="0.3">
      <c r="A174" s="1">
        <v>41159</v>
      </c>
      <c r="B174">
        <v>21.393543000000001</v>
      </c>
      <c r="C174">
        <f t="shared" si="2"/>
        <v>-1.7108747110768188E-3</v>
      </c>
      <c r="D174">
        <v>0</v>
      </c>
    </row>
    <row r="175" spans="1:4" x14ac:dyDescent="0.3">
      <c r="A175" s="1">
        <v>41162</v>
      </c>
      <c r="B175">
        <v>21.555143000000001</v>
      </c>
      <c r="C175">
        <f t="shared" si="2"/>
        <v>7.525294842196331E-3</v>
      </c>
      <c r="D175">
        <v>0</v>
      </c>
    </row>
    <row r="176" spans="1:4" x14ac:dyDescent="0.3">
      <c r="A176" s="1">
        <v>41163</v>
      </c>
      <c r="B176">
        <v>21.477582999999999</v>
      </c>
      <c r="C176">
        <f t="shared" si="2"/>
        <v>-3.6047023367171012E-3</v>
      </c>
      <c r="D176">
        <v>0</v>
      </c>
    </row>
    <row r="177" spans="1:4" x14ac:dyDescent="0.3">
      <c r="A177" s="1">
        <v>41164</v>
      </c>
      <c r="B177">
        <v>21.727512000000001</v>
      </c>
      <c r="C177">
        <f t="shared" si="2"/>
        <v>1.1569551592826166E-2</v>
      </c>
      <c r="D177">
        <v>0</v>
      </c>
    </row>
    <row r="178" spans="1:4" x14ac:dyDescent="0.3">
      <c r="A178" s="1">
        <v>41165</v>
      </c>
      <c r="B178">
        <v>21.374147000000001</v>
      </c>
      <c r="C178">
        <f t="shared" si="2"/>
        <v>-1.6397184031011178E-2</v>
      </c>
      <c r="D178">
        <v>0</v>
      </c>
    </row>
    <row r="179" spans="1:4" x14ac:dyDescent="0.3">
      <c r="A179" s="1">
        <v>41166</v>
      </c>
      <c r="B179">
        <v>20.822566999999999</v>
      </c>
      <c r="C179">
        <f t="shared" si="2"/>
        <v>-2.6144757098420755E-2</v>
      </c>
      <c r="D179">
        <v>0</v>
      </c>
    </row>
    <row r="180" spans="1:4" x14ac:dyDescent="0.3">
      <c r="A180" s="1">
        <v>41169</v>
      </c>
      <c r="B180">
        <v>21.109133</v>
      </c>
      <c r="C180">
        <f t="shared" si="2"/>
        <v>1.366843993877569E-2</v>
      </c>
      <c r="D180">
        <v>0</v>
      </c>
    </row>
    <row r="181" spans="1:4" x14ac:dyDescent="0.3">
      <c r="A181" s="1">
        <v>41170</v>
      </c>
      <c r="B181">
        <v>21.055264000000001</v>
      </c>
      <c r="C181">
        <f t="shared" si="2"/>
        <v>-2.5551903094551691E-3</v>
      </c>
      <c r="D181">
        <v>0</v>
      </c>
    </row>
    <row r="182" spans="1:4" x14ac:dyDescent="0.3">
      <c r="A182" s="1">
        <v>41171</v>
      </c>
      <c r="B182">
        <v>21.042334</v>
      </c>
      <c r="C182">
        <f t="shared" si="2"/>
        <v>-6.1428684869831857E-4</v>
      </c>
      <c r="D182">
        <v>0</v>
      </c>
    </row>
    <row r="183" spans="1:4" x14ac:dyDescent="0.3">
      <c r="A183" s="1">
        <v>41172</v>
      </c>
      <c r="B183">
        <v>20.839797999999998</v>
      </c>
      <c r="C183">
        <f t="shared" si="2"/>
        <v>-9.6717893360770239E-3</v>
      </c>
      <c r="D183">
        <v>0</v>
      </c>
    </row>
    <row r="184" spans="1:4" x14ac:dyDescent="0.3">
      <c r="A184" s="1">
        <v>41173</v>
      </c>
      <c r="B184">
        <v>20.796703000000001</v>
      </c>
      <c r="C184">
        <f t="shared" si="2"/>
        <v>-2.0700594120061349E-3</v>
      </c>
      <c r="D184">
        <v>0</v>
      </c>
    </row>
    <row r="185" spans="1:4" x14ac:dyDescent="0.3">
      <c r="A185" s="1">
        <v>41176</v>
      </c>
      <c r="B185">
        <v>20.538149000000001</v>
      </c>
      <c r="C185">
        <f t="shared" si="2"/>
        <v>-1.2510380933445756E-2</v>
      </c>
      <c r="D185">
        <v>0</v>
      </c>
    </row>
    <row r="186" spans="1:4" x14ac:dyDescent="0.3">
      <c r="A186" s="1">
        <v>41177</v>
      </c>
      <c r="B186">
        <v>20.486440999999999</v>
      </c>
      <c r="C186">
        <f t="shared" si="2"/>
        <v>-2.5208309154056605E-3</v>
      </c>
      <c r="D186">
        <v>0</v>
      </c>
    </row>
    <row r="187" spans="1:4" x14ac:dyDescent="0.3">
      <c r="A187" s="1">
        <v>41178</v>
      </c>
      <c r="B187">
        <v>20.574781000000002</v>
      </c>
      <c r="C187">
        <f t="shared" si="2"/>
        <v>4.3028498420072774E-3</v>
      </c>
      <c r="D187">
        <v>0</v>
      </c>
    </row>
    <row r="188" spans="1:4" x14ac:dyDescent="0.3">
      <c r="A188" s="1">
        <v>41179</v>
      </c>
      <c r="B188">
        <v>20.684666</v>
      </c>
      <c r="C188">
        <f t="shared" si="2"/>
        <v>5.3265502955436453E-3</v>
      </c>
      <c r="D188">
        <v>0</v>
      </c>
    </row>
    <row r="189" spans="1:4" x14ac:dyDescent="0.3">
      <c r="A189" s="1">
        <v>41180</v>
      </c>
      <c r="B189">
        <v>20.449809999999999</v>
      </c>
      <c r="C189">
        <f t="shared" si="2"/>
        <v>-1.1419061324506116E-2</v>
      </c>
      <c r="D189">
        <v>1</v>
      </c>
    </row>
    <row r="190" spans="1:4" x14ac:dyDescent="0.3">
      <c r="A190" s="1">
        <v>41183</v>
      </c>
      <c r="B190">
        <v>20.587703999999999</v>
      </c>
      <c r="C190">
        <f t="shared" si="2"/>
        <v>6.7204128878800735E-3</v>
      </c>
      <c r="D190">
        <v>0</v>
      </c>
    </row>
    <row r="191" spans="1:4" x14ac:dyDescent="0.3">
      <c r="A191" s="1">
        <v>41184</v>
      </c>
      <c r="B191">
        <v>20.458425999999999</v>
      </c>
      <c r="C191">
        <f t="shared" si="2"/>
        <v>-6.2991774120994565E-3</v>
      </c>
      <c r="D191">
        <v>0</v>
      </c>
    </row>
    <row r="192" spans="1:4" x14ac:dyDescent="0.3">
      <c r="A192" s="1">
        <v>41185</v>
      </c>
      <c r="B192">
        <v>20.210640000000001</v>
      </c>
      <c r="C192">
        <f t="shared" si="2"/>
        <v>-1.2185628562418655E-2</v>
      </c>
      <c r="D192">
        <v>0</v>
      </c>
    </row>
    <row r="193" spans="1:4" x14ac:dyDescent="0.3">
      <c r="A193" s="1">
        <v>41186</v>
      </c>
      <c r="B193">
        <v>20.660957</v>
      </c>
      <c r="C193">
        <f t="shared" si="2"/>
        <v>2.203658560722177E-2</v>
      </c>
      <c r="D193">
        <v>0</v>
      </c>
    </row>
    <row r="194" spans="1:4" x14ac:dyDescent="0.3">
      <c r="A194" s="1">
        <v>41187</v>
      </c>
      <c r="B194">
        <v>20.516603</v>
      </c>
      <c r="C194">
        <f t="shared" si="2"/>
        <v>-7.0113232233058424E-3</v>
      </c>
      <c r="D194">
        <v>0</v>
      </c>
    </row>
    <row r="195" spans="1:4" x14ac:dyDescent="0.3">
      <c r="A195" s="1">
        <v>41190</v>
      </c>
      <c r="B195">
        <v>20.467040999999998</v>
      </c>
      <c r="C195">
        <f t="shared" si="2"/>
        <v>-2.4186245693731357E-3</v>
      </c>
      <c r="D195">
        <v>0</v>
      </c>
    </row>
    <row r="196" spans="1:4" x14ac:dyDescent="0.3">
      <c r="A196" s="1">
        <v>41191</v>
      </c>
      <c r="B196">
        <v>20.357157000000001</v>
      </c>
      <c r="C196">
        <f t="shared" ref="C196:C259" si="3">LN(B196/B195)</f>
        <v>-5.3832908300161407E-3</v>
      </c>
      <c r="D196">
        <v>0</v>
      </c>
    </row>
    <row r="197" spans="1:4" x14ac:dyDescent="0.3">
      <c r="A197" s="1">
        <v>41192</v>
      </c>
      <c r="B197">
        <v>20.301138000000002</v>
      </c>
      <c r="C197">
        <f t="shared" si="3"/>
        <v>-2.7556018002039009E-3</v>
      </c>
      <c r="D197">
        <v>0</v>
      </c>
    </row>
    <row r="198" spans="1:4" x14ac:dyDescent="0.3">
      <c r="A198" s="1">
        <v>41193</v>
      </c>
      <c r="B198">
        <v>20.447652999999999</v>
      </c>
      <c r="C198">
        <f t="shared" si="3"/>
        <v>7.1911645865411619E-3</v>
      </c>
      <c r="D198">
        <v>0</v>
      </c>
    </row>
    <row r="199" spans="1:4" x14ac:dyDescent="0.3">
      <c r="A199" s="1">
        <v>41194</v>
      </c>
      <c r="B199">
        <v>20.344232999999999</v>
      </c>
      <c r="C199">
        <f t="shared" si="3"/>
        <v>-5.0706271138386818E-3</v>
      </c>
      <c r="D199">
        <v>0</v>
      </c>
    </row>
    <row r="200" spans="1:4" x14ac:dyDescent="0.3">
      <c r="A200" s="1">
        <v>41197</v>
      </c>
      <c r="B200">
        <v>20.600632000000001</v>
      </c>
      <c r="C200">
        <f t="shared" si="3"/>
        <v>1.2524273874085074E-2</v>
      </c>
      <c r="D200">
        <v>0</v>
      </c>
    </row>
    <row r="201" spans="1:4" x14ac:dyDescent="0.3">
      <c r="A201" s="1">
        <v>41198</v>
      </c>
      <c r="B201">
        <v>20.951843</v>
      </c>
      <c r="C201">
        <f t="shared" si="3"/>
        <v>1.6904858922699134E-2</v>
      </c>
      <c r="D201">
        <v>0</v>
      </c>
    </row>
    <row r="202" spans="1:4" x14ac:dyDescent="0.3">
      <c r="A202" s="1">
        <v>41199</v>
      </c>
      <c r="B202">
        <v>21.022945</v>
      </c>
      <c r="C202">
        <f t="shared" si="3"/>
        <v>3.3878464380146353E-3</v>
      </c>
      <c r="D202">
        <v>0</v>
      </c>
    </row>
    <row r="203" spans="1:4" x14ac:dyDescent="0.3">
      <c r="A203" s="1">
        <v>41200</v>
      </c>
      <c r="B203">
        <v>21.022945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20.781624000000001</v>
      </c>
      <c r="C204">
        <f t="shared" si="3"/>
        <v>-1.1545325610625094E-2</v>
      </c>
      <c r="D204">
        <v>0</v>
      </c>
    </row>
    <row r="205" spans="1:4" x14ac:dyDescent="0.3">
      <c r="A205" s="1">
        <v>41204</v>
      </c>
      <c r="B205">
        <v>20.357157000000001</v>
      </c>
      <c r="C205">
        <f t="shared" si="3"/>
        <v>-2.0636589296672159E-2</v>
      </c>
      <c r="D205">
        <v>0</v>
      </c>
    </row>
    <row r="206" spans="1:4" x14ac:dyDescent="0.3">
      <c r="A206" s="1">
        <v>41205</v>
      </c>
      <c r="B206">
        <v>19.999479000000001</v>
      </c>
      <c r="C206">
        <f t="shared" si="3"/>
        <v>-1.772632217530884E-2</v>
      </c>
      <c r="D206">
        <v>0</v>
      </c>
    </row>
    <row r="207" spans="1:4" x14ac:dyDescent="0.3">
      <c r="A207" s="1">
        <v>41206</v>
      </c>
      <c r="B207">
        <v>20.014569999999999</v>
      </c>
      <c r="C207">
        <f t="shared" si="3"/>
        <v>7.5428511198625842E-4</v>
      </c>
      <c r="D207">
        <v>0</v>
      </c>
    </row>
    <row r="208" spans="1:4" x14ac:dyDescent="0.3">
      <c r="A208" s="1">
        <v>41207</v>
      </c>
      <c r="B208">
        <v>19.674130999999999</v>
      </c>
      <c r="C208">
        <f t="shared" si="3"/>
        <v>-1.7155882724166106E-2</v>
      </c>
      <c r="D208">
        <v>0</v>
      </c>
    </row>
    <row r="209" spans="1:4" x14ac:dyDescent="0.3">
      <c r="A209" s="1">
        <v>41208</v>
      </c>
      <c r="B209">
        <v>19.639655999999999</v>
      </c>
      <c r="C209">
        <f t="shared" si="3"/>
        <v>-1.7538381045276896E-3</v>
      </c>
      <c r="D209">
        <v>0</v>
      </c>
    </row>
    <row r="210" spans="1:4" x14ac:dyDescent="0.3">
      <c r="A210" s="1">
        <v>41213</v>
      </c>
      <c r="B210">
        <v>19.689209000000002</v>
      </c>
      <c r="C210">
        <f t="shared" si="3"/>
        <v>2.5199316696286524E-3</v>
      </c>
      <c r="D210">
        <v>1</v>
      </c>
    </row>
    <row r="211" spans="1:4" x14ac:dyDescent="0.3">
      <c r="A211" s="1">
        <v>41214</v>
      </c>
      <c r="B211">
        <v>20.544615</v>
      </c>
      <c r="C211">
        <f t="shared" si="3"/>
        <v>4.2528143639543485E-2</v>
      </c>
      <c r="D211">
        <v>0</v>
      </c>
    </row>
    <row r="212" spans="1:4" x14ac:dyDescent="0.3">
      <c r="A212" s="1">
        <v>41215</v>
      </c>
      <c r="B212">
        <v>20.370085</v>
      </c>
      <c r="C212">
        <f t="shared" si="3"/>
        <v>-8.5314597739985319E-3</v>
      </c>
      <c r="D212">
        <v>0</v>
      </c>
    </row>
    <row r="213" spans="1:4" x14ac:dyDescent="0.3">
      <c r="A213" s="1">
        <v>41218</v>
      </c>
      <c r="B213">
        <v>20.525223</v>
      </c>
      <c r="C213">
        <f t="shared" si="3"/>
        <v>7.5871170453457853E-3</v>
      </c>
      <c r="D213">
        <v>0</v>
      </c>
    </row>
    <row r="214" spans="1:4" x14ac:dyDescent="0.3">
      <c r="A214" s="1">
        <v>41219</v>
      </c>
      <c r="B214">
        <v>20.712675000000001</v>
      </c>
      <c r="C214">
        <f t="shared" si="3"/>
        <v>9.091311642717129E-3</v>
      </c>
      <c r="D214">
        <v>0</v>
      </c>
    </row>
    <row r="215" spans="1:4" x14ac:dyDescent="0.3">
      <c r="A215" s="1">
        <v>41220</v>
      </c>
      <c r="B215">
        <v>20.393791</v>
      </c>
      <c r="C215">
        <f t="shared" si="3"/>
        <v>-1.55153399438814E-2</v>
      </c>
      <c r="D215">
        <v>0</v>
      </c>
    </row>
    <row r="216" spans="1:4" x14ac:dyDescent="0.3">
      <c r="A216" s="1">
        <v>41221</v>
      </c>
      <c r="B216">
        <v>19.792639000000001</v>
      </c>
      <c r="C216">
        <f t="shared" si="3"/>
        <v>-2.992039087634496E-2</v>
      </c>
      <c r="D216">
        <v>0</v>
      </c>
    </row>
    <row r="217" spans="1:4" x14ac:dyDescent="0.3">
      <c r="A217" s="1">
        <v>41222</v>
      </c>
      <c r="B217">
        <v>19.889600999999999</v>
      </c>
      <c r="C217">
        <f t="shared" si="3"/>
        <v>4.886931431857657E-3</v>
      </c>
      <c r="D217">
        <v>0</v>
      </c>
    </row>
    <row r="218" spans="1:4" x14ac:dyDescent="0.3">
      <c r="A218" s="1">
        <v>41225</v>
      </c>
      <c r="B218">
        <v>19.885290000000001</v>
      </c>
      <c r="C218">
        <f t="shared" si="3"/>
        <v>-2.1676992235519969E-4</v>
      </c>
      <c r="D218">
        <v>0</v>
      </c>
    </row>
    <row r="219" spans="1:4" x14ac:dyDescent="0.3">
      <c r="A219" s="1">
        <v>41226</v>
      </c>
      <c r="B219">
        <v>19.708604999999999</v>
      </c>
      <c r="C219">
        <f t="shared" si="3"/>
        <v>-8.9249200063257397E-3</v>
      </c>
      <c r="D219">
        <v>0</v>
      </c>
    </row>
    <row r="220" spans="1:4" x14ac:dyDescent="0.3">
      <c r="A220" s="1">
        <v>41227</v>
      </c>
      <c r="B220">
        <v>19.521156000000001</v>
      </c>
      <c r="C220">
        <f t="shared" si="3"/>
        <v>-9.5565418612543994E-3</v>
      </c>
      <c r="D220">
        <v>0</v>
      </c>
    </row>
    <row r="221" spans="1:4" x14ac:dyDescent="0.3">
      <c r="A221" s="1">
        <v>41228</v>
      </c>
      <c r="B221">
        <v>19.570709000000001</v>
      </c>
      <c r="C221">
        <f t="shared" si="3"/>
        <v>2.5352091306431739E-3</v>
      </c>
      <c r="D221">
        <v>0</v>
      </c>
    </row>
    <row r="222" spans="1:4" x14ac:dyDescent="0.3">
      <c r="A222" s="1">
        <v>41229</v>
      </c>
      <c r="B222">
        <v>19.949928</v>
      </c>
      <c r="C222">
        <f t="shared" si="3"/>
        <v>1.9191524633251144E-2</v>
      </c>
      <c r="D222">
        <v>0</v>
      </c>
    </row>
    <row r="223" spans="1:4" x14ac:dyDescent="0.3">
      <c r="A223" s="1">
        <v>41232</v>
      </c>
      <c r="B223">
        <v>20.753616000000001</v>
      </c>
      <c r="C223">
        <f t="shared" si="3"/>
        <v>3.9494962247752903E-2</v>
      </c>
      <c r="D223">
        <v>0</v>
      </c>
    </row>
    <row r="224" spans="1:4" x14ac:dyDescent="0.3">
      <c r="A224" s="1">
        <v>41233</v>
      </c>
      <c r="B224">
        <v>20.600632000000001</v>
      </c>
      <c r="C224">
        <f t="shared" si="3"/>
        <v>-7.3987416179802853E-3</v>
      </c>
      <c r="D224">
        <v>0</v>
      </c>
    </row>
    <row r="225" spans="1:4" x14ac:dyDescent="0.3">
      <c r="A225" s="1">
        <v>41234</v>
      </c>
      <c r="B225">
        <v>20.598476000000002</v>
      </c>
      <c r="C225">
        <f t="shared" si="3"/>
        <v>-1.0466246026338502E-4</v>
      </c>
      <c r="D225">
        <v>0</v>
      </c>
    </row>
    <row r="226" spans="1:4" x14ac:dyDescent="0.3">
      <c r="A226" s="1">
        <v>41236</v>
      </c>
      <c r="B226">
        <v>20.846257999999999</v>
      </c>
      <c r="C226">
        <f t="shared" si="3"/>
        <v>1.1957367239332731E-2</v>
      </c>
      <c r="D226">
        <v>0</v>
      </c>
    </row>
    <row r="227" spans="1:4" x14ac:dyDescent="0.3">
      <c r="A227" s="1">
        <v>41239</v>
      </c>
      <c r="B227">
        <v>21.042334</v>
      </c>
      <c r="C227">
        <f t="shared" si="3"/>
        <v>9.3618535603484706E-3</v>
      </c>
      <c r="D227">
        <v>0</v>
      </c>
    </row>
    <row r="228" spans="1:4" x14ac:dyDescent="0.3">
      <c r="A228" s="1">
        <v>41240</v>
      </c>
      <c r="B228">
        <v>20.902284999999999</v>
      </c>
      <c r="C228">
        <f t="shared" si="3"/>
        <v>-6.6778301377927018E-3</v>
      </c>
      <c r="D228">
        <v>0</v>
      </c>
    </row>
    <row r="229" spans="1:4" x14ac:dyDescent="0.3">
      <c r="A229" s="1">
        <v>41241</v>
      </c>
      <c r="B229">
        <v>21.359069999999999</v>
      </c>
      <c r="C229">
        <f t="shared" si="3"/>
        <v>2.1617990680086113E-2</v>
      </c>
      <c r="D229">
        <v>0</v>
      </c>
    </row>
    <row r="230" spans="1:4" x14ac:dyDescent="0.3">
      <c r="A230" s="1">
        <v>41242</v>
      </c>
      <c r="B230">
        <v>21.324596</v>
      </c>
      <c r="C230">
        <f t="shared" si="3"/>
        <v>-1.6153255203531507E-3</v>
      </c>
      <c r="D230">
        <v>0</v>
      </c>
    </row>
    <row r="231" spans="1:4" x14ac:dyDescent="0.3">
      <c r="A231" s="1">
        <v>41243</v>
      </c>
      <c r="B231">
        <v>21.003553</v>
      </c>
      <c r="C231">
        <f t="shared" si="3"/>
        <v>-1.516953440941512E-2</v>
      </c>
      <c r="D231">
        <v>1</v>
      </c>
    </row>
    <row r="232" spans="1:4" x14ac:dyDescent="0.3">
      <c r="A232" s="1">
        <v>41246</v>
      </c>
      <c r="B232">
        <v>21.020783999999999</v>
      </c>
      <c r="C232">
        <f t="shared" si="3"/>
        <v>8.2004867634792296E-4</v>
      </c>
      <c r="D232">
        <v>0</v>
      </c>
    </row>
    <row r="233" spans="1:4" x14ac:dyDescent="0.3">
      <c r="A233" s="1">
        <v>41247</v>
      </c>
      <c r="B233">
        <v>21.044492999999999</v>
      </c>
      <c r="C233">
        <f t="shared" si="3"/>
        <v>1.1272481343965466E-3</v>
      </c>
      <c r="D233">
        <v>0</v>
      </c>
    </row>
    <row r="234" spans="1:4" x14ac:dyDescent="0.3">
      <c r="A234" s="1">
        <v>41248</v>
      </c>
      <c r="B234">
        <v>21.046645999999999</v>
      </c>
      <c r="C234">
        <f t="shared" si="3"/>
        <v>1.023018171058191E-4</v>
      </c>
      <c r="D234">
        <v>0</v>
      </c>
    </row>
    <row r="235" spans="1:4" x14ac:dyDescent="0.3">
      <c r="A235" s="1">
        <v>41249</v>
      </c>
      <c r="B235">
        <v>21.577197999999999</v>
      </c>
      <c r="C235">
        <f t="shared" si="3"/>
        <v>2.4895896436649061E-2</v>
      </c>
      <c r="D235">
        <v>0</v>
      </c>
    </row>
    <row r="236" spans="1:4" x14ac:dyDescent="0.3">
      <c r="A236" s="1">
        <v>41250</v>
      </c>
      <c r="B236">
        <v>21.614471000000002</v>
      </c>
      <c r="C236">
        <f t="shared" si="3"/>
        <v>1.7259351220053727E-3</v>
      </c>
      <c r="D236">
        <v>0</v>
      </c>
    </row>
    <row r="237" spans="1:4" x14ac:dyDescent="0.3">
      <c r="A237" s="1">
        <v>41253</v>
      </c>
      <c r="B237">
        <v>21.502656999999999</v>
      </c>
      <c r="C237">
        <f t="shared" si="3"/>
        <v>-5.1865351816093985E-3</v>
      </c>
      <c r="D237">
        <v>0</v>
      </c>
    </row>
    <row r="238" spans="1:4" x14ac:dyDescent="0.3">
      <c r="A238" s="1">
        <v>41254</v>
      </c>
      <c r="B238">
        <v>21.794243000000002</v>
      </c>
      <c r="C238">
        <f t="shared" si="3"/>
        <v>1.3469343456879865E-2</v>
      </c>
      <c r="D238">
        <v>0</v>
      </c>
    </row>
    <row r="239" spans="1:4" x14ac:dyDescent="0.3">
      <c r="A239" s="1">
        <v>41255</v>
      </c>
      <c r="B239">
        <v>21.748196</v>
      </c>
      <c r="C239">
        <f t="shared" si="3"/>
        <v>-2.1150407842585295E-3</v>
      </c>
      <c r="D239">
        <v>0</v>
      </c>
    </row>
    <row r="240" spans="1:4" x14ac:dyDescent="0.3">
      <c r="A240" s="1">
        <v>41256</v>
      </c>
      <c r="B240">
        <v>21.338228000000001</v>
      </c>
      <c r="C240">
        <f t="shared" si="3"/>
        <v>-1.9030605691231457E-2</v>
      </c>
      <c r="D240">
        <v>0</v>
      </c>
    </row>
    <row r="241" spans="1:4" x14ac:dyDescent="0.3">
      <c r="A241" s="1">
        <v>41257</v>
      </c>
      <c r="B241">
        <v>21.246155000000002</v>
      </c>
      <c r="C241">
        <f t="shared" si="3"/>
        <v>-4.3242680526785248E-3</v>
      </c>
      <c r="D241">
        <v>0</v>
      </c>
    </row>
    <row r="242" spans="1:4" x14ac:dyDescent="0.3">
      <c r="A242" s="1">
        <v>41260</v>
      </c>
      <c r="B242">
        <v>21.482921999999999</v>
      </c>
      <c r="C242">
        <f t="shared" si="3"/>
        <v>1.1082356086370943E-2</v>
      </c>
      <c r="D242">
        <v>0</v>
      </c>
    </row>
    <row r="243" spans="1:4" x14ac:dyDescent="0.3">
      <c r="A243" s="1">
        <v>41261</v>
      </c>
      <c r="B243">
        <v>21.686813000000001</v>
      </c>
      <c r="C243">
        <f t="shared" si="3"/>
        <v>9.4460860634176021E-3</v>
      </c>
      <c r="D243">
        <v>0</v>
      </c>
    </row>
    <row r="244" spans="1:4" x14ac:dyDescent="0.3">
      <c r="A244" s="1">
        <v>41262</v>
      </c>
      <c r="B244">
        <v>21.436882000000001</v>
      </c>
      <c r="C244">
        <f t="shared" si="3"/>
        <v>-1.1591483449628324E-2</v>
      </c>
      <c r="D244">
        <v>0</v>
      </c>
    </row>
    <row r="245" spans="1:4" x14ac:dyDescent="0.3">
      <c r="A245" s="1">
        <v>41263</v>
      </c>
      <c r="B245">
        <v>21.704353000000001</v>
      </c>
      <c r="C245">
        <f t="shared" si="3"/>
        <v>1.2399942985164144E-2</v>
      </c>
      <c r="D245">
        <v>0</v>
      </c>
    </row>
    <row r="246" spans="1:4" x14ac:dyDescent="0.3">
      <c r="A246" s="1">
        <v>41264</v>
      </c>
      <c r="B246">
        <v>23.041689000000002</v>
      </c>
      <c r="C246">
        <f t="shared" si="3"/>
        <v>5.9792300925058925E-2</v>
      </c>
      <c r="D246">
        <v>0</v>
      </c>
    </row>
    <row r="247" spans="1:4" x14ac:dyDescent="0.3">
      <c r="A247" s="1">
        <v>41267</v>
      </c>
      <c r="B247">
        <v>23.151309999999999</v>
      </c>
      <c r="C247">
        <f t="shared" si="3"/>
        <v>4.7462259717254412E-3</v>
      </c>
      <c r="D247">
        <v>0</v>
      </c>
    </row>
    <row r="248" spans="1:4" x14ac:dyDescent="0.3">
      <c r="A248" s="1">
        <v>41269</v>
      </c>
      <c r="B248">
        <v>22.506767</v>
      </c>
      <c r="C248">
        <f t="shared" si="3"/>
        <v>-2.8235346856190561E-2</v>
      </c>
      <c r="D248">
        <v>0</v>
      </c>
    </row>
    <row r="249" spans="1:4" x14ac:dyDescent="0.3">
      <c r="A249" s="1">
        <v>41270</v>
      </c>
      <c r="B249">
        <v>22.695301000000001</v>
      </c>
      <c r="C249">
        <f t="shared" si="3"/>
        <v>8.3418791056574428E-3</v>
      </c>
      <c r="D249">
        <v>0</v>
      </c>
    </row>
    <row r="250" spans="1:4" x14ac:dyDescent="0.3">
      <c r="A250" s="1">
        <v>41271</v>
      </c>
      <c r="B250">
        <v>22.357680999999999</v>
      </c>
      <c r="C250">
        <f t="shared" si="3"/>
        <v>-1.4987967730951745E-2</v>
      </c>
      <c r="D250">
        <v>0</v>
      </c>
    </row>
    <row r="251" spans="1:4" x14ac:dyDescent="0.3">
      <c r="A251" s="1">
        <v>41274</v>
      </c>
      <c r="B251">
        <v>22.625145</v>
      </c>
      <c r="C251">
        <f t="shared" si="3"/>
        <v>1.1891967482482408E-2</v>
      </c>
      <c r="D251">
        <v>1</v>
      </c>
    </row>
    <row r="252" spans="1:4" x14ac:dyDescent="0.3">
      <c r="A252" s="1">
        <v>41276</v>
      </c>
      <c r="B252">
        <v>22.730373</v>
      </c>
      <c r="C252">
        <f t="shared" si="3"/>
        <v>4.6401493553726815E-3</v>
      </c>
      <c r="D252">
        <v>0</v>
      </c>
    </row>
    <row r="253" spans="1:4" x14ac:dyDescent="0.3">
      <c r="A253" s="1">
        <v>41277</v>
      </c>
      <c r="B253">
        <v>22.962772000000001</v>
      </c>
      <c r="C253">
        <f t="shared" si="3"/>
        <v>1.017224811059159E-2</v>
      </c>
      <c r="D253">
        <v>0</v>
      </c>
    </row>
    <row r="254" spans="1:4" x14ac:dyDescent="0.3">
      <c r="A254" s="1">
        <v>41278</v>
      </c>
      <c r="B254">
        <v>23.186389999999999</v>
      </c>
      <c r="C254">
        <f t="shared" si="3"/>
        <v>9.6911727306762865E-3</v>
      </c>
      <c r="D254">
        <v>0</v>
      </c>
    </row>
    <row r="255" spans="1:4" x14ac:dyDescent="0.3">
      <c r="A255" s="1">
        <v>41281</v>
      </c>
      <c r="B255">
        <v>23.221465999999999</v>
      </c>
      <c r="C255">
        <f t="shared" si="3"/>
        <v>1.5116409031791375E-3</v>
      </c>
      <c r="D255">
        <v>0</v>
      </c>
    </row>
    <row r="256" spans="1:4" x14ac:dyDescent="0.3">
      <c r="A256" s="1">
        <v>41282</v>
      </c>
      <c r="B256">
        <v>22.975923999999999</v>
      </c>
      <c r="C256">
        <f t="shared" si="3"/>
        <v>-1.0630224444152339E-2</v>
      </c>
      <c r="D256">
        <v>0</v>
      </c>
    </row>
    <row r="257" spans="1:4" x14ac:dyDescent="0.3">
      <c r="A257" s="1">
        <v>41283</v>
      </c>
      <c r="B257">
        <v>22.997845000000002</v>
      </c>
      <c r="C257">
        <f t="shared" si="3"/>
        <v>9.5363082636406584E-4</v>
      </c>
      <c r="D257">
        <v>0</v>
      </c>
    </row>
    <row r="258" spans="1:4" x14ac:dyDescent="0.3">
      <c r="A258" s="1">
        <v>41284</v>
      </c>
      <c r="B258">
        <v>23.041689000000002</v>
      </c>
      <c r="C258">
        <f t="shared" si="3"/>
        <v>1.9046245452450767E-3</v>
      </c>
      <c r="D258">
        <v>0</v>
      </c>
    </row>
    <row r="259" spans="1:4" x14ac:dyDescent="0.3">
      <c r="A259" s="1">
        <v>41285</v>
      </c>
      <c r="B259">
        <v>23.282854</v>
      </c>
      <c r="C259">
        <f t="shared" si="3"/>
        <v>1.0412069418354531E-2</v>
      </c>
      <c r="D259">
        <v>0</v>
      </c>
    </row>
    <row r="260" spans="1:4" x14ac:dyDescent="0.3">
      <c r="A260" s="1">
        <v>41288</v>
      </c>
      <c r="B260">
        <v>23.322319</v>
      </c>
      <c r="C260">
        <f t="shared" ref="C260:C323" si="4">LN(B260/B259)</f>
        <v>1.693589225940174E-3</v>
      </c>
      <c r="D260">
        <v>0</v>
      </c>
    </row>
    <row r="261" spans="1:4" x14ac:dyDescent="0.3">
      <c r="A261" s="1">
        <v>41289</v>
      </c>
      <c r="B261">
        <v>23.519629999999999</v>
      </c>
      <c r="C261">
        <f t="shared" si="4"/>
        <v>8.424592537367331E-3</v>
      </c>
      <c r="D261">
        <v>0</v>
      </c>
    </row>
    <row r="262" spans="1:4" x14ac:dyDescent="0.3">
      <c r="A262" s="1">
        <v>41290</v>
      </c>
      <c r="B262">
        <v>23.559087999999999</v>
      </c>
      <c r="C262">
        <f t="shared" si="4"/>
        <v>1.6762567425566378E-3</v>
      </c>
      <c r="D262">
        <v>0</v>
      </c>
    </row>
    <row r="263" spans="1:4" x14ac:dyDescent="0.3">
      <c r="A263" s="1">
        <v>41291</v>
      </c>
      <c r="B263">
        <v>23.449470999999999</v>
      </c>
      <c r="C263">
        <f t="shared" si="4"/>
        <v>-4.6637123542836749E-3</v>
      </c>
      <c r="D263">
        <v>0</v>
      </c>
    </row>
    <row r="264" spans="1:4" x14ac:dyDescent="0.3">
      <c r="A264" s="1">
        <v>41292</v>
      </c>
      <c r="B264">
        <v>23.366163</v>
      </c>
      <c r="C264">
        <f t="shared" si="4"/>
        <v>-3.5589857838606198E-3</v>
      </c>
      <c r="D264">
        <v>0</v>
      </c>
    </row>
    <row r="265" spans="1:4" x14ac:dyDescent="0.3">
      <c r="A265" s="1">
        <v>41296</v>
      </c>
      <c r="B265">
        <v>23.449470999999999</v>
      </c>
      <c r="C265">
        <f t="shared" si="4"/>
        <v>3.5589857838606662E-3</v>
      </c>
      <c r="D265">
        <v>0</v>
      </c>
    </row>
    <row r="266" spans="1:4" x14ac:dyDescent="0.3">
      <c r="A266" s="1">
        <v>41297</v>
      </c>
      <c r="B266">
        <v>23.278471</v>
      </c>
      <c r="C266">
        <f t="shared" si="4"/>
        <v>-7.3189939903049043E-3</v>
      </c>
      <c r="D266">
        <v>0</v>
      </c>
    </row>
    <row r="267" spans="1:4" x14ac:dyDescent="0.3">
      <c r="A267" s="1">
        <v>41298</v>
      </c>
      <c r="B267">
        <v>23.616091000000001</v>
      </c>
      <c r="C267">
        <f t="shared" si="4"/>
        <v>1.4399359718281997E-2</v>
      </c>
      <c r="D267">
        <v>0</v>
      </c>
    </row>
    <row r="268" spans="1:4" x14ac:dyDescent="0.3">
      <c r="A268" s="1">
        <v>41299</v>
      </c>
      <c r="B268">
        <v>24.357109000000001</v>
      </c>
      <c r="C268">
        <f t="shared" si="4"/>
        <v>3.0895455907545472E-2</v>
      </c>
      <c r="D268">
        <v>0</v>
      </c>
    </row>
    <row r="269" spans="1:4" x14ac:dyDescent="0.3">
      <c r="A269" s="1">
        <v>41302</v>
      </c>
      <c r="B269">
        <v>23.896711</v>
      </c>
      <c r="C269">
        <f t="shared" si="4"/>
        <v>-1.9082923233084664E-2</v>
      </c>
      <c r="D269">
        <v>0</v>
      </c>
    </row>
    <row r="270" spans="1:4" x14ac:dyDescent="0.3">
      <c r="A270" s="1">
        <v>41303</v>
      </c>
      <c r="B270">
        <v>23.642403000000002</v>
      </c>
      <c r="C270">
        <f t="shared" si="4"/>
        <v>-1.0698997286776911E-2</v>
      </c>
      <c r="D270">
        <v>0</v>
      </c>
    </row>
    <row r="271" spans="1:4" x14ac:dyDescent="0.3">
      <c r="A271" s="1">
        <v>41304</v>
      </c>
      <c r="B271">
        <v>23.506471999999999</v>
      </c>
      <c r="C271">
        <f t="shared" si="4"/>
        <v>-5.766049629463095E-3</v>
      </c>
      <c r="D271">
        <v>0</v>
      </c>
    </row>
    <row r="272" spans="1:4" x14ac:dyDescent="0.3">
      <c r="A272" s="1">
        <v>41305</v>
      </c>
      <c r="B272">
        <v>23.699404000000001</v>
      </c>
      <c r="C272">
        <f t="shared" si="4"/>
        <v>8.1741126569105128E-3</v>
      </c>
      <c r="D272">
        <v>1</v>
      </c>
    </row>
    <row r="273" spans="1:4" x14ac:dyDescent="0.3">
      <c r="A273" s="1">
        <v>41306</v>
      </c>
      <c r="B273">
        <v>23.545933000000002</v>
      </c>
      <c r="C273">
        <f t="shared" si="4"/>
        <v>-6.4967909875226007E-3</v>
      </c>
      <c r="D273">
        <v>0</v>
      </c>
    </row>
    <row r="274" spans="1:4" x14ac:dyDescent="0.3">
      <c r="A274" s="1">
        <v>41309</v>
      </c>
      <c r="B274">
        <v>23.528395</v>
      </c>
      <c r="C274">
        <f t="shared" si="4"/>
        <v>-7.4511953995096613E-4</v>
      </c>
      <c r="D274">
        <v>0</v>
      </c>
    </row>
    <row r="275" spans="1:4" x14ac:dyDescent="0.3">
      <c r="A275" s="1">
        <v>41310</v>
      </c>
      <c r="B275">
        <v>23.629242000000001</v>
      </c>
      <c r="C275">
        <f t="shared" si="4"/>
        <v>4.2770231991137364E-3</v>
      </c>
      <c r="D275">
        <v>0</v>
      </c>
    </row>
    <row r="276" spans="1:4" x14ac:dyDescent="0.3">
      <c r="A276" s="1">
        <v>41311</v>
      </c>
      <c r="B276">
        <v>23.747629</v>
      </c>
      <c r="C276">
        <f t="shared" si="4"/>
        <v>4.9976811010064475E-3</v>
      </c>
      <c r="D276">
        <v>0</v>
      </c>
    </row>
    <row r="277" spans="1:4" x14ac:dyDescent="0.3">
      <c r="A277" s="1">
        <v>41312</v>
      </c>
      <c r="B277">
        <v>23.975639000000001</v>
      </c>
      <c r="C277">
        <f t="shared" si="4"/>
        <v>9.5555792594194527E-3</v>
      </c>
      <c r="D277">
        <v>0</v>
      </c>
    </row>
    <row r="278" spans="1:4" x14ac:dyDescent="0.3">
      <c r="A278" s="1">
        <v>41313</v>
      </c>
      <c r="B278">
        <v>23.936178000000002</v>
      </c>
      <c r="C278">
        <f t="shared" si="4"/>
        <v>-1.6472349158760814E-3</v>
      </c>
      <c r="D278">
        <v>0</v>
      </c>
    </row>
    <row r="279" spans="1:4" x14ac:dyDescent="0.3">
      <c r="A279" s="1">
        <v>41316</v>
      </c>
      <c r="B279">
        <v>24.212409999999998</v>
      </c>
      <c r="C279">
        <f t="shared" si="4"/>
        <v>1.1474273376182521E-2</v>
      </c>
      <c r="D279">
        <v>0</v>
      </c>
    </row>
    <row r="280" spans="1:4" x14ac:dyDescent="0.3">
      <c r="A280" s="1">
        <v>41317</v>
      </c>
      <c r="B280">
        <v>24.155415000000001</v>
      </c>
      <c r="C280">
        <f t="shared" si="4"/>
        <v>-2.3567330712136363E-3</v>
      </c>
      <c r="D280">
        <v>0</v>
      </c>
    </row>
    <row r="281" spans="1:4" x14ac:dyDescent="0.3">
      <c r="A281" s="1">
        <v>41318</v>
      </c>
      <c r="B281">
        <v>23.923023000000001</v>
      </c>
      <c r="C281">
        <f t="shared" si="4"/>
        <v>-9.6672778708468809E-3</v>
      </c>
      <c r="D281">
        <v>0</v>
      </c>
    </row>
    <row r="282" spans="1:4" x14ac:dyDescent="0.3">
      <c r="A282" s="1">
        <v>41319</v>
      </c>
      <c r="B282">
        <v>23.949332999999999</v>
      </c>
      <c r="C282">
        <f t="shared" si="4"/>
        <v>1.0991730864023115E-3</v>
      </c>
      <c r="D282">
        <v>0</v>
      </c>
    </row>
    <row r="283" spans="1:4" x14ac:dyDescent="0.3">
      <c r="A283" s="1">
        <v>41320</v>
      </c>
      <c r="B283">
        <v>24.094028000000002</v>
      </c>
      <c r="C283">
        <f t="shared" si="4"/>
        <v>6.023535176768212E-3</v>
      </c>
      <c r="D283">
        <v>0</v>
      </c>
    </row>
    <row r="284" spans="1:4" x14ac:dyDescent="0.3">
      <c r="A284" s="1">
        <v>41324</v>
      </c>
      <c r="B284">
        <v>23.883558000000001</v>
      </c>
      <c r="C284">
        <f t="shared" si="4"/>
        <v>-8.7737365584083255E-3</v>
      </c>
      <c r="D284">
        <v>0</v>
      </c>
    </row>
    <row r="285" spans="1:4" x14ac:dyDescent="0.3">
      <c r="A285" s="1">
        <v>41325</v>
      </c>
      <c r="B285">
        <v>23.686249</v>
      </c>
      <c r="C285">
        <f t="shared" si="4"/>
        <v>-8.2956036175273248E-3</v>
      </c>
      <c r="D285">
        <v>0</v>
      </c>
    </row>
    <row r="286" spans="1:4" x14ac:dyDescent="0.3">
      <c r="A286" s="1">
        <v>41326</v>
      </c>
      <c r="B286">
        <v>23.914256999999999</v>
      </c>
      <c r="C286">
        <f t="shared" si="4"/>
        <v>9.5801394993953425E-3</v>
      </c>
      <c r="D286">
        <v>0</v>
      </c>
    </row>
    <row r="287" spans="1:4" x14ac:dyDescent="0.3">
      <c r="A287" s="1">
        <v>41327</v>
      </c>
      <c r="B287">
        <v>23.883558000000001</v>
      </c>
      <c r="C287">
        <f t="shared" si="4"/>
        <v>-1.2845358818680097E-3</v>
      </c>
      <c r="D287">
        <v>0</v>
      </c>
    </row>
    <row r="288" spans="1:4" x14ac:dyDescent="0.3">
      <c r="A288" s="1">
        <v>41330</v>
      </c>
      <c r="B288">
        <v>23.695018999999998</v>
      </c>
      <c r="C288">
        <f t="shared" si="4"/>
        <v>-7.9254151244649643E-3</v>
      </c>
      <c r="D288">
        <v>0</v>
      </c>
    </row>
    <row r="289" spans="1:4" x14ac:dyDescent="0.3">
      <c r="A289" s="1">
        <v>41331</v>
      </c>
      <c r="B289">
        <v>23.795866</v>
      </c>
      <c r="C289">
        <f t="shared" si="4"/>
        <v>4.247010835121248E-3</v>
      </c>
      <c r="D289">
        <v>0</v>
      </c>
    </row>
    <row r="290" spans="1:4" x14ac:dyDescent="0.3">
      <c r="A290" s="1">
        <v>41332</v>
      </c>
      <c r="B290">
        <v>23.826559</v>
      </c>
      <c r="C290">
        <f t="shared" si="4"/>
        <v>1.2890147551223336E-3</v>
      </c>
      <c r="D290">
        <v>0</v>
      </c>
    </row>
    <row r="291" spans="1:4" x14ac:dyDescent="0.3">
      <c r="A291" s="1">
        <v>41333</v>
      </c>
      <c r="B291">
        <v>24.065178</v>
      </c>
      <c r="C291">
        <f t="shared" si="4"/>
        <v>9.9650164954280685E-3</v>
      </c>
      <c r="D291">
        <v>1</v>
      </c>
    </row>
    <row r="292" spans="1:4" x14ac:dyDescent="0.3">
      <c r="A292" s="1">
        <v>41334</v>
      </c>
      <c r="B292">
        <v>24.224257000000001</v>
      </c>
      <c r="C292">
        <f t="shared" si="4"/>
        <v>6.5885871500041748E-3</v>
      </c>
      <c r="D292">
        <v>0</v>
      </c>
    </row>
    <row r="293" spans="1:4" x14ac:dyDescent="0.3">
      <c r="A293" s="1">
        <v>41337</v>
      </c>
      <c r="B293">
        <v>24.184486</v>
      </c>
      <c r="C293">
        <f t="shared" si="4"/>
        <v>-1.6431333054072949E-3</v>
      </c>
      <c r="D293">
        <v>0</v>
      </c>
    </row>
    <row r="294" spans="1:4" x14ac:dyDescent="0.3">
      <c r="A294" s="1">
        <v>41338</v>
      </c>
      <c r="B294">
        <v>24.259606999999999</v>
      </c>
      <c r="C294">
        <f t="shared" si="4"/>
        <v>3.1013506729013875E-3</v>
      </c>
      <c r="D294">
        <v>0</v>
      </c>
    </row>
    <row r="295" spans="1:4" x14ac:dyDescent="0.3">
      <c r="A295" s="1">
        <v>41339</v>
      </c>
      <c r="B295">
        <v>24.436364999999999</v>
      </c>
      <c r="C295">
        <f t="shared" si="4"/>
        <v>7.2596877748617606E-3</v>
      </c>
      <c r="D295">
        <v>0</v>
      </c>
    </row>
    <row r="296" spans="1:4" x14ac:dyDescent="0.3">
      <c r="A296" s="1">
        <v>41340</v>
      </c>
      <c r="B296">
        <v>24.401008999999998</v>
      </c>
      <c r="C296">
        <f t="shared" si="4"/>
        <v>-1.4479077510105593E-3</v>
      </c>
      <c r="D296">
        <v>0</v>
      </c>
    </row>
    <row r="297" spans="1:4" x14ac:dyDescent="0.3">
      <c r="A297" s="1">
        <v>41341</v>
      </c>
      <c r="B297">
        <v>24.166813000000001</v>
      </c>
      <c r="C297">
        <f t="shared" si="4"/>
        <v>-9.6441555565823373E-3</v>
      </c>
      <c r="D297">
        <v>0</v>
      </c>
    </row>
    <row r="298" spans="1:4" x14ac:dyDescent="0.3">
      <c r="A298" s="1">
        <v>41344</v>
      </c>
      <c r="B298">
        <v>24.096107</v>
      </c>
      <c r="C298">
        <f t="shared" si="4"/>
        <v>-2.9300361679278387E-3</v>
      </c>
      <c r="D298">
        <v>0</v>
      </c>
    </row>
    <row r="299" spans="1:4" x14ac:dyDescent="0.3">
      <c r="A299" s="1">
        <v>41345</v>
      </c>
      <c r="B299">
        <v>23.636548999999999</v>
      </c>
      <c r="C299">
        <f t="shared" si="4"/>
        <v>-1.9256091684574143E-2</v>
      </c>
      <c r="D299">
        <v>0</v>
      </c>
    </row>
    <row r="300" spans="1:4" x14ac:dyDescent="0.3">
      <c r="A300" s="1">
        <v>41346</v>
      </c>
      <c r="B300">
        <v>24.237511000000001</v>
      </c>
      <c r="C300">
        <f t="shared" si="4"/>
        <v>2.5107273916755251E-2</v>
      </c>
      <c r="D300">
        <v>0</v>
      </c>
    </row>
    <row r="301" spans="1:4" x14ac:dyDescent="0.3">
      <c r="A301" s="1">
        <v>41347</v>
      </c>
      <c r="B301">
        <v>24.166813000000001</v>
      </c>
      <c r="C301">
        <f t="shared" si="4"/>
        <v>-2.9211460642532116E-3</v>
      </c>
      <c r="D301">
        <v>0</v>
      </c>
    </row>
    <row r="302" spans="1:4" x14ac:dyDescent="0.3">
      <c r="A302" s="1">
        <v>41348</v>
      </c>
      <c r="B302">
        <v>24.206581</v>
      </c>
      <c r="C302">
        <f t="shared" si="4"/>
        <v>1.6442099952364475E-3</v>
      </c>
      <c r="D302">
        <v>0</v>
      </c>
    </row>
    <row r="303" spans="1:4" x14ac:dyDescent="0.3">
      <c r="A303" s="1">
        <v>41351</v>
      </c>
      <c r="B303">
        <v>23.932607999999998</v>
      </c>
      <c r="C303">
        <f t="shared" si="4"/>
        <v>-1.1382657821702041E-2</v>
      </c>
      <c r="D303">
        <v>0</v>
      </c>
    </row>
    <row r="304" spans="1:4" x14ac:dyDescent="0.3">
      <c r="A304" s="1">
        <v>41352</v>
      </c>
      <c r="B304">
        <v>23.786788999999999</v>
      </c>
      <c r="C304">
        <f t="shared" si="4"/>
        <v>-6.1115379924959971E-3</v>
      </c>
      <c r="D304">
        <v>0</v>
      </c>
    </row>
    <row r="305" spans="1:4" x14ac:dyDescent="0.3">
      <c r="A305" s="1">
        <v>41353</v>
      </c>
      <c r="B305">
        <v>24.228676</v>
      </c>
      <c r="C305">
        <f t="shared" si="4"/>
        <v>1.8406547803272048E-2</v>
      </c>
      <c r="D305">
        <v>0</v>
      </c>
    </row>
    <row r="306" spans="1:4" x14ac:dyDescent="0.3">
      <c r="A306" s="1">
        <v>41354</v>
      </c>
      <c r="B306">
        <v>23.685151999999999</v>
      </c>
      <c r="C306">
        <f t="shared" si="4"/>
        <v>-2.2688536411929684E-2</v>
      </c>
      <c r="D306">
        <v>0</v>
      </c>
    </row>
    <row r="307" spans="1:4" x14ac:dyDescent="0.3">
      <c r="A307" s="1">
        <v>41355</v>
      </c>
      <c r="B307">
        <v>26.305551999999999</v>
      </c>
      <c r="C307">
        <f t="shared" si="4"/>
        <v>0.10493166564730273</v>
      </c>
      <c r="D307">
        <v>0</v>
      </c>
    </row>
    <row r="308" spans="1:4" x14ac:dyDescent="0.3">
      <c r="A308" s="1">
        <v>41358</v>
      </c>
      <c r="B308">
        <v>26.318804</v>
      </c>
      <c r="C308">
        <f t="shared" si="4"/>
        <v>5.0364512888764323E-4</v>
      </c>
      <c r="D308">
        <v>0</v>
      </c>
    </row>
    <row r="309" spans="1:4" x14ac:dyDescent="0.3">
      <c r="A309" s="1">
        <v>41359</v>
      </c>
      <c r="B309">
        <v>26.279026000000002</v>
      </c>
      <c r="C309">
        <f t="shared" si="4"/>
        <v>-1.512534170460668E-3</v>
      </c>
      <c r="D309">
        <v>0</v>
      </c>
    </row>
    <row r="310" spans="1:4" x14ac:dyDescent="0.3">
      <c r="A310" s="1">
        <v>41360</v>
      </c>
      <c r="B310">
        <v>25.828303999999999</v>
      </c>
      <c r="C310">
        <f t="shared" si="4"/>
        <v>-1.7300185657852289E-2</v>
      </c>
      <c r="D310">
        <v>0</v>
      </c>
    </row>
    <row r="311" spans="1:4" x14ac:dyDescent="0.3">
      <c r="A311" s="1">
        <v>41361</v>
      </c>
      <c r="B311">
        <v>26.075766000000002</v>
      </c>
      <c r="C311">
        <f t="shared" si="4"/>
        <v>9.5354323861863884E-3</v>
      </c>
      <c r="D311">
        <v>1</v>
      </c>
    </row>
    <row r="312" spans="1:4" x14ac:dyDescent="0.3">
      <c r="A312" s="1">
        <v>41365</v>
      </c>
      <c r="B312">
        <v>25.744350000000001</v>
      </c>
      <c r="C312">
        <f t="shared" si="4"/>
        <v>-1.2791191694564625E-2</v>
      </c>
      <c r="D312">
        <v>0</v>
      </c>
    </row>
    <row r="313" spans="1:4" x14ac:dyDescent="0.3">
      <c r="A313" s="1">
        <v>41366</v>
      </c>
      <c r="B313">
        <v>26.027155</v>
      </c>
      <c r="C313">
        <f t="shared" si="4"/>
        <v>1.0925230509604245E-2</v>
      </c>
      <c r="D313">
        <v>0</v>
      </c>
    </row>
    <row r="314" spans="1:4" x14ac:dyDescent="0.3">
      <c r="A314" s="1">
        <v>41367</v>
      </c>
      <c r="B314">
        <v>26.031580000000002</v>
      </c>
      <c r="C314">
        <f t="shared" si="4"/>
        <v>1.700002895059476E-4</v>
      </c>
      <c r="D314">
        <v>0</v>
      </c>
    </row>
    <row r="315" spans="1:4" x14ac:dyDescent="0.3">
      <c r="A315" s="1">
        <v>41368</v>
      </c>
      <c r="B315">
        <v>26.221588000000001</v>
      </c>
      <c r="C315">
        <f t="shared" si="4"/>
        <v>7.2726245986248017E-3</v>
      </c>
      <c r="D315">
        <v>0</v>
      </c>
    </row>
    <row r="316" spans="1:4" x14ac:dyDescent="0.3">
      <c r="A316" s="1">
        <v>41369</v>
      </c>
      <c r="B316">
        <v>26.058088000000001</v>
      </c>
      <c r="C316">
        <f t="shared" si="4"/>
        <v>-6.2548410992843261E-3</v>
      </c>
      <c r="D316">
        <v>0</v>
      </c>
    </row>
    <row r="317" spans="1:4" x14ac:dyDescent="0.3">
      <c r="A317" s="1">
        <v>41372</v>
      </c>
      <c r="B317">
        <v>26.491137999999999</v>
      </c>
      <c r="C317">
        <f t="shared" si="4"/>
        <v>1.6482062111708145E-2</v>
      </c>
      <c r="D317">
        <v>0</v>
      </c>
    </row>
    <row r="318" spans="1:4" x14ac:dyDescent="0.3">
      <c r="A318" s="1">
        <v>41373</v>
      </c>
      <c r="B318">
        <v>26.464625999999999</v>
      </c>
      <c r="C318">
        <f t="shared" si="4"/>
        <v>-1.0012886308290315E-3</v>
      </c>
      <c r="D318">
        <v>0</v>
      </c>
    </row>
    <row r="319" spans="1:4" x14ac:dyDescent="0.3">
      <c r="A319" s="1">
        <v>41374</v>
      </c>
      <c r="B319">
        <v>26.641383999999999</v>
      </c>
      <c r="C319">
        <f t="shared" si="4"/>
        <v>6.6568229368734917E-3</v>
      </c>
      <c r="D319">
        <v>0</v>
      </c>
    </row>
    <row r="320" spans="1:4" x14ac:dyDescent="0.3">
      <c r="A320" s="1">
        <v>41375</v>
      </c>
      <c r="B320">
        <v>27.043503000000001</v>
      </c>
      <c r="C320">
        <f t="shared" si="4"/>
        <v>1.4980995325923691E-2</v>
      </c>
      <c r="D320">
        <v>0</v>
      </c>
    </row>
    <row r="321" spans="1:4" x14ac:dyDescent="0.3">
      <c r="A321" s="1">
        <v>41376</v>
      </c>
      <c r="B321">
        <v>26.769527</v>
      </c>
      <c r="C321">
        <f t="shared" si="4"/>
        <v>-1.0182603256945304E-2</v>
      </c>
      <c r="D321">
        <v>0</v>
      </c>
    </row>
    <row r="322" spans="1:4" x14ac:dyDescent="0.3">
      <c r="A322" s="1">
        <v>41379</v>
      </c>
      <c r="B322">
        <v>26.367408999999999</v>
      </c>
      <c r="C322">
        <f t="shared" si="4"/>
        <v>-1.513544839934204E-2</v>
      </c>
      <c r="D322">
        <v>0</v>
      </c>
    </row>
    <row r="323" spans="1:4" x14ac:dyDescent="0.3">
      <c r="A323" s="1">
        <v>41380</v>
      </c>
      <c r="B323">
        <v>26.734179999999999</v>
      </c>
      <c r="C323">
        <f t="shared" si="4"/>
        <v>1.3814156581470914E-2</v>
      </c>
      <c r="D323">
        <v>0</v>
      </c>
    </row>
    <row r="324" spans="1:4" x14ac:dyDescent="0.3">
      <c r="A324" s="1">
        <v>41381</v>
      </c>
      <c r="B324">
        <v>26.910928999999999</v>
      </c>
      <c r="C324">
        <f t="shared" ref="C324:C387" si="5">LN(B324/B323)</f>
        <v>6.5895900994840479E-3</v>
      </c>
      <c r="D324">
        <v>0</v>
      </c>
    </row>
    <row r="325" spans="1:4" x14ac:dyDescent="0.3">
      <c r="A325" s="1">
        <v>41382</v>
      </c>
      <c r="B325">
        <v>26.592772</v>
      </c>
      <c r="C325">
        <f t="shared" si="5"/>
        <v>-1.1893037086032489E-2</v>
      </c>
      <c r="D325">
        <v>0</v>
      </c>
    </row>
    <row r="326" spans="1:4" x14ac:dyDescent="0.3">
      <c r="A326" s="1">
        <v>41383</v>
      </c>
      <c r="B326">
        <v>26.919765000000002</v>
      </c>
      <c r="C326">
        <f t="shared" si="5"/>
        <v>1.2221325630087291E-2</v>
      </c>
      <c r="D326">
        <v>0</v>
      </c>
    </row>
    <row r="327" spans="1:4" x14ac:dyDescent="0.3">
      <c r="A327" s="1">
        <v>41386</v>
      </c>
      <c r="B327">
        <v>27.114194999999999</v>
      </c>
      <c r="C327">
        <f t="shared" si="5"/>
        <v>7.1966163186110502E-3</v>
      </c>
      <c r="D327">
        <v>0</v>
      </c>
    </row>
    <row r="328" spans="1:4" x14ac:dyDescent="0.3">
      <c r="A328" s="1">
        <v>41387</v>
      </c>
      <c r="B328">
        <v>27.255604000000002</v>
      </c>
      <c r="C328">
        <f t="shared" si="5"/>
        <v>5.2017598541127044E-3</v>
      </c>
      <c r="D328">
        <v>0</v>
      </c>
    </row>
    <row r="329" spans="1:4" x14ac:dyDescent="0.3">
      <c r="A329" s="1">
        <v>41388</v>
      </c>
      <c r="B329">
        <v>27.189319999999999</v>
      </c>
      <c r="C329">
        <f t="shared" si="5"/>
        <v>-2.4349022049670196E-3</v>
      </c>
      <c r="D329">
        <v>0</v>
      </c>
    </row>
    <row r="330" spans="1:4" x14ac:dyDescent="0.3">
      <c r="A330" s="1">
        <v>41389</v>
      </c>
      <c r="B330">
        <v>27.427937</v>
      </c>
      <c r="C330">
        <f t="shared" si="5"/>
        <v>8.7378433595401497E-3</v>
      </c>
      <c r="D330">
        <v>0</v>
      </c>
    </row>
    <row r="331" spans="1:4" x14ac:dyDescent="0.3">
      <c r="A331" s="1">
        <v>41390</v>
      </c>
      <c r="B331">
        <v>27.348393999999999</v>
      </c>
      <c r="C331">
        <f t="shared" si="5"/>
        <v>-2.9042856452457947E-3</v>
      </c>
      <c r="D331">
        <v>0</v>
      </c>
    </row>
    <row r="332" spans="1:4" x14ac:dyDescent="0.3">
      <c r="A332" s="1">
        <v>41393</v>
      </c>
      <c r="B332">
        <v>27.6754</v>
      </c>
      <c r="C332">
        <f t="shared" si="5"/>
        <v>1.1886125116736359E-2</v>
      </c>
      <c r="D332">
        <v>0</v>
      </c>
    </row>
    <row r="333" spans="1:4" x14ac:dyDescent="0.3">
      <c r="A333" s="1">
        <v>41394</v>
      </c>
      <c r="B333">
        <v>28.104025</v>
      </c>
      <c r="C333">
        <f t="shared" si="5"/>
        <v>1.536887254810068E-2</v>
      </c>
      <c r="D333">
        <v>1</v>
      </c>
    </row>
    <row r="334" spans="1:4" x14ac:dyDescent="0.3">
      <c r="A334" s="1">
        <v>41395</v>
      </c>
      <c r="B334">
        <v>27.997972000000001</v>
      </c>
      <c r="C334">
        <f t="shared" si="5"/>
        <v>-3.7807255355190418E-3</v>
      </c>
      <c r="D334">
        <v>0</v>
      </c>
    </row>
    <row r="335" spans="1:4" x14ac:dyDescent="0.3">
      <c r="A335" s="1">
        <v>41396</v>
      </c>
      <c r="B335">
        <v>27.980298999999999</v>
      </c>
      <c r="C335">
        <f t="shared" si="5"/>
        <v>-6.3142359602998848E-4</v>
      </c>
      <c r="D335">
        <v>0</v>
      </c>
    </row>
    <row r="336" spans="1:4" x14ac:dyDescent="0.3">
      <c r="A336" s="1">
        <v>41397</v>
      </c>
      <c r="B336">
        <v>28.523819</v>
      </c>
      <c r="C336">
        <f t="shared" si="5"/>
        <v>1.9238837227668799E-2</v>
      </c>
      <c r="D336">
        <v>0</v>
      </c>
    </row>
    <row r="337" spans="1:4" x14ac:dyDescent="0.3">
      <c r="A337" s="1">
        <v>41400</v>
      </c>
      <c r="B337">
        <v>28.263107000000002</v>
      </c>
      <c r="C337">
        <f t="shared" si="5"/>
        <v>-9.1821780164144523E-3</v>
      </c>
      <c r="D337">
        <v>0</v>
      </c>
    </row>
    <row r="338" spans="1:4" x14ac:dyDescent="0.3">
      <c r="A338" s="1">
        <v>41401</v>
      </c>
      <c r="B338">
        <v>28.241005000000001</v>
      </c>
      <c r="C338">
        <f t="shared" si="5"/>
        <v>-7.8231478541707729E-4</v>
      </c>
      <c r="D338">
        <v>0</v>
      </c>
    </row>
    <row r="339" spans="1:4" x14ac:dyDescent="0.3">
      <c r="A339" s="1">
        <v>41402</v>
      </c>
      <c r="B339">
        <v>28.236595000000001</v>
      </c>
      <c r="C339">
        <f t="shared" si="5"/>
        <v>-1.5616810944384013E-4</v>
      </c>
      <c r="D339">
        <v>0</v>
      </c>
    </row>
    <row r="340" spans="1:4" x14ac:dyDescent="0.3">
      <c r="A340" s="1">
        <v>41403</v>
      </c>
      <c r="B340">
        <v>28.165894000000002</v>
      </c>
      <c r="C340">
        <f t="shared" si="5"/>
        <v>-2.5070183349701438E-3</v>
      </c>
      <c r="D340">
        <v>0</v>
      </c>
    </row>
    <row r="341" spans="1:4" x14ac:dyDescent="0.3">
      <c r="A341" s="1">
        <v>41404</v>
      </c>
      <c r="B341">
        <v>28.616614999999999</v>
      </c>
      <c r="C341">
        <f t="shared" si="5"/>
        <v>1.587567983298694E-2</v>
      </c>
      <c r="D341">
        <v>0</v>
      </c>
    </row>
    <row r="342" spans="1:4" x14ac:dyDescent="0.3">
      <c r="A342" s="1">
        <v>41407</v>
      </c>
      <c r="B342">
        <v>28.568012</v>
      </c>
      <c r="C342">
        <f t="shared" si="5"/>
        <v>-1.6998628566147044E-3</v>
      </c>
      <c r="D342">
        <v>0</v>
      </c>
    </row>
    <row r="343" spans="1:4" x14ac:dyDescent="0.3">
      <c r="A343" s="1">
        <v>41408</v>
      </c>
      <c r="B343">
        <v>29.124783999999998</v>
      </c>
      <c r="C343">
        <f t="shared" si="5"/>
        <v>1.9301865206885718E-2</v>
      </c>
      <c r="D343">
        <v>0</v>
      </c>
    </row>
    <row r="344" spans="1:4" x14ac:dyDescent="0.3">
      <c r="A344" s="1">
        <v>41409</v>
      </c>
      <c r="B344">
        <v>29.089441000000001</v>
      </c>
      <c r="C344">
        <f t="shared" si="5"/>
        <v>-1.2142394523815055E-3</v>
      </c>
      <c r="D344">
        <v>0</v>
      </c>
    </row>
    <row r="345" spans="1:4" x14ac:dyDescent="0.3">
      <c r="A345" s="1">
        <v>41410</v>
      </c>
      <c r="B345">
        <v>28.475211999999999</v>
      </c>
      <c r="C345">
        <f t="shared" si="5"/>
        <v>-2.1341301664133554E-2</v>
      </c>
      <c r="D345">
        <v>0</v>
      </c>
    </row>
    <row r="346" spans="1:4" x14ac:dyDescent="0.3">
      <c r="A346" s="1">
        <v>41411</v>
      </c>
      <c r="B346">
        <v>28.864069000000001</v>
      </c>
      <c r="C346">
        <f t="shared" si="5"/>
        <v>1.3563579965584556E-2</v>
      </c>
      <c r="D346">
        <v>0</v>
      </c>
    </row>
    <row r="347" spans="1:4" x14ac:dyDescent="0.3">
      <c r="A347" s="1">
        <v>41414</v>
      </c>
      <c r="B347">
        <v>28.868490000000001</v>
      </c>
      <c r="C347">
        <f t="shared" si="5"/>
        <v>1.5315447938639768E-4</v>
      </c>
      <c r="D347">
        <v>0</v>
      </c>
    </row>
    <row r="348" spans="1:4" x14ac:dyDescent="0.3">
      <c r="A348" s="1">
        <v>41415</v>
      </c>
      <c r="B348">
        <v>28.824307999999998</v>
      </c>
      <c r="C348">
        <f t="shared" si="5"/>
        <v>-1.5316299492765292E-3</v>
      </c>
      <c r="D348">
        <v>0</v>
      </c>
    </row>
    <row r="349" spans="1:4" x14ac:dyDescent="0.3">
      <c r="A349" s="1">
        <v>41416</v>
      </c>
      <c r="B349">
        <v>28.479631000000001</v>
      </c>
      <c r="C349">
        <f t="shared" si="5"/>
        <v>-1.2029928929364817E-2</v>
      </c>
      <c r="D349">
        <v>0</v>
      </c>
    </row>
    <row r="350" spans="1:4" x14ac:dyDescent="0.3">
      <c r="A350" s="1">
        <v>41417</v>
      </c>
      <c r="B350">
        <v>27.984718000000001</v>
      </c>
      <c r="C350">
        <f t="shared" si="5"/>
        <v>-1.7530554533485398E-2</v>
      </c>
      <c r="D350">
        <v>0</v>
      </c>
    </row>
    <row r="351" spans="1:4" x14ac:dyDescent="0.3">
      <c r="A351" s="1">
        <v>41418</v>
      </c>
      <c r="B351">
        <v>27.746103000000002</v>
      </c>
      <c r="C351">
        <f t="shared" si="5"/>
        <v>-8.5631775672260213E-3</v>
      </c>
      <c r="D351">
        <v>0</v>
      </c>
    </row>
    <row r="352" spans="1:4" x14ac:dyDescent="0.3">
      <c r="A352" s="1">
        <v>41422</v>
      </c>
      <c r="B352">
        <v>27.962624000000002</v>
      </c>
      <c r="C352">
        <f t="shared" si="5"/>
        <v>7.7733634184670363E-3</v>
      </c>
      <c r="D352">
        <v>0</v>
      </c>
    </row>
    <row r="353" spans="1:4" x14ac:dyDescent="0.3">
      <c r="A353" s="1">
        <v>41423</v>
      </c>
      <c r="B353">
        <v>27.807960999999999</v>
      </c>
      <c r="C353">
        <f t="shared" si="5"/>
        <v>-5.5464147090309472E-3</v>
      </c>
      <c r="D353">
        <v>0</v>
      </c>
    </row>
    <row r="354" spans="1:4" x14ac:dyDescent="0.3">
      <c r="A354" s="1">
        <v>41424</v>
      </c>
      <c r="B354">
        <v>27.763472</v>
      </c>
      <c r="C354">
        <f t="shared" si="5"/>
        <v>-1.6011467440328001E-3</v>
      </c>
      <c r="D354">
        <v>0</v>
      </c>
    </row>
    <row r="355" spans="1:4" x14ac:dyDescent="0.3">
      <c r="A355" s="1">
        <v>41425</v>
      </c>
      <c r="B355">
        <v>27.429838</v>
      </c>
      <c r="C355">
        <f t="shared" si="5"/>
        <v>-1.2089800874184081E-2</v>
      </c>
      <c r="D355">
        <v>1</v>
      </c>
    </row>
    <row r="356" spans="1:4" x14ac:dyDescent="0.3">
      <c r="A356" s="1">
        <v>41428</v>
      </c>
      <c r="B356">
        <v>28.039287999999999</v>
      </c>
      <c r="C356">
        <f t="shared" si="5"/>
        <v>2.1975270557607538E-2</v>
      </c>
      <c r="D356">
        <v>0</v>
      </c>
    </row>
    <row r="357" spans="1:4" x14ac:dyDescent="0.3">
      <c r="A357" s="1">
        <v>41429</v>
      </c>
      <c r="B357">
        <v>27.928076000000001</v>
      </c>
      <c r="C357">
        <f t="shared" si="5"/>
        <v>-3.9741784649483265E-3</v>
      </c>
      <c r="D357">
        <v>0</v>
      </c>
    </row>
    <row r="358" spans="1:4" x14ac:dyDescent="0.3">
      <c r="A358" s="1">
        <v>41430</v>
      </c>
      <c r="B358">
        <v>27.469873</v>
      </c>
      <c r="C358">
        <f t="shared" si="5"/>
        <v>-1.6542614211173545E-2</v>
      </c>
      <c r="D358">
        <v>0</v>
      </c>
    </row>
    <row r="359" spans="1:4" x14ac:dyDescent="0.3">
      <c r="A359" s="1">
        <v>41431</v>
      </c>
      <c r="B359">
        <v>27.652262</v>
      </c>
      <c r="C359">
        <f t="shared" si="5"/>
        <v>6.6176560693312937E-3</v>
      </c>
      <c r="D359">
        <v>0</v>
      </c>
    </row>
    <row r="360" spans="1:4" x14ac:dyDescent="0.3">
      <c r="A360" s="1">
        <v>41432</v>
      </c>
      <c r="B360">
        <v>27.914722000000001</v>
      </c>
      <c r="C360">
        <f t="shared" si="5"/>
        <v>9.4466869687340211E-3</v>
      </c>
      <c r="D360">
        <v>0</v>
      </c>
    </row>
    <row r="361" spans="1:4" x14ac:dyDescent="0.3">
      <c r="A361" s="1">
        <v>41435</v>
      </c>
      <c r="B361">
        <v>28.043737</v>
      </c>
      <c r="C361">
        <f t="shared" si="5"/>
        <v>4.6111072714253897E-3</v>
      </c>
      <c r="D361">
        <v>0</v>
      </c>
    </row>
    <row r="362" spans="1:4" x14ac:dyDescent="0.3">
      <c r="A362" s="1">
        <v>41436</v>
      </c>
      <c r="B362">
        <v>27.647815999999999</v>
      </c>
      <c r="C362">
        <f t="shared" si="5"/>
        <v>-1.4218589673742095E-2</v>
      </c>
      <c r="D362">
        <v>0</v>
      </c>
    </row>
    <row r="363" spans="1:4" x14ac:dyDescent="0.3">
      <c r="A363" s="1">
        <v>41437</v>
      </c>
      <c r="B363">
        <v>27.318619000000002</v>
      </c>
      <c r="C363">
        <f t="shared" si="5"/>
        <v>-1.1978253130280293E-2</v>
      </c>
      <c r="D363">
        <v>0</v>
      </c>
    </row>
    <row r="364" spans="1:4" x14ac:dyDescent="0.3">
      <c r="A364" s="1">
        <v>41438</v>
      </c>
      <c r="B364">
        <v>27.474316000000002</v>
      </c>
      <c r="C364">
        <f t="shared" si="5"/>
        <v>5.6831202437459356E-3</v>
      </c>
      <c r="D364">
        <v>0</v>
      </c>
    </row>
    <row r="365" spans="1:4" x14ac:dyDescent="0.3">
      <c r="A365" s="1">
        <v>41439</v>
      </c>
      <c r="B365">
        <v>27.532150000000001</v>
      </c>
      <c r="C365">
        <f t="shared" si="5"/>
        <v>2.1028081066278509E-3</v>
      </c>
      <c r="D365">
        <v>0</v>
      </c>
    </row>
    <row r="366" spans="1:4" x14ac:dyDescent="0.3">
      <c r="A366" s="1">
        <v>41442</v>
      </c>
      <c r="B366">
        <v>27.554396000000001</v>
      </c>
      <c r="C366">
        <f t="shared" si="5"/>
        <v>8.0767457118578842E-4</v>
      </c>
      <c r="D366">
        <v>0</v>
      </c>
    </row>
    <row r="367" spans="1:4" x14ac:dyDescent="0.3">
      <c r="A367" s="1">
        <v>41443</v>
      </c>
      <c r="B367">
        <v>27.647815999999999</v>
      </c>
      <c r="C367">
        <f t="shared" si="5"/>
        <v>3.3846502087209501E-3</v>
      </c>
      <c r="D367">
        <v>0</v>
      </c>
    </row>
    <row r="368" spans="1:4" x14ac:dyDescent="0.3">
      <c r="A368" s="1">
        <v>41444</v>
      </c>
      <c r="B368">
        <v>27.469873</v>
      </c>
      <c r="C368">
        <f t="shared" si="5"/>
        <v>-6.4568606357486413E-3</v>
      </c>
      <c r="D368">
        <v>0</v>
      </c>
    </row>
    <row r="369" spans="1:4" x14ac:dyDescent="0.3">
      <c r="A369" s="1">
        <v>41445</v>
      </c>
      <c r="B369">
        <v>27.038364000000001</v>
      </c>
      <c r="C369">
        <f t="shared" si="5"/>
        <v>-1.5833130485352911E-2</v>
      </c>
      <c r="D369">
        <v>0</v>
      </c>
    </row>
    <row r="370" spans="1:4" x14ac:dyDescent="0.3">
      <c r="A370" s="1">
        <v>41446</v>
      </c>
      <c r="B370">
        <v>26.944944</v>
      </c>
      <c r="C370">
        <f t="shared" si="5"/>
        <v>-3.4610733101690756E-3</v>
      </c>
      <c r="D370">
        <v>0</v>
      </c>
    </row>
    <row r="371" spans="1:4" x14ac:dyDescent="0.3">
      <c r="A371" s="1">
        <v>41449</v>
      </c>
      <c r="B371">
        <v>26.669129999999999</v>
      </c>
      <c r="C371">
        <f t="shared" si="5"/>
        <v>-1.0288956336172286E-2</v>
      </c>
      <c r="D371">
        <v>0</v>
      </c>
    </row>
    <row r="372" spans="1:4" x14ac:dyDescent="0.3">
      <c r="A372" s="1">
        <v>41450</v>
      </c>
      <c r="B372">
        <v>26.864868000000001</v>
      </c>
      <c r="C372">
        <f t="shared" si="5"/>
        <v>7.3126939730798384E-3</v>
      </c>
      <c r="D372">
        <v>0</v>
      </c>
    </row>
    <row r="373" spans="1:4" x14ac:dyDescent="0.3">
      <c r="A373" s="1">
        <v>41451</v>
      </c>
      <c r="B373">
        <v>27.514358999999999</v>
      </c>
      <c r="C373">
        <f t="shared" si="5"/>
        <v>2.3888603144022521E-2</v>
      </c>
      <c r="D373">
        <v>0</v>
      </c>
    </row>
    <row r="374" spans="1:4" x14ac:dyDescent="0.3">
      <c r="A374" s="1">
        <v>41452</v>
      </c>
      <c r="B374">
        <v>27.723444000000001</v>
      </c>
      <c r="C374">
        <f t="shared" si="5"/>
        <v>7.5703951719276021E-3</v>
      </c>
      <c r="D374">
        <v>0</v>
      </c>
    </row>
    <row r="375" spans="1:4" x14ac:dyDescent="0.3">
      <c r="A375" s="1">
        <v>41453</v>
      </c>
      <c r="B375">
        <v>28.328444000000001</v>
      </c>
      <c r="C375">
        <f t="shared" si="5"/>
        <v>2.1587979196828231E-2</v>
      </c>
      <c r="D375">
        <v>1</v>
      </c>
    </row>
    <row r="376" spans="1:4" x14ac:dyDescent="0.3">
      <c r="A376" s="1">
        <v>41456</v>
      </c>
      <c r="B376">
        <v>27.727889999999999</v>
      </c>
      <c r="C376">
        <f t="shared" si="5"/>
        <v>-2.1427622369000632E-2</v>
      </c>
      <c r="D376">
        <v>0</v>
      </c>
    </row>
    <row r="377" spans="1:4" x14ac:dyDescent="0.3">
      <c r="A377" s="1">
        <v>41457</v>
      </c>
      <c r="B377">
        <v>27.856894</v>
      </c>
      <c r="C377">
        <f t="shared" si="5"/>
        <v>4.6417102788758411E-3</v>
      </c>
      <c r="D377">
        <v>0</v>
      </c>
    </row>
    <row r="378" spans="1:4" x14ac:dyDescent="0.3">
      <c r="A378" s="1">
        <v>41458</v>
      </c>
      <c r="B378">
        <v>27.963659</v>
      </c>
      <c r="C378">
        <f t="shared" si="5"/>
        <v>3.8252981904408219E-3</v>
      </c>
      <c r="D378">
        <v>0</v>
      </c>
    </row>
    <row r="379" spans="1:4" x14ac:dyDescent="0.3">
      <c r="A379" s="1">
        <v>41460</v>
      </c>
      <c r="B379">
        <v>28.310659000000001</v>
      </c>
      <c r="C379">
        <f t="shared" si="5"/>
        <v>1.2332602520883258E-2</v>
      </c>
      <c r="D379">
        <v>0</v>
      </c>
    </row>
    <row r="380" spans="1:4" x14ac:dyDescent="0.3">
      <c r="A380" s="1">
        <v>41463</v>
      </c>
      <c r="B380">
        <v>28.346239000000001</v>
      </c>
      <c r="C380">
        <f t="shared" si="5"/>
        <v>1.2559813873768038E-3</v>
      </c>
      <c r="D380">
        <v>0</v>
      </c>
    </row>
    <row r="381" spans="1:4" x14ac:dyDescent="0.3">
      <c r="A381" s="1">
        <v>41464</v>
      </c>
      <c r="B381">
        <v>28.439654999999998</v>
      </c>
      <c r="C381">
        <f t="shared" si="5"/>
        <v>3.2901158258747572E-3</v>
      </c>
      <c r="D381">
        <v>0</v>
      </c>
    </row>
    <row r="382" spans="1:4" x14ac:dyDescent="0.3">
      <c r="A382" s="1">
        <v>41465</v>
      </c>
      <c r="B382">
        <v>28.292853999999998</v>
      </c>
      <c r="C382">
        <f t="shared" si="5"/>
        <v>-5.1752101302272634E-3</v>
      </c>
      <c r="D382">
        <v>0</v>
      </c>
    </row>
    <row r="383" spans="1:4" x14ac:dyDescent="0.3">
      <c r="A383" s="1">
        <v>41466</v>
      </c>
      <c r="B383">
        <v>28.346239000000001</v>
      </c>
      <c r="C383">
        <f t="shared" si="5"/>
        <v>1.8850943043522881E-3</v>
      </c>
      <c r="D383">
        <v>0</v>
      </c>
    </row>
    <row r="384" spans="1:4" x14ac:dyDescent="0.3">
      <c r="A384" s="1">
        <v>41467</v>
      </c>
      <c r="B384">
        <v>28.323999000000001</v>
      </c>
      <c r="C384">
        <f t="shared" si="5"/>
        <v>-7.8489175011957715E-4</v>
      </c>
      <c r="D384">
        <v>0</v>
      </c>
    </row>
    <row r="385" spans="1:4" x14ac:dyDescent="0.3">
      <c r="A385" s="1">
        <v>41470</v>
      </c>
      <c r="B385">
        <v>28.181640999999999</v>
      </c>
      <c r="C385">
        <f t="shared" si="5"/>
        <v>-5.0387289194959118E-3</v>
      </c>
      <c r="D385">
        <v>0</v>
      </c>
    </row>
    <row r="386" spans="1:4" x14ac:dyDescent="0.3">
      <c r="A386" s="1">
        <v>41471</v>
      </c>
      <c r="B386">
        <v>27.892489999999999</v>
      </c>
      <c r="C386">
        <f t="shared" si="5"/>
        <v>-1.0313260598465102E-2</v>
      </c>
      <c r="D386">
        <v>0</v>
      </c>
    </row>
    <row r="387" spans="1:4" x14ac:dyDescent="0.3">
      <c r="A387" s="1">
        <v>41472</v>
      </c>
      <c r="B387">
        <v>28.172743000000001</v>
      </c>
      <c r="C387">
        <f t="shared" si="5"/>
        <v>9.9974732739529521E-3</v>
      </c>
      <c r="D387">
        <v>0</v>
      </c>
    </row>
    <row r="388" spans="1:4" x14ac:dyDescent="0.3">
      <c r="A388" s="1">
        <v>41473</v>
      </c>
      <c r="B388">
        <v>28.168295000000001</v>
      </c>
      <c r="C388">
        <f t="shared" ref="C388:C451" si="6">LN(B388/B387)</f>
        <v>-1.5789556483640637E-4</v>
      </c>
      <c r="D388">
        <v>0</v>
      </c>
    </row>
    <row r="389" spans="1:4" x14ac:dyDescent="0.3">
      <c r="A389" s="1">
        <v>41474</v>
      </c>
      <c r="B389">
        <v>28.181640999999999</v>
      </c>
      <c r="C389">
        <f t="shared" si="6"/>
        <v>4.7368288934843074E-4</v>
      </c>
      <c r="D389">
        <v>0</v>
      </c>
    </row>
    <row r="390" spans="1:4" x14ac:dyDescent="0.3">
      <c r="A390" s="1">
        <v>41477</v>
      </c>
      <c r="B390">
        <v>28.154957</v>
      </c>
      <c r="C390">
        <f t="shared" si="6"/>
        <v>-9.4730611867943247E-4</v>
      </c>
      <c r="D390">
        <v>0</v>
      </c>
    </row>
    <row r="391" spans="1:4" x14ac:dyDescent="0.3">
      <c r="A391" s="1">
        <v>41478</v>
      </c>
      <c r="B391">
        <v>28.110468000000001</v>
      </c>
      <c r="C391">
        <f t="shared" si="6"/>
        <v>-1.5813977863519393E-3</v>
      </c>
      <c r="D391">
        <v>0</v>
      </c>
    </row>
    <row r="392" spans="1:4" x14ac:dyDescent="0.3">
      <c r="A392" s="1">
        <v>41479</v>
      </c>
      <c r="B392">
        <v>27.861346999999999</v>
      </c>
      <c r="C392">
        <f t="shared" si="6"/>
        <v>-8.9017175890684502E-3</v>
      </c>
      <c r="D392">
        <v>0</v>
      </c>
    </row>
    <row r="393" spans="1:4" x14ac:dyDescent="0.3">
      <c r="A393" s="1">
        <v>41480</v>
      </c>
      <c r="B393">
        <v>27.799067000000001</v>
      </c>
      <c r="C393">
        <f t="shared" si="6"/>
        <v>-2.2378570878591915E-3</v>
      </c>
      <c r="D393">
        <v>0</v>
      </c>
    </row>
    <row r="394" spans="1:4" x14ac:dyDescent="0.3">
      <c r="A394" s="1">
        <v>41481</v>
      </c>
      <c r="B394">
        <v>27.816856000000001</v>
      </c>
      <c r="C394">
        <f t="shared" si="6"/>
        <v>6.3970890518701888E-4</v>
      </c>
      <c r="D394">
        <v>0</v>
      </c>
    </row>
    <row r="395" spans="1:4" x14ac:dyDescent="0.3">
      <c r="A395" s="1">
        <v>41484</v>
      </c>
      <c r="B395">
        <v>27.896934999999999</v>
      </c>
      <c r="C395">
        <f t="shared" si="6"/>
        <v>2.8746582743026921E-3</v>
      </c>
      <c r="D395">
        <v>0</v>
      </c>
    </row>
    <row r="396" spans="1:4" x14ac:dyDescent="0.3">
      <c r="A396" s="1">
        <v>41485</v>
      </c>
      <c r="B396">
        <v>27.959212999999998</v>
      </c>
      <c r="C396">
        <f t="shared" si="6"/>
        <v>2.2299434542894354E-3</v>
      </c>
      <c r="D396">
        <v>0</v>
      </c>
    </row>
    <row r="397" spans="1:4" x14ac:dyDescent="0.3">
      <c r="A397" s="1">
        <v>41486</v>
      </c>
      <c r="B397">
        <v>27.990352999999999</v>
      </c>
      <c r="C397">
        <f t="shared" si="6"/>
        <v>1.1131454787494473E-3</v>
      </c>
      <c r="D397">
        <v>1</v>
      </c>
    </row>
    <row r="398" spans="1:4" x14ac:dyDescent="0.3">
      <c r="A398" s="1">
        <v>41487</v>
      </c>
      <c r="B398">
        <v>29.347162000000001</v>
      </c>
      <c r="C398">
        <f t="shared" si="6"/>
        <v>4.7335931444358818E-2</v>
      </c>
      <c r="D398">
        <v>0</v>
      </c>
    </row>
    <row r="399" spans="1:4" x14ac:dyDescent="0.3">
      <c r="A399" s="1">
        <v>41488</v>
      </c>
      <c r="B399">
        <v>29.493967000000001</v>
      </c>
      <c r="C399">
        <f t="shared" si="6"/>
        <v>4.9898874172767801E-3</v>
      </c>
      <c r="D399">
        <v>0</v>
      </c>
    </row>
    <row r="400" spans="1:4" x14ac:dyDescent="0.3">
      <c r="A400" s="1">
        <v>41491</v>
      </c>
      <c r="B400">
        <v>29.538454000000002</v>
      </c>
      <c r="C400">
        <f t="shared" si="6"/>
        <v>1.5072059613358813E-3</v>
      </c>
      <c r="D400">
        <v>0</v>
      </c>
    </row>
    <row r="401" spans="1:4" x14ac:dyDescent="0.3">
      <c r="A401" s="1">
        <v>41492</v>
      </c>
      <c r="B401">
        <v>29.600739999999998</v>
      </c>
      <c r="C401">
        <f t="shared" si="6"/>
        <v>2.1064210996954553E-3</v>
      </c>
      <c r="D401">
        <v>0</v>
      </c>
    </row>
    <row r="402" spans="1:4" x14ac:dyDescent="0.3">
      <c r="A402" s="1">
        <v>41493</v>
      </c>
      <c r="B402">
        <v>29.195910000000001</v>
      </c>
      <c r="C402">
        <f t="shared" si="6"/>
        <v>-1.3770730046941872E-2</v>
      </c>
      <c r="D402">
        <v>0</v>
      </c>
    </row>
    <row r="403" spans="1:4" x14ac:dyDescent="0.3">
      <c r="A403" s="1">
        <v>41494</v>
      </c>
      <c r="B403">
        <v>29.382757000000002</v>
      </c>
      <c r="C403">
        <f t="shared" si="6"/>
        <v>6.3793747190115397E-3</v>
      </c>
      <c r="D403">
        <v>0</v>
      </c>
    </row>
    <row r="404" spans="1:4" x14ac:dyDescent="0.3">
      <c r="A404" s="1">
        <v>41495</v>
      </c>
      <c r="B404">
        <v>29.498417</v>
      </c>
      <c r="C404">
        <f t="shared" si="6"/>
        <v>3.9285951994315711E-3</v>
      </c>
      <c r="D404">
        <v>0</v>
      </c>
    </row>
    <row r="405" spans="1:4" x14ac:dyDescent="0.3">
      <c r="A405" s="1">
        <v>41498</v>
      </c>
      <c r="B405">
        <v>29.587389000000002</v>
      </c>
      <c r="C405">
        <f t="shared" si="6"/>
        <v>3.0116223597600974E-3</v>
      </c>
      <c r="D405">
        <v>0</v>
      </c>
    </row>
    <row r="406" spans="1:4" x14ac:dyDescent="0.3">
      <c r="A406" s="1">
        <v>41499</v>
      </c>
      <c r="B406">
        <v>29.275984000000001</v>
      </c>
      <c r="C406">
        <f t="shared" si="6"/>
        <v>-1.0580702032698935E-2</v>
      </c>
      <c r="D406">
        <v>0</v>
      </c>
    </row>
    <row r="407" spans="1:4" x14ac:dyDescent="0.3">
      <c r="A407" s="1">
        <v>41500</v>
      </c>
      <c r="B407">
        <v>28.626494999999998</v>
      </c>
      <c r="C407">
        <f t="shared" si="6"/>
        <v>-2.2434833631229053E-2</v>
      </c>
      <c r="D407">
        <v>0</v>
      </c>
    </row>
    <row r="408" spans="1:4" x14ac:dyDescent="0.3">
      <c r="A408" s="1">
        <v>41501</v>
      </c>
      <c r="B408">
        <v>28.243921</v>
      </c>
      <c r="C408">
        <f t="shared" si="6"/>
        <v>-1.3454438988906227E-2</v>
      </c>
      <c r="D408">
        <v>0</v>
      </c>
    </row>
    <row r="409" spans="1:4" x14ac:dyDescent="0.3">
      <c r="A409" s="1">
        <v>41502</v>
      </c>
      <c r="B409">
        <v>28.315102</v>
      </c>
      <c r="C409">
        <f t="shared" si="6"/>
        <v>2.5170532942528786E-3</v>
      </c>
      <c r="D409">
        <v>0</v>
      </c>
    </row>
    <row r="410" spans="1:4" x14ac:dyDescent="0.3">
      <c r="A410" s="1">
        <v>41505</v>
      </c>
      <c r="B410">
        <v>28.786643999999999</v>
      </c>
      <c r="C410">
        <f t="shared" si="6"/>
        <v>1.651622768641204E-2</v>
      </c>
      <c r="D410">
        <v>0</v>
      </c>
    </row>
    <row r="411" spans="1:4" x14ac:dyDescent="0.3">
      <c r="A411" s="1">
        <v>41506</v>
      </c>
      <c r="B411">
        <v>28.751059999999999</v>
      </c>
      <c r="C411">
        <f t="shared" si="6"/>
        <v>-1.2368934477009934E-3</v>
      </c>
      <c r="D411">
        <v>0</v>
      </c>
    </row>
    <row r="412" spans="1:4" x14ac:dyDescent="0.3">
      <c r="A412" s="1">
        <v>41507</v>
      </c>
      <c r="B412">
        <v>28.528625000000002</v>
      </c>
      <c r="C412">
        <f t="shared" si="6"/>
        <v>-7.7666669474927962E-3</v>
      </c>
      <c r="D412">
        <v>0</v>
      </c>
    </row>
    <row r="413" spans="1:4" x14ac:dyDescent="0.3">
      <c r="A413" s="1">
        <v>41508</v>
      </c>
      <c r="B413">
        <v>28.853369000000001</v>
      </c>
      <c r="C413">
        <f t="shared" si="6"/>
        <v>1.131879338466316E-2</v>
      </c>
      <c r="D413">
        <v>0</v>
      </c>
    </row>
    <row r="414" spans="1:4" x14ac:dyDescent="0.3">
      <c r="A414" s="1">
        <v>41509</v>
      </c>
      <c r="B414">
        <v>28.564219000000001</v>
      </c>
      <c r="C414">
        <f t="shared" si="6"/>
        <v>-1.0071911915190739E-2</v>
      </c>
      <c r="D414">
        <v>0</v>
      </c>
    </row>
    <row r="415" spans="1:4" x14ac:dyDescent="0.3">
      <c r="A415" s="1">
        <v>41512</v>
      </c>
      <c r="B415">
        <v>28.435203999999999</v>
      </c>
      <c r="C415">
        <f t="shared" si="6"/>
        <v>-4.5268956607850529E-3</v>
      </c>
      <c r="D415">
        <v>0</v>
      </c>
    </row>
    <row r="416" spans="1:4" x14ac:dyDescent="0.3">
      <c r="A416" s="1">
        <v>41513</v>
      </c>
      <c r="B416">
        <v>27.941421999999999</v>
      </c>
      <c r="C416">
        <f t="shared" si="6"/>
        <v>-1.7517707681868225E-2</v>
      </c>
      <c r="D416">
        <v>0</v>
      </c>
    </row>
    <row r="417" spans="1:4" x14ac:dyDescent="0.3">
      <c r="A417" s="1">
        <v>41514</v>
      </c>
      <c r="B417">
        <v>28.190535000000001</v>
      </c>
      <c r="C417">
        <f t="shared" si="6"/>
        <v>8.8760359988179823E-3</v>
      </c>
      <c r="D417">
        <v>0</v>
      </c>
    </row>
    <row r="418" spans="1:4" x14ac:dyDescent="0.3">
      <c r="A418" s="1">
        <v>41515</v>
      </c>
      <c r="B418">
        <v>28.427889</v>
      </c>
      <c r="C418">
        <f t="shared" si="6"/>
        <v>8.3843870488728277E-3</v>
      </c>
      <c r="D418">
        <v>0</v>
      </c>
    </row>
    <row r="419" spans="1:4" x14ac:dyDescent="0.3">
      <c r="A419" s="1">
        <v>41516</v>
      </c>
      <c r="B419">
        <v>28.13232</v>
      </c>
      <c r="C419">
        <f t="shared" si="6"/>
        <v>-1.0451577028170716E-2</v>
      </c>
      <c r="D419">
        <v>1</v>
      </c>
    </row>
    <row r="420" spans="1:4" x14ac:dyDescent="0.3">
      <c r="A420" s="1">
        <v>41520</v>
      </c>
      <c r="B420">
        <v>28.790623</v>
      </c>
      <c r="C420">
        <f t="shared" si="6"/>
        <v>2.3130650520342383E-2</v>
      </c>
      <c r="D420">
        <v>0</v>
      </c>
    </row>
    <row r="421" spans="1:4" x14ac:dyDescent="0.3">
      <c r="A421" s="1">
        <v>41521</v>
      </c>
      <c r="B421">
        <v>29.166793999999999</v>
      </c>
      <c r="C421">
        <f t="shared" si="6"/>
        <v>1.2981126552115087E-2</v>
      </c>
      <c r="D421">
        <v>0</v>
      </c>
    </row>
    <row r="422" spans="1:4" x14ac:dyDescent="0.3">
      <c r="A422" s="1">
        <v>41522</v>
      </c>
      <c r="B422">
        <v>29.278751</v>
      </c>
      <c r="C422">
        <f t="shared" si="6"/>
        <v>3.831160679230478E-3</v>
      </c>
      <c r="D422">
        <v>0</v>
      </c>
    </row>
    <row r="423" spans="1:4" x14ac:dyDescent="0.3">
      <c r="A423" s="1">
        <v>41523</v>
      </c>
      <c r="B423">
        <v>29.099627999999999</v>
      </c>
      <c r="C423">
        <f t="shared" si="6"/>
        <v>-6.1366404888630313E-3</v>
      </c>
      <c r="D423">
        <v>0</v>
      </c>
    </row>
    <row r="424" spans="1:4" x14ac:dyDescent="0.3">
      <c r="A424" s="1">
        <v>41526</v>
      </c>
      <c r="B424">
        <v>29.287706</v>
      </c>
      <c r="C424">
        <f t="shared" si="6"/>
        <v>6.4424469360512722E-3</v>
      </c>
      <c r="D424">
        <v>0</v>
      </c>
    </row>
    <row r="425" spans="1:4" x14ac:dyDescent="0.3">
      <c r="A425" s="1">
        <v>41527</v>
      </c>
      <c r="B425">
        <v>29.923622000000002</v>
      </c>
      <c r="C425">
        <f t="shared" si="6"/>
        <v>2.148036440267094E-2</v>
      </c>
      <c r="D425">
        <v>0</v>
      </c>
    </row>
    <row r="426" spans="1:4" x14ac:dyDescent="0.3">
      <c r="A426" s="1">
        <v>41528</v>
      </c>
      <c r="B426">
        <v>30.268439999999998</v>
      </c>
      <c r="C426">
        <f t="shared" si="6"/>
        <v>1.1457383601858077E-2</v>
      </c>
      <c r="D426">
        <v>0</v>
      </c>
    </row>
    <row r="427" spans="1:4" x14ac:dyDescent="0.3">
      <c r="A427" s="1">
        <v>41529</v>
      </c>
      <c r="B427">
        <v>30.487877000000001</v>
      </c>
      <c r="C427">
        <f t="shared" si="6"/>
        <v>7.2235436580782081E-3</v>
      </c>
      <c r="D427">
        <v>0</v>
      </c>
    </row>
    <row r="428" spans="1:4" x14ac:dyDescent="0.3">
      <c r="A428" s="1">
        <v>41530</v>
      </c>
      <c r="B428">
        <v>30.411746999999998</v>
      </c>
      <c r="C428">
        <f t="shared" si="6"/>
        <v>-2.5001809422264603E-3</v>
      </c>
      <c r="D428">
        <v>0</v>
      </c>
    </row>
    <row r="429" spans="1:4" x14ac:dyDescent="0.3">
      <c r="A429" s="1">
        <v>41533</v>
      </c>
      <c r="B429">
        <v>30.537140000000001</v>
      </c>
      <c r="C429">
        <f t="shared" si="6"/>
        <v>4.1146994830746049E-3</v>
      </c>
      <c r="D429">
        <v>0</v>
      </c>
    </row>
    <row r="430" spans="1:4" x14ac:dyDescent="0.3">
      <c r="A430" s="1">
        <v>41534</v>
      </c>
      <c r="B430">
        <v>30.59535</v>
      </c>
      <c r="C430">
        <f t="shared" si="6"/>
        <v>1.904388896722443E-3</v>
      </c>
      <c r="D430">
        <v>0</v>
      </c>
    </row>
    <row r="431" spans="1:4" x14ac:dyDescent="0.3">
      <c r="A431" s="1">
        <v>41535</v>
      </c>
      <c r="B431">
        <v>31.114827999999999</v>
      </c>
      <c r="C431">
        <f t="shared" si="6"/>
        <v>1.6836453498647395E-2</v>
      </c>
      <c r="D431">
        <v>0</v>
      </c>
    </row>
    <row r="432" spans="1:4" x14ac:dyDescent="0.3">
      <c r="A432" s="1">
        <v>41536</v>
      </c>
      <c r="B432">
        <v>31.123788999999999</v>
      </c>
      <c r="C432">
        <f t="shared" si="6"/>
        <v>2.8795627196919171E-4</v>
      </c>
      <c r="D432">
        <v>0</v>
      </c>
    </row>
    <row r="433" spans="1:4" x14ac:dyDescent="0.3">
      <c r="A433" s="1">
        <v>41537</v>
      </c>
      <c r="B433">
        <v>31.065577999999999</v>
      </c>
      <c r="C433">
        <f t="shared" si="6"/>
        <v>-1.8720569064646505E-3</v>
      </c>
      <c r="D433">
        <v>0</v>
      </c>
    </row>
    <row r="434" spans="1:4" x14ac:dyDescent="0.3">
      <c r="A434" s="1">
        <v>41540</v>
      </c>
      <c r="B434">
        <v>30.890923999999998</v>
      </c>
      <c r="C434">
        <f t="shared" si="6"/>
        <v>-5.6379704147736711E-3</v>
      </c>
      <c r="D434">
        <v>0</v>
      </c>
    </row>
    <row r="435" spans="1:4" x14ac:dyDescent="0.3">
      <c r="A435" s="1">
        <v>41541</v>
      </c>
      <c r="B435">
        <v>31.09244</v>
      </c>
      <c r="C435">
        <f t="shared" si="6"/>
        <v>6.5022837418892108E-3</v>
      </c>
      <c r="D435">
        <v>0</v>
      </c>
    </row>
    <row r="436" spans="1:4" x14ac:dyDescent="0.3">
      <c r="A436" s="1">
        <v>41542</v>
      </c>
      <c r="B436">
        <v>30.864053999999999</v>
      </c>
      <c r="C436">
        <f t="shared" si="6"/>
        <v>-7.3724970450388342E-3</v>
      </c>
      <c r="D436">
        <v>0</v>
      </c>
    </row>
    <row r="437" spans="1:4" x14ac:dyDescent="0.3">
      <c r="A437" s="1">
        <v>41543</v>
      </c>
      <c r="B437">
        <v>31.499956000000001</v>
      </c>
      <c r="C437">
        <f t="shared" si="6"/>
        <v>2.0393943232174798E-2</v>
      </c>
      <c r="D437">
        <v>0</v>
      </c>
    </row>
    <row r="438" spans="1:4" x14ac:dyDescent="0.3">
      <c r="A438" s="1">
        <v>41544</v>
      </c>
      <c r="B438">
        <v>32.977783000000002</v>
      </c>
      <c r="C438">
        <f t="shared" si="6"/>
        <v>4.5847943307573663E-2</v>
      </c>
      <c r="D438">
        <v>0</v>
      </c>
    </row>
    <row r="439" spans="1:4" x14ac:dyDescent="0.3">
      <c r="A439" s="1">
        <v>41547</v>
      </c>
      <c r="B439">
        <v>32.529957000000003</v>
      </c>
      <c r="C439">
        <f t="shared" si="6"/>
        <v>-1.3672673685149787E-2</v>
      </c>
      <c r="D439">
        <v>1</v>
      </c>
    </row>
    <row r="440" spans="1:4" x14ac:dyDescent="0.3">
      <c r="A440" s="1">
        <v>41548</v>
      </c>
      <c r="B440">
        <v>32.431431000000003</v>
      </c>
      <c r="C440">
        <f t="shared" si="6"/>
        <v>-3.0333734724913566E-3</v>
      </c>
      <c r="D440">
        <v>0</v>
      </c>
    </row>
    <row r="441" spans="1:4" x14ac:dyDescent="0.3">
      <c r="A441" s="1">
        <v>41549</v>
      </c>
      <c r="B441">
        <v>32.194088000000001</v>
      </c>
      <c r="C441">
        <f t="shared" si="6"/>
        <v>-7.3452119462564091E-3</v>
      </c>
      <c r="D441">
        <v>0</v>
      </c>
    </row>
    <row r="442" spans="1:4" x14ac:dyDescent="0.3">
      <c r="A442" s="1">
        <v>41550</v>
      </c>
      <c r="B442">
        <v>32.082127</v>
      </c>
      <c r="C442">
        <f t="shared" si="6"/>
        <v>-3.4837494160049128E-3</v>
      </c>
      <c r="D442">
        <v>0</v>
      </c>
    </row>
    <row r="443" spans="1:4" x14ac:dyDescent="0.3">
      <c r="A443" s="1">
        <v>41551</v>
      </c>
      <c r="B443">
        <v>32.306041999999998</v>
      </c>
      <c r="C443">
        <f t="shared" si="6"/>
        <v>6.9551877659337034E-3</v>
      </c>
      <c r="D443">
        <v>0</v>
      </c>
    </row>
    <row r="444" spans="1:4" x14ac:dyDescent="0.3">
      <c r="A444" s="1">
        <v>41554</v>
      </c>
      <c r="B444">
        <v>31.947776999999999</v>
      </c>
      <c r="C444">
        <f t="shared" si="6"/>
        <v>-1.1151670620688987E-2</v>
      </c>
      <c r="D444">
        <v>0</v>
      </c>
    </row>
    <row r="445" spans="1:4" x14ac:dyDescent="0.3">
      <c r="A445" s="1">
        <v>41555</v>
      </c>
      <c r="B445">
        <v>31.473099000000001</v>
      </c>
      <c r="C445">
        <f t="shared" si="6"/>
        <v>-1.4969419972288529E-2</v>
      </c>
      <c r="D445">
        <v>0</v>
      </c>
    </row>
    <row r="446" spans="1:4" x14ac:dyDescent="0.3">
      <c r="A446" s="1">
        <v>41556</v>
      </c>
      <c r="B446">
        <v>31.746259999999999</v>
      </c>
      <c r="C446">
        <f t="shared" si="6"/>
        <v>8.6417421588594091E-3</v>
      </c>
      <c r="D446">
        <v>0</v>
      </c>
    </row>
    <row r="447" spans="1:4" x14ac:dyDescent="0.3">
      <c r="A447" s="1">
        <v>41557</v>
      </c>
      <c r="B447">
        <v>32.888221999999999</v>
      </c>
      <c r="C447">
        <f t="shared" si="6"/>
        <v>3.5339676630530545E-2</v>
      </c>
      <c r="D447">
        <v>0</v>
      </c>
    </row>
    <row r="448" spans="1:4" x14ac:dyDescent="0.3">
      <c r="A448" s="1">
        <v>41558</v>
      </c>
      <c r="B448">
        <v>32.897179000000001</v>
      </c>
      <c r="C448">
        <f t="shared" si="6"/>
        <v>2.7230965895773081E-4</v>
      </c>
      <c r="D448">
        <v>0</v>
      </c>
    </row>
    <row r="449" spans="1:4" x14ac:dyDescent="0.3">
      <c r="A449" s="1">
        <v>41561</v>
      </c>
      <c r="B449">
        <v>33.165855000000001</v>
      </c>
      <c r="C449">
        <f t="shared" si="6"/>
        <v>8.1339734209853395E-3</v>
      </c>
      <c r="D449">
        <v>0</v>
      </c>
    </row>
    <row r="450" spans="1:4" x14ac:dyDescent="0.3">
      <c r="A450" s="1">
        <v>41562</v>
      </c>
      <c r="B450">
        <v>33.009117000000003</v>
      </c>
      <c r="C450">
        <f t="shared" si="6"/>
        <v>-4.7370867977045714E-3</v>
      </c>
      <c r="D450">
        <v>0</v>
      </c>
    </row>
    <row r="451" spans="1:4" x14ac:dyDescent="0.3">
      <c r="A451" s="1">
        <v>41563</v>
      </c>
      <c r="B451">
        <v>33.371867999999999</v>
      </c>
      <c r="C451">
        <f t="shared" si="6"/>
        <v>1.0929473582812274E-2</v>
      </c>
      <c r="D451">
        <v>0</v>
      </c>
    </row>
    <row r="452" spans="1:4" x14ac:dyDescent="0.3">
      <c r="A452" s="1">
        <v>41564</v>
      </c>
      <c r="B452">
        <v>33.380817</v>
      </c>
      <c r="C452">
        <f t="shared" ref="C452:C515" si="7">LN(B452/B451)</f>
        <v>2.6812404785257776E-4</v>
      </c>
      <c r="D452">
        <v>0</v>
      </c>
    </row>
    <row r="453" spans="1:4" x14ac:dyDescent="0.3">
      <c r="A453" s="1">
        <v>41565</v>
      </c>
      <c r="B453">
        <v>34.003292000000002</v>
      </c>
      <c r="C453">
        <f t="shared" si="7"/>
        <v>1.8475949790342224E-2</v>
      </c>
      <c r="D453">
        <v>0</v>
      </c>
    </row>
    <row r="454" spans="1:4" x14ac:dyDescent="0.3">
      <c r="A454" s="1">
        <v>41568</v>
      </c>
      <c r="B454">
        <v>34.074944000000002</v>
      </c>
      <c r="C454">
        <f t="shared" si="7"/>
        <v>2.1049906891657802E-3</v>
      </c>
      <c r="D454">
        <v>0</v>
      </c>
    </row>
    <row r="455" spans="1:4" x14ac:dyDescent="0.3">
      <c r="A455" s="1">
        <v>41569</v>
      </c>
      <c r="B455">
        <v>34.016727000000003</v>
      </c>
      <c r="C455">
        <f t="shared" si="7"/>
        <v>-1.7099599210999197E-3</v>
      </c>
      <c r="D455">
        <v>0</v>
      </c>
    </row>
    <row r="456" spans="1:4" x14ac:dyDescent="0.3">
      <c r="A456" s="1">
        <v>41570</v>
      </c>
      <c r="B456">
        <v>33.837605000000003</v>
      </c>
      <c r="C456">
        <f t="shared" si="7"/>
        <v>-5.2796162248136685E-3</v>
      </c>
      <c r="D456">
        <v>0</v>
      </c>
    </row>
    <row r="457" spans="1:4" x14ac:dyDescent="0.3">
      <c r="A457" s="1">
        <v>41571</v>
      </c>
      <c r="B457">
        <v>33.815207999999998</v>
      </c>
      <c r="C457">
        <f t="shared" si="7"/>
        <v>-6.6211587737632558E-4</v>
      </c>
      <c r="D457">
        <v>0</v>
      </c>
    </row>
    <row r="458" spans="1:4" x14ac:dyDescent="0.3">
      <c r="A458" s="1">
        <v>41572</v>
      </c>
      <c r="B458">
        <v>33.900295</v>
      </c>
      <c r="C458">
        <f t="shared" si="7"/>
        <v>2.5130742890849185E-3</v>
      </c>
      <c r="D458">
        <v>0</v>
      </c>
    </row>
    <row r="459" spans="1:4" x14ac:dyDescent="0.3">
      <c r="A459" s="1">
        <v>41575</v>
      </c>
      <c r="B459">
        <v>33.815207999999998</v>
      </c>
      <c r="C459">
        <f t="shared" si="7"/>
        <v>-2.5130742890849263E-3</v>
      </c>
      <c r="D459">
        <v>0</v>
      </c>
    </row>
    <row r="460" spans="1:4" x14ac:dyDescent="0.3">
      <c r="A460" s="1">
        <v>41576</v>
      </c>
      <c r="B460">
        <v>33.994343000000001</v>
      </c>
      <c r="C460">
        <f t="shared" si="7"/>
        <v>5.2834862957873412E-3</v>
      </c>
      <c r="D460">
        <v>0</v>
      </c>
    </row>
    <row r="461" spans="1:4" x14ac:dyDescent="0.3">
      <c r="A461" s="1">
        <v>41577</v>
      </c>
      <c r="B461">
        <v>34.092860999999999</v>
      </c>
      <c r="C461">
        <f t="shared" si="7"/>
        <v>2.8938791128370681E-3</v>
      </c>
      <c r="D461">
        <v>0</v>
      </c>
    </row>
    <row r="462" spans="1:4" x14ac:dyDescent="0.3">
      <c r="A462" s="1">
        <v>41578</v>
      </c>
      <c r="B462">
        <v>33.927174000000001</v>
      </c>
      <c r="C462">
        <f t="shared" si="7"/>
        <v>-4.8717213302394615E-3</v>
      </c>
      <c r="D462">
        <v>1</v>
      </c>
    </row>
    <row r="463" spans="1:4" x14ac:dyDescent="0.3">
      <c r="A463" s="1">
        <v>41579</v>
      </c>
      <c r="B463">
        <v>34.061526999999998</v>
      </c>
      <c r="C463">
        <f t="shared" si="7"/>
        <v>3.9522206751182593E-3</v>
      </c>
      <c r="D463">
        <v>0</v>
      </c>
    </row>
    <row r="464" spans="1:4" x14ac:dyDescent="0.3">
      <c r="A464" s="1">
        <v>41582</v>
      </c>
      <c r="B464">
        <v>34.200344000000001</v>
      </c>
      <c r="C464">
        <f t="shared" si="7"/>
        <v>4.0671956196488036E-3</v>
      </c>
      <c r="D464">
        <v>0</v>
      </c>
    </row>
    <row r="465" spans="1:4" x14ac:dyDescent="0.3">
      <c r="A465" s="1">
        <v>41583</v>
      </c>
      <c r="B465">
        <v>34.572029000000001</v>
      </c>
      <c r="C465">
        <f t="shared" si="7"/>
        <v>1.0809242221644699E-2</v>
      </c>
      <c r="D465">
        <v>0</v>
      </c>
    </row>
    <row r="466" spans="1:4" x14ac:dyDescent="0.3">
      <c r="A466" s="1">
        <v>41584</v>
      </c>
      <c r="B466">
        <v>34.374988999999999</v>
      </c>
      <c r="C466">
        <f t="shared" si="7"/>
        <v>-5.7157087324660825E-3</v>
      </c>
      <c r="D466">
        <v>0</v>
      </c>
    </row>
    <row r="467" spans="1:4" x14ac:dyDescent="0.3">
      <c r="A467" s="1">
        <v>41585</v>
      </c>
      <c r="B467">
        <v>33.900295</v>
      </c>
      <c r="C467">
        <f t="shared" si="7"/>
        <v>-1.3905519573245569E-2</v>
      </c>
      <c r="D467">
        <v>0</v>
      </c>
    </row>
    <row r="468" spans="1:4" x14ac:dyDescent="0.3">
      <c r="A468" s="1">
        <v>41586</v>
      </c>
      <c r="B468">
        <v>34.536208999999999</v>
      </c>
      <c r="C468">
        <f t="shared" si="7"/>
        <v>1.8584593477669321E-2</v>
      </c>
      <c r="D468">
        <v>0</v>
      </c>
    </row>
    <row r="469" spans="1:4" x14ac:dyDescent="0.3">
      <c r="A469" s="1">
        <v>41589</v>
      </c>
      <c r="B469">
        <v>34.554127000000001</v>
      </c>
      <c r="C469">
        <f t="shared" si="7"/>
        <v>5.1868326133800054E-4</v>
      </c>
      <c r="D469">
        <v>0</v>
      </c>
    </row>
    <row r="470" spans="1:4" x14ac:dyDescent="0.3">
      <c r="A470" s="1">
        <v>41590</v>
      </c>
      <c r="B470">
        <v>34.424258999999999</v>
      </c>
      <c r="C470">
        <f t="shared" si="7"/>
        <v>-3.7654738238610229E-3</v>
      </c>
      <c r="D470">
        <v>0</v>
      </c>
    </row>
    <row r="471" spans="1:4" x14ac:dyDescent="0.3">
      <c r="A471" s="1">
        <v>41591</v>
      </c>
      <c r="B471">
        <v>34.863117000000003</v>
      </c>
      <c r="C471">
        <f t="shared" si="7"/>
        <v>1.2667931568090127E-2</v>
      </c>
      <c r="D471">
        <v>0</v>
      </c>
    </row>
    <row r="472" spans="1:4" x14ac:dyDescent="0.3">
      <c r="A472" s="1">
        <v>41592</v>
      </c>
      <c r="B472">
        <v>35.216904</v>
      </c>
      <c r="C472">
        <f t="shared" si="7"/>
        <v>1.0096743707889938E-2</v>
      </c>
      <c r="D472">
        <v>0</v>
      </c>
    </row>
    <row r="473" spans="1:4" x14ac:dyDescent="0.3">
      <c r="A473" s="1">
        <v>41593</v>
      </c>
      <c r="B473">
        <v>35.476638999999999</v>
      </c>
      <c r="C473">
        <f t="shared" si="7"/>
        <v>7.3482289246700741E-3</v>
      </c>
      <c r="D473">
        <v>0</v>
      </c>
    </row>
    <row r="474" spans="1:4" x14ac:dyDescent="0.3">
      <c r="A474" s="1">
        <v>41596</v>
      </c>
      <c r="B474">
        <v>35.190036999999997</v>
      </c>
      <c r="C474">
        <f t="shared" si="7"/>
        <v>-8.1114207612274121E-3</v>
      </c>
      <c r="D474">
        <v>0</v>
      </c>
    </row>
    <row r="475" spans="1:4" x14ac:dyDescent="0.3">
      <c r="A475" s="1">
        <v>41597</v>
      </c>
      <c r="B475">
        <v>34.845199999999998</v>
      </c>
      <c r="C475">
        <f t="shared" si="7"/>
        <v>-9.847608189592438E-3</v>
      </c>
      <c r="D475">
        <v>0</v>
      </c>
    </row>
    <row r="476" spans="1:4" x14ac:dyDescent="0.3">
      <c r="A476" s="1">
        <v>41598</v>
      </c>
      <c r="B476">
        <v>34.858649999999997</v>
      </c>
      <c r="C476">
        <f t="shared" si="7"/>
        <v>3.8591842966869338E-4</v>
      </c>
      <c r="D476">
        <v>0</v>
      </c>
    </row>
    <row r="477" spans="1:4" x14ac:dyDescent="0.3">
      <c r="A477" s="1">
        <v>41599</v>
      </c>
      <c r="B477">
        <v>34.970604000000002</v>
      </c>
      <c r="C477">
        <f t="shared" si="7"/>
        <v>3.2065098654256584E-3</v>
      </c>
      <c r="D477">
        <v>0</v>
      </c>
    </row>
    <row r="478" spans="1:4" x14ac:dyDescent="0.3">
      <c r="A478" s="1">
        <v>41600</v>
      </c>
      <c r="B478">
        <v>35.319907999999998</v>
      </c>
      <c r="C478">
        <f t="shared" si="7"/>
        <v>9.9389481023453349E-3</v>
      </c>
      <c r="D478">
        <v>0</v>
      </c>
    </row>
    <row r="479" spans="1:4" x14ac:dyDescent="0.3">
      <c r="A479" s="1">
        <v>41603</v>
      </c>
      <c r="B479">
        <v>35.436324999999997</v>
      </c>
      <c r="C479">
        <f t="shared" si="7"/>
        <v>3.2906529959211245E-3</v>
      </c>
      <c r="D479">
        <v>0</v>
      </c>
    </row>
    <row r="480" spans="1:4" x14ac:dyDescent="0.3">
      <c r="A480" s="1">
        <v>41604</v>
      </c>
      <c r="B480">
        <v>35.646808999999998</v>
      </c>
      <c r="C480">
        <f t="shared" si="7"/>
        <v>5.9222097659391362E-3</v>
      </c>
      <c r="D480">
        <v>0</v>
      </c>
    </row>
    <row r="481" spans="1:4" x14ac:dyDescent="0.3">
      <c r="A481" s="1">
        <v>41605</v>
      </c>
      <c r="B481">
        <v>35.525913000000003</v>
      </c>
      <c r="C481">
        <f t="shared" si="7"/>
        <v>-3.39725987367675E-3</v>
      </c>
      <c r="D481">
        <v>0</v>
      </c>
    </row>
    <row r="482" spans="1:4" x14ac:dyDescent="0.3">
      <c r="A482" s="1">
        <v>41607</v>
      </c>
      <c r="B482">
        <v>35.440807</v>
      </c>
      <c r="C482">
        <f t="shared" si="7"/>
        <v>-2.3984775060497295E-3</v>
      </c>
      <c r="D482">
        <v>1</v>
      </c>
    </row>
    <row r="483" spans="1:4" x14ac:dyDescent="0.3">
      <c r="A483" s="1">
        <v>41610</v>
      </c>
      <c r="B483">
        <v>35.418419</v>
      </c>
      <c r="C483">
        <f t="shared" si="7"/>
        <v>-6.3190079849181912E-4</v>
      </c>
      <c r="D483">
        <v>0</v>
      </c>
    </row>
    <row r="484" spans="1:4" x14ac:dyDescent="0.3">
      <c r="A484" s="1">
        <v>41611</v>
      </c>
      <c r="B484">
        <v>35.436324999999997</v>
      </c>
      <c r="C484">
        <f t="shared" si="7"/>
        <v>5.0542841227920463E-4</v>
      </c>
      <c r="D484">
        <v>0</v>
      </c>
    </row>
    <row r="485" spans="1:4" x14ac:dyDescent="0.3">
      <c r="A485" s="1">
        <v>41612</v>
      </c>
      <c r="B485">
        <v>35.297522999999998</v>
      </c>
      <c r="C485">
        <f t="shared" si="7"/>
        <v>-3.9246324662240862E-3</v>
      </c>
      <c r="D485">
        <v>0</v>
      </c>
    </row>
    <row r="486" spans="1:4" x14ac:dyDescent="0.3">
      <c r="A486" s="1">
        <v>41613</v>
      </c>
      <c r="B486">
        <v>35.355716999999999</v>
      </c>
      <c r="C486">
        <f t="shared" si="7"/>
        <v>1.6473133619860024E-3</v>
      </c>
      <c r="D486">
        <v>0</v>
      </c>
    </row>
    <row r="487" spans="1:4" x14ac:dyDescent="0.3">
      <c r="A487" s="1">
        <v>41614</v>
      </c>
      <c r="B487">
        <v>35.763255999999998</v>
      </c>
      <c r="C487">
        <f t="shared" si="7"/>
        <v>1.1460892746981872E-2</v>
      </c>
      <c r="D487">
        <v>0</v>
      </c>
    </row>
    <row r="488" spans="1:4" x14ac:dyDescent="0.3">
      <c r="A488" s="1">
        <v>41617</v>
      </c>
      <c r="B488">
        <v>35.727428000000003</v>
      </c>
      <c r="C488">
        <f t="shared" si="7"/>
        <v>-1.0023124970936247E-3</v>
      </c>
      <c r="D488">
        <v>0</v>
      </c>
    </row>
    <row r="489" spans="1:4" x14ac:dyDescent="0.3">
      <c r="A489" s="1">
        <v>41618</v>
      </c>
      <c r="B489">
        <v>35.476638999999999</v>
      </c>
      <c r="C489">
        <f t="shared" si="7"/>
        <v>-7.0442615881912193E-3</v>
      </c>
      <c r="D489">
        <v>0</v>
      </c>
    </row>
    <row r="490" spans="1:4" x14ac:dyDescent="0.3">
      <c r="A490" s="1">
        <v>41619</v>
      </c>
      <c r="B490">
        <v>34.410820000000001</v>
      </c>
      <c r="C490">
        <f t="shared" si="7"/>
        <v>-3.0503373721888018E-2</v>
      </c>
      <c r="D490">
        <v>0</v>
      </c>
    </row>
    <row r="491" spans="1:4" x14ac:dyDescent="0.3">
      <c r="A491" s="1">
        <v>41620</v>
      </c>
      <c r="B491">
        <v>34.352249</v>
      </c>
      <c r="C491">
        <f t="shared" si="7"/>
        <v>-1.7035602109321585E-3</v>
      </c>
      <c r="D491">
        <v>0</v>
      </c>
    </row>
    <row r="492" spans="1:4" x14ac:dyDescent="0.3">
      <c r="A492" s="1">
        <v>41621</v>
      </c>
      <c r="B492">
        <v>34.428848000000002</v>
      </c>
      <c r="C492">
        <f t="shared" si="7"/>
        <v>2.2273280016815236E-3</v>
      </c>
      <c r="D492">
        <v>0</v>
      </c>
    </row>
    <row r="493" spans="1:4" x14ac:dyDescent="0.3">
      <c r="A493" s="1">
        <v>41624</v>
      </c>
      <c r="B493">
        <v>34.446860999999998</v>
      </c>
      <c r="C493">
        <f t="shared" si="7"/>
        <v>5.230581484301014E-4</v>
      </c>
      <c r="D493">
        <v>0</v>
      </c>
    </row>
    <row r="494" spans="1:4" x14ac:dyDescent="0.3">
      <c r="A494" s="1">
        <v>41625</v>
      </c>
      <c r="B494">
        <v>34.591071999999997</v>
      </c>
      <c r="C494">
        <f t="shared" si="7"/>
        <v>4.1777383383944195E-3</v>
      </c>
      <c r="D494">
        <v>0</v>
      </c>
    </row>
    <row r="495" spans="1:4" x14ac:dyDescent="0.3">
      <c r="A495" s="1">
        <v>41626</v>
      </c>
      <c r="B495">
        <v>35.397717</v>
      </c>
      <c r="C495">
        <f t="shared" si="7"/>
        <v>2.3051712449716124E-2</v>
      </c>
      <c r="D495">
        <v>0</v>
      </c>
    </row>
    <row r="496" spans="1:4" x14ac:dyDescent="0.3">
      <c r="A496" s="1">
        <v>41627</v>
      </c>
      <c r="B496">
        <v>35.267032999999998</v>
      </c>
      <c r="C496">
        <f t="shared" si="7"/>
        <v>-3.698708308868356E-3</v>
      </c>
      <c r="D496">
        <v>0</v>
      </c>
    </row>
    <row r="497" spans="1:4" x14ac:dyDescent="0.3">
      <c r="A497" s="1">
        <v>41628</v>
      </c>
      <c r="B497">
        <v>34.852443999999998</v>
      </c>
      <c r="C497">
        <f t="shared" si="7"/>
        <v>-1.1825354353347356E-2</v>
      </c>
      <c r="D497">
        <v>0</v>
      </c>
    </row>
    <row r="498" spans="1:4" x14ac:dyDescent="0.3">
      <c r="A498" s="1">
        <v>41631</v>
      </c>
      <c r="B498">
        <v>34.748798000000001</v>
      </c>
      <c r="C498">
        <f t="shared" si="7"/>
        <v>-2.978282387923119E-3</v>
      </c>
      <c r="D498">
        <v>0</v>
      </c>
    </row>
    <row r="499" spans="1:4" x14ac:dyDescent="0.3">
      <c r="A499" s="1">
        <v>41632</v>
      </c>
      <c r="B499">
        <v>34.996651</v>
      </c>
      <c r="C499">
        <f t="shared" si="7"/>
        <v>7.1073897124597852E-3</v>
      </c>
      <c r="D499">
        <v>0</v>
      </c>
    </row>
    <row r="500" spans="1:4" x14ac:dyDescent="0.3">
      <c r="A500" s="1">
        <v>41634</v>
      </c>
      <c r="B500">
        <v>35.235492999999998</v>
      </c>
      <c r="C500">
        <f t="shared" si="7"/>
        <v>6.8015272536911401E-3</v>
      </c>
      <c r="D500">
        <v>0</v>
      </c>
    </row>
    <row r="501" spans="1:4" x14ac:dyDescent="0.3">
      <c r="A501" s="1">
        <v>41635</v>
      </c>
      <c r="B501">
        <v>35.221972999999998</v>
      </c>
      <c r="C501">
        <f t="shared" si="7"/>
        <v>-3.8377764440009434E-4</v>
      </c>
      <c r="D501">
        <v>0</v>
      </c>
    </row>
    <row r="502" spans="1:4" x14ac:dyDescent="0.3">
      <c r="A502" s="1">
        <v>41638</v>
      </c>
      <c r="B502">
        <v>35.483336999999999</v>
      </c>
      <c r="C502">
        <f t="shared" si="7"/>
        <v>7.393085200023462E-3</v>
      </c>
      <c r="D502">
        <v>0</v>
      </c>
    </row>
    <row r="503" spans="1:4" x14ac:dyDescent="0.3">
      <c r="A503" s="1">
        <v>41639</v>
      </c>
      <c r="B503">
        <v>35.438274</v>
      </c>
      <c r="C503">
        <f t="shared" si="7"/>
        <v>-1.2707834869773644E-3</v>
      </c>
      <c r="D503">
        <v>1</v>
      </c>
    </row>
    <row r="504" spans="1:4" x14ac:dyDescent="0.3">
      <c r="A504" s="1">
        <v>41641</v>
      </c>
      <c r="B504">
        <v>35.258015</v>
      </c>
      <c r="C504">
        <f t="shared" si="7"/>
        <v>-5.0995432204717257E-3</v>
      </c>
      <c r="D504">
        <v>0</v>
      </c>
    </row>
    <row r="505" spans="1:4" x14ac:dyDescent="0.3">
      <c r="A505" s="1">
        <v>41642</v>
      </c>
      <c r="B505">
        <v>35.163390999999997</v>
      </c>
      <c r="C505">
        <f t="shared" si="7"/>
        <v>-2.6873663086869255E-3</v>
      </c>
      <c r="D505">
        <v>0</v>
      </c>
    </row>
    <row r="506" spans="1:4" x14ac:dyDescent="0.3">
      <c r="A506" s="1">
        <v>41645</v>
      </c>
      <c r="B506">
        <v>34.892986000000001</v>
      </c>
      <c r="C506">
        <f t="shared" si="7"/>
        <v>-7.7196781918125248E-3</v>
      </c>
      <c r="D506">
        <v>0</v>
      </c>
    </row>
    <row r="507" spans="1:4" x14ac:dyDescent="0.3">
      <c r="A507" s="1">
        <v>41646</v>
      </c>
      <c r="B507">
        <v>34.920036000000003</v>
      </c>
      <c r="C507">
        <f t="shared" si="7"/>
        <v>7.7492710038120456E-4</v>
      </c>
      <c r="D507">
        <v>0</v>
      </c>
    </row>
    <row r="508" spans="1:4" x14ac:dyDescent="0.3">
      <c r="A508" s="1">
        <v>41647</v>
      </c>
      <c r="B508">
        <v>34.739784</v>
      </c>
      <c r="C508">
        <f t="shared" si="7"/>
        <v>-5.1752187216560505E-3</v>
      </c>
      <c r="D508">
        <v>0</v>
      </c>
    </row>
    <row r="509" spans="1:4" x14ac:dyDescent="0.3">
      <c r="A509" s="1">
        <v>41648</v>
      </c>
      <c r="B509">
        <v>34.739784</v>
      </c>
      <c r="C509">
        <f t="shared" si="7"/>
        <v>0</v>
      </c>
      <c r="D509">
        <v>0</v>
      </c>
    </row>
    <row r="510" spans="1:4" x14ac:dyDescent="0.3">
      <c r="A510" s="1">
        <v>41649</v>
      </c>
      <c r="B510">
        <v>34.663173999999998</v>
      </c>
      <c r="C510">
        <f t="shared" si="7"/>
        <v>-2.2076877794083875E-3</v>
      </c>
      <c r="D510">
        <v>0</v>
      </c>
    </row>
    <row r="511" spans="1:4" x14ac:dyDescent="0.3">
      <c r="A511" s="1">
        <v>41652</v>
      </c>
      <c r="B511">
        <v>33.879055000000001</v>
      </c>
      <c r="C511">
        <f t="shared" si="7"/>
        <v>-2.2880878564775258E-2</v>
      </c>
      <c r="D511">
        <v>0</v>
      </c>
    </row>
    <row r="512" spans="1:4" x14ac:dyDescent="0.3">
      <c r="A512" s="1">
        <v>41653</v>
      </c>
      <c r="B512">
        <v>33.874564999999997</v>
      </c>
      <c r="C512">
        <f t="shared" si="7"/>
        <v>-1.3253904386443337E-4</v>
      </c>
      <c r="D512">
        <v>0</v>
      </c>
    </row>
    <row r="513" spans="1:4" x14ac:dyDescent="0.3">
      <c r="A513" s="1">
        <v>41654</v>
      </c>
      <c r="B513">
        <v>33.991734000000001</v>
      </c>
      <c r="C513">
        <f t="shared" si="7"/>
        <v>3.4529396222155733E-3</v>
      </c>
      <c r="D513">
        <v>0</v>
      </c>
    </row>
    <row r="514" spans="1:4" x14ac:dyDescent="0.3">
      <c r="A514" s="1">
        <v>41655</v>
      </c>
      <c r="B514">
        <v>33.703311999999997</v>
      </c>
      <c r="C514">
        <f t="shared" si="7"/>
        <v>-8.5212659502078257E-3</v>
      </c>
      <c r="D514">
        <v>0</v>
      </c>
    </row>
    <row r="515" spans="1:4" x14ac:dyDescent="0.3">
      <c r="A515" s="1">
        <v>41656</v>
      </c>
      <c r="B515">
        <v>33.072414000000002</v>
      </c>
      <c r="C515">
        <f t="shared" si="7"/>
        <v>-1.889659045771255E-2</v>
      </c>
      <c r="D515">
        <v>0</v>
      </c>
    </row>
    <row r="516" spans="1:4" x14ac:dyDescent="0.3">
      <c r="A516" s="1">
        <v>41660</v>
      </c>
      <c r="B516">
        <v>33.234653000000002</v>
      </c>
      <c r="C516">
        <f t="shared" ref="C516:C579" si="8">LN(B516/B515)</f>
        <v>4.8935756353822562E-3</v>
      </c>
      <c r="D516">
        <v>0</v>
      </c>
    </row>
    <row r="517" spans="1:4" x14ac:dyDescent="0.3">
      <c r="A517" s="1">
        <v>41661</v>
      </c>
      <c r="B517">
        <v>33.121989999999997</v>
      </c>
      <c r="C517">
        <f t="shared" si="8"/>
        <v>-3.395684385560727E-3</v>
      </c>
      <c r="D517">
        <v>0</v>
      </c>
    </row>
    <row r="518" spans="1:4" x14ac:dyDescent="0.3">
      <c r="A518" s="1">
        <v>41662</v>
      </c>
      <c r="B518">
        <v>32.775005</v>
      </c>
      <c r="C518">
        <f t="shared" si="8"/>
        <v>-1.0531230048064761E-2</v>
      </c>
      <c r="D518">
        <v>0</v>
      </c>
    </row>
    <row r="519" spans="1:4" x14ac:dyDescent="0.3">
      <c r="A519" s="1">
        <v>41663</v>
      </c>
      <c r="B519">
        <v>32.288311</v>
      </c>
      <c r="C519">
        <f t="shared" si="8"/>
        <v>-1.496090601879577E-2</v>
      </c>
      <c r="D519">
        <v>0</v>
      </c>
    </row>
    <row r="520" spans="1:4" x14ac:dyDescent="0.3">
      <c r="A520" s="1">
        <v>41666</v>
      </c>
      <c r="B520">
        <v>32.400955000000003</v>
      </c>
      <c r="C520">
        <f t="shared" si="8"/>
        <v>3.4826214862800405E-3</v>
      </c>
      <c r="D520">
        <v>0</v>
      </c>
    </row>
    <row r="521" spans="1:4" x14ac:dyDescent="0.3">
      <c r="A521" s="1">
        <v>41667</v>
      </c>
      <c r="B521">
        <v>32.765979999999999</v>
      </c>
      <c r="C521">
        <f t="shared" si="8"/>
        <v>1.1202884336530343E-2</v>
      </c>
      <c r="D521">
        <v>0</v>
      </c>
    </row>
    <row r="522" spans="1:4" x14ac:dyDescent="0.3">
      <c r="A522" s="1">
        <v>41668</v>
      </c>
      <c r="B522">
        <v>32.342388</v>
      </c>
      <c r="C522">
        <f t="shared" si="8"/>
        <v>-1.3012090140909299E-2</v>
      </c>
      <c r="D522">
        <v>0</v>
      </c>
    </row>
    <row r="523" spans="1:4" x14ac:dyDescent="0.3">
      <c r="A523" s="1">
        <v>41669</v>
      </c>
      <c r="B523">
        <v>33.320278000000002</v>
      </c>
      <c r="C523">
        <f t="shared" si="8"/>
        <v>2.9787468733013137E-2</v>
      </c>
      <c r="D523">
        <v>0</v>
      </c>
    </row>
    <row r="524" spans="1:4" x14ac:dyDescent="0.3">
      <c r="A524" s="1">
        <v>41670</v>
      </c>
      <c r="B524">
        <v>32.829079</v>
      </c>
      <c r="C524">
        <f t="shared" si="8"/>
        <v>-1.4851483090683565E-2</v>
      </c>
      <c r="D524">
        <v>1</v>
      </c>
    </row>
    <row r="525" spans="1:4" x14ac:dyDescent="0.3">
      <c r="A525" s="1">
        <v>41673</v>
      </c>
      <c r="B525">
        <v>31.941317000000002</v>
      </c>
      <c r="C525">
        <f t="shared" si="8"/>
        <v>-2.7414302010771035E-2</v>
      </c>
      <c r="D525">
        <v>0</v>
      </c>
    </row>
    <row r="526" spans="1:4" x14ac:dyDescent="0.3">
      <c r="A526" s="1">
        <v>41674</v>
      </c>
      <c r="B526">
        <v>31.774571999999999</v>
      </c>
      <c r="C526">
        <f t="shared" si="8"/>
        <v>-5.2340282238071906E-3</v>
      </c>
      <c r="D526">
        <v>0</v>
      </c>
    </row>
    <row r="527" spans="1:4" x14ac:dyDescent="0.3">
      <c r="A527" s="1">
        <v>41675</v>
      </c>
      <c r="B527">
        <v>31.81514</v>
      </c>
      <c r="C527">
        <f t="shared" si="8"/>
        <v>1.2759298392077476E-3</v>
      </c>
      <c r="D527">
        <v>0</v>
      </c>
    </row>
    <row r="528" spans="1:4" x14ac:dyDescent="0.3">
      <c r="A528" s="1">
        <v>41676</v>
      </c>
      <c r="B528">
        <v>32.22522</v>
      </c>
      <c r="C528">
        <f t="shared" si="8"/>
        <v>1.2807098684502301E-2</v>
      </c>
      <c r="D528">
        <v>0</v>
      </c>
    </row>
    <row r="529" spans="1:4" x14ac:dyDescent="0.3">
      <c r="A529" s="1">
        <v>41677</v>
      </c>
      <c r="B529">
        <v>32.756973000000002</v>
      </c>
      <c r="C529">
        <f t="shared" si="8"/>
        <v>1.6366479648774378E-2</v>
      </c>
      <c r="D529">
        <v>0</v>
      </c>
    </row>
    <row r="530" spans="1:4" x14ac:dyDescent="0.3">
      <c r="A530" s="1">
        <v>41680</v>
      </c>
      <c r="B530">
        <v>32.747971</v>
      </c>
      <c r="C530">
        <f t="shared" si="8"/>
        <v>-2.748494848471246E-4</v>
      </c>
      <c r="D530">
        <v>0</v>
      </c>
    </row>
    <row r="531" spans="1:4" x14ac:dyDescent="0.3">
      <c r="A531" s="1">
        <v>41681</v>
      </c>
      <c r="B531">
        <v>33.338295000000002</v>
      </c>
      <c r="C531">
        <f t="shared" si="8"/>
        <v>1.7865730279372622E-2</v>
      </c>
      <c r="D531">
        <v>0</v>
      </c>
    </row>
    <row r="532" spans="1:4" x14ac:dyDescent="0.3">
      <c r="A532" s="1">
        <v>41682</v>
      </c>
      <c r="B532">
        <v>33.396866000000003</v>
      </c>
      <c r="C532">
        <f t="shared" si="8"/>
        <v>1.7553270018767818E-3</v>
      </c>
      <c r="D532">
        <v>0</v>
      </c>
    </row>
    <row r="533" spans="1:4" x14ac:dyDescent="0.3">
      <c r="A533" s="1">
        <v>41683</v>
      </c>
      <c r="B533">
        <v>33.739361000000002</v>
      </c>
      <c r="C533">
        <f t="shared" si="8"/>
        <v>1.0203074748809172E-2</v>
      </c>
      <c r="D533">
        <v>0</v>
      </c>
    </row>
    <row r="534" spans="1:4" x14ac:dyDescent="0.3">
      <c r="A534" s="1">
        <v>41684</v>
      </c>
      <c r="B534">
        <v>33.829483000000003</v>
      </c>
      <c r="C534">
        <f t="shared" si="8"/>
        <v>2.6675623884139677E-3</v>
      </c>
      <c r="D534">
        <v>0</v>
      </c>
    </row>
    <row r="535" spans="1:4" x14ac:dyDescent="0.3">
      <c r="A535" s="1">
        <v>41688</v>
      </c>
      <c r="B535">
        <v>33.892586000000001</v>
      </c>
      <c r="C535">
        <f t="shared" si="8"/>
        <v>1.8635880207041775E-3</v>
      </c>
      <c r="D535">
        <v>0</v>
      </c>
    </row>
    <row r="536" spans="1:4" x14ac:dyDescent="0.3">
      <c r="A536" s="1">
        <v>41689</v>
      </c>
      <c r="B536">
        <v>33.716830999999999</v>
      </c>
      <c r="C536">
        <f t="shared" si="8"/>
        <v>-5.1991395193768343E-3</v>
      </c>
      <c r="D536">
        <v>0</v>
      </c>
    </row>
    <row r="537" spans="1:4" x14ac:dyDescent="0.3">
      <c r="A537" s="1">
        <v>41690</v>
      </c>
      <c r="B537">
        <v>34.059319000000002</v>
      </c>
      <c r="C537">
        <f t="shared" si="8"/>
        <v>1.0106532023300812E-2</v>
      </c>
      <c r="D537">
        <v>0</v>
      </c>
    </row>
    <row r="538" spans="1:4" x14ac:dyDescent="0.3">
      <c r="A538" s="1">
        <v>41691</v>
      </c>
      <c r="B538">
        <v>34.464900999999998</v>
      </c>
      <c r="C538">
        <f t="shared" si="8"/>
        <v>1.1837762947514933E-2</v>
      </c>
      <c r="D538">
        <v>0</v>
      </c>
    </row>
    <row r="539" spans="1:4" x14ac:dyDescent="0.3">
      <c r="A539" s="1">
        <v>41694</v>
      </c>
      <c r="B539">
        <v>35.077765999999997</v>
      </c>
      <c r="C539">
        <f t="shared" si="8"/>
        <v>1.7626038611708424E-2</v>
      </c>
      <c r="D539">
        <v>0</v>
      </c>
    </row>
    <row r="540" spans="1:4" x14ac:dyDescent="0.3">
      <c r="A540" s="1">
        <v>41695</v>
      </c>
      <c r="B540">
        <v>35.199435999999999</v>
      </c>
      <c r="C540">
        <f t="shared" si="8"/>
        <v>3.4625772825423356E-3</v>
      </c>
      <c r="D540">
        <v>0</v>
      </c>
    </row>
    <row r="541" spans="1:4" x14ac:dyDescent="0.3">
      <c r="A541" s="1">
        <v>41696</v>
      </c>
      <c r="B541">
        <v>35.339134000000001</v>
      </c>
      <c r="C541">
        <f t="shared" si="8"/>
        <v>3.9609020324760736E-3</v>
      </c>
      <c r="D541">
        <v>0</v>
      </c>
    </row>
    <row r="542" spans="1:4" x14ac:dyDescent="0.3">
      <c r="A542" s="1">
        <v>41697</v>
      </c>
      <c r="B542">
        <v>35.375400999999997</v>
      </c>
      <c r="C542">
        <f t="shared" si="8"/>
        <v>1.0257298073097197E-3</v>
      </c>
      <c r="D542">
        <v>0</v>
      </c>
    </row>
    <row r="543" spans="1:4" x14ac:dyDescent="0.3">
      <c r="A543" s="1">
        <v>41698</v>
      </c>
      <c r="B543">
        <v>35.502369000000002</v>
      </c>
      <c r="C543">
        <f t="shared" si="8"/>
        <v>3.5827350610301081E-3</v>
      </c>
      <c r="D543">
        <v>1</v>
      </c>
    </row>
    <row r="544" spans="1:4" x14ac:dyDescent="0.3">
      <c r="A544" s="1">
        <v>41701</v>
      </c>
      <c r="B544">
        <v>35.089759999999998</v>
      </c>
      <c r="C544">
        <f t="shared" si="8"/>
        <v>-1.1690076632924269E-2</v>
      </c>
      <c r="D544">
        <v>0</v>
      </c>
    </row>
    <row r="545" spans="1:4" x14ac:dyDescent="0.3">
      <c r="A545" s="1">
        <v>41702</v>
      </c>
      <c r="B545">
        <v>35.647461</v>
      </c>
      <c r="C545">
        <f t="shared" si="8"/>
        <v>1.576857411136794E-2</v>
      </c>
      <c r="D545">
        <v>0</v>
      </c>
    </row>
    <row r="546" spans="1:4" x14ac:dyDescent="0.3">
      <c r="A546" s="1">
        <v>41703</v>
      </c>
      <c r="B546">
        <v>35.103347999999997</v>
      </c>
      <c r="C546">
        <f t="shared" si="8"/>
        <v>-1.5381413589291404E-2</v>
      </c>
      <c r="D546">
        <v>0</v>
      </c>
    </row>
    <row r="547" spans="1:4" x14ac:dyDescent="0.3">
      <c r="A547" s="1">
        <v>41704</v>
      </c>
      <c r="B547">
        <v>35.466087000000002</v>
      </c>
      <c r="C547">
        <f t="shared" si="8"/>
        <v>1.0280433582526021E-2</v>
      </c>
      <c r="D547">
        <v>0</v>
      </c>
    </row>
    <row r="548" spans="1:4" x14ac:dyDescent="0.3">
      <c r="A548" s="1">
        <v>41705</v>
      </c>
      <c r="B548">
        <v>36.028328000000002</v>
      </c>
      <c r="C548">
        <f t="shared" si="8"/>
        <v>1.5728573789346115E-2</v>
      </c>
      <c r="D548">
        <v>0</v>
      </c>
    </row>
    <row r="549" spans="1:4" x14ac:dyDescent="0.3">
      <c r="A549" s="1">
        <v>41708</v>
      </c>
      <c r="B549">
        <v>35.810687999999999</v>
      </c>
      <c r="C549">
        <f t="shared" si="8"/>
        <v>-6.0591215739984076E-3</v>
      </c>
      <c r="D549">
        <v>0</v>
      </c>
    </row>
    <row r="550" spans="1:4" x14ac:dyDescent="0.3">
      <c r="A550" s="1">
        <v>41709</v>
      </c>
      <c r="B550">
        <v>35.729061000000002</v>
      </c>
      <c r="C550">
        <f t="shared" si="8"/>
        <v>-2.2820050828814601E-3</v>
      </c>
      <c r="D550">
        <v>0</v>
      </c>
    </row>
    <row r="551" spans="1:4" x14ac:dyDescent="0.3">
      <c r="A551" s="1">
        <v>41710</v>
      </c>
      <c r="B551">
        <v>35.806156000000001</v>
      </c>
      <c r="C551">
        <f t="shared" si="8"/>
        <v>2.1554426779242302E-3</v>
      </c>
      <c r="D551">
        <v>0</v>
      </c>
    </row>
    <row r="552" spans="1:4" x14ac:dyDescent="0.3">
      <c r="A552" s="1">
        <v>41711</v>
      </c>
      <c r="B552">
        <v>35.606650999999999</v>
      </c>
      <c r="C552">
        <f t="shared" si="8"/>
        <v>-5.5873876803909988E-3</v>
      </c>
      <c r="D552">
        <v>0</v>
      </c>
    </row>
    <row r="553" spans="1:4" x14ac:dyDescent="0.3">
      <c r="A553" s="1">
        <v>41712</v>
      </c>
      <c r="B553">
        <v>35.511432999999997</v>
      </c>
      <c r="C553">
        <f t="shared" si="8"/>
        <v>-2.6777452805192992E-3</v>
      </c>
      <c r="D553">
        <v>0</v>
      </c>
    </row>
    <row r="554" spans="1:4" x14ac:dyDescent="0.3">
      <c r="A554" s="1">
        <v>41715</v>
      </c>
      <c r="B554">
        <v>35.810687999999999</v>
      </c>
      <c r="C554">
        <f t="shared" si="8"/>
        <v>8.3916953658676428E-3</v>
      </c>
      <c r="D554">
        <v>0</v>
      </c>
    </row>
    <row r="555" spans="1:4" x14ac:dyDescent="0.3">
      <c r="A555" s="1">
        <v>41716</v>
      </c>
      <c r="B555">
        <v>36.109923999999999</v>
      </c>
      <c r="C555">
        <f t="shared" si="8"/>
        <v>8.3213342707521426E-3</v>
      </c>
      <c r="D555">
        <v>0</v>
      </c>
    </row>
    <row r="556" spans="1:4" x14ac:dyDescent="0.3">
      <c r="A556" s="1">
        <v>41717</v>
      </c>
      <c r="B556">
        <v>35.887763999999997</v>
      </c>
      <c r="C556">
        <f t="shared" si="8"/>
        <v>-6.1713288650437461E-3</v>
      </c>
      <c r="D556">
        <v>0</v>
      </c>
    </row>
    <row r="557" spans="1:4" x14ac:dyDescent="0.3">
      <c r="A557" s="1">
        <v>41718</v>
      </c>
      <c r="B557">
        <v>35.942169</v>
      </c>
      <c r="C557">
        <f t="shared" si="8"/>
        <v>1.5148283767331858E-3</v>
      </c>
      <c r="D557">
        <v>0</v>
      </c>
    </row>
    <row r="558" spans="1:4" x14ac:dyDescent="0.3">
      <c r="A558" s="1">
        <v>41719</v>
      </c>
      <c r="B558">
        <v>34.101311000000003</v>
      </c>
      <c r="C558">
        <f t="shared" si="8"/>
        <v>-5.2575400820443909E-2</v>
      </c>
      <c r="D558">
        <v>0</v>
      </c>
    </row>
    <row r="559" spans="1:4" x14ac:dyDescent="0.3">
      <c r="A559" s="1">
        <v>41722</v>
      </c>
      <c r="B559">
        <v>33.942616000000001</v>
      </c>
      <c r="C559">
        <f t="shared" si="8"/>
        <v>-4.6644952674169361E-3</v>
      </c>
      <c r="D559">
        <v>0</v>
      </c>
    </row>
    <row r="560" spans="1:4" x14ac:dyDescent="0.3">
      <c r="A560" s="1">
        <v>41723</v>
      </c>
      <c r="B560">
        <v>33.393985999999998</v>
      </c>
      <c r="C560">
        <f t="shared" si="8"/>
        <v>-1.6295510141147277E-2</v>
      </c>
      <c r="D560">
        <v>0</v>
      </c>
    </row>
    <row r="561" spans="1:4" x14ac:dyDescent="0.3">
      <c r="A561" s="1">
        <v>41724</v>
      </c>
      <c r="B561">
        <v>33.199016999999998</v>
      </c>
      <c r="C561">
        <f t="shared" si="8"/>
        <v>-5.8555568393192309E-3</v>
      </c>
      <c r="D561">
        <v>0</v>
      </c>
    </row>
    <row r="562" spans="1:4" x14ac:dyDescent="0.3">
      <c r="A562" s="1">
        <v>41725</v>
      </c>
      <c r="B562">
        <v>33.244370000000004</v>
      </c>
      <c r="C562">
        <f t="shared" si="8"/>
        <v>1.3651624064133891E-3</v>
      </c>
      <c r="D562">
        <v>0</v>
      </c>
    </row>
    <row r="563" spans="1:4" x14ac:dyDescent="0.3">
      <c r="A563" s="1">
        <v>41726</v>
      </c>
      <c r="B563">
        <v>33.344109000000003</v>
      </c>
      <c r="C563">
        <f t="shared" si="8"/>
        <v>2.9956856227108153E-3</v>
      </c>
      <c r="D563">
        <v>0</v>
      </c>
    </row>
    <row r="564" spans="1:4" x14ac:dyDescent="0.3">
      <c r="A564" s="1">
        <v>41729</v>
      </c>
      <c r="B564">
        <v>33.489201000000001</v>
      </c>
      <c r="C564">
        <f t="shared" si="8"/>
        <v>4.3419135739959898E-3</v>
      </c>
      <c r="D564">
        <v>1</v>
      </c>
    </row>
    <row r="565" spans="1:4" x14ac:dyDescent="0.3">
      <c r="A565" s="1">
        <v>41730</v>
      </c>
      <c r="B565">
        <v>33.729519000000003</v>
      </c>
      <c r="C565">
        <f t="shared" si="8"/>
        <v>7.1503600159890431E-3</v>
      </c>
      <c r="D565">
        <v>0</v>
      </c>
    </row>
    <row r="566" spans="1:4" x14ac:dyDescent="0.3">
      <c r="A566" s="1">
        <v>41731</v>
      </c>
      <c r="B566">
        <v>33.797516000000002</v>
      </c>
      <c r="C566">
        <f t="shared" si="8"/>
        <v>2.0139199946293553E-3</v>
      </c>
      <c r="D566">
        <v>0</v>
      </c>
    </row>
    <row r="567" spans="1:4" x14ac:dyDescent="0.3">
      <c r="A567" s="1">
        <v>41732</v>
      </c>
      <c r="B567">
        <v>33.548152999999999</v>
      </c>
      <c r="C567">
        <f t="shared" si="8"/>
        <v>-7.4054989227966463E-3</v>
      </c>
      <c r="D567">
        <v>0</v>
      </c>
    </row>
    <row r="568" spans="1:4" x14ac:dyDescent="0.3">
      <c r="A568" s="1">
        <v>41733</v>
      </c>
      <c r="B568">
        <v>33.026707000000002</v>
      </c>
      <c r="C568">
        <f t="shared" si="8"/>
        <v>-1.5665272553642268E-2</v>
      </c>
      <c r="D568">
        <v>0</v>
      </c>
    </row>
    <row r="569" spans="1:4" x14ac:dyDescent="0.3">
      <c r="A569" s="1">
        <v>41736</v>
      </c>
      <c r="B569">
        <v>32.115355999999998</v>
      </c>
      <c r="C569">
        <f t="shared" si="8"/>
        <v>-2.7982241376656447E-2</v>
      </c>
      <c r="D569">
        <v>0</v>
      </c>
    </row>
    <row r="570" spans="1:4" x14ac:dyDescent="0.3">
      <c r="A570" s="1">
        <v>41737</v>
      </c>
      <c r="B570">
        <v>33.063003999999999</v>
      </c>
      <c r="C570">
        <f t="shared" si="8"/>
        <v>2.9080657547652048E-2</v>
      </c>
      <c r="D570">
        <v>0</v>
      </c>
    </row>
    <row r="571" spans="1:4" x14ac:dyDescent="0.3">
      <c r="A571" s="1">
        <v>41738</v>
      </c>
      <c r="B571">
        <v>33.353175999999998</v>
      </c>
      <c r="C571">
        <f t="shared" si="8"/>
        <v>8.738046852460709E-3</v>
      </c>
      <c r="D571">
        <v>0</v>
      </c>
    </row>
    <row r="572" spans="1:4" x14ac:dyDescent="0.3">
      <c r="A572" s="1">
        <v>41739</v>
      </c>
      <c r="B572">
        <v>32.849899000000001</v>
      </c>
      <c r="C572">
        <f t="shared" si="8"/>
        <v>-1.5204329866662852E-2</v>
      </c>
      <c r="D572">
        <v>0</v>
      </c>
    </row>
    <row r="573" spans="1:4" x14ac:dyDescent="0.3">
      <c r="A573" s="1">
        <v>41740</v>
      </c>
      <c r="B573">
        <v>32.305790000000002</v>
      </c>
      <c r="C573">
        <f t="shared" si="8"/>
        <v>-1.6702199214517238E-2</v>
      </c>
      <c r="D573">
        <v>0</v>
      </c>
    </row>
    <row r="574" spans="1:4" x14ac:dyDescent="0.3">
      <c r="A574" s="1">
        <v>41743</v>
      </c>
      <c r="B574">
        <v>32.818137999999998</v>
      </c>
      <c r="C574">
        <f t="shared" si="8"/>
        <v>1.5734879223618454E-2</v>
      </c>
      <c r="D574">
        <v>0</v>
      </c>
    </row>
    <row r="575" spans="1:4" x14ac:dyDescent="0.3">
      <c r="A575" s="1">
        <v>41744</v>
      </c>
      <c r="B575">
        <v>32.772812000000002</v>
      </c>
      <c r="C575">
        <f t="shared" si="8"/>
        <v>-1.3820811320751454E-3</v>
      </c>
      <c r="D575">
        <v>0</v>
      </c>
    </row>
    <row r="576" spans="1:4" x14ac:dyDescent="0.3">
      <c r="A576" s="1">
        <v>41745</v>
      </c>
      <c r="B576">
        <v>33.144607999999998</v>
      </c>
      <c r="C576">
        <f t="shared" si="8"/>
        <v>1.1280779580387283E-2</v>
      </c>
      <c r="D576">
        <v>0</v>
      </c>
    </row>
    <row r="577" spans="1:4" x14ac:dyDescent="0.3">
      <c r="A577" s="1">
        <v>41746</v>
      </c>
      <c r="B577">
        <v>33.566276999999999</v>
      </c>
      <c r="C577">
        <f t="shared" si="8"/>
        <v>1.2641853448321031E-2</v>
      </c>
      <c r="D577">
        <v>0</v>
      </c>
    </row>
    <row r="578" spans="1:4" x14ac:dyDescent="0.3">
      <c r="A578" s="1">
        <v>41750</v>
      </c>
      <c r="B578">
        <v>33.507339000000002</v>
      </c>
      <c r="C578">
        <f t="shared" si="8"/>
        <v>-1.7574127856522304E-3</v>
      </c>
      <c r="D578">
        <v>0</v>
      </c>
    </row>
    <row r="579" spans="1:4" x14ac:dyDescent="0.3">
      <c r="A579" s="1">
        <v>41751</v>
      </c>
      <c r="B579">
        <v>33.711376000000001</v>
      </c>
      <c r="C579">
        <f t="shared" si="8"/>
        <v>6.0708576965082606E-3</v>
      </c>
      <c r="D579">
        <v>0</v>
      </c>
    </row>
    <row r="580" spans="1:4" x14ac:dyDescent="0.3">
      <c r="A580" s="1">
        <v>41752</v>
      </c>
      <c r="B580">
        <v>33.598030000000001</v>
      </c>
      <c r="C580">
        <f t="shared" ref="C580:C643" si="9">LN(B580/B579)</f>
        <v>-3.3679128631367962E-3</v>
      </c>
      <c r="D580">
        <v>0</v>
      </c>
    </row>
    <row r="581" spans="1:4" x14ac:dyDescent="0.3">
      <c r="A581" s="1">
        <v>41753</v>
      </c>
      <c r="B581">
        <v>33.276088999999999</v>
      </c>
      <c r="C581">
        <f t="shared" si="9"/>
        <v>-9.6283432795390457E-3</v>
      </c>
      <c r="D581">
        <v>0</v>
      </c>
    </row>
    <row r="582" spans="1:4" x14ac:dyDescent="0.3">
      <c r="A582" s="1">
        <v>41754</v>
      </c>
      <c r="B582">
        <v>32.963245000000001</v>
      </c>
      <c r="C582">
        <f t="shared" si="9"/>
        <v>-9.4459381533492405E-3</v>
      </c>
      <c r="D582">
        <v>0</v>
      </c>
    </row>
    <row r="583" spans="1:4" x14ac:dyDescent="0.3">
      <c r="A583" s="1">
        <v>41757</v>
      </c>
      <c r="B583">
        <v>32.496220000000001</v>
      </c>
      <c r="C583">
        <f t="shared" si="9"/>
        <v>-1.426937798590781E-2</v>
      </c>
      <c r="D583">
        <v>0</v>
      </c>
    </row>
    <row r="584" spans="1:4" x14ac:dyDescent="0.3">
      <c r="A584" s="1">
        <v>41758</v>
      </c>
      <c r="B584">
        <v>32.863491000000003</v>
      </c>
      <c r="C584">
        <f t="shared" si="9"/>
        <v>1.1238570675031822E-2</v>
      </c>
      <c r="D584">
        <v>0</v>
      </c>
    </row>
    <row r="585" spans="1:4" x14ac:dyDescent="0.3">
      <c r="A585" s="1">
        <v>41759</v>
      </c>
      <c r="B585">
        <v>33.076594999999998</v>
      </c>
      <c r="C585">
        <f t="shared" si="9"/>
        <v>6.4635870180785012E-3</v>
      </c>
      <c r="D585">
        <v>1</v>
      </c>
    </row>
    <row r="586" spans="1:4" x14ac:dyDescent="0.3">
      <c r="A586" s="1">
        <v>41760</v>
      </c>
      <c r="B586">
        <v>33.063003999999999</v>
      </c>
      <c r="C586">
        <f t="shared" si="9"/>
        <v>-4.1097921356597568E-4</v>
      </c>
      <c r="D586">
        <v>0</v>
      </c>
    </row>
    <row r="587" spans="1:4" x14ac:dyDescent="0.3">
      <c r="A587" s="1">
        <v>41761</v>
      </c>
      <c r="B587">
        <v>33.094738</v>
      </c>
      <c r="C587">
        <f t="shared" si="9"/>
        <v>9.5934357716864229E-4</v>
      </c>
      <c r="D587">
        <v>0</v>
      </c>
    </row>
    <row r="588" spans="1:4" x14ac:dyDescent="0.3">
      <c r="A588" s="1">
        <v>41764</v>
      </c>
      <c r="B588">
        <v>33.230755000000002</v>
      </c>
      <c r="C588">
        <f t="shared" si="9"/>
        <v>4.101505605908053E-3</v>
      </c>
      <c r="D588">
        <v>0</v>
      </c>
    </row>
    <row r="589" spans="1:4" x14ac:dyDescent="0.3">
      <c r="A589" s="1">
        <v>41765</v>
      </c>
      <c r="B589">
        <v>32.759197</v>
      </c>
      <c r="C589">
        <f t="shared" si="9"/>
        <v>-1.4292055456798283E-2</v>
      </c>
      <c r="D589">
        <v>0</v>
      </c>
    </row>
    <row r="590" spans="1:4" x14ac:dyDescent="0.3">
      <c r="A590" s="1">
        <v>41766</v>
      </c>
      <c r="B590">
        <v>32.727466999999997</v>
      </c>
      <c r="C590">
        <f t="shared" si="9"/>
        <v>-9.6905233966542435E-4</v>
      </c>
      <c r="D590">
        <v>0</v>
      </c>
    </row>
    <row r="591" spans="1:4" x14ac:dyDescent="0.3">
      <c r="A591" s="1">
        <v>41767</v>
      </c>
      <c r="B591">
        <v>33.121941</v>
      </c>
      <c r="C591">
        <f t="shared" si="9"/>
        <v>1.1981238127035082E-2</v>
      </c>
      <c r="D591">
        <v>0</v>
      </c>
    </row>
    <row r="592" spans="1:4" x14ac:dyDescent="0.3">
      <c r="A592" s="1">
        <v>41768</v>
      </c>
      <c r="B592">
        <v>33.303303</v>
      </c>
      <c r="C592">
        <f t="shared" si="9"/>
        <v>5.4606483843524511E-3</v>
      </c>
      <c r="D592">
        <v>0</v>
      </c>
    </row>
    <row r="593" spans="1:4" x14ac:dyDescent="0.3">
      <c r="A593" s="1">
        <v>41771</v>
      </c>
      <c r="B593">
        <v>33.838326000000002</v>
      </c>
      <c r="C593">
        <f t="shared" si="9"/>
        <v>1.5937484172665214E-2</v>
      </c>
      <c r="D593">
        <v>0</v>
      </c>
    </row>
    <row r="594" spans="1:4" x14ac:dyDescent="0.3">
      <c r="A594" s="1">
        <v>41772</v>
      </c>
      <c r="B594">
        <v>33.820202000000002</v>
      </c>
      <c r="C594">
        <f t="shared" si="9"/>
        <v>-5.3574917957153144E-4</v>
      </c>
      <c r="D594">
        <v>0</v>
      </c>
    </row>
    <row r="595" spans="1:4" x14ac:dyDescent="0.3">
      <c r="A595" s="1">
        <v>41773</v>
      </c>
      <c r="B595">
        <v>33.362254999999998</v>
      </c>
      <c r="C595">
        <f t="shared" si="9"/>
        <v>-1.3633145120452805E-2</v>
      </c>
      <c r="D595">
        <v>0</v>
      </c>
    </row>
    <row r="596" spans="1:4" x14ac:dyDescent="0.3">
      <c r="A596" s="1">
        <v>41774</v>
      </c>
      <c r="B596">
        <v>33.072066999999997</v>
      </c>
      <c r="C596">
        <f t="shared" si="9"/>
        <v>-8.736142309023455E-3</v>
      </c>
      <c r="D596">
        <v>0</v>
      </c>
    </row>
    <row r="597" spans="1:4" x14ac:dyDescent="0.3">
      <c r="A597" s="1">
        <v>41775</v>
      </c>
      <c r="B597">
        <v>33.525478</v>
      </c>
      <c r="C597">
        <f t="shared" si="9"/>
        <v>1.3616658262221059E-2</v>
      </c>
      <c r="D597">
        <v>0</v>
      </c>
    </row>
    <row r="598" spans="1:4" x14ac:dyDescent="0.3">
      <c r="A598" s="1">
        <v>41778</v>
      </c>
      <c r="B598">
        <v>33.774856999999997</v>
      </c>
      <c r="C598">
        <f t="shared" si="9"/>
        <v>7.4109628539819165E-3</v>
      </c>
      <c r="D598">
        <v>0</v>
      </c>
    </row>
    <row r="599" spans="1:4" x14ac:dyDescent="0.3">
      <c r="A599" s="1">
        <v>41779</v>
      </c>
      <c r="B599">
        <v>33.217151999999999</v>
      </c>
      <c r="C599">
        <f t="shared" si="9"/>
        <v>-1.6650280913546481E-2</v>
      </c>
      <c r="D599">
        <v>0</v>
      </c>
    </row>
    <row r="600" spans="1:4" x14ac:dyDescent="0.3">
      <c r="A600" s="1">
        <v>41780</v>
      </c>
      <c r="B600">
        <v>33.647896000000003</v>
      </c>
      <c r="C600">
        <f t="shared" si="9"/>
        <v>1.2884159109994424E-2</v>
      </c>
      <c r="D600">
        <v>0</v>
      </c>
    </row>
    <row r="601" spans="1:4" x14ac:dyDescent="0.3">
      <c r="A601" s="1">
        <v>41781</v>
      </c>
      <c r="B601">
        <v>33.951687</v>
      </c>
      <c r="C601">
        <f t="shared" si="9"/>
        <v>8.9880153588785365E-3</v>
      </c>
      <c r="D601">
        <v>0</v>
      </c>
    </row>
    <row r="602" spans="1:4" x14ac:dyDescent="0.3">
      <c r="A602" s="1">
        <v>41782</v>
      </c>
      <c r="B602">
        <v>34.391506</v>
      </c>
      <c r="C602">
        <f t="shared" si="9"/>
        <v>1.2871071793472166E-2</v>
      </c>
      <c r="D602">
        <v>0</v>
      </c>
    </row>
    <row r="603" spans="1:4" x14ac:dyDescent="0.3">
      <c r="A603" s="1">
        <v>41786</v>
      </c>
      <c r="B603">
        <v>34.736091999999999</v>
      </c>
      <c r="C603">
        <f t="shared" si="9"/>
        <v>9.9696463962006317E-3</v>
      </c>
      <c r="D603">
        <v>0</v>
      </c>
    </row>
    <row r="604" spans="1:4" x14ac:dyDescent="0.3">
      <c r="A604" s="1">
        <v>41787</v>
      </c>
      <c r="B604">
        <v>34.581940000000003</v>
      </c>
      <c r="C604">
        <f t="shared" si="9"/>
        <v>-4.4476812070426948E-3</v>
      </c>
      <c r="D604">
        <v>0</v>
      </c>
    </row>
    <row r="605" spans="1:4" x14ac:dyDescent="0.3">
      <c r="A605" s="1">
        <v>41788</v>
      </c>
      <c r="B605">
        <v>34.851143</v>
      </c>
      <c r="C605">
        <f t="shared" si="9"/>
        <v>7.7543538987058531E-3</v>
      </c>
      <c r="D605">
        <v>0</v>
      </c>
    </row>
    <row r="606" spans="1:4" x14ac:dyDescent="0.3">
      <c r="A606" s="1">
        <v>41789</v>
      </c>
      <c r="B606">
        <v>35.092976</v>
      </c>
      <c r="C606">
        <f t="shared" si="9"/>
        <v>6.9150621130884818E-3</v>
      </c>
      <c r="D606">
        <v>1</v>
      </c>
    </row>
    <row r="607" spans="1:4" x14ac:dyDescent="0.3">
      <c r="A607" s="1">
        <v>41792</v>
      </c>
      <c r="B607">
        <v>35.006270999999998</v>
      </c>
      <c r="C607">
        <f t="shared" si="9"/>
        <v>-2.473779617534329E-3</v>
      </c>
      <c r="D607">
        <v>0</v>
      </c>
    </row>
    <row r="608" spans="1:4" x14ac:dyDescent="0.3">
      <c r="A608" s="1">
        <v>41793</v>
      </c>
      <c r="B608">
        <v>34.47242</v>
      </c>
      <c r="C608">
        <f t="shared" si="9"/>
        <v>-1.5367632828040734E-2</v>
      </c>
      <c r="D608">
        <v>0</v>
      </c>
    </row>
    <row r="609" spans="1:4" x14ac:dyDescent="0.3">
      <c r="A609" s="1">
        <v>41794</v>
      </c>
      <c r="B609">
        <v>34.737076000000002</v>
      </c>
      <c r="C609">
        <f t="shared" si="9"/>
        <v>7.6480051240344713E-3</v>
      </c>
      <c r="D609">
        <v>0</v>
      </c>
    </row>
    <row r="610" spans="1:4" x14ac:dyDescent="0.3">
      <c r="A610" s="1">
        <v>41795</v>
      </c>
      <c r="B610">
        <v>34.618439000000002</v>
      </c>
      <c r="C610">
        <f t="shared" si="9"/>
        <v>-3.4211299768124987E-3</v>
      </c>
      <c r="D610">
        <v>0</v>
      </c>
    </row>
    <row r="611" spans="1:4" x14ac:dyDescent="0.3">
      <c r="A611" s="1">
        <v>41796</v>
      </c>
      <c r="B611">
        <v>34.782696000000001</v>
      </c>
      <c r="C611">
        <f t="shared" si="9"/>
        <v>4.7335625477447412E-3</v>
      </c>
      <c r="D611">
        <v>0</v>
      </c>
    </row>
    <row r="612" spans="1:4" x14ac:dyDescent="0.3">
      <c r="A612" s="1">
        <v>41799</v>
      </c>
      <c r="B612">
        <v>34.983455999999997</v>
      </c>
      <c r="C612">
        <f t="shared" si="9"/>
        <v>5.7552422883912543E-3</v>
      </c>
      <c r="D612">
        <v>0</v>
      </c>
    </row>
    <row r="613" spans="1:4" x14ac:dyDescent="0.3">
      <c r="A613" s="1">
        <v>41800</v>
      </c>
      <c r="B613">
        <v>34.819198999999998</v>
      </c>
      <c r="C613">
        <f t="shared" si="9"/>
        <v>-4.7063339692501524E-3</v>
      </c>
      <c r="D613">
        <v>0</v>
      </c>
    </row>
    <row r="614" spans="1:4" x14ac:dyDescent="0.3">
      <c r="A614" s="1">
        <v>41801</v>
      </c>
      <c r="B614">
        <v>34.285347000000002</v>
      </c>
      <c r="C614">
        <f t="shared" si="9"/>
        <v>-1.5450868325469758E-2</v>
      </c>
      <c r="D614">
        <v>0</v>
      </c>
    </row>
    <row r="615" spans="1:4" x14ac:dyDescent="0.3">
      <c r="A615" s="1">
        <v>41802</v>
      </c>
      <c r="B615">
        <v>34.116515999999997</v>
      </c>
      <c r="C615">
        <f t="shared" si="9"/>
        <v>-4.9364545187184474E-3</v>
      </c>
      <c r="D615">
        <v>0</v>
      </c>
    </row>
    <row r="616" spans="1:4" x14ac:dyDescent="0.3">
      <c r="A616" s="1">
        <v>41803</v>
      </c>
      <c r="B616">
        <v>34.048076999999999</v>
      </c>
      <c r="C616">
        <f t="shared" si="9"/>
        <v>-2.0080519808005457E-3</v>
      </c>
      <c r="D616">
        <v>0</v>
      </c>
    </row>
    <row r="617" spans="1:4" x14ac:dyDescent="0.3">
      <c r="A617" s="1">
        <v>41806</v>
      </c>
      <c r="B617">
        <v>34.01614</v>
      </c>
      <c r="C617">
        <f t="shared" si="9"/>
        <v>-9.38437368457941E-4</v>
      </c>
      <c r="D617">
        <v>0</v>
      </c>
    </row>
    <row r="618" spans="1:4" x14ac:dyDescent="0.3">
      <c r="A618" s="1">
        <v>41807</v>
      </c>
      <c r="B618">
        <v>34.262526999999999</v>
      </c>
      <c r="C618">
        <f t="shared" si="9"/>
        <v>7.2171318008360727E-3</v>
      </c>
      <c r="D618">
        <v>0</v>
      </c>
    </row>
    <row r="619" spans="1:4" x14ac:dyDescent="0.3">
      <c r="A619" s="1">
        <v>41808</v>
      </c>
      <c r="B619">
        <v>34.773575000000001</v>
      </c>
      <c r="C619">
        <f t="shared" si="9"/>
        <v>1.4805509593864334E-2</v>
      </c>
      <c r="D619">
        <v>0</v>
      </c>
    </row>
    <row r="620" spans="1:4" x14ac:dyDescent="0.3">
      <c r="A620" s="1">
        <v>41809</v>
      </c>
      <c r="B620">
        <v>34.513485000000003</v>
      </c>
      <c r="C620">
        <f t="shared" si="9"/>
        <v>-7.507642023099538E-3</v>
      </c>
      <c r="D620">
        <v>0</v>
      </c>
    </row>
    <row r="621" spans="1:4" x14ac:dyDescent="0.3">
      <c r="A621" s="1">
        <v>41810</v>
      </c>
      <c r="B621">
        <v>34.267100999999997</v>
      </c>
      <c r="C621">
        <f t="shared" si="9"/>
        <v>-7.1643778630199086E-3</v>
      </c>
      <c r="D621">
        <v>0</v>
      </c>
    </row>
    <row r="622" spans="1:4" x14ac:dyDescent="0.3">
      <c r="A622" s="1">
        <v>41813</v>
      </c>
      <c r="B622">
        <v>34.426791999999999</v>
      </c>
      <c r="C622">
        <f t="shared" si="9"/>
        <v>4.6493590824386024E-3</v>
      </c>
      <c r="D622">
        <v>0</v>
      </c>
    </row>
    <row r="623" spans="1:4" x14ac:dyDescent="0.3">
      <c r="A623" s="1">
        <v>41814</v>
      </c>
      <c r="B623">
        <v>34.212344999999999</v>
      </c>
      <c r="C623">
        <f t="shared" si="9"/>
        <v>-6.2485546036619606E-3</v>
      </c>
      <c r="D623">
        <v>0</v>
      </c>
    </row>
    <row r="624" spans="1:4" x14ac:dyDescent="0.3">
      <c r="A624" s="1">
        <v>41815</v>
      </c>
      <c r="B624">
        <v>34.892207999999997</v>
      </c>
      <c r="C624">
        <f t="shared" si="9"/>
        <v>1.9676993956387279E-2</v>
      </c>
      <c r="D624">
        <v>0</v>
      </c>
    </row>
    <row r="625" spans="1:4" x14ac:dyDescent="0.3">
      <c r="A625" s="1">
        <v>41816</v>
      </c>
      <c r="B625">
        <v>35.070160000000001</v>
      </c>
      <c r="C625">
        <f t="shared" si="9"/>
        <v>5.087088640576407E-3</v>
      </c>
      <c r="D625">
        <v>0</v>
      </c>
    </row>
    <row r="626" spans="1:4" x14ac:dyDescent="0.3">
      <c r="A626" s="1">
        <v>41817</v>
      </c>
      <c r="B626">
        <v>35.444321000000002</v>
      </c>
      <c r="C626">
        <f t="shared" si="9"/>
        <v>1.0612416238296772E-2</v>
      </c>
      <c r="D626">
        <v>0</v>
      </c>
    </row>
    <row r="627" spans="1:4" x14ac:dyDescent="0.3">
      <c r="A627" s="1">
        <v>41820</v>
      </c>
      <c r="B627">
        <v>35.384998000000003</v>
      </c>
      <c r="C627">
        <f t="shared" si="9"/>
        <v>-1.675097677317997E-3</v>
      </c>
      <c r="D627">
        <v>1</v>
      </c>
    </row>
    <row r="628" spans="1:4" x14ac:dyDescent="0.3">
      <c r="A628" s="1">
        <v>41821</v>
      </c>
      <c r="B628">
        <v>35.590336000000001</v>
      </c>
      <c r="C628">
        <f t="shared" si="9"/>
        <v>5.7861953250874475E-3</v>
      </c>
      <c r="D628">
        <v>0</v>
      </c>
    </row>
    <row r="629" spans="1:4" x14ac:dyDescent="0.3">
      <c r="A629" s="1">
        <v>41822</v>
      </c>
      <c r="B629">
        <v>35.494498999999998</v>
      </c>
      <c r="C629">
        <f t="shared" si="9"/>
        <v>-2.6964136040100602E-3</v>
      </c>
      <c r="D629">
        <v>0</v>
      </c>
    </row>
    <row r="630" spans="1:4" x14ac:dyDescent="0.3">
      <c r="A630" s="1">
        <v>41823</v>
      </c>
      <c r="B630">
        <v>35.795639000000001</v>
      </c>
      <c r="C630">
        <f t="shared" si="9"/>
        <v>8.4483436163694057E-3</v>
      </c>
      <c r="D630">
        <v>0</v>
      </c>
    </row>
    <row r="631" spans="1:4" x14ac:dyDescent="0.3">
      <c r="A631" s="1">
        <v>41827</v>
      </c>
      <c r="B631">
        <v>35.886913</v>
      </c>
      <c r="C631">
        <f t="shared" si="9"/>
        <v>2.5466182991921577E-3</v>
      </c>
      <c r="D631">
        <v>0</v>
      </c>
    </row>
    <row r="632" spans="1:4" x14ac:dyDescent="0.3">
      <c r="A632" s="1">
        <v>41828</v>
      </c>
      <c r="B632">
        <v>35.439751000000001</v>
      </c>
      <c r="C632">
        <f t="shared" si="9"/>
        <v>-1.2538588890430667E-2</v>
      </c>
      <c r="D632">
        <v>0</v>
      </c>
    </row>
    <row r="633" spans="1:4" x14ac:dyDescent="0.3">
      <c r="A633" s="1">
        <v>41829</v>
      </c>
      <c r="B633">
        <v>35.905166999999999</v>
      </c>
      <c r="C633">
        <f t="shared" si="9"/>
        <v>1.3047112961424804E-2</v>
      </c>
      <c r="D633">
        <v>0</v>
      </c>
    </row>
    <row r="634" spans="1:4" x14ac:dyDescent="0.3">
      <c r="A634" s="1">
        <v>41830</v>
      </c>
      <c r="B634">
        <v>35.362186000000001</v>
      </c>
      <c r="C634">
        <f t="shared" si="9"/>
        <v>-1.5238155588699594E-2</v>
      </c>
      <c r="D634">
        <v>0</v>
      </c>
    </row>
    <row r="635" spans="1:4" x14ac:dyDescent="0.3">
      <c r="A635" s="1">
        <v>41831</v>
      </c>
      <c r="B635">
        <v>35.266361000000003</v>
      </c>
      <c r="C635">
        <f t="shared" si="9"/>
        <v>-2.7134937038134615E-3</v>
      </c>
      <c r="D635">
        <v>0</v>
      </c>
    </row>
    <row r="636" spans="1:4" x14ac:dyDescent="0.3">
      <c r="A636" s="1">
        <v>41834</v>
      </c>
      <c r="B636">
        <v>35.567515999999998</v>
      </c>
      <c r="C636">
        <f t="shared" si="9"/>
        <v>8.5031859702208099E-3</v>
      </c>
      <c r="D636">
        <v>0</v>
      </c>
    </row>
    <row r="637" spans="1:4" x14ac:dyDescent="0.3">
      <c r="A637" s="1">
        <v>41835</v>
      </c>
      <c r="B637">
        <v>35.604008</v>
      </c>
      <c r="C637">
        <f t="shared" si="9"/>
        <v>1.0254663985518936E-3</v>
      </c>
      <c r="D637">
        <v>0</v>
      </c>
    </row>
    <row r="638" spans="1:4" x14ac:dyDescent="0.3">
      <c r="A638" s="1">
        <v>41836</v>
      </c>
      <c r="B638">
        <v>35.097534000000003</v>
      </c>
      <c r="C638">
        <f t="shared" si="9"/>
        <v>-1.4327344197047816E-2</v>
      </c>
      <c r="D638">
        <v>0</v>
      </c>
    </row>
    <row r="639" spans="1:4" x14ac:dyDescent="0.3">
      <c r="A639" s="1">
        <v>41837</v>
      </c>
      <c r="B639">
        <v>34.919586000000002</v>
      </c>
      <c r="C639">
        <f t="shared" si="9"/>
        <v>-5.0829963624472122E-3</v>
      </c>
      <c r="D639">
        <v>0</v>
      </c>
    </row>
    <row r="640" spans="1:4" x14ac:dyDescent="0.3">
      <c r="A640" s="1">
        <v>41838</v>
      </c>
      <c r="B640">
        <v>35.371307000000002</v>
      </c>
      <c r="C640">
        <f t="shared" si="9"/>
        <v>1.2853079523048379E-2</v>
      </c>
      <c r="D640">
        <v>0</v>
      </c>
    </row>
    <row r="641" spans="1:4" x14ac:dyDescent="0.3">
      <c r="A641" s="1">
        <v>41841</v>
      </c>
      <c r="B641">
        <v>35.051909999999999</v>
      </c>
      <c r="C641">
        <f t="shared" si="9"/>
        <v>-9.0708491775907951E-3</v>
      </c>
      <c r="D641">
        <v>0</v>
      </c>
    </row>
    <row r="642" spans="1:4" x14ac:dyDescent="0.3">
      <c r="A642" s="1">
        <v>41842</v>
      </c>
      <c r="B642">
        <v>35.152287000000001</v>
      </c>
      <c r="C642">
        <f t="shared" si="9"/>
        <v>2.8595745750057766E-3</v>
      </c>
      <c r="D642">
        <v>0</v>
      </c>
    </row>
    <row r="643" spans="1:4" x14ac:dyDescent="0.3">
      <c r="A643" s="1">
        <v>41843</v>
      </c>
      <c r="B643">
        <v>35.302867999999997</v>
      </c>
      <c r="C643">
        <f t="shared" si="9"/>
        <v>4.2745269463770269E-3</v>
      </c>
      <c r="D643">
        <v>0</v>
      </c>
    </row>
    <row r="644" spans="1:4" x14ac:dyDescent="0.3">
      <c r="A644" s="1">
        <v>41844</v>
      </c>
      <c r="B644">
        <v>35.864097999999998</v>
      </c>
      <c r="C644">
        <f t="shared" ref="C644:C707" si="10">LN(B644/B643)</f>
        <v>1.5772532296715793E-2</v>
      </c>
      <c r="D644">
        <v>0</v>
      </c>
    </row>
    <row r="645" spans="1:4" x14ac:dyDescent="0.3">
      <c r="A645" s="1">
        <v>41845</v>
      </c>
      <c r="B645">
        <v>35.462555000000002</v>
      </c>
      <c r="C645">
        <f t="shared" si="10"/>
        <v>-1.1259388326723229E-2</v>
      </c>
      <c r="D645">
        <v>0</v>
      </c>
    </row>
    <row r="646" spans="1:4" x14ac:dyDescent="0.3">
      <c r="A646" s="1">
        <v>41848</v>
      </c>
      <c r="B646">
        <v>35.772846000000001</v>
      </c>
      <c r="C646">
        <f t="shared" si="10"/>
        <v>8.7117629183830689E-3</v>
      </c>
      <c r="D646">
        <v>0</v>
      </c>
    </row>
    <row r="647" spans="1:4" x14ac:dyDescent="0.3">
      <c r="A647" s="1">
        <v>41849</v>
      </c>
      <c r="B647">
        <v>35.635947999999999</v>
      </c>
      <c r="C647">
        <f t="shared" si="10"/>
        <v>-3.834210327465973E-3</v>
      </c>
      <c r="D647">
        <v>0</v>
      </c>
    </row>
    <row r="648" spans="1:4" x14ac:dyDescent="0.3">
      <c r="A648" s="1">
        <v>41850</v>
      </c>
      <c r="B648">
        <v>36.324931999999997</v>
      </c>
      <c r="C648">
        <f t="shared" si="10"/>
        <v>1.9149433806836536E-2</v>
      </c>
      <c r="D648">
        <v>0</v>
      </c>
    </row>
    <row r="649" spans="1:4" x14ac:dyDescent="0.3">
      <c r="A649" s="1">
        <v>41851</v>
      </c>
      <c r="B649">
        <v>35.193362999999998</v>
      </c>
      <c r="C649">
        <f t="shared" si="10"/>
        <v>-3.1646823775918598E-2</v>
      </c>
      <c r="D649">
        <v>1</v>
      </c>
    </row>
    <row r="650" spans="1:4" x14ac:dyDescent="0.3">
      <c r="A650" s="1">
        <v>41852</v>
      </c>
      <c r="B650">
        <v>35.033661000000002</v>
      </c>
      <c r="C650">
        <f t="shared" si="10"/>
        <v>-4.5481715214850272E-3</v>
      </c>
      <c r="D650">
        <v>0</v>
      </c>
    </row>
    <row r="651" spans="1:4" x14ac:dyDescent="0.3">
      <c r="A651" s="1">
        <v>41855</v>
      </c>
      <c r="B651">
        <v>35.207047000000003</v>
      </c>
      <c r="C651">
        <f t="shared" si="10"/>
        <v>4.9369192623672335E-3</v>
      </c>
      <c r="D651">
        <v>0</v>
      </c>
    </row>
    <row r="652" spans="1:4" x14ac:dyDescent="0.3">
      <c r="A652" s="1">
        <v>41856</v>
      </c>
      <c r="B652">
        <v>35.097534000000003</v>
      </c>
      <c r="C652">
        <f t="shared" si="10"/>
        <v>-3.1153898371030094E-3</v>
      </c>
      <c r="D652">
        <v>0</v>
      </c>
    </row>
    <row r="653" spans="1:4" x14ac:dyDescent="0.3">
      <c r="A653" s="1">
        <v>41857</v>
      </c>
      <c r="B653">
        <v>35.197921999999998</v>
      </c>
      <c r="C653">
        <f t="shared" si="10"/>
        <v>2.8561751770951778E-3</v>
      </c>
      <c r="D653">
        <v>0</v>
      </c>
    </row>
    <row r="654" spans="1:4" x14ac:dyDescent="0.3">
      <c r="A654" s="1">
        <v>41858</v>
      </c>
      <c r="B654">
        <v>34.837456000000003</v>
      </c>
      <c r="C654">
        <f t="shared" si="10"/>
        <v>-1.0293916970110008E-2</v>
      </c>
      <c r="D654">
        <v>0</v>
      </c>
    </row>
    <row r="655" spans="1:4" x14ac:dyDescent="0.3">
      <c r="A655" s="1">
        <v>41859</v>
      </c>
      <c r="B655">
        <v>35.161414999999998</v>
      </c>
      <c r="C655">
        <f t="shared" si="10"/>
        <v>9.2561868028643579E-3</v>
      </c>
      <c r="D655">
        <v>0</v>
      </c>
    </row>
    <row r="656" spans="1:4" x14ac:dyDescent="0.3">
      <c r="A656" s="1">
        <v>41862</v>
      </c>
      <c r="B656">
        <v>35.161414999999998</v>
      </c>
      <c r="C656">
        <f t="shared" si="10"/>
        <v>0</v>
      </c>
      <c r="D656">
        <v>0</v>
      </c>
    </row>
    <row r="657" spans="1:4" x14ac:dyDescent="0.3">
      <c r="A657" s="1">
        <v>41863</v>
      </c>
      <c r="B657">
        <v>35.010834000000003</v>
      </c>
      <c r="C657">
        <f t="shared" si="10"/>
        <v>-4.2917601552655196E-3</v>
      </c>
      <c r="D657">
        <v>0</v>
      </c>
    </row>
    <row r="658" spans="1:4" x14ac:dyDescent="0.3">
      <c r="A658" s="1">
        <v>41864</v>
      </c>
      <c r="B658">
        <v>35.248116000000003</v>
      </c>
      <c r="C658">
        <f t="shared" si="10"/>
        <v>6.7545245733849173E-3</v>
      </c>
      <c r="D658">
        <v>0</v>
      </c>
    </row>
    <row r="659" spans="1:4" x14ac:dyDescent="0.3">
      <c r="A659" s="1">
        <v>41865</v>
      </c>
      <c r="B659">
        <v>35.270912000000003</v>
      </c>
      <c r="C659">
        <f t="shared" si="10"/>
        <v>6.4652056162881673E-4</v>
      </c>
      <c r="D659">
        <v>0</v>
      </c>
    </row>
    <row r="660" spans="1:4" x14ac:dyDescent="0.3">
      <c r="A660" s="1">
        <v>41866</v>
      </c>
      <c r="B660">
        <v>35.193362999999998</v>
      </c>
      <c r="C660">
        <f t="shared" si="10"/>
        <v>-2.2010878933768877E-3</v>
      </c>
      <c r="D660">
        <v>0</v>
      </c>
    </row>
    <row r="661" spans="1:4" x14ac:dyDescent="0.3">
      <c r="A661" s="1">
        <v>41869</v>
      </c>
      <c r="B661">
        <v>35.841282</v>
      </c>
      <c r="C661">
        <f t="shared" si="10"/>
        <v>1.8242843866593573E-2</v>
      </c>
      <c r="D661">
        <v>0</v>
      </c>
    </row>
    <row r="662" spans="1:4" x14ac:dyDescent="0.3">
      <c r="A662" s="1">
        <v>41870</v>
      </c>
      <c r="B662">
        <v>35.823025000000001</v>
      </c>
      <c r="C662">
        <f t="shared" si="10"/>
        <v>-5.0951446150073799E-4</v>
      </c>
      <c r="D662">
        <v>0</v>
      </c>
    </row>
    <row r="663" spans="1:4" x14ac:dyDescent="0.3">
      <c r="A663" s="1">
        <v>41871</v>
      </c>
      <c r="B663">
        <v>36.005543000000003</v>
      </c>
      <c r="C663">
        <f t="shared" si="10"/>
        <v>5.0820557310461345E-3</v>
      </c>
      <c r="D663">
        <v>0</v>
      </c>
    </row>
    <row r="664" spans="1:4" x14ac:dyDescent="0.3">
      <c r="A664" s="1">
        <v>41872</v>
      </c>
      <c r="B664">
        <v>36.01923</v>
      </c>
      <c r="C664">
        <f t="shared" si="10"/>
        <v>3.8006368072142908E-4</v>
      </c>
      <c r="D664">
        <v>0</v>
      </c>
    </row>
    <row r="665" spans="1:4" x14ac:dyDescent="0.3">
      <c r="A665" s="1">
        <v>41873</v>
      </c>
      <c r="B665">
        <v>36.178925</v>
      </c>
      <c r="C665">
        <f t="shared" si="10"/>
        <v>4.4238044708055282E-3</v>
      </c>
      <c r="D665">
        <v>0</v>
      </c>
    </row>
    <row r="666" spans="1:4" x14ac:dyDescent="0.3">
      <c r="A666" s="1">
        <v>41876</v>
      </c>
      <c r="B666">
        <v>36.507454000000003</v>
      </c>
      <c r="C666">
        <f t="shared" si="10"/>
        <v>9.0396919392770232E-3</v>
      </c>
      <c r="D666">
        <v>0</v>
      </c>
    </row>
    <row r="667" spans="1:4" x14ac:dyDescent="0.3">
      <c r="A667" s="1">
        <v>41877</v>
      </c>
      <c r="B667">
        <v>36.265628999999997</v>
      </c>
      <c r="C667">
        <f t="shared" si="10"/>
        <v>-6.6460257045856379E-3</v>
      </c>
      <c r="D667">
        <v>0</v>
      </c>
    </row>
    <row r="668" spans="1:4" x14ac:dyDescent="0.3">
      <c r="A668" s="1">
        <v>41878</v>
      </c>
      <c r="B668">
        <v>36.375140999999999</v>
      </c>
      <c r="C668">
        <f t="shared" si="10"/>
        <v>3.0151685607589232E-3</v>
      </c>
      <c r="D668">
        <v>0</v>
      </c>
    </row>
    <row r="669" spans="1:4" x14ac:dyDescent="0.3">
      <c r="A669" s="1">
        <v>41879</v>
      </c>
      <c r="B669">
        <v>36.182330999999998</v>
      </c>
      <c r="C669">
        <f t="shared" si="10"/>
        <v>-5.3146960203435149E-3</v>
      </c>
      <c r="D669">
        <v>0</v>
      </c>
    </row>
    <row r="670" spans="1:4" x14ac:dyDescent="0.3">
      <c r="A670" s="1">
        <v>41880</v>
      </c>
      <c r="B670">
        <v>36.279324000000003</v>
      </c>
      <c r="C670">
        <f t="shared" si="10"/>
        <v>2.6770864653141444E-3</v>
      </c>
      <c r="D670">
        <v>1</v>
      </c>
    </row>
    <row r="671" spans="1:4" x14ac:dyDescent="0.3">
      <c r="A671" s="1">
        <v>41884</v>
      </c>
      <c r="B671">
        <v>36.616492999999998</v>
      </c>
      <c r="C671">
        <f t="shared" si="10"/>
        <v>9.2507751023544523E-3</v>
      </c>
      <c r="D671">
        <v>0</v>
      </c>
    </row>
    <row r="672" spans="1:4" x14ac:dyDescent="0.3">
      <c r="A672" s="1">
        <v>41885</v>
      </c>
      <c r="B672">
        <v>36.404026000000002</v>
      </c>
      <c r="C672">
        <f t="shared" si="10"/>
        <v>-5.8193943980445698E-3</v>
      </c>
      <c r="D672">
        <v>0</v>
      </c>
    </row>
    <row r="673" spans="1:4" x14ac:dyDescent="0.3">
      <c r="A673" s="1">
        <v>41886</v>
      </c>
      <c r="B673">
        <v>36.912083000000003</v>
      </c>
      <c r="C673">
        <f t="shared" si="10"/>
        <v>1.3859577098029595E-2</v>
      </c>
      <c r="D673">
        <v>0</v>
      </c>
    </row>
    <row r="674" spans="1:4" x14ac:dyDescent="0.3">
      <c r="A674" s="1">
        <v>41887</v>
      </c>
      <c r="B674">
        <v>37.891232000000002</v>
      </c>
      <c r="C674">
        <f t="shared" si="10"/>
        <v>2.6180789657296887E-2</v>
      </c>
      <c r="D674">
        <v>0</v>
      </c>
    </row>
    <row r="675" spans="1:4" x14ac:dyDescent="0.3">
      <c r="A675" s="1">
        <v>41890</v>
      </c>
      <c r="B675">
        <v>38.057499</v>
      </c>
      <c r="C675">
        <f t="shared" si="10"/>
        <v>4.3784079978313462E-3</v>
      </c>
      <c r="D675">
        <v>0</v>
      </c>
    </row>
    <row r="676" spans="1:4" x14ac:dyDescent="0.3">
      <c r="A676" s="1">
        <v>41891</v>
      </c>
      <c r="B676">
        <v>37.798855000000003</v>
      </c>
      <c r="C676">
        <f t="shared" si="10"/>
        <v>-6.8193365137727783E-3</v>
      </c>
      <c r="D676">
        <v>0</v>
      </c>
    </row>
    <row r="677" spans="1:4" x14ac:dyDescent="0.3">
      <c r="A677" s="1">
        <v>41892</v>
      </c>
      <c r="B677">
        <v>38.089832000000001</v>
      </c>
      <c r="C677">
        <f t="shared" si="10"/>
        <v>7.6685587128582739E-3</v>
      </c>
      <c r="D677">
        <v>0</v>
      </c>
    </row>
    <row r="678" spans="1:4" x14ac:dyDescent="0.3">
      <c r="A678" s="1">
        <v>41893</v>
      </c>
      <c r="B678">
        <v>37.789616000000002</v>
      </c>
      <c r="C678">
        <f t="shared" si="10"/>
        <v>-7.9130139829220875E-3</v>
      </c>
      <c r="D678">
        <v>0</v>
      </c>
    </row>
    <row r="679" spans="1:4" x14ac:dyDescent="0.3">
      <c r="A679" s="1">
        <v>41894</v>
      </c>
      <c r="B679">
        <v>37.798855000000003</v>
      </c>
      <c r="C679">
        <f t="shared" si="10"/>
        <v>2.4445527006390129E-4</v>
      </c>
      <c r="D679">
        <v>0</v>
      </c>
    </row>
    <row r="680" spans="1:4" x14ac:dyDescent="0.3">
      <c r="A680" s="1">
        <v>41897</v>
      </c>
      <c r="B680">
        <v>37.692622999999998</v>
      </c>
      <c r="C680">
        <f t="shared" si="10"/>
        <v>-2.814412247200318E-3</v>
      </c>
      <c r="D680">
        <v>0</v>
      </c>
    </row>
    <row r="681" spans="1:4" x14ac:dyDescent="0.3">
      <c r="A681" s="1">
        <v>41898</v>
      </c>
      <c r="B681">
        <v>37.503264999999999</v>
      </c>
      <c r="C681">
        <f t="shared" si="10"/>
        <v>-5.0364030613194782E-3</v>
      </c>
      <c r="D681">
        <v>0</v>
      </c>
    </row>
    <row r="682" spans="1:4" x14ac:dyDescent="0.3">
      <c r="A682" s="1">
        <v>41899</v>
      </c>
      <c r="B682">
        <v>37.646434999999997</v>
      </c>
      <c r="C682">
        <f t="shared" si="10"/>
        <v>3.8102659947626101E-3</v>
      </c>
      <c r="D682">
        <v>0</v>
      </c>
    </row>
    <row r="683" spans="1:4" x14ac:dyDescent="0.3">
      <c r="A683" s="1">
        <v>41900</v>
      </c>
      <c r="B683">
        <v>37.858905999999998</v>
      </c>
      <c r="C683">
        <f t="shared" si="10"/>
        <v>5.6279875835864735E-3</v>
      </c>
      <c r="D683">
        <v>0</v>
      </c>
    </row>
    <row r="684" spans="1:4" x14ac:dyDescent="0.3">
      <c r="A684" s="1">
        <v>41901</v>
      </c>
      <c r="B684">
        <v>37.784992000000003</v>
      </c>
      <c r="C684">
        <f t="shared" si="10"/>
        <v>-1.9542626828670693E-3</v>
      </c>
      <c r="D684">
        <v>0</v>
      </c>
    </row>
    <row r="685" spans="1:4" x14ac:dyDescent="0.3">
      <c r="A685" s="1">
        <v>41904</v>
      </c>
      <c r="B685">
        <v>37.276958</v>
      </c>
      <c r="C685">
        <f t="shared" si="10"/>
        <v>-1.3536598972843646E-2</v>
      </c>
      <c r="D685">
        <v>0</v>
      </c>
    </row>
    <row r="686" spans="1:4" x14ac:dyDescent="0.3">
      <c r="A686" s="1">
        <v>41905</v>
      </c>
      <c r="B686">
        <v>37.004455999999998</v>
      </c>
      <c r="C686">
        <f t="shared" si="10"/>
        <v>-7.3370499503343798E-3</v>
      </c>
      <c r="D686">
        <v>0</v>
      </c>
    </row>
    <row r="687" spans="1:4" x14ac:dyDescent="0.3">
      <c r="A687" s="1">
        <v>41906</v>
      </c>
      <c r="B687">
        <v>37.33699</v>
      </c>
      <c r="C687">
        <f t="shared" si="10"/>
        <v>8.946186433864434E-3</v>
      </c>
      <c r="D687">
        <v>0</v>
      </c>
    </row>
    <row r="688" spans="1:4" x14ac:dyDescent="0.3">
      <c r="A688" s="1">
        <v>41907</v>
      </c>
      <c r="B688">
        <v>36.833556999999999</v>
      </c>
      <c r="C688">
        <f t="shared" si="10"/>
        <v>-1.3575219589667174E-2</v>
      </c>
      <c r="D688">
        <v>0</v>
      </c>
    </row>
    <row r="689" spans="1:4" x14ac:dyDescent="0.3">
      <c r="A689" s="1">
        <v>41908</v>
      </c>
      <c r="B689">
        <v>41.336731</v>
      </c>
      <c r="C689">
        <f t="shared" si="10"/>
        <v>0.11534217050201213</v>
      </c>
      <c r="D689">
        <v>0</v>
      </c>
    </row>
    <row r="690" spans="1:4" x14ac:dyDescent="0.3">
      <c r="A690" s="1">
        <v>41911</v>
      </c>
      <c r="B690">
        <v>41.161217000000001</v>
      </c>
      <c r="C690">
        <f t="shared" si="10"/>
        <v>-4.2549971014230435E-3</v>
      </c>
      <c r="D690">
        <v>0</v>
      </c>
    </row>
    <row r="691" spans="1:4" x14ac:dyDescent="0.3">
      <c r="A691" s="1">
        <v>41912</v>
      </c>
      <c r="B691">
        <v>41.198166000000001</v>
      </c>
      <c r="C691">
        <f t="shared" si="10"/>
        <v>8.9726273153148124E-4</v>
      </c>
      <c r="D691">
        <v>1</v>
      </c>
    </row>
    <row r="692" spans="1:4" x14ac:dyDescent="0.3">
      <c r="A692" s="1">
        <v>41913</v>
      </c>
      <c r="B692">
        <v>40.505367</v>
      </c>
      <c r="C692">
        <f t="shared" si="10"/>
        <v>-1.6959256950362614E-2</v>
      </c>
      <c r="D692">
        <v>0</v>
      </c>
    </row>
    <row r="693" spans="1:4" x14ac:dyDescent="0.3">
      <c r="A693" s="1">
        <v>41914</v>
      </c>
      <c r="B693">
        <v>41.244349999999997</v>
      </c>
      <c r="C693">
        <f t="shared" si="10"/>
        <v>1.807964985130581E-2</v>
      </c>
      <c r="D693">
        <v>0</v>
      </c>
    </row>
    <row r="694" spans="1:4" x14ac:dyDescent="0.3">
      <c r="A694" s="1">
        <v>41915</v>
      </c>
      <c r="B694">
        <v>41.701591000000001</v>
      </c>
      <c r="C694">
        <f t="shared" si="10"/>
        <v>1.1025147851634064E-2</v>
      </c>
      <c r="D694">
        <v>0</v>
      </c>
    </row>
    <row r="695" spans="1:4" x14ac:dyDescent="0.3">
      <c r="A695" s="1">
        <v>41918</v>
      </c>
      <c r="B695">
        <v>41.207408999999998</v>
      </c>
      <c r="C695">
        <f t="shared" si="10"/>
        <v>-1.1921211269074191E-2</v>
      </c>
      <c r="D695">
        <v>0</v>
      </c>
    </row>
    <row r="696" spans="1:4" x14ac:dyDescent="0.3">
      <c r="A696" s="1">
        <v>41919</v>
      </c>
      <c r="B696">
        <v>40.676270000000002</v>
      </c>
      <c r="C696">
        <f t="shared" si="10"/>
        <v>-1.2973194557385565E-2</v>
      </c>
      <c r="D696">
        <v>0</v>
      </c>
    </row>
    <row r="697" spans="1:4" x14ac:dyDescent="0.3">
      <c r="A697" s="1">
        <v>41920</v>
      </c>
      <c r="B697">
        <v>41.027270999999999</v>
      </c>
      <c r="C697">
        <f t="shared" si="10"/>
        <v>8.5921162062968619E-3</v>
      </c>
      <c r="D697">
        <v>0</v>
      </c>
    </row>
    <row r="698" spans="1:4" x14ac:dyDescent="0.3">
      <c r="A698" s="1">
        <v>41921</v>
      </c>
      <c r="B698">
        <v>40.2883</v>
      </c>
      <c r="C698">
        <f t="shared" si="10"/>
        <v>-1.8175887713752691E-2</v>
      </c>
      <c r="D698">
        <v>0</v>
      </c>
    </row>
    <row r="699" spans="1:4" x14ac:dyDescent="0.3">
      <c r="A699" s="1">
        <v>41922</v>
      </c>
      <c r="B699">
        <v>40.269824999999997</v>
      </c>
      <c r="C699">
        <f t="shared" si="10"/>
        <v>-4.5867503306221228E-4</v>
      </c>
      <c r="D699">
        <v>0</v>
      </c>
    </row>
    <row r="700" spans="1:4" x14ac:dyDescent="0.3">
      <c r="A700" s="1">
        <v>41925</v>
      </c>
      <c r="B700">
        <v>39.438476999999999</v>
      </c>
      <c r="C700">
        <f t="shared" si="10"/>
        <v>-2.0860515816999683E-2</v>
      </c>
      <c r="D700">
        <v>0</v>
      </c>
    </row>
    <row r="701" spans="1:4" x14ac:dyDescent="0.3">
      <c r="A701" s="1">
        <v>41926</v>
      </c>
      <c r="B701">
        <v>39.299911000000002</v>
      </c>
      <c r="C701">
        <f t="shared" si="10"/>
        <v>-3.5196591285631788E-3</v>
      </c>
      <c r="D701">
        <v>0</v>
      </c>
    </row>
    <row r="702" spans="1:4" x14ac:dyDescent="0.3">
      <c r="A702" s="1">
        <v>41927</v>
      </c>
      <c r="B702">
        <v>39.341464999999999</v>
      </c>
      <c r="C702">
        <f t="shared" si="10"/>
        <v>1.0567974768742805E-3</v>
      </c>
      <c r="D702">
        <v>0</v>
      </c>
    </row>
    <row r="703" spans="1:4" x14ac:dyDescent="0.3">
      <c r="A703" s="1">
        <v>41928</v>
      </c>
      <c r="B703">
        <v>40.200546000000003</v>
      </c>
      <c r="C703">
        <f t="shared" si="10"/>
        <v>2.1601525903809492E-2</v>
      </c>
      <c r="D703">
        <v>0</v>
      </c>
    </row>
    <row r="704" spans="1:4" x14ac:dyDescent="0.3">
      <c r="A704" s="1">
        <v>41929</v>
      </c>
      <c r="B704">
        <v>40.265202000000002</v>
      </c>
      <c r="C704">
        <f t="shared" si="10"/>
        <v>1.6070443765712629E-3</v>
      </c>
      <c r="D704">
        <v>0</v>
      </c>
    </row>
    <row r="705" spans="1:4" x14ac:dyDescent="0.3">
      <c r="A705" s="1">
        <v>41932</v>
      </c>
      <c r="B705">
        <v>41.059607999999997</v>
      </c>
      <c r="C705">
        <f t="shared" si="10"/>
        <v>1.9537242541967426E-2</v>
      </c>
      <c r="D705">
        <v>0</v>
      </c>
    </row>
    <row r="706" spans="1:4" x14ac:dyDescent="0.3">
      <c r="A706" s="1">
        <v>41933</v>
      </c>
      <c r="B706">
        <v>41.863250999999998</v>
      </c>
      <c r="C706">
        <f t="shared" si="10"/>
        <v>1.9383513102065587E-2</v>
      </c>
      <c r="D706">
        <v>0</v>
      </c>
    </row>
    <row r="707" spans="1:4" x14ac:dyDescent="0.3">
      <c r="A707" s="1">
        <v>41934</v>
      </c>
      <c r="B707">
        <v>41.502991000000002</v>
      </c>
      <c r="C707">
        <f t="shared" si="10"/>
        <v>-8.6428807141697567E-3</v>
      </c>
      <c r="D707">
        <v>0</v>
      </c>
    </row>
    <row r="708" spans="1:4" x14ac:dyDescent="0.3">
      <c r="A708" s="1">
        <v>41935</v>
      </c>
      <c r="B708">
        <v>41.738543999999997</v>
      </c>
      <c r="C708">
        <f t="shared" ref="C708:C771" si="11">LN(B708/B707)</f>
        <v>5.6595215053033502E-3</v>
      </c>
      <c r="D708">
        <v>0</v>
      </c>
    </row>
    <row r="709" spans="1:4" x14ac:dyDescent="0.3">
      <c r="A709" s="1">
        <v>41936</v>
      </c>
      <c r="B709">
        <v>41.983325999999998</v>
      </c>
      <c r="C709">
        <f t="shared" si="11"/>
        <v>5.8475210239751427E-3</v>
      </c>
      <c r="D709">
        <v>0</v>
      </c>
    </row>
    <row r="710" spans="1:4" x14ac:dyDescent="0.3">
      <c r="A710" s="1">
        <v>41939</v>
      </c>
      <c r="B710">
        <v>42.325114999999997</v>
      </c>
      <c r="C710">
        <f t="shared" si="11"/>
        <v>8.1081056277921091E-3</v>
      </c>
      <c r="D710">
        <v>0</v>
      </c>
    </row>
    <row r="711" spans="1:4" x14ac:dyDescent="0.3">
      <c r="A711" s="1">
        <v>41940</v>
      </c>
      <c r="B711">
        <v>42.699218999999999</v>
      </c>
      <c r="C711">
        <f t="shared" si="11"/>
        <v>8.7999845833838571E-3</v>
      </c>
      <c r="D711">
        <v>0</v>
      </c>
    </row>
    <row r="712" spans="1:4" x14ac:dyDescent="0.3">
      <c r="A712" s="1">
        <v>41941</v>
      </c>
      <c r="B712">
        <v>42.468288000000001</v>
      </c>
      <c r="C712">
        <f t="shared" si="11"/>
        <v>-5.4229969641325084E-3</v>
      </c>
      <c r="D712">
        <v>0</v>
      </c>
    </row>
    <row r="713" spans="1:4" x14ac:dyDescent="0.3">
      <c r="A713" s="1">
        <v>41942</v>
      </c>
      <c r="B713">
        <v>42.953243000000001</v>
      </c>
      <c r="C713">
        <f t="shared" si="11"/>
        <v>1.1354519277544996E-2</v>
      </c>
      <c r="D713">
        <v>0</v>
      </c>
    </row>
    <row r="714" spans="1:4" x14ac:dyDescent="0.3">
      <c r="A714" s="1">
        <v>41943</v>
      </c>
      <c r="B714">
        <v>42.939388000000001</v>
      </c>
      <c r="C714">
        <f t="shared" si="11"/>
        <v>-3.2261207879797109E-4</v>
      </c>
      <c r="D714">
        <v>1</v>
      </c>
    </row>
    <row r="715" spans="1:4" x14ac:dyDescent="0.3">
      <c r="A715" s="1">
        <v>41946</v>
      </c>
      <c r="B715">
        <v>43.161082999999998</v>
      </c>
      <c r="C715">
        <f t="shared" si="11"/>
        <v>5.1496928497282513E-3</v>
      </c>
      <c r="D715">
        <v>0</v>
      </c>
    </row>
    <row r="716" spans="1:4" x14ac:dyDescent="0.3">
      <c r="A716" s="1">
        <v>41947</v>
      </c>
      <c r="B716">
        <v>43.392014000000003</v>
      </c>
      <c r="C716">
        <f t="shared" si="11"/>
        <v>5.3361822044726177E-3</v>
      </c>
      <c r="D716">
        <v>0</v>
      </c>
    </row>
    <row r="717" spans="1:4" x14ac:dyDescent="0.3">
      <c r="A717" s="1">
        <v>41948</v>
      </c>
      <c r="B717">
        <v>43.729179000000002</v>
      </c>
      <c r="C717">
        <f t="shared" si="11"/>
        <v>7.7401759937721143E-3</v>
      </c>
      <c r="D717">
        <v>0</v>
      </c>
    </row>
    <row r="718" spans="1:4" x14ac:dyDescent="0.3">
      <c r="A718" s="1">
        <v>41949</v>
      </c>
      <c r="B718">
        <v>43.692233999999999</v>
      </c>
      <c r="C718">
        <f t="shared" si="11"/>
        <v>-8.4521631329462546E-4</v>
      </c>
      <c r="D718">
        <v>0</v>
      </c>
    </row>
    <row r="719" spans="1:4" x14ac:dyDescent="0.3">
      <c r="A719" s="1">
        <v>41950</v>
      </c>
      <c r="B719">
        <v>43.313502999999997</v>
      </c>
      <c r="C719">
        <f t="shared" si="11"/>
        <v>-8.7059406693205162E-3</v>
      </c>
      <c r="D719">
        <v>0</v>
      </c>
    </row>
    <row r="720" spans="1:4" x14ac:dyDescent="0.3">
      <c r="A720" s="1">
        <v>41953</v>
      </c>
      <c r="B720">
        <v>43.858490000000003</v>
      </c>
      <c r="C720">
        <f t="shared" si="11"/>
        <v>1.2503880703362868E-2</v>
      </c>
      <c r="D720">
        <v>0</v>
      </c>
    </row>
    <row r="721" spans="1:4" x14ac:dyDescent="0.3">
      <c r="A721" s="1">
        <v>41954</v>
      </c>
      <c r="B721">
        <v>43.821533000000002</v>
      </c>
      <c r="C721">
        <f t="shared" si="11"/>
        <v>-8.429970915634355E-4</v>
      </c>
      <c r="D721">
        <v>0</v>
      </c>
    </row>
    <row r="722" spans="1:4" x14ac:dyDescent="0.3">
      <c r="A722" s="1">
        <v>41955</v>
      </c>
      <c r="B722">
        <v>44.251080000000002</v>
      </c>
      <c r="C722">
        <f t="shared" si="11"/>
        <v>9.7544603548060174E-3</v>
      </c>
      <c r="D722">
        <v>0</v>
      </c>
    </row>
    <row r="723" spans="1:4" x14ac:dyDescent="0.3">
      <c r="A723" s="1">
        <v>41956</v>
      </c>
      <c r="B723">
        <v>44.394252999999999</v>
      </c>
      <c r="C723">
        <f t="shared" si="11"/>
        <v>3.2302461877999466E-3</v>
      </c>
      <c r="D723">
        <v>0</v>
      </c>
    </row>
    <row r="724" spans="1:4" x14ac:dyDescent="0.3">
      <c r="A724" s="1">
        <v>41957</v>
      </c>
      <c r="B724">
        <v>44.107906</v>
      </c>
      <c r="C724">
        <f t="shared" si="11"/>
        <v>-6.4709833620720057E-3</v>
      </c>
      <c r="D724">
        <v>0</v>
      </c>
    </row>
    <row r="725" spans="1:4" x14ac:dyDescent="0.3">
      <c r="A725" s="1">
        <v>41960</v>
      </c>
      <c r="B725">
        <v>44.366539000000003</v>
      </c>
      <c r="C725">
        <f t="shared" si="11"/>
        <v>5.8465184316419377E-3</v>
      </c>
      <c r="D725">
        <v>0</v>
      </c>
    </row>
    <row r="726" spans="1:4" x14ac:dyDescent="0.3">
      <c r="A726" s="1">
        <v>41961</v>
      </c>
      <c r="B726">
        <v>44.555903999999998</v>
      </c>
      <c r="C726">
        <f t="shared" si="11"/>
        <v>4.2591111955193337E-3</v>
      </c>
      <c r="D726">
        <v>0</v>
      </c>
    </row>
    <row r="727" spans="1:4" x14ac:dyDescent="0.3">
      <c r="A727" s="1">
        <v>41962</v>
      </c>
      <c r="B727">
        <v>44.777596000000003</v>
      </c>
      <c r="C727">
        <f t="shared" si="11"/>
        <v>4.9632546602257051E-3</v>
      </c>
      <c r="D727">
        <v>0</v>
      </c>
    </row>
    <row r="728" spans="1:4" x14ac:dyDescent="0.3">
      <c r="A728" s="1">
        <v>41963</v>
      </c>
      <c r="B728">
        <v>44.939261999999999</v>
      </c>
      <c r="C728">
        <f t="shared" si="11"/>
        <v>3.6039196776073003E-3</v>
      </c>
      <c r="D728">
        <v>0</v>
      </c>
    </row>
    <row r="729" spans="1:4" x14ac:dyDescent="0.3">
      <c r="A729" s="1">
        <v>41964</v>
      </c>
      <c r="B729">
        <v>44.994675000000001</v>
      </c>
      <c r="C729">
        <f t="shared" si="11"/>
        <v>1.2323047085640935E-3</v>
      </c>
      <c r="D729">
        <v>0</v>
      </c>
    </row>
    <row r="730" spans="1:4" x14ac:dyDescent="0.3">
      <c r="A730" s="1">
        <v>41967</v>
      </c>
      <c r="B730">
        <v>45.239468000000002</v>
      </c>
      <c r="C730">
        <f t="shared" si="11"/>
        <v>5.4257422388680815E-3</v>
      </c>
      <c r="D730">
        <v>0</v>
      </c>
    </row>
    <row r="731" spans="1:4" x14ac:dyDescent="0.3">
      <c r="A731" s="1">
        <v>41968</v>
      </c>
      <c r="B731">
        <v>44.934631000000003</v>
      </c>
      <c r="C731">
        <f t="shared" si="11"/>
        <v>-6.7611024588718378E-3</v>
      </c>
      <c r="D731">
        <v>0</v>
      </c>
    </row>
    <row r="732" spans="1:4" x14ac:dyDescent="0.3">
      <c r="A732" s="1">
        <v>41969</v>
      </c>
      <c r="B732">
        <v>45.170184999999996</v>
      </c>
      <c r="C732">
        <f t="shared" si="11"/>
        <v>5.228456081782502E-3</v>
      </c>
      <c r="D732">
        <v>0</v>
      </c>
    </row>
    <row r="733" spans="1:4" x14ac:dyDescent="0.3">
      <c r="A733" s="1">
        <v>41971</v>
      </c>
      <c r="B733">
        <v>45.858348999999997</v>
      </c>
      <c r="C733">
        <f t="shared" si="11"/>
        <v>1.5120030612667645E-2</v>
      </c>
      <c r="D733">
        <v>1</v>
      </c>
    </row>
    <row r="734" spans="1:4" x14ac:dyDescent="0.3">
      <c r="A734" s="1">
        <v>41974</v>
      </c>
      <c r="B734">
        <v>45.119388999999998</v>
      </c>
      <c r="C734">
        <f t="shared" si="11"/>
        <v>-1.6245210478043969E-2</v>
      </c>
      <c r="D734">
        <v>0</v>
      </c>
    </row>
    <row r="735" spans="1:4" x14ac:dyDescent="0.3">
      <c r="A735" s="1">
        <v>41975</v>
      </c>
      <c r="B735">
        <v>45.281028999999997</v>
      </c>
      <c r="C735">
        <f t="shared" si="11"/>
        <v>3.5760934702825657E-3</v>
      </c>
      <c r="D735">
        <v>0</v>
      </c>
    </row>
    <row r="736" spans="1:4" x14ac:dyDescent="0.3">
      <c r="A736" s="1">
        <v>41976</v>
      </c>
      <c r="B736">
        <v>45.493487999999999</v>
      </c>
      <c r="C736">
        <f t="shared" si="11"/>
        <v>4.6810359332834055E-3</v>
      </c>
      <c r="D736">
        <v>0</v>
      </c>
    </row>
    <row r="737" spans="1:4" x14ac:dyDescent="0.3">
      <c r="A737" s="1">
        <v>41977</v>
      </c>
      <c r="B737">
        <v>45.747517000000002</v>
      </c>
      <c r="C737">
        <f t="shared" si="11"/>
        <v>5.5683221896285088E-3</v>
      </c>
      <c r="D737">
        <v>0</v>
      </c>
    </row>
    <row r="738" spans="1:4" x14ac:dyDescent="0.3">
      <c r="A738" s="1">
        <v>41978</v>
      </c>
      <c r="B738">
        <v>45.876846</v>
      </c>
      <c r="C738">
        <f t="shared" si="11"/>
        <v>2.8230283225105656E-3</v>
      </c>
      <c r="D738">
        <v>0</v>
      </c>
    </row>
    <row r="739" spans="1:4" x14ac:dyDescent="0.3">
      <c r="A739" s="1">
        <v>41981</v>
      </c>
      <c r="B739">
        <v>45.133232</v>
      </c>
      <c r="C739">
        <f t="shared" si="11"/>
        <v>-1.6341718739017092E-2</v>
      </c>
      <c r="D739">
        <v>0</v>
      </c>
    </row>
    <row r="740" spans="1:4" x14ac:dyDescent="0.3">
      <c r="A740" s="1">
        <v>41982</v>
      </c>
      <c r="B740">
        <v>44.814540999999998</v>
      </c>
      <c r="C740">
        <f t="shared" si="11"/>
        <v>-7.0861639576986629E-3</v>
      </c>
      <c r="D740">
        <v>0</v>
      </c>
    </row>
    <row r="741" spans="1:4" x14ac:dyDescent="0.3">
      <c r="A741" s="1">
        <v>41983</v>
      </c>
      <c r="B741">
        <v>45.105525999999998</v>
      </c>
      <c r="C741">
        <f t="shared" si="11"/>
        <v>6.4721040684747964E-3</v>
      </c>
      <c r="D741">
        <v>0</v>
      </c>
    </row>
    <row r="742" spans="1:4" x14ac:dyDescent="0.3">
      <c r="A742" s="1">
        <v>41984</v>
      </c>
      <c r="B742">
        <v>45.026561999999998</v>
      </c>
      <c r="C742">
        <f t="shared" si="11"/>
        <v>-1.7521844207716367E-3</v>
      </c>
      <c r="D742">
        <v>0</v>
      </c>
    </row>
    <row r="743" spans="1:4" x14ac:dyDescent="0.3">
      <c r="A743" s="1">
        <v>41985</v>
      </c>
      <c r="B743">
        <v>44.673515000000002</v>
      </c>
      <c r="C743">
        <f t="shared" si="11"/>
        <v>-7.8717618722628415E-3</v>
      </c>
      <c r="D743">
        <v>0</v>
      </c>
    </row>
    <row r="744" spans="1:4" x14ac:dyDescent="0.3">
      <c r="A744" s="1">
        <v>41988</v>
      </c>
      <c r="B744">
        <v>44.329777</v>
      </c>
      <c r="C744">
        <f t="shared" si="11"/>
        <v>-7.7242021349849775E-3</v>
      </c>
      <c r="D744">
        <v>0</v>
      </c>
    </row>
    <row r="745" spans="1:4" x14ac:dyDescent="0.3">
      <c r="A745" s="1">
        <v>41989</v>
      </c>
      <c r="B745">
        <v>43.298515000000002</v>
      </c>
      <c r="C745">
        <f t="shared" si="11"/>
        <v>-2.3538279482564806E-2</v>
      </c>
      <c r="D745">
        <v>0</v>
      </c>
    </row>
    <row r="746" spans="1:4" x14ac:dyDescent="0.3">
      <c r="A746" s="1">
        <v>41990</v>
      </c>
      <c r="B746">
        <v>43.897747000000003</v>
      </c>
      <c r="C746">
        <f t="shared" si="11"/>
        <v>1.3744658771311305E-2</v>
      </c>
      <c r="D746">
        <v>0</v>
      </c>
    </row>
    <row r="747" spans="1:4" x14ac:dyDescent="0.3">
      <c r="A747" s="1">
        <v>41991</v>
      </c>
      <c r="B747">
        <v>45.096240999999999</v>
      </c>
      <c r="C747">
        <f t="shared" si="11"/>
        <v>2.6935897340047636E-2</v>
      </c>
      <c r="D747">
        <v>0</v>
      </c>
    </row>
    <row r="748" spans="1:4" x14ac:dyDescent="0.3">
      <c r="A748" s="1">
        <v>41992</v>
      </c>
      <c r="B748">
        <v>44.055698</v>
      </c>
      <c r="C748">
        <f t="shared" si="11"/>
        <v>-2.3344197894931026E-2</v>
      </c>
      <c r="D748">
        <v>0</v>
      </c>
    </row>
    <row r="749" spans="1:4" x14ac:dyDescent="0.3">
      <c r="A749" s="1">
        <v>41995</v>
      </c>
      <c r="B749">
        <v>44.562035000000002</v>
      </c>
      <c r="C749">
        <f t="shared" si="11"/>
        <v>1.142756631270828E-2</v>
      </c>
      <c r="D749">
        <v>0</v>
      </c>
    </row>
    <row r="750" spans="1:4" x14ac:dyDescent="0.3">
      <c r="A750" s="1">
        <v>41996</v>
      </c>
      <c r="B750">
        <v>44.580607999999998</v>
      </c>
      <c r="C750">
        <f t="shared" si="11"/>
        <v>4.1670293012858686E-4</v>
      </c>
      <c r="D750">
        <v>0</v>
      </c>
    </row>
    <row r="751" spans="1:4" x14ac:dyDescent="0.3">
      <c r="A751" s="1">
        <v>41997</v>
      </c>
      <c r="B751">
        <v>44.729258999999999</v>
      </c>
      <c r="C751">
        <f t="shared" si="11"/>
        <v>3.328884976901131E-3</v>
      </c>
      <c r="D751">
        <v>0</v>
      </c>
    </row>
    <row r="752" spans="1:4" x14ac:dyDescent="0.3">
      <c r="A752" s="1">
        <v>41999</v>
      </c>
      <c r="B752">
        <v>44.980105999999999</v>
      </c>
      <c r="C752">
        <f t="shared" si="11"/>
        <v>5.5924518868344358E-3</v>
      </c>
      <c r="D752">
        <v>0</v>
      </c>
    </row>
    <row r="753" spans="1:4" x14ac:dyDescent="0.3">
      <c r="A753" s="1">
        <v>42002</v>
      </c>
      <c r="B753">
        <v>45.198436999999998</v>
      </c>
      <c r="C753">
        <f t="shared" si="11"/>
        <v>4.8422034629505197E-3</v>
      </c>
      <c r="D753">
        <v>0</v>
      </c>
    </row>
    <row r="754" spans="1:4" x14ac:dyDescent="0.3">
      <c r="A754" s="1">
        <v>42003</v>
      </c>
      <c r="B754">
        <v>45.003337999999999</v>
      </c>
      <c r="C754">
        <f t="shared" si="11"/>
        <v>-4.325841797215786E-3</v>
      </c>
      <c r="D754">
        <v>0</v>
      </c>
    </row>
    <row r="755" spans="1:4" x14ac:dyDescent="0.3">
      <c r="A755" s="1">
        <v>42004</v>
      </c>
      <c r="B755">
        <v>44.664223</v>
      </c>
      <c r="C755">
        <f t="shared" si="11"/>
        <v>-7.5638639660739028E-3</v>
      </c>
      <c r="D755">
        <v>1</v>
      </c>
    </row>
    <row r="756" spans="1:4" x14ac:dyDescent="0.3">
      <c r="A756" s="1">
        <v>42006</v>
      </c>
      <c r="B756">
        <v>44.143959000000002</v>
      </c>
      <c r="C756">
        <f t="shared" si="11"/>
        <v>-1.171671213503222E-2</v>
      </c>
      <c r="D756">
        <v>0</v>
      </c>
    </row>
    <row r="757" spans="1:4" x14ac:dyDescent="0.3">
      <c r="A757" s="1">
        <v>42009</v>
      </c>
      <c r="B757">
        <v>43.433230999999999</v>
      </c>
      <c r="C757">
        <f t="shared" si="11"/>
        <v>-1.6231249337346612E-2</v>
      </c>
      <c r="D757">
        <v>0</v>
      </c>
    </row>
    <row r="758" spans="1:4" x14ac:dyDescent="0.3">
      <c r="A758" s="1">
        <v>42010</v>
      </c>
      <c r="B758">
        <v>43.177742000000002</v>
      </c>
      <c r="C758">
        <f t="shared" si="11"/>
        <v>-5.8997083673753663E-3</v>
      </c>
      <c r="D758">
        <v>0</v>
      </c>
    </row>
    <row r="759" spans="1:4" x14ac:dyDescent="0.3">
      <c r="A759" s="1">
        <v>42011</v>
      </c>
      <c r="B759">
        <v>44.069637</v>
      </c>
      <c r="C759">
        <f t="shared" si="11"/>
        <v>2.0445910932890644E-2</v>
      </c>
      <c r="D759">
        <v>0</v>
      </c>
    </row>
    <row r="760" spans="1:4" x14ac:dyDescent="0.3">
      <c r="A760" s="1">
        <v>42012</v>
      </c>
      <c r="B760">
        <v>45.086948</v>
      </c>
      <c r="C760">
        <f t="shared" si="11"/>
        <v>2.2821761369484782E-2</v>
      </c>
      <c r="D760">
        <v>0</v>
      </c>
    </row>
    <row r="761" spans="1:4" x14ac:dyDescent="0.3">
      <c r="A761" s="1">
        <v>42013</v>
      </c>
      <c r="B761">
        <v>44.589900999999998</v>
      </c>
      <c r="C761">
        <f t="shared" si="11"/>
        <v>-1.1085404885439822E-2</v>
      </c>
      <c r="D761">
        <v>0</v>
      </c>
    </row>
    <row r="762" spans="1:4" x14ac:dyDescent="0.3">
      <c r="A762" s="1">
        <v>42016</v>
      </c>
      <c r="B762">
        <v>44.529502999999998</v>
      </c>
      <c r="C762">
        <f t="shared" si="11"/>
        <v>-1.3554401518892851E-3</v>
      </c>
      <c r="D762">
        <v>0</v>
      </c>
    </row>
    <row r="763" spans="1:4" x14ac:dyDescent="0.3">
      <c r="A763" s="1">
        <v>42017</v>
      </c>
      <c r="B763">
        <v>44.134663000000003</v>
      </c>
      <c r="C763">
        <f t="shared" si="11"/>
        <v>-8.9064754765416469E-3</v>
      </c>
      <c r="D763">
        <v>0</v>
      </c>
    </row>
    <row r="764" spans="1:4" x14ac:dyDescent="0.3">
      <c r="A764" s="1">
        <v>42018</v>
      </c>
      <c r="B764">
        <v>43.530777</v>
      </c>
      <c r="C764">
        <f t="shared" si="11"/>
        <v>-1.3777277616050493E-2</v>
      </c>
      <c r="D764">
        <v>0</v>
      </c>
    </row>
    <row r="765" spans="1:4" x14ac:dyDescent="0.3">
      <c r="A765" s="1">
        <v>42019</v>
      </c>
      <c r="B765">
        <v>43.112701000000001</v>
      </c>
      <c r="C765">
        <f t="shared" si="11"/>
        <v>-9.6505646906633758E-3</v>
      </c>
      <c r="D765">
        <v>0</v>
      </c>
    </row>
    <row r="766" spans="1:4" x14ac:dyDescent="0.3">
      <c r="A766" s="1">
        <v>42020</v>
      </c>
      <c r="B766">
        <v>43.196326999999997</v>
      </c>
      <c r="C766">
        <f t="shared" si="11"/>
        <v>1.9378280142188073E-3</v>
      </c>
      <c r="D766">
        <v>0</v>
      </c>
    </row>
    <row r="767" spans="1:4" x14ac:dyDescent="0.3">
      <c r="A767" s="1">
        <v>42024</v>
      </c>
      <c r="B767">
        <v>43.484329000000002</v>
      </c>
      <c r="C767">
        <f t="shared" si="11"/>
        <v>6.6451518271760691E-3</v>
      </c>
      <c r="D767">
        <v>0</v>
      </c>
    </row>
    <row r="768" spans="1:4" x14ac:dyDescent="0.3">
      <c r="A768" s="1">
        <v>42025</v>
      </c>
      <c r="B768">
        <v>43.437888999999998</v>
      </c>
      <c r="C768">
        <f t="shared" si="11"/>
        <v>-1.0685416338248068E-3</v>
      </c>
      <c r="D768">
        <v>0</v>
      </c>
    </row>
    <row r="769" spans="1:4" x14ac:dyDescent="0.3">
      <c r="A769" s="1">
        <v>42026</v>
      </c>
      <c r="B769">
        <v>44.524867999999998</v>
      </c>
      <c r="C769">
        <f t="shared" si="11"/>
        <v>2.4715785864121632E-2</v>
      </c>
      <c r="D769">
        <v>0</v>
      </c>
    </row>
    <row r="770" spans="1:4" x14ac:dyDescent="0.3">
      <c r="A770" s="1">
        <v>42027</v>
      </c>
      <c r="B770">
        <v>44.668872999999998</v>
      </c>
      <c r="C770">
        <f t="shared" si="11"/>
        <v>3.229041040554497E-3</v>
      </c>
      <c r="D770">
        <v>0</v>
      </c>
    </row>
    <row r="771" spans="1:4" x14ac:dyDescent="0.3">
      <c r="A771" s="1">
        <v>42030</v>
      </c>
      <c r="B771">
        <v>44.757129999999997</v>
      </c>
      <c r="C771">
        <f t="shared" si="11"/>
        <v>1.9738560529176988E-3</v>
      </c>
      <c r="D771">
        <v>0</v>
      </c>
    </row>
    <row r="772" spans="1:4" x14ac:dyDescent="0.3">
      <c r="A772" s="1">
        <v>42031</v>
      </c>
      <c r="B772">
        <v>43.897747000000003</v>
      </c>
      <c r="C772">
        <f t="shared" ref="C772:C835" si="12">LN(B772/B771)</f>
        <v>-1.9387764058550333E-2</v>
      </c>
      <c r="D772">
        <v>0</v>
      </c>
    </row>
    <row r="773" spans="1:4" x14ac:dyDescent="0.3">
      <c r="A773" s="1">
        <v>42032</v>
      </c>
      <c r="B773">
        <v>43.344963</v>
      </c>
      <c r="C773">
        <f t="shared" si="12"/>
        <v>-1.2672494875733074E-2</v>
      </c>
      <c r="D773">
        <v>0</v>
      </c>
    </row>
    <row r="774" spans="1:4" x14ac:dyDescent="0.3">
      <c r="A774" s="1">
        <v>42033</v>
      </c>
      <c r="B774">
        <v>44.069637</v>
      </c>
      <c r="C774">
        <f t="shared" si="12"/>
        <v>1.6580539220219404E-2</v>
      </c>
      <c r="D774">
        <v>0</v>
      </c>
    </row>
    <row r="775" spans="1:4" x14ac:dyDescent="0.3">
      <c r="A775" s="1">
        <v>42034</v>
      </c>
      <c r="B775">
        <v>42.85257</v>
      </c>
      <c r="C775">
        <f t="shared" si="12"/>
        <v>-2.8005422016086943E-2</v>
      </c>
      <c r="D775">
        <v>1</v>
      </c>
    </row>
    <row r="776" spans="1:4" x14ac:dyDescent="0.3">
      <c r="A776" s="1">
        <v>42037</v>
      </c>
      <c r="B776">
        <v>42.699280000000002</v>
      </c>
      <c r="C776">
        <f t="shared" si="12"/>
        <v>-3.583561642318977E-3</v>
      </c>
      <c r="D776">
        <v>0</v>
      </c>
    </row>
    <row r="777" spans="1:4" x14ac:dyDescent="0.3">
      <c r="A777" s="1">
        <v>42038</v>
      </c>
      <c r="B777">
        <v>43.363556000000003</v>
      </c>
      <c r="C777">
        <f t="shared" si="12"/>
        <v>1.5437306573058711E-2</v>
      </c>
      <c r="D777">
        <v>0</v>
      </c>
    </row>
    <row r="778" spans="1:4" x14ac:dyDescent="0.3">
      <c r="A778" s="1">
        <v>42039</v>
      </c>
      <c r="B778">
        <v>42.987282</v>
      </c>
      <c r="C778">
        <f t="shared" si="12"/>
        <v>-8.7150603348917707E-3</v>
      </c>
      <c r="D778">
        <v>0</v>
      </c>
    </row>
    <row r="779" spans="1:4" x14ac:dyDescent="0.3">
      <c r="A779" s="1">
        <v>42040</v>
      </c>
      <c r="B779">
        <v>43.358902</v>
      </c>
      <c r="C779">
        <f t="shared" si="12"/>
        <v>8.6077294286467879E-3</v>
      </c>
      <c r="D779">
        <v>0</v>
      </c>
    </row>
    <row r="780" spans="1:4" x14ac:dyDescent="0.3">
      <c r="A780" s="1">
        <v>42041</v>
      </c>
      <c r="B780">
        <v>42.638885000000002</v>
      </c>
      <c r="C780">
        <f t="shared" si="12"/>
        <v>-1.6745403572560807E-2</v>
      </c>
      <c r="D780">
        <v>0</v>
      </c>
    </row>
    <row r="781" spans="1:4" x14ac:dyDescent="0.3">
      <c r="A781" s="1">
        <v>42044</v>
      </c>
      <c r="B781">
        <v>42.350887</v>
      </c>
      <c r="C781">
        <f t="shared" si="12"/>
        <v>-6.7772649712060451E-3</v>
      </c>
      <c r="D781">
        <v>0</v>
      </c>
    </row>
    <row r="782" spans="1:4" x14ac:dyDescent="0.3">
      <c r="A782" s="1">
        <v>42045</v>
      </c>
      <c r="B782">
        <v>43.084834999999998</v>
      </c>
      <c r="C782">
        <f t="shared" si="12"/>
        <v>1.7181713656545822E-2</v>
      </c>
      <c r="D782">
        <v>0</v>
      </c>
    </row>
    <row r="783" spans="1:4" x14ac:dyDescent="0.3">
      <c r="A783" s="1">
        <v>42046</v>
      </c>
      <c r="B783">
        <v>42.415913000000003</v>
      </c>
      <c r="C783">
        <f t="shared" si="12"/>
        <v>-1.5647480613532879E-2</v>
      </c>
      <c r="D783">
        <v>0</v>
      </c>
    </row>
    <row r="784" spans="1:4" x14ac:dyDescent="0.3">
      <c r="A784" s="1">
        <v>42047</v>
      </c>
      <c r="B784">
        <v>42.736446000000001</v>
      </c>
      <c r="C784">
        <f t="shared" si="12"/>
        <v>7.5284940475999901E-3</v>
      </c>
      <c r="D784">
        <v>0</v>
      </c>
    </row>
    <row r="785" spans="1:4" x14ac:dyDescent="0.3">
      <c r="A785" s="1">
        <v>42048</v>
      </c>
      <c r="B785">
        <v>42.755020000000002</v>
      </c>
      <c r="C785">
        <f t="shared" si="12"/>
        <v>4.3452290997665638E-4</v>
      </c>
      <c r="D785">
        <v>0</v>
      </c>
    </row>
    <row r="786" spans="1:4" x14ac:dyDescent="0.3">
      <c r="A786" s="1">
        <v>42052</v>
      </c>
      <c r="B786">
        <v>42.671405999999998</v>
      </c>
      <c r="C786">
        <f t="shared" si="12"/>
        <v>-1.9575681815659491E-3</v>
      </c>
      <c r="D786">
        <v>0</v>
      </c>
    </row>
    <row r="787" spans="1:4" x14ac:dyDescent="0.3">
      <c r="A787" s="1">
        <v>42053</v>
      </c>
      <c r="B787">
        <v>43.488971999999997</v>
      </c>
      <c r="C787">
        <f t="shared" si="12"/>
        <v>1.8978341504541595E-2</v>
      </c>
      <c r="D787">
        <v>0</v>
      </c>
    </row>
    <row r="788" spans="1:4" x14ac:dyDescent="0.3">
      <c r="A788" s="1">
        <v>42054</v>
      </c>
      <c r="B788">
        <v>43.526138000000003</v>
      </c>
      <c r="C788">
        <f t="shared" si="12"/>
        <v>8.5424249328883942E-4</v>
      </c>
      <c r="D788">
        <v>0</v>
      </c>
    </row>
    <row r="789" spans="1:4" x14ac:dyDescent="0.3">
      <c r="A789" s="1">
        <v>42055</v>
      </c>
      <c r="B789">
        <v>44.097507</v>
      </c>
      <c r="C789">
        <f t="shared" si="12"/>
        <v>1.3041619037020299E-2</v>
      </c>
      <c r="D789">
        <v>0</v>
      </c>
    </row>
    <row r="790" spans="1:4" x14ac:dyDescent="0.3">
      <c r="A790" s="1">
        <v>42058</v>
      </c>
      <c r="B790">
        <v>44.134663000000003</v>
      </c>
      <c r="C790">
        <f t="shared" si="12"/>
        <v>8.422325370986075E-4</v>
      </c>
      <c r="D790">
        <v>0</v>
      </c>
    </row>
    <row r="791" spans="1:4" x14ac:dyDescent="0.3">
      <c r="A791" s="1">
        <v>42059</v>
      </c>
      <c r="B791">
        <v>44.325122999999998</v>
      </c>
      <c r="C791">
        <f t="shared" si="12"/>
        <v>4.3061441343815437E-3</v>
      </c>
      <c r="D791">
        <v>0</v>
      </c>
    </row>
    <row r="792" spans="1:4" x14ac:dyDescent="0.3">
      <c r="A792" s="1">
        <v>42060</v>
      </c>
      <c r="B792">
        <v>44.975451999999997</v>
      </c>
      <c r="C792">
        <f t="shared" si="12"/>
        <v>1.4565202899768702E-2</v>
      </c>
      <c r="D792">
        <v>0</v>
      </c>
    </row>
    <row r="793" spans="1:4" x14ac:dyDescent="0.3">
      <c r="A793" s="1">
        <v>42061</v>
      </c>
      <c r="B793">
        <v>45.316535999999999</v>
      </c>
      <c r="C793">
        <f t="shared" si="12"/>
        <v>7.5551691793047755E-3</v>
      </c>
      <c r="D793">
        <v>0</v>
      </c>
    </row>
    <row r="794" spans="1:4" x14ac:dyDescent="0.3">
      <c r="A794" s="1">
        <v>42062</v>
      </c>
      <c r="B794">
        <v>45.377281000000004</v>
      </c>
      <c r="C794">
        <f t="shared" si="12"/>
        <v>1.3395623007805754E-3</v>
      </c>
      <c r="D794">
        <v>1</v>
      </c>
    </row>
    <row r="795" spans="1:4" x14ac:dyDescent="0.3">
      <c r="A795" s="1">
        <v>42065</v>
      </c>
      <c r="B795">
        <v>46.138851000000003</v>
      </c>
      <c r="C795">
        <f t="shared" si="12"/>
        <v>1.6643788670820777E-2</v>
      </c>
      <c r="D795">
        <v>0</v>
      </c>
    </row>
    <row r="796" spans="1:4" x14ac:dyDescent="0.3">
      <c r="A796" s="1">
        <v>42066</v>
      </c>
      <c r="B796">
        <v>45.774433000000002</v>
      </c>
      <c r="C796">
        <f t="shared" si="12"/>
        <v>-7.9296461548844493E-3</v>
      </c>
      <c r="D796">
        <v>0</v>
      </c>
    </row>
    <row r="797" spans="1:4" x14ac:dyDescent="0.3">
      <c r="A797" s="1">
        <v>42067</v>
      </c>
      <c r="B797">
        <v>45.564163000000001</v>
      </c>
      <c r="C797">
        <f t="shared" si="12"/>
        <v>-4.6041953929881838E-3</v>
      </c>
      <c r="D797">
        <v>0</v>
      </c>
    </row>
    <row r="798" spans="1:4" x14ac:dyDescent="0.3">
      <c r="A798" s="1">
        <v>42068</v>
      </c>
      <c r="B798">
        <v>46.003368000000002</v>
      </c>
      <c r="C798">
        <f t="shared" si="12"/>
        <v>9.5931027832148255E-3</v>
      </c>
      <c r="D798">
        <v>0</v>
      </c>
    </row>
    <row r="799" spans="1:4" x14ac:dyDescent="0.3">
      <c r="A799" s="1">
        <v>42069</v>
      </c>
      <c r="B799">
        <v>45.279152000000003</v>
      </c>
      <c r="C799">
        <f t="shared" si="12"/>
        <v>-1.586790539577336E-2</v>
      </c>
      <c r="D799">
        <v>0</v>
      </c>
    </row>
    <row r="800" spans="1:4" x14ac:dyDescent="0.3">
      <c r="A800" s="1">
        <v>42072</v>
      </c>
      <c r="B800">
        <v>45.522114000000002</v>
      </c>
      <c r="C800">
        <f t="shared" si="12"/>
        <v>5.3515240601366056E-3</v>
      </c>
      <c r="D800">
        <v>0</v>
      </c>
    </row>
    <row r="801" spans="1:4" x14ac:dyDescent="0.3">
      <c r="A801" s="1">
        <v>42073</v>
      </c>
      <c r="B801">
        <v>45.092258000000001</v>
      </c>
      <c r="C801">
        <f t="shared" si="12"/>
        <v>-9.48766106281697E-3</v>
      </c>
      <c r="D801">
        <v>0</v>
      </c>
    </row>
    <row r="802" spans="1:4" x14ac:dyDescent="0.3">
      <c r="A802" s="1">
        <v>42074</v>
      </c>
      <c r="B802">
        <v>44.545600999999998</v>
      </c>
      <c r="C802">
        <f t="shared" si="12"/>
        <v>-1.2197162745684154E-2</v>
      </c>
      <c r="D802">
        <v>0</v>
      </c>
    </row>
    <row r="803" spans="1:4" x14ac:dyDescent="0.3">
      <c r="A803" s="1">
        <v>42075</v>
      </c>
      <c r="B803">
        <v>45.339905000000002</v>
      </c>
      <c r="C803">
        <f t="shared" si="12"/>
        <v>1.767414374108291E-2</v>
      </c>
      <c r="D803">
        <v>0</v>
      </c>
    </row>
    <row r="804" spans="1:4" x14ac:dyDescent="0.3">
      <c r="A804" s="1">
        <v>42076</v>
      </c>
      <c r="B804">
        <v>44.765205000000002</v>
      </c>
      <c r="C804">
        <f t="shared" si="12"/>
        <v>-1.2756386250879841E-2</v>
      </c>
      <c r="D804">
        <v>0</v>
      </c>
    </row>
    <row r="805" spans="1:4" x14ac:dyDescent="0.3">
      <c r="A805" s="1">
        <v>42079</v>
      </c>
      <c r="B805">
        <v>45.059562999999997</v>
      </c>
      <c r="C805">
        <f t="shared" si="12"/>
        <v>6.5540732306643102E-3</v>
      </c>
      <c r="D805">
        <v>0</v>
      </c>
    </row>
    <row r="806" spans="1:4" x14ac:dyDescent="0.3">
      <c r="A806" s="1">
        <v>42080</v>
      </c>
      <c r="B806">
        <v>45.106288999999997</v>
      </c>
      <c r="C806">
        <f t="shared" si="12"/>
        <v>1.0364456863963933E-3</v>
      </c>
      <c r="D806">
        <v>0</v>
      </c>
    </row>
    <row r="807" spans="1:4" x14ac:dyDescent="0.3">
      <c r="A807" s="1">
        <v>42081</v>
      </c>
      <c r="B807">
        <v>45.559502000000002</v>
      </c>
      <c r="C807">
        <f t="shared" si="12"/>
        <v>9.9975254150654457E-3</v>
      </c>
      <c r="D807">
        <v>0</v>
      </c>
    </row>
    <row r="808" spans="1:4" x14ac:dyDescent="0.3">
      <c r="A808" s="1">
        <v>42082</v>
      </c>
      <c r="B808">
        <v>45.937945999999997</v>
      </c>
      <c r="C808">
        <f t="shared" si="12"/>
        <v>8.2722778911337343E-3</v>
      </c>
      <c r="D808">
        <v>0</v>
      </c>
    </row>
    <row r="809" spans="1:4" x14ac:dyDescent="0.3">
      <c r="A809" s="1">
        <v>42083</v>
      </c>
      <c r="B809">
        <v>47.648014000000003</v>
      </c>
      <c r="C809">
        <f t="shared" si="12"/>
        <v>3.6549464553449811E-2</v>
      </c>
      <c r="D809">
        <v>0</v>
      </c>
    </row>
    <row r="810" spans="1:4" x14ac:dyDescent="0.3">
      <c r="A810" s="1">
        <v>42086</v>
      </c>
      <c r="B810">
        <v>47.405040999999997</v>
      </c>
      <c r="C810">
        <f t="shared" si="12"/>
        <v>-5.1123770656935118E-3</v>
      </c>
      <c r="D810">
        <v>0</v>
      </c>
    </row>
    <row r="811" spans="1:4" x14ac:dyDescent="0.3">
      <c r="A811" s="1">
        <v>42087</v>
      </c>
      <c r="B811">
        <v>47.026595999999998</v>
      </c>
      <c r="C811">
        <f t="shared" si="12"/>
        <v>-8.0152592521131674E-3</v>
      </c>
      <c r="D811">
        <v>0</v>
      </c>
    </row>
    <row r="812" spans="1:4" x14ac:dyDescent="0.3">
      <c r="A812" s="1">
        <v>42088</v>
      </c>
      <c r="B812">
        <v>46.250996000000001</v>
      </c>
      <c r="C812">
        <f t="shared" si="12"/>
        <v>-1.6630315143413579E-2</v>
      </c>
      <c r="D812">
        <v>0</v>
      </c>
    </row>
    <row r="813" spans="1:4" x14ac:dyDescent="0.3">
      <c r="A813" s="1">
        <v>42089</v>
      </c>
      <c r="B813">
        <v>46.409863000000001</v>
      </c>
      <c r="C813">
        <f t="shared" si="12"/>
        <v>3.4290024370250546E-3</v>
      </c>
      <c r="D813">
        <v>0</v>
      </c>
    </row>
    <row r="814" spans="1:4" x14ac:dyDescent="0.3">
      <c r="A814" s="1">
        <v>42090</v>
      </c>
      <c r="B814">
        <v>46.666823999999998</v>
      </c>
      <c r="C814">
        <f t="shared" si="12"/>
        <v>5.5215040653661604E-3</v>
      </c>
      <c r="D814">
        <v>0</v>
      </c>
    </row>
    <row r="815" spans="1:4" x14ac:dyDescent="0.3">
      <c r="A815" s="1">
        <v>42093</v>
      </c>
      <c r="B815">
        <v>47.138728999999998</v>
      </c>
      <c r="C815">
        <f t="shared" si="12"/>
        <v>1.006142954027872E-2</v>
      </c>
      <c r="D815">
        <v>0</v>
      </c>
    </row>
    <row r="816" spans="1:4" x14ac:dyDescent="0.3">
      <c r="A816" s="1">
        <v>42094</v>
      </c>
      <c r="B816">
        <v>46.877074999999998</v>
      </c>
      <c r="C816">
        <f t="shared" si="12"/>
        <v>-5.5661849268600107E-3</v>
      </c>
      <c r="D816">
        <v>1</v>
      </c>
    </row>
    <row r="817" spans="1:4" x14ac:dyDescent="0.3">
      <c r="A817" s="1">
        <v>42095</v>
      </c>
      <c r="B817">
        <v>46.512645999999997</v>
      </c>
      <c r="C817">
        <f t="shared" si="12"/>
        <v>-7.8045173685423411E-3</v>
      </c>
      <c r="D817">
        <v>0</v>
      </c>
    </row>
    <row r="818" spans="1:4" x14ac:dyDescent="0.3">
      <c r="A818" s="1">
        <v>42096</v>
      </c>
      <c r="B818">
        <v>46.564045</v>
      </c>
      <c r="C818">
        <f t="shared" si="12"/>
        <v>1.1044441883887595E-3</v>
      </c>
      <c r="D818">
        <v>0</v>
      </c>
    </row>
    <row r="819" spans="1:4" x14ac:dyDescent="0.3">
      <c r="A819" s="1">
        <v>42100</v>
      </c>
      <c r="B819">
        <v>46.596760000000003</v>
      </c>
      <c r="C819">
        <f t="shared" si="12"/>
        <v>7.0233402008036336E-4</v>
      </c>
      <c r="D819">
        <v>0</v>
      </c>
    </row>
    <row r="820" spans="1:4" x14ac:dyDescent="0.3">
      <c r="A820" s="1">
        <v>42101</v>
      </c>
      <c r="B820">
        <v>46.540675999999998</v>
      </c>
      <c r="C820">
        <f t="shared" si="12"/>
        <v>-1.2043279091066663E-3</v>
      </c>
      <c r="D820">
        <v>0</v>
      </c>
    </row>
    <row r="821" spans="1:4" x14ac:dyDescent="0.3">
      <c r="A821" s="1">
        <v>42102</v>
      </c>
      <c r="B821">
        <v>47.115364</v>
      </c>
      <c r="C821">
        <f t="shared" si="12"/>
        <v>1.2272464497907544E-2</v>
      </c>
      <c r="D821">
        <v>0</v>
      </c>
    </row>
    <row r="822" spans="1:4" x14ac:dyDescent="0.3">
      <c r="A822" s="1">
        <v>42103</v>
      </c>
      <c r="B822">
        <v>47.059306999999997</v>
      </c>
      <c r="C822">
        <f t="shared" si="12"/>
        <v>-1.1904900972926696E-3</v>
      </c>
      <c r="D822">
        <v>0</v>
      </c>
    </row>
    <row r="823" spans="1:4" x14ac:dyDescent="0.3">
      <c r="A823" s="1">
        <v>42104</v>
      </c>
      <c r="B823">
        <v>46.708877999999999</v>
      </c>
      <c r="C823">
        <f t="shared" si="12"/>
        <v>-7.4744036357622121E-3</v>
      </c>
      <c r="D823">
        <v>0</v>
      </c>
    </row>
    <row r="824" spans="1:4" x14ac:dyDescent="0.3">
      <c r="A824" s="1">
        <v>42107</v>
      </c>
      <c r="B824">
        <v>46.381824000000002</v>
      </c>
      <c r="C824">
        <f t="shared" si="12"/>
        <v>-7.0265953228381226E-3</v>
      </c>
      <c r="D824">
        <v>0</v>
      </c>
    </row>
    <row r="825" spans="1:4" x14ac:dyDescent="0.3">
      <c r="A825" s="1">
        <v>42108</v>
      </c>
      <c r="B825">
        <v>46.503292000000002</v>
      </c>
      <c r="C825">
        <f t="shared" si="12"/>
        <v>2.6154474360021106E-3</v>
      </c>
      <c r="D825">
        <v>0</v>
      </c>
    </row>
    <row r="826" spans="1:4" x14ac:dyDescent="0.3">
      <c r="A826" s="1">
        <v>42109</v>
      </c>
      <c r="B826">
        <v>46.643462999999997</v>
      </c>
      <c r="C826">
        <f t="shared" si="12"/>
        <v>3.0096830707192048E-3</v>
      </c>
      <c r="D826">
        <v>0</v>
      </c>
    </row>
    <row r="827" spans="1:4" x14ac:dyDescent="0.3">
      <c r="A827" s="1">
        <v>42110</v>
      </c>
      <c r="B827">
        <v>46.676174000000003</v>
      </c>
      <c r="C827">
        <f t="shared" si="12"/>
        <v>7.0105290571859037E-4</v>
      </c>
      <c r="D827">
        <v>0</v>
      </c>
    </row>
    <row r="828" spans="1:4" x14ac:dyDescent="0.3">
      <c r="A828" s="1">
        <v>42111</v>
      </c>
      <c r="B828">
        <v>46.045414000000001</v>
      </c>
      <c r="C828">
        <f t="shared" si="12"/>
        <v>-1.3605671425609599E-2</v>
      </c>
      <c r="D828">
        <v>0</v>
      </c>
    </row>
    <row r="829" spans="1:4" x14ac:dyDescent="0.3">
      <c r="A829" s="1">
        <v>42114</v>
      </c>
      <c r="B829">
        <v>46.718223999999999</v>
      </c>
      <c r="C829">
        <f t="shared" si="12"/>
        <v>1.4506153761635991E-2</v>
      </c>
      <c r="D829">
        <v>0</v>
      </c>
    </row>
    <row r="830" spans="1:4" x14ac:dyDescent="0.3">
      <c r="A830" s="1">
        <v>42115</v>
      </c>
      <c r="B830">
        <v>46.858390999999997</v>
      </c>
      <c r="C830">
        <f t="shared" si="12"/>
        <v>2.9957720703860536E-3</v>
      </c>
      <c r="D830">
        <v>0</v>
      </c>
    </row>
    <row r="831" spans="1:4" x14ac:dyDescent="0.3">
      <c r="A831" s="1">
        <v>42116</v>
      </c>
      <c r="B831">
        <v>46.792983999999997</v>
      </c>
      <c r="C831">
        <f t="shared" si="12"/>
        <v>-1.3968190138083801E-3</v>
      </c>
      <c r="D831">
        <v>0</v>
      </c>
    </row>
    <row r="832" spans="1:4" x14ac:dyDescent="0.3">
      <c r="A832" s="1">
        <v>42117</v>
      </c>
      <c r="B832">
        <v>47.241523999999998</v>
      </c>
      <c r="C832">
        <f t="shared" si="12"/>
        <v>9.5399744493486604E-3</v>
      </c>
      <c r="D832">
        <v>0</v>
      </c>
    </row>
    <row r="833" spans="1:4" x14ac:dyDescent="0.3">
      <c r="A833" s="1">
        <v>42118</v>
      </c>
      <c r="B833">
        <v>47.166758999999999</v>
      </c>
      <c r="C833">
        <f t="shared" si="12"/>
        <v>-1.5838655942891837E-3</v>
      </c>
      <c r="D833">
        <v>0</v>
      </c>
    </row>
    <row r="834" spans="1:4" x14ac:dyDescent="0.3">
      <c r="A834" s="1">
        <v>42121</v>
      </c>
      <c r="B834">
        <v>47.162083000000003</v>
      </c>
      <c r="C834">
        <f t="shared" si="12"/>
        <v>-9.9142529573880713E-5</v>
      </c>
      <c r="D834">
        <v>0</v>
      </c>
    </row>
    <row r="835" spans="1:4" x14ac:dyDescent="0.3">
      <c r="A835" s="1">
        <v>42122</v>
      </c>
      <c r="B835">
        <v>46.657482000000002</v>
      </c>
      <c r="C835">
        <f t="shared" si="12"/>
        <v>-1.0756943195858583E-2</v>
      </c>
      <c r="D835">
        <v>0</v>
      </c>
    </row>
    <row r="836" spans="1:4" x14ac:dyDescent="0.3">
      <c r="A836" s="1">
        <v>42123</v>
      </c>
      <c r="B836">
        <v>46.802321999999997</v>
      </c>
      <c r="C836">
        <f t="shared" ref="C836:C899" si="13">LN(B836/B835)</f>
        <v>3.09951679240661E-3</v>
      </c>
      <c r="D836">
        <v>0</v>
      </c>
    </row>
    <row r="837" spans="1:4" x14ac:dyDescent="0.3">
      <c r="A837" s="1">
        <v>42124</v>
      </c>
      <c r="B837">
        <v>46.180903999999998</v>
      </c>
      <c r="C837">
        <f t="shared" si="13"/>
        <v>-1.3366437768822138E-2</v>
      </c>
      <c r="D837">
        <v>1</v>
      </c>
    </row>
    <row r="838" spans="1:4" x14ac:dyDescent="0.3">
      <c r="A838" s="1">
        <v>42125</v>
      </c>
      <c r="B838">
        <v>47.087336999999998</v>
      </c>
      <c r="C838">
        <f t="shared" si="13"/>
        <v>1.943773206301342E-2</v>
      </c>
      <c r="D838">
        <v>0</v>
      </c>
    </row>
    <row r="839" spans="1:4" x14ac:dyDescent="0.3">
      <c r="A839" s="1">
        <v>42128</v>
      </c>
      <c r="B839">
        <v>47.110691000000003</v>
      </c>
      <c r="C839">
        <f t="shared" si="13"/>
        <v>4.9584903154230764E-4</v>
      </c>
      <c r="D839">
        <v>0</v>
      </c>
    </row>
    <row r="840" spans="1:4" x14ac:dyDescent="0.3">
      <c r="A840" s="1">
        <v>42129</v>
      </c>
      <c r="B840">
        <v>46.919125000000001</v>
      </c>
      <c r="C840">
        <f t="shared" si="13"/>
        <v>-4.0745855556164742E-3</v>
      </c>
      <c r="D840">
        <v>0</v>
      </c>
    </row>
    <row r="841" spans="1:4" x14ac:dyDescent="0.3">
      <c r="A841" s="1">
        <v>42130</v>
      </c>
      <c r="B841">
        <v>46.825684000000003</v>
      </c>
      <c r="C841">
        <f t="shared" si="13"/>
        <v>-1.9935190426482686E-3</v>
      </c>
      <c r="D841">
        <v>0</v>
      </c>
    </row>
    <row r="842" spans="1:4" x14ac:dyDescent="0.3">
      <c r="A842" s="1">
        <v>42131</v>
      </c>
      <c r="B842">
        <v>47.400371999999997</v>
      </c>
      <c r="C842">
        <f t="shared" si="13"/>
        <v>1.219822096661757E-2</v>
      </c>
      <c r="D842">
        <v>0</v>
      </c>
    </row>
    <row r="843" spans="1:4" x14ac:dyDescent="0.3">
      <c r="A843" s="1">
        <v>42132</v>
      </c>
      <c r="B843">
        <v>47.862934000000003</v>
      </c>
      <c r="C843">
        <f t="shared" si="13"/>
        <v>9.7113076324835852E-3</v>
      </c>
      <c r="D843">
        <v>0</v>
      </c>
    </row>
    <row r="844" spans="1:4" x14ac:dyDescent="0.3">
      <c r="A844" s="1">
        <v>42135</v>
      </c>
      <c r="B844">
        <v>48.026465999999999</v>
      </c>
      <c r="C844">
        <f t="shared" si="13"/>
        <v>3.4108495525637939E-3</v>
      </c>
      <c r="D844">
        <v>0</v>
      </c>
    </row>
    <row r="845" spans="1:4" x14ac:dyDescent="0.3">
      <c r="A845" s="1">
        <v>42136</v>
      </c>
      <c r="B845">
        <v>47.830230999999998</v>
      </c>
      <c r="C845">
        <f t="shared" si="13"/>
        <v>-4.0943466711543522E-3</v>
      </c>
      <c r="D845">
        <v>0</v>
      </c>
    </row>
    <row r="846" spans="1:4" x14ac:dyDescent="0.3">
      <c r="A846" s="1">
        <v>42137</v>
      </c>
      <c r="B846">
        <v>47.732109000000001</v>
      </c>
      <c r="C846">
        <f t="shared" si="13"/>
        <v>-2.0535711972512116E-3</v>
      </c>
      <c r="D846">
        <v>0</v>
      </c>
    </row>
    <row r="847" spans="1:4" x14ac:dyDescent="0.3">
      <c r="A847" s="1">
        <v>42138</v>
      </c>
      <c r="B847">
        <v>48.330170000000003</v>
      </c>
      <c r="C847">
        <f t="shared" si="13"/>
        <v>1.2451687246628554E-2</v>
      </c>
      <c r="D847">
        <v>0</v>
      </c>
    </row>
    <row r="848" spans="1:4" x14ac:dyDescent="0.3">
      <c r="A848" s="1">
        <v>42139</v>
      </c>
      <c r="B848">
        <v>49.049697999999999</v>
      </c>
      <c r="C848">
        <f t="shared" si="13"/>
        <v>1.4778025674976254E-2</v>
      </c>
      <c r="D848">
        <v>0</v>
      </c>
    </row>
    <row r="849" spans="1:4" x14ac:dyDescent="0.3">
      <c r="A849" s="1">
        <v>42142</v>
      </c>
      <c r="B849">
        <v>48.942233999999999</v>
      </c>
      <c r="C849">
        <f t="shared" si="13"/>
        <v>-2.1933243051308212E-3</v>
      </c>
      <c r="D849">
        <v>0</v>
      </c>
    </row>
    <row r="850" spans="1:4" x14ac:dyDescent="0.3">
      <c r="A850" s="1">
        <v>42143</v>
      </c>
      <c r="B850">
        <v>48.890835000000003</v>
      </c>
      <c r="C850">
        <f t="shared" si="13"/>
        <v>-1.0507491026172124E-3</v>
      </c>
      <c r="D850">
        <v>0</v>
      </c>
    </row>
    <row r="851" spans="1:4" x14ac:dyDescent="0.3">
      <c r="A851" s="1">
        <v>42144</v>
      </c>
      <c r="B851">
        <v>48.876826999999999</v>
      </c>
      <c r="C851">
        <f t="shared" si="13"/>
        <v>-2.8655692095531801E-4</v>
      </c>
      <c r="D851">
        <v>0</v>
      </c>
    </row>
    <row r="852" spans="1:4" x14ac:dyDescent="0.3">
      <c r="A852" s="1">
        <v>42145</v>
      </c>
      <c r="B852">
        <v>48.778708999999999</v>
      </c>
      <c r="C852">
        <f t="shared" si="13"/>
        <v>-2.0094720081516213E-3</v>
      </c>
      <c r="D852">
        <v>0</v>
      </c>
    </row>
    <row r="853" spans="1:4" x14ac:dyDescent="0.3">
      <c r="A853" s="1">
        <v>42146</v>
      </c>
      <c r="B853">
        <v>48.792717000000003</v>
      </c>
      <c r="C853">
        <f t="shared" si="13"/>
        <v>2.8713324526477953E-4</v>
      </c>
      <c r="D853">
        <v>0</v>
      </c>
    </row>
    <row r="854" spans="1:4" x14ac:dyDescent="0.3">
      <c r="A854" s="1">
        <v>42150</v>
      </c>
      <c r="B854">
        <v>48.320819999999998</v>
      </c>
      <c r="C854">
        <f t="shared" si="13"/>
        <v>-9.7185362369139865E-3</v>
      </c>
      <c r="D854">
        <v>0</v>
      </c>
    </row>
    <row r="855" spans="1:4" x14ac:dyDescent="0.3">
      <c r="A855" s="1">
        <v>42151</v>
      </c>
      <c r="B855">
        <v>48.049816</v>
      </c>
      <c r="C855">
        <f t="shared" si="13"/>
        <v>-5.624217616706147E-3</v>
      </c>
      <c r="D855">
        <v>0</v>
      </c>
    </row>
    <row r="856" spans="1:4" x14ac:dyDescent="0.3">
      <c r="A856" s="1">
        <v>42152</v>
      </c>
      <c r="B856">
        <v>48.059230999999997</v>
      </c>
      <c r="C856">
        <f t="shared" si="13"/>
        <v>1.9592328347848082E-4</v>
      </c>
      <c r="D856">
        <v>0</v>
      </c>
    </row>
    <row r="857" spans="1:4" x14ac:dyDescent="0.3">
      <c r="A857" s="1">
        <v>42153</v>
      </c>
      <c r="B857">
        <v>47.763252000000001</v>
      </c>
      <c r="C857">
        <f t="shared" si="13"/>
        <v>-6.1776721294567833E-3</v>
      </c>
      <c r="D857">
        <v>1</v>
      </c>
    </row>
    <row r="858" spans="1:4" x14ac:dyDescent="0.3">
      <c r="A858" s="1">
        <v>42156</v>
      </c>
      <c r="B858">
        <v>47.805534000000002</v>
      </c>
      <c r="C858">
        <f t="shared" si="13"/>
        <v>8.8484963613017723E-4</v>
      </c>
      <c r="D858">
        <v>0</v>
      </c>
    </row>
    <row r="859" spans="1:4" x14ac:dyDescent="0.3">
      <c r="A859" s="1">
        <v>42157</v>
      </c>
      <c r="B859">
        <v>47.969954999999999</v>
      </c>
      <c r="C859">
        <f t="shared" si="13"/>
        <v>3.4334705725399626E-3</v>
      </c>
      <c r="D859">
        <v>0</v>
      </c>
    </row>
    <row r="860" spans="1:4" x14ac:dyDescent="0.3">
      <c r="A860" s="1">
        <v>42158</v>
      </c>
      <c r="B860">
        <v>48.157879000000001</v>
      </c>
      <c r="C860">
        <f t="shared" si="13"/>
        <v>3.9098819058425282E-3</v>
      </c>
      <c r="D860">
        <v>0</v>
      </c>
    </row>
    <row r="861" spans="1:4" x14ac:dyDescent="0.3">
      <c r="A861" s="1">
        <v>42159</v>
      </c>
      <c r="B861">
        <v>47.894793999999997</v>
      </c>
      <c r="C861">
        <f t="shared" si="13"/>
        <v>-5.4779455827347473E-3</v>
      </c>
      <c r="D861">
        <v>0</v>
      </c>
    </row>
    <row r="862" spans="1:4" x14ac:dyDescent="0.3">
      <c r="A862" s="1">
        <v>42160</v>
      </c>
      <c r="B862">
        <v>47.932383999999999</v>
      </c>
      <c r="C862">
        <f t="shared" si="13"/>
        <v>7.8453738725468088E-4</v>
      </c>
      <c r="D862">
        <v>0</v>
      </c>
    </row>
    <row r="863" spans="1:4" x14ac:dyDescent="0.3">
      <c r="A863" s="1">
        <v>42163</v>
      </c>
      <c r="B863">
        <v>47.655205000000002</v>
      </c>
      <c r="C863">
        <f t="shared" si="13"/>
        <v>-5.7994930050773719E-3</v>
      </c>
      <c r="D863">
        <v>0</v>
      </c>
    </row>
    <row r="864" spans="1:4" x14ac:dyDescent="0.3">
      <c r="A864" s="1">
        <v>42164</v>
      </c>
      <c r="B864">
        <v>47.612938</v>
      </c>
      <c r="C864">
        <f t="shared" si="13"/>
        <v>-8.8732710520538416E-4</v>
      </c>
      <c r="D864">
        <v>0</v>
      </c>
    </row>
    <row r="865" spans="1:4" x14ac:dyDescent="0.3">
      <c r="A865" s="1">
        <v>42165</v>
      </c>
      <c r="B865">
        <v>48.547801999999997</v>
      </c>
      <c r="C865">
        <f t="shared" si="13"/>
        <v>1.9444389770655109E-2</v>
      </c>
      <c r="D865">
        <v>0</v>
      </c>
    </row>
    <row r="866" spans="1:4" x14ac:dyDescent="0.3">
      <c r="A866" s="1">
        <v>42166</v>
      </c>
      <c r="B866">
        <v>48.801487000000002</v>
      </c>
      <c r="C866">
        <f t="shared" si="13"/>
        <v>5.2118629083725424E-3</v>
      </c>
      <c r="D866">
        <v>0</v>
      </c>
    </row>
    <row r="867" spans="1:4" x14ac:dyDescent="0.3">
      <c r="A867" s="1">
        <v>42167</v>
      </c>
      <c r="B867">
        <v>48.754508999999999</v>
      </c>
      <c r="C867">
        <f t="shared" si="13"/>
        <v>-9.6309823193729512E-4</v>
      </c>
      <c r="D867">
        <v>0</v>
      </c>
    </row>
    <row r="868" spans="1:4" x14ac:dyDescent="0.3">
      <c r="A868" s="1">
        <v>42170</v>
      </c>
      <c r="B868">
        <v>48.552494000000003</v>
      </c>
      <c r="C868">
        <f t="shared" si="13"/>
        <v>-4.1521223345076059E-3</v>
      </c>
      <c r="D868">
        <v>0</v>
      </c>
    </row>
    <row r="869" spans="1:4" x14ac:dyDescent="0.3">
      <c r="A869" s="1">
        <v>42171</v>
      </c>
      <c r="B869">
        <v>49.120941000000002</v>
      </c>
      <c r="C869">
        <f t="shared" si="13"/>
        <v>1.1639877681623572E-2</v>
      </c>
      <c r="D869">
        <v>0</v>
      </c>
    </row>
    <row r="870" spans="1:4" x14ac:dyDescent="0.3">
      <c r="A870" s="1">
        <v>42172</v>
      </c>
      <c r="B870">
        <v>49.210200999999998</v>
      </c>
      <c r="C870">
        <f t="shared" si="13"/>
        <v>1.8154985836939261E-3</v>
      </c>
      <c r="D870">
        <v>0</v>
      </c>
    </row>
    <row r="871" spans="1:4" x14ac:dyDescent="0.3">
      <c r="A871" s="1">
        <v>42173</v>
      </c>
      <c r="B871">
        <v>49.797432000000001</v>
      </c>
      <c r="C871">
        <f t="shared" si="13"/>
        <v>1.1862477030752779E-2</v>
      </c>
      <c r="D871">
        <v>0</v>
      </c>
    </row>
    <row r="872" spans="1:4" x14ac:dyDescent="0.3">
      <c r="A872" s="1">
        <v>42174</v>
      </c>
      <c r="B872">
        <v>50.046424999999999</v>
      </c>
      <c r="C872">
        <f t="shared" si="13"/>
        <v>4.9876582026976658E-3</v>
      </c>
      <c r="D872">
        <v>0</v>
      </c>
    </row>
    <row r="873" spans="1:4" x14ac:dyDescent="0.3">
      <c r="A873" s="1">
        <v>42177</v>
      </c>
      <c r="B873">
        <v>50.168564000000003</v>
      </c>
      <c r="C873">
        <f t="shared" si="13"/>
        <v>2.4375407649874703E-3</v>
      </c>
      <c r="D873">
        <v>0</v>
      </c>
    </row>
    <row r="874" spans="1:4" x14ac:dyDescent="0.3">
      <c r="A874" s="1">
        <v>42178</v>
      </c>
      <c r="B874">
        <v>50.361176</v>
      </c>
      <c r="C874">
        <f t="shared" si="13"/>
        <v>3.8319453664098315E-3</v>
      </c>
      <c r="D874">
        <v>0</v>
      </c>
    </row>
    <row r="875" spans="1:4" x14ac:dyDescent="0.3">
      <c r="A875" s="1">
        <v>42179</v>
      </c>
      <c r="B875">
        <v>49.900779999999997</v>
      </c>
      <c r="C875">
        <f t="shared" si="13"/>
        <v>-9.1839268722254761E-3</v>
      </c>
      <c r="D875">
        <v>0</v>
      </c>
    </row>
    <row r="876" spans="1:4" x14ac:dyDescent="0.3">
      <c r="A876" s="1">
        <v>42180</v>
      </c>
      <c r="B876">
        <v>49.430996</v>
      </c>
      <c r="C876">
        <f t="shared" si="13"/>
        <v>-9.4589570753098474E-3</v>
      </c>
      <c r="D876">
        <v>0</v>
      </c>
    </row>
    <row r="877" spans="1:4" x14ac:dyDescent="0.3">
      <c r="A877" s="1">
        <v>42181</v>
      </c>
      <c r="B877">
        <v>51.540348000000002</v>
      </c>
      <c r="C877">
        <f t="shared" si="13"/>
        <v>4.1787280416155564E-2</v>
      </c>
      <c r="D877">
        <v>0</v>
      </c>
    </row>
    <row r="878" spans="1:4" x14ac:dyDescent="0.3">
      <c r="A878" s="1">
        <v>42184</v>
      </c>
      <c r="B878">
        <v>50.581982000000004</v>
      </c>
      <c r="C878">
        <f t="shared" si="13"/>
        <v>-1.8769531315793297E-2</v>
      </c>
      <c r="D878">
        <v>0</v>
      </c>
    </row>
    <row r="879" spans="1:4" x14ac:dyDescent="0.3">
      <c r="A879" s="1">
        <v>42185</v>
      </c>
      <c r="B879">
        <v>50.746398999999997</v>
      </c>
      <c r="C879">
        <f t="shared" si="13"/>
        <v>3.2452338165162727E-3</v>
      </c>
      <c r="D879">
        <v>1</v>
      </c>
    </row>
    <row r="880" spans="1:4" x14ac:dyDescent="0.3">
      <c r="A880" s="1">
        <v>42186</v>
      </c>
      <c r="B880">
        <v>51.408802000000001</v>
      </c>
      <c r="C880">
        <f t="shared" si="13"/>
        <v>1.2968743197131809E-2</v>
      </c>
      <c r="D880">
        <v>0</v>
      </c>
    </row>
    <row r="881" spans="1:4" x14ac:dyDescent="0.3">
      <c r="A881" s="1">
        <v>42187</v>
      </c>
      <c r="B881">
        <v>51.615509000000003</v>
      </c>
      <c r="C881">
        <f t="shared" si="13"/>
        <v>4.0127864067754839E-3</v>
      </c>
      <c r="D881">
        <v>0</v>
      </c>
    </row>
    <row r="882" spans="1:4" x14ac:dyDescent="0.3">
      <c r="A882" s="1">
        <v>42191</v>
      </c>
      <c r="B882">
        <v>51.601410000000001</v>
      </c>
      <c r="C882">
        <f t="shared" si="13"/>
        <v>-2.7319164773152558E-4</v>
      </c>
      <c r="D882">
        <v>0</v>
      </c>
    </row>
    <row r="883" spans="1:4" x14ac:dyDescent="0.3">
      <c r="A883" s="1">
        <v>42192</v>
      </c>
      <c r="B883">
        <v>52.282615999999997</v>
      </c>
      <c r="C883">
        <f t="shared" si="13"/>
        <v>1.3114928064120851E-2</v>
      </c>
      <c r="D883">
        <v>0</v>
      </c>
    </row>
    <row r="884" spans="1:4" x14ac:dyDescent="0.3">
      <c r="A884" s="1">
        <v>42193</v>
      </c>
      <c r="B884">
        <v>51.333637000000003</v>
      </c>
      <c r="C884">
        <f t="shared" si="13"/>
        <v>-1.8317696447258381E-2</v>
      </c>
      <c r="D884">
        <v>0</v>
      </c>
    </row>
    <row r="885" spans="1:4" x14ac:dyDescent="0.3">
      <c r="A885" s="1">
        <v>42194</v>
      </c>
      <c r="B885">
        <v>51.413505999999998</v>
      </c>
      <c r="C885">
        <f t="shared" si="13"/>
        <v>1.5546712785379398E-3</v>
      </c>
      <c r="D885">
        <v>0</v>
      </c>
    </row>
    <row r="886" spans="1:4" x14ac:dyDescent="0.3">
      <c r="A886" s="1">
        <v>42195</v>
      </c>
      <c r="B886">
        <v>51.920864000000002</v>
      </c>
      <c r="C886">
        <f t="shared" si="13"/>
        <v>9.8198126525313977E-3</v>
      </c>
      <c r="D886">
        <v>0</v>
      </c>
    </row>
    <row r="887" spans="1:4" x14ac:dyDescent="0.3">
      <c r="A887" s="1">
        <v>42198</v>
      </c>
      <c r="B887">
        <v>52.808757999999997</v>
      </c>
      <c r="C887">
        <f t="shared" si="13"/>
        <v>1.6956334925721159E-2</v>
      </c>
      <c r="D887">
        <v>0</v>
      </c>
    </row>
    <row r="888" spans="1:4" x14ac:dyDescent="0.3">
      <c r="A888" s="1">
        <v>42199</v>
      </c>
      <c r="B888">
        <v>52.775883</v>
      </c>
      <c r="C888">
        <f t="shared" si="13"/>
        <v>-6.2272316789647737E-4</v>
      </c>
      <c r="D888">
        <v>0</v>
      </c>
    </row>
    <row r="889" spans="1:4" x14ac:dyDescent="0.3">
      <c r="A889" s="1">
        <v>42200</v>
      </c>
      <c r="B889">
        <v>52.569175999999999</v>
      </c>
      <c r="C889">
        <f t="shared" si="13"/>
        <v>-3.9243846317957706E-3</v>
      </c>
      <c r="D889">
        <v>0</v>
      </c>
    </row>
    <row r="890" spans="1:4" x14ac:dyDescent="0.3">
      <c r="A890" s="1">
        <v>42201</v>
      </c>
      <c r="B890">
        <v>52.775883</v>
      </c>
      <c r="C890">
        <f t="shared" si="13"/>
        <v>3.9243846317957975E-3</v>
      </c>
      <c r="D890">
        <v>0</v>
      </c>
    </row>
    <row r="891" spans="1:4" x14ac:dyDescent="0.3">
      <c r="A891" s="1">
        <v>42202</v>
      </c>
      <c r="B891">
        <v>52.991985</v>
      </c>
      <c r="C891">
        <f t="shared" si="13"/>
        <v>4.0863506998282256E-3</v>
      </c>
      <c r="D891">
        <v>0</v>
      </c>
    </row>
    <row r="892" spans="1:4" x14ac:dyDescent="0.3">
      <c r="A892" s="1">
        <v>42205</v>
      </c>
      <c r="B892">
        <v>53.147018000000003</v>
      </c>
      <c r="C892">
        <f t="shared" si="13"/>
        <v>2.9213221506496157E-3</v>
      </c>
      <c r="D892">
        <v>0</v>
      </c>
    </row>
    <row r="893" spans="1:4" x14ac:dyDescent="0.3">
      <c r="A893" s="1">
        <v>42206</v>
      </c>
      <c r="B893">
        <v>53.081245000000003</v>
      </c>
      <c r="C893">
        <f t="shared" si="13"/>
        <v>-1.2383335008513659E-3</v>
      </c>
      <c r="D893">
        <v>0</v>
      </c>
    </row>
    <row r="894" spans="1:4" x14ac:dyDescent="0.3">
      <c r="A894" s="1">
        <v>42207</v>
      </c>
      <c r="B894">
        <v>53.598014999999997</v>
      </c>
      <c r="C894">
        <f t="shared" si="13"/>
        <v>9.688369457948166E-3</v>
      </c>
      <c r="D894">
        <v>0</v>
      </c>
    </row>
    <row r="895" spans="1:4" x14ac:dyDescent="0.3">
      <c r="A895" s="1">
        <v>42208</v>
      </c>
      <c r="B895">
        <v>53.555732999999996</v>
      </c>
      <c r="C895">
        <f t="shared" si="13"/>
        <v>-7.8918382200633978E-4</v>
      </c>
      <c r="D895">
        <v>0</v>
      </c>
    </row>
    <row r="896" spans="1:4" x14ac:dyDescent="0.3">
      <c r="A896" s="1">
        <v>42209</v>
      </c>
      <c r="B896">
        <v>53.081245000000003</v>
      </c>
      <c r="C896">
        <f t="shared" si="13"/>
        <v>-8.8991856359418465E-3</v>
      </c>
      <c r="D896">
        <v>0</v>
      </c>
    </row>
    <row r="897" spans="1:4" x14ac:dyDescent="0.3">
      <c r="A897" s="1">
        <v>42212</v>
      </c>
      <c r="B897">
        <v>52.489319000000002</v>
      </c>
      <c r="C897">
        <f t="shared" si="13"/>
        <v>-1.1213963070702115E-2</v>
      </c>
      <c r="D897">
        <v>0</v>
      </c>
    </row>
    <row r="898" spans="1:4" x14ac:dyDescent="0.3">
      <c r="A898" s="1">
        <v>42213</v>
      </c>
      <c r="B898">
        <v>53.306739999999998</v>
      </c>
      <c r="C898">
        <f t="shared" si="13"/>
        <v>1.545307593067633E-2</v>
      </c>
      <c r="D898">
        <v>0</v>
      </c>
    </row>
    <row r="899" spans="1:4" x14ac:dyDescent="0.3">
      <c r="A899" s="1">
        <v>42214</v>
      </c>
      <c r="B899">
        <v>53.987934000000003</v>
      </c>
      <c r="C899">
        <f t="shared" si="13"/>
        <v>1.2697799941468203E-2</v>
      </c>
      <c r="D899">
        <v>0</v>
      </c>
    </row>
    <row r="900" spans="1:4" x14ac:dyDescent="0.3">
      <c r="A900" s="1">
        <v>42215</v>
      </c>
      <c r="B900">
        <v>54.03022</v>
      </c>
      <c r="C900">
        <f t="shared" ref="C900:C963" si="14">LN(B900/B899)</f>
        <v>7.829425072400243E-4</v>
      </c>
      <c r="D900">
        <v>0</v>
      </c>
    </row>
    <row r="901" spans="1:4" x14ac:dyDescent="0.3">
      <c r="A901" s="1">
        <v>42216</v>
      </c>
      <c r="B901">
        <v>54.128875999999998</v>
      </c>
      <c r="C901">
        <f t="shared" si="14"/>
        <v>1.8242761082333104E-3</v>
      </c>
      <c r="D901">
        <v>1</v>
      </c>
    </row>
    <row r="902" spans="1:4" x14ac:dyDescent="0.3">
      <c r="A902" s="1">
        <v>42219</v>
      </c>
      <c r="B902">
        <v>53.945652000000003</v>
      </c>
      <c r="C902">
        <f t="shared" si="14"/>
        <v>-3.3907004533302743E-3</v>
      </c>
      <c r="D902">
        <v>0</v>
      </c>
    </row>
    <row r="903" spans="1:4" x14ac:dyDescent="0.3">
      <c r="A903" s="1">
        <v>42220</v>
      </c>
      <c r="B903">
        <v>54.387248999999997</v>
      </c>
      <c r="C903">
        <f t="shared" si="14"/>
        <v>8.1526376905778266E-3</v>
      </c>
      <c r="D903">
        <v>0</v>
      </c>
    </row>
    <row r="904" spans="1:4" x14ac:dyDescent="0.3">
      <c r="A904" s="1">
        <v>42221</v>
      </c>
      <c r="B904">
        <v>54.847641000000003</v>
      </c>
      <c r="C904">
        <f t="shared" si="14"/>
        <v>8.4294445870449521E-3</v>
      </c>
      <c r="D904">
        <v>0</v>
      </c>
    </row>
    <row r="905" spans="1:4" x14ac:dyDescent="0.3">
      <c r="A905" s="1">
        <v>42222</v>
      </c>
      <c r="B905">
        <v>54.081893999999998</v>
      </c>
      <c r="C905">
        <f t="shared" si="14"/>
        <v>-1.4059724281371528E-2</v>
      </c>
      <c r="D905">
        <v>0</v>
      </c>
    </row>
    <row r="906" spans="1:4" x14ac:dyDescent="0.3">
      <c r="A906" s="1">
        <v>42223</v>
      </c>
      <c r="B906">
        <v>53.795321999999999</v>
      </c>
      <c r="C906">
        <f t="shared" si="14"/>
        <v>-5.3129415964347278E-3</v>
      </c>
      <c r="D906">
        <v>0</v>
      </c>
    </row>
    <row r="907" spans="1:4" x14ac:dyDescent="0.3">
      <c r="A907" s="1">
        <v>42226</v>
      </c>
      <c r="B907">
        <v>54.194645000000001</v>
      </c>
      <c r="C907">
        <f t="shared" si="14"/>
        <v>7.3955911121182894E-3</v>
      </c>
      <c r="D907">
        <v>0</v>
      </c>
    </row>
    <row r="908" spans="1:4" x14ac:dyDescent="0.3">
      <c r="A908" s="1">
        <v>42227</v>
      </c>
      <c r="B908">
        <v>53.771835000000003</v>
      </c>
      <c r="C908">
        <f t="shared" si="14"/>
        <v>-7.832285750673235E-3</v>
      </c>
      <c r="D908">
        <v>0</v>
      </c>
    </row>
    <row r="909" spans="1:4" x14ac:dyDescent="0.3">
      <c r="A909" s="1">
        <v>42228</v>
      </c>
      <c r="B909">
        <v>53.114131999999998</v>
      </c>
      <c r="C909">
        <f t="shared" si="14"/>
        <v>-1.2306784877010814E-2</v>
      </c>
      <c r="D909">
        <v>0</v>
      </c>
    </row>
    <row r="910" spans="1:4" x14ac:dyDescent="0.3">
      <c r="A910" s="1">
        <v>42229</v>
      </c>
      <c r="B910">
        <v>53.367812999999998</v>
      </c>
      <c r="C910">
        <f t="shared" si="14"/>
        <v>4.7647792298627376E-3</v>
      </c>
      <c r="D910">
        <v>0</v>
      </c>
    </row>
    <row r="911" spans="1:4" x14ac:dyDescent="0.3">
      <c r="A911" s="1">
        <v>42230</v>
      </c>
      <c r="B911">
        <v>53.724854000000001</v>
      </c>
      <c r="C911">
        <f t="shared" si="14"/>
        <v>6.6679135531809769E-3</v>
      </c>
      <c r="D911">
        <v>0</v>
      </c>
    </row>
    <row r="912" spans="1:4" x14ac:dyDescent="0.3">
      <c r="A912" s="1">
        <v>42233</v>
      </c>
      <c r="B912">
        <v>54.016120999999998</v>
      </c>
      <c r="C912">
        <f t="shared" si="14"/>
        <v>5.4068140661586951E-3</v>
      </c>
      <c r="D912">
        <v>0</v>
      </c>
    </row>
    <row r="913" spans="1:4" x14ac:dyDescent="0.3">
      <c r="A913" s="1">
        <v>42234</v>
      </c>
      <c r="B913">
        <v>53.940952000000003</v>
      </c>
      <c r="C913">
        <f t="shared" si="14"/>
        <v>-1.3925722522630487E-3</v>
      </c>
      <c r="D913">
        <v>0</v>
      </c>
    </row>
    <row r="914" spans="1:4" x14ac:dyDescent="0.3">
      <c r="A914" s="1">
        <v>42235</v>
      </c>
      <c r="B914">
        <v>54.006725000000003</v>
      </c>
      <c r="C914">
        <f t="shared" si="14"/>
        <v>1.218609051484228E-3</v>
      </c>
      <c r="D914">
        <v>0</v>
      </c>
    </row>
    <row r="915" spans="1:4" x14ac:dyDescent="0.3">
      <c r="A915" s="1">
        <v>42236</v>
      </c>
      <c r="B915">
        <v>52.757095</v>
      </c>
      <c r="C915">
        <f t="shared" si="14"/>
        <v>-2.3410310166007097E-2</v>
      </c>
      <c r="D915">
        <v>0</v>
      </c>
    </row>
    <row r="916" spans="1:4" x14ac:dyDescent="0.3">
      <c r="A916" s="1">
        <v>42237</v>
      </c>
      <c r="B916">
        <v>50.206153999999998</v>
      </c>
      <c r="C916">
        <f t="shared" si="14"/>
        <v>-4.9560656855589733E-2</v>
      </c>
      <c r="D916">
        <v>0</v>
      </c>
    </row>
    <row r="917" spans="1:4" x14ac:dyDescent="0.3">
      <c r="A917" s="1">
        <v>42240</v>
      </c>
      <c r="B917">
        <v>48.796790999999999</v>
      </c>
      <c r="C917">
        <f t="shared" si="14"/>
        <v>-2.8473056325406521E-2</v>
      </c>
      <c r="D917">
        <v>0</v>
      </c>
    </row>
    <row r="918" spans="1:4" x14ac:dyDescent="0.3">
      <c r="A918" s="1">
        <v>42241</v>
      </c>
      <c r="B918">
        <v>48.637053999999999</v>
      </c>
      <c r="C918">
        <f t="shared" si="14"/>
        <v>-3.2788841107952377E-3</v>
      </c>
      <c r="D918">
        <v>0</v>
      </c>
    </row>
    <row r="919" spans="1:4" x14ac:dyDescent="0.3">
      <c r="A919" s="1">
        <v>42242</v>
      </c>
      <c r="B919">
        <v>51.094048000000001</v>
      </c>
      <c r="C919">
        <f t="shared" si="14"/>
        <v>4.9282344541100948E-2</v>
      </c>
      <c r="D919">
        <v>0</v>
      </c>
    </row>
    <row r="920" spans="1:4" x14ac:dyDescent="0.3">
      <c r="A920" s="1">
        <v>42243</v>
      </c>
      <c r="B920">
        <v>52.907432999999997</v>
      </c>
      <c r="C920">
        <f t="shared" si="14"/>
        <v>3.4875826460046951E-2</v>
      </c>
      <c r="D920">
        <v>0</v>
      </c>
    </row>
    <row r="921" spans="1:4" x14ac:dyDescent="0.3">
      <c r="A921" s="1">
        <v>42244</v>
      </c>
      <c r="B921">
        <v>52.851047999999999</v>
      </c>
      <c r="C921">
        <f t="shared" si="14"/>
        <v>-1.0662975642101353E-3</v>
      </c>
      <c r="D921">
        <v>0</v>
      </c>
    </row>
    <row r="922" spans="1:4" x14ac:dyDescent="0.3">
      <c r="A922" s="1">
        <v>42247</v>
      </c>
      <c r="B922">
        <v>52.498714</v>
      </c>
      <c r="C922">
        <f t="shared" si="14"/>
        <v>-6.6888677668880871E-3</v>
      </c>
      <c r="D922">
        <v>1</v>
      </c>
    </row>
    <row r="923" spans="1:4" x14ac:dyDescent="0.3">
      <c r="A923" s="1">
        <v>42248</v>
      </c>
      <c r="B923">
        <v>51.032974000000003</v>
      </c>
      <c r="C923">
        <f t="shared" si="14"/>
        <v>-2.8316701238305601E-2</v>
      </c>
      <c r="D923">
        <v>0</v>
      </c>
    </row>
    <row r="924" spans="1:4" x14ac:dyDescent="0.3">
      <c r="A924" s="1">
        <v>42249</v>
      </c>
      <c r="B924">
        <v>52.005436000000003</v>
      </c>
      <c r="C924">
        <f t="shared" si="14"/>
        <v>1.8876278758037695E-2</v>
      </c>
      <c r="D924">
        <v>0</v>
      </c>
    </row>
    <row r="925" spans="1:4" x14ac:dyDescent="0.3">
      <c r="A925" s="1">
        <v>42250</v>
      </c>
      <c r="B925">
        <v>52.340679000000002</v>
      </c>
      <c r="C925">
        <f t="shared" si="14"/>
        <v>6.4256183083493523E-3</v>
      </c>
      <c r="D925">
        <v>0</v>
      </c>
    </row>
    <row r="926" spans="1:4" x14ac:dyDescent="0.3">
      <c r="A926" s="1">
        <v>42251</v>
      </c>
      <c r="B926">
        <v>51.792960999999998</v>
      </c>
      <c r="C926">
        <f t="shared" si="14"/>
        <v>-1.0519617886616629E-2</v>
      </c>
      <c r="D926">
        <v>0</v>
      </c>
    </row>
    <row r="927" spans="1:4" x14ac:dyDescent="0.3">
      <c r="A927" s="1">
        <v>42255</v>
      </c>
      <c r="B927">
        <v>52.765636000000001</v>
      </c>
      <c r="C927">
        <f t="shared" si="14"/>
        <v>1.8605893493995249E-2</v>
      </c>
      <c r="D927">
        <v>0</v>
      </c>
    </row>
    <row r="928" spans="1:4" x14ac:dyDescent="0.3">
      <c r="A928" s="1">
        <v>42256</v>
      </c>
      <c r="B928">
        <v>51.873221999999998</v>
      </c>
      <c r="C928">
        <f t="shared" si="14"/>
        <v>-1.7057442230253208E-2</v>
      </c>
      <c r="D928">
        <v>0</v>
      </c>
    </row>
    <row r="929" spans="1:4" x14ac:dyDescent="0.3">
      <c r="A929" s="1">
        <v>42257</v>
      </c>
      <c r="B929">
        <v>52.118758999999997</v>
      </c>
      <c r="C929">
        <f t="shared" si="14"/>
        <v>4.7222382710431767E-3</v>
      </c>
      <c r="D929">
        <v>0</v>
      </c>
    </row>
    <row r="930" spans="1:4" x14ac:dyDescent="0.3">
      <c r="A930" s="1">
        <v>42258</v>
      </c>
      <c r="B930">
        <v>52.798690999999998</v>
      </c>
      <c r="C930">
        <f t="shared" si="14"/>
        <v>1.2961457202511305E-2</v>
      </c>
      <c r="D930">
        <v>0</v>
      </c>
    </row>
    <row r="931" spans="1:4" x14ac:dyDescent="0.3">
      <c r="A931" s="1">
        <v>42261</v>
      </c>
      <c r="B931">
        <v>52.83173</v>
      </c>
      <c r="C931">
        <f t="shared" si="14"/>
        <v>6.2555844736081106E-4</v>
      </c>
      <c r="D931">
        <v>0</v>
      </c>
    </row>
    <row r="932" spans="1:4" x14ac:dyDescent="0.3">
      <c r="A932" s="1">
        <v>42262</v>
      </c>
      <c r="B932">
        <v>53.752490999999999</v>
      </c>
      <c r="C932">
        <f t="shared" si="14"/>
        <v>1.7278052934368661E-2</v>
      </c>
      <c r="D932">
        <v>0</v>
      </c>
    </row>
    <row r="933" spans="1:4" x14ac:dyDescent="0.3">
      <c r="A933" s="1">
        <v>42263</v>
      </c>
      <c r="B933">
        <v>54.574069999999999</v>
      </c>
      <c r="C933">
        <f t="shared" si="14"/>
        <v>1.5168851401268803E-2</v>
      </c>
      <c r="D933">
        <v>0</v>
      </c>
    </row>
    <row r="934" spans="1:4" x14ac:dyDescent="0.3">
      <c r="A934" s="1">
        <v>42264</v>
      </c>
      <c r="B934">
        <v>54.427689000000001</v>
      </c>
      <c r="C934">
        <f t="shared" si="14"/>
        <v>-2.6858481796920176E-3</v>
      </c>
      <c r="D934">
        <v>0</v>
      </c>
    </row>
    <row r="935" spans="1:4" x14ac:dyDescent="0.3">
      <c r="A935" s="1">
        <v>42265</v>
      </c>
      <c r="B935">
        <v>54.323822</v>
      </c>
      <c r="C935">
        <f t="shared" si="14"/>
        <v>-1.9101717415606135E-3</v>
      </c>
      <c r="D935">
        <v>0</v>
      </c>
    </row>
    <row r="936" spans="1:4" x14ac:dyDescent="0.3">
      <c r="A936" s="1">
        <v>42268</v>
      </c>
      <c r="B936">
        <v>55.036799999999999</v>
      </c>
      <c r="C936">
        <f t="shared" si="14"/>
        <v>1.3039210800059976E-2</v>
      </c>
      <c r="D936">
        <v>0</v>
      </c>
    </row>
    <row r="937" spans="1:4" x14ac:dyDescent="0.3">
      <c r="A937" s="1">
        <v>42269</v>
      </c>
      <c r="B937">
        <v>54.758220999999999</v>
      </c>
      <c r="C937">
        <f t="shared" si="14"/>
        <v>-5.0745397244558255E-3</v>
      </c>
      <c r="D937">
        <v>0</v>
      </c>
    </row>
    <row r="938" spans="1:4" x14ac:dyDescent="0.3">
      <c r="A938" s="1">
        <v>42270</v>
      </c>
      <c r="B938">
        <v>54.503239000000001</v>
      </c>
      <c r="C938">
        <f t="shared" si="14"/>
        <v>-4.6673815796847767E-3</v>
      </c>
      <c r="D938">
        <v>0</v>
      </c>
    </row>
    <row r="939" spans="1:4" x14ac:dyDescent="0.3">
      <c r="A939" s="1">
        <v>42271</v>
      </c>
      <c r="B939">
        <v>54.201053999999999</v>
      </c>
      <c r="C939">
        <f t="shared" si="14"/>
        <v>-5.5597763449107621E-3</v>
      </c>
      <c r="D939">
        <v>0</v>
      </c>
    </row>
    <row r="940" spans="1:4" x14ac:dyDescent="0.3">
      <c r="A940" s="1">
        <v>42272</v>
      </c>
      <c r="B940">
        <v>59.021957</v>
      </c>
      <c r="C940">
        <f t="shared" si="14"/>
        <v>8.5209172465526006E-2</v>
      </c>
      <c r="D940">
        <v>0</v>
      </c>
    </row>
    <row r="941" spans="1:4" x14ac:dyDescent="0.3">
      <c r="A941" s="1">
        <v>42275</v>
      </c>
      <c r="B941">
        <v>57.671543</v>
      </c>
      <c r="C941">
        <f t="shared" si="14"/>
        <v>-2.3145664268253915E-2</v>
      </c>
      <c r="D941">
        <v>0</v>
      </c>
    </row>
    <row r="942" spans="1:4" x14ac:dyDescent="0.3">
      <c r="A942" s="1">
        <v>42276</v>
      </c>
      <c r="B942">
        <v>56.505263999999997</v>
      </c>
      <c r="C942">
        <f t="shared" si="14"/>
        <v>-2.0430060994150578E-2</v>
      </c>
      <c r="D942">
        <v>0</v>
      </c>
    </row>
    <row r="943" spans="1:4" x14ac:dyDescent="0.3">
      <c r="A943" s="1">
        <v>42277</v>
      </c>
      <c r="B943">
        <v>58.063450000000003</v>
      </c>
      <c r="C943">
        <f t="shared" si="14"/>
        <v>2.7202576165325031E-2</v>
      </c>
      <c r="D943">
        <v>1</v>
      </c>
    </row>
    <row r="944" spans="1:4" x14ac:dyDescent="0.3">
      <c r="A944" s="1">
        <v>42278</v>
      </c>
      <c r="B944">
        <v>58.469509000000002</v>
      </c>
      <c r="C944">
        <f t="shared" si="14"/>
        <v>6.9690265641014328E-3</v>
      </c>
      <c r="D944">
        <v>0</v>
      </c>
    </row>
    <row r="945" spans="1:4" x14ac:dyDescent="0.3">
      <c r="A945" s="1">
        <v>42279</v>
      </c>
      <c r="B945">
        <v>59.121119999999998</v>
      </c>
      <c r="C945">
        <f t="shared" si="14"/>
        <v>1.1082816296589432E-2</v>
      </c>
      <c r="D945">
        <v>0</v>
      </c>
    </row>
    <row r="946" spans="1:4" x14ac:dyDescent="0.3">
      <c r="A946" s="1">
        <v>42282</v>
      </c>
      <c r="B946">
        <v>58.677280000000003</v>
      </c>
      <c r="C946">
        <f t="shared" si="14"/>
        <v>-7.5356218812472221E-3</v>
      </c>
      <c r="D946">
        <v>0</v>
      </c>
    </row>
    <row r="947" spans="1:4" x14ac:dyDescent="0.3">
      <c r="A947" s="1">
        <v>42283</v>
      </c>
      <c r="B947">
        <v>58.167332000000002</v>
      </c>
      <c r="C947">
        <f t="shared" si="14"/>
        <v>-8.7287077945053162E-3</v>
      </c>
      <c r="D947">
        <v>0</v>
      </c>
    </row>
    <row r="948" spans="1:4" x14ac:dyDescent="0.3">
      <c r="A948" s="1">
        <v>42284</v>
      </c>
      <c r="B948">
        <v>57.652648999999997</v>
      </c>
      <c r="C948">
        <f t="shared" si="14"/>
        <v>-8.8876959485127052E-3</v>
      </c>
      <c r="D948">
        <v>0</v>
      </c>
    </row>
    <row r="949" spans="1:4" x14ac:dyDescent="0.3">
      <c r="A949" s="1">
        <v>42285</v>
      </c>
      <c r="B949">
        <v>58.979469000000002</v>
      </c>
      <c r="C949">
        <f t="shared" si="14"/>
        <v>2.2753204938863451E-2</v>
      </c>
      <c r="D949">
        <v>0</v>
      </c>
    </row>
    <row r="950" spans="1:4" x14ac:dyDescent="0.3">
      <c r="A950" s="1">
        <v>42286</v>
      </c>
      <c r="B950">
        <v>58.993628999999999</v>
      </c>
      <c r="C950">
        <f t="shared" si="14"/>
        <v>2.4005472956218051E-4</v>
      </c>
      <c r="D950">
        <v>0</v>
      </c>
    </row>
    <row r="951" spans="1:4" x14ac:dyDescent="0.3">
      <c r="A951" s="1">
        <v>42289</v>
      </c>
      <c r="B951">
        <v>59.69717</v>
      </c>
      <c r="C951">
        <f t="shared" si="14"/>
        <v>1.1855160565591405E-2</v>
      </c>
      <c r="D951">
        <v>0</v>
      </c>
    </row>
    <row r="952" spans="1:4" x14ac:dyDescent="0.3">
      <c r="A952" s="1">
        <v>42290</v>
      </c>
      <c r="B952">
        <v>59.404426999999998</v>
      </c>
      <c r="C952">
        <f t="shared" si="14"/>
        <v>-4.9158633788657794E-3</v>
      </c>
      <c r="D952">
        <v>0</v>
      </c>
    </row>
    <row r="953" spans="1:4" x14ac:dyDescent="0.3">
      <c r="A953" s="1">
        <v>42291</v>
      </c>
      <c r="B953">
        <v>59.418590999999999</v>
      </c>
      <c r="C953">
        <f t="shared" si="14"/>
        <v>2.3840498761095027E-4</v>
      </c>
      <c r="D953">
        <v>0</v>
      </c>
    </row>
    <row r="954" spans="1:4" x14ac:dyDescent="0.3">
      <c r="A954" s="1">
        <v>42292</v>
      </c>
      <c r="B954">
        <v>60.811497000000003</v>
      </c>
      <c r="C954">
        <f t="shared" si="14"/>
        <v>2.3171709291958439E-2</v>
      </c>
      <c r="D954">
        <v>0</v>
      </c>
    </row>
    <row r="955" spans="1:4" x14ac:dyDescent="0.3">
      <c r="A955" s="1">
        <v>42293</v>
      </c>
      <c r="B955">
        <v>61.604767000000002</v>
      </c>
      <c r="C955">
        <f t="shared" si="14"/>
        <v>1.2960387418362869E-2</v>
      </c>
      <c r="D955">
        <v>0</v>
      </c>
    </row>
    <row r="956" spans="1:4" x14ac:dyDescent="0.3">
      <c r="A956" s="1">
        <v>42296</v>
      </c>
      <c r="B956">
        <v>62.898518000000003</v>
      </c>
      <c r="C956">
        <f t="shared" si="14"/>
        <v>2.0783348311617926E-2</v>
      </c>
      <c r="D956">
        <v>0</v>
      </c>
    </row>
    <row r="957" spans="1:4" x14ac:dyDescent="0.3">
      <c r="A957" s="1">
        <v>42297</v>
      </c>
      <c r="B957">
        <v>62.501888000000001</v>
      </c>
      <c r="C957">
        <f t="shared" si="14"/>
        <v>-6.3258379344547843E-3</v>
      </c>
      <c r="D957">
        <v>0</v>
      </c>
    </row>
    <row r="958" spans="1:4" x14ac:dyDescent="0.3">
      <c r="A958" s="1">
        <v>42298</v>
      </c>
      <c r="B958">
        <v>62.549114000000003</v>
      </c>
      <c r="C958">
        <f t="shared" si="14"/>
        <v>7.5530785823152815E-4</v>
      </c>
      <c r="D958">
        <v>0</v>
      </c>
    </row>
    <row r="959" spans="1:4" x14ac:dyDescent="0.3">
      <c r="A959" s="1">
        <v>42299</v>
      </c>
      <c r="B959">
        <v>62.520781999999997</v>
      </c>
      <c r="C959">
        <f t="shared" si="14"/>
        <v>-4.5305867184268858E-4</v>
      </c>
      <c r="D959">
        <v>0</v>
      </c>
    </row>
    <row r="960" spans="1:4" x14ac:dyDescent="0.3">
      <c r="A960" s="1">
        <v>42300</v>
      </c>
      <c r="B960">
        <v>61.633087000000003</v>
      </c>
      <c r="C960">
        <f t="shared" si="14"/>
        <v>-1.4300160510512484E-2</v>
      </c>
      <c r="D960">
        <v>0</v>
      </c>
    </row>
    <row r="961" spans="1:4" x14ac:dyDescent="0.3">
      <c r="A961" s="1">
        <v>42303</v>
      </c>
      <c r="B961">
        <v>62.034453999999997</v>
      </c>
      <c r="C961">
        <f t="shared" si="14"/>
        <v>6.4910874110878638E-3</v>
      </c>
      <c r="D961">
        <v>0</v>
      </c>
    </row>
    <row r="962" spans="1:4" x14ac:dyDescent="0.3">
      <c r="A962" s="1">
        <v>42304</v>
      </c>
      <c r="B962">
        <v>61.770026999999999</v>
      </c>
      <c r="C962">
        <f t="shared" si="14"/>
        <v>-4.2716935599645383E-3</v>
      </c>
      <c r="D962">
        <v>0</v>
      </c>
    </row>
    <row r="963" spans="1:4" x14ac:dyDescent="0.3">
      <c r="A963" s="1">
        <v>42305</v>
      </c>
      <c r="B963">
        <v>61.991947000000003</v>
      </c>
      <c r="C963">
        <f t="shared" si="14"/>
        <v>3.5862426991548429E-3</v>
      </c>
      <c r="D963">
        <v>0</v>
      </c>
    </row>
    <row r="964" spans="1:4" x14ac:dyDescent="0.3">
      <c r="A964" s="1">
        <v>42306</v>
      </c>
      <c r="B964">
        <v>61.911681999999999</v>
      </c>
      <c r="C964">
        <f t="shared" ref="C964:C1027" si="15">LN(B964/B963)</f>
        <v>-1.2956038798131923E-3</v>
      </c>
      <c r="D964">
        <v>0</v>
      </c>
    </row>
    <row r="965" spans="1:4" x14ac:dyDescent="0.3">
      <c r="A965" s="1">
        <v>42307</v>
      </c>
      <c r="B965">
        <v>61.869174999999998</v>
      </c>
      <c r="C965">
        <f t="shared" si="15"/>
        <v>-6.8681058931284781E-4</v>
      </c>
      <c r="D965">
        <v>1</v>
      </c>
    </row>
    <row r="966" spans="1:4" x14ac:dyDescent="0.3">
      <c r="A966" s="1">
        <v>42310</v>
      </c>
      <c r="B966">
        <v>61.944732999999999</v>
      </c>
      <c r="C966">
        <f t="shared" si="15"/>
        <v>1.2205092400367687E-3</v>
      </c>
      <c r="D966">
        <v>0</v>
      </c>
    </row>
    <row r="967" spans="1:4" x14ac:dyDescent="0.3">
      <c r="A967" s="1">
        <v>42311</v>
      </c>
      <c r="B967">
        <v>62.043877000000002</v>
      </c>
      <c r="C967">
        <f t="shared" si="15"/>
        <v>1.5992440133127763E-3</v>
      </c>
      <c r="D967">
        <v>0</v>
      </c>
    </row>
    <row r="968" spans="1:4" x14ac:dyDescent="0.3">
      <c r="A968" s="1">
        <v>42312</v>
      </c>
      <c r="B968">
        <v>61.552821999999999</v>
      </c>
      <c r="C968">
        <f t="shared" si="15"/>
        <v>-7.946127813717235E-3</v>
      </c>
      <c r="D968">
        <v>0</v>
      </c>
    </row>
    <row r="969" spans="1:4" x14ac:dyDescent="0.3">
      <c r="A969" s="1">
        <v>42313</v>
      </c>
      <c r="B969">
        <v>62.261077999999998</v>
      </c>
      <c r="C969">
        <f t="shared" si="15"/>
        <v>1.1440778868436266E-2</v>
      </c>
      <c r="D969">
        <v>0</v>
      </c>
    </row>
    <row r="970" spans="1:4" x14ac:dyDescent="0.3">
      <c r="A970" s="1">
        <v>42314</v>
      </c>
      <c r="B970">
        <v>62.223323999999998</v>
      </c>
      <c r="C970">
        <f t="shared" si="15"/>
        <v>-6.065659721374763E-4</v>
      </c>
      <c r="D970">
        <v>0</v>
      </c>
    </row>
    <row r="971" spans="1:4" x14ac:dyDescent="0.3">
      <c r="A971" s="1">
        <v>42317</v>
      </c>
      <c r="B971">
        <v>61.609478000000003</v>
      </c>
      <c r="C971">
        <f t="shared" si="15"/>
        <v>-9.9141910390205083E-3</v>
      </c>
      <c r="D971">
        <v>0</v>
      </c>
    </row>
    <row r="972" spans="1:4" x14ac:dyDescent="0.3">
      <c r="A972" s="1">
        <v>42318</v>
      </c>
      <c r="B972">
        <v>61.382846999999998</v>
      </c>
      <c r="C972">
        <f t="shared" si="15"/>
        <v>-3.6852910374133843E-3</v>
      </c>
      <c r="D972">
        <v>0</v>
      </c>
    </row>
    <row r="973" spans="1:4" x14ac:dyDescent="0.3">
      <c r="A973" s="1">
        <v>42319</v>
      </c>
      <c r="B973">
        <v>60.164627000000003</v>
      </c>
      <c r="C973">
        <f t="shared" si="15"/>
        <v>-2.004584304943887E-2</v>
      </c>
      <c r="D973">
        <v>0</v>
      </c>
    </row>
    <row r="974" spans="1:4" x14ac:dyDescent="0.3">
      <c r="A974" s="1">
        <v>42320</v>
      </c>
      <c r="B974">
        <v>59.484695000000002</v>
      </c>
      <c r="C974">
        <f t="shared" si="15"/>
        <v>-1.1365535680873463E-2</v>
      </c>
      <c r="D974">
        <v>0</v>
      </c>
    </row>
    <row r="975" spans="1:4" x14ac:dyDescent="0.3">
      <c r="A975" s="1">
        <v>42321</v>
      </c>
      <c r="B975">
        <v>57.539326000000003</v>
      </c>
      <c r="C975">
        <f t="shared" si="15"/>
        <v>-3.325040810806533E-2</v>
      </c>
      <c r="D975">
        <v>0</v>
      </c>
    </row>
    <row r="976" spans="1:4" x14ac:dyDescent="0.3">
      <c r="A976" s="1">
        <v>42324</v>
      </c>
      <c r="B976">
        <v>58.294811000000003</v>
      </c>
      <c r="C976">
        <f t="shared" si="15"/>
        <v>1.3044439785204483E-2</v>
      </c>
      <c r="D976">
        <v>0</v>
      </c>
    </row>
    <row r="977" spans="1:4" x14ac:dyDescent="0.3">
      <c r="A977" s="1">
        <v>42325</v>
      </c>
      <c r="B977">
        <v>57.879294999999999</v>
      </c>
      <c r="C977">
        <f t="shared" si="15"/>
        <v>-7.1533629335402355E-3</v>
      </c>
      <c r="D977">
        <v>0</v>
      </c>
    </row>
    <row r="978" spans="1:4" x14ac:dyDescent="0.3">
      <c r="A978" s="1">
        <v>42326</v>
      </c>
      <c r="B978">
        <v>59.390255000000003</v>
      </c>
      <c r="C978">
        <f t="shared" si="15"/>
        <v>2.5770434354765288E-2</v>
      </c>
      <c r="D978">
        <v>0</v>
      </c>
    </row>
    <row r="979" spans="1:4" x14ac:dyDescent="0.3">
      <c r="A979" s="1">
        <v>42327</v>
      </c>
      <c r="B979">
        <v>59.390255000000003</v>
      </c>
      <c r="C979">
        <f t="shared" si="15"/>
        <v>0</v>
      </c>
      <c r="D979">
        <v>0</v>
      </c>
    </row>
    <row r="980" spans="1:4" x14ac:dyDescent="0.3">
      <c r="A980" s="1">
        <v>42328</v>
      </c>
      <c r="B980">
        <v>62.634117000000003</v>
      </c>
      <c r="C980">
        <f t="shared" si="15"/>
        <v>5.3179973976809132E-2</v>
      </c>
      <c r="D980">
        <v>0</v>
      </c>
    </row>
    <row r="981" spans="1:4" x14ac:dyDescent="0.3">
      <c r="A981" s="1">
        <v>42331</v>
      </c>
      <c r="B981">
        <v>62.544398999999999</v>
      </c>
      <c r="C981">
        <f t="shared" si="15"/>
        <v>-1.4334411084146368E-3</v>
      </c>
      <c r="D981">
        <v>0</v>
      </c>
    </row>
    <row r="982" spans="1:4" x14ac:dyDescent="0.3">
      <c r="A982" s="1">
        <v>42332</v>
      </c>
      <c r="B982">
        <v>62.567996999999998</v>
      </c>
      <c r="C982">
        <f t="shared" si="15"/>
        <v>3.7722881240053005E-4</v>
      </c>
      <c r="D982">
        <v>0</v>
      </c>
    </row>
    <row r="983" spans="1:4" x14ac:dyDescent="0.3">
      <c r="A983" s="1">
        <v>42333</v>
      </c>
      <c r="B983">
        <v>63.332939000000003</v>
      </c>
      <c r="C983">
        <f t="shared" si="15"/>
        <v>1.2151639805727027E-2</v>
      </c>
      <c r="D983">
        <v>0</v>
      </c>
    </row>
    <row r="984" spans="1:4" x14ac:dyDescent="0.3">
      <c r="A984" s="1">
        <v>42335</v>
      </c>
      <c r="B984">
        <v>63.427360999999998</v>
      </c>
      <c r="C984">
        <f t="shared" si="15"/>
        <v>1.4897727042855991E-3</v>
      </c>
      <c r="D984">
        <v>0</v>
      </c>
    </row>
    <row r="985" spans="1:4" x14ac:dyDescent="0.3">
      <c r="A985" s="1">
        <v>42338</v>
      </c>
      <c r="B985">
        <v>62.459400000000002</v>
      </c>
      <c r="C985">
        <f t="shared" si="15"/>
        <v>-1.5378584200630437E-2</v>
      </c>
      <c r="D985">
        <v>1</v>
      </c>
    </row>
    <row r="986" spans="1:4" x14ac:dyDescent="0.3">
      <c r="A986" s="1">
        <v>42339</v>
      </c>
      <c r="B986">
        <v>62.945732</v>
      </c>
      <c r="C986">
        <f t="shared" si="15"/>
        <v>7.7562126898407377E-3</v>
      </c>
      <c r="D986">
        <v>0</v>
      </c>
    </row>
    <row r="987" spans="1:4" x14ac:dyDescent="0.3">
      <c r="A987" s="1">
        <v>42340</v>
      </c>
      <c r="B987">
        <v>62.634117000000003</v>
      </c>
      <c r="C987">
        <f t="shared" si="15"/>
        <v>-4.9628287032088807E-3</v>
      </c>
      <c r="D987">
        <v>0</v>
      </c>
    </row>
    <row r="988" spans="1:4" x14ac:dyDescent="0.3">
      <c r="A988" s="1">
        <v>42341</v>
      </c>
      <c r="B988">
        <v>60.967323</v>
      </c>
      <c r="C988">
        <f t="shared" si="15"/>
        <v>-2.697209753112836E-2</v>
      </c>
      <c r="D988">
        <v>0</v>
      </c>
    </row>
    <row r="989" spans="1:4" x14ac:dyDescent="0.3">
      <c r="A989" s="1">
        <v>42342</v>
      </c>
      <c r="B989">
        <v>62.483016999999997</v>
      </c>
      <c r="C989">
        <f t="shared" si="15"/>
        <v>2.4556759701251499E-2</v>
      </c>
      <c r="D989">
        <v>0</v>
      </c>
    </row>
    <row r="990" spans="1:4" x14ac:dyDescent="0.3">
      <c r="A990" s="1">
        <v>42345</v>
      </c>
      <c r="B990">
        <v>62.440322999999999</v>
      </c>
      <c r="C990">
        <f t="shared" si="15"/>
        <v>-6.8352321771470315E-4</v>
      </c>
      <c r="D990">
        <v>0</v>
      </c>
    </row>
    <row r="991" spans="1:4" x14ac:dyDescent="0.3">
      <c r="A991" s="1">
        <v>42346</v>
      </c>
      <c r="B991">
        <v>62.487755</v>
      </c>
      <c r="C991">
        <f t="shared" si="15"/>
        <v>7.5934894762645058E-4</v>
      </c>
      <c r="D991">
        <v>0</v>
      </c>
    </row>
    <row r="992" spans="1:4" x14ac:dyDescent="0.3">
      <c r="A992" s="1">
        <v>42347</v>
      </c>
      <c r="B992">
        <v>61.130768000000003</v>
      </c>
      <c r="C992">
        <f t="shared" si="15"/>
        <v>-2.1955310196312267E-2</v>
      </c>
      <c r="D992">
        <v>0</v>
      </c>
    </row>
    <row r="993" spans="1:4" x14ac:dyDescent="0.3">
      <c r="A993" s="1">
        <v>42348</v>
      </c>
      <c r="B993">
        <v>61.035873000000002</v>
      </c>
      <c r="C993">
        <f t="shared" si="15"/>
        <v>-1.5535340631245079E-3</v>
      </c>
      <c r="D993">
        <v>0</v>
      </c>
    </row>
    <row r="994" spans="1:4" x14ac:dyDescent="0.3">
      <c r="A994" s="1">
        <v>42349</v>
      </c>
      <c r="B994">
        <v>59.920872000000003</v>
      </c>
      <c r="C994">
        <f t="shared" si="15"/>
        <v>-1.8436881448031954E-2</v>
      </c>
      <c r="D994">
        <v>0</v>
      </c>
    </row>
    <row r="995" spans="1:4" x14ac:dyDescent="0.3">
      <c r="A995" s="1">
        <v>42352</v>
      </c>
      <c r="B995">
        <v>60.665787000000002</v>
      </c>
      <c r="C995">
        <f t="shared" si="15"/>
        <v>1.2355006463503015E-2</v>
      </c>
      <c r="D995">
        <v>0</v>
      </c>
    </row>
    <row r="996" spans="1:4" x14ac:dyDescent="0.3">
      <c r="A996" s="1">
        <v>42353</v>
      </c>
      <c r="B996">
        <v>61.021641000000002</v>
      </c>
      <c r="C996">
        <f t="shared" si="15"/>
        <v>5.8486734453840469E-3</v>
      </c>
      <c r="D996">
        <v>0</v>
      </c>
    </row>
    <row r="997" spans="1:4" x14ac:dyDescent="0.3">
      <c r="A997" s="1">
        <v>42354</v>
      </c>
      <c r="B997">
        <v>62.122421000000003</v>
      </c>
      <c r="C997">
        <f t="shared" si="15"/>
        <v>1.7878398727686651E-2</v>
      </c>
      <c r="D997">
        <v>0</v>
      </c>
    </row>
    <row r="998" spans="1:4" x14ac:dyDescent="0.3">
      <c r="A998" s="1">
        <v>42355</v>
      </c>
      <c r="B998">
        <v>61.785544999999999</v>
      </c>
      <c r="C998">
        <f t="shared" si="15"/>
        <v>-5.4375330481561896E-3</v>
      </c>
      <c r="D998">
        <v>0</v>
      </c>
    </row>
    <row r="999" spans="1:4" x14ac:dyDescent="0.3">
      <c r="A999" s="1">
        <v>42356</v>
      </c>
      <c r="B999">
        <v>60.978935</v>
      </c>
      <c r="C999">
        <f t="shared" si="15"/>
        <v>-1.3140960763414351E-2</v>
      </c>
      <c r="D999">
        <v>0</v>
      </c>
    </row>
    <row r="1000" spans="1:4" x14ac:dyDescent="0.3">
      <c r="A1000" s="1">
        <v>42359</v>
      </c>
      <c r="B1000">
        <v>61.586258000000001</v>
      </c>
      <c r="C1000">
        <f t="shared" si="15"/>
        <v>9.9102845718002236E-3</v>
      </c>
      <c r="D1000">
        <v>0</v>
      </c>
    </row>
    <row r="1001" spans="1:4" x14ac:dyDescent="0.3">
      <c r="A1001" s="1">
        <v>42360</v>
      </c>
      <c r="B1001">
        <v>62.558937</v>
      </c>
      <c r="C1001">
        <f t="shared" si="15"/>
        <v>1.5670343167855566E-2</v>
      </c>
      <c r="D1001">
        <v>0</v>
      </c>
    </row>
    <row r="1002" spans="1:4" x14ac:dyDescent="0.3">
      <c r="A1002" s="1">
        <v>42361</v>
      </c>
      <c r="B1002">
        <v>61.069088000000001</v>
      </c>
      <c r="C1002">
        <f t="shared" si="15"/>
        <v>-2.4103290963840108E-2</v>
      </c>
      <c r="D1002">
        <v>0</v>
      </c>
    </row>
    <row r="1003" spans="1:4" x14ac:dyDescent="0.3">
      <c r="A1003" s="1">
        <v>42362</v>
      </c>
      <c r="B1003">
        <v>59.954098000000002</v>
      </c>
      <c r="C1003">
        <f t="shared" si="15"/>
        <v>-1.8426577339446321E-2</v>
      </c>
      <c r="D1003">
        <v>0</v>
      </c>
    </row>
    <row r="1004" spans="1:4" x14ac:dyDescent="0.3">
      <c r="A1004" s="1">
        <v>42366</v>
      </c>
      <c r="B1004">
        <v>60.551921999999998</v>
      </c>
      <c r="C1004">
        <f t="shared" si="15"/>
        <v>9.9219757555783668E-3</v>
      </c>
      <c r="D1004">
        <v>0</v>
      </c>
    </row>
    <row r="1005" spans="1:4" x14ac:dyDescent="0.3">
      <c r="A1005" s="1">
        <v>42367</v>
      </c>
      <c r="B1005">
        <v>60.978935</v>
      </c>
      <c r="C1005">
        <f t="shared" si="15"/>
        <v>7.0272648080522233E-3</v>
      </c>
      <c r="D1005">
        <v>0</v>
      </c>
    </row>
    <row r="1006" spans="1:4" x14ac:dyDescent="0.3">
      <c r="A1006" s="1">
        <v>42368</v>
      </c>
      <c r="B1006">
        <v>60.020504000000003</v>
      </c>
      <c r="C1006">
        <f t="shared" si="15"/>
        <v>-1.584223948716193E-2</v>
      </c>
      <c r="D1006">
        <v>0</v>
      </c>
    </row>
    <row r="1007" spans="1:4" x14ac:dyDescent="0.3">
      <c r="A1007" s="1">
        <v>42369</v>
      </c>
      <c r="B1007">
        <v>59.308799999999998</v>
      </c>
      <c r="C1007">
        <f t="shared" si="15"/>
        <v>-1.1928544207717341E-2</v>
      </c>
      <c r="D1007">
        <v>1</v>
      </c>
    </row>
    <row r="1008" spans="1:4" x14ac:dyDescent="0.3">
      <c r="A1008" s="1">
        <v>42373</v>
      </c>
      <c r="B1008">
        <v>58.378841000000001</v>
      </c>
      <c r="C1008">
        <f t="shared" si="15"/>
        <v>-1.5804180430556144E-2</v>
      </c>
      <c r="D1008">
        <v>0</v>
      </c>
    </row>
    <row r="1009" spans="1:4" x14ac:dyDescent="0.3">
      <c r="A1009" s="1">
        <v>42374</v>
      </c>
      <c r="B1009">
        <v>59.194938999999998</v>
      </c>
      <c r="C1009">
        <f t="shared" si="15"/>
        <v>1.3882535831003951E-2</v>
      </c>
      <c r="D1009">
        <v>0</v>
      </c>
    </row>
    <row r="1010" spans="1:4" x14ac:dyDescent="0.3">
      <c r="A1010" s="1">
        <v>42375</v>
      </c>
      <c r="B1010">
        <v>58.350383999999998</v>
      </c>
      <c r="C1010">
        <f t="shared" si="15"/>
        <v>-1.4370108682854191E-2</v>
      </c>
      <c r="D1010">
        <v>0</v>
      </c>
    </row>
    <row r="1011" spans="1:4" x14ac:dyDescent="0.3">
      <c r="A1011" s="1">
        <v>42376</v>
      </c>
      <c r="B1011">
        <v>56.794102000000002</v>
      </c>
      <c r="C1011">
        <f t="shared" si="15"/>
        <v>-2.7033457380378736E-2</v>
      </c>
      <c r="D1011">
        <v>0</v>
      </c>
    </row>
    <row r="1012" spans="1:4" x14ac:dyDescent="0.3">
      <c r="A1012" s="1">
        <v>42377</v>
      </c>
      <c r="B1012">
        <v>55.864147000000003</v>
      </c>
      <c r="C1012">
        <f t="shared" si="15"/>
        <v>-1.650968537660346E-2</v>
      </c>
      <c r="D1012">
        <v>0</v>
      </c>
    </row>
    <row r="1013" spans="1:4" x14ac:dyDescent="0.3">
      <c r="A1013" s="1">
        <v>42380</v>
      </c>
      <c r="B1013">
        <v>56.509422000000001</v>
      </c>
      <c r="C1013">
        <f t="shared" si="15"/>
        <v>1.1484588380470008E-2</v>
      </c>
      <c r="D1013">
        <v>0</v>
      </c>
    </row>
    <row r="1014" spans="1:4" x14ac:dyDescent="0.3">
      <c r="A1014" s="1">
        <v>42381</v>
      </c>
      <c r="B1014">
        <v>56.879517</v>
      </c>
      <c r="C1014">
        <f t="shared" si="15"/>
        <v>6.5279085864886378E-3</v>
      </c>
      <c r="D1014">
        <v>0</v>
      </c>
    </row>
    <row r="1015" spans="1:4" x14ac:dyDescent="0.3">
      <c r="A1015" s="1">
        <v>42382</v>
      </c>
      <c r="B1015">
        <v>55.778739999999999</v>
      </c>
      <c r="C1015">
        <f t="shared" si="15"/>
        <v>-1.9542500695021451E-2</v>
      </c>
      <c r="D1015">
        <v>0</v>
      </c>
    </row>
    <row r="1016" spans="1:4" x14ac:dyDescent="0.3">
      <c r="A1016" s="1">
        <v>42383</v>
      </c>
      <c r="B1016">
        <v>55.522525999999999</v>
      </c>
      <c r="C1016">
        <f t="shared" si="15"/>
        <v>-4.603980920986849E-3</v>
      </c>
      <c r="D1016">
        <v>0</v>
      </c>
    </row>
    <row r="1017" spans="1:4" x14ac:dyDescent="0.3">
      <c r="A1017" s="1">
        <v>42384</v>
      </c>
      <c r="B1017">
        <v>54.621037000000001</v>
      </c>
      <c r="C1017">
        <f t="shared" si="15"/>
        <v>-1.6369710696893042E-2</v>
      </c>
      <c r="D1017">
        <v>0</v>
      </c>
    </row>
    <row r="1018" spans="1:4" x14ac:dyDescent="0.3">
      <c r="A1018" s="1">
        <v>42388</v>
      </c>
      <c r="B1018">
        <v>55.342236</v>
      </c>
      <c r="C1018">
        <f t="shared" si="15"/>
        <v>1.3117276728189527E-2</v>
      </c>
      <c r="D1018">
        <v>0</v>
      </c>
    </row>
    <row r="1019" spans="1:4" x14ac:dyDescent="0.3">
      <c r="A1019" s="1">
        <v>42389</v>
      </c>
      <c r="B1019">
        <v>56.025466999999999</v>
      </c>
      <c r="C1019">
        <f t="shared" si="15"/>
        <v>1.2269976903691452E-2</v>
      </c>
      <c r="D1019">
        <v>0</v>
      </c>
    </row>
    <row r="1020" spans="1:4" x14ac:dyDescent="0.3">
      <c r="A1020" s="1">
        <v>42390</v>
      </c>
      <c r="B1020">
        <v>57.467865000000003</v>
      </c>
      <c r="C1020">
        <f t="shared" si="15"/>
        <v>2.5419566795552413E-2</v>
      </c>
      <c r="D1020">
        <v>0</v>
      </c>
    </row>
    <row r="1021" spans="1:4" x14ac:dyDescent="0.3">
      <c r="A1021" s="1">
        <v>42391</v>
      </c>
      <c r="B1021">
        <v>57.771515000000001</v>
      </c>
      <c r="C1021">
        <f t="shared" si="15"/>
        <v>5.2699121211225155E-3</v>
      </c>
      <c r="D1021">
        <v>0</v>
      </c>
    </row>
    <row r="1022" spans="1:4" x14ac:dyDescent="0.3">
      <c r="A1022" s="1">
        <v>42394</v>
      </c>
      <c r="B1022">
        <v>57.600707999999997</v>
      </c>
      <c r="C1022">
        <f t="shared" si="15"/>
        <v>-2.9609748404350327E-3</v>
      </c>
      <c r="D1022">
        <v>0</v>
      </c>
    </row>
    <row r="1023" spans="1:4" x14ac:dyDescent="0.3">
      <c r="A1023" s="1">
        <v>42395</v>
      </c>
      <c r="B1023">
        <v>57.989776999999997</v>
      </c>
      <c r="C1023">
        <f t="shared" si="15"/>
        <v>6.7318770973830927E-3</v>
      </c>
      <c r="D1023">
        <v>0</v>
      </c>
    </row>
    <row r="1024" spans="1:4" x14ac:dyDescent="0.3">
      <c r="A1024" s="1">
        <v>42396</v>
      </c>
      <c r="B1024">
        <v>56.537899000000003</v>
      </c>
      <c r="C1024">
        <f t="shared" si="15"/>
        <v>-2.5355544348415582E-2</v>
      </c>
      <c r="D1024">
        <v>0</v>
      </c>
    </row>
    <row r="1025" spans="1:4" x14ac:dyDescent="0.3">
      <c r="A1025" s="1">
        <v>42397</v>
      </c>
      <c r="B1025">
        <v>58.075184</v>
      </c>
      <c r="C1025">
        <f t="shared" si="15"/>
        <v>2.6827254926347525E-2</v>
      </c>
      <c r="D1025">
        <v>0</v>
      </c>
    </row>
    <row r="1026" spans="1:4" x14ac:dyDescent="0.3">
      <c r="A1026" s="1">
        <v>42398</v>
      </c>
      <c r="B1026">
        <v>58.843814999999999</v>
      </c>
      <c r="C1026">
        <f t="shared" si="15"/>
        <v>1.314828350881707E-2</v>
      </c>
      <c r="D1026">
        <v>1</v>
      </c>
    </row>
    <row r="1027" spans="1:4" x14ac:dyDescent="0.3">
      <c r="A1027" s="1">
        <v>42401</v>
      </c>
      <c r="B1027">
        <v>59.935108</v>
      </c>
      <c r="C1027">
        <f t="shared" si="15"/>
        <v>1.8375713132451895E-2</v>
      </c>
      <c r="D1027">
        <v>0</v>
      </c>
    </row>
    <row r="1028" spans="1:4" x14ac:dyDescent="0.3">
      <c r="A1028" s="1">
        <v>42402</v>
      </c>
      <c r="B1028">
        <v>59.356254999999997</v>
      </c>
      <c r="C1028">
        <f t="shared" ref="C1028:C1091" si="16">LN(B1028/B1027)</f>
        <v>-9.7049363633049182E-3</v>
      </c>
      <c r="D1028">
        <v>0</v>
      </c>
    </row>
    <row r="1029" spans="1:4" x14ac:dyDescent="0.3">
      <c r="A1029" s="1">
        <v>42403</v>
      </c>
      <c r="B1029">
        <v>59.299312999999998</v>
      </c>
      <c r="C1029">
        <f t="shared" si="16"/>
        <v>-9.5978646988057836E-4</v>
      </c>
      <c r="D1029">
        <v>0</v>
      </c>
    </row>
    <row r="1030" spans="1:4" x14ac:dyDescent="0.3">
      <c r="A1030" s="1">
        <v>42404</v>
      </c>
      <c r="B1030">
        <v>57.097766999999997</v>
      </c>
      <c r="C1030">
        <f t="shared" si="16"/>
        <v>-3.7832711709218987E-2</v>
      </c>
      <c r="D1030">
        <v>0</v>
      </c>
    </row>
    <row r="1031" spans="1:4" x14ac:dyDescent="0.3">
      <c r="A1031" s="1">
        <v>42405</v>
      </c>
      <c r="B1031">
        <v>54.250945999999999</v>
      </c>
      <c r="C1031">
        <f t="shared" si="16"/>
        <v>-5.1144579010598983E-2</v>
      </c>
      <c r="D1031">
        <v>0</v>
      </c>
    </row>
    <row r="1032" spans="1:4" x14ac:dyDescent="0.3">
      <c r="A1032" s="1">
        <v>42408</v>
      </c>
      <c r="B1032">
        <v>52.229709999999997</v>
      </c>
      <c r="C1032">
        <f t="shared" si="16"/>
        <v>-3.7968939988299477E-2</v>
      </c>
      <c r="D1032">
        <v>0</v>
      </c>
    </row>
    <row r="1033" spans="1:4" x14ac:dyDescent="0.3">
      <c r="A1033" s="1">
        <v>42409</v>
      </c>
      <c r="B1033">
        <v>52.837024999999997</v>
      </c>
      <c r="C1033">
        <f t="shared" si="16"/>
        <v>1.1560685956947338E-2</v>
      </c>
      <c r="D1033">
        <v>0</v>
      </c>
    </row>
    <row r="1034" spans="1:4" x14ac:dyDescent="0.3">
      <c r="A1034" s="1">
        <v>42410</v>
      </c>
      <c r="B1034">
        <v>54.478698999999999</v>
      </c>
      <c r="C1034">
        <f t="shared" si="16"/>
        <v>3.0597605207864292E-2</v>
      </c>
      <c r="D1034">
        <v>0</v>
      </c>
    </row>
    <row r="1035" spans="1:4" x14ac:dyDescent="0.3">
      <c r="A1035" s="1">
        <v>42411</v>
      </c>
      <c r="B1035">
        <v>53.140689999999999</v>
      </c>
      <c r="C1035">
        <f t="shared" si="16"/>
        <v>-2.4866856416631663E-2</v>
      </c>
      <c r="D1035">
        <v>0</v>
      </c>
    </row>
    <row r="1036" spans="1:4" x14ac:dyDescent="0.3">
      <c r="A1036" s="1">
        <v>42412</v>
      </c>
      <c r="B1036">
        <v>53.539242000000002</v>
      </c>
      <c r="C1036">
        <f t="shared" si="16"/>
        <v>7.471955536406308E-3</v>
      </c>
      <c r="D1036">
        <v>0</v>
      </c>
    </row>
    <row r="1037" spans="1:4" x14ac:dyDescent="0.3">
      <c r="A1037" s="1">
        <v>42416</v>
      </c>
      <c r="B1037">
        <v>54.839291000000003</v>
      </c>
      <c r="C1037">
        <f t="shared" si="16"/>
        <v>2.3992045738372863E-2</v>
      </c>
      <c r="D1037">
        <v>0</v>
      </c>
    </row>
    <row r="1038" spans="1:4" x14ac:dyDescent="0.3">
      <c r="A1038" s="1">
        <v>42417</v>
      </c>
      <c r="B1038">
        <v>55.199883</v>
      </c>
      <c r="C1038">
        <f t="shared" si="16"/>
        <v>6.5539076243753026E-3</v>
      </c>
      <c r="D1038">
        <v>0</v>
      </c>
    </row>
    <row r="1039" spans="1:4" x14ac:dyDescent="0.3">
      <c r="A1039" s="1">
        <v>42418</v>
      </c>
      <c r="B1039">
        <v>55.607933000000003</v>
      </c>
      <c r="C1039">
        <f t="shared" si="16"/>
        <v>7.3650372192634265E-3</v>
      </c>
      <c r="D1039">
        <v>0</v>
      </c>
    </row>
    <row r="1040" spans="1:4" x14ac:dyDescent="0.3">
      <c r="A1040" s="1">
        <v>42419</v>
      </c>
      <c r="B1040">
        <v>56.281680999999999</v>
      </c>
      <c r="C1040">
        <f t="shared" si="16"/>
        <v>1.2043229379853736E-2</v>
      </c>
      <c r="D1040">
        <v>0</v>
      </c>
    </row>
    <row r="1041" spans="1:4" x14ac:dyDescent="0.3">
      <c r="A1041" s="1">
        <v>42422</v>
      </c>
      <c r="B1041">
        <v>57.097766999999997</v>
      </c>
      <c r="C1041">
        <f t="shared" si="16"/>
        <v>1.4395908752446751E-2</v>
      </c>
      <c r="D1041">
        <v>0</v>
      </c>
    </row>
    <row r="1042" spans="1:4" x14ac:dyDescent="0.3">
      <c r="A1042" s="1">
        <v>42423</v>
      </c>
      <c r="B1042">
        <v>57.135727000000003</v>
      </c>
      <c r="C1042">
        <f t="shared" si="16"/>
        <v>6.6460370015903778E-4</v>
      </c>
      <c r="D1042">
        <v>0</v>
      </c>
    </row>
    <row r="1043" spans="1:4" x14ac:dyDescent="0.3">
      <c r="A1043" s="1">
        <v>42424</v>
      </c>
      <c r="B1043">
        <v>57.316029</v>
      </c>
      <c r="C1043">
        <f t="shared" si="16"/>
        <v>3.150710053839705E-3</v>
      </c>
      <c r="D1043">
        <v>0</v>
      </c>
    </row>
    <row r="1044" spans="1:4" x14ac:dyDescent="0.3">
      <c r="A1044" s="1">
        <v>42425</v>
      </c>
      <c r="B1044">
        <v>59.194938999999998</v>
      </c>
      <c r="C1044">
        <f t="shared" si="16"/>
        <v>3.2255725549479725E-2</v>
      </c>
      <c r="D1044">
        <v>0</v>
      </c>
    </row>
    <row r="1045" spans="1:4" x14ac:dyDescent="0.3">
      <c r="A1045" s="1">
        <v>42426</v>
      </c>
      <c r="B1045">
        <v>59.403694000000002</v>
      </c>
      <c r="C1045">
        <f t="shared" si="16"/>
        <v>3.5203646165315517E-3</v>
      </c>
      <c r="D1045">
        <v>0</v>
      </c>
    </row>
    <row r="1046" spans="1:4" x14ac:dyDescent="0.3">
      <c r="A1046" s="1">
        <v>42429</v>
      </c>
      <c r="B1046">
        <v>58.445270999999998</v>
      </c>
      <c r="C1046">
        <f t="shared" si="16"/>
        <v>-1.6265635100123584E-2</v>
      </c>
      <c r="D1046">
        <v>1</v>
      </c>
    </row>
    <row r="1047" spans="1:4" x14ac:dyDescent="0.3">
      <c r="A1047" s="1">
        <v>42430</v>
      </c>
      <c r="B1047">
        <v>59.707355</v>
      </c>
      <c r="C1047">
        <f t="shared" si="16"/>
        <v>2.1364434253089131E-2</v>
      </c>
      <c r="D1047">
        <v>0</v>
      </c>
    </row>
    <row r="1048" spans="1:4" x14ac:dyDescent="0.3">
      <c r="A1048" s="1">
        <v>42431</v>
      </c>
      <c r="B1048">
        <v>59.043101999999998</v>
      </c>
      <c r="C1048">
        <f t="shared" si="16"/>
        <v>-1.1187492577713603E-2</v>
      </c>
      <c r="D1048">
        <v>0</v>
      </c>
    </row>
    <row r="1049" spans="1:4" x14ac:dyDescent="0.3">
      <c r="A1049" s="1">
        <v>42432</v>
      </c>
      <c r="B1049">
        <v>58.481777000000001</v>
      </c>
      <c r="C1049">
        <f t="shared" si="16"/>
        <v>-9.552518125639519E-3</v>
      </c>
      <c r="D1049">
        <v>0</v>
      </c>
    </row>
    <row r="1050" spans="1:4" x14ac:dyDescent="0.3">
      <c r="A1050" s="1">
        <v>42433</v>
      </c>
      <c r="B1050">
        <v>58.281981999999999</v>
      </c>
      <c r="C1050">
        <f t="shared" si="16"/>
        <v>-3.4222124519336758E-3</v>
      </c>
      <c r="D1050">
        <v>0</v>
      </c>
    </row>
    <row r="1051" spans="1:4" x14ac:dyDescent="0.3">
      <c r="A1051" s="1">
        <v>42436</v>
      </c>
      <c r="B1051">
        <v>56.369694000000003</v>
      </c>
      <c r="C1051">
        <f t="shared" si="16"/>
        <v>-3.3361315325460911E-2</v>
      </c>
      <c r="D1051">
        <v>0</v>
      </c>
    </row>
    <row r="1052" spans="1:4" x14ac:dyDescent="0.3">
      <c r="A1052" s="1">
        <v>42437</v>
      </c>
      <c r="B1052">
        <v>56.902476999999998</v>
      </c>
      <c r="C1052">
        <f t="shared" si="16"/>
        <v>9.4071990385759981E-3</v>
      </c>
      <c r="D1052">
        <v>0</v>
      </c>
    </row>
    <row r="1053" spans="1:4" x14ac:dyDescent="0.3">
      <c r="A1053" s="1">
        <v>42438</v>
      </c>
      <c r="B1053">
        <v>55.494419000000001</v>
      </c>
      <c r="C1053">
        <f t="shared" si="16"/>
        <v>-2.5056415560474402E-2</v>
      </c>
      <c r="D1053">
        <v>0</v>
      </c>
    </row>
    <row r="1054" spans="1:4" x14ac:dyDescent="0.3">
      <c r="A1054" s="1">
        <v>42439</v>
      </c>
      <c r="B1054">
        <v>56.017681000000003</v>
      </c>
      <c r="C1054">
        <f t="shared" si="16"/>
        <v>9.3849159076228889E-3</v>
      </c>
      <c r="D1054">
        <v>0</v>
      </c>
    </row>
    <row r="1055" spans="1:4" x14ac:dyDescent="0.3">
      <c r="A1055" s="1">
        <v>42440</v>
      </c>
      <c r="B1055">
        <v>57.159354999999998</v>
      </c>
      <c r="C1055">
        <f t="shared" si="16"/>
        <v>2.017569583813263E-2</v>
      </c>
      <c r="D1055">
        <v>0</v>
      </c>
    </row>
    <row r="1056" spans="1:4" x14ac:dyDescent="0.3">
      <c r="A1056" s="1">
        <v>42443</v>
      </c>
      <c r="B1056">
        <v>57.853870000000001</v>
      </c>
      <c r="C1056">
        <f t="shared" si="16"/>
        <v>1.2077279666732291E-2</v>
      </c>
      <c r="D1056">
        <v>0</v>
      </c>
    </row>
    <row r="1057" spans="1:4" x14ac:dyDescent="0.3">
      <c r="A1057" s="1">
        <v>42444</v>
      </c>
      <c r="B1057">
        <v>58.415188000000001</v>
      </c>
      <c r="C1057">
        <f t="shared" si="16"/>
        <v>9.6555759654164252E-3</v>
      </c>
      <c r="D1057">
        <v>0</v>
      </c>
    </row>
    <row r="1058" spans="1:4" x14ac:dyDescent="0.3">
      <c r="A1058" s="1">
        <v>42445</v>
      </c>
      <c r="B1058">
        <v>58.852817999999999</v>
      </c>
      <c r="C1058">
        <f t="shared" si="16"/>
        <v>7.4637924964748199E-3</v>
      </c>
      <c r="D1058">
        <v>0</v>
      </c>
    </row>
    <row r="1059" spans="1:4" x14ac:dyDescent="0.3">
      <c r="A1059" s="1">
        <v>42446</v>
      </c>
      <c r="B1059">
        <v>60.108665000000002</v>
      </c>
      <c r="C1059">
        <f t="shared" si="16"/>
        <v>2.1114290509601095E-2</v>
      </c>
      <c r="D1059">
        <v>0</v>
      </c>
    </row>
    <row r="1060" spans="1:4" x14ac:dyDescent="0.3">
      <c r="A1060" s="1">
        <v>42447</v>
      </c>
      <c r="B1060">
        <v>59.927883000000001</v>
      </c>
      <c r="C1060">
        <f t="shared" si="16"/>
        <v>-3.0121182205951214E-3</v>
      </c>
      <c r="D1060">
        <v>0</v>
      </c>
    </row>
    <row r="1061" spans="1:4" x14ac:dyDescent="0.3">
      <c r="A1061" s="1">
        <v>42450</v>
      </c>
      <c r="B1061">
        <v>61.573794999999997</v>
      </c>
      <c r="C1061">
        <f t="shared" si="16"/>
        <v>2.7094484883717417E-2</v>
      </c>
      <c r="D1061">
        <v>0</v>
      </c>
    </row>
    <row r="1062" spans="1:4" x14ac:dyDescent="0.3">
      <c r="A1062" s="1">
        <v>42451</v>
      </c>
      <c r="B1062">
        <v>61.745032999999999</v>
      </c>
      <c r="C1062">
        <f t="shared" si="16"/>
        <v>2.7771608412921218E-3</v>
      </c>
      <c r="D1062">
        <v>0</v>
      </c>
    </row>
    <row r="1063" spans="1:4" x14ac:dyDescent="0.3">
      <c r="A1063" s="1">
        <v>42452</v>
      </c>
      <c r="B1063">
        <v>59.404620999999999</v>
      </c>
      <c r="C1063">
        <f t="shared" si="16"/>
        <v>-3.8641517070324337E-2</v>
      </c>
      <c r="D1063">
        <v>0</v>
      </c>
    </row>
    <row r="1064" spans="1:4" x14ac:dyDescent="0.3">
      <c r="A1064" s="1">
        <v>42453</v>
      </c>
      <c r="B1064">
        <v>58.653033999999998</v>
      </c>
      <c r="C1064">
        <f t="shared" si="16"/>
        <v>-1.2732713588761421E-2</v>
      </c>
      <c r="D1064">
        <v>0</v>
      </c>
    </row>
    <row r="1065" spans="1:4" x14ac:dyDescent="0.3">
      <c r="A1065" s="1">
        <v>42457</v>
      </c>
      <c r="B1065">
        <v>58.358105000000002</v>
      </c>
      <c r="C1065">
        <f t="shared" si="16"/>
        <v>-5.0410521098528237E-3</v>
      </c>
      <c r="D1065">
        <v>0</v>
      </c>
    </row>
    <row r="1066" spans="1:4" x14ac:dyDescent="0.3">
      <c r="A1066" s="1">
        <v>42458</v>
      </c>
      <c r="B1066">
        <v>58.500824000000001</v>
      </c>
      <c r="C1066">
        <f t="shared" si="16"/>
        <v>2.4425873517614771E-3</v>
      </c>
      <c r="D1066">
        <v>0</v>
      </c>
    </row>
    <row r="1067" spans="1:4" x14ac:dyDescent="0.3">
      <c r="A1067" s="1">
        <v>42459</v>
      </c>
      <c r="B1067">
        <v>59.024075000000003</v>
      </c>
      <c r="C1067">
        <f t="shared" si="16"/>
        <v>8.9045719143737885E-3</v>
      </c>
      <c r="D1067">
        <v>0</v>
      </c>
    </row>
    <row r="1068" spans="1:4" x14ac:dyDescent="0.3">
      <c r="A1068" s="1">
        <v>42460</v>
      </c>
      <c r="B1068">
        <v>58.481777000000001</v>
      </c>
      <c r="C1068">
        <f t="shared" si="16"/>
        <v>-9.2302100862982697E-3</v>
      </c>
      <c r="D1068">
        <v>1</v>
      </c>
    </row>
    <row r="1069" spans="1:4" x14ac:dyDescent="0.3">
      <c r="A1069" s="1">
        <v>42461</v>
      </c>
      <c r="B1069">
        <v>58.595950999999999</v>
      </c>
      <c r="C1069">
        <f t="shared" si="16"/>
        <v>1.9503971958462747E-3</v>
      </c>
      <c r="D1069">
        <v>0</v>
      </c>
    </row>
    <row r="1070" spans="1:4" x14ac:dyDescent="0.3">
      <c r="A1070" s="1">
        <v>42464</v>
      </c>
      <c r="B1070">
        <v>57.054698999999999</v>
      </c>
      <c r="C1070">
        <f t="shared" si="16"/>
        <v>-2.6655159371143999E-2</v>
      </c>
      <c r="D1070">
        <v>0</v>
      </c>
    </row>
    <row r="1071" spans="1:4" x14ac:dyDescent="0.3">
      <c r="A1071" s="1">
        <v>42465</v>
      </c>
      <c r="B1071">
        <v>56.769291000000003</v>
      </c>
      <c r="C1071">
        <f t="shared" si="16"/>
        <v>-5.0149111474918663E-3</v>
      </c>
      <c r="D1071">
        <v>0</v>
      </c>
    </row>
    <row r="1072" spans="1:4" x14ac:dyDescent="0.3">
      <c r="A1072" s="1">
        <v>42466</v>
      </c>
      <c r="B1072">
        <v>57.378169999999997</v>
      </c>
      <c r="C1072">
        <f t="shared" si="16"/>
        <v>1.066838928513362E-2</v>
      </c>
      <c r="D1072">
        <v>0</v>
      </c>
    </row>
    <row r="1073" spans="1:4" x14ac:dyDescent="0.3">
      <c r="A1073" s="1">
        <v>42467</v>
      </c>
      <c r="B1073">
        <v>57.368659999999998</v>
      </c>
      <c r="C1073">
        <f t="shared" si="16"/>
        <v>-1.6575621342696702E-4</v>
      </c>
      <c r="D1073">
        <v>0</v>
      </c>
    </row>
    <row r="1074" spans="1:4" x14ac:dyDescent="0.3">
      <c r="A1074" s="1">
        <v>42468</v>
      </c>
      <c r="B1074">
        <v>56.531433</v>
      </c>
      <c r="C1074">
        <f t="shared" si="16"/>
        <v>-1.4701341447765019E-2</v>
      </c>
      <c r="D1074">
        <v>0</v>
      </c>
    </row>
    <row r="1075" spans="1:4" x14ac:dyDescent="0.3">
      <c r="A1075" s="1">
        <v>42471</v>
      </c>
      <c r="B1075">
        <v>55.104354999999998</v>
      </c>
      <c r="C1075">
        <f t="shared" si="16"/>
        <v>-2.5568068589880023E-2</v>
      </c>
      <c r="D1075">
        <v>0</v>
      </c>
    </row>
    <row r="1076" spans="1:4" x14ac:dyDescent="0.3">
      <c r="A1076" s="1">
        <v>42472</v>
      </c>
      <c r="B1076">
        <v>55.703727999999998</v>
      </c>
      <c r="C1076">
        <f t="shared" si="16"/>
        <v>1.0818323527529148E-2</v>
      </c>
      <c r="D1076">
        <v>0</v>
      </c>
    </row>
    <row r="1077" spans="1:4" x14ac:dyDescent="0.3">
      <c r="A1077" s="1">
        <v>42473</v>
      </c>
      <c r="B1077">
        <v>56.683661999999998</v>
      </c>
      <c r="C1077">
        <f t="shared" si="16"/>
        <v>1.743894638733029E-2</v>
      </c>
      <c r="D1077">
        <v>0</v>
      </c>
    </row>
    <row r="1078" spans="1:4" x14ac:dyDescent="0.3">
      <c r="A1078" s="1">
        <v>42474</v>
      </c>
      <c r="B1078">
        <v>56.598042</v>
      </c>
      <c r="C1078">
        <f t="shared" si="16"/>
        <v>-1.511630091716366E-3</v>
      </c>
      <c r="D1078">
        <v>0</v>
      </c>
    </row>
    <row r="1079" spans="1:4" x14ac:dyDescent="0.3">
      <c r="A1079" s="1">
        <v>42475</v>
      </c>
      <c r="B1079">
        <v>56.607548000000001</v>
      </c>
      <c r="C1079">
        <f t="shared" si="16"/>
        <v>1.6794223716956675E-4</v>
      </c>
      <c r="D1079">
        <v>0</v>
      </c>
    </row>
    <row r="1080" spans="1:4" x14ac:dyDescent="0.3">
      <c r="A1080" s="1">
        <v>42478</v>
      </c>
      <c r="B1080">
        <v>56.674145000000003</v>
      </c>
      <c r="C1080">
        <f t="shared" si="16"/>
        <v>1.1757770546783589E-3</v>
      </c>
      <c r="D1080">
        <v>0</v>
      </c>
    </row>
    <row r="1081" spans="1:4" x14ac:dyDescent="0.3">
      <c r="A1081" s="1">
        <v>42479</v>
      </c>
      <c r="B1081">
        <v>56.664639000000001</v>
      </c>
      <c r="C1081">
        <f t="shared" si="16"/>
        <v>-1.6774487402809962E-4</v>
      </c>
      <c r="D1081">
        <v>0</v>
      </c>
    </row>
    <row r="1082" spans="1:4" x14ac:dyDescent="0.3">
      <c r="A1082" s="1">
        <v>42480</v>
      </c>
      <c r="B1082">
        <v>56.721718000000003</v>
      </c>
      <c r="C1082">
        <f t="shared" si="16"/>
        <v>1.0068055157914084E-3</v>
      </c>
      <c r="D1082">
        <v>0</v>
      </c>
    </row>
    <row r="1083" spans="1:4" x14ac:dyDescent="0.3">
      <c r="A1083" s="1">
        <v>42481</v>
      </c>
      <c r="B1083">
        <v>57.159354999999998</v>
      </c>
      <c r="C1083">
        <f t="shared" si="16"/>
        <v>7.6858979784363186E-3</v>
      </c>
      <c r="D1083">
        <v>0</v>
      </c>
    </row>
    <row r="1084" spans="1:4" x14ac:dyDescent="0.3">
      <c r="A1084" s="1">
        <v>42482</v>
      </c>
      <c r="B1084">
        <v>56.540947000000003</v>
      </c>
      <c r="C1084">
        <f t="shared" si="16"/>
        <v>-1.087796755395367E-2</v>
      </c>
      <c r="D1084">
        <v>0</v>
      </c>
    </row>
    <row r="1085" spans="1:4" x14ac:dyDescent="0.3">
      <c r="A1085" s="1">
        <v>42485</v>
      </c>
      <c r="B1085">
        <v>56.331634999999999</v>
      </c>
      <c r="C1085">
        <f t="shared" si="16"/>
        <v>-3.7088234577695705E-3</v>
      </c>
      <c r="D1085">
        <v>0</v>
      </c>
    </row>
    <row r="1086" spans="1:4" x14ac:dyDescent="0.3">
      <c r="A1086" s="1">
        <v>42486</v>
      </c>
      <c r="B1086">
        <v>56.645606999999998</v>
      </c>
      <c r="C1086">
        <f t="shared" si="16"/>
        <v>5.5581602584728719E-3</v>
      </c>
      <c r="D1086">
        <v>0</v>
      </c>
    </row>
    <row r="1087" spans="1:4" x14ac:dyDescent="0.3">
      <c r="A1087" s="1">
        <v>42487</v>
      </c>
      <c r="B1087">
        <v>56.388725000000001</v>
      </c>
      <c r="C1087">
        <f t="shared" si="16"/>
        <v>-4.5452109584261206E-3</v>
      </c>
      <c r="D1087">
        <v>0</v>
      </c>
    </row>
    <row r="1088" spans="1:4" x14ac:dyDescent="0.3">
      <c r="A1088" s="1">
        <v>42488</v>
      </c>
      <c r="B1088">
        <v>55.694217999999999</v>
      </c>
      <c r="C1088">
        <f t="shared" si="16"/>
        <v>-1.2392891730676014E-2</v>
      </c>
      <c r="D1088">
        <v>0</v>
      </c>
    </row>
    <row r="1089" spans="1:4" x14ac:dyDescent="0.3">
      <c r="A1089" s="1">
        <v>42489</v>
      </c>
      <c r="B1089">
        <v>56.074759999999998</v>
      </c>
      <c r="C1089">
        <f t="shared" si="16"/>
        <v>6.8094649740636165E-3</v>
      </c>
      <c r="D1089">
        <v>1</v>
      </c>
    </row>
    <row r="1090" spans="1:4" x14ac:dyDescent="0.3">
      <c r="A1090" s="1">
        <v>42492</v>
      </c>
      <c r="B1090">
        <v>56.693176000000001</v>
      </c>
      <c r="C1090">
        <f t="shared" si="16"/>
        <v>1.0968050342102771E-2</v>
      </c>
      <c r="D1090">
        <v>0</v>
      </c>
    </row>
    <row r="1091" spans="1:4" x14ac:dyDescent="0.3">
      <c r="A1091" s="1">
        <v>42493</v>
      </c>
      <c r="B1091">
        <v>56.626590999999998</v>
      </c>
      <c r="C1091">
        <f t="shared" si="16"/>
        <v>-1.1751702183250001E-3</v>
      </c>
      <c r="D1091">
        <v>0</v>
      </c>
    </row>
    <row r="1092" spans="1:4" x14ac:dyDescent="0.3">
      <c r="A1092" s="1">
        <v>42494</v>
      </c>
      <c r="B1092">
        <v>56.236503999999996</v>
      </c>
      <c r="C1092">
        <f t="shared" ref="C1092:C1155" si="17">LN(B1092/B1091)</f>
        <v>-6.9125971306239885E-3</v>
      </c>
      <c r="D1092">
        <v>0</v>
      </c>
    </row>
    <row r="1093" spans="1:4" x14ac:dyDescent="0.3">
      <c r="A1093" s="1">
        <v>42495</v>
      </c>
      <c r="B1093">
        <v>55.361237000000003</v>
      </c>
      <c r="C1093">
        <f t="shared" si="17"/>
        <v>-1.5686427695144597E-2</v>
      </c>
      <c r="D1093">
        <v>0</v>
      </c>
    </row>
    <row r="1094" spans="1:4" x14ac:dyDescent="0.3">
      <c r="A1094" s="1">
        <v>42496</v>
      </c>
      <c r="B1094">
        <v>55.589573000000001</v>
      </c>
      <c r="C1094">
        <f t="shared" si="17"/>
        <v>4.1159919852892446E-3</v>
      </c>
      <c r="D1094">
        <v>0</v>
      </c>
    </row>
    <row r="1095" spans="1:4" x14ac:dyDescent="0.3">
      <c r="A1095" s="1">
        <v>42499</v>
      </c>
      <c r="B1095">
        <v>55.865467000000002</v>
      </c>
      <c r="C1095">
        <f t="shared" si="17"/>
        <v>4.9507777040474852E-3</v>
      </c>
      <c r="D1095">
        <v>0</v>
      </c>
    </row>
    <row r="1096" spans="1:4" x14ac:dyDescent="0.3">
      <c r="A1096" s="1">
        <v>42500</v>
      </c>
      <c r="B1096">
        <v>56.322132000000003</v>
      </c>
      <c r="C1096">
        <f t="shared" si="17"/>
        <v>8.1411408446445521E-3</v>
      </c>
      <c r="D1096">
        <v>0</v>
      </c>
    </row>
    <row r="1097" spans="1:4" x14ac:dyDescent="0.3">
      <c r="A1097" s="1">
        <v>42501</v>
      </c>
      <c r="B1097">
        <v>54.238590000000002</v>
      </c>
      <c r="C1097">
        <f t="shared" si="17"/>
        <v>-3.7694918527908593E-2</v>
      </c>
      <c r="D1097">
        <v>0</v>
      </c>
    </row>
    <row r="1098" spans="1:4" x14ac:dyDescent="0.3">
      <c r="A1098" s="1">
        <v>42502</v>
      </c>
      <c r="B1098">
        <v>55.170952</v>
      </c>
      <c r="C1098">
        <f t="shared" si="17"/>
        <v>1.7043935171371729E-2</v>
      </c>
      <c r="D1098">
        <v>0</v>
      </c>
    </row>
    <row r="1099" spans="1:4" x14ac:dyDescent="0.3">
      <c r="A1099" s="1">
        <v>42503</v>
      </c>
      <c r="B1099">
        <v>54.524002000000003</v>
      </c>
      <c r="C1099">
        <f t="shared" si="17"/>
        <v>-1.1795574500709267E-2</v>
      </c>
      <c r="D1099">
        <v>0</v>
      </c>
    </row>
    <row r="1100" spans="1:4" x14ac:dyDescent="0.3">
      <c r="A1100" s="1">
        <v>42506</v>
      </c>
      <c r="B1100">
        <v>54.362270000000002</v>
      </c>
      <c r="C1100">
        <f t="shared" si="17"/>
        <v>-2.9706613325522734E-3</v>
      </c>
      <c r="D1100">
        <v>0</v>
      </c>
    </row>
    <row r="1101" spans="1:4" x14ac:dyDescent="0.3">
      <c r="A1101" s="1">
        <v>42507</v>
      </c>
      <c r="B1101">
        <v>54.324223000000003</v>
      </c>
      <c r="C1101">
        <f t="shared" si="17"/>
        <v>-7.0012382411007367E-4</v>
      </c>
      <c r="D1101">
        <v>0</v>
      </c>
    </row>
    <row r="1102" spans="1:4" x14ac:dyDescent="0.3">
      <c r="A1102" s="1">
        <v>42508</v>
      </c>
      <c r="B1102">
        <v>53.391857000000002</v>
      </c>
      <c r="C1102">
        <f t="shared" si="17"/>
        <v>-1.7311979531462459E-2</v>
      </c>
      <c r="D1102">
        <v>0</v>
      </c>
    </row>
    <row r="1103" spans="1:4" x14ac:dyDescent="0.3">
      <c r="A1103" s="1">
        <v>42509</v>
      </c>
      <c r="B1103">
        <v>54.267136000000001</v>
      </c>
      <c r="C1103">
        <f t="shared" si="17"/>
        <v>1.6260569810013815E-2</v>
      </c>
      <c r="D1103">
        <v>0</v>
      </c>
    </row>
    <row r="1104" spans="1:4" x14ac:dyDescent="0.3">
      <c r="A1104" s="1">
        <v>42510</v>
      </c>
      <c r="B1104">
        <v>53.734360000000002</v>
      </c>
      <c r="C1104">
        <f t="shared" si="17"/>
        <v>-9.8661655899400305E-3</v>
      </c>
      <c r="D1104">
        <v>0</v>
      </c>
    </row>
    <row r="1105" spans="1:4" x14ac:dyDescent="0.3">
      <c r="A1105" s="1">
        <v>42513</v>
      </c>
      <c r="B1105">
        <v>53.268177000000001</v>
      </c>
      <c r="C1105">
        <f t="shared" si="17"/>
        <v>-8.7135494668064851E-3</v>
      </c>
      <c r="D1105">
        <v>0</v>
      </c>
    </row>
    <row r="1106" spans="1:4" x14ac:dyDescent="0.3">
      <c r="A1106" s="1">
        <v>42514</v>
      </c>
      <c r="B1106">
        <v>53.839005</v>
      </c>
      <c r="C1106">
        <f t="shared" si="17"/>
        <v>1.0659106027362636E-2</v>
      </c>
      <c r="D1106">
        <v>0</v>
      </c>
    </row>
    <row r="1107" spans="1:4" x14ac:dyDescent="0.3">
      <c r="A1107" s="1">
        <v>42515</v>
      </c>
      <c r="B1107">
        <v>53.268177000000001</v>
      </c>
      <c r="C1107">
        <f t="shared" si="17"/>
        <v>-1.0659106027362706E-2</v>
      </c>
      <c r="D1107">
        <v>0</v>
      </c>
    </row>
    <row r="1108" spans="1:4" x14ac:dyDescent="0.3">
      <c r="A1108" s="1">
        <v>42516</v>
      </c>
      <c r="B1108">
        <v>53.125469000000002</v>
      </c>
      <c r="C1108">
        <f t="shared" si="17"/>
        <v>-2.6826430139266512E-3</v>
      </c>
      <c r="D1108">
        <v>0</v>
      </c>
    </row>
    <row r="1109" spans="1:4" x14ac:dyDescent="0.3">
      <c r="A1109" s="1">
        <v>42517</v>
      </c>
      <c r="B1109">
        <v>53.458454000000003</v>
      </c>
      <c r="C1109">
        <f t="shared" si="17"/>
        <v>6.248336033901839E-3</v>
      </c>
      <c r="D1109">
        <v>0</v>
      </c>
    </row>
    <row r="1110" spans="1:4" x14ac:dyDescent="0.3">
      <c r="A1110" s="1">
        <v>42521</v>
      </c>
      <c r="B1110">
        <v>52.535606000000001</v>
      </c>
      <c r="C1110">
        <f t="shared" si="17"/>
        <v>-1.7413642233567631E-2</v>
      </c>
      <c r="D1110">
        <v>1</v>
      </c>
    </row>
    <row r="1111" spans="1:4" x14ac:dyDescent="0.3">
      <c r="A1111" s="1">
        <v>42522</v>
      </c>
      <c r="B1111">
        <v>52.259715999999997</v>
      </c>
      <c r="C1111">
        <f t="shared" si="17"/>
        <v>-5.2653235301688113E-3</v>
      </c>
      <c r="D1111">
        <v>0</v>
      </c>
    </row>
    <row r="1112" spans="1:4" x14ac:dyDescent="0.3">
      <c r="A1112" s="1">
        <v>42523</v>
      </c>
      <c r="B1112">
        <v>52.030704</v>
      </c>
      <c r="C1112">
        <f t="shared" si="17"/>
        <v>-4.3918198450070157E-3</v>
      </c>
      <c r="D1112">
        <v>0</v>
      </c>
    </row>
    <row r="1113" spans="1:4" x14ac:dyDescent="0.3">
      <c r="A1113" s="1">
        <v>42524</v>
      </c>
      <c r="B1113">
        <v>51.000210000000003</v>
      </c>
      <c r="C1113">
        <f t="shared" si="17"/>
        <v>-2.0004255503157663E-2</v>
      </c>
      <c r="D1113">
        <v>0</v>
      </c>
    </row>
    <row r="1114" spans="1:4" x14ac:dyDescent="0.3">
      <c r="A1114" s="1">
        <v>42527</v>
      </c>
      <c r="B1114">
        <v>51.811248999999997</v>
      </c>
      <c r="C1114">
        <f t="shared" si="17"/>
        <v>1.5777537488403118E-2</v>
      </c>
      <c r="D1114">
        <v>0</v>
      </c>
    </row>
    <row r="1115" spans="1:4" x14ac:dyDescent="0.3">
      <c r="A1115" s="1">
        <v>42528</v>
      </c>
      <c r="B1115">
        <v>51.095627</v>
      </c>
      <c r="C1115">
        <f t="shared" si="17"/>
        <v>-1.3908371603010528E-2</v>
      </c>
      <c r="D1115">
        <v>0</v>
      </c>
    </row>
    <row r="1116" spans="1:4" x14ac:dyDescent="0.3">
      <c r="A1116" s="1">
        <v>42529</v>
      </c>
      <c r="B1116">
        <v>51.639502999999998</v>
      </c>
      <c r="C1116">
        <f t="shared" si="17"/>
        <v>1.0588025361596915E-2</v>
      </c>
      <c r="D1116">
        <v>0</v>
      </c>
    </row>
    <row r="1117" spans="1:4" x14ac:dyDescent="0.3">
      <c r="A1117" s="1">
        <v>42530</v>
      </c>
      <c r="B1117">
        <v>52.421913000000004</v>
      </c>
      <c r="C1117">
        <f t="shared" si="17"/>
        <v>1.5037749324177429E-2</v>
      </c>
      <c r="D1117">
        <v>0</v>
      </c>
    </row>
    <row r="1118" spans="1:4" x14ac:dyDescent="0.3">
      <c r="A1118" s="1">
        <v>42531</v>
      </c>
      <c r="B1118">
        <v>52.584122000000001</v>
      </c>
      <c r="C1118">
        <f t="shared" si="17"/>
        <v>3.0895201218774431E-3</v>
      </c>
      <c r="D1118">
        <v>0</v>
      </c>
    </row>
    <row r="1119" spans="1:4" x14ac:dyDescent="0.3">
      <c r="A1119" s="1">
        <v>42534</v>
      </c>
      <c r="B1119">
        <v>52.393290999999998</v>
      </c>
      <c r="C1119">
        <f t="shared" si="17"/>
        <v>-3.6356622771974954E-3</v>
      </c>
      <c r="D1119">
        <v>0</v>
      </c>
    </row>
    <row r="1120" spans="1:4" x14ac:dyDescent="0.3">
      <c r="A1120" s="1">
        <v>42535</v>
      </c>
      <c r="B1120">
        <v>51.639502999999998</v>
      </c>
      <c r="C1120">
        <f t="shared" si="17"/>
        <v>-1.4491607168857445E-2</v>
      </c>
      <c r="D1120">
        <v>0</v>
      </c>
    </row>
    <row r="1121" spans="1:4" x14ac:dyDescent="0.3">
      <c r="A1121" s="1">
        <v>42536</v>
      </c>
      <c r="B1121">
        <v>51.820793000000002</v>
      </c>
      <c r="C1121">
        <f t="shared" si="17"/>
        <v>3.5045363788034703E-3</v>
      </c>
      <c r="D1121">
        <v>0</v>
      </c>
    </row>
    <row r="1122" spans="1:4" x14ac:dyDescent="0.3">
      <c r="A1122" s="1">
        <v>42537</v>
      </c>
      <c r="B1122">
        <v>51.019298999999997</v>
      </c>
      <c r="C1122">
        <f t="shared" si="17"/>
        <v>-1.5587505079343294E-2</v>
      </c>
      <c r="D1122">
        <v>0</v>
      </c>
    </row>
    <row r="1123" spans="1:4" x14ac:dyDescent="0.3">
      <c r="A1123" s="1">
        <v>42538</v>
      </c>
      <c r="B1123">
        <v>51.248286999999998</v>
      </c>
      <c r="C1123">
        <f t="shared" si="17"/>
        <v>4.4782201603092995E-3</v>
      </c>
      <c r="D1123">
        <v>0</v>
      </c>
    </row>
    <row r="1124" spans="1:4" x14ac:dyDescent="0.3">
      <c r="A1124" s="1">
        <v>42541</v>
      </c>
      <c r="B1124">
        <v>51.868504000000001</v>
      </c>
      <c r="C1124">
        <f t="shared" si="17"/>
        <v>1.2029553543618855E-2</v>
      </c>
      <c r="D1124">
        <v>0</v>
      </c>
    </row>
    <row r="1125" spans="1:4" x14ac:dyDescent="0.3">
      <c r="A1125" s="1">
        <v>42542</v>
      </c>
      <c r="B1125">
        <v>52.259712</v>
      </c>
      <c r="C1125">
        <f t="shared" si="17"/>
        <v>7.5140025569927537E-3</v>
      </c>
      <c r="D1125">
        <v>0</v>
      </c>
    </row>
    <row r="1126" spans="1:4" x14ac:dyDescent="0.3">
      <c r="A1126" s="1">
        <v>42543</v>
      </c>
      <c r="B1126">
        <v>52.068866999999997</v>
      </c>
      <c r="C1126">
        <f t="shared" si="17"/>
        <v>-3.6585414025520077E-3</v>
      </c>
      <c r="D1126">
        <v>0</v>
      </c>
    </row>
    <row r="1127" spans="1:4" x14ac:dyDescent="0.3">
      <c r="A1127" s="1">
        <v>42544</v>
      </c>
      <c r="B1127">
        <v>51.639502999999998</v>
      </c>
      <c r="C1127">
        <f t="shared" si="17"/>
        <v>-8.2802661578291158E-3</v>
      </c>
      <c r="D1127">
        <v>0</v>
      </c>
    </row>
    <row r="1128" spans="1:4" x14ac:dyDescent="0.3">
      <c r="A1128" s="1">
        <v>42545</v>
      </c>
      <c r="B1128">
        <v>50.179625999999999</v>
      </c>
      <c r="C1128">
        <f t="shared" si="17"/>
        <v>-2.8677853867988604E-2</v>
      </c>
      <c r="D1128">
        <v>0</v>
      </c>
    </row>
    <row r="1129" spans="1:4" x14ac:dyDescent="0.3">
      <c r="A1129" s="1">
        <v>42548</v>
      </c>
      <c r="B1129">
        <v>49.511707000000001</v>
      </c>
      <c r="C1129">
        <f t="shared" si="17"/>
        <v>-1.339994107966907E-2</v>
      </c>
      <c r="D1129">
        <v>0</v>
      </c>
    </row>
    <row r="1130" spans="1:4" x14ac:dyDescent="0.3">
      <c r="A1130" s="1">
        <v>42549</v>
      </c>
      <c r="B1130">
        <v>50.656703999999998</v>
      </c>
      <c r="C1130">
        <f t="shared" si="17"/>
        <v>2.2862434602456787E-2</v>
      </c>
      <c r="D1130">
        <v>0</v>
      </c>
    </row>
    <row r="1131" spans="1:4" x14ac:dyDescent="0.3">
      <c r="A1131" s="1">
        <v>42550</v>
      </c>
      <c r="B1131">
        <v>52.603206999999998</v>
      </c>
      <c r="C1131">
        <f t="shared" si="17"/>
        <v>3.7705506202147902E-2</v>
      </c>
      <c r="D1131">
        <v>0</v>
      </c>
    </row>
    <row r="1132" spans="1:4" x14ac:dyDescent="0.3">
      <c r="A1132" s="1">
        <v>42551</v>
      </c>
      <c r="B1132">
        <v>52.670001999999997</v>
      </c>
      <c r="C1132">
        <f t="shared" si="17"/>
        <v>1.2689840007335551E-3</v>
      </c>
      <c r="D1132">
        <v>1</v>
      </c>
    </row>
    <row r="1133" spans="1:4" x14ac:dyDescent="0.3">
      <c r="A1133" s="1">
        <v>42552</v>
      </c>
      <c r="B1133">
        <v>53.061214</v>
      </c>
      <c r="C1133">
        <f t="shared" si="17"/>
        <v>7.4001567390421588E-3</v>
      </c>
      <c r="D1133">
        <v>0</v>
      </c>
    </row>
    <row r="1134" spans="1:4" x14ac:dyDescent="0.3">
      <c r="A1134" s="1">
        <v>42556</v>
      </c>
      <c r="B1134">
        <v>52.670001999999997</v>
      </c>
      <c r="C1134">
        <f t="shared" si="17"/>
        <v>-7.4001567390421267E-3</v>
      </c>
      <c r="D1134">
        <v>0</v>
      </c>
    </row>
    <row r="1135" spans="1:4" x14ac:dyDescent="0.3">
      <c r="A1135" s="1">
        <v>42557</v>
      </c>
      <c r="B1135">
        <v>53.2425</v>
      </c>
      <c r="C1135">
        <f t="shared" si="17"/>
        <v>1.0810878131936175E-2</v>
      </c>
      <c r="D1135">
        <v>0</v>
      </c>
    </row>
    <row r="1136" spans="1:4" x14ac:dyDescent="0.3">
      <c r="A1136" s="1">
        <v>42558</v>
      </c>
      <c r="B1136">
        <v>53.357002000000001</v>
      </c>
      <c r="C1136">
        <f t="shared" si="17"/>
        <v>2.1482660216556636E-3</v>
      </c>
      <c r="D1136">
        <v>0</v>
      </c>
    </row>
    <row r="1137" spans="1:4" x14ac:dyDescent="0.3">
      <c r="A1137" s="1">
        <v>42559</v>
      </c>
      <c r="B1137">
        <v>54.120337999999997</v>
      </c>
      <c r="C1137">
        <f t="shared" si="17"/>
        <v>1.4204833042551346E-2</v>
      </c>
      <c r="D1137">
        <v>0</v>
      </c>
    </row>
    <row r="1138" spans="1:4" x14ac:dyDescent="0.3">
      <c r="A1138" s="1">
        <v>42562</v>
      </c>
      <c r="B1138">
        <v>54.225287999999999</v>
      </c>
      <c r="C1138">
        <f t="shared" si="17"/>
        <v>1.9373192384325826E-3</v>
      </c>
      <c r="D1138">
        <v>0</v>
      </c>
    </row>
    <row r="1139" spans="1:4" x14ac:dyDescent="0.3">
      <c r="A1139" s="1">
        <v>42563</v>
      </c>
      <c r="B1139">
        <v>55.398913999999998</v>
      </c>
      <c r="C1139">
        <f t="shared" si="17"/>
        <v>2.1412622770859157E-2</v>
      </c>
      <c r="D1139">
        <v>0</v>
      </c>
    </row>
    <row r="1140" spans="1:4" x14ac:dyDescent="0.3">
      <c r="A1140" s="1">
        <v>42564</v>
      </c>
      <c r="B1140">
        <v>55.332129999999999</v>
      </c>
      <c r="C1140">
        <f t="shared" si="17"/>
        <v>-1.2062382089998126E-3</v>
      </c>
      <c r="D1140">
        <v>0</v>
      </c>
    </row>
    <row r="1141" spans="1:4" x14ac:dyDescent="0.3">
      <c r="A1141" s="1">
        <v>42565</v>
      </c>
      <c r="B1141">
        <v>55.809212000000002</v>
      </c>
      <c r="C1141">
        <f t="shared" si="17"/>
        <v>8.5851929031981154E-3</v>
      </c>
      <c r="D1141">
        <v>0</v>
      </c>
    </row>
    <row r="1142" spans="1:4" x14ac:dyDescent="0.3">
      <c r="A1142" s="1">
        <v>42566</v>
      </c>
      <c r="B1142">
        <v>55.217624999999998</v>
      </c>
      <c r="C1142">
        <f t="shared" si="17"/>
        <v>-1.0656749569215042E-2</v>
      </c>
      <c r="D1142">
        <v>0</v>
      </c>
    </row>
    <row r="1143" spans="1:4" x14ac:dyDescent="0.3">
      <c r="A1143" s="1">
        <v>42569</v>
      </c>
      <c r="B1143">
        <v>55.093586000000002</v>
      </c>
      <c r="C1143">
        <f t="shared" si="17"/>
        <v>-2.2488929484685677E-3</v>
      </c>
      <c r="D1143">
        <v>0</v>
      </c>
    </row>
    <row r="1144" spans="1:4" x14ac:dyDescent="0.3">
      <c r="A1144" s="1">
        <v>42570</v>
      </c>
      <c r="B1144">
        <v>55.112667000000002</v>
      </c>
      <c r="C1144">
        <f t="shared" si="17"/>
        <v>3.4627799550843462E-4</v>
      </c>
      <c r="D1144">
        <v>0</v>
      </c>
    </row>
    <row r="1145" spans="1:4" x14ac:dyDescent="0.3">
      <c r="A1145" s="1">
        <v>42571</v>
      </c>
      <c r="B1145">
        <v>55.112667000000002</v>
      </c>
      <c r="C1145">
        <f t="shared" si="17"/>
        <v>0</v>
      </c>
      <c r="D1145">
        <v>0</v>
      </c>
    </row>
    <row r="1146" spans="1:4" x14ac:dyDescent="0.3">
      <c r="A1146" s="1">
        <v>42572</v>
      </c>
      <c r="B1146">
        <v>54.377960000000002</v>
      </c>
      <c r="C1146">
        <f t="shared" si="17"/>
        <v>-1.342065613620602E-2</v>
      </c>
      <c r="D1146">
        <v>0</v>
      </c>
    </row>
    <row r="1147" spans="1:4" x14ac:dyDescent="0.3">
      <c r="A1147" s="1">
        <v>42573</v>
      </c>
      <c r="B1147">
        <v>54.129874999999998</v>
      </c>
      <c r="C1147">
        <f t="shared" si="17"/>
        <v>-4.5726731581054733E-3</v>
      </c>
      <c r="D1147">
        <v>0</v>
      </c>
    </row>
    <row r="1148" spans="1:4" x14ac:dyDescent="0.3">
      <c r="A1148" s="1">
        <v>42576</v>
      </c>
      <c r="B1148">
        <v>54.521084000000002</v>
      </c>
      <c r="C1148">
        <f t="shared" si="17"/>
        <v>7.2012376918367182E-3</v>
      </c>
      <c r="D1148">
        <v>0</v>
      </c>
    </row>
    <row r="1149" spans="1:4" x14ac:dyDescent="0.3">
      <c r="A1149" s="1">
        <v>42577</v>
      </c>
      <c r="B1149">
        <v>53.786377000000002</v>
      </c>
      <c r="C1149">
        <f t="shared" si="17"/>
        <v>-1.3567269752691428E-2</v>
      </c>
      <c r="D1149">
        <v>0</v>
      </c>
    </row>
    <row r="1150" spans="1:4" x14ac:dyDescent="0.3">
      <c r="A1150" s="1">
        <v>42578</v>
      </c>
      <c r="B1150">
        <v>53.232959999999999</v>
      </c>
      <c r="C1150">
        <f t="shared" si="17"/>
        <v>-1.034246611126027E-2</v>
      </c>
      <c r="D1150">
        <v>0</v>
      </c>
    </row>
    <row r="1151" spans="1:4" x14ac:dyDescent="0.3">
      <c r="A1151" s="1">
        <v>42579</v>
      </c>
      <c r="B1151">
        <v>52.908546000000001</v>
      </c>
      <c r="C1151">
        <f t="shared" si="17"/>
        <v>-6.112877467648806E-3</v>
      </c>
      <c r="D1151">
        <v>0</v>
      </c>
    </row>
    <row r="1152" spans="1:4" x14ac:dyDescent="0.3">
      <c r="A1152" s="1">
        <v>42580</v>
      </c>
      <c r="B1152">
        <v>52.956249</v>
      </c>
      <c r="C1152">
        <f t="shared" si="17"/>
        <v>9.0120617016432164E-4</v>
      </c>
      <c r="D1152">
        <v>1</v>
      </c>
    </row>
    <row r="1153" spans="1:4" x14ac:dyDescent="0.3">
      <c r="A1153" s="1">
        <v>42583</v>
      </c>
      <c r="B1153">
        <v>52.870379999999997</v>
      </c>
      <c r="C1153">
        <f t="shared" si="17"/>
        <v>-1.6228244187026699E-3</v>
      </c>
      <c r="D1153">
        <v>0</v>
      </c>
    </row>
    <row r="1154" spans="1:4" x14ac:dyDescent="0.3">
      <c r="A1154" s="1">
        <v>42584</v>
      </c>
      <c r="B1154">
        <v>52.402824000000003</v>
      </c>
      <c r="C1154">
        <f t="shared" si="17"/>
        <v>-8.8827746578370032E-3</v>
      </c>
      <c r="D1154">
        <v>0</v>
      </c>
    </row>
    <row r="1155" spans="1:4" x14ac:dyDescent="0.3">
      <c r="A1155" s="1">
        <v>42585</v>
      </c>
      <c r="B1155">
        <v>52.240627000000003</v>
      </c>
      <c r="C1155">
        <f t="shared" si="17"/>
        <v>-3.0999958113459057E-3</v>
      </c>
      <c r="D1155">
        <v>0</v>
      </c>
    </row>
    <row r="1156" spans="1:4" x14ac:dyDescent="0.3">
      <c r="A1156" s="1">
        <v>42586</v>
      </c>
      <c r="B1156">
        <v>52.278793</v>
      </c>
      <c r="C1156">
        <f t="shared" ref="C1156:C1219" si="18">LN(B1156/B1155)</f>
        <v>7.3031407362088567E-4</v>
      </c>
      <c r="D1156">
        <v>0</v>
      </c>
    </row>
    <row r="1157" spans="1:4" x14ac:dyDescent="0.3">
      <c r="A1157" s="1">
        <v>42587</v>
      </c>
      <c r="B1157">
        <v>53.290210999999999</v>
      </c>
      <c r="C1157">
        <f t="shared" si="18"/>
        <v>1.9161854501059315E-2</v>
      </c>
      <c r="D1157">
        <v>0</v>
      </c>
    </row>
    <row r="1158" spans="1:4" x14ac:dyDescent="0.3">
      <c r="A1158" s="1">
        <v>42590</v>
      </c>
      <c r="B1158">
        <v>53.414245999999999</v>
      </c>
      <c r="C1158">
        <f t="shared" si="18"/>
        <v>2.3248336452504933E-3</v>
      </c>
      <c r="D1158">
        <v>0</v>
      </c>
    </row>
    <row r="1159" spans="1:4" x14ac:dyDescent="0.3">
      <c r="A1159" s="1">
        <v>42591</v>
      </c>
      <c r="B1159">
        <v>53.213881999999998</v>
      </c>
      <c r="C1159">
        <f t="shared" si="18"/>
        <v>-3.7581872548281938E-3</v>
      </c>
      <c r="D1159">
        <v>0</v>
      </c>
    </row>
    <row r="1160" spans="1:4" x14ac:dyDescent="0.3">
      <c r="A1160" s="1">
        <v>42592</v>
      </c>
      <c r="B1160">
        <v>52.603206999999998</v>
      </c>
      <c r="C1160">
        <f t="shared" si="18"/>
        <v>-1.154221469149763E-2</v>
      </c>
      <c r="D1160">
        <v>0</v>
      </c>
    </row>
    <row r="1161" spans="1:4" x14ac:dyDescent="0.3">
      <c r="A1161" s="1">
        <v>42593</v>
      </c>
      <c r="B1161">
        <v>54.129874999999998</v>
      </c>
      <c r="C1161">
        <f t="shared" si="18"/>
        <v>2.8609164083880461E-2</v>
      </c>
      <c r="D1161">
        <v>0</v>
      </c>
    </row>
    <row r="1162" spans="1:4" x14ac:dyDescent="0.3">
      <c r="A1162" s="1">
        <v>42594</v>
      </c>
      <c r="B1162">
        <v>53.862709000000002</v>
      </c>
      <c r="C1162">
        <f t="shared" si="18"/>
        <v>-4.947868365657691E-3</v>
      </c>
      <c r="D1162">
        <v>0</v>
      </c>
    </row>
    <row r="1163" spans="1:4" x14ac:dyDescent="0.3">
      <c r="A1163" s="1">
        <v>42597</v>
      </c>
      <c r="B1163">
        <v>54.168036999999998</v>
      </c>
      <c r="C1163">
        <f t="shared" si="18"/>
        <v>5.6526280581536987E-3</v>
      </c>
      <c r="D1163">
        <v>0</v>
      </c>
    </row>
    <row r="1164" spans="1:4" x14ac:dyDescent="0.3">
      <c r="A1164" s="1">
        <v>42598</v>
      </c>
      <c r="B1164">
        <v>54.272995000000002</v>
      </c>
      <c r="C1164">
        <f t="shared" si="18"/>
        <v>1.9357623371690062E-3</v>
      </c>
      <c r="D1164">
        <v>0</v>
      </c>
    </row>
    <row r="1165" spans="1:4" x14ac:dyDescent="0.3">
      <c r="A1165" s="1">
        <v>42599</v>
      </c>
      <c r="B1165">
        <v>54.253925000000002</v>
      </c>
      <c r="C1165">
        <f t="shared" si="18"/>
        <v>-3.5143354655730946E-4</v>
      </c>
      <c r="D1165">
        <v>0</v>
      </c>
    </row>
    <row r="1166" spans="1:4" x14ac:dyDescent="0.3">
      <c r="A1166" s="1">
        <v>42600</v>
      </c>
      <c r="B1166">
        <v>54.587874999999997</v>
      </c>
      <c r="C1166">
        <f t="shared" si="18"/>
        <v>6.1364484588535837E-3</v>
      </c>
      <c r="D1166">
        <v>0</v>
      </c>
    </row>
    <row r="1167" spans="1:4" x14ac:dyDescent="0.3">
      <c r="A1167" s="1">
        <v>42601</v>
      </c>
      <c r="B1167">
        <v>56.200420000000001</v>
      </c>
      <c r="C1167">
        <f t="shared" si="18"/>
        <v>2.9112441688643242E-2</v>
      </c>
      <c r="D1167">
        <v>0</v>
      </c>
    </row>
    <row r="1168" spans="1:4" x14ac:dyDescent="0.3">
      <c r="A1168" s="1">
        <v>42604</v>
      </c>
      <c r="B1168">
        <v>55.971412999999998</v>
      </c>
      <c r="C1168">
        <f t="shared" si="18"/>
        <v>-4.0831519294054729E-3</v>
      </c>
      <c r="D1168">
        <v>0</v>
      </c>
    </row>
    <row r="1169" spans="1:4" x14ac:dyDescent="0.3">
      <c r="A1169" s="1">
        <v>42605</v>
      </c>
      <c r="B1169">
        <v>56.887416999999999</v>
      </c>
      <c r="C1169">
        <f t="shared" si="18"/>
        <v>1.6233096069776767E-2</v>
      </c>
      <c r="D1169">
        <v>0</v>
      </c>
    </row>
    <row r="1170" spans="1:4" x14ac:dyDescent="0.3">
      <c r="A1170" s="1">
        <v>42606</v>
      </c>
      <c r="B1170">
        <v>57.459915000000002</v>
      </c>
      <c r="C1170">
        <f t="shared" si="18"/>
        <v>1.001339993840829E-2</v>
      </c>
      <c r="D1170">
        <v>0</v>
      </c>
    </row>
    <row r="1171" spans="1:4" x14ac:dyDescent="0.3">
      <c r="A1171" s="1">
        <v>42607</v>
      </c>
      <c r="B1171">
        <v>56.524830000000001</v>
      </c>
      <c r="C1171">
        <f t="shared" si="18"/>
        <v>-1.6407563619394556E-2</v>
      </c>
      <c r="D1171">
        <v>0</v>
      </c>
    </row>
    <row r="1172" spans="1:4" x14ac:dyDescent="0.3">
      <c r="A1172" s="1">
        <v>42608</v>
      </c>
      <c r="B1172">
        <v>56.295833999999999</v>
      </c>
      <c r="C1172">
        <f t="shared" si="18"/>
        <v>-4.0594746805436331E-3</v>
      </c>
      <c r="D1172">
        <v>0</v>
      </c>
    </row>
    <row r="1173" spans="1:4" x14ac:dyDescent="0.3">
      <c r="A1173" s="1">
        <v>42611</v>
      </c>
      <c r="B1173">
        <v>55.942799000000001</v>
      </c>
      <c r="C1173">
        <f t="shared" si="18"/>
        <v>-6.290813685511089E-3</v>
      </c>
      <c r="D1173">
        <v>0</v>
      </c>
    </row>
    <row r="1174" spans="1:4" x14ac:dyDescent="0.3">
      <c r="A1174" s="1">
        <v>42612</v>
      </c>
      <c r="B1174">
        <v>55.341662999999997</v>
      </c>
      <c r="C1174">
        <f t="shared" si="18"/>
        <v>-1.0803697771075873E-2</v>
      </c>
      <c r="D1174">
        <v>0</v>
      </c>
    </row>
    <row r="1175" spans="1:4" x14ac:dyDescent="0.3">
      <c r="A1175" s="1">
        <v>42613</v>
      </c>
      <c r="B1175">
        <v>54.998165</v>
      </c>
      <c r="C1175">
        <f t="shared" si="18"/>
        <v>-6.2262034640545834E-3</v>
      </c>
      <c r="D1175">
        <v>1</v>
      </c>
    </row>
    <row r="1176" spans="1:4" x14ac:dyDescent="0.3">
      <c r="A1176" s="1">
        <v>42614</v>
      </c>
      <c r="B1176">
        <v>56.012402000000002</v>
      </c>
      <c r="C1176">
        <f t="shared" si="18"/>
        <v>1.8273309461739832E-2</v>
      </c>
      <c r="D1176">
        <v>0</v>
      </c>
    </row>
    <row r="1177" spans="1:4" x14ac:dyDescent="0.3">
      <c r="A1177" s="1">
        <v>42615</v>
      </c>
      <c r="B1177">
        <v>55.667000000000002</v>
      </c>
      <c r="C1177">
        <f t="shared" si="18"/>
        <v>-6.1856187465993166E-3</v>
      </c>
      <c r="D1177">
        <v>0</v>
      </c>
    </row>
    <row r="1178" spans="1:4" x14ac:dyDescent="0.3">
      <c r="A1178" s="1">
        <v>42619</v>
      </c>
      <c r="B1178">
        <v>55.081741000000001</v>
      </c>
      <c r="C1178">
        <f t="shared" si="18"/>
        <v>-1.0569229824401921E-2</v>
      </c>
      <c r="D1178">
        <v>0</v>
      </c>
    </row>
    <row r="1179" spans="1:4" x14ac:dyDescent="0.3">
      <c r="A1179" s="1">
        <v>42620</v>
      </c>
      <c r="B1179">
        <v>55.379162000000001</v>
      </c>
      <c r="C1179">
        <f t="shared" si="18"/>
        <v>5.3851038815209366E-3</v>
      </c>
      <c r="D1179">
        <v>0</v>
      </c>
    </row>
    <row r="1180" spans="1:4" x14ac:dyDescent="0.3">
      <c r="A1180" s="1">
        <v>42621</v>
      </c>
      <c r="B1180">
        <v>53.892017000000003</v>
      </c>
      <c r="C1180">
        <f t="shared" si="18"/>
        <v>-2.7221026472530576E-2</v>
      </c>
      <c r="D1180">
        <v>0</v>
      </c>
    </row>
    <row r="1181" spans="1:4" x14ac:dyDescent="0.3">
      <c r="A1181" s="1">
        <v>42622</v>
      </c>
      <c r="B1181">
        <v>53.086089999999999</v>
      </c>
      <c r="C1181">
        <f t="shared" si="18"/>
        <v>-1.5067423977242046E-2</v>
      </c>
      <c r="D1181">
        <v>0</v>
      </c>
    </row>
    <row r="1182" spans="1:4" x14ac:dyDescent="0.3">
      <c r="A1182" s="1">
        <v>42625</v>
      </c>
      <c r="B1182">
        <v>53.738509999999998</v>
      </c>
      <c r="C1182">
        <f t="shared" si="18"/>
        <v>1.2214941352379634E-2</v>
      </c>
      <c r="D1182">
        <v>0</v>
      </c>
    </row>
    <row r="1183" spans="1:4" x14ac:dyDescent="0.3">
      <c r="A1183" s="1">
        <v>42626</v>
      </c>
      <c r="B1183">
        <v>53.124470000000002</v>
      </c>
      <c r="C1183">
        <f t="shared" si="18"/>
        <v>-1.1492225990167981E-2</v>
      </c>
      <c r="D1183">
        <v>0</v>
      </c>
    </row>
    <row r="1184" spans="1:4" x14ac:dyDescent="0.3">
      <c r="A1184" s="1">
        <v>42627</v>
      </c>
      <c r="B1184">
        <v>52.894202999999997</v>
      </c>
      <c r="C1184">
        <f t="shared" si="18"/>
        <v>-4.3439019857351574E-3</v>
      </c>
      <c r="D1184">
        <v>0</v>
      </c>
    </row>
    <row r="1185" spans="1:4" x14ac:dyDescent="0.3">
      <c r="A1185" s="1">
        <v>42628</v>
      </c>
      <c r="B1185">
        <v>53.220408999999997</v>
      </c>
      <c r="C1185">
        <f t="shared" si="18"/>
        <v>6.1482018623174118E-3</v>
      </c>
      <c r="D1185">
        <v>0</v>
      </c>
    </row>
    <row r="1186" spans="1:4" x14ac:dyDescent="0.3">
      <c r="A1186" s="1">
        <v>42629</v>
      </c>
      <c r="B1186">
        <v>52.942172999999997</v>
      </c>
      <c r="C1186">
        <f t="shared" si="18"/>
        <v>-5.2417081765384257E-3</v>
      </c>
      <c r="D1186">
        <v>0</v>
      </c>
    </row>
    <row r="1187" spans="1:4" x14ac:dyDescent="0.3">
      <c r="A1187" s="1">
        <v>42632</v>
      </c>
      <c r="B1187">
        <v>52.721511999999997</v>
      </c>
      <c r="C1187">
        <f t="shared" si="18"/>
        <v>-4.1766728233716983E-3</v>
      </c>
      <c r="D1187">
        <v>0</v>
      </c>
    </row>
    <row r="1188" spans="1:4" x14ac:dyDescent="0.3">
      <c r="A1188" s="1">
        <v>42633</v>
      </c>
      <c r="B1188">
        <v>52.644745</v>
      </c>
      <c r="C1188">
        <f t="shared" si="18"/>
        <v>-1.4571460687479449E-3</v>
      </c>
      <c r="D1188">
        <v>0</v>
      </c>
    </row>
    <row r="1189" spans="1:4" x14ac:dyDescent="0.3">
      <c r="A1189" s="1">
        <v>42634</v>
      </c>
      <c r="B1189">
        <v>53.095688000000003</v>
      </c>
      <c r="C1189">
        <f t="shared" si="18"/>
        <v>8.5292961453452727E-3</v>
      </c>
      <c r="D1189">
        <v>0</v>
      </c>
    </row>
    <row r="1190" spans="1:4" x14ac:dyDescent="0.3">
      <c r="A1190" s="1">
        <v>42635</v>
      </c>
      <c r="B1190">
        <v>53.162852999999998</v>
      </c>
      <c r="C1190">
        <f t="shared" si="18"/>
        <v>1.2641808990205383E-3</v>
      </c>
      <c r="D1190">
        <v>0</v>
      </c>
    </row>
    <row r="1191" spans="1:4" x14ac:dyDescent="0.3">
      <c r="A1191" s="1">
        <v>42636</v>
      </c>
      <c r="B1191">
        <v>52.913395000000001</v>
      </c>
      <c r="C1191">
        <f t="shared" si="18"/>
        <v>-4.7033801548331594E-3</v>
      </c>
      <c r="D1191">
        <v>0</v>
      </c>
    </row>
    <row r="1192" spans="1:4" x14ac:dyDescent="0.3">
      <c r="A1192" s="1">
        <v>42639</v>
      </c>
      <c r="B1192">
        <v>52.193809999999999</v>
      </c>
      <c r="C1192">
        <f t="shared" si="18"/>
        <v>-1.3692614940015899E-2</v>
      </c>
      <c r="D1192">
        <v>0</v>
      </c>
    </row>
    <row r="1193" spans="1:4" x14ac:dyDescent="0.3">
      <c r="A1193" s="1">
        <v>42640</v>
      </c>
      <c r="B1193">
        <v>53.095688000000003</v>
      </c>
      <c r="C1193">
        <f t="shared" si="18"/>
        <v>1.7131814195828418E-2</v>
      </c>
      <c r="D1193">
        <v>0</v>
      </c>
    </row>
    <row r="1194" spans="1:4" x14ac:dyDescent="0.3">
      <c r="A1194" s="1">
        <v>42641</v>
      </c>
      <c r="B1194">
        <v>51.090446</v>
      </c>
      <c r="C1194">
        <f t="shared" si="18"/>
        <v>-3.8498206680194567E-2</v>
      </c>
      <c r="D1194">
        <v>0</v>
      </c>
    </row>
    <row r="1195" spans="1:4" x14ac:dyDescent="0.3">
      <c r="A1195" s="1">
        <v>42642</v>
      </c>
      <c r="B1195">
        <v>50.044651000000002</v>
      </c>
      <c r="C1195">
        <f t="shared" si="18"/>
        <v>-2.0681886074285259E-2</v>
      </c>
      <c r="D1195">
        <v>0</v>
      </c>
    </row>
    <row r="1196" spans="1:4" x14ac:dyDescent="0.3">
      <c r="A1196" s="1">
        <v>42643</v>
      </c>
      <c r="B1196">
        <v>50.514778</v>
      </c>
      <c r="C1196">
        <f t="shared" si="18"/>
        <v>9.3503002127844331E-3</v>
      </c>
      <c r="D1196">
        <v>1</v>
      </c>
    </row>
    <row r="1197" spans="1:4" x14ac:dyDescent="0.3">
      <c r="A1197" s="1">
        <v>42646</v>
      </c>
      <c r="B1197">
        <v>50.533969999999997</v>
      </c>
      <c r="C1197">
        <f t="shared" si="18"/>
        <v>3.7985626958511891E-4</v>
      </c>
      <c r="D1197">
        <v>0</v>
      </c>
    </row>
    <row r="1198" spans="1:4" x14ac:dyDescent="0.3">
      <c r="A1198" s="1">
        <v>42647</v>
      </c>
      <c r="B1198">
        <v>50.025463000000002</v>
      </c>
      <c r="C1198">
        <f t="shared" si="18"/>
        <v>-1.0113647606106226E-2</v>
      </c>
      <c r="D1198">
        <v>0</v>
      </c>
    </row>
    <row r="1199" spans="1:4" x14ac:dyDescent="0.3">
      <c r="A1199" s="1">
        <v>42648</v>
      </c>
      <c r="B1199">
        <v>50.006278999999999</v>
      </c>
      <c r="C1199">
        <f t="shared" si="18"/>
        <v>-3.8355825564232577E-4</v>
      </c>
      <c r="D1199">
        <v>0</v>
      </c>
    </row>
    <row r="1200" spans="1:4" x14ac:dyDescent="0.3">
      <c r="A1200" s="1">
        <v>42649</v>
      </c>
      <c r="B1200">
        <v>49.919918000000003</v>
      </c>
      <c r="C1200">
        <f t="shared" si="18"/>
        <v>-1.7284961120198528E-3</v>
      </c>
      <c r="D1200">
        <v>0</v>
      </c>
    </row>
    <row r="1201" spans="1:4" x14ac:dyDescent="0.3">
      <c r="A1201" s="1">
        <v>42650</v>
      </c>
      <c r="B1201">
        <v>49.689663000000003</v>
      </c>
      <c r="C1201">
        <f t="shared" si="18"/>
        <v>-4.6231578890888582E-3</v>
      </c>
      <c r="D1201">
        <v>0</v>
      </c>
    </row>
    <row r="1202" spans="1:4" x14ac:dyDescent="0.3">
      <c r="A1202" s="1">
        <v>42653</v>
      </c>
      <c r="B1202">
        <v>49.689663000000003</v>
      </c>
      <c r="C1202">
        <f t="shared" si="18"/>
        <v>0</v>
      </c>
      <c r="D1202">
        <v>0</v>
      </c>
    </row>
    <row r="1203" spans="1:4" x14ac:dyDescent="0.3">
      <c r="A1203" s="1">
        <v>42654</v>
      </c>
      <c r="B1203">
        <v>49.718432999999997</v>
      </c>
      <c r="C1203">
        <f t="shared" si="18"/>
        <v>5.7882611096896986E-4</v>
      </c>
      <c r="D1203">
        <v>0</v>
      </c>
    </row>
    <row r="1204" spans="1:4" x14ac:dyDescent="0.3">
      <c r="A1204" s="1">
        <v>42655</v>
      </c>
      <c r="B1204">
        <v>50.313293000000002</v>
      </c>
      <c r="C1204">
        <f t="shared" si="18"/>
        <v>1.189356689175641E-2</v>
      </c>
      <c r="D1204">
        <v>0</v>
      </c>
    </row>
    <row r="1205" spans="1:4" x14ac:dyDescent="0.3">
      <c r="A1205" s="1">
        <v>42656</v>
      </c>
      <c r="B1205">
        <v>49.919918000000003</v>
      </c>
      <c r="C1205">
        <f t="shared" si="18"/>
        <v>-7.849235113636388E-3</v>
      </c>
      <c r="D1205">
        <v>0</v>
      </c>
    </row>
    <row r="1206" spans="1:4" x14ac:dyDescent="0.3">
      <c r="A1206" s="1">
        <v>42657</v>
      </c>
      <c r="B1206">
        <v>49.526546000000003</v>
      </c>
      <c r="C1206">
        <f t="shared" si="18"/>
        <v>-7.9112727769356031E-3</v>
      </c>
      <c r="D1206">
        <v>0</v>
      </c>
    </row>
    <row r="1207" spans="1:4" x14ac:dyDescent="0.3">
      <c r="A1207" s="1">
        <v>42660</v>
      </c>
      <c r="B1207">
        <v>48.960484000000001</v>
      </c>
      <c r="C1207">
        <f t="shared" si="18"/>
        <v>-1.1495284878559145E-2</v>
      </c>
      <c r="D1207">
        <v>0</v>
      </c>
    </row>
    <row r="1208" spans="1:4" x14ac:dyDescent="0.3">
      <c r="A1208" s="1">
        <v>42661</v>
      </c>
      <c r="B1208">
        <v>49.142775999999998</v>
      </c>
      <c r="C1208">
        <f t="shared" si="18"/>
        <v>3.7163333778079295E-3</v>
      </c>
      <c r="D1208">
        <v>0</v>
      </c>
    </row>
    <row r="1209" spans="1:4" x14ac:dyDescent="0.3">
      <c r="A1209" s="1">
        <v>42662</v>
      </c>
      <c r="B1209">
        <v>49.699249000000002</v>
      </c>
      <c r="C1209">
        <f t="shared" si="18"/>
        <v>1.1259965170500902E-2</v>
      </c>
      <c r="D1209">
        <v>0</v>
      </c>
    </row>
    <row r="1210" spans="1:4" x14ac:dyDescent="0.3">
      <c r="A1210" s="1">
        <v>42663</v>
      </c>
      <c r="B1210">
        <v>49.785598999999998</v>
      </c>
      <c r="C1210">
        <f t="shared" si="18"/>
        <v>1.7359431797016357E-3</v>
      </c>
      <c r="D1210">
        <v>0</v>
      </c>
    </row>
    <row r="1211" spans="1:4" x14ac:dyDescent="0.3">
      <c r="A1211" s="1">
        <v>42664</v>
      </c>
      <c r="B1211">
        <v>49.670467000000002</v>
      </c>
      <c r="C1211">
        <f t="shared" si="18"/>
        <v>-2.3152343755199895E-3</v>
      </c>
      <c r="D1211">
        <v>0</v>
      </c>
    </row>
    <row r="1212" spans="1:4" x14ac:dyDescent="0.3">
      <c r="A1212" s="1">
        <v>42667</v>
      </c>
      <c r="B1212">
        <v>49.766415000000002</v>
      </c>
      <c r="C1212">
        <f t="shared" si="18"/>
        <v>1.9298278032841645E-3</v>
      </c>
      <c r="D1212">
        <v>0</v>
      </c>
    </row>
    <row r="1213" spans="1:4" x14ac:dyDescent="0.3">
      <c r="A1213" s="1">
        <v>42668</v>
      </c>
      <c r="B1213">
        <v>48.979667999999997</v>
      </c>
      <c r="C1213">
        <f t="shared" si="18"/>
        <v>-1.5935085707696407E-2</v>
      </c>
      <c r="D1213">
        <v>0</v>
      </c>
    </row>
    <row r="1214" spans="1:4" x14ac:dyDescent="0.3">
      <c r="A1214" s="1">
        <v>42669</v>
      </c>
      <c r="B1214">
        <v>49.862347</v>
      </c>
      <c r="C1214">
        <f t="shared" si="18"/>
        <v>1.7860875564411009E-2</v>
      </c>
      <c r="D1214">
        <v>0</v>
      </c>
    </row>
    <row r="1215" spans="1:4" x14ac:dyDescent="0.3">
      <c r="A1215" s="1">
        <v>42670</v>
      </c>
      <c r="B1215">
        <v>49.785598999999998</v>
      </c>
      <c r="C1215">
        <f t="shared" si="18"/>
        <v>-1.5403832844786362E-3</v>
      </c>
      <c r="D1215">
        <v>0</v>
      </c>
    </row>
    <row r="1216" spans="1:4" x14ac:dyDescent="0.3">
      <c r="A1216" s="1">
        <v>42671</v>
      </c>
      <c r="B1216">
        <v>49.910331999999997</v>
      </c>
      <c r="C1216">
        <f t="shared" si="18"/>
        <v>2.5022699288123375E-3</v>
      </c>
      <c r="D1216">
        <v>0</v>
      </c>
    </row>
    <row r="1217" spans="1:4" x14ac:dyDescent="0.3">
      <c r="A1217" s="1">
        <v>42674</v>
      </c>
      <c r="B1217">
        <v>48.144950999999999</v>
      </c>
      <c r="C1217">
        <f t="shared" si="18"/>
        <v>-3.6011762500070113E-2</v>
      </c>
      <c r="D1217">
        <v>1</v>
      </c>
    </row>
    <row r="1218" spans="1:4" x14ac:dyDescent="0.3">
      <c r="A1218" s="1">
        <v>42675</v>
      </c>
      <c r="B1218">
        <v>47.607655000000001</v>
      </c>
      <c r="C1218">
        <f t="shared" si="18"/>
        <v>-1.122270529781229E-2</v>
      </c>
      <c r="D1218">
        <v>0</v>
      </c>
    </row>
    <row r="1219" spans="1:4" x14ac:dyDescent="0.3">
      <c r="A1219" s="1">
        <v>42676</v>
      </c>
      <c r="B1219">
        <v>47.703601999999997</v>
      </c>
      <c r="C1219">
        <f t="shared" si="18"/>
        <v>2.0133410350557722E-3</v>
      </c>
      <c r="D1219">
        <v>0</v>
      </c>
    </row>
    <row r="1220" spans="1:4" x14ac:dyDescent="0.3">
      <c r="A1220" s="1">
        <v>42677</v>
      </c>
      <c r="B1220">
        <v>47.713200000000001</v>
      </c>
      <c r="C1220">
        <f t="shared" ref="C1220:C1283" si="19">LN(B1220/B1219)</f>
        <v>2.0118050136224512E-4</v>
      </c>
      <c r="D1220">
        <v>0</v>
      </c>
    </row>
    <row r="1221" spans="1:4" x14ac:dyDescent="0.3">
      <c r="A1221" s="1">
        <v>42678</v>
      </c>
      <c r="B1221">
        <v>47.933864999999997</v>
      </c>
      <c r="C1221">
        <f t="shared" si="19"/>
        <v>4.6141591799997621E-3</v>
      </c>
      <c r="D1221">
        <v>0</v>
      </c>
    </row>
    <row r="1222" spans="1:4" x14ac:dyDescent="0.3">
      <c r="A1222" s="1">
        <v>42681</v>
      </c>
      <c r="B1222">
        <v>48.845351999999998</v>
      </c>
      <c r="C1222">
        <f t="shared" si="19"/>
        <v>1.8836977196901798E-2</v>
      </c>
      <c r="D1222">
        <v>0</v>
      </c>
    </row>
    <row r="1223" spans="1:4" x14ac:dyDescent="0.3">
      <c r="A1223" s="1">
        <v>42682</v>
      </c>
      <c r="B1223">
        <v>49.008453000000003</v>
      </c>
      <c r="C1223">
        <f t="shared" si="19"/>
        <v>3.3335678881506094E-3</v>
      </c>
      <c r="D1223">
        <v>0</v>
      </c>
    </row>
    <row r="1224" spans="1:4" x14ac:dyDescent="0.3">
      <c r="A1224" s="1">
        <v>42683</v>
      </c>
      <c r="B1224">
        <v>49.046821999999999</v>
      </c>
      <c r="C1224">
        <f t="shared" si="19"/>
        <v>7.8259944624684387E-4</v>
      </c>
      <c r="D1224">
        <v>0</v>
      </c>
    </row>
    <row r="1225" spans="1:4" x14ac:dyDescent="0.3">
      <c r="A1225" s="1">
        <v>42684</v>
      </c>
      <c r="B1225">
        <v>48.346432</v>
      </c>
      <c r="C1225">
        <f t="shared" si="19"/>
        <v>-1.4382968949500221E-2</v>
      </c>
      <c r="D1225">
        <v>0</v>
      </c>
    </row>
    <row r="1226" spans="1:4" x14ac:dyDescent="0.3">
      <c r="A1226" s="1">
        <v>42685</v>
      </c>
      <c r="B1226">
        <v>48.711024999999999</v>
      </c>
      <c r="C1226">
        <f t="shared" si="19"/>
        <v>7.5129665707723385E-3</v>
      </c>
      <c r="D1226">
        <v>0</v>
      </c>
    </row>
    <row r="1227" spans="1:4" x14ac:dyDescent="0.3">
      <c r="A1227" s="1">
        <v>42688</v>
      </c>
      <c r="B1227">
        <v>48.173732999999999</v>
      </c>
      <c r="C1227">
        <f t="shared" si="19"/>
        <v>-1.1091476497578585E-2</v>
      </c>
      <c r="D1227">
        <v>0</v>
      </c>
    </row>
    <row r="1228" spans="1:4" x14ac:dyDescent="0.3">
      <c r="A1228" s="1">
        <v>42689</v>
      </c>
      <c r="B1228">
        <v>48.096981</v>
      </c>
      <c r="C1228">
        <f t="shared" si="19"/>
        <v>-1.5945039373337184E-3</v>
      </c>
      <c r="D1228">
        <v>0</v>
      </c>
    </row>
    <row r="1229" spans="1:4" x14ac:dyDescent="0.3">
      <c r="A1229" s="1">
        <v>42690</v>
      </c>
      <c r="B1229">
        <v>48.624676000000001</v>
      </c>
      <c r="C1229">
        <f t="shared" si="19"/>
        <v>1.0911728608195566E-2</v>
      </c>
      <c r="D1229">
        <v>0</v>
      </c>
    </row>
    <row r="1230" spans="1:4" x14ac:dyDescent="0.3">
      <c r="A1230" s="1">
        <v>42691</v>
      </c>
      <c r="B1230">
        <v>49.497768000000001</v>
      </c>
      <c r="C1230">
        <f t="shared" si="19"/>
        <v>1.7796438971591742E-2</v>
      </c>
      <c r="D1230">
        <v>0</v>
      </c>
    </row>
    <row r="1231" spans="1:4" x14ac:dyDescent="0.3">
      <c r="A1231" s="1">
        <v>42692</v>
      </c>
      <c r="B1231">
        <v>49.027636999999999</v>
      </c>
      <c r="C1231">
        <f t="shared" si="19"/>
        <v>-9.5434181298654011E-3</v>
      </c>
      <c r="D1231">
        <v>0</v>
      </c>
    </row>
    <row r="1232" spans="1:4" x14ac:dyDescent="0.3">
      <c r="A1232" s="1">
        <v>42695</v>
      </c>
      <c r="B1232">
        <v>49.200336</v>
      </c>
      <c r="C1232">
        <f t="shared" si="19"/>
        <v>3.5162932241731026E-3</v>
      </c>
      <c r="D1232">
        <v>0</v>
      </c>
    </row>
    <row r="1233" spans="1:4" x14ac:dyDescent="0.3">
      <c r="A1233" s="1">
        <v>42696</v>
      </c>
      <c r="B1233">
        <v>49.612904</v>
      </c>
      <c r="C1233">
        <f t="shared" si="19"/>
        <v>8.3505084418884698E-3</v>
      </c>
      <c r="D1233">
        <v>0</v>
      </c>
    </row>
    <row r="1234" spans="1:4" x14ac:dyDescent="0.3">
      <c r="A1234" s="1">
        <v>42697</v>
      </c>
      <c r="B1234">
        <v>49.257899999999999</v>
      </c>
      <c r="C1234">
        <f t="shared" si="19"/>
        <v>-7.1812003393373347E-3</v>
      </c>
      <c r="D1234">
        <v>0</v>
      </c>
    </row>
    <row r="1235" spans="1:4" x14ac:dyDescent="0.3">
      <c r="A1235" s="1">
        <v>42699</v>
      </c>
      <c r="B1235">
        <v>49.430610999999999</v>
      </c>
      <c r="C1235">
        <f t="shared" si="19"/>
        <v>3.5001273111098441E-3</v>
      </c>
      <c r="D1235">
        <v>0</v>
      </c>
    </row>
    <row r="1236" spans="1:4" x14ac:dyDescent="0.3">
      <c r="A1236" s="1">
        <v>42702</v>
      </c>
      <c r="B1236">
        <v>48.941288</v>
      </c>
      <c r="C1236">
        <f t="shared" si="19"/>
        <v>-9.948512548347041E-3</v>
      </c>
      <c r="D1236">
        <v>0</v>
      </c>
    </row>
    <row r="1237" spans="1:4" x14ac:dyDescent="0.3">
      <c r="A1237" s="1">
        <v>42703</v>
      </c>
      <c r="B1237">
        <v>48.576701999999997</v>
      </c>
      <c r="C1237">
        <f t="shared" si="19"/>
        <v>-7.4773423587805041E-3</v>
      </c>
      <c r="D1237">
        <v>0</v>
      </c>
    </row>
    <row r="1238" spans="1:4" x14ac:dyDescent="0.3">
      <c r="A1238" s="1">
        <v>42704</v>
      </c>
      <c r="B1238">
        <v>48.039413000000003</v>
      </c>
      <c r="C1238">
        <f t="shared" si="19"/>
        <v>-1.1122255096818639E-2</v>
      </c>
      <c r="D1238">
        <v>1</v>
      </c>
    </row>
    <row r="1239" spans="1:4" x14ac:dyDescent="0.3">
      <c r="A1239" s="1">
        <v>42705</v>
      </c>
      <c r="B1239">
        <v>48.771225000000001</v>
      </c>
      <c r="C1239">
        <f t="shared" si="19"/>
        <v>1.5118709153909976E-2</v>
      </c>
      <c r="D1239">
        <v>0</v>
      </c>
    </row>
    <row r="1240" spans="1:4" x14ac:dyDescent="0.3">
      <c r="A1240" s="1">
        <v>42706</v>
      </c>
      <c r="B1240">
        <v>48.588267999999999</v>
      </c>
      <c r="C1240">
        <f t="shared" si="19"/>
        <v>-3.7583847188384914E-3</v>
      </c>
      <c r="D1240">
        <v>0</v>
      </c>
    </row>
    <row r="1241" spans="1:4" x14ac:dyDescent="0.3">
      <c r="A1241" s="1">
        <v>42709</v>
      </c>
      <c r="B1241">
        <v>49.926712000000002</v>
      </c>
      <c r="C1241">
        <f t="shared" si="19"/>
        <v>2.7174067563074673E-2</v>
      </c>
      <c r="D1241">
        <v>0</v>
      </c>
    </row>
    <row r="1242" spans="1:4" x14ac:dyDescent="0.3">
      <c r="A1242" s="1">
        <v>42710</v>
      </c>
      <c r="B1242">
        <v>48.694191000000004</v>
      </c>
      <c r="C1242">
        <f t="shared" si="19"/>
        <v>-2.4996428491302746E-2</v>
      </c>
      <c r="D1242">
        <v>0</v>
      </c>
    </row>
    <row r="1243" spans="1:4" x14ac:dyDescent="0.3">
      <c r="A1243" s="1">
        <v>42711</v>
      </c>
      <c r="B1243">
        <v>50.167434999999998</v>
      </c>
      <c r="C1243">
        <f t="shared" si="19"/>
        <v>2.9806369358361708E-2</v>
      </c>
      <c r="D1243">
        <v>0</v>
      </c>
    </row>
    <row r="1244" spans="1:4" x14ac:dyDescent="0.3">
      <c r="A1244" s="1">
        <v>42712</v>
      </c>
      <c r="B1244">
        <v>49.637833000000001</v>
      </c>
      <c r="C1244">
        <f t="shared" si="19"/>
        <v>-1.0612805945665941E-2</v>
      </c>
      <c r="D1244">
        <v>0</v>
      </c>
    </row>
    <row r="1245" spans="1:4" x14ac:dyDescent="0.3">
      <c r="A1245" s="1">
        <v>42713</v>
      </c>
      <c r="B1245">
        <v>49.801532999999999</v>
      </c>
      <c r="C1245">
        <f t="shared" si="19"/>
        <v>3.2924616168566378E-3</v>
      </c>
      <c r="D1245">
        <v>0</v>
      </c>
    </row>
    <row r="1246" spans="1:4" x14ac:dyDescent="0.3">
      <c r="A1246" s="1">
        <v>42716</v>
      </c>
      <c r="B1246">
        <v>49.628208000000001</v>
      </c>
      <c r="C1246">
        <f t="shared" si="19"/>
        <v>-3.4863849351073209E-3</v>
      </c>
      <c r="D1246">
        <v>0</v>
      </c>
    </row>
    <row r="1247" spans="1:4" x14ac:dyDescent="0.3">
      <c r="A1247" s="1">
        <v>42717</v>
      </c>
      <c r="B1247">
        <v>50.360019999999999</v>
      </c>
      <c r="C1247">
        <f t="shared" si="19"/>
        <v>1.4638224562416211E-2</v>
      </c>
      <c r="D1247">
        <v>0</v>
      </c>
    </row>
    <row r="1248" spans="1:4" x14ac:dyDescent="0.3">
      <c r="A1248" s="1">
        <v>42718</v>
      </c>
      <c r="B1248">
        <v>49.868935</v>
      </c>
      <c r="C1248">
        <f t="shared" si="19"/>
        <v>-9.799342511019906E-3</v>
      </c>
      <c r="D1248">
        <v>0</v>
      </c>
    </row>
    <row r="1249" spans="1:4" x14ac:dyDescent="0.3">
      <c r="A1249" s="1">
        <v>42719</v>
      </c>
      <c r="B1249">
        <v>49.387478000000002</v>
      </c>
      <c r="C1249">
        <f t="shared" si="19"/>
        <v>-9.7013535250718413E-3</v>
      </c>
      <c r="D1249">
        <v>0</v>
      </c>
    </row>
    <row r="1250" spans="1:4" x14ac:dyDescent="0.3">
      <c r="A1250" s="1">
        <v>42720</v>
      </c>
      <c r="B1250">
        <v>49.031207999999999</v>
      </c>
      <c r="C1250">
        <f t="shared" si="19"/>
        <v>-7.2399169441827579E-3</v>
      </c>
      <c r="D1250">
        <v>0</v>
      </c>
    </row>
    <row r="1251" spans="1:4" x14ac:dyDescent="0.3">
      <c r="A1251" s="1">
        <v>42723</v>
      </c>
      <c r="B1251">
        <v>48.963805999999998</v>
      </c>
      <c r="C1251">
        <f t="shared" si="19"/>
        <v>-1.3756212255640918E-3</v>
      </c>
      <c r="D1251">
        <v>0</v>
      </c>
    </row>
    <row r="1252" spans="1:4" x14ac:dyDescent="0.3">
      <c r="A1252" s="1">
        <v>42724</v>
      </c>
      <c r="B1252">
        <v>49.868935</v>
      </c>
      <c r="C1252">
        <f t="shared" si="19"/>
        <v>1.8316891694818701E-2</v>
      </c>
      <c r="D1252">
        <v>0</v>
      </c>
    </row>
    <row r="1253" spans="1:4" x14ac:dyDescent="0.3">
      <c r="A1253" s="1">
        <v>42725</v>
      </c>
      <c r="B1253">
        <v>50.360019999999999</v>
      </c>
      <c r="C1253">
        <f t="shared" si="19"/>
        <v>9.7993425110199112E-3</v>
      </c>
      <c r="D1253">
        <v>0</v>
      </c>
    </row>
    <row r="1254" spans="1:4" x14ac:dyDescent="0.3">
      <c r="A1254" s="1">
        <v>42726</v>
      </c>
      <c r="B1254">
        <v>50.205947999999999</v>
      </c>
      <c r="C1254">
        <f t="shared" si="19"/>
        <v>-3.0641005821131499E-3</v>
      </c>
      <c r="D1254">
        <v>0</v>
      </c>
    </row>
    <row r="1255" spans="1:4" x14ac:dyDescent="0.3">
      <c r="A1255" s="1">
        <v>42727</v>
      </c>
      <c r="B1255">
        <v>49.984485999999997</v>
      </c>
      <c r="C1255">
        <f t="shared" si="19"/>
        <v>-4.4208284531949502E-3</v>
      </c>
      <c r="D1255">
        <v>0</v>
      </c>
    </row>
    <row r="1256" spans="1:4" x14ac:dyDescent="0.3">
      <c r="A1256" s="1">
        <v>42731</v>
      </c>
      <c r="B1256">
        <v>49.387478000000002</v>
      </c>
      <c r="C1256">
        <f t="shared" si="19"/>
        <v>-1.2015767000783592E-2</v>
      </c>
      <c r="D1256">
        <v>0</v>
      </c>
    </row>
    <row r="1257" spans="1:4" x14ac:dyDescent="0.3">
      <c r="A1257" s="1">
        <v>42732</v>
      </c>
      <c r="B1257">
        <v>49.127495000000003</v>
      </c>
      <c r="C1257">
        <f t="shared" si="19"/>
        <v>-5.2780525767745666E-3</v>
      </c>
      <c r="D1257">
        <v>0</v>
      </c>
    </row>
    <row r="1258" spans="1:4" x14ac:dyDescent="0.3">
      <c r="A1258" s="1">
        <v>42733</v>
      </c>
      <c r="B1258">
        <v>49.166012000000002</v>
      </c>
      <c r="C1258">
        <f t="shared" si="19"/>
        <v>7.8371406508990116E-4</v>
      </c>
      <c r="D1258">
        <v>0</v>
      </c>
    </row>
    <row r="1259" spans="1:4" x14ac:dyDescent="0.3">
      <c r="A1259" s="1">
        <v>42734</v>
      </c>
      <c r="B1259">
        <v>48.944546000000003</v>
      </c>
      <c r="C1259">
        <f t="shared" si="19"/>
        <v>-4.5146288161471079E-3</v>
      </c>
      <c r="D1259">
        <v>1</v>
      </c>
    </row>
    <row r="1260" spans="1:4" x14ac:dyDescent="0.3">
      <c r="A1260" s="1">
        <v>42738</v>
      </c>
      <c r="B1260">
        <v>50.051890999999998</v>
      </c>
      <c r="C1260">
        <f t="shared" si="19"/>
        <v>2.2372344312550141E-2</v>
      </c>
      <c r="D1260">
        <v>0</v>
      </c>
    </row>
    <row r="1261" spans="1:4" x14ac:dyDescent="0.3">
      <c r="A1261" s="1">
        <v>42739</v>
      </c>
      <c r="B1261">
        <v>51.101455999999999</v>
      </c>
      <c r="C1261">
        <f t="shared" si="19"/>
        <v>2.0752702689139722E-2</v>
      </c>
      <c r="D1261">
        <v>0</v>
      </c>
    </row>
    <row r="1262" spans="1:4" x14ac:dyDescent="0.3">
      <c r="A1262" s="1">
        <v>42740</v>
      </c>
      <c r="B1262">
        <v>51.091827000000002</v>
      </c>
      <c r="C1262">
        <f t="shared" si="19"/>
        <v>-1.8844682832029668E-4</v>
      </c>
      <c r="D1262">
        <v>0</v>
      </c>
    </row>
    <row r="1263" spans="1:4" x14ac:dyDescent="0.3">
      <c r="A1263" s="1">
        <v>42741</v>
      </c>
      <c r="B1263">
        <v>51.910297</v>
      </c>
      <c r="C1263">
        <f t="shared" si="19"/>
        <v>1.58926281376244E-2</v>
      </c>
      <c r="D1263">
        <v>0</v>
      </c>
    </row>
    <row r="1264" spans="1:4" x14ac:dyDescent="0.3">
      <c r="A1264" s="1">
        <v>42744</v>
      </c>
      <c r="B1264">
        <v>51.399956000000003</v>
      </c>
      <c r="C1264">
        <f t="shared" si="19"/>
        <v>-9.8798548341010994E-3</v>
      </c>
      <c r="D1264">
        <v>0</v>
      </c>
    </row>
    <row r="1265" spans="1:4" x14ac:dyDescent="0.3">
      <c r="A1265" s="1">
        <v>42745</v>
      </c>
      <c r="B1265">
        <v>51.139980000000001</v>
      </c>
      <c r="C1265">
        <f t="shared" si="19"/>
        <v>-5.0707376499612988E-3</v>
      </c>
      <c r="D1265">
        <v>0</v>
      </c>
    </row>
    <row r="1266" spans="1:4" x14ac:dyDescent="0.3">
      <c r="A1266" s="1">
        <v>42746</v>
      </c>
      <c r="B1266">
        <v>50.735545999999999</v>
      </c>
      <c r="C1266">
        <f t="shared" si="19"/>
        <v>-7.939809305007239E-3</v>
      </c>
      <c r="D1266">
        <v>0</v>
      </c>
    </row>
    <row r="1267" spans="1:4" x14ac:dyDescent="0.3">
      <c r="A1267" s="1">
        <v>42747</v>
      </c>
      <c r="B1267">
        <v>50.456305999999998</v>
      </c>
      <c r="C1267">
        <f t="shared" si="19"/>
        <v>-5.5190354416692431E-3</v>
      </c>
      <c r="D1267">
        <v>0</v>
      </c>
    </row>
    <row r="1268" spans="1:4" x14ac:dyDescent="0.3">
      <c r="A1268" s="1">
        <v>42748</v>
      </c>
      <c r="B1268">
        <v>50.957011999999999</v>
      </c>
      <c r="C1268">
        <f t="shared" si="19"/>
        <v>9.8746412889477754E-3</v>
      </c>
      <c r="D1268">
        <v>0</v>
      </c>
    </row>
    <row r="1269" spans="1:4" x14ac:dyDescent="0.3">
      <c r="A1269" s="1">
        <v>42752</v>
      </c>
      <c r="B1269">
        <v>51.659945999999998</v>
      </c>
      <c r="C1269">
        <f t="shared" si="19"/>
        <v>1.3700367049046055E-2</v>
      </c>
      <c r="D1269">
        <v>0</v>
      </c>
    </row>
    <row r="1270" spans="1:4" x14ac:dyDescent="0.3">
      <c r="A1270" s="1">
        <v>42753</v>
      </c>
      <c r="B1270">
        <v>51.294037000000003</v>
      </c>
      <c r="C1270">
        <f t="shared" si="19"/>
        <v>-7.1082347671596524E-3</v>
      </c>
      <c r="D1270">
        <v>0</v>
      </c>
    </row>
    <row r="1271" spans="1:4" x14ac:dyDescent="0.3">
      <c r="A1271" s="1">
        <v>42754</v>
      </c>
      <c r="B1271">
        <v>50.966652000000003</v>
      </c>
      <c r="C1271">
        <f t="shared" si="19"/>
        <v>-6.4029711067398101E-3</v>
      </c>
      <c r="D1271">
        <v>0</v>
      </c>
    </row>
    <row r="1272" spans="1:4" x14ac:dyDescent="0.3">
      <c r="A1272" s="1">
        <v>42755</v>
      </c>
      <c r="B1272">
        <v>51.226630999999998</v>
      </c>
      <c r="C1272">
        <f t="shared" si="19"/>
        <v>5.0879970429155803E-3</v>
      </c>
      <c r="D1272">
        <v>0</v>
      </c>
    </row>
    <row r="1273" spans="1:4" x14ac:dyDescent="0.3">
      <c r="A1273" s="1">
        <v>42758</v>
      </c>
      <c r="B1273">
        <v>51.265160000000002</v>
      </c>
      <c r="C1273">
        <f t="shared" si="19"/>
        <v>7.5184561493217127E-4</v>
      </c>
      <c r="D1273">
        <v>0</v>
      </c>
    </row>
    <row r="1274" spans="1:4" x14ac:dyDescent="0.3">
      <c r="A1274" s="1">
        <v>42759</v>
      </c>
      <c r="B1274">
        <v>51.467365000000001</v>
      </c>
      <c r="C1274">
        <f t="shared" si="19"/>
        <v>3.9365383284332561E-3</v>
      </c>
      <c r="D1274">
        <v>0</v>
      </c>
    </row>
    <row r="1275" spans="1:4" x14ac:dyDescent="0.3">
      <c r="A1275" s="1">
        <v>42760</v>
      </c>
      <c r="B1275">
        <v>51.862152000000002</v>
      </c>
      <c r="C1275">
        <f t="shared" si="19"/>
        <v>7.6413581024967134E-3</v>
      </c>
      <c r="D1275">
        <v>0</v>
      </c>
    </row>
    <row r="1276" spans="1:4" x14ac:dyDescent="0.3">
      <c r="A1276" s="1">
        <v>42761</v>
      </c>
      <c r="B1276">
        <v>51.659945999999998</v>
      </c>
      <c r="C1276">
        <f t="shared" si="19"/>
        <v>-3.9065332148783497E-3</v>
      </c>
      <c r="D1276">
        <v>0</v>
      </c>
    </row>
    <row r="1277" spans="1:4" x14ac:dyDescent="0.3">
      <c r="A1277" s="1">
        <v>42762</v>
      </c>
      <c r="B1277">
        <v>51.216999000000001</v>
      </c>
      <c r="C1277">
        <f t="shared" si="19"/>
        <v>-8.6112537104630384E-3</v>
      </c>
      <c r="D1277">
        <v>0</v>
      </c>
    </row>
    <row r="1278" spans="1:4" x14ac:dyDescent="0.3">
      <c r="A1278" s="1">
        <v>42765</v>
      </c>
      <c r="B1278">
        <v>51.111083999999998</v>
      </c>
      <c r="C1278">
        <f t="shared" si="19"/>
        <v>-2.0701069485198047E-3</v>
      </c>
      <c r="D1278">
        <v>0</v>
      </c>
    </row>
    <row r="1279" spans="1:4" x14ac:dyDescent="0.3">
      <c r="A1279" s="1">
        <v>42766</v>
      </c>
      <c r="B1279">
        <v>50.937759</v>
      </c>
      <c r="C1279">
        <f t="shared" si="19"/>
        <v>-3.396906061266673E-3</v>
      </c>
      <c r="D1279">
        <v>1</v>
      </c>
    </row>
    <row r="1280" spans="1:4" x14ac:dyDescent="0.3">
      <c r="A1280" s="1">
        <v>42767</v>
      </c>
      <c r="B1280">
        <v>51.053317999999997</v>
      </c>
      <c r="C1280">
        <f t="shared" si="19"/>
        <v>2.2660619506932891E-3</v>
      </c>
      <c r="D1280">
        <v>0</v>
      </c>
    </row>
    <row r="1281" spans="1:4" x14ac:dyDescent="0.3">
      <c r="A1281" s="1">
        <v>42768</v>
      </c>
      <c r="B1281">
        <v>50.841476</v>
      </c>
      <c r="C1281">
        <f t="shared" si="19"/>
        <v>-4.1580594435347241E-3</v>
      </c>
      <c r="D1281">
        <v>0</v>
      </c>
    </row>
    <row r="1282" spans="1:4" x14ac:dyDescent="0.3">
      <c r="A1282" s="1">
        <v>42769</v>
      </c>
      <c r="B1282">
        <v>50.417788999999999</v>
      </c>
      <c r="C1282">
        <f t="shared" si="19"/>
        <v>-8.3684090057999649E-3</v>
      </c>
      <c r="D1282">
        <v>0</v>
      </c>
    </row>
    <row r="1283" spans="1:4" x14ac:dyDescent="0.3">
      <c r="A1283" s="1">
        <v>42772</v>
      </c>
      <c r="B1283">
        <v>50.841476</v>
      </c>
      <c r="C1283">
        <f t="shared" si="19"/>
        <v>8.3684090057999459E-3</v>
      </c>
      <c r="D1283">
        <v>0</v>
      </c>
    </row>
    <row r="1284" spans="1:4" x14ac:dyDescent="0.3">
      <c r="A1284" s="1">
        <v>42773</v>
      </c>
      <c r="B1284">
        <v>50.851101</v>
      </c>
      <c r="C1284">
        <f t="shared" ref="C1284:C1347" si="20">LN(B1284/B1283)</f>
        <v>1.8929601968382942E-4</v>
      </c>
      <c r="D1284">
        <v>0</v>
      </c>
    </row>
    <row r="1285" spans="1:4" x14ac:dyDescent="0.3">
      <c r="A1285" s="1">
        <v>42774</v>
      </c>
      <c r="B1285">
        <v>51.881408999999998</v>
      </c>
      <c r="C1285">
        <f t="shared" si="20"/>
        <v>2.005874372993981E-2</v>
      </c>
      <c r="D1285">
        <v>0</v>
      </c>
    </row>
    <row r="1286" spans="1:4" x14ac:dyDescent="0.3">
      <c r="A1286" s="1">
        <v>42775</v>
      </c>
      <c r="B1286">
        <v>53.258372999999999</v>
      </c>
      <c r="C1286">
        <f t="shared" si="20"/>
        <v>2.6194513757816163E-2</v>
      </c>
      <c r="D1286">
        <v>0</v>
      </c>
    </row>
    <row r="1287" spans="1:4" x14ac:dyDescent="0.3">
      <c r="A1287" s="1">
        <v>42776</v>
      </c>
      <c r="B1287">
        <v>54.134616999999999</v>
      </c>
      <c r="C1287">
        <f t="shared" si="20"/>
        <v>1.6318820167175289E-2</v>
      </c>
      <c r="D1287">
        <v>0</v>
      </c>
    </row>
    <row r="1288" spans="1:4" x14ac:dyDescent="0.3">
      <c r="A1288" s="1">
        <v>42779</v>
      </c>
      <c r="B1288">
        <v>54.009433999999999</v>
      </c>
      <c r="C1288">
        <f t="shared" si="20"/>
        <v>-2.3151168234417873E-3</v>
      </c>
      <c r="D1288">
        <v>0</v>
      </c>
    </row>
    <row r="1289" spans="1:4" x14ac:dyDescent="0.3">
      <c r="A1289" s="1">
        <v>42780</v>
      </c>
      <c r="B1289">
        <v>54.356079000000001</v>
      </c>
      <c r="C1289">
        <f t="shared" si="20"/>
        <v>6.3977214295430776E-3</v>
      </c>
      <c r="D1289">
        <v>0</v>
      </c>
    </row>
    <row r="1290" spans="1:4" x14ac:dyDescent="0.3">
      <c r="A1290" s="1">
        <v>42781</v>
      </c>
      <c r="B1290">
        <v>54.539036000000003</v>
      </c>
      <c r="C1290">
        <f t="shared" si="20"/>
        <v>3.3602457217863754E-3</v>
      </c>
      <c r="D1290">
        <v>0</v>
      </c>
    </row>
    <row r="1291" spans="1:4" x14ac:dyDescent="0.3">
      <c r="A1291" s="1">
        <v>42782</v>
      </c>
      <c r="B1291">
        <v>54.202015000000003</v>
      </c>
      <c r="C1291">
        <f t="shared" si="20"/>
        <v>-6.1986172840729006E-3</v>
      </c>
      <c r="D1291">
        <v>0</v>
      </c>
    </row>
    <row r="1292" spans="1:4" x14ac:dyDescent="0.3">
      <c r="A1292" s="1">
        <v>42783</v>
      </c>
      <c r="B1292">
        <v>54.644950999999999</v>
      </c>
      <c r="C1292">
        <f t="shared" si="20"/>
        <v>8.1387375550533922E-3</v>
      </c>
      <c r="D1292">
        <v>0</v>
      </c>
    </row>
    <row r="1293" spans="1:4" x14ac:dyDescent="0.3">
      <c r="A1293" s="1">
        <v>42787</v>
      </c>
      <c r="B1293">
        <v>55.232318999999997</v>
      </c>
      <c r="C1293">
        <f t="shared" si="20"/>
        <v>1.0691448650222262E-2</v>
      </c>
      <c r="D1293">
        <v>0</v>
      </c>
    </row>
    <row r="1294" spans="1:4" x14ac:dyDescent="0.3">
      <c r="A1294" s="1">
        <v>42788</v>
      </c>
      <c r="B1294">
        <v>56.079684999999998</v>
      </c>
      <c r="C1294">
        <f t="shared" si="20"/>
        <v>1.5225354653214961E-2</v>
      </c>
      <c r="D1294">
        <v>0</v>
      </c>
    </row>
    <row r="1295" spans="1:4" x14ac:dyDescent="0.3">
      <c r="A1295" s="1">
        <v>42789</v>
      </c>
      <c r="B1295">
        <v>55.261218999999997</v>
      </c>
      <c r="C1295">
        <f t="shared" si="20"/>
        <v>-1.4702247127071277E-2</v>
      </c>
      <c r="D1295">
        <v>0</v>
      </c>
    </row>
    <row r="1296" spans="1:4" x14ac:dyDescent="0.3">
      <c r="A1296" s="1">
        <v>42790</v>
      </c>
      <c r="B1296">
        <v>55.713776000000003</v>
      </c>
      <c r="C1296">
        <f t="shared" si="20"/>
        <v>8.1560627008411823E-3</v>
      </c>
      <c r="D1296">
        <v>0</v>
      </c>
    </row>
    <row r="1297" spans="1:4" x14ac:dyDescent="0.3">
      <c r="A1297" s="1">
        <v>42793</v>
      </c>
      <c r="B1297">
        <v>55.550086999999998</v>
      </c>
      <c r="C1297">
        <f t="shared" si="20"/>
        <v>-2.9423590675521521E-3</v>
      </c>
      <c r="D1297">
        <v>0</v>
      </c>
    </row>
    <row r="1298" spans="1:4" x14ac:dyDescent="0.3">
      <c r="A1298" s="1">
        <v>42794</v>
      </c>
      <c r="B1298">
        <v>55.039741999999997</v>
      </c>
      <c r="C1298">
        <f t="shared" si="20"/>
        <v>-9.2295761269264118E-3</v>
      </c>
      <c r="D1298">
        <v>1</v>
      </c>
    </row>
    <row r="1299" spans="1:4" x14ac:dyDescent="0.3">
      <c r="A1299" s="1">
        <v>42795</v>
      </c>
      <c r="B1299">
        <v>55.800446000000001</v>
      </c>
      <c r="C1299">
        <f t="shared" si="20"/>
        <v>1.3726356072762264E-2</v>
      </c>
      <c r="D1299">
        <v>0</v>
      </c>
    </row>
    <row r="1300" spans="1:4" x14ac:dyDescent="0.3">
      <c r="A1300" s="1">
        <v>42796</v>
      </c>
      <c r="B1300">
        <v>55.829417999999997</v>
      </c>
      <c r="C1300">
        <f t="shared" si="20"/>
        <v>5.1907257811422271E-4</v>
      </c>
      <c r="D1300">
        <v>0</v>
      </c>
    </row>
    <row r="1301" spans="1:4" x14ac:dyDescent="0.3">
      <c r="A1301" s="1">
        <v>42797</v>
      </c>
      <c r="B1301">
        <v>54.766917999999997</v>
      </c>
      <c r="C1301">
        <f t="shared" si="20"/>
        <v>-1.921460923423618E-2</v>
      </c>
      <c r="D1301">
        <v>0</v>
      </c>
    </row>
    <row r="1302" spans="1:4" x14ac:dyDescent="0.3">
      <c r="A1302" s="1">
        <v>42800</v>
      </c>
      <c r="B1302">
        <v>54.834525999999997</v>
      </c>
      <c r="C1302">
        <f t="shared" si="20"/>
        <v>1.2337065299088841E-3</v>
      </c>
      <c r="D1302">
        <v>0</v>
      </c>
    </row>
    <row r="1303" spans="1:4" x14ac:dyDescent="0.3">
      <c r="A1303" s="1">
        <v>42801</v>
      </c>
      <c r="B1303">
        <v>54.622036000000001</v>
      </c>
      <c r="C1303">
        <f t="shared" si="20"/>
        <v>-3.8826409866361431E-3</v>
      </c>
      <c r="D1303">
        <v>0</v>
      </c>
    </row>
    <row r="1304" spans="1:4" x14ac:dyDescent="0.3">
      <c r="A1304" s="1">
        <v>42802</v>
      </c>
      <c r="B1304">
        <v>54.583388999999997</v>
      </c>
      <c r="C1304">
        <f t="shared" si="20"/>
        <v>-7.0778537995503136E-4</v>
      </c>
      <c r="D1304">
        <v>0</v>
      </c>
    </row>
    <row r="1305" spans="1:4" x14ac:dyDescent="0.3">
      <c r="A1305" s="1">
        <v>42803</v>
      </c>
      <c r="B1305">
        <v>54.438507000000001</v>
      </c>
      <c r="C1305">
        <f t="shared" si="20"/>
        <v>-2.6578529745875977E-3</v>
      </c>
      <c r="D1305">
        <v>0</v>
      </c>
    </row>
    <row r="1306" spans="1:4" x14ac:dyDescent="0.3">
      <c r="A1306" s="1">
        <v>42804</v>
      </c>
      <c r="B1306">
        <v>54.506123000000002</v>
      </c>
      <c r="C1306">
        <f t="shared" si="20"/>
        <v>1.2412912629456169E-3</v>
      </c>
      <c r="D1306">
        <v>0</v>
      </c>
    </row>
    <row r="1307" spans="1:4" x14ac:dyDescent="0.3">
      <c r="A1307" s="1">
        <v>42807</v>
      </c>
      <c r="B1307">
        <v>54.737938</v>
      </c>
      <c r="C1307">
        <f t="shared" si="20"/>
        <v>4.243989939985769E-3</v>
      </c>
      <c r="D1307">
        <v>0</v>
      </c>
    </row>
    <row r="1308" spans="1:4" x14ac:dyDescent="0.3">
      <c r="A1308" s="1">
        <v>42808</v>
      </c>
      <c r="B1308">
        <v>55.327140999999997</v>
      </c>
      <c r="C1308">
        <f t="shared" si="20"/>
        <v>1.0706549865125061E-2</v>
      </c>
      <c r="D1308">
        <v>0</v>
      </c>
    </row>
    <row r="1309" spans="1:4" x14ac:dyDescent="0.3">
      <c r="A1309" s="1">
        <v>42809</v>
      </c>
      <c r="B1309">
        <v>55.694191000000004</v>
      </c>
      <c r="C1309">
        <f t="shared" si="20"/>
        <v>6.6122668632357506E-3</v>
      </c>
      <c r="D1309">
        <v>0</v>
      </c>
    </row>
    <row r="1310" spans="1:4" x14ac:dyDescent="0.3">
      <c r="A1310" s="1">
        <v>42810</v>
      </c>
      <c r="B1310">
        <v>55.636234000000002</v>
      </c>
      <c r="C1310">
        <f t="shared" si="20"/>
        <v>-1.0411710048826078E-3</v>
      </c>
      <c r="D1310">
        <v>0</v>
      </c>
    </row>
    <row r="1311" spans="1:4" x14ac:dyDescent="0.3">
      <c r="A1311" s="1">
        <v>42811</v>
      </c>
      <c r="B1311">
        <v>55.829417999999997</v>
      </c>
      <c r="C1311">
        <f t="shared" si="20"/>
        <v>3.4662551190966931E-3</v>
      </c>
      <c r="D1311">
        <v>0</v>
      </c>
    </row>
    <row r="1312" spans="1:4" x14ac:dyDescent="0.3">
      <c r="A1312" s="1">
        <v>42814</v>
      </c>
      <c r="B1312">
        <v>56.679412999999997</v>
      </c>
      <c r="C1312">
        <f t="shared" si="20"/>
        <v>1.5110123617141268E-2</v>
      </c>
      <c r="D1312">
        <v>0</v>
      </c>
    </row>
    <row r="1313" spans="1:4" x14ac:dyDescent="0.3">
      <c r="A1313" s="1">
        <v>42815</v>
      </c>
      <c r="B1313">
        <v>56.032246000000001</v>
      </c>
      <c r="C1313">
        <f t="shared" si="20"/>
        <v>-1.148371193994323E-2</v>
      </c>
      <c r="D1313">
        <v>0</v>
      </c>
    </row>
    <row r="1314" spans="1:4" x14ac:dyDescent="0.3">
      <c r="A1314" s="1">
        <v>42816</v>
      </c>
      <c r="B1314">
        <v>52.081699</v>
      </c>
      <c r="C1314">
        <f t="shared" si="20"/>
        <v>-7.3113726186112421E-2</v>
      </c>
      <c r="D1314">
        <v>0</v>
      </c>
    </row>
    <row r="1315" spans="1:4" x14ac:dyDescent="0.3">
      <c r="A1315" s="1">
        <v>42817</v>
      </c>
      <c r="B1315">
        <v>53.482261999999999</v>
      </c>
      <c r="C1315">
        <f t="shared" si="20"/>
        <v>2.6536427268710003E-2</v>
      </c>
      <c r="D1315">
        <v>0</v>
      </c>
    </row>
    <row r="1316" spans="1:4" x14ac:dyDescent="0.3">
      <c r="A1316" s="1">
        <v>42818</v>
      </c>
      <c r="B1316">
        <v>54.438507000000001</v>
      </c>
      <c r="C1316">
        <f t="shared" si="20"/>
        <v>1.7721705194698231E-2</v>
      </c>
      <c r="D1316">
        <v>0</v>
      </c>
    </row>
    <row r="1317" spans="1:4" x14ac:dyDescent="0.3">
      <c r="A1317" s="1">
        <v>42821</v>
      </c>
      <c r="B1317">
        <v>54.02317</v>
      </c>
      <c r="C1317">
        <f t="shared" si="20"/>
        <v>-7.6587241070811456E-3</v>
      </c>
      <c r="D1317">
        <v>0</v>
      </c>
    </row>
    <row r="1318" spans="1:4" x14ac:dyDescent="0.3">
      <c r="A1318" s="1">
        <v>42822</v>
      </c>
      <c r="B1318">
        <v>54.689644000000001</v>
      </c>
      <c r="C1318">
        <f t="shared" si="20"/>
        <v>1.2261339308391793E-2</v>
      </c>
      <c r="D1318">
        <v>0</v>
      </c>
    </row>
    <row r="1319" spans="1:4" x14ac:dyDescent="0.3">
      <c r="A1319" s="1">
        <v>42823</v>
      </c>
      <c r="B1319">
        <v>54.747596999999999</v>
      </c>
      <c r="C1319">
        <f t="shared" si="20"/>
        <v>1.0591094016563884E-3</v>
      </c>
      <c r="D1319">
        <v>0</v>
      </c>
    </row>
    <row r="1320" spans="1:4" x14ac:dyDescent="0.3">
      <c r="A1320" s="1">
        <v>42824</v>
      </c>
      <c r="B1320">
        <v>54.129416999999997</v>
      </c>
      <c r="C1320">
        <f t="shared" si="20"/>
        <v>-1.1355686939186874E-2</v>
      </c>
      <c r="D1320">
        <v>0</v>
      </c>
    </row>
    <row r="1321" spans="1:4" x14ac:dyDescent="0.3">
      <c r="A1321" s="1">
        <v>42825</v>
      </c>
      <c r="B1321">
        <v>53.829993999999999</v>
      </c>
      <c r="C1321">
        <f t="shared" si="20"/>
        <v>-5.5469692724025152E-3</v>
      </c>
      <c r="D1321">
        <v>1</v>
      </c>
    </row>
    <row r="1322" spans="1:4" x14ac:dyDescent="0.3">
      <c r="A1322" s="1">
        <v>42828</v>
      </c>
      <c r="B1322">
        <v>53.665790999999999</v>
      </c>
      <c r="C1322">
        <f t="shared" si="20"/>
        <v>-3.0550616978026754E-3</v>
      </c>
      <c r="D1322">
        <v>0</v>
      </c>
    </row>
    <row r="1323" spans="1:4" x14ac:dyDescent="0.3">
      <c r="A1323" s="1">
        <v>42829</v>
      </c>
      <c r="B1323">
        <v>53.163508999999998</v>
      </c>
      <c r="C1323">
        <f t="shared" si="20"/>
        <v>-9.4035194695530153E-3</v>
      </c>
      <c r="D1323">
        <v>0</v>
      </c>
    </row>
    <row r="1324" spans="1:4" x14ac:dyDescent="0.3">
      <c r="A1324" s="1">
        <v>42830</v>
      </c>
      <c r="B1324">
        <v>53.105564000000001</v>
      </c>
      <c r="C1324">
        <f t="shared" si="20"/>
        <v>-1.0905337575054398E-3</v>
      </c>
      <c r="D1324">
        <v>0</v>
      </c>
    </row>
    <row r="1325" spans="1:4" x14ac:dyDescent="0.3">
      <c r="A1325" s="1">
        <v>42831</v>
      </c>
      <c r="B1325">
        <v>53.260100999999999</v>
      </c>
      <c r="C1325">
        <f t="shared" si="20"/>
        <v>2.9057705554911229E-3</v>
      </c>
      <c r="D1325">
        <v>0</v>
      </c>
    </row>
    <row r="1326" spans="1:4" x14ac:dyDescent="0.3">
      <c r="A1326" s="1">
        <v>42832</v>
      </c>
      <c r="B1326">
        <v>53.231121000000002</v>
      </c>
      <c r="C1326">
        <f t="shared" si="20"/>
        <v>-5.4427022567916429E-4</v>
      </c>
      <c r="D1326">
        <v>0</v>
      </c>
    </row>
    <row r="1327" spans="1:4" x14ac:dyDescent="0.3">
      <c r="A1327" s="1">
        <v>42835</v>
      </c>
      <c r="B1327">
        <v>53.028289999999998</v>
      </c>
      <c r="C1327">
        <f t="shared" si="20"/>
        <v>-3.8176617852200556E-3</v>
      </c>
      <c r="D1327">
        <v>0</v>
      </c>
    </row>
    <row r="1328" spans="1:4" x14ac:dyDescent="0.3">
      <c r="A1328" s="1">
        <v>42836</v>
      </c>
      <c r="B1328">
        <v>53.047606999999999</v>
      </c>
      <c r="C1328">
        <f t="shared" si="20"/>
        <v>3.6421092368493416E-4</v>
      </c>
      <c r="D1328">
        <v>0</v>
      </c>
    </row>
    <row r="1329" spans="1:4" x14ac:dyDescent="0.3">
      <c r="A1329" s="1">
        <v>42837</v>
      </c>
      <c r="B1329">
        <v>53.675441999999997</v>
      </c>
      <c r="C1329">
        <f t="shared" si="20"/>
        <v>1.176582282283146E-2</v>
      </c>
      <c r="D1329">
        <v>0</v>
      </c>
    </row>
    <row r="1330" spans="1:4" x14ac:dyDescent="0.3">
      <c r="A1330" s="1">
        <v>42838</v>
      </c>
      <c r="B1330">
        <v>53.453288999999998</v>
      </c>
      <c r="C1330">
        <f t="shared" si="20"/>
        <v>-4.1474087551304877E-3</v>
      </c>
      <c r="D1330">
        <v>0</v>
      </c>
    </row>
    <row r="1331" spans="1:4" x14ac:dyDescent="0.3">
      <c r="A1331" s="1">
        <v>42842</v>
      </c>
      <c r="B1331">
        <v>54.322605000000003</v>
      </c>
      <c r="C1331">
        <f t="shared" si="20"/>
        <v>1.6132268932351201E-2</v>
      </c>
      <c r="D1331">
        <v>0</v>
      </c>
    </row>
    <row r="1332" spans="1:4" x14ac:dyDescent="0.3">
      <c r="A1332" s="1">
        <v>42843</v>
      </c>
      <c r="B1332">
        <v>54.197032999999998</v>
      </c>
      <c r="C1332">
        <f t="shared" si="20"/>
        <v>-2.3142734045153907E-3</v>
      </c>
      <c r="D1332">
        <v>0</v>
      </c>
    </row>
    <row r="1333" spans="1:4" x14ac:dyDescent="0.3">
      <c r="A1333" s="1">
        <v>42844</v>
      </c>
      <c r="B1333">
        <v>53.955559000000001</v>
      </c>
      <c r="C1333">
        <f t="shared" si="20"/>
        <v>-4.4654390021848078E-3</v>
      </c>
      <c r="D1333">
        <v>0</v>
      </c>
    </row>
    <row r="1334" spans="1:4" x14ac:dyDescent="0.3">
      <c r="A1334" s="1">
        <v>42845</v>
      </c>
      <c r="B1334">
        <v>54.477150000000002</v>
      </c>
      <c r="C1334">
        <f t="shared" si="20"/>
        <v>9.6206214499481631E-3</v>
      </c>
      <c r="D1334">
        <v>0</v>
      </c>
    </row>
    <row r="1335" spans="1:4" x14ac:dyDescent="0.3">
      <c r="A1335" s="1">
        <v>42846</v>
      </c>
      <c r="B1335">
        <v>53.945892000000001</v>
      </c>
      <c r="C1335">
        <f t="shared" si="20"/>
        <v>-9.7998034708807174E-3</v>
      </c>
      <c r="D1335">
        <v>0</v>
      </c>
    </row>
    <row r="1336" spans="1:4" x14ac:dyDescent="0.3">
      <c r="A1336" s="1">
        <v>42849</v>
      </c>
      <c r="B1336">
        <v>53.578861000000003</v>
      </c>
      <c r="C1336">
        <f t="shared" si="20"/>
        <v>-6.8269382682393529E-3</v>
      </c>
      <c r="D1336">
        <v>0</v>
      </c>
    </row>
    <row r="1337" spans="1:4" x14ac:dyDescent="0.3">
      <c r="A1337" s="1">
        <v>42850</v>
      </c>
      <c r="B1337">
        <v>53.559536000000001</v>
      </c>
      <c r="C1337">
        <f t="shared" si="20"/>
        <v>-3.6074835447803512E-4</v>
      </c>
      <c r="D1337">
        <v>0</v>
      </c>
    </row>
    <row r="1338" spans="1:4" x14ac:dyDescent="0.3">
      <c r="A1338" s="1">
        <v>42851</v>
      </c>
      <c r="B1338">
        <v>53.279423000000001</v>
      </c>
      <c r="C1338">
        <f t="shared" si="20"/>
        <v>-5.2436610100536647E-3</v>
      </c>
      <c r="D1338">
        <v>0</v>
      </c>
    </row>
    <row r="1339" spans="1:4" x14ac:dyDescent="0.3">
      <c r="A1339" s="1">
        <v>42852</v>
      </c>
      <c r="B1339">
        <v>53.578861000000003</v>
      </c>
      <c r="C1339">
        <f t="shared" si="20"/>
        <v>5.6044093645317601E-3</v>
      </c>
      <c r="D1339">
        <v>0</v>
      </c>
    </row>
    <row r="1340" spans="1:4" x14ac:dyDescent="0.3">
      <c r="A1340" s="1">
        <v>42853</v>
      </c>
      <c r="B1340">
        <v>53.520901000000002</v>
      </c>
      <c r="C1340">
        <f t="shared" si="20"/>
        <v>-1.0823554520749744E-3</v>
      </c>
      <c r="D1340">
        <v>1</v>
      </c>
    </row>
    <row r="1341" spans="1:4" x14ac:dyDescent="0.3">
      <c r="A1341" s="1">
        <v>42856</v>
      </c>
      <c r="B1341">
        <v>53.115214999999999</v>
      </c>
      <c r="C1341">
        <f t="shared" si="20"/>
        <v>-7.6088284618199796E-3</v>
      </c>
      <c r="D1341">
        <v>0</v>
      </c>
    </row>
    <row r="1342" spans="1:4" x14ac:dyDescent="0.3">
      <c r="A1342" s="1">
        <v>42857</v>
      </c>
      <c r="B1342">
        <v>53.192486000000002</v>
      </c>
      <c r="C1342">
        <f t="shared" si="20"/>
        <v>1.4537237261513767E-3</v>
      </c>
      <c r="D1342">
        <v>0</v>
      </c>
    </row>
    <row r="1343" spans="1:4" x14ac:dyDescent="0.3">
      <c r="A1343" s="1">
        <v>42858</v>
      </c>
      <c r="B1343">
        <v>52.670895000000002</v>
      </c>
      <c r="C1343">
        <f t="shared" si="20"/>
        <v>-9.8541198243710382E-3</v>
      </c>
      <c r="D1343">
        <v>0</v>
      </c>
    </row>
    <row r="1344" spans="1:4" x14ac:dyDescent="0.3">
      <c r="A1344" s="1">
        <v>42859</v>
      </c>
      <c r="B1344">
        <v>52.612946000000001</v>
      </c>
      <c r="C1344">
        <f t="shared" si="20"/>
        <v>-1.1008148126330573E-3</v>
      </c>
      <c r="D1344">
        <v>0</v>
      </c>
    </row>
    <row r="1345" spans="1:4" x14ac:dyDescent="0.3">
      <c r="A1345" s="1">
        <v>42860</v>
      </c>
      <c r="B1345">
        <v>52.110680000000002</v>
      </c>
      <c r="C1345">
        <f t="shared" si="20"/>
        <v>-9.5922929789673626E-3</v>
      </c>
      <c r="D1345">
        <v>0</v>
      </c>
    </row>
    <row r="1346" spans="1:4" x14ac:dyDescent="0.3">
      <c r="A1346" s="1">
        <v>42863</v>
      </c>
      <c r="B1346">
        <v>52.448734000000002</v>
      </c>
      <c r="C1346">
        <f t="shared" si="20"/>
        <v>6.4662791226731409E-3</v>
      </c>
      <c r="D1346">
        <v>0</v>
      </c>
    </row>
    <row r="1347" spans="1:4" x14ac:dyDescent="0.3">
      <c r="A1347" s="1">
        <v>42864</v>
      </c>
      <c r="B1347">
        <v>53.018630999999999</v>
      </c>
      <c r="C1347">
        <f t="shared" si="20"/>
        <v>1.080718280500732E-2</v>
      </c>
      <c r="D1347">
        <v>0</v>
      </c>
    </row>
    <row r="1348" spans="1:4" x14ac:dyDescent="0.3">
      <c r="A1348" s="1">
        <v>42865</v>
      </c>
      <c r="B1348">
        <v>52.699883</v>
      </c>
      <c r="C1348">
        <f t="shared" ref="C1348:C1411" si="21">LN(B1348/B1347)</f>
        <v>-6.0301446514107702E-3</v>
      </c>
      <c r="D1348">
        <v>0</v>
      </c>
    </row>
    <row r="1349" spans="1:4" x14ac:dyDescent="0.3">
      <c r="A1349" s="1">
        <v>42866</v>
      </c>
      <c r="B1349">
        <v>52.390788999999998</v>
      </c>
      <c r="C1349">
        <f t="shared" si="21"/>
        <v>-5.882441998296171E-3</v>
      </c>
      <c r="D1349">
        <v>0</v>
      </c>
    </row>
    <row r="1350" spans="1:4" x14ac:dyDescent="0.3">
      <c r="A1350" s="1">
        <v>42867</v>
      </c>
      <c r="B1350">
        <v>52.352153999999999</v>
      </c>
      <c r="C1350">
        <f t="shared" si="21"/>
        <v>-7.3771083083185095E-4</v>
      </c>
      <c r="D1350">
        <v>0</v>
      </c>
    </row>
    <row r="1351" spans="1:4" x14ac:dyDescent="0.3">
      <c r="A1351" s="1">
        <v>42870</v>
      </c>
      <c r="B1351">
        <v>51.936810000000001</v>
      </c>
      <c r="C1351">
        <f t="shared" si="21"/>
        <v>-7.9652952730101204E-3</v>
      </c>
      <c r="D1351">
        <v>0</v>
      </c>
    </row>
    <row r="1352" spans="1:4" x14ac:dyDescent="0.3">
      <c r="A1352" s="1">
        <v>42871</v>
      </c>
      <c r="B1352">
        <v>50.980564000000001</v>
      </c>
      <c r="C1352">
        <f t="shared" si="21"/>
        <v>-1.8583325280064608E-2</v>
      </c>
      <c r="D1352">
        <v>0</v>
      </c>
    </row>
    <row r="1353" spans="1:4" x14ac:dyDescent="0.3">
      <c r="A1353" s="1">
        <v>42872</v>
      </c>
      <c r="B1353">
        <v>50.033969999999997</v>
      </c>
      <c r="C1353">
        <f t="shared" si="21"/>
        <v>-1.8742287308351129E-2</v>
      </c>
      <c r="D1353">
        <v>0</v>
      </c>
    </row>
    <row r="1354" spans="1:4" x14ac:dyDescent="0.3">
      <c r="A1354" s="1">
        <v>42873</v>
      </c>
      <c r="B1354">
        <v>49.918067999999998</v>
      </c>
      <c r="C1354">
        <f t="shared" si="21"/>
        <v>-2.3191533512896909E-3</v>
      </c>
      <c r="D1354">
        <v>0</v>
      </c>
    </row>
    <row r="1355" spans="1:4" x14ac:dyDescent="0.3">
      <c r="A1355" s="1">
        <v>42874</v>
      </c>
      <c r="B1355">
        <v>50.005001</v>
      </c>
      <c r="C1355">
        <f t="shared" si="21"/>
        <v>1.7399990373228678E-3</v>
      </c>
      <c r="D1355">
        <v>0</v>
      </c>
    </row>
    <row r="1356" spans="1:4" x14ac:dyDescent="0.3">
      <c r="A1356" s="1">
        <v>42877</v>
      </c>
      <c r="B1356">
        <v>49.811821000000002</v>
      </c>
      <c r="C1356">
        <f t="shared" si="21"/>
        <v>-3.8706950856376055E-3</v>
      </c>
      <c r="D1356">
        <v>0</v>
      </c>
    </row>
    <row r="1357" spans="1:4" x14ac:dyDescent="0.3">
      <c r="A1357" s="1">
        <v>42878</v>
      </c>
      <c r="B1357">
        <v>50.420341000000001</v>
      </c>
      <c r="C1357">
        <f t="shared" si="21"/>
        <v>1.2142359585272339E-2</v>
      </c>
      <c r="D1357">
        <v>0</v>
      </c>
    </row>
    <row r="1358" spans="1:4" x14ac:dyDescent="0.3">
      <c r="A1358" s="1">
        <v>42879</v>
      </c>
      <c r="B1358">
        <v>50.236815999999997</v>
      </c>
      <c r="C1358">
        <f t="shared" si="21"/>
        <v>-3.646540570679925E-3</v>
      </c>
      <c r="D1358">
        <v>0</v>
      </c>
    </row>
    <row r="1359" spans="1:4" x14ac:dyDescent="0.3">
      <c r="A1359" s="1">
        <v>42880</v>
      </c>
      <c r="B1359">
        <v>50.565219999999997</v>
      </c>
      <c r="C1359">
        <f t="shared" si="21"/>
        <v>6.5158438247927049E-3</v>
      </c>
      <c r="D1359">
        <v>0</v>
      </c>
    </row>
    <row r="1360" spans="1:4" x14ac:dyDescent="0.3">
      <c r="A1360" s="1">
        <v>42881</v>
      </c>
      <c r="B1360">
        <v>50.797046999999999</v>
      </c>
      <c r="C1360">
        <f t="shared" si="21"/>
        <v>4.5742347933400993E-3</v>
      </c>
      <c r="D1360">
        <v>0</v>
      </c>
    </row>
    <row r="1361" spans="1:4" x14ac:dyDescent="0.3">
      <c r="A1361" s="1">
        <v>42885</v>
      </c>
      <c r="B1361">
        <v>51.115783999999998</v>
      </c>
      <c r="C1361">
        <f t="shared" si="21"/>
        <v>6.2551110812007534E-3</v>
      </c>
      <c r="D1361">
        <v>0</v>
      </c>
    </row>
    <row r="1362" spans="1:4" x14ac:dyDescent="0.3">
      <c r="A1362" s="1">
        <v>42886</v>
      </c>
      <c r="B1362">
        <v>51.183407000000003</v>
      </c>
      <c r="C1362">
        <f t="shared" si="21"/>
        <v>1.3220634335139639E-3</v>
      </c>
      <c r="D1362">
        <v>1</v>
      </c>
    </row>
    <row r="1363" spans="1:4" x14ac:dyDescent="0.3">
      <c r="A1363" s="1">
        <v>42887</v>
      </c>
      <c r="B1363">
        <v>50.689106000000002</v>
      </c>
      <c r="C1363">
        <f t="shared" si="21"/>
        <v>-9.7043817742677192E-3</v>
      </c>
      <c r="D1363">
        <v>0</v>
      </c>
    </row>
    <row r="1364" spans="1:4" x14ac:dyDescent="0.3">
      <c r="A1364" s="1">
        <v>42888</v>
      </c>
      <c r="B1364">
        <v>51.348163999999997</v>
      </c>
      <c r="C1364">
        <f t="shared" si="21"/>
        <v>1.2918165396219424E-2</v>
      </c>
      <c r="D1364">
        <v>0</v>
      </c>
    </row>
    <row r="1365" spans="1:4" x14ac:dyDescent="0.3">
      <c r="A1365" s="1">
        <v>42891</v>
      </c>
      <c r="B1365">
        <v>51.377243</v>
      </c>
      <c r="C1365">
        <f t="shared" si="21"/>
        <v>5.6615012051915267E-4</v>
      </c>
      <c r="D1365">
        <v>0</v>
      </c>
    </row>
    <row r="1366" spans="1:4" x14ac:dyDescent="0.3">
      <c r="A1366" s="1">
        <v>42892</v>
      </c>
      <c r="B1366">
        <v>50.863571</v>
      </c>
      <c r="C1366">
        <f t="shared" si="21"/>
        <v>-1.0048361353929792E-2</v>
      </c>
      <c r="D1366">
        <v>0</v>
      </c>
    </row>
    <row r="1367" spans="1:4" x14ac:dyDescent="0.3">
      <c r="A1367" s="1">
        <v>42893</v>
      </c>
      <c r="B1367">
        <v>51.590462000000002</v>
      </c>
      <c r="C1367">
        <f t="shared" si="21"/>
        <v>1.4189840563518508E-2</v>
      </c>
      <c r="D1367">
        <v>0</v>
      </c>
    </row>
    <row r="1368" spans="1:4" x14ac:dyDescent="0.3">
      <c r="A1368" s="1">
        <v>42894</v>
      </c>
      <c r="B1368">
        <v>51.561394</v>
      </c>
      <c r="C1368">
        <f t="shared" si="21"/>
        <v>-5.6359627245940918E-4</v>
      </c>
      <c r="D1368">
        <v>0</v>
      </c>
    </row>
    <row r="1369" spans="1:4" x14ac:dyDescent="0.3">
      <c r="A1369" s="1">
        <v>42895</v>
      </c>
      <c r="B1369">
        <v>51.813389000000001</v>
      </c>
      <c r="C1369">
        <f t="shared" si="21"/>
        <v>4.8753766021474576E-3</v>
      </c>
      <c r="D1369">
        <v>0</v>
      </c>
    </row>
    <row r="1370" spans="1:4" x14ac:dyDescent="0.3">
      <c r="A1370" s="1">
        <v>42898</v>
      </c>
      <c r="B1370">
        <v>52.365822000000001</v>
      </c>
      <c r="C1370">
        <f t="shared" si="21"/>
        <v>1.0605535839752408E-2</v>
      </c>
      <c r="D1370">
        <v>0</v>
      </c>
    </row>
    <row r="1371" spans="1:4" x14ac:dyDescent="0.3">
      <c r="A1371" s="1">
        <v>42899</v>
      </c>
      <c r="B1371">
        <v>52.637203</v>
      </c>
      <c r="C1371">
        <f t="shared" si="21"/>
        <v>5.1690244971121912E-3</v>
      </c>
      <c r="D1371">
        <v>0</v>
      </c>
    </row>
    <row r="1372" spans="1:4" x14ac:dyDescent="0.3">
      <c r="A1372" s="1">
        <v>42900</v>
      </c>
      <c r="B1372">
        <v>52.976421000000002</v>
      </c>
      <c r="C1372">
        <f t="shared" si="21"/>
        <v>6.4237766612847743E-3</v>
      </c>
      <c r="D1372">
        <v>0</v>
      </c>
    </row>
    <row r="1373" spans="1:4" x14ac:dyDescent="0.3">
      <c r="A1373" s="1">
        <v>42901</v>
      </c>
      <c r="B1373">
        <v>51.270634000000001</v>
      </c>
      <c r="C1373">
        <f t="shared" si="21"/>
        <v>-3.2728776143038943E-2</v>
      </c>
      <c r="D1373">
        <v>0</v>
      </c>
    </row>
    <row r="1374" spans="1:4" x14ac:dyDescent="0.3">
      <c r="A1374" s="1">
        <v>42902</v>
      </c>
      <c r="B1374">
        <v>49.526069999999997</v>
      </c>
      <c r="C1374">
        <f t="shared" si="21"/>
        <v>-3.4618954024041686E-2</v>
      </c>
      <c r="D1374">
        <v>0</v>
      </c>
    </row>
    <row r="1375" spans="1:4" x14ac:dyDescent="0.3">
      <c r="A1375" s="1">
        <v>42905</v>
      </c>
      <c r="B1375">
        <v>50.417735999999998</v>
      </c>
      <c r="C1375">
        <f t="shared" si="21"/>
        <v>1.7843820334171097E-2</v>
      </c>
      <c r="D1375">
        <v>0</v>
      </c>
    </row>
    <row r="1376" spans="1:4" x14ac:dyDescent="0.3">
      <c r="A1376" s="1">
        <v>42906</v>
      </c>
      <c r="B1376">
        <v>49.971905</v>
      </c>
      <c r="C1376">
        <f t="shared" si="21"/>
        <v>-8.8820704320897413E-3</v>
      </c>
      <c r="D1376">
        <v>0</v>
      </c>
    </row>
    <row r="1377" spans="1:4" x14ac:dyDescent="0.3">
      <c r="A1377" s="1">
        <v>42907</v>
      </c>
      <c r="B1377">
        <v>50.970180999999997</v>
      </c>
      <c r="C1377">
        <f t="shared" si="21"/>
        <v>1.9779827950960678E-2</v>
      </c>
      <c r="D1377">
        <v>0</v>
      </c>
    </row>
    <row r="1378" spans="1:4" x14ac:dyDescent="0.3">
      <c r="A1378" s="1">
        <v>42908</v>
      </c>
      <c r="B1378">
        <v>50.786034000000001</v>
      </c>
      <c r="C1378">
        <f t="shared" si="21"/>
        <v>-3.6193799273239176E-3</v>
      </c>
      <c r="D1378">
        <v>0</v>
      </c>
    </row>
    <row r="1379" spans="1:4" x14ac:dyDescent="0.3">
      <c r="A1379" s="1">
        <v>42909</v>
      </c>
      <c r="B1379">
        <v>51.222168000000003</v>
      </c>
      <c r="C1379">
        <f t="shared" si="21"/>
        <v>8.5510115647228803E-3</v>
      </c>
      <c r="D1379">
        <v>0</v>
      </c>
    </row>
    <row r="1380" spans="1:4" x14ac:dyDescent="0.3">
      <c r="A1380" s="1">
        <v>42912</v>
      </c>
      <c r="B1380">
        <v>51.638924000000003</v>
      </c>
      <c r="C1380">
        <f t="shared" si="21"/>
        <v>8.1033221090128071E-3</v>
      </c>
      <c r="D1380">
        <v>0</v>
      </c>
    </row>
    <row r="1381" spans="1:4" x14ac:dyDescent="0.3">
      <c r="A1381" s="1">
        <v>42913</v>
      </c>
      <c r="B1381">
        <v>51.319091999999998</v>
      </c>
      <c r="C1381">
        <f t="shared" si="21"/>
        <v>-6.2128825168864645E-3</v>
      </c>
      <c r="D1381">
        <v>0</v>
      </c>
    </row>
    <row r="1382" spans="1:4" x14ac:dyDescent="0.3">
      <c r="A1382" s="1">
        <v>42914</v>
      </c>
      <c r="B1382">
        <v>51.716464999999999</v>
      </c>
      <c r="C1382">
        <f t="shared" si="21"/>
        <v>7.713356082867928E-3</v>
      </c>
      <c r="D1382">
        <v>0</v>
      </c>
    </row>
    <row r="1383" spans="1:4" x14ac:dyDescent="0.3">
      <c r="A1383" s="1">
        <v>42915</v>
      </c>
      <c r="B1383">
        <v>51.532317999999997</v>
      </c>
      <c r="C1383">
        <f t="shared" si="21"/>
        <v>-3.5670579333736911E-3</v>
      </c>
      <c r="D1383">
        <v>0</v>
      </c>
    </row>
    <row r="1384" spans="1:4" x14ac:dyDescent="0.3">
      <c r="A1384" s="1">
        <v>42916</v>
      </c>
      <c r="B1384">
        <v>57.182751000000003</v>
      </c>
      <c r="C1384">
        <f t="shared" si="21"/>
        <v>0.10404315213139989</v>
      </c>
      <c r="D1384">
        <v>1</v>
      </c>
    </row>
    <row r="1385" spans="1:4" x14ac:dyDescent="0.3">
      <c r="A1385" s="1">
        <v>42919</v>
      </c>
      <c r="B1385">
        <v>56.843521000000003</v>
      </c>
      <c r="C1385">
        <f t="shared" si="21"/>
        <v>-5.9500498414146608E-3</v>
      </c>
      <c r="D1385">
        <v>0</v>
      </c>
    </row>
    <row r="1386" spans="1:4" x14ac:dyDescent="0.3">
      <c r="A1386" s="1">
        <v>42921</v>
      </c>
      <c r="B1386">
        <v>55.787106000000001</v>
      </c>
      <c r="C1386">
        <f t="shared" si="21"/>
        <v>-1.8759479706700527E-2</v>
      </c>
      <c r="D1386">
        <v>0</v>
      </c>
    </row>
    <row r="1387" spans="1:4" x14ac:dyDescent="0.3">
      <c r="A1387" s="1">
        <v>42922</v>
      </c>
      <c r="B1387">
        <v>55.399422000000001</v>
      </c>
      <c r="C1387">
        <f t="shared" si="21"/>
        <v>-6.973606930629212E-3</v>
      </c>
      <c r="D1387">
        <v>0</v>
      </c>
    </row>
    <row r="1388" spans="1:4" x14ac:dyDescent="0.3">
      <c r="A1388" s="1">
        <v>42923</v>
      </c>
      <c r="B1388">
        <v>56.194164000000001</v>
      </c>
      <c r="C1388">
        <f t="shared" si="21"/>
        <v>1.4243747605359043E-2</v>
      </c>
      <c r="D1388">
        <v>0</v>
      </c>
    </row>
    <row r="1389" spans="1:4" x14ac:dyDescent="0.3">
      <c r="A1389" s="1">
        <v>42926</v>
      </c>
      <c r="B1389">
        <v>56.921066000000003</v>
      </c>
      <c r="C1389">
        <f t="shared" si="21"/>
        <v>1.2852592994463117E-2</v>
      </c>
      <c r="D1389">
        <v>0</v>
      </c>
    </row>
    <row r="1390" spans="1:4" x14ac:dyDescent="0.3">
      <c r="A1390" s="1">
        <v>42927</v>
      </c>
      <c r="B1390">
        <v>56.388007999999999</v>
      </c>
      <c r="C1390">
        <f t="shared" si="21"/>
        <v>-9.4089893028110518E-3</v>
      </c>
      <c r="D1390">
        <v>0</v>
      </c>
    </row>
    <row r="1391" spans="1:4" x14ac:dyDescent="0.3">
      <c r="A1391" s="1">
        <v>42928</v>
      </c>
      <c r="B1391">
        <v>56.426772999999997</v>
      </c>
      <c r="C1391">
        <f t="shared" si="21"/>
        <v>6.8723266901846961E-4</v>
      </c>
      <c r="D1391">
        <v>0</v>
      </c>
    </row>
    <row r="1392" spans="1:4" x14ac:dyDescent="0.3">
      <c r="A1392" s="1">
        <v>42929</v>
      </c>
      <c r="B1392">
        <v>56.155396000000003</v>
      </c>
      <c r="C1392">
        <f t="shared" si="21"/>
        <v>-4.8209681518179941E-3</v>
      </c>
      <c r="D1392">
        <v>0</v>
      </c>
    </row>
    <row r="1393" spans="1:4" x14ac:dyDescent="0.3">
      <c r="A1393" s="1">
        <v>42930</v>
      </c>
      <c r="B1393">
        <v>56.213551000000002</v>
      </c>
      <c r="C1393">
        <f t="shared" si="21"/>
        <v>1.0350725310641869E-3</v>
      </c>
      <c r="D1393">
        <v>0</v>
      </c>
    </row>
    <row r="1394" spans="1:4" x14ac:dyDescent="0.3">
      <c r="A1394" s="1">
        <v>42933</v>
      </c>
      <c r="B1394">
        <v>56.010021000000002</v>
      </c>
      <c r="C1394">
        <f t="shared" si="21"/>
        <v>-3.627227676372908E-3</v>
      </c>
      <c r="D1394">
        <v>0</v>
      </c>
    </row>
    <row r="1395" spans="1:4" x14ac:dyDescent="0.3">
      <c r="A1395" s="1">
        <v>42934</v>
      </c>
      <c r="B1395">
        <v>55.874329000000003</v>
      </c>
      <c r="C1395">
        <f t="shared" si="21"/>
        <v>-2.4255772416392454E-3</v>
      </c>
      <c r="D1395">
        <v>0</v>
      </c>
    </row>
    <row r="1396" spans="1:4" x14ac:dyDescent="0.3">
      <c r="A1396" s="1">
        <v>42935</v>
      </c>
      <c r="B1396">
        <v>55.990631</v>
      </c>
      <c r="C1396">
        <f t="shared" si="21"/>
        <v>2.0793292538380062E-3</v>
      </c>
      <c r="D1396">
        <v>0</v>
      </c>
    </row>
    <row r="1397" spans="1:4" x14ac:dyDescent="0.3">
      <c r="A1397" s="1">
        <v>42936</v>
      </c>
      <c r="B1397">
        <v>57.279671</v>
      </c>
      <c r="C1397">
        <f t="shared" si="21"/>
        <v>2.2761405753894175E-2</v>
      </c>
      <c r="D1397">
        <v>0</v>
      </c>
    </row>
    <row r="1398" spans="1:4" x14ac:dyDescent="0.3">
      <c r="A1398" s="1">
        <v>42937</v>
      </c>
      <c r="B1398">
        <v>58.103484999999999</v>
      </c>
      <c r="C1398">
        <f t="shared" si="21"/>
        <v>1.4279865926454919E-2</v>
      </c>
      <c r="D1398">
        <v>0</v>
      </c>
    </row>
    <row r="1399" spans="1:4" x14ac:dyDescent="0.3">
      <c r="A1399" s="1">
        <v>42940</v>
      </c>
      <c r="B1399">
        <v>57.134289000000003</v>
      </c>
      <c r="C1399">
        <f t="shared" si="21"/>
        <v>-1.6821200537097805E-2</v>
      </c>
      <c r="D1399">
        <v>0</v>
      </c>
    </row>
    <row r="1400" spans="1:4" x14ac:dyDescent="0.3">
      <c r="A1400" s="1">
        <v>42941</v>
      </c>
      <c r="B1400">
        <v>57.560738000000001</v>
      </c>
      <c r="C1400">
        <f t="shared" si="21"/>
        <v>7.4362590305580029E-3</v>
      </c>
      <c r="D1400">
        <v>0</v>
      </c>
    </row>
    <row r="1401" spans="1:4" x14ac:dyDescent="0.3">
      <c r="A1401" s="1">
        <v>42942</v>
      </c>
      <c r="B1401">
        <v>56.562457999999999</v>
      </c>
      <c r="C1401">
        <f t="shared" si="21"/>
        <v>-1.749522442229345E-2</v>
      </c>
      <c r="D1401">
        <v>0</v>
      </c>
    </row>
    <row r="1402" spans="1:4" x14ac:dyDescent="0.3">
      <c r="A1402" s="1">
        <v>42943</v>
      </c>
      <c r="B1402">
        <v>56.358932000000003</v>
      </c>
      <c r="C1402">
        <f t="shared" si="21"/>
        <v>-3.6047416771515079E-3</v>
      </c>
      <c r="D1402">
        <v>0</v>
      </c>
    </row>
    <row r="1403" spans="1:4" x14ac:dyDescent="0.3">
      <c r="A1403" s="1">
        <v>42944</v>
      </c>
      <c r="B1403">
        <v>56.862907</v>
      </c>
      <c r="C1403">
        <f t="shared" si="21"/>
        <v>8.9024932462842821E-3</v>
      </c>
      <c r="D1403">
        <v>0</v>
      </c>
    </row>
    <row r="1404" spans="1:4" x14ac:dyDescent="0.3">
      <c r="A1404" s="1">
        <v>42947</v>
      </c>
      <c r="B1404">
        <v>57.231209</v>
      </c>
      <c r="C1404">
        <f t="shared" si="21"/>
        <v>6.4561309942516463E-3</v>
      </c>
      <c r="D1404">
        <v>1</v>
      </c>
    </row>
    <row r="1405" spans="1:4" x14ac:dyDescent="0.3">
      <c r="A1405" s="1">
        <v>42948</v>
      </c>
      <c r="B1405">
        <v>57.996876</v>
      </c>
      <c r="C1405">
        <f t="shared" si="21"/>
        <v>1.3289785545023382E-2</v>
      </c>
      <c r="D1405">
        <v>0</v>
      </c>
    </row>
    <row r="1406" spans="1:4" x14ac:dyDescent="0.3">
      <c r="A1406" s="1">
        <v>42949</v>
      </c>
      <c r="B1406">
        <v>57.948414</v>
      </c>
      <c r="C1406">
        <f t="shared" si="21"/>
        <v>-8.3594603665445883E-4</v>
      </c>
      <c r="D1406">
        <v>0</v>
      </c>
    </row>
    <row r="1407" spans="1:4" x14ac:dyDescent="0.3">
      <c r="A1407" s="1">
        <v>42950</v>
      </c>
      <c r="B1407">
        <v>58.287632000000002</v>
      </c>
      <c r="C1407">
        <f t="shared" si="21"/>
        <v>5.8367257781890914E-3</v>
      </c>
      <c r="D1407">
        <v>0</v>
      </c>
    </row>
    <row r="1408" spans="1:4" x14ac:dyDescent="0.3">
      <c r="A1408" s="1">
        <v>42951</v>
      </c>
      <c r="B1408">
        <v>57.919333999999999</v>
      </c>
      <c r="C1408">
        <f t="shared" si="21"/>
        <v>-6.3386773758083272E-3</v>
      </c>
      <c r="D1408">
        <v>0</v>
      </c>
    </row>
    <row r="1409" spans="1:4" x14ac:dyDescent="0.3">
      <c r="A1409" s="1">
        <v>42954</v>
      </c>
      <c r="B1409">
        <v>57.948414</v>
      </c>
      <c r="C1409">
        <f t="shared" si="21"/>
        <v>5.0195159761924721E-4</v>
      </c>
      <c r="D1409">
        <v>0</v>
      </c>
    </row>
    <row r="1410" spans="1:4" x14ac:dyDescent="0.3">
      <c r="A1410" s="1">
        <v>42955</v>
      </c>
      <c r="B1410">
        <v>57.628582000000002</v>
      </c>
      <c r="C1410">
        <f t="shared" si="21"/>
        <v>-5.5345410846510991E-3</v>
      </c>
      <c r="D1410">
        <v>0</v>
      </c>
    </row>
    <row r="1411" spans="1:4" x14ac:dyDescent="0.3">
      <c r="A1411" s="1">
        <v>42956</v>
      </c>
      <c r="B1411">
        <v>58.055031</v>
      </c>
      <c r="C1411">
        <f t="shared" si="21"/>
        <v>7.3727111496937163E-3</v>
      </c>
      <c r="D1411">
        <v>0</v>
      </c>
    </row>
    <row r="1412" spans="1:4" x14ac:dyDescent="0.3">
      <c r="A1412" s="1">
        <v>42957</v>
      </c>
      <c r="B1412">
        <v>57.250591</v>
      </c>
      <c r="C1412">
        <f t="shared" ref="C1412:C1475" si="22">LN(B1412/B1411)</f>
        <v>-1.3953405530058053E-2</v>
      </c>
      <c r="D1412">
        <v>0</v>
      </c>
    </row>
    <row r="1413" spans="1:4" x14ac:dyDescent="0.3">
      <c r="A1413" s="1">
        <v>42958</v>
      </c>
      <c r="B1413">
        <v>57.153675</v>
      </c>
      <c r="C1413">
        <f t="shared" si="22"/>
        <v>-1.6942728898518751E-3</v>
      </c>
      <c r="D1413">
        <v>0</v>
      </c>
    </row>
    <row r="1414" spans="1:4" x14ac:dyDescent="0.3">
      <c r="A1414" s="1">
        <v>42961</v>
      </c>
      <c r="B1414">
        <v>57.938724999999998</v>
      </c>
      <c r="C1414">
        <f t="shared" si="22"/>
        <v>1.3642293940805711E-2</v>
      </c>
      <c r="D1414">
        <v>0</v>
      </c>
    </row>
    <row r="1415" spans="1:4" x14ac:dyDescent="0.3">
      <c r="A1415" s="1">
        <v>42962</v>
      </c>
      <c r="B1415">
        <v>56.756298000000001</v>
      </c>
      <c r="C1415">
        <f t="shared" si="22"/>
        <v>-2.0619358398643893E-2</v>
      </c>
      <c r="D1415">
        <v>0</v>
      </c>
    </row>
    <row r="1416" spans="1:4" x14ac:dyDescent="0.3">
      <c r="A1416" s="1">
        <v>42963</v>
      </c>
      <c r="B1416">
        <v>56.736919</v>
      </c>
      <c r="C1416">
        <f t="shared" si="22"/>
        <v>-3.4150058832744536E-4</v>
      </c>
      <c r="D1416">
        <v>0</v>
      </c>
    </row>
    <row r="1417" spans="1:4" x14ac:dyDescent="0.3">
      <c r="A1417" s="1">
        <v>42964</v>
      </c>
      <c r="B1417">
        <v>55.690178000000003</v>
      </c>
      <c r="C1417">
        <f t="shared" si="22"/>
        <v>-1.8621333727645357E-2</v>
      </c>
      <c r="D1417">
        <v>0</v>
      </c>
    </row>
    <row r="1418" spans="1:4" x14ac:dyDescent="0.3">
      <c r="A1418" s="1">
        <v>42965</v>
      </c>
      <c r="B1418">
        <v>53.257491999999999</v>
      </c>
      <c r="C1418">
        <f t="shared" si="22"/>
        <v>-4.4665304332882814E-2</v>
      </c>
      <c r="D1418">
        <v>0</v>
      </c>
    </row>
    <row r="1419" spans="1:4" x14ac:dyDescent="0.3">
      <c r="A1419" s="1">
        <v>42968</v>
      </c>
      <c r="B1419">
        <v>51.958762999999998</v>
      </c>
      <c r="C1419">
        <f t="shared" si="22"/>
        <v>-2.4688104784053953E-2</v>
      </c>
      <c r="D1419">
        <v>0</v>
      </c>
    </row>
    <row r="1420" spans="1:4" x14ac:dyDescent="0.3">
      <c r="A1420" s="1">
        <v>42969</v>
      </c>
      <c r="B1420">
        <v>52.462757000000003</v>
      </c>
      <c r="C1420">
        <f t="shared" si="22"/>
        <v>9.6531426403326688E-3</v>
      </c>
      <c r="D1420">
        <v>0</v>
      </c>
    </row>
    <row r="1421" spans="1:4" x14ac:dyDescent="0.3">
      <c r="A1421" s="1">
        <v>42970</v>
      </c>
      <c r="B1421">
        <v>51.958762999999998</v>
      </c>
      <c r="C1421">
        <f t="shared" si="22"/>
        <v>-9.6531426403326966E-3</v>
      </c>
      <c r="D1421">
        <v>0</v>
      </c>
    </row>
    <row r="1422" spans="1:4" x14ac:dyDescent="0.3">
      <c r="A1422" s="1">
        <v>42971</v>
      </c>
      <c r="B1422">
        <v>52.181683</v>
      </c>
      <c r="C1422">
        <f t="shared" si="22"/>
        <v>4.281148180934587E-3</v>
      </c>
      <c r="D1422">
        <v>0</v>
      </c>
    </row>
    <row r="1423" spans="1:4" x14ac:dyDescent="0.3">
      <c r="A1423" s="1">
        <v>42972</v>
      </c>
      <c r="B1423">
        <v>52.239837999999999</v>
      </c>
      <c r="C1423">
        <f t="shared" si="22"/>
        <v>1.1138509658858982E-3</v>
      </c>
      <c r="D1423">
        <v>0</v>
      </c>
    </row>
    <row r="1424" spans="1:4" x14ac:dyDescent="0.3">
      <c r="A1424" s="1">
        <v>42975</v>
      </c>
      <c r="B1424">
        <v>52.075068999999999</v>
      </c>
      <c r="C1424">
        <f t="shared" si="22"/>
        <v>-3.1590717332320465E-3</v>
      </c>
      <c r="D1424">
        <v>0</v>
      </c>
    </row>
    <row r="1425" spans="1:4" x14ac:dyDescent="0.3">
      <c r="A1425" s="1">
        <v>42976</v>
      </c>
      <c r="B1425">
        <v>51.105865000000001</v>
      </c>
      <c r="C1425">
        <f t="shared" si="22"/>
        <v>-1.8787046583565375E-2</v>
      </c>
      <c r="D1425">
        <v>0</v>
      </c>
    </row>
    <row r="1426" spans="1:4" x14ac:dyDescent="0.3">
      <c r="A1426" s="1">
        <v>42977</v>
      </c>
      <c r="B1426">
        <v>50.941113000000001</v>
      </c>
      <c r="C1426">
        <f t="shared" si="22"/>
        <v>-3.2289470275809681E-3</v>
      </c>
      <c r="D1426">
        <v>0</v>
      </c>
    </row>
    <row r="1427" spans="1:4" x14ac:dyDescent="0.3">
      <c r="A1427" s="1">
        <v>42978</v>
      </c>
      <c r="B1427">
        <v>51.359290999999999</v>
      </c>
      <c r="C1427">
        <f t="shared" si="22"/>
        <v>8.1755362222751173E-3</v>
      </c>
      <c r="D1427">
        <v>1</v>
      </c>
    </row>
    <row r="1428" spans="1:4" x14ac:dyDescent="0.3">
      <c r="A1428" s="1">
        <v>42979</v>
      </c>
      <c r="B1428">
        <v>51.894184000000003</v>
      </c>
      <c r="C1428">
        <f t="shared" si="22"/>
        <v>1.0360867466145084E-2</v>
      </c>
      <c r="D1428">
        <v>0</v>
      </c>
    </row>
    <row r="1429" spans="1:4" x14ac:dyDescent="0.3">
      <c r="A1429" s="1">
        <v>42983</v>
      </c>
      <c r="B1429">
        <v>51.553790999999997</v>
      </c>
      <c r="C1429">
        <f t="shared" si="22"/>
        <v>-6.5809742242341771E-3</v>
      </c>
      <c r="D1429">
        <v>0</v>
      </c>
    </row>
    <row r="1430" spans="1:4" x14ac:dyDescent="0.3">
      <c r="A1430" s="1">
        <v>42984</v>
      </c>
      <c r="B1430">
        <v>51.310665</v>
      </c>
      <c r="C1430">
        <f t="shared" si="22"/>
        <v>-4.7271227047496495E-3</v>
      </c>
      <c r="D1430">
        <v>0</v>
      </c>
    </row>
    <row r="1431" spans="1:4" x14ac:dyDescent="0.3">
      <c r="A1431" s="1">
        <v>42985</v>
      </c>
      <c r="B1431">
        <v>50.950817000000001</v>
      </c>
      <c r="C1431">
        <f t="shared" si="22"/>
        <v>-7.0378304375267502E-3</v>
      </c>
      <c r="D1431">
        <v>0</v>
      </c>
    </row>
    <row r="1432" spans="1:4" x14ac:dyDescent="0.3">
      <c r="A1432" s="1">
        <v>42986</v>
      </c>
      <c r="B1432">
        <v>50.766047999999998</v>
      </c>
      <c r="C1432">
        <f t="shared" si="22"/>
        <v>-3.6330101842366081E-3</v>
      </c>
      <c r="D1432">
        <v>0</v>
      </c>
    </row>
    <row r="1433" spans="1:4" x14ac:dyDescent="0.3">
      <c r="A1433" s="1">
        <v>42989</v>
      </c>
      <c r="B1433">
        <v>51.573250000000002</v>
      </c>
      <c r="C1433">
        <f t="shared" si="22"/>
        <v>1.5775342528752397E-2</v>
      </c>
      <c r="D1433">
        <v>0</v>
      </c>
    </row>
    <row r="1434" spans="1:4" x14ac:dyDescent="0.3">
      <c r="A1434" s="1">
        <v>42990</v>
      </c>
      <c r="B1434">
        <v>51.933086000000003</v>
      </c>
      <c r="C1434">
        <f t="shared" si="22"/>
        <v>6.9529550277123361E-3</v>
      </c>
      <c r="D1434">
        <v>0</v>
      </c>
    </row>
    <row r="1435" spans="1:4" x14ac:dyDescent="0.3">
      <c r="A1435" s="1">
        <v>42991</v>
      </c>
      <c r="B1435">
        <v>52.049782</v>
      </c>
      <c r="C1435">
        <f t="shared" si="22"/>
        <v>2.2445245305563071E-3</v>
      </c>
      <c r="D1435">
        <v>0</v>
      </c>
    </row>
    <row r="1436" spans="1:4" x14ac:dyDescent="0.3">
      <c r="A1436" s="1">
        <v>42992</v>
      </c>
      <c r="B1436">
        <v>52.254021000000002</v>
      </c>
      <c r="C1436">
        <f t="shared" si="22"/>
        <v>3.9162380499786244E-3</v>
      </c>
      <c r="D1436">
        <v>0</v>
      </c>
    </row>
    <row r="1437" spans="1:4" x14ac:dyDescent="0.3">
      <c r="A1437" s="1">
        <v>42993</v>
      </c>
      <c r="B1437">
        <v>52.390166999999998</v>
      </c>
      <c r="C1437">
        <f t="shared" si="22"/>
        <v>2.6020762245888671E-3</v>
      </c>
      <c r="D1437">
        <v>0</v>
      </c>
    </row>
    <row r="1438" spans="1:4" x14ac:dyDescent="0.3">
      <c r="A1438" s="1">
        <v>42996</v>
      </c>
      <c r="B1438">
        <v>52.030338</v>
      </c>
      <c r="C1438">
        <f t="shared" si="22"/>
        <v>-6.8919495130013815E-3</v>
      </c>
      <c r="D1438">
        <v>0</v>
      </c>
    </row>
    <row r="1439" spans="1:4" x14ac:dyDescent="0.3">
      <c r="A1439" s="1">
        <v>42997</v>
      </c>
      <c r="B1439">
        <v>51.865012999999998</v>
      </c>
      <c r="C1439">
        <f t="shared" si="22"/>
        <v>-3.1825319987860553E-3</v>
      </c>
      <c r="D1439">
        <v>0</v>
      </c>
    </row>
    <row r="1440" spans="1:4" x14ac:dyDescent="0.3">
      <c r="A1440" s="1">
        <v>42998</v>
      </c>
      <c r="B1440">
        <v>52.088692000000002</v>
      </c>
      <c r="C1440">
        <f t="shared" si="22"/>
        <v>4.3034415214707805E-3</v>
      </c>
      <c r="D1440">
        <v>0</v>
      </c>
    </row>
    <row r="1441" spans="1:4" x14ac:dyDescent="0.3">
      <c r="A1441" s="1">
        <v>42999</v>
      </c>
      <c r="B1441">
        <v>51.728850999999999</v>
      </c>
      <c r="C1441">
        <f t="shared" si="22"/>
        <v>-6.9322087699121892E-3</v>
      </c>
      <c r="D1441">
        <v>0</v>
      </c>
    </row>
    <row r="1442" spans="1:4" x14ac:dyDescent="0.3">
      <c r="A1442" s="1">
        <v>43000</v>
      </c>
      <c r="B1442">
        <v>51.777481000000002</v>
      </c>
      <c r="C1442">
        <f t="shared" si="22"/>
        <v>9.3965272729684473E-4</v>
      </c>
      <c r="D1442">
        <v>0</v>
      </c>
    </row>
    <row r="1443" spans="1:4" x14ac:dyDescent="0.3">
      <c r="A1443" s="1">
        <v>43003</v>
      </c>
      <c r="B1443">
        <v>51.767749999999999</v>
      </c>
      <c r="C1443">
        <f t="shared" si="22"/>
        <v>-1.8795650817850294E-4</v>
      </c>
      <c r="D1443">
        <v>0</v>
      </c>
    </row>
    <row r="1444" spans="1:4" x14ac:dyDescent="0.3">
      <c r="A1444" s="1">
        <v>43004</v>
      </c>
      <c r="B1444">
        <v>52.224837999999998</v>
      </c>
      <c r="C1444">
        <f t="shared" si="22"/>
        <v>8.7908369699921246E-3</v>
      </c>
      <c r="D1444">
        <v>0</v>
      </c>
    </row>
    <row r="1445" spans="1:4" x14ac:dyDescent="0.3">
      <c r="A1445" s="1">
        <v>43005</v>
      </c>
      <c r="B1445">
        <v>51.223137000000001</v>
      </c>
      <c r="C1445">
        <f t="shared" si="22"/>
        <v>-1.9366880972028516E-2</v>
      </c>
      <c r="D1445">
        <v>0</v>
      </c>
    </row>
    <row r="1446" spans="1:4" x14ac:dyDescent="0.3">
      <c r="A1446" s="1">
        <v>43006</v>
      </c>
      <c r="B1446">
        <v>51.184235000000001</v>
      </c>
      <c r="C1446">
        <f t="shared" si="22"/>
        <v>-7.5975002798136626E-4</v>
      </c>
      <c r="D1446">
        <v>0</v>
      </c>
    </row>
    <row r="1447" spans="1:4" x14ac:dyDescent="0.3">
      <c r="A1447" s="1">
        <v>43007</v>
      </c>
      <c r="B1447">
        <v>50.425663</v>
      </c>
      <c r="C1447">
        <f t="shared" si="22"/>
        <v>-1.4931342481348439E-2</v>
      </c>
      <c r="D1447">
        <v>1</v>
      </c>
    </row>
    <row r="1448" spans="1:4" x14ac:dyDescent="0.3">
      <c r="A1448" s="1">
        <v>43010</v>
      </c>
      <c r="B1448">
        <v>50.445113999999997</v>
      </c>
      <c r="C1448">
        <f t="shared" si="22"/>
        <v>3.8566175099612844E-4</v>
      </c>
      <c r="D1448">
        <v>0</v>
      </c>
    </row>
    <row r="1449" spans="1:4" x14ac:dyDescent="0.3">
      <c r="A1449" s="1">
        <v>43011</v>
      </c>
      <c r="B1449">
        <v>50.056109999999997</v>
      </c>
      <c r="C1449">
        <f t="shared" si="22"/>
        <v>-7.7413175123903404E-3</v>
      </c>
      <c r="D1449">
        <v>0</v>
      </c>
    </row>
    <row r="1450" spans="1:4" x14ac:dyDescent="0.3">
      <c r="A1450" s="1">
        <v>43012</v>
      </c>
      <c r="B1450">
        <v>50.649344999999997</v>
      </c>
      <c r="C1450">
        <f t="shared" si="22"/>
        <v>1.178172249318187E-2</v>
      </c>
      <c r="D1450">
        <v>0</v>
      </c>
    </row>
    <row r="1451" spans="1:4" x14ac:dyDescent="0.3">
      <c r="A1451" s="1">
        <v>43013</v>
      </c>
      <c r="B1451">
        <v>50.746600999999998</v>
      </c>
      <c r="C1451">
        <f t="shared" si="22"/>
        <v>1.9183415839022747E-3</v>
      </c>
      <c r="D1451">
        <v>0</v>
      </c>
    </row>
    <row r="1452" spans="1:4" x14ac:dyDescent="0.3">
      <c r="A1452" s="1">
        <v>43014</v>
      </c>
      <c r="B1452">
        <v>50.980007000000001</v>
      </c>
      <c r="C1452">
        <f t="shared" si="22"/>
        <v>4.5888959472201712E-3</v>
      </c>
      <c r="D1452">
        <v>0</v>
      </c>
    </row>
    <row r="1453" spans="1:4" x14ac:dyDescent="0.3">
      <c r="A1453" s="1">
        <v>43017</v>
      </c>
      <c r="B1453">
        <v>50.104733000000003</v>
      </c>
      <c r="C1453">
        <f t="shared" si="22"/>
        <v>-1.7318061570114427E-2</v>
      </c>
      <c r="D1453">
        <v>0</v>
      </c>
    </row>
    <row r="1454" spans="1:4" x14ac:dyDescent="0.3">
      <c r="A1454" s="1">
        <v>43018</v>
      </c>
      <c r="B1454">
        <v>50.114452</v>
      </c>
      <c r="C1454">
        <f t="shared" si="22"/>
        <v>1.9395488060414305E-4</v>
      </c>
      <c r="D1454">
        <v>0</v>
      </c>
    </row>
    <row r="1455" spans="1:4" x14ac:dyDescent="0.3">
      <c r="A1455" s="1">
        <v>43019</v>
      </c>
      <c r="B1455">
        <v>49.628188999999999</v>
      </c>
      <c r="C1455">
        <f t="shared" si="22"/>
        <v>-9.7504306598199132E-3</v>
      </c>
      <c r="D1455">
        <v>0</v>
      </c>
    </row>
    <row r="1456" spans="1:4" x14ac:dyDescent="0.3">
      <c r="A1456" s="1">
        <v>43020</v>
      </c>
      <c r="B1456">
        <v>49.433684999999997</v>
      </c>
      <c r="C1456">
        <f t="shared" si="22"/>
        <v>-3.926924498712926E-3</v>
      </c>
      <c r="D1456">
        <v>0</v>
      </c>
    </row>
    <row r="1457" spans="1:4" x14ac:dyDescent="0.3">
      <c r="A1457" s="1">
        <v>43021</v>
      </c>
      <c r="B1457">
        <v>49.579555999999997</v>
      </c>
      <c r="C1457">
        <f t="shared" si="22"/>
        <v>2.9464969344000177E-3</v>
      </c>
      <c r="D1457">
        <v>0</v>
      </c>
    </row>
    <row r="1458" spans="1:4" x14ac:dyDescent="0.3">
      <c r="A1458" s="1">
        <v>43024</v>
      </c>
      <c r="B1458">
        <v>49.958843000000002</v>
      </c>
      <c r="C1458">
        <f t="shared" si="22"/>
        <v>7.6209551193271207E-3</v>
      </c>
      <c r="D1458">
        <v>0</v>
      </c>
    </row>
    <row r="1459" spans="1:4" x14ac:dyDescent="0.3">
      <c r="A1459" s="1">
        <v>43025</v>
      </c>
      <c r="B1459">
        <v>50.571541000000003</v>
      </c>
      <c r="C1459">
        <f t="shared" si="22"/>
        <v>1.2189460777439159E-2</v>
      </c>
      <c r="D1459">
        <v>0</v>
      </c>
    </row>
    <row r="1460" spans="1:4" x14ac:dyDescent="0.3">
      <c r="A1460" s="1">
        <v>43026</v>
      </c>
      <c r="B1460">
        <v>50.863303999999999</v>
      </c>
      <c r="C1460">
        <f t="shared" si="22"/>
        <v>5.7527332867087578E-3</v>
      </c>
      <c r="D1460">
        <v>0</v>
      </c>
    </row>
    <row r="1461" spans="1:4" x14ac:dyDescent="0.3">
      <c r="A1461" s="1">
        <v>43027</v>
      </c>
      <c r="B1461">
        <v>51.242584000000001</v>
      </c>
      <c r="C1461">
        <f t="shared" si="22"/>
        <v>7.4291845825444902E-3</v>
      </c>
      <c r="D1461">
        <v>0</v>
      </c>
    </row>
    <row r="1462" spans="1:4" x14ac:dyDescent="0.3">
      <c r="A1462" s="1">
        <v>43028</v>
      </c>
      <c r="B1462">
        <v>51.602424999999997</v>
      </c>
      <c r="C1462">
        <f t="shared" si="22"/>
        <v>6.9977623981796345E-3</v>
      </c>
      <c r="D1462">
        <v>0</v>
      </c>
    </row>
    <row r="1463" spans="1:4" x14ac:dyDescent="0.3">
      <c r="A1463" s="1">
        <v>43031</v>
      </c>
      <c r="B1463">
        <v>52.185946999999999</v>
      </c>
      <c r="C1463">
        <f t="shared" si="22"/>
        <v>1.1244576577196606E-2</v>
      </c>
      <c r="D1463">
        <v>0</v>
      </c>
    </row>
    <row r="1464" spans="1:4" x14ac:dyDescent="0.3">
      <c r="A1464" s="1">
        <v>43032</v>
      </c>
      <c r="B1464">
        <v>51.952534</v>
      </c>
      <c r="C1464">
        <f t="shared" si="22"/>
        <v>-4.4827500579794829E-3</v>
      </c>
      <c r="D1464">
        <v>0</v>
      </c>
    </row>
    <row r="1465" spans="1:4" x14ac:dyDescent="0.3">
      <c r="A1465" s="1">
        <v>43033</v>
      </c>
      <c r="B1465">
        <v>53.430782000000001</v>
      </c>
      <c r="C1465">
        <f t="shared" si="22"/>
        <v>2.8056527808393582E-2</v>
      </c>
      <c r="D1465">
        <v>0</v>
      </c>
    </row>
    <row r="1466" spans="1:4" x14ac:dyDescent="0.3">
      <c r="A1466" s="1">
        <v>43034</v>
      </c>
      <c r="B1466">
        <v>55.249412999999997</v>
      </c>
      <c r="C1466">
        <f t="shared" si="22"/>
        <v>3.3470694072157872E-2</v>
      </c>
      <c r="D1466">
        <v>0</v>
      </c>
    </row>
    <row r="1467" spans="1:4" x14ac:dyDescent="0.3">
      <c r="A1467" s="1">
        <v>43035</v>
      </c>
      <c r="B1467">
        <v>54.422759999999997</v>
      </c>
      <c r="C1467">
        <f t="shared" si="22"/>
        <v>-1.5075267189687777E-2</v>
      </c>
      <c r="D1467">
        <v>0</v>
      </c>
    </row>
    <row r="1468" spans="1:4" x14ac:dyDescent="0.3">
      <c r="A1468" s="1">
        <v>43038</v>
      </c>
      <c r="B1468">
        <v>53.751716999999999</v>
      </c>
      <c r="C1468">
        <f t="shared" si="22"/>
        <v>-1.2406838033731538E-2</v>
      </c>
      <c r="D1468">
        <v>0</v>
      </c>
    </row>
    <row r="1469" spans="1:4" x14ac:dyDescent="0.3">
      <c r="A1469" s="1">
        <v>43039</v>
      </c>
      <c r="B1469">
        <v>53.479407999999999</v>
      </c>
      <c r="C1469">
        <f t="shared" si="22"/>
        <v>-5.0789280698531492E-3</v>
      </c>
      <c r="D1469">
        <v>1</v>
      </c>
    </row>
    <row r="1470" spans="1:4" x14ac:dyDescent="0.3">
      <c r="A1470" s="1">
        <v>43040</v>
      </c>
      <c r="B1470">
        <v>53.557212999999997</v>
      </c>
      <c r="C1470">
        <f t="shared" si="22"/>
        <v>1.4538017545164515E-3</v>
      </c>
      <c r="D1470">
        <v>0</v>
      </c>
    </row>
    <row r="1471" spans="1:4" x14ac:dyDescent="0.3">
      <c r="A1471" s="1">
        <v>43041</v>
      </c>
      <c r="B1471">
        <v>53.605826999999998</v>
      </c>
      <c r="C1471">
        <f t="shared" si="22"/>
        <v>9.0729048625014556E-4</v>
      </c>
      <c r="D1471">
        <v>0</v>
      </c>
    </row>
    <row r="1472" spans="1:4" x14ac:dyDescent="0.3">
      <c r="A1472" s="1">
        <v>43042</v>
      </c>
      <c r="B1472">
        <v>54.179619000000002</v>
      </c>
      <c r="C1472">
        <f t="shared" si="22"/>
        <v>1.0647029662524475E-2</v>
      </c>
      <c r="D1472">
        <v>0</v>
      </c>
    </row>
    <row r="1473" spans="1:4" x14ac:dyDescent="0.3">
      <c r="A1473" s="1">
        <v>43045</v>
      </c>
      <c r="B1473">
        <v>54.500565000000002</v>
      </c>
      <c r="C1473">
        <f t="shared" si="22"/>
        <v>5.9062640708867466E-3</v>
      </c>
      <c r="D1473">
        <v>0</v>
      </c>
    </row>
    <row r="1474" spans="1:4" x14ac:dyDescent="0.3">
      <c r="A1474" s="1">
        <v>43046</v>
      </c>
      <c r="B1474">
        <v>53.635016999999998</v>
      </c>
      <c r="C1474">
        <f t="shared" si="22"/>
        <v>-1.6008911581385784E-2</v>
      </c>
      <c r="D1474">
        <v>0</v>
      </c>
    </row>
    <row r="1475" spans="1:4" x14ac:dyDescent="0.3">
      <c r="A1475" s="1">
        <v>43047</v>
      </c>
      <c r="B1475">
        <v>54.228251999999998</v>
      </c>
      <c r="C1475">
        <f t="shared" si="22"/>
        <v>1.0999870245598925E-2</v>
      </c>
      <c r="D1475">
        <v>0</v>
      </c>
    </row>
    <row r="1476" spans="1:4" x14ac:dyDescent="0.3">
      <c r="A1476" s="1">
        <v>43048</v>
      </c>
      <c r="B1476">
        <v>54.588093000000001</v>
      </c>
      <c r="C1476">
        <f t="shared" ref="C1476:C1539" si="23">LN(B1476/B1475)</f>
        <v>6.613754793400658E-3</v>
      </c>
      <c r="D1476">
        <v>0</v>
      </c>
    </row>
    <row r="1477" spans="1:4" x14ac:dyDescent="0.3">
      <c r="A1477" s="1">
        <v>43049</v>
      </c>
      <c r="B1477">
        <v>54.549194</v>
      </c>
      <c r="C1477">
        <f t="shared" si="23"/>
        <v>-7.1284531101099846E-4</v>
      </c>
      <c r="D1477">
        <v>0</v>
      </c>
    </row>
    <row r="1478" spans="1:4" x14ac:dyDescent="0.3">
      <c r="A1478" s="1">
        <v>43052</v>
      </c>
      <c r="B1478">
        <v>54.374133999999998</v>
      </c>
      <c r="C1478">
        <f t="shared" si="23"/>
        <v>-3.2143738893021384E-3</v>
      </c>
      <c r="D1478">
        <v>0</v>
      </c>
    </row>
    <row r="1479" spans="1:4" x14ac:dyDescent="0.3">
      <c r="A1479" s="1">
        <v>43053</v>
      </c>
      <c r="B1479">
        <v>54.442214999999997</v>
      </c>
      <c r="C1479">
        <f t="shared" si="23"/>
        <v>1.2513011051892868E-3</v>
      </c>
      <c r="D1479">
        <v>0</v>
      </c>
    </row>
    <row r="1480" spans="1:4" x14ac:dyDescent="0.3">
      <c r="A1480" s="1">
        <v>43054</v>
      </c>
      <c r="B1480">
        <v>55.074359999999999</v>
      </c>
      <c r="C1480">
        <f t="shared" si="23"/>
        <v>1.1544408152983144E-2</v>
      </c>
      <c r="D1480">
        <v>0</v>
      </c>
    </row>
    <row r="1481" spans="1:4" x14ac:dyDescent="0.3">
      <c r="A1481" s="1">
        <v>43055</v>
      </c>
      <c r="B1481">
        <v>55.657867000000003</v>
      </c>
      <c r="C1481">
        <f t="shared" si="23"/>
        <v>1.0539161305302884E-2</v>
      </c>
      <c r="D1481">
        <v>0</v>
      </c>
    </row>
    <row r="1482" spans="1:4" x14ac:dyDescent="0.3">
      <c r="A1482" s="1">
        <v>43056</v>
      </c>
      <c r="B1482">
        <v>57.564022000000001</v>
      </c>
      <c r="C1482">
        <f t="shared" si="23"/>
        <v>3.3674321082448451E-2</v>
      </c>
      <c r="D1482">
        <v>0</v>
      </c>
    </row>
    <row r="1483" spans="1:4" x14ac:dyDescent="0.3">
      <c r="A1483" s="1">
        <v>43059</v>
      </c>
      <c r="B1483">
        <v>57.622382999999999</v>
      </c>
      <c r="C1483">
        <f t="shared" si="23"/>
        <v>1.013331477685273E-3</v>
      </c>
      <c r="D1483">
        <v>0</v>
      </c>
    </row>
    <row r="1484" spans="1:4" x14ac:dyDescent="0.3">
      <c r="A1484" s="1">
        <v>43060</v>
      </c>
      <c r="B1484">
        <v>57.758533</v>
      </c>
      <c r="C1484">
        <f t="shared" si="23"/>
        <v>2.3600100937366695E-3</v>
      </c>
      <c r="D1484">
        <v>0</v>
      </c>
    </row>
    <row r="1485" spans="1:4" x14ac:dyDescent="0.3">
      <c r="A1485" s="1">
        <v>43061</v>
      </c>
      <c r="B1485">
        <v>57.447327000000001</v>
      </c>
      <c r="C1485">
        <f t="shared" si="23"/>
        <v>-5.4026202653977761E-3</v>
      </c>
      <c r="D1485">
        <v>0</v>
      </c>
    </row>
    <row r="1486" spans="1:4" x14ac:dyDescent="0.3">
      <c r="A1486" s="1">
        <v>43063</v>
      </c>
      <c r="B1486">
        <v>57.690460000000002</v>
      </c>
      <c r="C1486">
        <f t="shared" si="23"/>
        <v>4.2233460921008029E-3</v>
      </c>
      <c r="D1486">
        <v>0</v>
      </c>
    </row>
    <row r="1487" spans="1:4" x14ac:dyDescent="0.3">
      <c r="A1487" s="1">
        <v>43066</v>
      </c>
      <c r="B1487">
        <v>57.991954999999997</v>
      </c>
      <c r="C1487">
        <f t="shared" si="23"/>
        <v>5.2124721398883345E-3</v>
      </c>
      <c r="D1487">
        <v>0</v>
      </c>
    </row>
    <row r="1488" spans="1:4" x14ac:dyDescent="0.3">
      <c r="A1488" s="1">
        <v>43067</v>
      </c>
      <c r="B1488">
        <v>57.943320999999997</v>
      </c>
      <c r="C1488">
        <f t="shared" si="23"/>
        <v>-8.3898541549637569E-4</v>
      </c>
      <c r="D1488">
        <v>0</v>
      </c>
    </row>
    <row r="1489" spans="1:4" x14ac:dyDescent="0.3">
      <c r="A1489" s="1">
        <v>43068</v>
      </c>
      <c r="B1489">
        <v>58.701892999999998</v>
      </c>
      <c r="C1489">
        <f t="shared" si="23"/>
        <v>1.3006666422708717E-2</v>
      </c>
      <c r="D1489">
        <v>0</v>
      </c>
    </row>
    <row r="1490" spans="1:4" x14ac:dyDescent="0.3">
      <c r="A1490" s="1">
        <v>43069</v>
      </c>
      <c r="B1490">
        <v>58.760235000000002</v>
      </c>
      <c r="C1490">
        <f t="shared" si="23"/>
        <v>9.9337558055539901E-4</v>
      </c>
      <c r="D1490">
        <v>1</v>
      </c>
    </row>
    <row r="1491" spans="1:4" x14ac:dyDescent="0.3">
      <c r="A1491" s="1">
        <v>43070</v>
      </c>
      <c r="B1491">
        <v>58.428482000000002</v>
      </c>
      <c r="C1491">
        <f t="shared" si="23"/>
        <v>-5.6618741929741574E-3</v>
      </c>
      <c r="D1491">
        <v>0</v>
      </c>
    </row>
    <row r="1492" spans="1:4" x14ac:dyDescent="0.3">
      <c r="A1492" s="1">
        <v>43073</v>
      </c>
      <c r="B1492">
        <v>58.643146999999999</v>
      </c>
      <c r="C1492">
        <f t="shared" si="23"/>
        <v>3.6672461537248123E-3</v>
      </c>
      <c r="D1492">
        <v>0</v>
      </c>
    </row>
    <row r="1493" spans="1:4" x14ac:dyDescent="0.3">
      <c r="A1493" s="1">
        <v>43074</v>
      </c>
      <c r="B1493">
        <v>58.955390999999999</v>
      </c>
      <c r="C1493">
        <f t="shared" si="23"/>
        <v>5.3103506060333521E-3</v>
      </c>
      <c r="D1493">
        <v>0</v>
      </c>
    </row>
    <row r="1494" spans="1:4" x14ac:dyDescent="0.3">
      <c r="A1494" s="1">
        <v>43075</v>
      </c>
      <c r="B1494">
        <v>58.272365999999998</v>
      </c>
      <c r="C1494">
        <f t="shared" si="23"/>
        <v>-1.1653088768634273E-2</v>
      </c>
      <c r="D1494">
        <v>0</v>
      </c>
    </row>
    <row r="1495" spans="1:4" x14ac:dyDescent="0.3">
      <c r="A1495" s="1">
        <v>43076</v>
      </c>
      <c r="B1495">
        <v>59.131031</v>
      </c>
      <c r="C1495">
        <f t="shared" si="23"/>
        <v>1.4627861423255444E-2</v>
      </c>
      <c r="D1495">
        <v>0</v>
      </c>
    </row>
    <row r="1496" spans="1:4" x14ac:dyDescent="0.3">
      <c r="A1496" s="1">
        <v>43077</v>
      </c>
      <c r="B1496">
        <v>59.814059999999998</v>
      </c>
      <c r="C1496">
        <f t="shared" si="23"/>
        <v>1.1484904539409448E-2</v>
      </c>
      <c r="D1496">
        <v>0</v>
      </c>
    </row>
    <row r="1497" spans="1:4" x14ac:dyDescent="0.3">
      <c r="A1497" s="1">
        <v>43080</v>
      </c>
      <c r="B1497">
        <v>60.409270999999997</v>
      </c>
      <c r="C1497">
        <f t="shared" si="23"/>
        <v>9.9018361615909132E-3</v>
      </c>
      <c r="D1497">
        <v>0</v>
      </c>
    </row>
    <row r="1498" spans="1:4" x14ac:dyDescent="0.3">
      <c r="A1498" s="1">
        <v>43081</v>
      </c>
      <c r="B1498">
        <v>60.662975000000003</v>
      </c>
      <c r="C1498">
        <f t="shared" si="23"/>
        <v>4.1909583694478246E-3</v>
      </c>
      <c r="D1498">
        <v>0</v>
      </c>
    </row>
    <row r="1499" spans="1:4" x14ac:dyDescent="0.3">
      <c r="A1499" s="1">
        <v>43082</v>
      </c>
      <c r="B1499">
        <v>62.741348000000002</v>
      </c>
      <c r="C1499">
        <f t="shared" si="23"/>
        <v>3.3687143118621393E-2</v>
      </c>
      <c r="D1499">
        <v>0</v>
      </c>
    </row>
    <row r="1500" spans="1:4" x14ac:dyDescent="0.3">
      <c r="A1500" s="1">
        <v>43083</v>
      </c>
      <c r="B1500">
        <v>62.965758999999998</v>
      </c>
      <c r="C1500">
        <f t="shared" si="23"/>
        <v>3.5703826736282001E-3</v>
      </c>
      <c r="D1500">
        <v>0</v>
      </c>
    </row>
    <row r="1501" spans="1:4" x14ac:dyDescent="0.3">
      <c r="A1501" s="1">
        <v>43084</v>
      </c>
      <c r="B1501">
        <v>63.219459999999998</v>
      </c>
      <c r="C1501">
        <f t="shared" si="23"/>
        <v>4.0210944491857964E-3</v>
      </c>
      <c r="D1501">
        <v>0</v>
      </c>
    </row>
    <row r="1502" spans="1:4" x14ac:dyDescent="0.3">
      <c r="A1502" s="1">
        <v>43087</v>
      </c>
      <c r="B1502">
        <v>63.238971999999997</v>
      </c>
      <c r="C1502">
        <f t="shared" si="23"/>
        <v>3.08591524443948E-4</v>
      </c>
      <c r="D1502">
        <v>0</v>
      </c>
    </row>
    <row r="1503" spans="1:4" x14ac:dyDescent="0.3">
      <c r="A1503" s="1">
        <v>43088</v>
      </c>
      <c r="B1503">
        <v>62.6828</v>
      </c>
      <c r="C1503">
        <f t="shared" si="23"/>
        <v>-8.8336688380695628E-3</v>
      </c>
      <c r="D1503">
        <v>0</v>
      </c>
    </row>
    <row r="1504" spans="1:4" x14ac:dyDescent="0.3">
      <c r="A1504" s="1">
        <v>43089</v>
      </c>
      <c r="B1504">
        <v>62.048549999999999</v>
      </c>
      <c r="C1504">
        <f t="shared" si="23"/>
        <v>-1.0169944710443045E-2</v>
      </c>
      <c r="D1504">
        <v>0</v>
      </c>
    </row>
    <row r="1505" spans="1:4" x14ac:dyDescent="0.3">
      <c r="A1505" s="1">
        <v>43090</v>
      </c>
      <c r="B1505">
        <v>63.199944000000002</v>
      </c>
      <c r="C1505">
        <f t="shared" si="23"/>
        <v>1.8386271950305743E-2</v>
      </c>
      <c r="D1505">
        <v>0</v>
      </c>
    </row>
    <row r="1506" spans="1:4" x14ac:dyDescent="0.3">
      <c r="A1506" s="1">
        <v>43091</v>
      </c>
      <c r="B1506">
        <v>61.755825000000002</v>
      </c>
      <c r="C1506">
        <f t="shared" si="23"/>
        <v>-2.3115112033559412E-2</v>
      </c>
      <c r="D1506">
        <v>0</v>
      </c>
    </row>
    <row r="1507" spans="1:4" x14ac:dyDescent="0.3">
      <c r="A1507" s="1">
        <v>43095</v>
      </c>
      <c r="B1507">
        <v>62.107101</v>
      </c>
      <c r="C1507">
        <f t="shared" si="23"/>
        <v>5.672027185395237E-3</v>
      </c>
      <c r="D1507">
        <v>0</v>
      </c>
    </row>
    <row r="1508" spans="1:4" x14ac:dyDescent="0.3">
      <c r="A1508" s="1">
        <v>43096</v>
      </c>
      <c r="B1508">
        <v>61.424064999999999</v>
      </c>
      <c r="C1508">
        <f t="shared" si="23"/>
        <v>-1.1058633752137689E-2</v>
      </c>
      <c r="D1508">
        <v>0</v>
      </c>
    </row>
    <row r="1509" spans="1:4" x14ac:dyDescent="0.3">
      <c r="A1509" s="1">
        <v>43097</v>
      </c>
      <c r="B1509">
        <v>61.424064999999999</v>
      </c>
      <c r="C1509">
        <f t="shared" si="23"/>
        <v>0</v>
      </c>
      <c r="D1509">
        <v>0</v>
      </c>
    </row>
    <row r="1510" spans="1:4" x14ac:dyDescent="0.3">
      <c r="A1510" s="1">
        <v>43098</v>
      </c>
      <c r="B1510">
        <v>61.033760000000001</v>
      </c>
      <c r="C1510">
        <f t="shared" si="23"/>
        <v>-6.3745427727915655E-3</v>
      </c>
      <c r="D1510">
        <v>1</v>
      </c>
    </row>
    <row r="1511" spans="1:4" x14ac:dyDescent="0.3">
      <c r="A1511" s="1">
        <v>43102</v>
      </c>
      <c r="B1511">
        <v>61.950969999999998</v>
      </c>
      <c r="C1511">
        <f t="shared" si="23"/>
        <v>1.4916112037732202E-2</v>
      </c>
      <c r="D1511">
        <v>0</v>
      </c>
    </row>
    <row r="1512" spans="1:4" x14ac:dyDescent="0.3">
      <c r="A1512" s="1">
        <v>43103</v>
      </c>
      <c r="B1512">
        <v>61.941215999999997</v>
      </c>
      <c r="C1512">
        <f t="shared" si="23"/>
        <v>-1.5745948691481314E-4</v>
      </c>
      <c r="D1512">
        <v>0</v>
      </c>
    </row>
    <row r="1513" spans="1:4" x14ac:dyDescent="0.3">
      <c r="A1513" s="1">
        <v>43104</v>
      </c>
      <c r="B1513">
        <v>61.902186999999998</v>
      </c>
      <c r="C1513">
        <f t="shared" si="23"/>
        <v>-6.3029600845349498E-4</v>
      </c>
      <c r="D1513">
        <v>0</v>
      </c>
    </row>
    <row r="1514" spans="1:4" x14ac:dyDescent="0.3">
      <c r="A1514" s="1">
        <v>43105</v>
      </c>
      <c r="B1514">
        <v>62.429099999999998</v>
      </c>
      <c r="C1514">
        <f t="shared" si="23"/>
        <v>8.4760025779151184E-3</v>
      </c>
      <c r="D1514">
        <v>0</v>
      </c>
    </row>
    <row r="1515" spans="1:4" x14ac:dyDescent="0.3">
      <c r="A1515" s="1">
        <v>43108</v>
      </c>
      <c r="B1515">
        <v>62.985283000000003</v>
      </c>
      <c r="C1515">
        <f t="shared" si="23"/>
        <v>8.8695831038025745E-3</v>
      </c>
      <c r="D1515">
        <v>0</v>
      </c>
    </row>
    <row r="1516" spans="1:4" x14ac:dyDescent="0.3">
      <c r="A1516" s="1">
        <v>43109</v>
      </c>
      <c r="B1516">
        <v>62.536427000000003</v>
      </c>
      <c r="C1516">
        <f t="shared" si="23"/>
        <v>-7.151876965706328E-3</v>
      </c>
      <c r="D1516">
        <v>0</v>
      </c>
    </row>
    <row r="1517" spans="1:4" x14ac:dyDescent="0.3">
      <c r="A1517" s="1">
        <v>43110</v>
      </c>
      <c r="B1517">
        <v>62.663283999999997</v>
      </c>
      <c r="C1517">
        <f t="shared" si="23"/>
        <v>2.026475019779934E-3</v>
      </c>
      <c r="D1517">
        <v>0</v>
      </c>
    </row>
    <row r="1518" spans="1:4" x14ac:dyDescent="0.3">
      <c r="A1518" s="1">
        <v>43111</v>
      </c>
      <c r="B1518">
        <v>62.731586</v>
      </c>
      <c r="C1518">
        <f t="shared" si="23"/>
        <v>1.089390766223631E-3</v>
      </c>
      <c r="D1518">
        <v>0</v>
      </c>
    </row>
    <row r="1519" spans="1:4" x14ac:dyDescent="0.3">
      <c r="A1519" s="1">
        <v>43112</v>
      </c>
      <c r="B1519">
        <v>63.102370999999998</v>
      </c>
      <c r="C1519">
        <f t="shared" si="23"/>
        <v>5.8932593708167121E-3</v>
      </c>
      <c r="D1519">
        <v>0</v>
      </c>
    </row>
    <row r="1520" spans="1:4" x14ac:dyDescent="0.3">
      <c r="A1520" s="1">
        <v>43116</v>
      </c>
      <c r="B1520">
        <v>61.882668000000002</v>
      </c>
      <c r="C1520">
        <f t="shared" si="23"/>
        <v>-1.951820363534032E-2</v>
      </c>
      <c r="D1520">
        <v>0</v>
      </c>
    </row>
    <row r="1521" spans="1:4" x14ac:dyDescent="0.3">
      <c r="A1521" s="1">
        <v>43117</v>
      </c>
      <c r="B1521">
        <v>62.263213999999998</v>
      </c>
      <c r="C1521">
        <f t="shared" si="23"/>
        <v>6.1306454272097083E-3</v>
      </c>
      <c r="D1521">
        <v>0</v>
      </c>
    </row>
    <row r="1522" spans="1:4" x14ac:dyDescent="0.3">
      <c r="A1522" s="1">
        <v>43118</v>
      </c>
      <c r="B1522">
        <v>62.555950000000003</v>
      </c>
      <c r="C1522">
        <f t="shared" si="23"/>
        <v>4.690570379366662E-3</v>
      </c>
      <c r="D1522">
        <v>0</v>
      </c>
    </row>
    <row r="1523" spans="1:4" x14ac:dyDescent="0.3">
      <c r="A1523" s="1">
        <v>43119</v>
      </c>
      <c r="B1523">
        <v>65.580810999999997</v>
      </c>
      <c r="C1523">
        <f t="shared" si="23"/>
        <v>4.7221781625403844E-2</v>
      </c>
      <c r="D1523">
        <v>0</v>
      </c>
    </row>
    <row r="1524" spans="1:4" x14ac:dyDescent="0.3">
      <c r="A1524" s="1">
        <v>43122</v>
      </c>
      <c r="B1524">
        <v>64.780685000000005</v>
      </c>
      <c r="C1524">
        <f t="shared" si="23"/>
        <v>-1.2275649976623627E-2</v>
      </c>
      <c r="D1524">
        <v>0</v>
      </c>
    </row>
    <row r="1525" spans="1:4" x14ac:dyDescent="0.3">
      <c r="A1525" s="1">
        <v>43123</v>
      </c>
      <c r="B1525">
        <v>65.512489000000002</v>
      </c>
      <c r="C1525">
        <f t="shared" si="23"/>
        <v>1.1233308282794084E-2</v>
      </c>
      <c r="D1525">
        <v>0</v>
      </c>
    </row>
    <row r="1526" spans="1:4" x14ac:dyDescent="0.3">
      <c r="A1526" s="1">
        <v>43124</v>
      </c>
      <c r="B1526">
        <v>66.351646000000002</v>
      </c>
      <c r="C1526">
        <f t="shared" si="23"/>
        <v>1.2727772086351405E-2</v>
      </c>
      <c r="D1526">
        <v>0</v>
      </c>
    </row>
    <row r="1527" spans="1:4" x14ac:dyDescent="0.3">
      <c r="A1527" s="1">
        <v>43125</v>
      </c>
      <c r="B1527">
        <v>66.068680000000001</v>
      </c>
      <c r="C1527">
        <f t="shared" si="23"/>
        <v>-4.273761275871482E-3</v>
      </c>
      <c r="D1527">
        <v>0</v>
      </c>
    </row>
    <row r="1528" spans="1:4" x14ac:dyDescent="0.3">
      <c r="A1528" s="1">
        <v>43126</v>
      </c>
      <c r="B1528">
        <v>66.390686000000002</v>
      </c>
      <c r="C1528">
        <f t="shared" si="23"/>
        <v>4.861968527279722E-3</v>
      </c>
      <c r="D1528">
        <v>0</v>
      </c>
    </row>
    <row r="1529" spans="1:4" x14ac:dyDescent="0.3">
      <c r="A1529" s="1">
        <v>43129</v>
      </c>
      <c r="B1529">
        <v>65.941826000000006</v>
      </c>
      <c r="C1529">
        <f t="shared" si="23"/>
        <v>-6.7838464579013918E-3</v>
      </c>
      <c r="D1529">
        <v>0</v>
      </c>
    </row>
    <row r="1530" spans="1:4" x14ac:dyDescent="0.3">
      <c r="A1530" s="1">
        <v>43130</v>
      </c>
      <c r="B1530">
        <v>65.697890999999998</v>
      </c>
      <c r="C1530">
        <f t="shared" si="23"/>
        <v>-3.7061045825276064E-3</v>
      </c>
      <c r="D1530">
        <v>0</v>
      </c>
    </row>
    <row r="1531" spans="1:4" x14ac:dyDescent="0.3">
      <c r="A1531" s="1">
        <v>43131</v>
      </c>
      <c r="B1531">
        <v>66.566322</v>
      </c>
      <c r="C1531">
        <f t="shared" si="23"/>
        <v>1.3131949454892055E-2</v>
      </c>
      <c r="D1531">
        <v>1</v>
      </c>
    </row>
    <row r="1532" spans="1:4" x14ac:dyDescent="0.3">
      <c r="A1532" s="1">
        <v>43132</v>
      </c>
      <c r="B1532">
        <v>66.010138999999995</v>
      </c>
      <c r="C1532">
        <f t="shared" si="23"/>
        <v>-8.3904225335885377E-3</v>
      </c>
      <c r="D1532">
        <v>0</v>
      </c>
    </row>
    <row r="1533" spans="1:4" x14ac:dyDescent="0.3">
      <c r="A1533" s="1">
        <v>43133</v>
      </c>
      <c r="B1533">
        <v>65.590560999999994</v>
      </c>
      <c r="C1533">
        <f t="shared" si="23"/>
        <v>-6.3765530378508475E-3</v>
      </c>
      <c r="D1533">
        <v>0</v>
      </c>
    </row>
    <row r="1534" spans="1:4" x14ac:dyDescent="0.3">
      <c r="A1534" s="1">
        <v>43136</v>
      </c>
      <c r="B1534">
        <v>62.829155</v>
      </c>
      <c r="C1534">
        <f t="shared" si="23"/>
        <v>-4.3012581067084853E-2</v>
      </c>
      <c r="D1534">
        <v>0</v>
      </c>
    </row>
    <row r="1535" spans="1:4" x14ac:dyDescent="0.3">
      <c r="A1535" s="1">
        <v>43137</v>
      </c>
      <c r="B1535">
        <v>63.639046</v>
      </c>
      <c r="C1535">
        <f t="shared" si="23"/>
        <v>1.2807995450178281E-2</v>
      </c>
      <c r="D1535">
        <v>0</v>
      </c>
    </row>
    <row r="1536" spans="1:4" x14ac:dyDescent="0.3">
      <c r="A1536" s="1">
        <v>43138</v>
      </c>
      <c r="B1536">
        <v>64.039092999999994</v>
      </c>
      <c r="C1536">
        <f t="shared" si="23"/>
        <v>6.2665122198476211E-3</v>
      </c>
      <c r="D1536">
        <v>0</v>
      </c>
    </row>
    <row r="1537" spans="1:4" x14ac:dyDescent="0.3">
      <c r="A1537" s="1">
        <v>43139</v>
      </c>
      <c r="B1537">
        <v>60.975216000000003</v>
      </c>
      <c r="C1537">
        <f t="shared" si="23"/>
        <v>-4.9026238473972777E-2</v>
      </c>
      <c r="D1537">
        <v>0</v>
      </c>
    </row>
    <row r="1538" spans="1:4" x14ac:dyDescent="0.3">
      <c r="A1538" s="1">
        <v>43140</v>
      </c>
      <c r="B1538">
        <v>63.902504</v>
      </c>
      <c r="C1538">
        <f t="shared" si="23"/>
        <v>4.6891060313076945E-2</v>
      </c>
      <c r="D1538">
        <v>0</v>
      </c>
    </row>
    <row r="1539" spans="1:4" x14ac:dyDescent="0.3">
      <c r="A1539" s="1">
        <v>43143</v>
      </c>
      <c r="B1539">
        <v>64.380615000000006</v>
      </c>
      <c r="C1539">
        <f t="shared" si="23"/>
        <v>7.4540316369292783E-3</v>
      </c>
      <c r="D1539">
        <v>0</v>
      </c>
    </row>
    <row r="1540" spans="1:4" x14ac:dyDescent="0.3">
      <c r="A1540" s="1">
        <v>43144</v>
      </c>
      <c r="B1540">
        <v>64.273285000000001</v>
      </c>
      <c r="C1540">
        <f t="shared" ref="C1540:C1603" si="24">LN(B1540/B1539)</f>
        <v>-1.6685079099791984E-3</v>
      </c>
      <c r="D1540">
        <v>0</v>
      </c>
    </row>
    <row r="1541" spans="1:4" x14ac:dyDescent="0.3">
      <c r="A1541" s="1">
        <v>43145</v>
      </c>
      <c r="B1541">
        <v>66.312622000000005</v>
      </c>
      <c r="C1541">
        <f t="shared" si="24"/>
        <v>3.1236185575146801E-2</v>
      </c>
      <c r="D1541">
        <v>0</v>
      </c>
    </row>
    <row r="1542" spans="1:4" x14ac:dyDescent="0.3">
      <c r="A1542" s="1">
        <v>43146</v>
      </c>
      <c r="B1542">
        <v>66.634620999999996</v>
      </c>
      <c r="C1542">
        <f t="shared" si="24"/>
        <v>4.8440211675489899E-3</v>
      </c>
      <c r="D1542">
        <v>0</v>
      </c>
    </row>
    <row r="1543" spans="1:4" x14ac:dyDescent="0.3">
      <c r="A1543" s="1">
        <v>43147</v>
      </c>
      <c r="B1543">
        <v>66.644385999999997</v>
      </c>
      <c r="C1543">
        <f t="shared" si="24"/>
        <v>1.4653470546145277E-4</v>
      </c>
      <c r="D1543">
        <v>0</v>
      </c>
    </row>
    <row r="1544" spans="1:4" x14ac:dyDescent="0.3">
      <c r="A1544" s="1">
        <v>43151</v>
      </c>
      <c r="B1544">
        <v>65.854011999999997</v>
      </c>
      <c r="C1544">
        <f t="shared" si="24"/>
        <v>-1.1930459338202899E-2</v>
      </c>
      <c r="D1544">
        <v>0</v>
      </c>
    </row>
    <row r="1545" spans="1:4" x14ac:dyDescent="0.3">
      <c r="A1545" s="1">
        <v>43152</v>
      </c>
      <c r="B1545">
        <v>65.424683000000002</v>
      </c>
      <c r="C1545">
        <f t="shared" si="24"/>
        <v>-6.5407495192884467E-3</v>
      </c>
      <c r="D1545">
        <v>0</v>
      </c>
    </row>
    <row r="1546" spans="1:4" x14ac:dyDescent="0.3">
      <c r="A1546" s="1">
        <v>43153</v>
      </c>
      <c r="B1546">
        <v>65.502739000000005</v>
      </c>
      <c r="C1546">
        <f t="shared" si="24"/>
        <v>1.1923553989744973E-3</v>
      </c>
      <c r="D1546">
        <v>0</v>
      </c>
    </row>
    <row r="1547" spans="1:4" x14ac:dyDescent="0.3">
      <c r="A1547" s="1">
        <v>43154</v>
      </c>
      <c r="B1547">
        <v>66.507773999999998</v>
      </c>
      <c r="C1547">
        <f t="shared" si="24"/>
        <v>1.5226884524109571E-2</v>
      </c>
      <c r="D1547">
        <v>0</v>
      </c>
    </row>
    <row r="1548" spans="1:4" x14ac:dyDescent="0.3">
      <c r="A1548" s="1">
        <v>43157</v>
      </c>
      <c r="B1548">
        <v>67.961654999999993</v>
      </c>
      <c r="C1548">
        <f t="shared" si="24"/>
        <v>2.1624805982630727E-2</v>
      </c>
      <c r="D1548">
        <v>0</v>
      </c>
    </row>
    <row r="1549" spans="1:4" x14ac:dyDescent="0.3">
      <c r="A1549" s="1">
        <v>43158</v>
      </c>
      <c r="B1549">
        <v>66.380927999999997</v>
      </c>
      <c r="C1549">
        <f t="shared" si="24"/>
        <v>-2.353386275894204E-2</v>
      </c>
      <c r="D1549">
        <v>0</v>
      </c>
    </row>
    <row r="1550" spans="1:4" x14ac:dyDescent="0.3">
      <c r="A1550" s="1">
        <v>43159</v>
      </c>
      <c r="B1550">
        <v>65.405158999999998</v>
      </c>
      <c r="C1550">
        <f t="shared" si="24"/>
        <v>-1.4808647164560745E-2</v>
      </c>
      <c r="D1550">
        <v>1</v>
      </c>
    </row>
    <row r="1551" spans="1:4" x14ac:dyDescent="0.3">
      <c r="A1551" s="1">
        <v>43160</v>
      </c>
      <c r="B1551">
        <v>64.712378999999999</v>
      </c>
      <c r="C1551">
        <f t="shared" si="24"/>
        <v>-1.0648626726537132E-2</v>
      </c>
      <c r="D1551">
        <v>0</v>
      </c>
    </row>
    <row r="1552" spans="1:4" x14ac:dyDescent="0.3">
      <c r="A1552" s="1">
        <v>43161</v>
      </c>
      <c r="B1552">
        <v>64.487258999999995</v>
      </c>
      <c r="C1552">
        <f t="shared" si="24"/>
        <v>-3.4848430120810537E-3</v>
      </c>
      <c r="D1552">
        <v>0</v>
      </c>
    </row>
    <row r="1553" spans="1:4" x14ac:dyDescent="0.3">
      <c r="A1553" s="1">
        <v>43164</v>
      </c>
      <c r="B1553">
        <v>63.665154000000001</v>
      </c>
      <c r="C1553">
        <f t="shared" si="24"/>
        <v>-1.2830289471457795E-2</v>
      </c>
      <c r="D1553">
        <v>0</v>
      </c>
    </row>
    <row r="1554" spans="1:4" x14ac:dyDescent="0.3">
      <c r="A1554" s="1">
        <v>43165</v>
      </c>
      <c r="B1554">
        <v>63.851109000000001</v>
      </c>
      <c r="C1554">
        <f t="shared" si="24"/>
        <v>2.9165712269515046E-3</v>
      </c>
      <c r="D1554">
        <v>0</v>
      </c>
    </row>
    <row r="1555" spans="1:4" x14ac:dyDescent="0.3">
      <c r="A1555" s="1">
        <v>43166</v>
      </c>
      <c r="B1555">
        <v>62.803885999999999</v>
      </c>
      <c r="C1555">
        <f t="shared" si="24"/>
        <v>-1.6537000620295162E-2</v>
      </c>
      <c r="D1555">
        <v>0</v>
      </c>
    </row>
    <row r="1556" spans="1:4" x14ac:dyDescent="0.3">
      <c r="A1556" s="1">
        <v>43167</v>
      </c>
      <c r="B1556">
        <v>63.723880999999999</v>
      </c>
      <c r="C1556">
        <f t="shared" si="24"/>
        <v>1.454243974000077E-2</v>
      </c>
      <c r="D1556">
        <v>0</v>
      </c>
    </row>
    <row r="1557" spans="1:4" x14ac:dyDescent="0.3">
      <c r="A1557" s="1">
        <v>43168</v>
      </c>
      <c r="B1557">
        <v>64.888549999999995</v>
      </c>
      <c r="C1557">
        <f t="shared" si="24"/>
        <v>1.8111792595009762E-2</v>
      </c>
      <c r="D1557">
        <v>0</v>
      </c>
    </row>
    <row r="1558" spans="1:4" x14ac:dyDescent="0.3">
      <c r="A1558" s="1">
        <v>43171</v>
      </c>
      <c r="B1558">
        <v>65.397475999999997</v>
      </c>
      <c r="C1558">
        <f t="shared" si="24"/>
        <v>7.8124815706120962E-3</v>
      </c>
      <c r="D1558">
        <v>0</v>
      </c>
    </row>
    <row r="1559" spans="1:4" x14ac:dyDescent="0.3">
      <c r="A1559" s="1">
        <v>43172</v>
      </c>
      <c r="B1559">
        <v>64.761307000000002</v>
      </c>
      <c r="C1559">
        <f t="shared" si="24"/>
        <v>-9.7753536292243901E-3</v>
      </c>
      <c r="D1559">
        <v>0</v>
      </c>
    </row>
    <row r="1560" spans="1:4" x14ac:dyDescent="0.3">
      <c r="A1560" s="1">
        <v>43173</v>
      </c>
      <c r="B1560">
        <v>64.790665000000004</v>
      </c>
      <c r="C1560">
        <f t="shared" si="24"/>
        <v>4.5322352179313083E-4</v>
      </c>
      <c r="D1560">
        <v>0</v>
      </c>
    </row>
    <row r="1561" spans="1:4" x14ac:dyDescent="0.3">
      <c r="A1561" s="1">
        <v>43174</v>
      </c>
      <c r="B1561">
        <v>64.976639000000006</v>
      </c>
      <c r="C1561">
        <f t="shared" si="24"/>
        <v>2.8662709571676006E-3</v>
      </c>
      <c r="D1561">
        <v>0</v>
      </c>
    </row>
    <row r="1562" spans="1:4" x14ac:dyDescent="0.3">
      <c r="A1562" s="1">
        <v>43175</v>
      </c>
      <c r="B1562">
        <v>64.506850999999997</v>
      </c>
      <c r="C1562">
        <f t="shared" si="24"/>
        <v>-7.256370080620262E-3</v>
      </c>
      <c r="D1562">
        <v>0</v>
      </c>
    </row>
    <row r="1563" spans="1:4" x14ac:dyDescent="0.3">
      <c r="A1563" s="1">
        <v>43178</v>
      </c>
      <c r="B1563">
        <v>64.311096000000006</v>
      </c>
      <c r="C1563">
        <f t="shared" si="24"/>
        <v>-3.039252763177719E-3</v>
      </c>
      <c r="D1563">
        <v>0</v>
      </c>
    </row>
    <row r="1564" spans="1:4" x14ac:dyDescent="0.3">
      <c r="A1564" s="1">
        <v>43179</v>
      </c>
      <c r="B1564">
        <v>65.377898999999999</v>
      </c>
      <c r="C1564">
        <f t="shared" si="24"/>
        <v>1.6452083117992611E-2</v>
      </c>
      <c r="D1564">
        <v>0</v>
      </c>
    </row>
    <row r="1565" spans="1:4" x14ac:dyDescent="0.3">
      <c r="A1565" s="1">
        <v>43180</v>
      </c>
      <c r="B1565">
        <v>64.937477000000001</v>
      </c>
      <c r="C1565">
        <f t="shared" si="24"/>
        <v>-6.7593508975080235E-3</v>
      </c>
      <c r="D1565">
        <v>0</v>
      </c>
    </row>
    <row r="1566" spans="1:4" x14ac:dyDescent="0.3">
      <c r="A1566" s="1">
        <v>43181</v>
      </c>
      <c r="B1566">
        <v>63.048565000000004</v>
      </c>
      <c r="C1566">
        <f t="shared" si="24"/>
        <v>-2.9519612235255403E-2</v>
      </c>
      <c r="D1566">
        <v>0</v>
      </c>
    </row>
    <row r="1567" spans="1:4" x14ac:dyDescent="0.3">
      <c r="A1567" s="1">
        <v>43182</v>
      </c>
      <c r="B1567">
        <v>63.254092999999997</v>
      </c>
      <c r="C1567">
        <f t="shared" si="24"/>
        <v>3.254534538973754E-3</v>
      </c>
      <c r="D1567">
        <v>0</v>
      </c>
    </row>
    <row r="1568" spans="1:4" x14ac:dyDescent="0.3">
      <c r="A1568" s="1">
        <v>43185</v>
      </c>
      <c r="B1568">
        <v>64.497069999999994</v>
      </c>
      <c r="C1568">
        <f t="shared" si="24"/>
        <v>1.9459959436945579E-2</v>
      </c>
      <c r="D1568">
        <v>0</v>
      </c>
    </row>
    <row r="1569" spans="1:4" x14ac:dyDescent="0.3">
      <c r="A1569" s="1">
        <v>43186</v>
      </c>
      <c r="B1569">
        <v>64.761307000000002</v>
      </c>
      <c r="C1569">
        <f t="shared" si="24"/>
        <v>4.0885144036885094E-3</v>
      </c>
      <c r="D1569">
        <v>0</v>
      </c>
    </row>
    <row r="1570" spans="1:4" x14ac:dyDescent="0.3">
      <c r="A1570" s="1">
        <v>43187</v>
      </c>
      <c r="B1570">
        <v>64.046867000000006</v>
      </c>
      <c r="C1570">
        <f t="shared" si="24"/>
        <v>-1.1093198580874149E-2</v>
      </c>
      <c r="D1570">
        <v>0</v>
      </c>
    </row>
    <row r="1571" spans="1:4" x14ac:dyDescent="0.3">
      <c r="A1571" s="1">
        <v>43188</v>
      </c>
      <c r="B1571">
        <v>65.025565999999998</v>
      </c>
      <c r="C1571">
        <f t="shared" si="24"/>
        <v>1.5165403405171723E-2</v>
      </c>
      <c r="D1571">
        <v>1</v>
      </c>
    </row>
    <row r="1572" spans="1:4" x14ac:dyDescent="0.3">
      <c r="A1572" s="1">
        <v>43192</v>
      </c>
      <c r="B1572">
        <v>62.754955000000002</v>
      </c>
      <c r="C1572">
        <f t="shared" si="24"/>
        <v>-3.5542976603499747E-2</v>
      </c>
      <c r="D1572">
        <v>0</v>
      </c>
    </row>
    <row r="1573" spans="1:4" x14ac:dyDescent="0.3">
      <c r="A1573" s="1">
        <v>43193</v>
      </c>
      <c r="B1573">
        <v>65.280022000000002</v>
      </c>
      <c r="C1573">
        <f t="shared" si="24"/>
        <v>3.9448508627782986E-2</v>
      </c>
      <c r="D1573">
        <v>0</v>
      </c>
    </row>
    <row r="1574" spans="1:4" x14ac:dyDescent="0.3">
      <c r="A1574" s="1">
        <v>43194</v>
      </c>
      <c r="B1574">
        <v>66.963425000000001</v>
      </c>
      <c r="C1574">
        <f t="shared" si="24"/>
        <v>2.546052714777039E-2</v>
      </c>
      <c r="D1574">
        <v>0</v>
      </c>
    </row>
    <row r="1575" spans="1:4" x14ac:dyDescent="0.3">
      <c r="A1575" s="1">
        <v>43195</v>
      </c>
      <c r="B1575">
        <v>68.108490000000003</v>
      </c>
      <c r="C1575">
        <f t="shared" si="24"/>
        <v>1.6955300175012514E-2</v>
      </c>
      <c r="D1575">
        <v>0</v>
      </c>
    </row>
    <row r="1576" spans="1:4" x14ac:dyDescent="0.3">
      <c r="A1576" s="1">
        <v>43196</v>
      </c>
      <c r="B1576">
        <v>66.111923000000004</v>
      </c>
      <c r="C1576">
        <f t="shared" si="24"/>
        <v>-2.975276618210922E-2</v>
      </c>
      <c r="D1576">
        <v>0</v>
      </c>
    </row>
    <row r="1577" spans="1:4" x14ac:dyDescent="0.3">
      <c r="A1577" s="1">
        <v>43199</v>
      </c>
      <c r="B1577">
        <v>65.749808999999999</v>
      </c>
      <c r="C1577">
        <f t="shared" si="24"/>
        <v>-5.4923426955837294E-3</v>
      </c>
      <c r="D1577">
        <v>0</v>
      </c>
    </row>
    <row r="1578" spans="1:4" x14ac:dyDescent="0.3">
      <c r="A1578" s="1">
        <v>43200</v>
      </c>
      <c r="B1578">
        <v>65.573639</v>
      </c>
      <c r="C1578">
        <f t="shared" si="24"/>
        <v>-2.682995433982907E-3</v>
      </c>
      <c r="D1578">
        <v>0</v>
      </c>
    </row>
    <row r="1579" spans="1:4" x14ac:dyDescent="0.3">
      <c r="A1579" s="1">
        <v>43201</v>
      </c>
      <c r="B1579">
        <v>65.407264999999995</v>
      </c>
      <c r="C1579">
        <f t="shared" si="24"/>
        <v>-2.5404327561929499E-3</v>
      </c>
      <c r="D1579">
        <v>0</v>
      </c>
    </row>
    <row r="1580" spans="1:4" x14ac:dyDescent="0.3">
      <c r="A1580" s="1">
        <v>43202</v>
      </c>
      <c r="B1580">
        <v>66.327254999999994</v>
      </c>
      <c r="C1580">
        <f t="shared" si="24"/>
        <v>1.3967560771465505E-2</v>
      </c>
      <c r="D1580">
        <v>0</v>
      </c>
    </row>
    <row r="1581" spans="1:4" x14ac:dyDescent="0.3">
      <c r="A1581" s="1">
        <v>43203</v>
      </c>
      <c r="B1581">
        <v>65.818329000000006</v>
      </c>
      <c r="C1581">
        <f t="shared" si="24"/>
        <v>-7.7025429192874887E-3</v>
      </c>
      <c r="D1581">
        <v>0</v>
      </c>
    </row>
    <row r="1582" spans="1:4" x14ac:dyDescent="0.3">
      <c r="A1582" s="1">
        <v>43206</v>
      </c>
      <c r="B1582">
        <v>65.632355000000004</v>
      </c>
      <c r="C1582">
        <f t="shared" si="24"/>
        <v>-2.8295649504939293E-3</v>
      </c>
      <c r="D1582">
        <v>0</v>
      </c>
    </row>
    <row r="1583" spans="1:4" x14ac:dyDescent="0.3">
      <c r="A1583" s="1">
        <v>43207</v>
      </c>
      <c r="B1583">
        <v>66.072792000000007</v>
      </c>
      <c r="C1583">
        <f t="shared" si="24"/>
        <v>6.6882525377326054E-3</v>
      </c>
      <c r="D1583">
        <v>0</v>
      </c>
    </row>
    <row r="1584" spans="1:4" x14ac:dyDescent="0.3">
      <c r="A1584" s="1">
        <v>43208</v>
      </c>
      <c r="B1584">
        <v>64.790665000000004</v>
      </c>
      <c r="C1584">
        <f t="shared" si="24"/>
        <v>-1.9595509021118829E-2</v>
      </c>
      <c r="D1584">
        <v>0</v>
      </c>
    </row>
    <row r="1585" spans="1:4" x14ac:dyDescent="0.3">
      <c r="A1585" s="1">
        <v>43209</v>
      </c>
      <c r="B1585">
        <v>64.330687999999995</v>
      </c>
      <c r="C1585">
        <f t="shared" si="24"/>
        <v>-7.1247541184359213E-3</v>
      </c>
      <c r="D1585">
        <v>0</v>
      </c>
    </row>
    <row r="1586" spans="1:4" x14ac:dyDescent="0.3">
      <c r="A1586" s="1">
        <v>43210</v>
      </c>
      <c r="B1586">
        <v>64.683006000000006</v>
      </c>
      <c r="C1586">
        <f t="shared" si="24"/>
        <v>5.4617283622216926E-3</v>
      </c>
      <c r="D1586">
        <v>0</v>
      </c>
    </row>
    <row r="1587" spans="1:4" x14ac:dyDescent="0.3">
      <c r="A1587" s="1">
        <v>43213</v>
      </c>
      <c r="B1587">
        <v>65.456199999999995</v>
      </c>
      <c r="C1587">
        <f t="shared" si="24"/>
        <v>1.1882708087433766E-2</v>
      </c>
      <c r="D1587">
        <v>0</v>
      </c>
    </row>
    <row r="1588" spans="1:4" x14ac:dyDescent="0.3">
      <c r="A1588" s="1">
        <v>43214</v>
      </c>
      <c r="B1588">
        <v>65.544273000000004</v>
      </c>
      <c r="C1588">
        <f t="shared" si="24"/>
        <v>1.3446213017830292E-3</v>
      </c>
      <c r="D1588">
        <v>0</v>
      </c>
    </row>
    <row r="1589" spans="1:4" x14ac:dyDescent="0.3">
      <c r="A1589" s="1">
        <v>43215</v>
      </c>
      <c r="B1589">
        <v>65.250670999999997</v>
      </c>
      <c r="C1589">
        <f t="shared" si="24"/>
        <v>-4.4895082969816213E-3</v>
      </c>
      <c r="D1589">
        <v>0</v>
      </c>
    </row>
    <row r="1590" spans="1:4" x14ac:dyDescent="0.3">
      <c r="A1590" s="1">
        <v>43216</v>
      </c>
      <c r="B1590">
        <v>66.601294999999993</v>
      </c>
      <c r="C1590">
        <f t="shared" si="24"/>
        <v>2.0487692126915213E-2</v>
      </c>
      <c r="D1590">
        <v>0</v>
      </c>
    </row>
    <row r="1591" spans="1:4" x14ac:dyDescent="0.3">
      <c r="A1591" s="1">
        <v>43217</v>
      </c>
      <c r="B1591">
        <v>68.079139999999995</v>
      </c>
      <c r="C1591">
        <f t="shared" si="24"/>
        <v>2.1946830186169941E-2</v>
      </c>
      <c r="D1591">
        <v>0</v>
      </c>
    </row>
    <row r="1592" spans="1:4" x14ac:dyDescent="0.3">
      <c r="A1592" s="1">
        <v>43220</v>
      </c>
      <c r="B1592">
        <v>66.934059000000005</v>
      </c>
      <c r="C1592">
        <f t="shared" si="24"/>
        <v>-1.6962911263756399E-2</v>
      </c>
      <c r="D1592">
        <v>1</v>
      </c>
    </row>
    <row r="1593" spans="1:4" x14ac:dyDescent="0.3">
      <c r="A1593" s="1">
        <v>43221</v>
      </c>
      <c r="B1593">
        <v>66.650229999999993</v>
      </c>
      <c r="C1593">
        <f t="shared" si="24"/>
        <v>-4.249443242681554E-3</v>
      </c>
      <c r="D1593">
        <v>0</v>
      </c>
    </row>
    <row r="1594" spans="1:4" x14ac:dyDescent="0.3">
      <c r="A1594" s="1">
        <v>43222</v>
      </c>
      <c r="B1594">
        <v>66.806815999999998</v>
      </c>
      <c r="C1594">
        <f t="shared" si="24"/>
        <v>2.3466137839533666E-3</v>
      </c>
      <c r="D1594">
        <v>0</v>
      </c>
    </row>
    <row r="1595" spans="1:4" x14ac:dyDescent="0.3">
      <c r="A1595" s="1">
        <v>43223</v>
      </c>
      <c r="B1595">
        <v>65.475776999999994</v>
      </c>
      <c r="C1595">
        <f t="shared" si="24"/>
        <v>-2.0124853817213923E-2</v>
      </c>
      <c r="D1595">
        <v>0</v>
      </c>
    </row>
    <row r="1596" spans="1:4" x14ac:dyDescent="0.3">
      <c r="A1596" s="1">
        <v>43224</v>
      </c>
      <c r="B1596">
        <v>66.650229999999993</v>
      </c>
      <c r="C1596">
        <f t="shared" si="24"/>
        <v>1.7778240033260506E-2</v>
      </c>
      <c r="D1596">
        <v>0</v>
      </c>
    </row>
    <row r="1597" spans="1:4" x14ac:dyDescent="0.3">
      <c r="A1597" s="1">
        <v>43227</v>
      </c>
      <c r="B1597">
        <v>67.863831000000005</v>
      </c>
      <c r="C1597">
        <f t="shared" si="24"/>
        <v>1.804471474618697E-2</v>
      </c>
      <c r="D1597">
        <v>0</v>
      </c>
    </row>
    <row r="1598" spans="1:4" x14ac:dyDescent="0.3">
      <c r="A1598" s="1">
        <v>43228</v>
      </c>
      <c r="B1598">
        <v>67.002555999999998</v>
      </c>
      <c r="C1598">
        <f t="shared" si="24"/>
        <v>-1.2772444310632821E-2</v>
      </c>
      <c r="D1598">
        <v>0</v>
      </c>
    </row>
    <row r="1599" spans="1:4" x14ac:dyDescent="0.3">
      <c r="A1599" s="1">
        <v>43229</v>
      </c>
      <c r="B1599">
        <v>66.503410000000002</v>
      </c>
      <c r="C1599">
        <f t="shared" si="24"/>
        <v>-7.4775433744175895E-3</v>
      </c>
      <c r="D1599">
        <v>0</v>
      </c>
    </row>
    <row r="1600" spans="1:4" x14ac:dyDescent="0.3">
      <c r="A1600" s="1">
        <v>43230</v>
      </c>
      <c r="B1600">
        <v>66.474059999999994</v>
      </c>
      <c r="C1600">
        <f t="shared" si="24"/>
        <v>-4.4142816789341949E-4</v>
      </c>
      <c r="D1600">
        <v>0</v>
      </c>
    </row>
    <row r="1601" spans="1:4" x14ac:dyDescent="0.3">
      <c r="A1601" s="1">
        <v>43231</v>
      </c>
      <c r="B1601">
        <v>66.973197999999996</v>
      </c>
      <c r="C1601">
        <f t="shared" si="24"/>
        <v>7.4807131322123504E-3</v>
      </c>
      <c r="D1601">
        <v>0</v>
      </c>
    </row>
    <row r="1602" spans="1:4" x14ac:dyDescent="0.3">
      <c r="A1602" s="1">
        <v>43234</v>
      </c>
      <c r="B1602">
        <v>67.374458000000004</v>
      </c>
      <c r="C1602">
        <f t="shared" si="24"/>
        <v>5.9734751629677363E-3</v>
      </c>
      <c r="D1602">
        <v>0</v>
      </c>
    </row>
    <row r="1603" spans="1:4" x14ac:dyDescent="0.3">
      <c r="A1603" s="1">
        <v>43235</v>
      </c>
      <c r="B1603">
        <v>68.020415999999997</v>
      </c>
      <c r="C1603">
        <f t="shared" si="24"/>
        <v>9.5419107387254235E-3</v>
      </c>
      <c r="D1603">
        <v>0</v>
      </c>
    </row>
    <row r="1604" spans="1:4" x14ac:dyDescent="0.3">
      <c r="A1604" s="1">
        <v>43236</v>
      </c>
      <c r="B1604">
        <v>69.821242999999996</v>
      </c>
      <c r="C1604">
        <f t="shared" ref="C1604:C1667" si="25">LN(B1604/B1603)</f>
        <v>2.6130409031591088E-2</v>
      </c>
      <c r="D1604">
        <v>0</v>
      </c>
    </row>
    <row r="1605" spans="1:4" x14ac:dyDescent="0.3">
      <c r="A1605" s="1">
        <v>43237</v>
      </c>
      <c r="B1605">
        <v>69.429771000000002</v>
      </c>
      <c r="C1605">
        <f t="shared" si="25"/>
        <v>-5.6225519665195397E-3</v>
      </c>
      <c r="D1605">
        <v>0</v>
      </c>
    </row>
    <row r="1606" spans="1:4" x14ac:dyDescent="0.3">
      <c r="A1606" s="1">
        <v>43238</v>
      </c>
      <c r="B1606">
        <v>69.801674000000006</v>
      </c>
      <c r="C1606">
        <f t="shared" si="25"/>
        <v>5.3422398150676509E-3</v>
      </c>
      <c r="D1606">
        <v>0</v>
      </c>
    </row>
    <row r="1607" spans="1:4" x14ac:dyDescent="0.3">
      <c r="A1607" s="1">
        <v>43241</v>
      </c>
      <c r="B1607">
        <v>69.860397000000006</v>
      </c>
      <c r="C1607">
        <f t="shared" si="25"/>
        <v>8.409298679318293E-4</v>
      </c>
      <c r="D1607">
        <v>0</v>
      </c>
    </row>
    <row r="1608" spans="1:4" x14ac:dyDescent="0.3">
      <c r="A1608" s="1">
        <v>43242</v>
      </c>
      <c r="B1608">
        <v>69.791884999999994</v>
      </c>
      <c r="C1608">
        <f t="shared" si="25"/>
        <v>-9.8117989216196387E-4</v>
      </c>
      <c r="D1608">
        <v>0</v>
      </c>
    </row>
    <row r="1609" spans="1:4" x14ac:dyDescent="0.3">
      <c r="A1609" s="1">
        <v>43243</v>
      </c>
      <c r="B1609">
        <v>69.821242999999996</v>
      </c>
      <c r="C1609">
        <f t="shared" si="25"/>
        <v>4.2056217568194201E-4</v>
      </c>
      <c r="D1609">
        <v>0</v>
      </c>
    </row>
    <row r="1610" spans="1:4" x14ac:dyDescent="0.3">
      <c r="A1610" s="1">
        <v>43244</v>
      </c>
      <c r="B1610">
        <v>70.643364000000005</v>
      </c>
      <c r="C1610">
        <f t="shared" si="25"/>
        <v>1.170587246566103E-2</v>
      </c>
      <c r="D1610">
        <v>0</v>
      </c>
    </row>
    <row r="1611" spans="1:4" x14ac:dyDescent="0.3">
      <c r="A1611" s="1">
        <v>43245</v>
      </c>
      <c r="B1611">
        <v>70.711876000000004</v>
      </c>
      <c r="C1611">
        <f t="shared" si="25"/>
        <v>9.6935925919424001E-4</v>
      </c>
      <c r="D1611">
        <v>0</v>
      </c>
    </row>
    <row r="1612" spans="1:4" x14ac:dyDescent="0.3">
      <c r="A1612" s="1">
        <v>43249</v>
      </c>
      <c r="B1612">
        <v>69.410194000000004</v>
      </c>
      <c r="C1612">
        <f t="shared" si="25"/>
        <v>-1.857979183117436E-2</v>
      </c>
      <c r="D1612">
        <v>0</v>
      </c>
    </row>
    <row r="1613" spans="1:4" x14ac:dyDescent="0.3">
      <c r="A1613" s="1">
        <v>43250</v>
      </c>
      <c r="B1613">
        <v>70.692307</v>
      </c>
      <c r="C1613">
        <f t="shared" si="25"/>
        <v>1.8303010766997047E-2</v>
      </c>
      <c r="D1613">
        <v>0</v>
      </c>
    </row>
    <row r="1614" spans="1:4" x14ac:dyDescent="0.3">
      <c r="A1614" s="1">
        <v>43251</v>
      </c>
      <c r="B1614">
        <v>70.271461000000002</v>
      </c>
      <c r="C1614">
        <f t="shared" si="25"/>
        <v>-5.9709988791126472E-3</v>
      </c>
      <c r="D1614">
        <v>1</v>
      </c>
    </row>
    <row r="1615" spans="1:4" x14ac:dyDescent="0.3">
      <c r="A1615" s="1">
        <v>43252</v>
      </c>
      <c r="B1615">
        <v>71.409926999999996</v>
      </c>
      <c r="C1615">
        <f t="shared" si="25"/>
        <v>1.607113707292283E-2</v>
      </c>
      <c r="D1615">
        <v>0</v>
      </c>
    </row>
    <row r="1616" spans="1:4" x14ac:dyDescent="0.3">
      <c r="A1616" s="1">
        <v>43255</v>
      </c>
      <c r="B1616">
        <v>72.460068000000007</v>
      </c>
      <c r="C1616">
        <f t="shared" si="25"/>
        <v>1.4598730620583398E-2</v>
      </c>
      <c r="D1616">
        <v>0</v>
      </c>
    </row>
    <row r="1617" spans="1:4" x14ac:dyDescent="0.3">
      <c r="A1617" s="1">
        <v>43256</v>
      </c>
      <c r="B1617">
        <v>72.675995</v>
      </c>
      <c r="C1617">
        <f t="shared" si="25"/>
        <v>2.9755135263984647E-3</v>
      </c>
      <c r="D1617">
        <v>0</v>
      </c>
    </row>
    <row r="1618" spans="1:4" x14ac:dyDescent="0.3">
      <c r="A1618" s="1">
        <v>43257</v>
      </c>
      <c r="B1618">
        <v>73.362999000000002</v>
      </c>
      <c r="C1618">
        <f t="shared" si="25"/>
        <v>9.4085702598089831E-3</v>
      </c>
      <c r="D1618">
        <v>0</v>
      </c>
    </row>
    <row r="1619" spans="1:4" x14ac:dyDescent="0.3">
      <c r="A1619" s="1">
        <v>43258</v>
      </c>
      <c r="B1619">
        <v>73.372833</v>
      </c>
      <c r="C1619">
        <f t="shared" si="25"/>
        <v>1.3403679088714346E-4</v>
      </c>
      <c r="D1619">
        <v>0</v>
      </c>
    </row>
    <row r="1620" spans="1:4" x14ac:dyDescent="0.3">
      <c r="A1620" s="1">
        <v>43259</v>
      </c>
      <c r="B1620">
        <v>73.510222999999996</v>
      </c>
      <c r="C1620">
        <f t="shared" si="25"/>
        <v>1.8707404898806359E-3</v>
      </c>
      <c r="D1620">
        <v>0</v>
      </c>
    </row>
    <row r="1621" spans="1:4" x14ac:dyDescent="0.3">
      <c r="A1621" s="1">
        <v>43262</v>
      </c>
      <c r="B1621">
        <v>73.205978000000002</v>
      </c>
      <c r="C1621">
        <f t="shared" si="25"/>
        <v>-4.1474006828736464E-3</v>
      </c>
      <c r="D1621">
        <v>0</v>
      </c>
    </row>
    <row r="1622" spans="1:4" x14ac:dyDescent="0.3">
      <c r="A1622" s="1">
        <v>43263</v>
      </c>
      <c r="B1622">
        <v>72.911545000000004</v>
      </c>
      <c r="C1622">
        <f t="shared" si="25"/>
        <v>-4.0300901967220545E-3</v>
      </c>
      <c r="D1622">
        <v>0</v>
      </c>
    </row>
    <row r="1623" spans="1:4" x14ac:dyDescent="0.3">
      <c r="A1623" s="1">
        <v>43264</v>
      </c>
      <c r="B1623">
        <v>72.734879000000006</v>
      </c>
      <c r="C1623">
        <f t="shared" si="25"/>
        <v>-2.4259584518735045E-3</v>
      </c>
      <c r="D1623">
        <v>0</v>
      </c>
    </row>
    <row r="1624" spans="1:4" x14ac:dyDescent="0.3">
      <c r="A1624" s="1">
        <v>43265</v>
      </c>
      <c r="B1624">
        <v>73.313934000000003</v>
      </c>
      <c r="C1624">
        <f t="shared" si="25"/>
        <v>7.9296506739035631E-3</v>
      </c>
      <c r="D1624">
        <v>0</v>
      </c>
    </row>
    <row r="1625" spans="1:4" x14ac:dyDescent="0.3">
      <c r="A1625" s="1">
        <v>43266</v>
      </c>
      <c r="B1625">
        <v>74.432777000000002</v>
      </c>
      <c r="C1625">
        <f t="shared" si="25"/>
        <v>1.5145709575482353E-2</v>
      </c>
      <c r="D1625">
        <v>0</v>
      </c>
    </row>
    <row r="1626" spans="1:4" x14ac:dyDescent="0.3">
      <c r="A1626" s="1">
        <v>43269</v>
      </c>
      <c r="B1626">
        <v>74.207053999999999</v>
      </c>
      <c r="C1626">
        <f t="shared" si="25"/>
        <v>-3.0371828600201443E-3</v>
      </c>
      <c r="D1626">
        <v>0</v>
      </c>
    </row>
    <row r="1627" spans="1:4" x14ac:dyDescent="0.3">
      <c r="A1627" s="1">
        <v>43270</v>
      </c>
      <c r="B1627">
        <v>72.882110999999995</v>
      </c>
      <c r="C1627">
        <f t="shared" si="25"/>
        <v>-1.8015995085336387E-2</v>
      </c>
      <c r="D1627">
        <v>0</v>
      </c>
    </row>
    <row r="1628" spans="1:4" x14ac:dyDescent="0.3">
      <c r="A1628" s="1">
        <v>43271</v>
      </c>
      <c r="B1628">
        <v>73.333556999999999</v>
      </c>
      <c r="C1628">
        <f t="shared" si="25"/>
        <v>6.1750897247750455E-3</v>
      </c>
      <c r="D1628">
        <v>0</v>
      </c>
    </row>
    <row r="1629" spans="1:4" x14ac:dyDescent="0.3">
      <c r="A1629" s="1">
        <v>43272</v>
      </c>
      <c r="B1629">
        <v>72.568047000000007</v>
      </c>
      <c r="C1629">
        <f t="shared" si="25"/>
        <v>-1.0493606698773425E-2</v>
      </c>
      <c r="D1629">
        <v>0</v>
      </c>
    </row>
    <row r="1630" spans="1:4" x14ac:dyDescent="0.3">
      <c r="A1630" s="1">
        <v>43273</v>
      </c>
      <c r="B1630">
        <v>72.067497000000003</v>
      </c>
      <c r="C1630">
        <f t="shared" si="25"/>
        <v>-6.9215627710731411E-3</v>
      </c>
      <c r="D1630">
        <v>0</v>
      </c>
    </row>
    <row r="1631" spans="1:4" x14ac:dyDescent="0.3">
      <c r="A1631" s="1">
        <v>43276</v>
      </c>
      <c r="B1631">
        <v>71.007544999999993</v>
      </c>
      <c r="C1631">
        <f t="shared" si="25"/>
        <v>-1.4816999208806855E-2</v>
      </c>
      <c r="D1631">
        <v>0</v>
      </c>
    </row>
    <row r="1632" spans="1:4" x14ac:dyDescent="0.3">
      <c r="A1632" s="1">
        <v>43277</v>
      </c>
      <c r="B1632">
        <v>71.213631000000007</v>
      </c>
      <c r="C1632">
        <f t="shared" si="25"/>
        <v>2.8981077226292568E-3</v>
      </c>
      <c r="D1632">
        <v>0</v>
      </c>
    </row>
    <row r="1633" spans="1:4" x14ac:dyDescent="0.3">
      <c r="A1633" s="1">
        <v>43278</v>
      </c>
      <c r="B1633">
        <v>70.0261</v>
      </c>
      <c r="C1633">
        <f t="shared" si="25"/>
        <v>-1.6816217025311102E-2</v>
      </c>
      <c r="D1633">
        <v>0</v>
      </c>
    </row>
    <row r="1634" spans="1:4" x14ac:dyDescent="0.3">
      <c r="A1634" s="1">
        <v>43279</v>
      </c>
      <c r="B1634">
        <v>70.369591</v>
      </c>
      <c r="C1634">
        <f t="shared" si="25"/>
        <v>4.8931941274482698E-3</v>
      </c>
      <c r="D1634">
        <v>0</v>
      </c>
    </row>
    <row r="1635" spans="1:4" x14ac:dyDescent="0.3">
      <c r="A1635" s="1">
        <v>43280</v>
      </c>
      <c r="B1635">
        <v>78.201530000000005</v>
      </c>
      <c r="C1635">
        <f t="shared" si="25"/>
        <v>0.10552798875154663</v>
      </c>
      <c r="D1635">
        <v>1</v>
      </c>
    </row>
    <row r="1636" spans="1:4" x14ac:dyDescent="0.3">
      <c r="A1636" s="1">
        <v>43283</v>
      </c>
      <c r="B1636">
        <v>76.896193999999994</v>
      </c>
      <c r="C1636">
        <f t="shared" si="25"/>
        <v>-1.6832830138327939E-2</v>
      </c>
      <c r="D1636">
        <v>0</v>
      </c>
    </row>
    <row r="1637" spans="1:4" x14ac:dyDescent="0.3">
      <c r="A1637" s="1">
        <v>43284</v>
      </c>
      <c r="B1637">
        <v>74.864609000000002</v>
      </c>
      <c r="C1637">
        <f t="shared" si="25"/>
        <v>-2.6775113597143647E-2</v>
      </c>
      <c r="D1637">
        <v>0</v>
      </c>
    </row>
    <row r="1638" spans="1:4" x14ac:dyDescent="0.3">
      <c r="A1638" s="1">
        <v>43286</v>
      </c>
      <c r="B1638">
        <v>75.129600999999994</v>
      </c>
      <c r="C1638">
        <f t="shared" si="25"/>
        <v>3.5333667305554447E-3</v>
      </c>
      <c r="D1638">
        <v>0</v>
      </c>
    </row>
    <row r="1639" spans="1:4" x14ac:dyDescent="0.3">
      <c r="A1639" s="1">
        <v>43287</v>
      </c>
      <c r="B1639">
        <v>75.060920999999993</v>
      </c>
      <c r="C1639">
        <f t="shared" si="25"/>
        <v>-9.145717568946871E-4</v>
      </c>
      <c r="D1639">
        <v>0</v>
      </c>
    </row>
    <row r="1640" spans="1:4" x14ac:dyDescent="0.3">
      <c r="A1640" s="1">
        <v>43290</v>
      </c>
      <c r="B1640">
        <v>75.846053999999995</v>
      </c>
      <c r="C1640">
        <f t="shared" si="25"/>
        <v>1.040561689476225E-2</v>
      </c>
      <c r="D1640">
        <v>0</v>
      </c>
    </row>
    <row r="1641" spans="1:4" x14ac:dyDescent="0.3">
      <c r="A1641" s="1">
        <v>43291</v>
      </c>
      <c r="B1641">
        <v>76.130675999999994</v>
      </c>
      <c r="C1641">
        <f t="shared" si="25"/>
        <v>3.7456041166276034E-3</v>
      </c>
      <c r="D1641">
        <v>0</v>
      </c>
    </row>
    <row r="1642" spans="1:4" x14ac:dyDescent="0.3">
      <c r="A1642" s="1">
        <v>43292</v>
      </c>
      <c r="B1642">
        <v>75.924567999999994</v>
      </c>
      <c r="C1642">
        <f t="shared" si="25"/>
        <v>-2.7109637366999817E-3</v>
      </c>
      <c r="D1642">
        <v>0</v>
      </c>
    </row>
    <row r="1643" spans="1:4" x14ac:dyDescent="0.3">
      <c r="A1643" s="1">
        <v>43293</v>
      </c>
      <c r="B1643">
        <v>75.934387000000001</v>
      </c>
      <c r="C1643">
        <f t="shared" si="25"/>
        <v>1.2931736575816946E-4</v>
      </c>
      <c r="D1643">
        <v>0</v>
      </c>
    </row>
    <row r="1644" spans="1:4" x14ac:dyDescent="0.3">
      <c r="A1644" s="1">
        <v>43294</v>
      </c>
      <c r="B1644">
        <v>75.944214000000002</v>
      </c>
      <c r="C1644">
        <f t="shared" si="25"/>
        <v>1.2940598542542848E-4</v>
      </c>
      <c r="D1644">
        <v>0</v>
      </c>
    </row>
    <row r="1645" spans="1:4" x14ac:dyDescent="0.3">
      <c r="A1645" s="1">
        <v>43297</v>
      </c>
      <c r="B1645">
        <v>76.307327000000001</v>
      </c>
      <c r="C1645">
        <f t="shared" si="25"/>
        <v>4.7699180721667584E-3</v>
      </c>
      <c r="D1645">
        <v>0</v>
      </c>
    </row>
    <row r="1646" spans="1:4" x14ac:dyDescent="0.3">
      <c r="A1646" s="1">
        <v>43298</v>
      </c>
      <c r="B1646">
        <v>76.032539</v>
      </c>
      <c r="C1646">
        <f t="shared" si="25"/>
        <v>-3.6075691181221307E-3</v>
      </c>
      <c r="D1646">
        <v>0</v>
      </c>
    </row>
    <row r="1647" spans="1:4" x14ac:dyDescent="0.3">
      <c r="A1647" s="1">
        <v>43299</v>
      </c>
      <c r="B1647">
        <v>75.168853999999996</v>
      </c>
      <c r="C1647">
        <f t="shared" si="25"/>
        <v>-1.1424423765864207E-2</v>
      </c>
      <c r="D1647">
        <v>0</v>
      </c>
    </row>
    <row r="1648" spans="1:4" x14ac:dyDescent="0.3">
      <c r="A1648" s="1">
        <v>43300</v>
      </c>
      <c r="B1648">
        <v>75.522178999999994</v>
      </c>
      <c r="C1648">
        <f t="shared" si="25"/>
        <v>4.6894050753921073E-3</v>
      </c>
      <c r="D1648">
        <v>0</v>
      </c>
    </row>
    <row r="1649" spans="1:4" x14ac:dyDescent="0.3">
      <c r="A1649" s="1">
        <v>43301</v>
      </c>
      <c r="B1649">
        <v>75.532004999999998</v>
      </c>
      <c r="C1649">
        <f t="shared" si="25"/>
        <v>1.3009901154228314E-4</v>
      </c>
      <c r="D1649">
        <v>0</v>
      </c>
    </row>
    <row r="1650" spans="1:4" x14ac:dyDescent="0.3">
      <c r="A1650" s="1">
        <v>43304</v>
      </c>
      <c r="B1650">
        <v>75.168853999999996</v>
      </c>
      <c r="C1650">
        <f t="shared" si="25"/>
        <v>-4.819504086934265E-3</v>
      </c>
      <c r="D1650">
        <v>0</v>
      </c>
    </row>
    <row r="1651" spans="1:4" x14ac:dyDescent="0.3">
      <c r="A1651" s="1">
        <v>43305</v>
      </c>
      <c r="B1651">
        <v>74.128524999999996</v>
      </c>
      <c r="C1651">
        <f t="shared" si="25"/>
        <v>-1.3936558636237157E-2</v>
      </c>
      <c r="D1651">
        <v>0</v>
      </c>
    </row>
    <row r="1652" spans="1:4" x14ac:dyDescent="0.3">
      <c r="A1652" s="1">
        <v>43306</v>
      </c>
      <c r="B1652">
        <v>75.728294000000005</v>
      </c>
      <c r="C1652">
        <f t="shared" si="25"/>
        <v>2.1351444478745658E-2</v>
      </c>
      <c r="D1652">
        <v>0</v>
      </c>
    </row>
    <row r="1653" spans="1:4" x14ac:dyDescent="0.3">
      <c r="A1653" s="1">
        <v>43307</v>
      </c>
      <c r="B1653">
        <v>76.699912999999995</v>
      </c>
      <c r="C1653">
        <f t="shared" si="25"/>
        <v>1.2748718611115714E-2</v>
      </c>
      <c r="D1653">
        <v>0</v>
      </c>
    </row>
    <row r="1654" spans="1:4" x14ac:dyDescent="0.3">
      <c r="A1654" s="1">
        <v>43308</v>
      </c>
      <c r="B1654">
        <v>75.463295000000002</v>
      </c>
      <c r="C1654">
        <f t="shared" si="25"/>
        <v>-1.6254194982119032E-2</v>
      </c>
      <c r="D1654">
        <v>0</v>
      </c>
    </row>
    <row r="1655" spans="1:4" x14ac:dyDescent="0.3">
      <c r="A1655" s="1">
        <v>43311</v>
      </c>
      <c r="B1655">
        <v>74.550560000000004</v>
      </c>
      <c r="C1655">
        <f t="shared" si="25"/>
        <v>-1.216882618138504E-2</v>
      </c>
      <c r="D1655">
        <v>0</v>
      </c>
    </row>
    <row r="1656" spans="1:4" x14ac:dyDescent="0.3">
      <c r="A1656" s="1">
        <v>43312</v>
      </c>
      <c r="B1656">
        <v>75.482924999999994</v>
      </c>
      <c r="C1656">
        <f t="shared" si="25"/>
        <v>1.2428918817168245E-2</v>
      </c>
      <c r="D1656">
        <v>1</v>
      </c>
    </row>
    <row r="1657" spans="1:4" x14ac:dyDescent="0.3">
      <c r="A1657" s="1">
        <v>43313</v>
      </c>
      <c r="B1657">
        <v>76.101234000000005</v>
      </c>
      <c r="C1657">
        <f t="shared" si="25"/>
        <v>8.1580085052917698E-3</v>
      </c>
      <c r="D1657">
        <v>0</v>
      </c>
    </row>
    <row r="1658" spans="1:4" x14ac:dyDescent="0.3">
      <c r="A1658" s="1">
        <v>43314</v>
      </c>
      <c r="B1658">
        <v>77.190642999999994</v>
      </c>
      <c r="C1658">
        <f t="shared" si="25"/>
        <v>1.4213764779555597E-2</v>
      </c>
      <c r="D1658">
        <v>0</v>
      </c>
    </row>
    <row r="1659" spans="1:4" x14ac:dyDescent="0.3">
      <c r="A1659" s="1">
        <v>43315</v>
      </c>
      <c r="B1659">
        <v>77.278969000000004</v>
      </c>
      <c r="C1659">
        <f t="shared" si="25"/>
        <v>1.1436036963215919E-3</v>
      </c>
      <c r="D1659">
        <v>0</v>
      </c>
    </row>
    <row r="1660" spans="1:4" x14ac:dyDescent="0.3">
      <c r="A1660" s="1">
        <v>43318</v>
      </c>
      <c r="B1660">
        <v>78.034690999999995</v>
      </c>
      <c r="C1660">
        <f t="shared" si="25"/>
        <v>9.7316355070706118E-3</v>
      </c>
      <c r="D1660">
        <v>0</v>
      </c>
    </row>
    <row r="1661" spans="1:4" x14ac:dyDescent="0.3">
      <c r="A1661" s="1">
        <v>43319</v>
      </c>
      <c r="B1661">
        <v>79.035758999999999</v>
      </c>
      <c r="C1661">
        <f t="shared" si="25"/>
        <v>1.2746911398507631E-2</v>
      </c>
      <c r="D1661">
        <v>0</v>
      </c>
    </row>
    <row r="1662" spans="1:4" x14ac:dyDescent="0.3">
      <c r="A1662" s="1">
        <v>43320</v>
      </c>
      <c r="B1662">
        <v>79.006316999999996</v>
      </c>
      <c r="C1662">
        <f t="shared" si="25"/>
        <v>-3.7258432799369858E-4</v>
      </c>
      <c r="D1662">
        <v>0</v>
      </c>
    </row>
    <row r="1663" spans="1:4" x14ac:dyDescent="0.3">
      <c r="A1663" s="1">
        <v>43321</v>
      </c>
      <c r="B1663">
        <v>79.752205000000004</v>
      </c>
      <c r="C1663">
        <f t="shared" si="25"/>
        <v>9.3965788900058911E-3</v>
      </c>
      <c r="D1663">
        <v>0</v>
      </c>
    </row>
    <row r="1664" spans="1:4" x14ac:dyDescent="0.3">
      <c r="A1664" s="1">
        <v>43322</v>
      </c>
      <c r="B1664">
        <v>79.232039999999998</v>
      </c>
      <c r="C1664">
        <f t="shared" si="25"/>
        <v>-6.5436277170760719E-3</v>
      </c>
      <c r="D1664">
        <v>0</v>
      </c>
    </row>
    <row r="1665" spans="1:4" x14ac:dyDescent="0.3">
      <c r="A1665" s="1">
        <v>43325</v>
      </c>
      <c r="B1665">
        <v>78.662818999999999</v>
      </c>
      <c r="C1665">
        <f t="shared" si="25"/>
        <v>-7.2101583241069803E-3</v>
      </c>
      <c r="D1665">
        <v>0</v>
      </c>
    </row>
    <row r="1666" spans="1:4" x14ac:dyDescent="0.3">
      <c r="A1666" s="1">
        <v>43326</v>
      </c>
      <c r="B1666">
        <v>78.652991999999998</v>
      </c>
      <c r="C1666">
        <f t="shared" si="25"/>
        <v>-1.2493340561662119E-4</v>
      </c>
      <c r="D1666">
        <v>0</v>
      </c>
    </row>
    <row r="1667" spans="1:4" x14ac:dyDescent="0.3">
      <c r="A1667" s="1">
        <v>43327</v>
      </c>
      <c r="B1667">
        <v>78.093566999999993</v>
      </c>
      <c r="C1667">
        <f t="shared" si="25"/>
        <v>-7.1379860436066129E-3</v>
      </c>
      <c r="D1667">
        <v>0</v>
      </c>
    </row>
    <row r="1668" spans="1:4" x14ac:dyDescent="0.3">
      <c r="A1668" s="1">
        <v>43328</v>
      </c>
      <c r="B1668">
        <v>78.564659000000006</v>
      </c>
      <c r="C1668">
        <f t="shared" ref="C1668:C1731" si="26">LN(B1668/B1667)</f>
        <v>6.0142825824106606E-3</v>
      </c>
      <c r="D1668">
        <v>0</v>
      </c>
    </row>
    <row r="1669" spans="1:4" x14ac:dyDescent="0.3">
      <c r="A1669" s="1">
        <v>43329</v>
      </c>
      <c r="B1669">
        <v>78.270233000000005</v>
      </c>
      <c r="C1669">
        <f t="shared" si="26"/>
        <v>-3.7546025903198031E-3</v>
      </c>
      <c r="D1669">
        <v>0</v>
      </c>
    </row>
    <row r="1670" spans="1:4" x14ac:dyDescent="0.3">
      <c r="A1670" s="1">
        <v>43332</v>
      </c>
      <c r="B1670">
        <v>80.655135999999999</v>
      </c>
      <c r="C1670">
        <f t="shared" si="26"/>
        <v>3.0015120435377643E-2</v>
      </c>
      <c r="D1670">
        <v>0</v>
      </c>
    </row>
    <row r="1671" spans="1:4" x14ac:dyDescent="0.3">
      <c r="A1671" s="1">
        <v>43333</v>
      </c>
      <c r="B1671">
        <v>81.410850999999994</v>
      </c>
      <c r="C1671">
        <f t="shared" si="26"/>
        <v>9.3260836699076838E-3</v>
      </c>
      <c r="D1671">
        <v>0</v>
      </c>
    </row>
    <row r="1672" spans="1:4" x14ac:dyDescent="0.3">
      <c r="A1672" s="1">
        <v>43334</v>
      </c>
      <c r="B1672">
        <v>81.106598000000005</v>
      </c>
      <c r="C1672">
        <f t="shared" si="26"/>
        <v>-3.7442546302175507E-3</v>
      </c>
      <c r="D1672">
        <v>0</v>
      </c>
    </row>
    <row r="1673" spans="1:4" x14ac:dyDescent="0.3">
      <c r="A1673" s="1">
        <v>43335</v>
      </c>
      <c r="B1673">
        <v>81.371596999999994</v>
      </c>
      <c r="C1673">
        <f t="shared" si="26"/>
        <v>3.2619667516021709E-3</v>
      </c>
      <c r="D1673">
        <v>0</v>
      </c>
    </row>
    <row r="1674" spans="1:4" x14ac:dyDescent="0.3">
      <c r="A1674" s="1">
        <v>43336</v>
      </c>
      <c r="B1674">
        <v>80.920119999999997</v>
      </c>
      <c r="C1674">
        <f t="shared" si="26"/>
        <v>-5.5637856693411701E-3</v>
      </c>
      <c r="D1674">
        <v>0</v>
      </c>
    </row>
    <row r="1675" spans="1:4" x14ac:dyDescent="0.3">
      <c r="A1675" s="1">
        <v>43339</v>
      </c>
      <c r="B1675">
        <v>81.116432000000003</v>
      </c>
      <c r="C1675">
        <f t="shared" si="26"/>
        <v>2.4230594100668806E-3</v>
      </c>
      <c r="D1675">
        <v>0</v>
      </c>
    </row>
    <row r="1676" spans="1:4" x14ac:dyDescent="0.3">
      <c r="A1676" s="1">
        <v>43340</v>
      </c>
      <c r="B1676">
        <v>81.047713999999999</v>
      </c>
      <c r="C1676">
        <f t="shared" si="26"/>
        <v>-8.4751168255421238E-4</v>
      </c>
      <c r="D1676">
        <v>0</v>
      </c>
    </row>
    <row r="1677" spans="1:4" x14ac:dyDescent="0.3">
      <c r="A1677" s="1">
        <v>43341</v>
      </c>
      <c r="B1677">
        <v>81.253822</v>
      </c>
      <c r="C1677">
        <f t="shared" si="26"/>
        <v>2.5398171314233681E-3</v>
      </c>
      <c r="D1677">
        <v>0</v>
      </c>
    </row>
    <row r="1678" spans="1:4" x14ac:dyDescent="0.3">
      <c r="A1678" s="1">
        <v>43342</v>
      </c>
      <c r="B1678">
        <v>79.889610000000005</v>
      </c>
      <c r="C1678">
        <f t="shared" si="26"/>
        <v>-1.6932053333820279E-2</v>
      </c>
      <c r="D1678">
        <v>0</v>
      </c>
    </row>
    <row r="1679" spans="1:4" x14ac:dyDescent="0.3">
      <c r="A1679" s="1">
        <v>43343</v>
      </c>
      <c r="B1679">
        <v>80.873474000000002</v>
      </c>
      <c r="C1679">
        <f t="shared" si="26"/>
        <v>1.2240077248948978E-2</v>
      </c>
      <c r="D1679">
        <v>1</v>
      </c>
    </row>
    <row r="1680" spans="1:4" x14ac:dyDescent="0.3">
      <c r="A1680" s="1">
        <v>43347</v>
      </c>
      <c r="B1680">
        <v>78.315437000000003</v>
      </c>
      <c r="C1680">
        <f t="shared" si="26"/>
        <v>-3.2141148474203865E-2</v>
      </c>
      <c r="D1680">
        <v>0</v>
      </c>
    </row>
    <row r="1681" spans="1:4" x14ac:dyDescent="0.3">
      <c r="A1681" s="1">
        <v>43348</v>
      </c>
      <c r="B1681">
        <v>78.630279999999999</v>
      </c>
      <c r="C1681">
        <f t="shared" si="26"/>
        <v>4.0121314344723031E-3</v>
      </c>
      <c r="D1681">
        <v>0</v>
      </c>
    </row>
    <row r="1682" spans="1:4" x14ac:dyDescent="0.3">
      <c r="A1682" s="1">
        <v>43349</v>
      </c>
      <c r="B1682">
        <v>79.102515999999994</v>
      </c>
      <c r="C1682">
        <f t="shared" si="26"/>
        <v>5.9878151270312211E-3</v>
      </c>
      <c r="D1682">
        <v>0</v>
      </c>
    </row>
    <row r="1683" spans="1:4" x14ac:dyDescent="0.3">
      <c r="A1683" s="1">
        <v>43350</v>
      </c>
      <c r="B1683">
        <v>79.004142999999999</v>
      </c>
      <c r="C1683">
        <f t="shared" si="26"/>
        <v>-1.2443879760209776E-3</v>
      </c>
      <c r="D1683">
        <v>0</v>
      </c>
    </row>
    <row r="1684" spans="1:4" x14ac:dyDescent="0.3">
      <c r="A1684" s="1">
        <v>43353</v>
      </c>
      <c r="B1684">
        <v>80.775092999999998</v>
      </c>
      <c r="C1684">
        <f t="shared" si="26"/>
        <v>2.2168368926323331E-2</v>
      </c>
      <c r="D1684">
        <v>0</v>
      </c>
    </row>
    <row r="1685" spans="1:4" x14ac:dyDescent="0.3">
      <c r="A1685" s="1">
        <v>43354</v>
      </c>
      <c r="B1685">
        <v>81.296538999999996</v>
      </c>
      <c r="C1685">
        <f t="shared" si="26"/>
        <v>6.4347818656670681E-3</v>
      </c>
      <c r="D1685">
        <v>0</v>
      </c>
    </row>
    <row r="1686" spans="1:4" x14ac:dyDescent="0.3">
      <c r="A1686" s="1">
        <v>43355</v>
      </c>
      <c r="B1686">
        <v>81.660561000000001</v>
      </c>
      <c r="C1686">
        <f t="shared" si="26"/>
        <v>4.4677108945004136E-3</v>
      </c>
      <c r="D1686">
        <v>0</v>
      </c>
    </row>
    <row r="1687" spans="1:4" x14ac:dyDescent="0.3">
      <c r="A1687" s="1">
        <v>43356</v>
      </c>
      <c r="B1687">
        <v>82.122985999999997</v>
      </c>
      <c r="C1687">
        <f t="shared" si="26"/>
        <v>5.6467970955821119E-3</v>
      </c>
      <c r="D1687">
        <v>0</v>
      </c>
    </row>
    <row r="1688" spans="1:4" x14ac:dyDescent="0.3">
      <c r="A1688" s="1">
        <v>43357</v>
      </c>
      <c r="B1688">
        <v>82.142653999999993</v>
      </c>
      <c r="C1688">
        <f t="shared" si="26"/>
        <v>2.3946578351977349E-4</v>
      </c>
      <c r="D1688">
        <v>0</v>
      </c>
    </row>
    <row r="1689" spans="1:4" x14ac:dyDescent="0.3">
      <c r="A1689" s="1">
        <v>43360</v>
      </c>
      <c r="B1689">
        <v>81.916374000000005</v>
      </c>
      <c r="C1689">
        <f t="shared" si="26"/>
        <v>-2.7585210792375613E-3</v>
      </c>
      <c r="D1689">
        <v>0</v>
      </c>
    </row>
    <row r="1690" spans="1:4" x14ac:dyDescent="0.3">
      <c r="A1690" s="1">
        <v>43361</v>
      </c>
      <c r="B1690">
        <v>83.884101999999999</v>
      </c>
      <c r="C1690">
        <f t="shared" si="26"/>
        <v>2.373721041677429E-2</v>
      </c>
      <c r="D1690">
        <v>0</v>
      </c>
    </row>
    <row r="1691" spans="1:4" x14ac:dyDescent="0.3">
      <c r="A1691" s="1">
        <v>43362</v>
      </c>
      <c r="B1691">
        <v>83.067490000000006</v>
      </c>
      <c r="C1691">
        <f t="shared" si="26"/>
        <v>-9.7826981194737827E-3</v>
      </c>
      <c r="D1691">
        <v>0</v>
      </c>
    </row>
    <row r="1692" spans="1:4" x14ac:dyDescent="0.3">
      <c r="A1692" s="1">
        <v>43363</v>
      </c>
      <c r="B1692">
        <v>83.992317</v>
      </c>
      <c r="C1692">
        <f t="shared" si="26"/>
        <v>1.1071920460922816E-2</v>
      </c>
      <c r="D1692">
        <v>0</v>
      </c>
    </row>
    <row r="1693" spans="1:4" x14ac:dyDescent="0.3">
      <c r="A1693" s="1">
        <v>43364</v>
      </c>
      <c r="B1693">
        <v>84.169410999999997</v>
      </c>
      <c r="C1693">
        <f t="shared" si="26"/>
        <v>2.1062350818502919E-3</v>
      </c>
      <c r="D1693">
        <v>0</v>
      </c>
    </row>
    <row r="1694" spans="1:4" x14ac:dyDescent="0.3">
      <c r="A1694" s="1">
        <v>43367</v>
      </c>
      <c r="B1694">
        <v>82.910072</v>
      </c>
      <c r="C1694">
        <f t="shared" si="26"/>
        <v>-1.507501491705584E-2</v>
      </c>
      <c r="D1694">
        <v>0</v>
      </c>
    </row>
    <row r="1695" spans="1:4" x14ac:dyDescent="0.3">
      <c r="A1695" s="1">
        <v>43368</v>
      </c>
      <c r="B1695">
        <v>83.421677000000003</v>
      </c>
      <c r="C1695">
        <f t="shared" si="26"/>
        <v>6.1516411202373732E-3</v>
      </c>
      <c r="D1695">
        <v>0</v>
      </c>
    </row>
    <row r="1696" spans="1:4" x14ac:dyDescent="0.3">
      <c r="A1696" s="1">
        <v>43369</v>
      </c>
      <c r="B1696">
        <v>82.349266</v>
      </c>
      <c r="C1696">
        <f t="shared" si="26"/>
        <v>-1.293864825106208E-2</v>
      </c>
      <c r="D1696">
        <v>0</v>
      </c>
    </row>
    <row r="1697" spans="1:4" x14ac:dyDescent="0.3">
      <c r="A1697" s="1">
        <v>43370</v>
      </c>
      <c r="B1697">
        <v>83.175719999999998</v>
      </c>
      <c r="C1697">
        <f t="shared" si="26"/>
        <v>9.9859349058671557E-3</v>
      </c>
      <c r="D1697">
        <v>0</v>
      </c>
    </row>
    <row r="1698" spans="1:4" x14ac:dyDescent="0.3">
      <c r="A1698" s="1">
        <v>43371</v>
      </c>
      <c r="B1698">
        <v>83.352821000000006</v>
      </c>
      <c r="C1698">
        <f t="shared" si="26"/>
        <v>2.1269755406967223E-3</v>
      </c>
      <c r="D1698">
        <v>1</v>
      </c>
    </row>
    <row r="1699" spans="1:4" x14ac:dyDescent="0.3">
      <c r="A1699" s="1">
        <v>43374</v>
      </c>
      <c r="B1699">
        <v>83.096999999999994</v>
      </c>
      <c r="C1699">
        <f t="shared" si="26"/>
        <v>-3.0738537283097923E-3</v>
      </c>
      <c r="D1699">
        <v>0</v>
      </c>
    </row>
    <row r="1700" spans="1:4" x14ac:dyDescent="0.3">
      <c r="A1700" s="1">
        <v>43375</v>
      </c>
      <c r="B1700">
        <v>81.434280000000001</v>
      </c>
      <c r="C1700">
        <f t="shared" si="26"/>
        <v>-2.0212285547528793E-2</v>
      </c>
      <c r="D1700">
        <v>0</v>
      </c>
    </row>
    <row r="1701" spans="1:4" x14ac:dyDescent="0.3">
      <c r="A1701" s="1">
        <v>43376</v>
      </c>
      <c r="B1701">
        <v>81.168648000000005</v>
      </c>
      <c r="C1701">
        <f t="shared" si="26"/>
        <v>-3.2672503449641156E-3</v>
      </c>
      <c r="D1701">
        <v>0</v>
      </c>
    </row>
    <row r="1702" spans="1:4" x14ac:dyDescent="0.3">
      <c r="A1702" s="1">
        <v>43377</v>
      </c>
      <c r="B1702">
        <v>78.886077999999998</v>
      </c>
      <c r="C1702">
        <f t="shared" si="26"/>
        <v>-2.8524303155789594E-2</v>
      </c>
      <c r="D1702">
        <v>0</v>
      </c>
    </row>
    <row r="1703" spans="1:4" x14ac:dyDescent="0.3">
      <c r="A1703" s="1">
        <v>43378</v>
      </c>
      <c r="B1703">
        <v>78.827049000000002</v>
      </c>
      <c r="C1703">
        <f t="shared" si="26"/>
        <v>-7.4856169399742942E-4</v>
      </c>
      <c r="D1703">
        <v>0</v>
      </c>
    </row>
    <row r="1704" spans="1:4" x14ac:dyDescent="0.3">
      <c r="A1704" s="1">
        <v>43381</v>
      </c>
      <c r="B1704">
        <v>78.935280000000006</v>
      </c>
      <c r="C1704">
        <f t="shared" si="26"/>
        <v>1.3720768153669667E-3</v>
      </c>
      <c r="D1704">
        <v>0</v>
      </c>
    </row>
    <row r="1705" spans="1:4" x14ac:dyDescent="0.3">
      <c r="A1705" s="1">
        <v>43382</v>
      </c>
      <c r="B1705">
        <v>79.122208000000001</v>
      </c>
      <c r="C1705">
        <f t="shared" si="26"/>
        <v>2.3653177020113978E-3</v>
      </c>
      <c r="D1705">
        <v>0</v>
      </c>
    </row>
    <row r="1706" spans="1:4" x14ac:dyDescent="0.3">
      <c r="A1706" s="1">
        <v>43383</v>
      </c>
      <c r="B1706">
        <v>73.730637000000002</v>
      </c>
      <c r="C1706">
        <f t="shared" si="26"/>
        <v>-7.0575182306484199E-2</v>
      </c>
      <c r="D1706">
        <v>0</v>
      </c>
    </row>
    <row r="1707" spans="1:4" x14ac:dyDescent="0.3">
      <c r="A1707" s="1">
        <v>43384</v>
      </c>
      <c r="B1707">
        <v>73.307570999999996</v>
      </c>
      <c r="C1707">
        <f t="shared" si="26"/>
        <v>-5.7545201784246491E-3</v>
      </c>
      <c r="D1707">
        <v>0</v>
      </c>
    </row>
    <row r="1708" spans="1:4" x14ac:dyDescent="0.3">
      <c r="A1708" s="1">
        <v>43385</v>
      </c>
      <c r="B1708">
        <v>74.684982000000005</v>
      </c>
      <c r="C1708">
        <f t="shared" si="26"/>
        <v>1.8615136333075707E-2</v>
      </c>
      <c r="D1708">
        <v>0</v>
      </c>
    </row>
    <row r="1709" spans="1:4" x14ac:dyDescent="0.3">
      <c r="A1709" s="1">
        <v>43388</v>
      </c>
      <c r="B1709">
        <v>73.779831000000001</v>
      </c>
      <c r="C1709">
        <f t="shared" si="26"/>
        <v>-1.2193626177725909E-2</v>
      </c>
      <c r="D1709">
        <v>0</v>
      </c>
    </row>
    <row r="1710" spans="1:4" x14ac:dyDescent="0.3">
      <c r="A1710" s="1">
        <v>43389</v>
      </c>
      <c r="B1710">
        <v>76.229652000000002</v>
      </c>
      <c r="C1710">
        <f t="shared" si="26"/>
        <v>3.2665119285674955E-2</v>
      </c>
      <c r="D1710">
        <v>0</v>
      </c>
    </row>
    <row r="1711" spans="1:4" x14ac:dyDescent="0.3">
      <c r="A1711" s="1">
        <v>43390</v>
      </c>
      <c r="B1711">
        <v>75.245789000000002</v>
      </c>
      <c r="C1711">
        <f t="shared" si="26"/>
        <v>-1.2990578927656173E-2</v>
      </c>
      <c r="D1711">
        <v>0</v>
      </c>
    </row>
    <row r="1712" spans="1:4" x14ac:dyDescent="0.3">
      <c r="A1712" s="1">
        <v>43391</v>
      </c>
      <c r="B1712">
        <v>74.379997000000003</v>
      </c>
      <c r="C1712">
        <f t="shared" si="26"/>
        <v>-1.1572893766767836E-2</v>
      </c>
      <c r="D1712">
        <v>0</v>
      </c>
    </row>
    <row r="1713" spans="1:4" x14ac:dyDescent="0.3">
      <c r="A1713" s="1">
        <v>43392</v>
      </c>
      <c r="B1713">
        <v>73.012412999999995</v>
      </c>
      <c r="C1713">
        <f t="shared" si="26"/>
        <v>-1.855758037456726E-2</v>
      </c>
      <c r="D1713">
        <v>0</v>
      </c>
    </row>
    <row r="1714" spans="1:4" x14ac:dyDescent="0.3">
      <c r="A1714" s="1">
        <v>43395</v>
      </c>
      <c r="B1714">
        <v>73.691292000000004</v>
      </c>
      <c r="C1714">
        <f t="shared" si="26"/>
        <v>9.2551697444041275E-3</v>
      </c>
      <c r="D1714">
        <v>0</v>
      </c>
    </row>
    <row r="1715" spans="1:4" x14ac:dyDescent="0.3">
      <c r="A1715" s="1">
        <v>43396</v>
      </c>
      <c r="B1715">
        <v>72.166297999999998</v>
      </c>
      <c r="C1715">
        <f t="shared" si="26"/>
        <v>-2.0911487316985521E-2</v>
      </c>
      <c r="D1715">
        <v>0</v>
      </c>
    </row>
    <row r="1716" spans="1:4" x14ac:dyDescent="0.3">
      <c r="A1716" s="1">
        <v>43397</v>
      </c>
      <c r="B1716">
        <v>70.956146000000004</v>
      </c>
      <c r="C1716">
        <f t="shared" si="26"/>
        <v>-1.6911125978606518E-2</v>
      </c>
      <c r="D1716">
        <v>0</v>
      </c>
    </row>
    <row r="1717" spans="1:4" x14ac:dyDescent="0.3">
      <c r="A1717" s="1">
        <v>43398</v>
      </c>
      <c r="B1717">
        <v>71.920333999999997</v>
      </c>
      <c r="C1717">
        <f t="shared" si="26"/>
        <v>1.3497009963779442E-2</v>
      </c>
      <c r="D1717">
        <v>0</v>
      </c>
    </row>
    <row r="1718" spans="1:4" x14ac:dyDescent="0.3">
      <c r="A1718" s="1">
        <v>43399</v>
      </c>
      <c r="B1718">
        <v>70.906952000000004</v>
      </c>
      <c r="C1718">
        <f t="shared" si="26"/>
        <v>-1.4190551873767394E-2</v>
      </c>
      <c r="D1718">
        <v>0</v>
      </c>
    </row>
    <row r="1719" spans="1:4" x14ac:dyDescent="0.3">
      <c r="A1719" s="1">
        <v>43402</v>
      </c>
      <c r="B1719">
        <v>71.025024000000002</v>
      </c>
      <c r="C1719">
        <f t="shared" si="26"/>
        <v>1.6637833216244062E-3</v>
      </c>
      <c r="D1719">
        <v>0</v>
      </c>
    </row>
    <row r="1720" spans="1:4" x14ac:dyDescent="0.3">
      <c r="A1720" s="1">
        <v>43403</v>
      </c>
      <c r="B1720">
        <v>73.307570999999996</v>
      </c>
      <c r="C1720">
        <f t="shared" si="26"/>
        <v>3.1631625767518143E-2</v>
      </c>
      <c r="D1720">
        <v>0</v>
      </c>
    </row>
    <row r="1721" spans="1:4" x14ac:dyDescent="0.3">
      <c r="A1721" s="1">
        <v>43404</v>
      </c>
      <c r="B1721">
        <v>73.829025000000001</v>
      </c>
      <c r="C1721">
        <f t="shared" si="26"/>
        <v>7.0880555531590179E-3</v>
      </c>
      <c r="D1721">
        <v>1</v>
      </c>
    </row>
    <row r="1722" spans="1:4" x14ac:dyDescent="0.3">
      <c r="A1722" s="1">
        <v>43405</v>
      </c>
      <c r="B1722">
        <v>75.550781000000001</v>
      </c>
      <c r="C1722">
        <f t="shared" si="26"/>
        <v>2.3053079220076305E-2</v>
      </c>
      <c r="D1722">
        <v>0</v>
      </c>
    </row>
    <row r="1723" spans="1:4" x14ac:dyDescent="0.3">
      <c r="A1723" s="1">
        <v>43406</v>
      </c>
      <c r="B1723">
        <v>75.344177000000002</v>
      </c>
      <c r="C1723">
        <f t="shared" si="26"/>
        <v>-2.7383834668069091E-3</v>
      </c>
      <c r="D1723">
        <v>0</v>
      </c>
    </row>
    <row r="1724" spans="1:4" x14ac:dyDescent="0.3">
      <c r="A1724" s="1">
        <v>43409</v>
      </c>
      <c r="B1724">
        <v>76.278839000000005</v>
      </c>
      <c r="C1724">
        <f t="shared" si="26"/>
        <v>1.232891765184484E-2</v>
      </c>
      <c r="D1724">
        <v>0</v>
      </c>
    </row>
    <row r="1725" spans="1:4" x14ac:dyDescent="0.3">
      <c r="A1725" s="1">
        <v>43410</v>
      </c>
      <c r="B1725">
        <v>75.334327999999999</v>
      </c>
      <c r="C1725">
        <f t="shared" si="26"/>
        <v>-1.2459646318339599E-2</v>
      </c>
      <c r="D1725">
        <v>0</v>
      </c>
    </row>
    <row r="1726" spans="1:4" x14ac:dyDescent="0.3">
      <c r="A1726" s="1">
        <v>43411</v>
      </c>
      <c r="B1726">
        <v>76.711738999999994</v>
      </c>
      <c r="C1726">
        <f t="shared" si="26"/>
        <v>1.8118833452748725E-2</v>
      </c>
      <c r="D1726">
        <v>0</v>
      </c>
    </row>
    <row r="1727" spans="1:4" x14ac:dyDescent="0.3">
      <c r="A1727" s="1">
        <v>43412</v>
      </c>
      <c r="B1727">
        <v>76.524811</v>
      </c>
      <c r="C1727">
        <f t="shared" si="26"/>
        <v>-2.4397324622730645E-3</v>
      </c>
      <c r="D1727">
        <v>0</v>
      </c>
    </row>
    <row r="1728" spans="1:4" x14ac:dyDescent="0.3">
      <c r="A1728" s="1">
        <v>43413</v>
      </c>
      <c r="B1728">
        <v>75.127724000000001</v>
      </c>
      <c r="C1728">
        <f t="shared" si="26"/>
        <v>-1.8425363281911911E-2</v>
      </c>
      <c r="D1728">
        <v>0</v>
      </c>
    </row>
    <row r="1729" spans="1:4" x14ac:dyDescent="0.3">
      <c r="A1729" s="1">
        <v>43416</v>
      </c>
      <c r="B1729">
        <v>73.888062000000005</v>
      </c>
      <c r="C1729">
        <f t="shared" si="26"/>
        <v>-1.6638379485825316E-2</v>
      </c>
      <c r="D1729">
        <v>0</v>
      </c>
    </row>
    <row r="1730" spans="1:4" x14ac:dyDescent="0.3">
      <c r="A1730" s="1">
        <v>43417</v>
      </c>
      <c r="B1730">
        <v>73.986435</v>
      </c>
      <c r="C1730">
        <f t="shared" si="26"/>
        <v>1.3304933103070156E-3</v>
      </c>
      <c r="D1730">
        <v>0</v>
      </c>
    </row>
    <row r="1731" spans="1:4" x14ac:dyDescent="0.3">
      <c r="A1731" s="1">
        <v>43418</v>
      </c>
      <c r="B1731">
        <v>73.986435</v>
      </c>
      <c r="C1731">
        <f t="shared" si="26"/>
        <v>0</v>
      </c>
      <c r="D1731">
        <v>0</v>
      </c>
    </row>
    <row r="1732" spans="1:4" x14ac:dyDescent="0.3">
      <c r="A1732" s="1">
        <v>43419</v>
      </c>
      <c r="B1732">
        <v>73.130477999999997</v>
      </c>
      <c r="C1732">
        <f t="shared" ref="C1732:C1795" si="27">LN(B1732/B1731)</f>
        <v>-1.1636550023170598E-2</v>
      </c>
      <c r="D1732">
        <v>0</v>
      </c>
    </row>
    <row r="1733" spans="1:4" x14ac:dyDescent="0.3">
      <c r="A1733" s="1">
        <v>43420</v>
      </c>
      <c r="B1733">
        <v>73.533867000000001</v>
      </c>
      <c r="C1733">
        <f t="shared" si="27"/>
        <v>5.500860037850018E-3</v>
      </c>
      <c r="D1733">
        <v>0</v>
      </c>
    </row>
    <row r="1734" spans="1:4" x14ac:dyDescent="0.3">
      <c r="A1734" s="1">
        <v>43423</v>
      </c>
      <c r="B1734">
        <v>71.349686000000005</v>
      </c>
      <c r="C1734">
        <f t="shared" si="27"/>
        <v>-3.0153132532321329E-2</v>
      </c>
      <c r="D1734">
        <v>0</v>
      </c>
    </row>
    <row r="1735" spans="1:4" x14ac:dyDescent="0.3">
      <c r="A1735" s="1">
        <v>43424</v>
      </c>
      <c r="B1735">
        <v>69.972290000000001</v>
      </c>
      <c r="C1735">
        <f t="shared" si="27"/>
        <v>-1.9493636537857149E-2</v>
      </c>
      <c r="D1735">
        <v>0</v>
      </c>
    </row>
    <row r="1736" spans="1:4" x14ac:dyDescent="0.3">
      <c r="A1736" s="1">
        <v>43425</v>
      </c>
      <c r="B1736">
        <v>71.202117999999999</v>
      </c>
      <c r="C1736">
        <f t="shared" si="27"/>
        <v>1.7423258632122848E-2</v>
      </c>
      <c r="D1736">
        <v>0</v>
      </c>
    </row>
    <row r="1737" spans="1:4" x14ac:dyDescent="0.3">
      <c r="A1737" s="1">
        <v>43427</v>
      </c>
      <c r="B1737">
        <v>70.336303999999998</v>
      </c>
      <c r="C1737">
        <f t="shared" si="27"/>
        <v>-1.2234484283676544E-2</v>
      </c>
      <c r="D1737">
        <v>0</v>
      </c>
    </row>
    <row r="1738" spans="1:4" x14ac:dyDescent="0.3">
      <c r="A1738" s="1">
        <v>43430</v>
      </c>
      <c r="B1738">
        <v>71.536629000000005</v>
      </c>
      <c r="C1738">
        <f t="shared" si="27"/>
        <v>1.6921531345808309E-2</v>
      </c>
      <c r="D1738">
        <v>0</v>
      </c>
    </row>
    <row r="1739" spans="1:4" x14ac:dyDescent="0.3">
      <c r="A1739" s="1">
        <v>43431</v>
      </c>
      <c r="B1739">
        <v>70.926636000000002</v>
      </c>
      <c r="C1739">
        <f t="shared" si="27"/>
        <v>-8.5635651800807528E-3</v>
      </c>
      <c r="D1739">
        <v>0</v>
      </c>
    </row>
    <row r="1740" spans="1:4" x14ac:dyDescent="0.3">
      <c r="A1740" s="1">
        <v>43432</v>
      </c>
      <c r="B1740">
        <v>73.455162000000001</v>
      </c>
      <c r="C1740">
        <f t="shared" si="27"/>
        <v>3.5029132203302123E-2</v>
      </c>
      <c r="D1740">
        <v>0</v>
      </c>
    </row>
    <row r="1741" spans="1:4" x14ac:dyDescent="0.3">
      <c r="A1741" s="1">
        <v>43433</v>
      </c>
      <c r="B1741">
        <v>73.140320000000003</v>
      </c>
      <c r="C1741">
        <f t="shared" si="27"/>
        <v>-4.2953913692862517E-3</v>
      </c>
      <c r="D1741">
        <v>0</v>
      </c>
    </row>
    <row r="1742" spans="1:4" x14ac:dyDescent="0.3">
      <c r="A1742" s="1">
        <v>43434</v>
      </c>
      <c r="B1742">
        <v>74.127112999999994</v>
      </c>
      <c r="C1742">
        <f t="shared" si="27"/>
        <v>1.3401574931226956E-2</v>
      </c>
      <c r="D1742">
        <v>1</v>
      </c>
    </row>
    <row r="1743" spans="1:4" x14ac:dyDescent="0.3">
      <c r="A1743" s="1">
        <v>43437</v>
      </c>
      <c r="B1743">
        <v>76.909828000000005</v>
      </c>
      <c r="C1743">
        <f t="shared" si="27"/>
        <v>3.6852307872480915E-2</v>
      </c>
      <c r="D1743">
        <v>0</v>
      </c>
    </row>
    <row r="1744" spans="1:4" x14ac:dyDescent="0.3">
      <c r="A1744" s="1">
        <v>43438</v>
      </c>
      <c r="B1744">
        <v>74.788253999999995</v>
      </c>
      <c r="C1744">
        <f t="shared" si="27"/>
        <v>-2.7972830122236003E-2</v>
      </c>
      <c r="D1744">
        <v>0</v>
      </c>
    </row>
    <row r="1745" spans="1:4" x14ac:dyDescent="0.3">
      <c r="A1745" s="1">
        <v>43440</v>
      </c>
      <c r="B1745">
        <v>74.541556999999997</v>
      </c>
      <c r="C1745">
        <f t="shared" si="27"/>
        <v>-3.3040586173179844E-3</v>
      </c>
      <c r="D1745">
        <v>0</v>
      </c>
    </row>
    <row r="1746" spans="1:4" x14ac:dyDescent="0.3">
      <c r="A1746" s="1">
        <v>43441</v>
      </c>
      <c r="B1746">
        <v>72.370627999999996</v>
      </c>
      <c r="C1746">
        <f t="shared" si="27"/>
        <v>-2.9556255477485492E-2</v>
      </c>
      <c r="D1746">
        <v>0</v>
      </c>
    </row>
    <row r="1747" spans="1:4" x14ac:dyDescent="0.3">
      <c r="A1747" s="1">
        <v>43444</v>
      </c>
      <c r="B1747">
        <v>71.551597999999998</v>
      </c>
      <c r="C1747">
        <f t="shared" si="27"/>
        <v>-1.1381686684033186E-2</v>
      </c>
      <c r="D1747">
        <v>0</v>
      </c>
    </row>
    <row r="1748" spans="1:4" x14ac:dyDescent="0.3">
      <c r="A1748" s="1">
        <v>43445</v>
      </c>
      <c r="B1748">
        <v>72.597594999999998</v>
      </c>
      <c r="C1748">
        <f t="shared" si="27"/>
        <v>1.4512954775080963E-2</v>
      </c>
      <c r="D1748">
        <v>0</v>
      </c>
    </row>
    <row r="1749" spans="1:4" x14ac:dyDescent="0.3">
      <c r="A1749" s="1">
        <v>43446</v>
      </c>
      <c r="B1749">
        <v>73.337676999999999</v>
      </c>
      <c r="C1749">
        <f t="shared" si="27"/>
        <v>1.0142693188013524E-2</v>
      </c>
      <c r="D1749">
        <v>0</v>
      </c>
    </row>
    <row r="1750" spans="1:4" x14ac:dyDescent="0.3">
      <c r="A1750" s="1">
        <v>43447</v>
      </c>
      <c r="B1750">
        <v>71.966042000000002</v>
      </c>
      <c r="C1750">
        <f t="shared" si="27"/>
        <v>-1.8880118877736385E-2</v>
      </c>
      <c r="D1750">
        <v>0</v>
      </c>
    </row>
    <row r="1751" spans="1:4" x14ac:dyDescent="0.3">
      <c r="A1751" s="1">
        <v>43448</v>
      </c>
      <c r="B1751">
        <v>71.571326999999997</v>
      </c>
      <c r="C1751">
        <f t="shared" si="27"/>
        <v>-5.4998360036946185E-3</v>
      </c>
      <c r="D1751">
        <v>0</v>
      </c>
    </row>
    <row r="1752" spans="1:4" x14ac:dyDescent="0.3">
      <c r="A1752" s="1">
        <v>43451</v>
      </c>
      <c r="B1752">
        <v>68.976105000000004</v>
      </c>
      <c r="C1752">
        <f t="shared" si="27"/>
        <v>-3.6934392594632388E-2</v>
      </c>
      <c r="D1752">
        <v>0</v>
      </c>
    </row>
    <row r="1753" spans="1:4" x14ac:dyDescent="0.3">
      <c r="A1753" s="1">
        <v>43452</v>
      </c>
      <c r="B1753">
        <v>70.209586999999999</v>
      </c>
      <c r="C1753">
        <f t="shared" si="27"/>
        <v>1.7724728386679767E-2</v>
      </c>
      <c r="D1753">
        <v>0</v>
      </c>
    </row>
    <row r="1754" spans="1:4" x14ac:dyDescent="0.3">
      <c r="A1754" s="1">
        <v>43453</v>
      </c>
      <c r="B1754">
        <v>68.058387999999994</v>
      </c>
      <c r="C1754">
        <f t="shared" si="27"/>
        <v>-3.1118884850487024E-2</v>
      </c>
      <c r="D1754">
        <v>0</v>
      </c>
    </row>
    <row r="1755" spans="1:4" x14ac:dyDescent="0.3">
      <c r="A1755" s="1">
        <v>43454</v>
      </c>
      <c r="B1755">
        <v>66.637421000000003</v>
      </c>
      <c r="C1755">
        <f t="shared" si="27"/>
        <v>-2.1099687178915822E-2</v>
      </c>
      <c r="D1755">
        <v>0</v>
      </c>
    </row>
    <row r="1756" spans="1:4" x14ac:dyDescent="0.3">
      <c r="A1756" s="1">
        <v>43455</v>
      </c>
      <c r="B1756">
        <v>71.413452000000007</v>
      </c>
      <c r="C1756">
        <f t="shared" si="27"/>
        <v>6.9219958331686635E-2</v>
      </c>
      <c r="D1756">
        <v>0</v>
      </c>
    </row>
    <row r="1757" spans="1:4" x14ac:dyDescent="0.3">
      <c r="A1757" s="1">
        <v>43458</v>
      </c>
      <c r="B1757">
        <v>67.199883</v>
      </c>
      <c r="C1757">
        <f t="shared" si="27"/>
        <v>-6.0814748505039262E-2</v>
      </c>
      <c r="D1757">
        <v>0</v>
      </c>
    </row>
    <row r="1758" spans="1:4" x14ac:dyDescent="0.3">
      <c r="A1758" s="1">
        <v>43460</v>
      </c>
      <c r="B1758">
        <v>72.044990999999996</v>
      </c>
      <c r="C1758">
        <f t="shared" si="27"/>
        <v>6.9619292406806088E-2</v>
      </c>
      <c r="D1758">
        <v>0</v>
      </c>
    </row>
    <row r="1759" spans="1:4" x14ac:dyDescent="0.3">
      <c r="A1759" s="1">
        <v>43461</v>
      </c>
      <c r="B1759">
        <v>72.696265999999994</v>
      </c>
      <c r="C1759">
        <f t="shared" si="27"/>
        <v>8.9992225967872874E-3</v>
      </c>
      <c r="D1759">
        <v>0</v>
      </c>
    </row>
    <row r="1760" spans="1:4" x14ac:dyDescent="0.3">
      <c r="A1760" s="1">
        <v>43462</v>
      </c>
      <c r="B1760">
        <v>72.370627999999996</v>
      </c>
      <c r="C1760">
        <f t="shared" si="27"/>
        <v>-4.489494990515399E-3</v>
      </c>
      <c r="D1760">
        <v>0</v>
      </c>
    </row>
    <row r="1761" spans="1:4" x14ac:dyDescent="0.3">
      <c r="A1761" s="1">
        <v>43465</v>
      </c>
      <c r="B1761">
        <v>73.160056999999995</v>
      </c>
      <c r="C1761">
        <f t="shared" si="27"/>
        <v>1.0849076167393926E-2</v>
      </c>
      <c r="D1761">
        <v>1</v>
      </c>
    </row>
    <row r="1762" spans="1:4" x14ac:dyDescent="0.3">
      <c r="A1762" s="1">
        <v>43467</v>
      </c>
      <c r="B1762">
        <v>73.081115999999994</v>
      </c>
      <c r="C1762">
        <f t="shared" si="27"/>
        <v>-1.0796003074645384E-3</v>
      </c>
      <c r="D1762">
        <v>0</v>
      </c>
    </row>
    <row r="1763" spans="1:4" x14ac:dyDescent="0.3">
      <c r="A1763" s="1">
        <v>43468</v>
      </c>
      <c r="B1763">
        <v>71.788437000000002</v>
      </c>
      <c r="C1763">
        <f t="shared" si="27"/>
        <v>-1.7846583812302402E-2</v>
      </c>
      <c r="D1763">
        <v>0</v>
      </c>
    </row>
    <row r="1764" spans="1:4" x14ac:dyDescent="0.3">
      <c r="A1764" s="1">
        <v>43469</v>
      </c>
      <c r="B1764">
        <v>73.663314999999997</v>
      </c>
      <c r="C1764">
        <f t="shared" si="27"/>
        <v>2.5781495560168611E-2</v>
      </c>
      <c r="D1764">
        <v>0</v>
      </c>
    </row>
    <row r="1765" spans="1:4" x14ac:dyDescent="0.3">
      <c r="A1765" s="1">
        <v>43472</v>
      </c>
      <c r="B1765">
        <v>74.719170000000005</v>
      </c>
      <c r="C1765">
        <f t="shared" si="27"/>
        <v>1.4231771644813386E-2</v>
      </c>
      <c r="D1765">
        <v>0</v>
      </c>
    </row>
    <row r="1766" spans="1:4" x14ac:dyDescent="0.3">
      <c r="A1766" s="1">
        <v>43473</v>
      </c>
      <c r="B1766">
        <v>75.715828000000002</v>
      </c>
      <c r="C1766">
        <f t="shared" si="27"/>
        <v>1.3250541372866759E-2</v>
      </c>
      <c r="D1766">
        <v>0</v>
      </c>
    </row>
    <row r="1767" spans="1:4" x14ac:dyDescent="0.3">
      <c r="A1767" s="1">
        <v>43474</v>
      </c>
      <c r="B1767">
        <v>75.577674999999999</v>
      </c>
      <c r="C1767">
        <f t="shared" si="27"/>
        <v>-1.8262917529108986E-3</v>
      </c>
      <c r="D1767">
        <v>0</v>
      </c>
    </row>
    <row r="1768" spans="1:4" x14ac:dyDescent="0.3">
      <c r="A1768" s="1">
        <v>43475</v>
      </c>
      <c r="B1768">
        <v>75.40992</v>
      </c>
      <c r="C1768">
        <f t="shared" si="27"/>
        <v>-2.2221039950682873E-3</v>
      </c>
      <c r="D1768">
        <v>0</v>
      </c>
    </row>
    <row r="1769" spans="1:4" x14ac:dyDescent="0.3">
      <c r="A1769" s="1">
        <v>43476</v>
      </c>
      <c r="B1769">
        <v>75.034942999999998</v>
      </c>
      <c r="C1769">
        <f t="shared" si="27"/>
        <v>-4.9849196445684021E-3</v>
      </c>
      <c r="D1769">
        <v>0</v>
      </c>
    </row>
    <row r="1770" spans="1:4" x14ac:dyDescent="0.3">
      <c r="A1770" s="1">
        <v>43479</v>
      </c>
      <c r="B1770">
        <v>75.084282000000002</v>
      </c>
      <c r="C1770">
        <f t="shared" si="27"/>
        <v>6.5733088851943232E-4</v>
      </c>
      <c r="D1770">
        <v>0</v>
      </c>
    </row>
    <row r="1771" spans="1:4" x14ac:dyDescent="0.3">
      <c r="A1771" s="1">
        <v>43480</v>
      </c>
      <c r="B1771">
        <v>76.850623999999996</v>
      </c>
      <c r="C1771">
        <f t="shared" si="27"/>
        <v>2.3252347074683113E-2</v>
      </c>
      <c r="D1771">
        <v>0</v>
      </c>
    </row>
    <row r="1772" spans="1:4" x14ac:dyDescent="0.3">
      <c r="A1772" s="1">
        <v>43481</v>
      </c>
      <c r="B1772">
        <v>76.653267</v>
      </c>
      <c r="C1772">
        <f t="shared" si="27"/>
        <v>-2.5713629466522256E-3</v>
      </c>
      <c r="D1772">
        <v>0</v>
      </c>
    </row>
    <row r="1773" spans="1:4" x14ac:dyDescent="0.3">
      <c r="A1773" s="1">
        <v>43482</v>
      </c>
      <c r="B1773">
        <v>78.084106000000006</v>
      </c>
      <c r="C1773">
        <f t="shared" si="27"/>
        <v>1.8494301093632478E-2</v>
      </c>
      <c r="D1773">
        <v>0</v>
      </c>
    </row>
    <row r="1774" spans="1:4" x14ac:dyDescent="0.3">
      <c r="A1774" s="1">
        <v>43483</v>
      </c>
      <c r="B1774">
        <v>79.386650000000003</v>
      </c>
      <c r="C1774">
        <f t="shared" si="27"/>
        <v>1.6543690284145273E-2</v>
      </c>
      <c r="D1774">
        <v>0</v>
      </c>
    </row>
    <row r="1775" spans="1:4" x14ac:dyDescent="0.3">
      <c r="A1775" s="1">
        <v>43487</v>
      </c>
      <c r="B1775">
        <v>79.682686000000004</v>
      </c>
      <c r="C1775">
        <f t="shared" si="27"/>
        <v>3.7221044510427695E-3</v>
      </c>
      <c r="D1775">
        <v>0</v>
      </c>
    </row>
    <row r="1776" spans="1:4" x14ac:dyDescent="0.3">
      <c r="A1776" s="1">
        <v>43488</v>
      </c>
      <c r="B1776">
        <v>79.435989000000006</v>
      </c>
      <c r="C1776">
        <f t="shared" si="27"/>
        <v>-3.1007950218852587E-3</v>
      </c>
      <c r="D1776">
        <v>0</v>
      </c>
    </row>
    <row r="1777" spans="1:4" x14ac:dyDescent="0.3">
      <c r="A1777" s="1">
        <v>43489</v>
      </c>
      <c r="B1777">
        <v>79.376793000000006</v>
      </c>
      <c r="C1777">
        <f t="shared" si="27"/>
        <v>-7.4548159154438844E-4</v>
      </c>
      <c r="D1777">
        <v>0</v>
      </c>
    </row>
    <row r="1778" spans="1:4" x14ac:dyDescent="0.3">
      <c r="A1778" s="1">
        <v>43490</v>
      </c>
      <c r="B1778">
        <v>79.544533000000001</v>
      </c>
      <c r="C1778">
        <f t="shared" si="27"/>
        <v>2.1109824151717077E-3</v>
      </c>
      <c r="D1778">
        <v>0</v>
      </c>
    </row>
    <row r="1779" spans="1:4" x14ac:dyDescent="0.3">
      <c r="A1779" s="1">
        <v>43493</v>
      </c>
      <c r="B1779">
        <v>79.258369000000002</v>
      </c>
      <c r="C1779">
        <f t="shared" si="27"/>
        <v>-3.6040186437831054E-3</v>
      </c>
      <c r="D1779">
        <v>0</v>
      </c>
    </row>
    <row r="1780" spans="1:4" x14ac:dyDescent="0.3">
      <c r="A1780" s="1">
        <v>43494</v>
      </c>
      <c r="B1780">
        <v>79.159690999999995</v>
      </c>
      <c r="C1780">
        <f t="shared" si="27"/>
        <v>-1.2457924653585023E-3</v>
      </c>
      <c r="D1780">
        <v>0</v>
      </c>
    </row>
    <row r="1781" spans="1:4" x14ac:dyDescent="0.3">
      <c r="A1781" s="1">
        <v>43495</v>
      </c>
      <c r="B1781">
        <v>80.205680999999998</v>
      </c>
      <c r="C1781">
        <f t="shared" si="27"/>
        <v>1.3127130535094031E-2</v>
      </c>
      <c r="D1781">
        <v>0</v>
      </c>
    </row>
    <row r="1782" spans="1:4" x14ac:dyDescent="0.3">
      <c r="A1782" s="1">
        <v>43496</v>
      </c>
      <c r="B1782">
        <v>80.797752000000003</v>
      </c>
      <c r="C1782">
        <f t="shared" si="27"/>
        <v>7.3547955826078343E-3</v>
      </c>
      <c r="D1782">
        <v>1</v>
      </c>
    </row>
    <row r="1783" spans="1:4" x14ac:dyDescent="0.3">
      <c r="A1783" s="1">
        <v>43497</v>
      </c>
      <c r="B1783">
        <v>80.432648</v>
      </c>
      <c r="C1783">
        <f t="shared" si="27"/>
        <v>-4.5289799451451356E-3</v>
      </c>
      <c r="D1783">
        <v>0</v>
      </c>
    </row>
    <row r="1784" spans="1:4" x14ac:dyDescent="0.3">
      <c r="A1784" s="1">
        <v>43500</v>
      </c>
      <c r="B1784">
        <v>80.906288000000004</v>
      </c>
      <c r="C1784">
        <f t="shared" si="27"/>
        <v>5.8713832184202272E-3</v>
      </c>
      <c r="D1784">
        <v>0</v>
      </c>
    </row>
    <row r="1785" spans="1:4" x14ac:dyDescent="0.3">
      <c r="A1785" s="1">
        <v>43501</v>
      </c>
      <c r="B1785">
        <v>81.764801000000006</v>
      </c>
      <c r="C1785">
        <f t="shared" si="27"/>
        <v>1.0555298746083573E-2</v>
      </c>
      <c r="D1785">
        <v>0</v>
      </c>
    </row>
    <row r="1786" spans="1:4" x14ac:dyDescent="0.3">
      <c r="A1786" s="1">
        <v>43502</v>
      </c>
      <c r="B1786">
        <v>81.616776000000002</v>
      </c>
      <c r="C1786">
        <f t="shared" si="27"/>
        <v>-1.8120163022070767E-3</v>
      </c>
      <c r="D1786">
        <v>0</v>
      </c>
    </row>
    <row r="1787" spans="1:4" x14ac:dyDescent="0.3">
      <c r="A1787" s="1">
        <v>43503</v>
      </c>
      <c r="B1787">
        <v>81.301002999999994</v>
      </c>
      <c r="C1787">
        <f t="shared" si="27"/>
        <v>-3.876475573955626E-3</v>
      </c>
      <c r="D1787">
        <v>0</v>
      </c>
    </row>
    <row r="1788" spans="1:4" x14ac:dyDescent="0.3">
      <c r="A1788" s="1">
        <v>43504</v>
      </c>
      <c r="B1788">
        <v>81.271407999999994</v>
      </c>
      <c r="C1788">
        <f t="shared" si="27"/>
        <v>-3.6408391983456352E-4</v>
      </c>
      <c r="D1788">
        <v>0</v>
      </c>
    </row>
    <row r="1789" spans="1:4" x14ac:dyDescent="0.3">
      <c r="A1789" s="1">
        <v>43507</v>
      </c>
      <c r="B1789">
        <v>82.573959000000002</v>
      </c>
      <c r="C1789">
        <f t="shared" si="27"/>
        <v>1.5900094895025356E-2</v>
      </c>
      <c r="D1789">
        <v>0</v>
      </c>
    </row>
    <row r="1790" spans="1:4" x14ac:dyDescent="0.3">
      <c r="A1790" s="1">
        <v>43508</v>
      </c>
      <c r="B1790">
        <v>83.590346999999994</v>
      </c>
      <c r="C1790">
        <f t="shared" si="27"/>
        <v>1.2233682440483076E-2</v>
      </c>
      <c r="D1790">
        <v>0</v>
      </c>
    </row>
    <row r="1791" spans="1:4" x14ac:dyDescent="0.3">
      <c r="A1791" s="1">
        <v>43509</v>
      </c>
      <c r="B1791">
        <v>84.271232999999995</v>
      </c>
      <c r="C1791">
        <f t="shared" si="27"/>
        <v>8.112514301987242E-3</v>
      </c>
      <c r="D1791">
        <v>0</v>
      </c>
    </row>
    <row r="1792" spans="1:4" x14ac:dyDescent="0.3">
      <c r="A1792" s="1">
        <v>43510</v>
      </c>
      <c r="B1792">
        <v>83.560744999999997</v>
      </c>
      <c r="C1792">
        <f t="shared" si="27"/>
        <v>-8.466708820913639E-3</v>
      </c>
      <c r="D1792">
        <v>0</v>
      </c>
    </row>
    <row r="1793" spans="1:4" x14ac:dyDescent="0.3">
      <c r="A1793" s="1">
        <v>43511</v>
      </c>
      <c r="B1793">
        <v>84.251480000000001</v>
      </c>
      <c r="C1793">
        <f t="shared" si="27"/>
        <v>8.2322834459736156E-3</v>
      </c>
      <c r="D1793">
        <v>0</v>
      </c>
    </row>
    <row r="1794" spans="1:4" x14ac:dyDescent="0.3">
      <c r="A1794" s="1">
        <v>43515</v>
      </c>
      <c r="B1794">
        <v>83.452202</v>
      </c>
      <c r="C1794">
        <f t="shared" si="27"/>
        <v>-9.5320990259254862E-3</v>
      </c>
      <c r="D1794">
        <v>0</v>
      </c>
    </row>
    <row r="1795" spans="1:4" x14ac:dyDescent="0.3">
      <c r="A1795" s="1">
        <v>43516</v>
      </c>
      <c r="B1795">
        <v>83.718627999999995</v>
      </c>
      <c r="C1795">
        <f t="shared" si="27"/>
        <v>3.1874726658182744E-3</v>
      </c>
      <c r="D1795">
        <v>0</v>
      </c>
    </row>
    <row r="1796" spans="1:4" x14ac:dyDescent="0.3">
      <c r="A1796" s="1">
        <v>43517</v>
      </c>
      <c r="B1796">
        <v>82.840393000000006</v>
      </c>
      <c r="C1796">
        <f t="shared" ref="C1796:C1859" si="28">LN(B1796/B1795)</f>
        <v>-1.054572888253523E-2</v>
      </c>
      <c r="D1796">
        <v>0</v>
      </c>
    </row>
    <row r="1797" spans="1:4" x14ac:dyDescent="0.3">
      <c r="A1797" s="1">
        <v>43518</v>
      </c>
      <c r="B1797">
        <v>83.639686999999995</v>
      </c>
      <c r="C1797">
        <f t="shared" si="28"/>
        <v>9.6023517237184101E-3</v>
      </c>
      <c r="D1797">
        <v>0</v>
      </c>
    </row>
    <row r="1798" spans="1:4" x14ac:dyDescent="0.3">
      <c r="A1798" s="1">
        <v>43521</v>
      </c>
      <c r="B1798">
        <v>84.044265999999993</v>
      </c>
      <c r="C1798">
        <f t="shared" si="28"/>
        <v>4.8255039057671497E-3</v>
      </c>
      <c r="D1798">
        <v>0</v>
      </c>
    </row>
    <row r="1799" spans="1:4" x14ac:dyDescent="0.3">
      <c r="A1799" s="1">
        <v>43522</v>
      </c>
      <c r="B1799">
        <v>84.665947000000003</v>
      </c>
      <c r="C1799">
        <f t="shared" si="28"/>
        <v>7.3698420837028248E-3</v>
      </c>
      <c r="D1799">
        <v>0</v>
      </c>
    </row>
    <row r="1800" spans="1:4" x14ac:dyDescent="0.3">
      <c r="A1800" s="1">
        <v>43523</v>
      </c>
      <c r="B1800">
        <v>85.031052000000003</v>
      </c>
      <c r="C1800">
        <f t="shared" si="28"/>
        <v>4.3030291108289249E-3</v>
      </c>
      <c r="D1800">
        <v>0</v>
      </c>
    </row>
    <row r="1801" spans="1:4" x14ac:dyDescent="0.3">
      <c r="A1801" s="1">
        <v>43524</v>
      </c>
      <c r="B1801">
        <v>84.596862999999999</v>
      </c>
      <c r="C1801">
        <f t="shared" si="28"/>
        <v>-5.1193218786978511E-3</v>
      </c>
      <c r="D1801">
        <v>1</v>
      </c>
    </row>
    <row r="1802" spans="1:4" x14ac:dyDescent="0.3">
      <c r="A1802" s="1">
        <v>43525</v>
      </c>
      <c r="B1802">
        <v>86.229256000000007</v>
      </c>
      <c r="C1802">
        <f t="shared" si="28"/>
        <v>1.9112331292905748E-2</v>
      </c>
      <c r="D1802">
        <v>0</v>
      </c>
    </row>
    <row r="1803" spans="1:4" x14ac:dyDescent="0.3">
      <c r="A1803" s="1">
        <v>43528</v>
      </c>
      <c r="B1803">
        <v>84.725479000000007</v>
      </c>
      <c r="C1803">
        <f t="shared" si="28"/>
        <v>-1.7593145777076432E-2</v>
      </c>
      <c r="D1803">
        <v>0</v>
      </c>
    </row>
    <row r="1804" spans="1:4" x14ac:dyDescent="0.3">
      <c r="A1804" s="1">
        <v>43529</v>
      </c>
      <c r="B1804">
        <v>84.527618000000004</v>
      </c>
      <c r="C1804">
        <f t="shared" si="28"/>
        <v>-2.3380498630822624E-3</v>
      </c>
      <c r="D1804">
        <v>0</v>
      </c>
    </row>
    <row r="1805" spans="1:4" x14ac:dyDescent="0.3">
      <c r="A1805" s="1">
        <v>43530</v>
      </c>
      <c r="B1805">
        <v>84.220923999999997</v>
      </c>
      <c r="C1805">
        <f t="shared" si="28"/>
        <v>-3.6349272598493916E-3</v>
      </c>
      <c r="D1805">
        <v>0</v>
      </c>
    </row>
    <row r="1806" spans="1:4" x14ac:dyDescent="0.3">
      <c r="A1806" s="1">
        <v>43531</v>
      </c>
      <c r="B1806">
        <v>84.349541000000002</v>
      </c>
      <c r="C1806">
        <f t="shared" si="28"/>
        <v>1.5259734255118386E-3</v>
      </c>
      <c r="D1806">
        <v>0</v>
      </c>
    </row>
    <row r="1807" spans="1:4" x14ac:dyDescent="0.3">
      <c r="A1807" s="1">
        <v>43532</v>
      </c>
      <c r="B1807">
        <v>83.894447</v>
      </c>
      <c r="C1807">
        <f t="shared" si="28"/>
        <v>-5.4099420177050458E-3</v>
      </c>
      <c r="D1807">
        <v>0</v>
      </c>
    </row>
    <row r="1808" spans="1:4" x14ac:dyDescent="0.3">
      <c r="A1808" s="1">
        <v>43535</v>
      </c>
      <c r="B1808">
        <v>84.903557000000006</v>
      </c>
      <c r="C1808">
        <f t="shared" si="28"/>
        <v>1.1956563441182491E-2</v>
      </c>
      <c r="D1808">
        <v>0</v>
      </c>
    </row>
    <row r="1809" spans="1:4" x14ac:dyDescent="0.3">
      <c r="A1809" s="1">
        <v>43536</v>
      </c>
      <c r="B1809">
        <v>84.517714999999995</v>
      </c>
      <c r="C1809">
        <f t="shared" si="28"/>
        <v>-4.5548314272132358E-3</v>
      </c>
      <c r="D1809">
        <v>0</v>
      </c>
    </row>
    <row r="1810" spans="1:4" x14ac:dyDescent="0.3">
      <c r="A1810" s="1">
        <v>43537</v>
      </c>
      <c r="B1810">
        <v>85.012383</v>
      </c>
      <c r="C1810">
        <f t="shared" si="28"/>
        <v>5.8357708715077389E-3</v>
      </c>
      <c r="D1810">
        <v>0</v>
      </c>
    </row>
    <row r="1811" spans="1:4" x14ac:dyDescent="0.3">
      <c r="A1811" s="1">
        <v>43538</v>
      </c>
      <c r="B1811">
        <v>85.942345000000003</v>
      </c>
      <c r="C1811">
        <f t="shared" si="28"/>
        <v>1.0879736220904501E-2</v>
      </c>
      <c r="D1811">
        <v>0</v>
      </c>
    </row>
    <row r="1812" spans="1:4" x14ac:dyDescent="0.3">
      <c r="A1812" s="1">
        <v>43539</v>
      </c>
      <c r="B1812">
        <v>85.873092999999997</v>
      </c>
      <c r="C1812">
        <f t="shared" si="28"/>
        <v>-8.0612085335634578E-4</v>
      </c>
      <c r="D1812">
        <v>0</v>
      </c>
    </row>
    <row r="1813" spans="1:4" x14ac:dyDescent="0.3">
      <c r="A1813" s="1">
        <v>43542</v>
      </c>
      <c r="B1813">
        <v>86.882194999999996</v>
      </c>
      <c r="C1813">
        <f t="shared" si="28"/>
        <v>1.1682576999280055E-2</v>
      </c>
      <c r="D1813">
        <v>0</v>
      </c>
    </row>
    <row r="1814" spans="1:4" x14ac:dyDescent="0.3">
      <c r="A1814" s="1">
        <v>43543</v>
      </c>
      <c r="B1814">
        <v>86.753592999999995</v>
      </c>
      <c r="C1814">
        <f t="shared" si="28"/>
        <v>-1.4812847627347883E-3</v>
      </c>
      <c r="D1814">
        <v>0</v>
      </c>
    </row>
    <row r="1815" spans="1:4" x14ac:dyDescent="0.3">
      <c r="A1815" s="1">
        <v>43544</v>
      </c>
      <c r="B1815">
        <v>85.764267000000004</v>
      </c>
      <c r="C1815">
        <f t="shared" si="28"/>
        <v>-1.1469384621364074E-2</v>
      </c>
      <c r="D1815">
        <v>0</v>
      </c>
    </row>
    <row r="1816" spans="1:4" x14ac:dyDescent="0.3">
      <c r="A1816" s="1">
        <v>43545</v>
      </c>
      <c r="B1816">
        <v>87.070167999999995</v>
      </c>
      <c r="C1816">
        <f t="shared" si="28"/>
        <v>1.5111871105345304E-2</v>
      </c>
      <c r="D1816">
        <v>0</v>
      </c>
    </row>
    <row r="1817" spans="1:4" x14ac:dyDescent="0.3">
      <c r="A1817" s="1">
        <v>43546</v>
      </c>
      <c r="B1817">
        <v>81.312325000000001</v>
      </c>
      <c r="C1817">
        <f t="shared" si="28"/>
        <v>-6.8416718240903174E-2</v>
      </c>
      <c r="D1817">
        <v>0</v>
      </c>
    </row>
    <row r="1818" spans="1:4" x14ac:dyDescent="0.3">
      <c r="A1818" s="1">
        <v>43549</v>
      </c>
      <c r="B1818">
        <v>81.450821000000005</v>
      </c>
      <c r="C1818">
        <f t="shared" si="28"/>
        <v>1.7018107210282497E-3</v>
      </c>
      <c r="D1818">
        <v>0</v>
      </c>
    </row>
    <row r="1819" spans="1:4" x14ac:dyDescent="0.3">
      <c r="A1819" s="1">
        <v>43550</v>
      </c>
      <c r="B1819">
        <v>82.489609000000002</v>
      </c>
      <c r="C1819">
        <f t="shared" si="28"/>
        <v>1.2672919092111838E-2</v>
      </c>
      <c r="D1819">
        <v>0</v>
      </c>
    </row>
    <row r="1820" spans="1:4" x14ac:dyDescent="0.3">
      <c r="A1820" s="1">
        <v>43551</v>
      </c>
      <c r="B1820">
        <v>82.202704999999995</v>
      </c>
      <c r="C1820">
        <f t="shared" si="28"/>
        <v>-3.4841248296536586E-3</v>
      </c>
      <c r="D1820">
        <v>0</v>
      </c>
    </row>
    <row r="1821" spans="1:4" x14ac:dyDescent="0.3">
      <c r="A1821" s="1">
        <v>43552</v>
      </c>
      <c r="B1821">
        <v>83.142570000000006</v>
      </c>
      <c r="C1821">
        <f t="shared" si="28"/>
        <v>1.1368635998641475E-2</v>
      </c>
      <c r="D1821">
        <v>0</v>
      </c>
    </row>
    <row r="1822" spans="1:4" x14ac:dyDescent="0.3">
      <c r="A1822" s="1">
        <v>43553</v>
      </c>
      <c r="B1822">
        <v>83.310744999999997</v>
      </c>
      <c r="C1822">
        <f t="shared" si="28"/>
        <v>2.0206873888215264E-3</v>
      </c>
      <c r="D1822">
        <v>1</v>
      </c>
    </row>
    <row r="1823" spans="1:4" x14ac:dyDescent="0.3">
      <c r="A1823" s="1">
        <v>43556</v>
      </c>
      <c r="B1823">
        <v>84.319855000000004</v>
      </c>
      <c r="C1823">
        <f t="shared" si="28"/>
        <v>1.2039832701370021E-2</v>
      </c>
      <c r="D1823">
        <v>0</v>
      </c>
    </row>
    <row r="1824" spans="1:4" x14ac:dyDescent="0.3">
      <c r="A1824" s="1">
        <v>43557</v>
      </c>
      <c r="B1824">
        <v>83.469040000000007</v>
      </c>
      <c r="C1824">
        <f t="shared" si="28"/>
        <v>-1.0141580493731643E-2</v>
      </c>
      <c r="D1824">
        <v>0</v>
      </c>
    </row>
    <row r="1825" spans="1:4" x14ac:dyDescent="0.3">
      <c r="A1825" s="1">
        <v>43558</v>
      </c>
      <c r="B1825">
        <v>83.567970000000003</v>
      </c>
      <c r="C1825">
        <f t="shared" si="28"/>
        <v>1.1845280464183616E-3</v>
      </c>
      <c r="D1825">
        <v>0</v>
      </c>
    </row>
    <row r="1826" spans="1:4" x14ac:dyDescent="0.3">
      <c r="A1826" s="1">
        <v>43559</v>
      </c>
      <c r="B1826">
        <v>84.369315999999998</v>
      </c>
      <c r="C1826">
        <f t="shared" si="28"/>
        <v>9.5434682927901856E-3</v>
      </c>
      <c r="D1826">
        <v>0</v>
      </c>
    </row>
    <row r="1827" spans="1:4" x14ac:dyDescent="0.3">
      <c r="A1827" s="1">
        <v>43560</v>
      </c>
      <c r="B1827">
        <v>84.488037000000006</v>
      </c>
      <c r="C1827">
        <f t="shared" si="28"/>
        <v>1.4061693785094264E-3</v>
      </c>
      <c r="D1827">
        <v>0</v>
      </c>
    </row>
    <row r="1828" spans="1:4" x14ac:dyDescent="0.3">
      <c r="A1828" s="1">
        <v>43563</v>
      </c>
      <c r="B1828">
        <v>83.825194999999994</v>
      </c>
      <c r="C1828">
        <f t="shared" si="28"/>
        <v>-7.8763317515275124E-3</v>
      </c>
      <c r="D1828">
        <v>0</v>
      </c>
    </row>
    <row r="1829" spans="1:4" x14ac:dyDescent="0.3">
      <c r="A1829" s="1">
        <v>43564</v>
      </c>
      <c r="B1829">
        <v>83.379997000000003</v>
      </c>
      <c r="C1829">
        <f t="shared" si="28"/>
        <v>-5.3251821517650401E-3</v>
      </c>
      <c r="D1829">
        <v>0</v>
      </c>
    </row>
    <row r="1830" spans="1:4" x14ac:dyDescent="0.3">
      <c r="A1830" s="1">
        <v>43565</v>
      </c>
      <c r="B1830">
        <v>83.973586999999995</v>
      </c>
      <c r="C1830">
        <f t="shared" si="28"/>
        <v>7.0938724475518647E-3</v>
      </c>
      <c r="D1830">
        <v>0</v>
      </c>
    </row>
    <row r="1831" spans="1:4" x14ac:dyDescent="0.3">
      <c r="A1831" s="1">
        <v>43566</v>
      </c>
      <c r="B1831">
        <v>84.092308000000003</v>
      </c>
      <c r="C1831">
        <f t="shared" si="28"/>
        <v>1.4127913310081506E-3</v>
      </c>
      <c r="D1831">
        <v>0</v>
      </c>
    </row>
    <row r="1832" spans="1:4" x14ac:dyDescent="0.3">
      <c r="A1832" s="1">
        <v>43567</v>
      </c>
      <c r="B1832">
        <v>85.319068999999999</v>
      </c>
      <c r="C1832">
        <f t="shared" si="28"/>
        <v>1.4482881431027593E-2</v>
      </c>
      <c r="D1832">
        <v>0</v>
      </c>
    </row>
    <row r="1833" spans="1:4" x14ac:dyDescent="0.3">
      <c r="A1833" s="1">
        <v>43570</v>
      </c>
      <c r="B1833">
        <v>85.902778999999995</v>
      </c>
      <c r="C1833">
        <f t="shared" si="28"/>
        <v>6.8181983561170102E-3</v>
      </c>
      <c r="D1833">
        <v>0</v>
      </c>
    </row>
    <row r="1834" spans="1:4" x14ac:dyDescent="0.3">
      <c r="A1834" s="1">
        <v>43571</v>
      </c>
      <c r="B1834">
        <v>86.862410999999994</v>
      </c>
      <c r="C1834">
        <f t="shared" si="28"/>
        <v>1.1109203993559719E-2</v>
      </c>
      <c r="D1834">
        <v>0</v>
      </c>
    </row>
    <row r="1835" spans="1:4" x14ac:dyDescent="0.3">
      <c r="A1835" s="1">
        <v>43572</v>
      </c>
      <c r="B1835">
        <v>87.782486000000006</v>
      </c>
      <c r="C1835">
        <f t="shared" si="28"/>
        <v>1.0536620629003117E-2</v>
      </c>
      <c r="D1835">
        <v>0</v>
      </c>
    </row>
    <row r="1836" spans="1:4" x14ac:dyDescent="0.3">
      <c r="A1836" s="1">
        <v>43573</v>
      </c>
      <c r="B1836">
        <v>88.247467</v>
      </c>
      <c r="C1836">
        <f t="shared" si="28"/>
        <v>5.2829881908383804E-3</v>
      </c>
      <c r="D1836">
        <v>0</v>
      </c>
    </row>
    <row r="1837" spans="1:4" x14ac:dyDescent="0.3">
      <c r="A1837" s="1">
        <v>43577</v>
      </c>
      <c r="B1837">
        <v>86.427109000000002</v>
      </c>
      <c r="C1837">
        <f t="shared" si="28"/>
        <v>-2.0843604680689843E-2</v>
      </c>
      <c r="D1837">
        <v>0</v>
      </c>
    </row>
    <row r="1838" spans="1:4" x14ac:dyDescent="0.3">
      <c r="A1838" s="1">
        <v>43578</v>
      </c>
      <c r="B1838">
        <v>86.496368000000004</v>
      </c>
      <c r="C1838">
        <f t="shared" si="28"/>
        <v>8.0103644577307848E-4</v>
      </c>
      <c r="D1838">
        <v>0</v>
      </c>
    </row>
    <row r="1839" spans="1:4" x14ac:dyDescent="0.3">
      <c r="A1839" s="1">
        <v>43579</v>
      </c>
      <c r="B1839">
        <v>87.446121000000005</v>
      </c>
      <c r="C1839">
        <f t="shared" si="28"/>
        <v>1.0920419088532043E-2</v>
      </c>
      <c r="D1839">
        <v>0</v>
      </c>
    </row>
    <row r="1840" spans="1:4" x14ac:dyDescent="0.3">
      <c r="A1840" s="1">
        <v>43580</v>
      </c>
      <c r="B1840">
        <v>86.624984999999995</v>
      </c>
      <c r="C1840">
        <f t="shared" si="28"/>
        <v>-9.4345593556410604E-3</v>
      </c>
      <c r="D1840">
        <v>0</v>
      </c>
    </row>
    <row r="1841" spans="1:4" x14ac:dyDescent="0.3">
      <c r="A1841" s="1">
        <v>43581</v>
      </c>
      <c r="B1841">
        <v>87.366973999999999</v>
      </c>
      <c r="C1841">
        <f t="shared" si="28"/>
        <v>8.5290550465048215E-3</v>
      </c>
      <c r="D1841">
        <v>0</v>
      </c>
    </row>
    <row r="1842" spans="1:4" x14ac:dyDescent="0.3">
      <c r="A1842" s="1">
        <v>43584</v>
      </c>
      <c r="B1842">
        <v>87.317513000000005</v>
      </c>
      <c r="C1842">
        <f t="shared" si="28"/>
        <v>-5.6628956779402185E-4</v>
      </c>
      <c r="D1842">
        <v>0</v>
      </c>
    </row>
    <row r="1843" spans="1:4" x14ac:dyDescent="0.3">
      <c r="A1843" s="1">
        <v>43585</v>
      </c>
      <c r="B1843">
        <v>86.892097000000007</v>
      </c>
      <c r="C1843">
        <f t="shared" si="28"/>
        <v>-4.8839653062132116E-3</v>
      </c>
      <c r="D1843">
        <v>1</v>
      </c>
    </row>
    <row r="1844" spans="1:4" x14ac:dyDescent="0.3">
      <c r="A1844" s="1">
        <v>43586</v>
      </c>
      <c r="B1844">
        <v>84.982697000000002</v>
      </c>
      <c r="C1844">
        <f t="shared" si="28"/>
        <v>-2.2219413460049482E-2</v>
      </c>
      <c r="D1844">
        <v>0</v>
      </c>
    </row>
    <row r="1845" spans="1:4" x14ac:dyDescent="0.3">
      <c r="A1845" s="1">
        <v>43587</v>
      </c>
      <c r="B1845">
        <v>84.359427999999994</v>
      </c>
      <c r="C1845">
        <f t="shared" si="28"/>
        <v>-7.3610959394160222E-3</v>
      </c>
      <c r="D1845">
        <v>0</v>
      </c>
    </row>
    <row r="1846" spans="1:4" x14ac:dyDescent="0.3">
      <c r="A1846" s="1">
        <v>43588</v>
      </c>
      <c r="B1846">
        <v>84.784835999999999</v>
      </c>
      <c r="C1846">
        <f t="shared" si="28"/>
        <v>5.0301309298918266E-3</v>
      </c>
      <c r="D1846">
        <v>0</v>
      </c>
    </row>
    <row r="1847" spans="1:4" x14ac:dyDescent="0.3">
      <c r="A1847" s="1">
        <v>43591</v>
      </c>
      <c r="B1847">
        <v>82.677582000000001</v>
      </c>
      <c r="C1847">
        <f t="shared" si="28"/>
        <v>-2.5168216949905946E-2</v>
      </c>
      <c r="D1847">
        <v>0</v>
      </c>
    </row>
    <row r="1848" spans="1:4" x14ac:dyDescent="0.3">
      <c r="A1848" s="1">
        <v>43592</v>
      </c>
      <c r="B1848">
        <v>81.658585000000002</v>
      </c>
      <c r="C1848">
        <f t="shared" si="28"/>
        <v>-1.2401531306736241E-2</v>
      </c>
      <c r="D1848">
        <v>0</v>
      </c>
    </row>
    <row r="1849" spans="1:4" x14ac:dyDescent="0.3">
      <c r="A1849" s="1">
        <v>43593</v>
      </c>
      <c r="B1849">
        <v>81.886123999999995</v>
      </c>
      <c r="C1849">
        <f t="shared" si="28"/>
        <v>2.7825925792088219E-3</v>
      </c>
      <c r="D1849">
        <v>0</v>
      </c>
    </row>
    <row r="1850" spans="1:4" x14ac:dyDescent="0.3">
      <c r="A1850" s="1">
        <v>43594</v>
      </c>
      <c r="B1850">
        <v>82.093879999999999</v>
      </c>
      <c r="C1850">
        <f t="shared" si="28"/>
        <v>2.5339200645762036E-3</v>
      </c>
      <c r="D1850">
        <v>0</v>
      </c>
    </row>
    <row r="1851" spans="1:4" x14ac:dyDescent="0.3">
      <c r="A1851" s="1">
        <v>43595</v>
      </c>
      <c r="B1851">
        <v>83.053520000000006</v>
      </c>
      <c r="C1851">
        <f t="shared" si="28"/>
        <v>1.1621748827137571E-2</v>
      </c>
      <c r="D1851">
        <v>0</v>
      </c>
    </row>
    <row r="1852" spans="1:4" x14ac:dyDescent="0.3">
      <c r="A1852" s="1">
        <v>43598</v>
      </c>
      <c r="B1852">
        <v>81.648696999999999</v>
      </c>
      <c r="C1852">
        <f t="shared" si="28"/>
        <v>-1.705935833679393E-2</v>
      </c>
      <c r="D1852">
        <v>0</v>
      </c>
    </row>
    <row r="1853" spans="1:4" x14ac:dyDescent="0.3">
      <c r="A1853" s="1">
        <v>43599</v>
      </c>
      <c r="B1853">
        <v>82.776511999999997</v>
      </c>
      <c r="C1853">
        <f t="shared" si="28"/>
        <v>1.3718488720970277E-2</v>
      </c>
      <c r="D1853">
        <v>0</v>
      </c>
    </row>
    <row r="1854" spans="1:4" x14ac:dyDescent="0.3">
      <c r="A1854" s="1">
        <v>43600</v>
      </c>
      <c r="B1854">
        <v>83.112892000000002</v>
      </c>
      <c r="C1854">
        <f t="shared" si="28"/>
        <v>4.055478564912827E-3</v>
      </c>
      <c r="D1854">
        <v>0</v>
      </c>
    </row>
    <row r="1855" spans="1:4" x14ac:dyDescent="0.3">
      <c r="A1855" s="1">
        <v>43601</v>
      </c>
      <c r="B1855">
        <v>83.379997000000003</v>
      </c>
      <c r="C1855">
        <f t="shared" si="28"/>
        <v>3.2086082566266248E-3</v>
      </c>
      <c r="D1855">
        <v>0</v>
      </c>
    </row>
    <row r="1856" spans="1:4" x14ac:dyDescent="0.3">
      <c r="A1856" s="1">
        <v>43602</v>
      </c>
      <c r="B1856">
        <v>83.666908000000006</v>
      </c>
      <c r="C1856">
        <f t="shared" si="28"/>
        <v>3.43509844886671E-3</v>
      </c>
      <c r="D1856">
        <v>0</v>
      </c>
    </row>
    <row r="1857" spans="1:4" x14ac:dyDescent="0.3">
      <c r="A1857" s="1">
        <v>43605</v>
      </c>
      <c r="B1857">
        <v>81.965278999999995</v>
      </c>
      <c r="C1857">
        <f t="shared" si="28"/>
        <v>-2.0547804157134215E-2</v>
      </c>
      <c r="D1857">
        <v>0</v>
      </c>
    </row>
    <row r="1858" spans="1:4" x14ac:dyDescent="0.3">
      <c r="A1858" s="1">
        <v>43606</v>
      </c>
      <c r="B1858">
        <v>82.746834000000007</v>
      </c>
      <c r="C1858">
        <f t="shared" si="28"/>
        <v>9.4900229419843333E-3</v>
      </c>
      <c r="D1858">
        <v>0</v>
      </c>
    </row>
    <row r="1859" spans="1:4" x14ac:dyDescent="0.3">
      <c r="A1859" s="1">
        <v>43607</v>
      </c>
      <c r="B1859">
        <v>82.311538999999996</v>
      </c>
      <c r="C1859">
        <f t="shared" si="28"/>
        <v>-5.2744492901521034E-3</v>
      </c>
      <c r="D1859">
        <v>0</v>
      </c>
    </row>
    <row r="1860" spans="1:4" x14ac:dyDescent="0.3">
      <c r="A1860" s="1">
        <v>43608</v>
      </c>
      <c r="B1860">
        <v>81.757514999999998</v>
      </c>
      <c r="C1860">
        <f t="shared" ref="C1860:C1923" si="29">LN(B1860/B1859)</f>
        <v>-6.7535722584877679E-3</v>
      </c>
      <c r="D1860">
        <v>0</v>
      </c>
    </row>
    <row r="1861" spans="1:4" x14ac:dyDescent="0.3">
      <c r="A1861" s="1">
        <v>43609</v>
      </c>
      <c r="B1861">
        <v>81.282646</v>
      </c>
      <c r="C1861">
        <f t="shared" si="29"/>
        <v>-5.8251947237200992E-3</v>
      </c>
      <c r="D1861">
        <v>0</v>
      </c>
    </row>
    <row r="1862" spans="1:4" x14ac:dyDescent="0.3">
      <c r="A1862" s="1">
        <v>43613</v>
      </c>
      <c r="B1862">
        <v>80.332892999999999</v>
      </c>
      <c r="C1862">
        <f t="shared" si="29"/>
        <v>-1.1753373954433752E-2</v>
      </c>
      <c r="D1862">
        <v>0</v>
      </c>
    </row>
    <row r="1863" spans="1:4" x14ac:dyDescent="0.3">
      <c r="A1863" s="1">
        <v>43614</v>
      </c>
      <c r="B1863">
        <v>78.027771000000001</v>
      </c>
      <c r="C1863">
        <f t="shared" si="29"/>
        <v>-2.9114361695244541E-2</v>
      </c>
      <c r="D1863">
        <v>0</v>
      </c>
    </row>
    <row r="1864" spans="1:4" x14ac:dyDescent="0.3">
      <c r="A1864" s="1">
        <v>43615</v>
      </c>
      <c r="B1864">
        <v>78.413605000000004</v>
      </c>
      <c r="C1864">
        <f t="shared" si="29"/>
        <v>4.932643680012473E-3</v>
      </c>
      <c r="D1864">
        <v>0</v>
      </c>
    </row>
    <row r="1865" spans="1:4" x14ac:dyDescent="0.3">
      <c r="A1865" s="1">
        <v>43616</v>
      </c>
      <c r="B1865">
        <v>76.528664000000006</v>
      </c>
      <c r="C1865">
        <f t="shared" si="29"/>
        <v>-2.4332082001363189E-2</v>
      </c>
      <c r="D1865">
        <v>1</v>
      </c>
    </row>
    <row r="1866" spans="1:4" x14ac:dyDescent="0.3">
      <c r="A1866" s="1">
        <v>43619</v>
      </c>
      <c r="B1866">
        <v>77.342162999999999</v>
      </c>
      <c r="C1866">
        <f t="shared" si="29"/>
        <v>1.0573889741545392E-2</v>
      </c>
      <c r="D1866">
        <v>0</v>
      </c>
    </row>
    <row r="1867" spans="1:4" x14ac:dyDescent="0.3">
      <c r="A1867" s="1">
        <v>43620</v>
      </c>
      <c r="B1867">
        <v>80.973167000000004</v>
      </c>
      <c r="C1867">
        <f t="shared" si="29"/>
        <v>4.5878574980269177E-2</v>
      </c>
      <c r="D1867">
        <v>0</v>
      </c>
    </row>
    <row r="1868" spans="1:4" x14ac:dyDescent="0.3">
      <c r="A1868" s="1">
        <v>43621</v>
      </c>
      <c r="B1868">
        <v>82.064445000000006</v>
      </c>
      <c r="C1868">
        <f t="shared" si="29"/>
        <v>1.3387025044266447E-2</v>
      </c>
      <c r="D1868">
        <v>0</v>
      </c>
    </row>
    <row r="1869" spans="1:4" x14ac:dyDescent="0.3">
      <c r="A1869" s="1">
        <v>43622</v>
      </c>
      <c r="B1869">
        <v>81.796584999999993</v>
      </c>
      <c r="C1869">
        <f t="shared" si="29"/>
        <v>-3.26935865824473E-3</v>
      </c>
      <c r="D1869">
        <v>0</v>
      </c>
    </row>
    <row r="1870" spans="1:4" x14ac:dyDescent="0.3">
      <c r="A1870" s="1">
        <v>43623</v>
      </c>
      <c r="B1870">
        <v>82.748977999999994</v>
      </c>
      <c r="C1870">
        <f t="shared" si="29"/>
        <v>1.1576169156769357E-2</v>
      </c>
      <c r="D1870">
        <v>0</v>
      </c>
    </row>
    <row r="1871" spans="1:4" x14ac:dyDescent="0.3">
      <c r="A1871" s="1">
        <v>43626</v>
      </c>
      <c r="B1871">
        <v>81.925551999999996</v>
      </c>
      <c r="C1871">
        <f t="shared" si="29"/>
        <v>-1.0000731295550591E-2</v>
      </c>
      <c r="D1871">
        <v>0</v>
      </c>
    </row>
    <row r="1872" spans="1:4" x14ac:dyDescent="0.3">
      <c r="A1872" s="1">
        <v>43627</v>
      </c>
      <c r="B1872">
        <v>82.600166000000002</v>
      </c>
      <c r="C1872">
        <f t="shared" si="29"/>
        <v>8.2007577779609469E-3</v>
      </c>
      <c r="D1872">
        <v>0</v>
      </c>
    </row>
    <row r="1873" spans="1:4" x14ac:dyDescent="0.3">
      <c r="A1873" s="1">
        <v>43628</v>
      </c>
      <c r="B1873">
        <v>81.975150999999997</v>
      </c>
      <c r="C1873">
        <f t="shared" si="29"/>
        <v>-7.5955254561199557E-3</v>
      </c>
      <c r="D1873">
        <v>0</v>
      </c>
    </row>
    <row r="1874" spans="1:4" x14ac:dyDescent="0.3">
      <c r="A1874" s="1">
        <v>43629</v>
      </c>
      <c r="B1874">
        <v>82.947388000000004</v>
      </c>
      <c r="C1874">
        <f t="shared" si="29"/>
        <v>1.1790362537942366E-2</v>
      </c>
      <c r="D1874">
        <v>0</v>
      </c>
    </row>
    <row r="1875" spans="1:4" x14ac:dyDescent="0.3">
      <c r="A1875" s="1">
        <v>43630</v>
      </c>
      <c r="B1875">
        <v>82.778739999999999</v>
      </c>
      <c r="C1875">
        <f t="shared" si="29"/>
        <v>-2.0352621551113902E-3</v>
      </c>
      <c r="D1875">
        <v>0</v>
      </c>
    </row>
    <row r="1876" spans="1:4" x14ac:dyDescent="0.3">
      <c r="A1876" s="1">
        <v>43633</v>
      </c>
      <c r="B1876">
        <v>81.459273999999994</v>
      </c>
      <c r="C1876">
        <f t="shared" si="29"/>
        <v>-1.6068075305922122E-2</v>
      </c>
      <c r="D1876">
        <v>0</v>
      </c>
    </row>
    <row r="1877" spans="1:4" x14ac:dyDescent="0.3">
      <c r="A1877" s="1">
        <v>43634</v>
      </c>
      <c r="B1877">
        <v>83.631927000000005</v>
      </c>
      <c r="C1877">
        <f t="shared" si="29"/>
        <v>2.6322159267625274E-2</v>
      </c>
      <c r="D1877">
        <v>0</v>
      </c>
    </row>
    <row r="1878" spans="1:4" x14ac:dyDescent="0.3">
      <c r="A1878" s="1">
        <v>43635</v>
      </c>
      <c r="B1878">
        <v>82.887871000000004</v>
      </c>
      <c r="C1878">
        <f t="shared" si="29"/>
        <v>-8.9366064672752443E-3</v>
      </c>
      <c r="D1878">
        <v>0</v>
      </c>
    </row>
    <row r="1879" spans="1:4" x14ac:dyDescent="0.3">
      <c r="A1879" s="1">
        <v>43636</v>
      </c>
      <c r="B1879">
        <v>84.564468000000005</v>
      </c>
      <c r="C1879">
        <f t="shared" si="29"/>
        <v>2.0025435756192058E-2</v>
      </c>
      <c r="D1879">
        <v>0</v>
      </c>
    </row>
    <row r="1880" spans="1:4" x14ac:dyDescent="0.3">
      <c r="A1880" s="1">
        <v>43637</v>
      </c>
      <c r="B1880">
        <v>85.070426999999995</v>
      </c>
      <c r="C1880">
        <f t="shared" si="29"/>
        <v>5.9652879835135637E-3</v>
      </c>
      <c r="D1880">
        <v>0</v>
      </c>
    </row>
    <row r="1881" spans="1:4" x14ac:dyDescent="0.3">
      <c r="A1881" s="1">
        <v>43640</v>
      </c>
      <c r="B1881">
        <v>83.830330000000004</v>
      </c>
      <c r="C1881">
        <f t="shared" si="29"/>
        <v>-1.4684591190737456E-2</v>
      </c>
      <c r="D1881">
        <v>0</v>
      </c>
    </row>
    <row r="1882" spans="1:4" x14ac:dyDescent="0.3">
      <c r="A1882" s="1">
        <v>43641</v>
      </c>
      <c r="B1882">
        <v>81.965239999999994</v>
      </c>
      <c r="C1882">
        <f t="shared" si="29"/>
        <v>-2.2499620227059196E-2</v>
      </c>
      <c r="D1882">
        <v>0</v>
      </c>
    </row>
    <row r="1883" spans="1:4" x14ac:dyDescent="0.3">
      <c r="A1883" s="1">
        <v>43642</v>
      </c>
      <c r="B1883">
        <v>81.895790000000005</v>
      </c>
      <c r="C1883">
        <f t="shared" si="29"/>
        <v>-8.4766956680984472E-4</v>
      </c>
      <c r="D1883">
        <v>0</v>
      </c>
    </row>
    <row r="1884" spans="1:4" x14ac:dyDescent="0.3">
      <c r="A1884" s="1">
        <v>43643</v>
      </c>
      <c r="B1884">
        <v>82.996994000000001</v>
      </c>
      <c r="C1884">
        <f t="shared" si="29"/>
        <v>1.3356804886900555E-2</v>
      </c>
      <c r="D1884">
        <v>0</v>
      </c>
    </row>
    <row r="1885" spans="1:4" x14ac:dyDescent="0.3">
      <c r="A1885" s="1">
        <v>43644</v>
      </c>
      <c r="B1885">
        <v>83.284698000000006</v>
      </c>
      <c r="C1885">
        <f t="shared" si="29"/>
        <v>3.4604445460755615E-3</v>
      </c>
      <c r="D1885">
        <v>1</v>
      </c>
    </row>
    <row r="1886" spans="1:4" x14ac:dyDescent="0.3">
      <c r="A1886" s="1">
        <v>43647</v>
      </c>
      <c r="B1886">
        <v>84.733131</v>
      </c>
      <c r="C1886">
        <f t="shared" si="29"/>
        <v>1.7241847381479769E-2</v>
      </c>
      <c r="D1886">
        <v>0</v>
      </c>
    </row>
    <row r="1887" spans="1:4" x14ac:dyDescent="0.3">
      <c r="A1887" s="1">
        <v>43648</v>
      </c>
      <c r="B1887">
        <v>84.286681999999999</v>
      </c>
      <c r="C1887">
        <f t="shared" si="29"/>
        <v>-5.2828130663630296E-3</v>
      </c>
      <c r="D1887">
        <v>0</v>
      </c>
    </row>
    <row r="1888" spans="1:4" x14ac:dyDescent="0.3">
      <c r="A1888" s="1">
        <v>43649</v>
      </c>
      <c r="B1888">
        <v>85.516869</v>
      </c>
      <c r="C1888">
        <f t="shared" si="29"/>
        <v>1.4489785593115713E-2</v>
      </c>
      <c r="D1888">
        <v>0</v>
      </c>
    </row>
    <row r="1889" spans="1:4" x14ac:dyDescent="0.3">
      <c r="A1889" s="1">
        <v>43651</v>
      </c>
      <c r="B1889">
        <v>86.131950000000003</v>
      </c>
      <c r="C1889">
        <f t="shared" si="29"/>
        <v>7.1667680122614883E-3</v>
      </c>
      <c r="D1889">
        <v>0</v>
      </c>
    </row>
    <row r="1890" spans="1:4" x14ac:dyDescent="0.3">
      <c r="A1890" s="1">
        <v>43654</v>
      </c>
      <c r="B1890">
        <v>87.778801000000001</v>
      </c>
      <c r="C1890">
        <f t="shared" si="29"/>
        <v>1.8939602279080408E-2</v>
      </c>
      <c r="D1890">
        <v>0</v>
      </c>
    </row>
    <row r="1891" spans="1:4" x14ac:dyDescent="0.3">
      <c r="A1891" s="1">
        <v>43655</v>
      </c>
      <c r="B1891">
        <v>87.342277999999993</v>
      </c>
      <c r="C1891">
        <f t="shared" si="29"/>
        <v>-4.9853953231704341E-3</v>
      </c>
      <c r="D1891">
        <v>0</v>
      </c>
    </row>
    <row r="1892" spans="1:4" x14ac:dyDescent="0.3">
      <c r="A1892" s="1">
        <v>43656</v>
      </c>
      <c r="B1892">
        <v>86.747039999999998</v>
      </c>
      <c r="C1892">
        <f t="shared" si="29"/>
        <v>-6.8383324883920741E-3</v>
      </c>
      <c r="D1892">
        <v>0</v>
      </c>
    </row>
    <row r="1893" spans="1:4" x14ac:dyDescent="0.3">
      <c r="A1893" s="1">
        <v>43657</v>
      </c>
      <c r="B1893">
        <v>87.590301999999994</v>
      </c>
      <c r="C1893">
        <f t="shared" si="29"/>
        <v>9.6739868438632422E-3</v>
      </c>
      <c r="D1893">
        <v>0</v>
      </c>
    </row>
    <row r="1894" spans="1:4" x14ac:dyDescent="0.3">
      <c r="A1894" s="1">
        <v>43658</v>
      </c>
      <c r="B1894">
        <v>88.413726999999994</v>
      </c>
      <c r="C1894">
        <f t="shared" si="29"/>
        <v>9.3569563426686327E-3</v>
      </c>
      <c r="D1894">
        <v>0</v>
      </c>
    </row>
    <row r="1895" spans="1:4" x14ac:dyDescent="0.3">
      <c r="A1895" s="1">
        <v>43661</v>
      </c>
      <c r="B1895">
        <v>88.770874000000006</v>
      </c>
      <c r="C1895">
        <f t="shared" si="29"/>
        <v>4.0313603064408548E-3</v>
      </c>
      <c r="D1895">
        <v>0</v>
      </c>
    </row>
    <row r="1896" spans="1:4" x14ac:dyDescent="0.3">
      <c r="A1896" s="1">
        <v>43662</v>
      </c>
      <c r="B1896">
        <v>87.897841999999997</v>
      </c>
      <c r="C1896">
        <f t="shared" si="29"/>
        <v>-9.8833469362927806E-3</v>
      </c>
      <c r="D1896">
        <v>0</v>
      </c>
    </row>
    <row r="1897" spans="1:4" x14ac:dyDescent="0.3">
      <c r="A1897" s="1">
        <v>43663</v>
      </c>
      <c r="B1897">
        <v>86.806563999999995</v>
      </c>
      <c r="C1897">
        <f t="shared" si="29"/>
        <v>-1.249301283713696E-2</v>
      </c>
      <c r="D1897">
        <v>0</v>
      </c>
    </row>
    <row r="1898" spans="1:4" x14ac:dyDescent="0.3">
      <c r="A1898" s="1">
        <v>43664</v>
      </c>
      <c r="B1898">
        <v>86.747039999999998</v>
      </c>
      <c r="C1898">
        <f t="shared" si="29"/>
        <v>-6.8594371954297192E-4</v>
      </c>
      <c r="D1898">
        <v>0</v>
      </c>
    </row>
    <row r="1899" spans="1:4" x14ac:dyDescent="0.3">
      <c r="A1899" s="1">
        <v>43665</v>
      </c>
      <c r="B1899">
        <v>85.864097999999998</v>
      </c>
      <c r="C1899">
        <f t="shared" si="29"/>
        <v>-1.0230506689003683E-2</v>
      </c>
      <c r="D1899">
        <v>0</v>
      </c>
    </row>
    <row r="1900" spans="1:4" x14ac:dyDescent="0.3">
      <c r="A1900" s="1">
        <v>43668</v>
      </c>
      <c r="B1900">
        <v>85.288689000000005</v>
      </c>
      <c r="C1900">
        <f t="shared" si="29"/>
        <v>-6.7239473923633936E-3</v>
      </c>
      <c r="D1900">
        <v>0</v>
      </c>
    </row>
    <row r="1901" spans="1:4" x14ac:dyDescent="0.3">
      <c r="A1901" s="1">
        <v>43669</v>
      </c>
      <c r="B1901">
        <v>86.012894000000003</v>
      </c>
      <c r="C1901">
        <f t="shared" si="29"/>
        <v>8.4553721216501718E-3</v>
      </c>
      <c r="D1901">
        <v>0</v>
      </c>
    </row>
    <row r="1902" spans="1:4" x14ac:dyDescent="0.3">
      <c r="A1902" s="1">
        <v>43670</v>
      </c>
      <c r="B1902">
        <v>86.012894000000003</v>
      </c>
      <c r="C1902">
        <f t="shared" si="29"/>
        <v>0</v>
      </c>
      <c r="D1902">
        <v>0</v>
      </c>
    </row>
    <row r="1903" spans="1:4" x14ac:dyDescent="0.3">
      <c r="A1903" s="1">
        <v>43671</v>
      </c>
      <c r="B1903">
        <v>86.588302999999996</v>
      </c>
      <c r="C1903">
        <f t="shared" si="29"/>
        <v>6.6675219139956015E-3</v>
      </c>
      <c r="D1903">
        <v>0</v>
      </c>
    </row>
    <row r="1904" spans="1:4" x14ac:dyDescent="0.3">
      <c r="A1904" s="1">
        <v>43672</v>
      </c>
      <c r="B1904">
        <v>86.846252000000007</v>
      </c>
      <c r="C1904">
        <f t="shared" si="29"/>
        <v>2.9745997295592833E-3</v>
      </c>
      <c r="D1904">
        <v>0</v>
      </c>
    </row>
    <row r="1905" spans="1:4" x14ac:dyDescent="0.3">
      <c r="A1905" s="1">
        <v>43675</v>
      </c>
      <c r="B1905">
        <v>86.925621000000007</v>
      </c>
      <c r="C1905">
        <f t="shared" si="29"/>
        <v>9.1348506693212381E-4</v>
      </c>
      <c r="D1905">
        <v>0</v>
      </c>
    </row>
    <row r="1906" spans="1:4" x14ac:dyDescent="0.3">
      <c r="A1906" s="1">
        <v>43676</v>
      </c>
      <c r="B1906">
        <v>86.508933999999996</v>
      </c>
      <c r="C1906">
        <f t="shared" si="29"/>
        <v>-4.8051301166572736E-3</v>
      </c>
      <c r="D1906">
        <v>0</v>
      </c>
    </row>
    <row r="1907" spans="1:4" x14ac:dyDescent="0.3">
      <c r="A1907" s="1">
        <v>43677</v>
      </c>
      <c r="B1907">
        <v>85.348206000000005</v>
      </c>
      <c r="C1907">
        <f t="shared" si="29"/>
        <v>-1.3508262154102847E-2</v>
      </c>
      <c r="D1907">
        <v>1</v>
      </c>
    </row>
    <row r="1908" spans="1:4" x14ac:dyDescent="0.3">
      <c r="A1908" s="1">
        <v>43678</v>
      </c>
      <c r="B1908">
        <v>82.461281</v>
      </c>
      <c r="C1908">
        <f t="shared" si="29"/>
        <v>-3.4410567724534796E-2</v>
      </c>
      <c r="D1908">
        <v>0</v>
      </c>
    </row>
    <row r="1909" spans="1:4" x14ac:dyDescent="0.3">
      <c r="A1909" s="1">
        <v>43679</v>
      </c>
      <c r="B1909">
        <v>80.496964000000006</v>
      </c>
      <c r="C1909">
        <f t="shared" si="29"/>
        <v>-2.4109392535242014E-2</v>
      </c>
      <c r="D1909">
        <v>0</v>
      </c>
    </row>
    <row r="1910" spans="1:4" x14ac:dyDescent="0.3">
      <c r="A1910" s="1">
        <v>43682</v>
      </c>
      <c r="B1910">
        <v>78.344170000000005</v>
      </c>
      <c r="C1910">
        <f t="shared" si="29"/>
        <v>-2.7107913094174898E-2</v>
      </c>
      <c r="D1910">
        <v>0</v>
      </c>
    </row>
    <row r="1911" spans="1:4" x14ac:dyDescent="0.3">
      <c r="A1911" s="1">
        <v>43683</v>
      </c>
      <c r="B1911">
        <v>80.655700999999993</v>
      </c>
      <c r="C1911">
        <f t="shared" si="29"/>
        <v>2.9077933898211127E-2</v>
      </c>
      <c r="D1911">
        <v>0</v>
      </c>
    </row>
    <row r="1912" spans="1:4" x14ac:dyDescent="0.3">
      <c r="A1912" s="1">
        <v>43684</v>
      </c>
      <c r="B1912">
        <v>80.635857000000001</v>
      </c>
      <c r="C1912">
        <f t="shared" si="29"/>
        <v>-2.4606371649185432E-4</v>
      </c>
      <c r="D1912">
        <v>0</v>
      </c>
    </row>
    <row r="1913" spans="1:4" x14ac:dyDescent="0.3">
      <c r="A1913" s="1">
        <v>43685</v>
      </c>
      <c r="B1913">
        <v>82.342224000000002</v>
      </c>
      <c r="C1913">
        <f t="shared" si="29"/>
        <v>2.0940599420557676E-2</v>
      </c>
      <c r="D1913">
        <v>0</v>
      </c>
    </row>
    <row r="1914" spans="1:4" x14ac:dyDescent="0.3">
      <c r="A1914" s="1">
        <v>43686</v>
      </c>
      <c r="B1914">
        <v>81.330307000000005</v>
      </c>
      <c r="C1914">
        <f t="shared" si="29"/>
        <v>-1.2365299019277895E-2</v>
      </c>
      <c r="D1914">
        <v>0</v>
      </c>
    </row>
    <row r="1915" spans="1:4" x14ac:dyDescent="0.3">
      <c r="A1915" s="1">
        <v>43689</v>
      </c>
      <c r="B1915">
        <v>81.002921999999998</v>
      </c>
      <c r="C1915">
        <f t="shared" si="29"/>
        <v>-4.0334988205671402E-3</v>
      </c>
      <c r="D1915">
        <v>0</v>
      </c>
    </row>
    <row r="1916" spans="1:4" x14ac:dyDescent="0.3">
      <c r="A1916" s="1">
        <v>43690</v>
      </c>
      <c r="B1916">
        <v>82.659690999999995</v>
      </c>
      <c r="C1916">
        <f t="shared" si="29"/>
        <v>2.0246842776046166E-2</v>
      </c>
      <c r="D1916">
        <v>0</v>
      </c>
    </row>
    <row r="1917" spans="1:4" x14ac:dyDescent="0.3">
      <c r="A1917" s="1">
        <v>43691</v>
      </c>
      <c r="B1917">
        <v>80.387839999999997</v>
      </c>
      <c r="C1917">
        <f t="shared" si="29"/>
        <v>-2.7869149906573121E-2</v>
      </c>
      <c r="D1917">
        <v>0</v>
      </c>
    </row>
    <row r="1918" spans="1:4" x14ac:dyDescent="0.3">
      <c r="A1918" s="1">
        <v>43692</v>
      </c>
      <c r="B1918">
        <v>78.879890000000003</v>
      </c>
      <c r="C1918">
        <f t="shared" si="29"/>
        <v>-1.893660519525104E-2</v>
      </c>
      <c r="D1918">
        <v>0</v>
      </c>
    </row>
    <row r="1919" spans="1:4" x14ac:dyDescent="0.3">
      <c r="A1919" s="1">
        <v>43693</v>
      </c>
      <c r="B1919">
        <v>79.643783999999997</v>
      </c>
      <c r="C1919">
        <f t="shared" si="29"/>
        <v>9.6376761093237857E-3</v>
      </c>
      <c r="D1919">
        <v>0</v>
      </c>
    </row>
    <row r="1920" spans="1:4" x14ac:dyDescent="0.3">
      <c r="A1920" s="1">
        <v>43696</v>
      </c>
      <c r="B1920">
        <v>80.487037999999998</v>
      </c>
      <c r="C1920">
        <f t="shared" si="29"/>
        <v>1.0532160946680642E-2</v>
      </c>
      <c r="D1920">
        <v>0</v>
      </c>
    </row>
    <row r="1921" spans="1:4" x14ac:dyDescent="0.3">
      <c r="A1921" s="1">
        <v>43697</v>
      </c>
      <c r="B1921">
        <v>79.891800000000003</v>
      </c>
      <c r="C1921">
        <f t="shared" si="29"/>
        <v>-7.4229336058558321E-3</v>
      </c>
      <c r="D1921">
        <v>0</v>
      </c>
    </row>
    <row r="1922" spans="1:4" x14ac:dyDescent="0.3">
      <c r="A1922" s="1">
        <v>43698</v>
      </c>
      <c r="B1922">
        <v>82.084282000000002</v>
      </c>
      <c r="C1922">
        <f t="shared" si="29"/>
        <v>2.7073329457479429E-2</v>
      </c>
      <c r="D1922">
        <v>0</v>
      </c>
    </row>
    <row r="1923" spans="1:4" x14ac:dyDescent="0.3">
      <c r="A1923" s="1">
        <v>43699</v>
      </c>
      <c r="B1923">
        <v>82.649765000000002</v>
      </c>
      <c r="C1923">
        <f t="shared" si="29"/>
        <v>6.8654322700975731E-3</v>
      </c>
      <c r="D1923">
        <v>0</v>
      </c>
    </row>
    <row r="1924" spans="1:4" x14ac:dyDescent="0.3">
      <c r="A1924" s="1">
        <v>43700</v>
      </c>
      <c r="B1924">
        <v>79.802520999999999</v>
      </c>
      <c r="C1924">
        <f t="shared" ref="C1924:C1987" si="30">LN(B1924/B1923)</f>
        <v>-3.5056885512346869E-2</v>
      </c>
      <c r="D1924">
        <v>0</v>
      </c>
    </row>
    <row r="1925" spans="1:4" x14ac:dyDescent="0.3">
      <c r="A1925" s="1">
        <v>43703</v>
      </c>
      <c r="B1925">
        <v>81.598167000000004</v>
      </c>
      <c r="C1925">
        <f t="shared" si="30"/>
        <v>2.2251703047005474E-2</v>
      </c>
      <c r="D1925">
        <v>0</v>
      </c>
    </row>
    <row r="1926" spans="1:4" x14ac:dyDescent="0.3">
      <c r="A1926" s="1">
        <v>43704</v>
      </c>
      <c r="B1926">
        <v>81.379906000000005</v>
      </c>
      <c r="C1926">
        <f t="shared" si="30"/>
        <v>-2.678410984545113E-3</v>
      </c>
      <c r="D1926">
        <v>0</v>
      </c>
    </row>
    <row r="1927" spans="1:4" x14ac:dyDescent="0.3">
      <c r="A1927" s="1">
        <v>43705</v>
      </c>
      <c r="B1927">
        <v>82.818420000000003</v>
      </c>
      <c r="C1927">
        <f t="shared" si="30"/>
        <v>1.7522112920015341E-2</v>
      </c>
      <c r="D1927">
        <v>0</v>
      </c>
    </row>
    <row r="1928" spans="1:4" x14ac:dyDescent="0.3">
      <c r="A1928" s="1">
        <v>43706</v>
      </c>
      <c r="B1928">
        <v>84.703361999999998</v>
      </c>
      <c r="C1928">
        <f t="shared" si="30"/>
        <v>2.2504793486564357E-2</v>
      </c>
      <c r="D1928">
        <v>0</v>
      </c>
    </row>
    <row r="1929" spans="1:4" x14ac:dyDescent="0.3">
      <c r="A1929" s="1">
        <v>43707</v>
      </c>
      <c r="B1929">
        <v>84.046897999999999</v>
      </c>
      <c r="C1929">
        <f t="shared" si="30"/>
        <v>-7.7803413341527858E-3</v>
      </c>
      <c r="D1929">
        <v>1</v>
      </c>
    </row>
    <row r="1930" spans="1:4" x14ac:dyDescent="0.3">
      <c r="A1930" s="1">
        <v>43711</v>
      </c>
      <c r="B1930">
        <v>84.215996000000004</v>
      </c>
      <c r="C1930">
        <f t="shared" si="30"/>
        <v>2.009926881763058E-3</v>
      </c>
      <c r="D1930">
        <v>0</v>
      </c>
    </row>
    <row r="1931" spans="1:4" x14ac:dyDescent="0.3">
      <c r="A1931" s="1">
        <v>43712</v>
      </c>
      <c r="B1931">
        <v>85.886977999999999</v>
      </c>
      <c r="C1931">
        <f t="shared" si="30"/>
        <v>1.9647343168669965E-2</v>
      </c>
      <c r="D1931">
        <v>0</v>
      </c>
    </row>
    <row r="1932" spans="1:4" x14ac:dyDescent="0.3">
      <c r="A1932" s="1">
        <v>43713</v>
      </c>
      <c r="B1932">
        <v>87.945885000000004</v>
      </c>
      <c r="C1932">
        <f t="shared" si="30"/>
        <v>2.3689459520499518E-2</v>
      </c>
      <c r="D1932">
        <v>0</v>
      </c>
    </row>
    <row r="1933" spans="1:4" x14ac:dyDescent="0.3">
      <c r="A1933" s="1">
        <v>43714</v>
      </c>
      <c r="B1933">
        <v>88.214438999999999</v>
      </c>
      <c r="C1933">
        <f t="shared" si="30"/>
        <v>3.0489749558516568E-3</v>
      </c>
      <c r="D1933">
        <v>0</v>
      </c>
    </row>
    <row r="1934" spans="1:4" x14ac:dyDescent="0.3">
      <c r="A1934" s="1">
        <v>43717</v>
      </c>
      <c r="B1934">
        <v>88.194541999999998</v>
      </c>
      <c r="C1934">
        <f t="shared" si="30"/>
        <v>-2.2557808532859045E-4</v>
      </c>
      <c r="D1934">
        <v>0</v>
      </c>
    </row>
    <row r="1935" spans="1:4" x14ac:dyDescent="0.3">
      <c r="A1935" s="1">
        <v>43718</v>
      </c>
      <c r="B1935">
        <v>86.364410000000007</v>
      </c>
      <c r="C1935">
        <f t="shared" si="30"/>
        <v>-2.0969409360971289E-2</v>
      </c>
      <c r="D1935">
        <v>0</v>
      </c>
    </row>
    <row r="1936" spans="1:4" x14ac:dyDescent="0.3">
      <c r="A1936" s="1">
        <v>43719</v>
      </c>
      <c r="B1936">
        <v>86.284835999999999</v>
      </c>
      <c r="C1936">
        <f t="shared" si="30"/>
        <v>-9.2179963108101161E-4</v>
      </c>
      <c r="D1936">
        <v>0</v>
      </c>
    </row>
    <row r="1937" spans="1:4" x14ac:dyDescent="0.3">
      <c r="A1937" s="1">
        <v>43720</v>
      </c>
      <c r="B1937">
        <v>87.199905000000001</v>
      </c>
      <c r="C1937">
        <f t="shared" si="30"/>
        <v>1.0549371445049143E-2</v>
      </c>
      <c r="D1937">
        <v>0</v>
      </c>
    </row>
    <row r="1938" spans="1:4" x14ac:dyDescent="0.3">
      <c r="A1938" s="1">
        <v>43721</v>
      </c>
      <c r="B1938">
        <v>86.851783999999995</v>
      </c>
      <c r="C1938">
        <f t="shared" si="30"/>
        <v>-4.0002078257275284E-3</v>
      </c>
      <c r="D1938">
        <v>0</v>
      </c>
    </row>
    <row r="1939" spans="1:4" x14ac:dyDescent="0.3">
      <c r="A1939" s="1">
        <v>43724</v>
      </c>
      <c r="B1939">
        <v>86.802047999999999</v>
      </c>
      <c r="C1939">
        <f t="shared" si="30"/>
        <v>-5.728177810662272E-4</v>
      </c>
      <c r="D1939">
        <v>0</v>
      </c>
    </row>
    <row r="1940" spans="1:4" x14ac:dyDescent="0.3">
      <c r="A1940" s="1">
        <v>43725</v>
      </c>
      <c r="B1940">
        <v>87.120330999999993</v>
      </c>
      <c r="C1940">
        <f t="shared" si="30"/>
        <v>3.6600621166904919E-3</v>
      </c>
      <c r="D1940">
        <v>0</v>
      </c>
    </row>
    <row r="1941" spans="1:4" x14ac:dyDescent="0.3">
      <c r="A1941" s="1">
        <v>43726</v>
      </c>
      <c r="B1941">
        <v>87.607712000000006</v>
      </c>
      <c r="C1941">
        <f t="shared" si="30"/>
        <v>5.5787526223424564E-3</v>
      </c>
      <c r="D1941">
        <v>0</v>
      </c>
    </row>
    <row r="1942" spans="1:4" x14ac:dyDescent="0.3">
      <c r="A1942" s="1">
        <v>43727</v>
      </c>
      <c r="B1942">
        <v>87.229743999999997</v>
      </c>
      <c r="C1942">
        <f t="shared" si="30"/>
        <v>-4.3236569263655133E-3</v>
      </c>
      <c r="D1942">
        <v>0</v>
      </c>
    </row>
    <row r="1943" spans="1:4" x14ac:dyDescent="0.3">
      <c r="A1943" s="1">
        <v>43728</v>
      </c>
      <c r="B1943">
        <v>86.215217999999993</v>
      </c>
      <c r="C1943">
        <f t="shared" si="30"/>
        <v>-1.1698668659459647E-2</v>
      </c>
      <c r="D1943">
        <v>0</v>
      </c>
    </row>
    <row r="1944" spans="1:4" x14ac:dyDescent="0.3">
      <c r="A1944" s="1">
        <v>43731</v>
      </c>
      <c r="B1944">
        <v>87.219795000000005</v>
      </c>
      <c r="C1944">
        <f t="shared" si="30"/>
        <v>1.1584607022291487E-2</v>
      </c>
      <c r="D1944">
        <v>0</v>
      </c>
    </row>
    <row r="1945" spans="1:4" x14ac:dyDescent="0.3">
      <c r="A1945" s="1">
        <v>43732</v>
      </c>
      <c r="B1945">
        <v>86.712531999999996</v>
      </c>
      <c r="C1945">
        <f t="shared" si="30"/>
        <v>-5.8328942865470169E-3</v>
      </c>
      <c r="D1945">
        <v>0</v>
      </c>
    </row>
    <row r="1946" spans="1:4" x14ac:dyDescent="0.3">
      <c r="A1946" s="1">
        <v>43733</v>
      </c>
      <c r="B1946">
        <v>90.323066999999995</v>
      </c>
      <c r="C1946">
        <f t="shared" si="30"/>
        <v>4.0794458559551341E-2</v>
      </c>
      <c r="D1946">
        <v>0</v>
      </c>
    </row>
    <row r="1947" spans="1:4" x14ac:dyDescent="0.3">
      <c r="A1947" s="1">
        <v>43734</v>
      </c>
      <c r="B1947">
        <v>91.675774000000004</v>
      </c>
      <c r="C1947">
        <f t="shared" si="30"/>
        <v>1.4865280484069994E-2</v>
      </c>
      <c r="D1947">
        <v>0</v>
      </c>
    </row>
    <row r="1948" spans="1:4" x14ac:dyDescent="0.3">
      <c r="A1948" s="1">
        <v>43735</v>
      </c>
      <c r="B1948">
        <v>91.815025000000006</v>
      </c>
      <c r="C1948">
        <f t="shared" si="30"/>
        <v>1.5177984671902445E-3</v>
      </c>
      <c r="D1948">
        <v>0</v>
      </c>
    </row>
    <row r="1949" spans="1:4" x14ac:dyDescent="0.3">
      <c r="A1949" s="1">
        <v>43738</v>
      </c>
      <c r="B1949">
        <v>93.416388999999995</v>
      </c>
      <c r="C1949">
        <f t="shared" si="30"/>
        <v>1.7290845675853355E-2</v>
      </c>
      <c r="D1949">
        <v>1</v>
      </c>
    </row>
    <row r="1950" spans="1:4" x14ac:dyDescent="0.3">
      <c r="A1950" s="1">
        <v>43739</v>
      </c>
      <c r="B1950">
        <v>91.785186999999993</v>
      </c>
      <c r="C1950">
        <f t="shared" si="30"/>
        <v>-1.7615877983143919E-2</v>
      </c>
      <c r="D1950">
        <v>0</v>
      </c>
    </row>
    <row r="1951" spans="1:4" x14ac:dyDescent="0.3">
      <c r="A1951" s="1">
        <v>43740</v>
      </c>
      <c r="B1951">
        <v>90.999420000000001</v>
      </c>
      <c r="C1951">
        <f t="shared" si="30"/>
        <v>-8.5977900803138226E-3</v>
      </c>
      <c r="D1951">
        <v>0</v>
      </c>
    </row>
    <row r="1952" spans="1:4" x14ac:dyDescent="0.3">
      <c r="A1952" s="1">
        <v>43741</v>
      </c>
      <c r="B1952">
        <v>91.72551</v>
      </c>
      <c r="C1952">
        <f t="shared" si="30"/>
        <v>7.9473974538431524E-3</v>
      </c>
      <c r="D1952">
        <v>0</v>
      </c>
    </row>
    <row r="1953" spans="1:4" x14ac:dyDescent="0.3">
      <c r="A1953" s="1">
        <v>43742</v>
      </c>
      <c r="B1953">
        <v>92.570946000000006</v>
      </c>
      <c r="C1953">
        <f t="shared" si="30"/>
        <v>9.1748039964032226E-3</v>
      </c>
      <c r="D1953">
        <v>0</v>
      </c>
    </row>
    <row r="1954" spans="1:4" x14ac:dyDescent="0.3">
      <c r="A1954" s="1">
        <v>43745</v>
      </c>
      <c r="B1954">
        <v>92.670410000000004</v>
      </c>
      <c r="C1954">
        <f t="shared" si="30"/>
        <v>1.0738855696859396E-3</v>
      </c>
      <c r="D1954">
        <v>0</v>
      </c>
    </row>
    <row r="1955" spans="1:4" x14ac:dyDescent="0.3">
      <c r="A1955" s="1">
        <v>43746</v>
      </c>
      <c r="B1955">
        <v>91.258026000000001</v>
      </c>
      <c r="C1955">
        <f t="shared" si="30"/>
        <v>-1.5358275131029228E-2</v>
      </c>
      <c r="D1955">
        <v>0</v>
      </c>
    </row>
    <row r="1956" spans="1:4" x14ac:dyDescent="0.3">
      <c r="A1956" s="1">
        <v>43747</v>
      </c>
      <c r="B1956">
        <v>92.023894999999996</v>
      </c>
      <c r="C1956">
        <f t="shared" si="30"/>
        <v>8.3573268272963252E-3</v>
      </c>
      <c r="D1956">
        <v>0</v>
      </c>
    </row>
    <row r="1957" spans="1:4" x14ac:dyDescent="0.3">
      <c r="A1957" s="1">
        <v>43748</v>
      </c>
      <c r="B1957">
        <v>92.501328000000001</v>
      </c>
      <c r="C1957">
        <f t="shared" si="30"/>
        <v>5.1747295857147695E-3</v>
      </c>
      <c r="D1957">
        <v>0</v>
      </c>
    </row>
    <row r="1958" spans="1:4" x14ac:dyDescent="0.3">
      <c r="A1958" s="1">
        <v>43749</v>
      </c>
      <c r="B1958">
        <v>93.376609999999999</v>
      </c>
      <c r="C1958">
        <f t="shared" si="30"/>
        <v>9.4178844347989916E-3</v>
      </c>
      <c r="D1958">
        <v>0</v>
      </c>
    </row>
    <row r="1959" spans="1:4" x14ac:dyDescent="0.3">
      <c r="A1959" s="1">
        <v>43752</v>
      </c>
      <c r="B1959">
        <v>94.371239000000003</v>
      </c>
      <c r="C1959">
        <f t="shared" si="30"/>
        <v>1.0595469512583205E-2</v>
      </c>
      <c r="D1959">
        <v>0</v>
      </c>
    </row>
    <row r="1960" spans="1:4" x14ac:dyDescent="0.3">
      <c r="A1960" s="1">
        <v>43753</v>
      </c>
      <c r="B1960">
        <v>94.281730999999994</v>
      </c>
      <c r="C1960">
        <f t="shared" si="30"/>
        <v>-9.4891701642886854E-4</v>
      </c>
      <c r="D1960">
        <v>0</v>
      </c>
    </row>
    <row r="1961" spans="1:4" x14ac:dyDescent="0.3">
      <c r="A1961" s="1">
        <v>43754</v>
      </c>
      <c r="B1961">
        <v>94.371239000000003</v>
      </c>
      <c r="C1961">
        <f t="shared" si="30"/>
        <v>9.4891701642871708E-4</v>
      </c>
      <c r="D1961">
        <v>0</v>
      </c>
    </row>
    <row r="1962" spans="1:4" x14ac:dyDescent="0.3">
      <c r="A1962" s="1">
        <v>43755</v>
      </c>
      <c r="B1962">
        <v>95.047591999999995</v>
      </c>
      <c r="C1962">
        <f t="shared" si="30"/>
        <v>7.141379459346139E-3</v>
      </c>
      <c r="D1962">
        <v>0</v>
      </c>
    </row>
    <row r="1963" spans="1:4" x14ac:dyDescent="0.3">
      <c r="A1963" s="1">
        <v>43756</v>
      </c>
      <c r="B1963">
        <v>95.584693999999999</v>
      </c>
      <c r="C1963">
        <f t="shared" si="30"/>
        <v>5.6349680579276338E-3</v>
      </c>
      <c r="D1963">
        <v>0</v>
      </c>
    </row>
    <row r="1964" spans="1:4" x14ac:dyDescent="0.3">
      <c r="A1964" s="1">
        <v>43759</v>
      </c>
      <c r="B1964">
        <v>95.704063000000005</v>
      </c>
      <c r="C1964">
        <f t="shared" si="30"/>
        <v>1.2480505113470579E-3</v>
      </c>
      <c r="D1964">
        <v>0</v>
      </c>
    </row>
    <row r="1965" spans="1:4" x14ac:dyDescent="0.3">
      <c r="A1965" s="1">
        <v>43760</v>
      </c>
      <c r="B1965">
        <v>95.087378999999999</v>
      </c>
      <c r="C1965">
        <f t="shared" si="30"/>
        <v>-6.4645053376321442E-3</v>
      </c>
      <c r="D1965">
        <v>0</v>
      </c>
    </row>
    <row r="1966" spans="1:4" x14ac:dyDescent="0.3">
      <c r="A1966" s="1">
        <v>43761</v>
      </c>
      <c r="B1966">
        <v>91.824966000000003</v>
      </c>
      <c r="C1966">
        <f t="shared" si="30"/>
        <v>-3.4912026374321954E-2</v>
      </c>
      <c r="D1966">
        <v>0</v>
      </c>
    </row>
    <row r="1967" spans="1:4" x14ac:dyDescent="0.3">
      <c r="A1967" s="1">
        <v>43762</v>
      </c>
      <c r="B1967">
        <v>91.009369000000007</v>
      </c>
      <c r="C1967">
        <f t="shared" si="30"/>
        <v>-8.9217641749316807E-3</v>
      </c>
      <c r="D1967">
        <v>0</v>
      </c>
    </row>
    <row r="1968" spans="1:4" x14ac:dyDescent="0.3">
      <c r="A1968" s="1">
        <v>43763</v>
      </c>
      <c r="B1968">
        <v>90.432472000000004</v>
      </c>
      <c r="C1968">
        <f t="shared" si="30"/>
        <v>-6.3590508213891856E-3</v>
      </c>
      <c r="D1968">
        <v>0</v>
      </c>
    </row>
    <row r="1969" spans="1:4" x14ac:dyDescent="0.3">
      <c r="A1969" s="1">
        <v>43766</v>
      </c>
      <c r="B1969">
        <v>90.362846000000005</v>
      </c>
      <c r="C1969">
        <f t="shared" si="30"/>
        <v>-7.7021909872760654E-4</v>
      </c>
      <c r="D1969">
        <v>0</v>
      </c>
    </row>
    <row r="1970" spans="1:4" x14ac:dyDescent="0.3">
      <c r="A1970" s="1">
        <v>43767</v>
      </c>
      <c r="B1970">
        <v>88.801270000000002</v>
      </c>
      <c r="C1970">
        <f t="shared" si="30"/>
        <v>-1.7432235643423187E-2</v>
      </c>
      <c r="D1970">
        <v>0</v>
      </c>
    </row>
    <row r="1971" spans="1:4" x14ac:dyDescent="0.3">
      <c r="A1971" s="1">
        <v>43768</v>
      </c>
      <c r="B1971">
        <v>89.706397999999993</v>
      </c>
      <c r="C1971">
        <f t="shared" si="30"/>
        <v>1.0141141467839841E-2</v>
      </c>
      <c r="D1971">
        <v>0</v>
      </c>
    </row>
    <row r="1972" spans="1:4" x14ac:dyDescent="0.3">
      <c r="A1972" s="1">
        <v>43769</v>
      </c>
      <c r="B1972">
        <v>89.069823999999997</v>
      </c>
      <c r="C1972">
        <f t="shared" si="30"/>
        <v>-7.1214916976235828E-3</v>
      </c>
      <c r="D1972">
        <v>1</v>
      </c>
    </row>
    <row r="1973" spans="1:4" x14ac:dyDescent="0.3">
      <c r="A1973" s="1">
        <v>43770</v>
      </c>
      <c r="B1973">
        <v>88.701804999999993</v>
      </c>
      <c r="C1973">
        <f t="shared" si="30"/>
        <v>-4.1403628667152862E-3</v>
      </c>
      <c r="D1973">
        <v>0</v>
      </c>
    </row>
    <row r="1974" spans="1:4" x14ac:dyDescent="0.3">
      <c r="A1974" s="1">
        <v>43773</v>
      </c>
      <c r="B1974">
        <v>89.378158999999997</v>
      </c>
      <c r="C1974">
        <f t="shared" si="30"/>
        <v>7.5961072429236937E-3</v>
      </c>
      <c r="D1974">
        <v>0</v>
      </c>
    </row>
    <row r="1975" spans="1:4" x14ac:dyDescent="0.3">
      <c r="A1975" s="1">
        <v>43774</v>
      </c>
      <c r="B1975">
        <v>89.398048000000003</v>
      </c>
      <c r="C1975">
        <f t="shared" si="30"/>
        <v>2.2250164511059009E-4</v>
      </c>
      <c r="D1975">
        <v>0</v>
      </c>
    </row>
    <row r="1976" spans="1:4" x14ac:dyDescent="0.3">
      <c r="A1976" s="1">
        <v>43775</v>
      </c>
      <c r="B1976">
        <v>89.000197999999997</v>
      </c>
      <c r="C1976">
        <f t="shared" si="30"/>
        <v>-4.4602530404255891E-3</v>
      </c>
      <c r="D1976">
        <v>0</v>
      </c>
    </row>
    <row r="1977" spans="1:4" x14ac:dyDescent="0.3">
      <c r="A1977" s="1">
        <v>43776</v>
      </c>
      <c r="B1977">
        <v>89.915267999999998</v>
      </c>
      <c r="C1977">
        <f t="shared" si="30"/>
        <v>1.022916575673412E-2</v>
      </c>
      <c r="D1977">
        <v>0</v>
      </c>
    </row>
    <row r="1978" spans="1:4" x14ac:dyDescent="0.3">
      <c r="A1978" s="1">
        <v>43777</v>
      </c>
      <c r="B1978">
        <v>89.328429999999997</v>
      </c>
      <c r="C1978">
        <f t="shared" si="30"/>
        <v>-6.5479579288594643E-3</v>
      </c>
      <c r="D1978">
        <v>0</v>
      </c>
    </row>
    <row r="1979" spans="1:4" x14ac:dyDescent="0.3">
      <c r="A1979" s="1">
        <v>43780</v>
      </c>
      <c r="B1979">
        <v>89.567145999999994</v>
      </c>
      <c r="C1979">
        <f t="shared" si="30"/>
        <v>2.668776355713021E-3</v>
      </c>
      <c r="D1979">
        <v>0</v>
      </c>
    </row>
    <row r="1980" spans="1:4" x14ac:dyDescent="0.3">
      <c r="A1980" s="1">
        <v>43781</v>
      </c>
      <c r="B1980">
        <v>89.020088000000001</v>
      </c>
      <c r="C1980">
        <f t="shared" si="30"/>
        <v>-6.1265265032334603E-3</v>
      </c>
      <c r="D1980">
        <v>0</v>
      </c>
    </row>
    <row r="1981" spans="1:4" x14ac:dyDescent="0.3">
      <c r="A1981" s="1">
        <v>43782</v>
      </c>
      <c r="B1981">
        <v>90.800499000000002</v>
      </c>
      <c r="C1981">
        <f t="shared" si="30"/>
        <v>1.9802729057740175E-2</v>
      </c>
      <c r="D1981">
        <v>0</v>
      </c>
    </row>
    <row r="1982" spans="1:4" x14ac:dyDescent="0.3">
      <c r="A1982" s="1">
        <v>43783</v>
      </c>
      <c r="B1982">
        <v>90.780593999999994</v>
      </c>
      <c r="C1982">
        <f t="shared" si="30"/>
        <v>-2.1924088847447275E-4</v>
      </c>
      <c r="D1982">
        <v>0</v>
      </c>
    </row>
    <row r="1983" spans="1:4" x14ac:dyDescent="0.3">
      <c r="A1983" s="1">
        <v>43784</v>
      </c>
      <c r="B1983">
        <v>92.541106999999997</v>
      </c>
      <c r="C1983">
        <f t="shared" si="30"/>
        <v>1.9207405503558622E-2</v>
      </c>
      <c r="D1983">
        <v>0</v>
      </c>
    </row>
    <row r="1984" spans="1:4" x14ac:dyDescent="0.3">
      <c r="A1984" s="1">
        <v>43787</v>
      </c>
      <c r="B1984">
        <v>93.674994999999996</v>
      </c>
      <c r="C1984">
        <f t="shared" si="30"/>
        <v>1.2178345501770672E-2</v>
      </c>
      <c r="D1984">
        <v>0</v>
      </c>
    </row>
    <row r="1985" spans="1:4" x14ac:dyDescent="0.3">
      <c r="A1985" s="1">
        <v>43788</v>
      </c>
      <c r="B1985">
        <v>93.108046999999999</v>
      </c>
      <c r="C1985">
        <f t="shared" si="30"/>
        <v>-6.0706768138941505E-3</v>
      </c>
      <c r="D1985">
        <v>0</v>
      </c>
    </row>
    <row r="1986" spans="1:4" x14ac:dyDescent="0.3">
      <c r="A1986" s="1">
        <v>43789</v>
      </c>
      <c r="B1986">
        <v>92.551063999999997</v>
      </c>
      <c r="C1986">
        <f t="shared" si="30"/>
        <v>-6.0000790480143262E-3</v>
      </c>
      <c r="D1986">
        <v>0</v>
      </c>
    </row>
    <row r="1987" spans="1:4" x14ac:dyDescent="0.3">
      <c r="A1987" s="1">
        <v>43790</v>
      </c>
      <c r="B1987">
        <v>91.665833000000006</v>
      </c>
      <c r="C1987">
        <f t="shared" si="30"/>
        <v>-9.6108210301554739E-3</v>
      </c>
      <c r="D1987">
        <v>0</v>
      </c>
    </row>
    <row r="1988" spans="1:4" x14ac:dyDescent="0.3">
      <c r="A1988" s="1">
        <v>43791</v>
      </c>
      <c r="B1988">
        <v>92.839493000000004</v>
      </c>
      <c r="C1988">
        <f t="shared" ref="C1988:C2013" si="31">LN(B1988/B1987)</f>
        <v>1.2722405971487249E-2</v>
      </c>
      <c r="D1988">
        <v>0</v>
      </c>
    </row>
    <row r="1989" spans="1:4" x14ac:dyDescent="0.3">
      <c r="A1989" s="1">
        <v>43794</v>
      </c>
      <c r="B1989">
        <v>92.401863000000006</v>
      </c>
      <c r="C1989">
        <f t="shared" si="31"/>
        <v>-4.7249796010952168E-3</v>
      </c>
      <c r="D1989">
        <v>0</v>
      </c>
    </row>
    <row r="1990" spans="1:4" x14ac:dyDescent="0.3">
      <c r="A1990" s="1">
        <v>43795</v>
      </c>
      <c r="B1990">
        <v>92.829559000000003</v>
      </c>
      <c r="C1990">
        <f t="shared" si="31"/>
        <v>4.6179719991014173E-3</v>
      </c>
      <c r="D1990">
        <v>0</v>
      </c>
    </row>
    <row r="1991" spans="1:4" x14ac:dyDescent="0.3">
      <c r="A1991" s="1">
        <v>43796</v>
      </c>
      <c r="B1991">
        <v>93.635208000000006</v>
      </c>
      <c r="C1991">
        <f t="shared" si="31"/>
        <v>8.6413538204330991E-3</v>
      </c>
      <c r="D1991">
        <v>0</v>
      </c>
    </row>
    <row r="1992" spans="1:4" x14ac:dyDescent="0.3">
      <c r="A1992" s="1">
        <v>43798</v>
      </c>
      <c r="B1992">
        <v>93.231330999999997</v>
      </c>
      <c r="C1992">
        <f t="shared" si="31"/>
        <v>-4.32263187445113E-3</v>
      </c>
      <c r="D1992">
        <v>1</v>
      </c>
    </row>
    <row r="1993" spans="1:4" x14ac:dyDescent="0.3">
      <c r="A1993" s="1">
        <v>43801</v>
      </c>
      <c r="B1993">
        <v>93.301140000000004</v>
      </c>
      <c r="C1993">
        <f t="shared" si="31"/>
        <v>7.4849170104171535E-4</v>
      </c>
      <c r="D1993">
        <v>0</v>
      </c>
    </row>
    <row r="1994" spans="1:4" x14ac:dyDescent="0.3">
      <c r="A1994" s="1">
        <v>43802</v>
      </c>
      <c r="B1994">
        <v>92.204184999999995</v>
      </c>
      <c r="C1994">
        <f t="shared" si="31"/>
        <v>-1.1826806440204807E-2</v>
      </c>
      <c r="D1994">
        <v>0</v>
      </c>
    </row>
    <row r="1995" spans="1:4" x14ac:dyDescent="0.3">
      <c r="A1995" s="1">
        <v>43803</v>
      </c>
      <c r="B1995">
        <v>93.460701</v>
      </c>
      <c r="C1995">
        <f t="shared" si="31"/>
        <v>1.3535517791175533E-2</v>
      </c>
      <c r="D1995">
        <v>0</v>
      </c>
    </row>
    <row r="1996" spans="1:4" x14ac:dyDescent="0.3">
      <c r="A1996" s="1">
        <v>43804</v>
      </c>
      <c r="B1996">
        <v>95.524970999999994</v>
      </c>
      <c r="C1996">
        <f t="shared" si="31"/>
        <v>2.184665196832928E-2</v>
      </c>
      <c r="D1996">
        <v>0</v>
      </c>
    </row>
    <row r="1997" spans="1:4" x14ac:dyDescent="0.3">
      <c r="A1997" s="1">
        <v>43805</v>
      </c>
      <c r="B1997">
        <v>96.731621000000004</v>
      </c>
      <c r="C1997">
        <f t="shared" si="31"/>
        <v>1.2552660292720516E-2</v>
      </c>
      <c r="D1997">
        <v>0</v>
      </c>
    </row>
    <row r="1998" spans="1:4" x14ac:dyDescent="0.3">
      <c r="A1998" s="1">
        <v>43808</v>
      </c>
      <c r="B1998">
        <v>96.362639999999999</v>
      </c>
      <c r="C1998">
        <f t="shared" si="31"/>
        <v>-3.8217754085426762E-3</v>
      </c>
      <c r="D1998">
        <v>0</v>
      </c>
    </row>
    <row r="1999" spans="1:4" x14ac:dyDescent="0.3">
      <c r="A1999" s="1">
        <v>43809</v>
      </c>
      <c r="B1999">
        <v>96.741591999999997</v>
      </c>
      <c r="C1999">
        <f t="shared" si="31"/>
        <v>3.9248491090742759E-3</v>
      </c>
      <c r="D1999">
        <v>0</v>
      </c>
    </row>
    <row r="2000" spans="1:4" x14ac:dyDescent="0.3">
      <c r="A2000" s="1">
        <v>43810</v>
      </c>
      <c r="B2000">
        <v>96.911124999999998</v>
      </c>
      <c r="C2000">
        <f t="shared" si="31"/>
        <v>1.7508976474688391E-3</v>
      </c>
      <c r="D2000">
        <v>0</v>
      </c>
    </row>
    <row r="2001" spans="1:4" x14ac:dyDescent="0.3">
      <c r="A2001" s="1">
        <v>43811</v>
      </c>
      <c r="B2001">
        <v>97.449630999999997</v>
      </c>
      <c r="C2001">
        <f t="shared" si="31"/>
        <v>5.5413180010022937E-3</v>
      </c>
      <c r="D2001">
        <v>0</v>
      </c>
    </row>
    <row r="2002" spans="1:4" x14ac:dyDescent="0.3">
      <c r="A2002" s="1">
        <v>43812</v>
      </c>
      <c r="B2002">
        <v>97.499488999999997</v>
      </c>
      <c r="C2002">
        <f t="shared" si="31"/>
        <v>5.1149757523438213E-4</v>
      </c>
      <c r="D2002">
        <v>0</v>
      </c>
    </row>
    <row r="2003" spans="1:4" x14ac:dyDescent="0.3">
      <c r="A2003" s="1">
        <v>43815</v>
      </c>
      <c r="B2003">
        <v>98.536613000000003</v>
      </c>
      <c r="C2003">
        <f t="shared" si="31"/>
        <v>1.0581047731967098E-2</v>
      </c>
      <c r="D2003">
        <v>0</v>
      </c>
    </row>
    <row r="2004" spans="1:4" x14ac:dyDescent="0.3">
      <c r="A2004" s="1">
        <v>43816</v>
      </c>
      <c r="B2004">
        <v>99.374290000000002</v>
      </c>
      <c r="C2004">
        <f t="shared" si="31"/>
        <v>8.4652435984915297E-3</v>
      </c>
      <c r="D2004">
        <v>0</v>
      </c>
    </row>
    <row r="2005" spans="1:4" x14ac:dyDescent="0.3">
      <c r="A2005" s="1">
        <v>43817</v>
      </c>
      <c r="B2005">
        <v>100.29174</v>
      </c>
      <c r="C2005">
        <f t="shared" si="31"/>
        <v>9.1899103406389345E-3</v>
      </c>
      <c r="D2005">
        <v>0</v>
      </c>
    </row>
    <row r="2006" spans="1:4" x14ac:dyDescent="0.3">
      <c r="A2006" s="1">
        <v>43818</v>
      </c>
      <c r="B2006">
        <v>100.87014000000001</v>
      </c>
      <c r="C2006">
        <f t="shared" si="31"/>
        <v>5.7506083553090928E-3</v>
      </c>
      <c r="D2006">
        <v>0</v>
      </c>
    </row>
    <row r="2007" spans="1:4" x14ac:dyDescent="0.3">
      <c r="A2007" s="1">
        <v>43819</v>
      </c>
      <c r="B2007">
        <v>99.683434000000005</v>
      </c>
      <c r="C2007">
        <f t="shared" si="31"/>
        <v>-1.1834442304315311E-2</v>
      </c>
      <c r="D2007">
        <v>0</v>
      </c>
    </row>
    <row r="2008" spans="1:4" x14ac:dyDescent="0.3">
      <c r="A2008" s="1">
        <v>43822</v>
      </c>
      <c r="B2008">
        <v>99.763214000000005</v>
      </c>
      <c r="C2008">
        <f t="shared" si="31"/>
        <v>8.0001348786855125E-4</v>
      </c>
      <c r="D2008">
        <v>0</v>
      </c>
    </row>
    <row r="2009" spans="1:4" x14ac:dyDescent="0.3">
      <c r="A2009" s="1">
        <v>43823</v>
      </c>
      <c r="B2009">
        <v>99.862930000000006</v>
      </c>
      <c r="C2009">
        <f t="shared" si="31"/>
        <v>9.9902754514478846E-4</v>
      </c>
      <c r="D2009">
        <v>0</v>
      </c>
    </row>
    <row r="2010" spans="1:4" x14ac:dyDescent="0.3">
      <c r="A2010" s="1">
        <v>43825</v>
      </c>
      <c r="B2010">
        <v>100.431358</v>
      </c>
      <c r="C2010">
        <f t="shared" si="31"/>
        <v>5.675943450316627E-3</v>
      </c>
      <c r="D2010">
        <v>0</v>
      </c>
    </row>
    <row r="2011" spans="1:4" x14ac:dyDescent="0.3">
      <c r="A2011" s="1">
        <v>43826</v>
      </c>
      <c r="B2011">
        <v>101.288979</v>
      </c>
      <c r="C2011">
        <f t="shared" si="31"/>
        <v>8.5031205096477436E-3</v>
      </c>
      <c r="D2011">
        <v>0</v>
      </c>
    </row>
    <row r="2012" spans="1:4" x14ac:dyDescent="0.3">
      <c r="A2012" s="1">
        <v>43829</v>
      </c>
      <c r="B2012">
        <v>100.521111</v>
      </c>
      <c r="C2012">
        <f t="shared" si="31"/>
        <v>-7.6098445383219696E-3</v>
      </c>
      <c r="D2012">
        <v>0</v>
      </c>
    </row>
    <row r="2013" spans="1:4" x14ac:dyDescent="0.3">
      <c r="A2013" s="1">
        <v>43830</v>
      </c>
      <c r="B2013">
        <v>101.02969400000001</v>
      </c>
      <c r="C2013">
        <f t="shared" si="31"/>
        <v>5.0467084905552236E-3</v>
      </c>
      <c r="D2013">
        <v>1</v>
      </c>
    </row>
  </sheetData>
  <autoFilter ref="A1:D201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6" sqref="B6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12.922127</v>
      </c>
      <c r="D2">
        <v>0</v>
      </c>
    </row>
    <row r="3" spans="1:4" x14ac:dyDescent="0.3">
      <c r="A3" s="1">
        <v>40912</v>
      </c>
      <c r="B3">
        <v>13.069386</v>
      </c>
      <c r="C3">
        <f>LN(B3/B2)</f>
        <v>1.1331435433209651E-2</v>
      </c>
      <c r="D3">
        <v>0</v>
      </c>
    </row>
    <row r="4" spans="1:4" x14ac:dyDescent="0.3">
      <c r="A4" s="1">
        <v>40913</v>
      </c>
      <c r="B4">
        <v>13.538781</v>
      </c>
      <c r="C4">
        <f t="shared" ref="C4:C67" si="0">LN(B4/B3)</f>
        <v>3.5285685168273136E-2</v>
      </c>
      <c r="D4">
        <v>0</v>
      </c>
    </row>
    <row r="5" spans="1:4" x14ac:dyDescent="0.3">
      <c r="A5" s="1">
        <v>40914</v>
      </c>
      <c r="B5">
        <v>13.382315</v>
      </c>
      <c r="C5">
        <f t="shared" si="0"/>
        <v>-1.1624174723194202E-2</v>
      </c>
      <c r="D5">
        <v>0</v>
      </c>
    </row>
    <row r="6" spans="1:4" x14ac:dyDescent="0.3">
      <c r="A6" s="1">
        <v>40917</v>
      </c>
      <c r="B6">
        <v>13.382315</v>
      </c>
      <c r="C6">
        <f t="shared" si="0"/>
        <v>0</v>
      </c>
      <c r="D6">
        <v>0</v>
      </c>
    </row>
    <row r="7" spans="1:4" x14ac:dyDescent="0.3">
      <c r="A7" s="1">
        <v>40918</v>
      </c>
      <c r="B7">
        <v>13.327094000000001</v>
      </c>
      <c r="C7">
        <f t="shared" si="0"/>
        <v>-4.1349532428781189E-3</v>
      </c>
      <c r="D7">
        <v>0</v>
      </c>
    </row>
    <row r="8" spans="1:4" x14ac:dyDescent="0.3">
      <c r="A8" s="1">
        <v>40919</v>
      </c>
      <c r="B8">
        <v>13.060180000000001</v>
      </c>
      <c r="C8">
        <f t="shared" si="0"/>
        <v>-2.0231199627636563E-2</v>
      </c>
      <c r="D8">
        <v>0</v>
      </c>
    </row>
    <row r="9" spans="1:4" x14ac:dyDescent="0.3">
      <c r="A9" s="1">
        <v>40920</v>
      </c>
      <c r="B9">
        <v>12.977351000000001</v>
      </c>
      <c r="C9">
        <f t="shared" si="0"/>
        <v>-6.3622990522177294E-3</v>
      </c>
      <c r="D9">
        <v>0</v>
      </c>
    </row>
    <row r="10" spans="1:4" x14ac:dyDescent="0.3">
      <c r="A10" s="1">
        <v>40921</v>
      </c>
      <c r="B10">
        <v>12.636808</v>
      </c>
      <c r="C10">
        <f t="shared" si="0"/>
        <v>-2.6591782061545693E-2</v>
      </c>
      <c r="D10">
        <v>0</v>
      </c>
    </row>
    <row r="11" spans="1:4" x14ac:dyDescent="0.3">
      <c r="A11" s="1">
        <v>40925</v>
      </c>
      <c r="B11">
        <v>12.443528000000001</v>
      </c>
      <c r="C11">
        <f t="shared" si="0"/>
        <v>-1.5413176791692611E-2</v>
      </c>
      <c r="D11">
        <v>0</v>
      </c>
    </row>
    <row r="12" spans="1:4" x14ac:dyDescent="0.3">
      <c r="A12" s="1">
        <v>40926</v>
      </c>
      <c r="B12">
        <v>12.866904</v>
      </c>
      <c r="C12">
        <f t="shared" si="0"/>
        <v>3.3457784838448468E-2</v>
      </c>
      <c r="D12">
        <v>0</v>
      </c>
    </row>
    <row r="13" spans="1:4" x14ac:dyDescent="0.3">
      <c r="A13" s="1">
        <v>40927</v>
      </c>
      <c r="B13">
        <v>13.207443</v>
      </c>
      <c r="C13">
        <f t="shared" si="0"/>
        <v>2.612210108890951E-2</v>
      </c>
      <c r="D13">
        <v>0</v>
      </c>
    </row>
    <row r="14" spans="1:4" x14ac:dyDescent="0.3">
      <c r="A14" s="1">
        <v>40928</v>
      </c>
      <c r="B14">
        <v>13.087794000000001</v>
      </c>
      <c r="C14">
        <f t="shared" si="0"/>
        <v>-9.1004941896016354E-3</v>
      </c>
      <c r="D14">
        <v>0</v>
      </c>
    </row>
    <row r="15" spans="1:4" x14ac:dyDescent="0.3">
      <c r="A15" s="1">
        <v>40931</v>
      </c>
      <c r="B15">
        <v>13.446742</v>
      </c>
      <c r="C15">
        <f t="shared" si="0"/>
        <v>2.7056806094314378E-2</v>
      </c>
      <c r="D15">
        <v>0</v>
      </c>
    </row>
    <row r="16" spans="1:4" x14ac:dyDescent="0.3">
      <c r="A16" s="1">
        <v>40932</v>
      </c>
      <c r="B16">
        <v>13.750465999999999</v>
      </c>
      <c r="C16">
        <f t="shared" si="0"/>
        <v>2.2335868225352495E-2</v>
      </c>
      <c r="D16">
        <v>0</v>
      </c>
    </row>
    <row r="17" spans="1:4" x14ac:dyDescent="0.3">
      <c r="A17" s="1">
        <v>40933</v>
      </c>
      <c r="B17">
        <v>13.667631999999999</v>
      </c>
      <c r="C17">
        <f t="shared" si="0"/>
        <v>-6.042304759321584E-3</v>
      </c>
      <c r="D17">
        <v>0</v>
      </c>
    </row>
    <row r="18" spans="1:4" x14ac:dyDescent="0.3">
      <c r="A18" s="1">
        <v>40934</v>
      </c>
      <c r="B18">
        <v>13.538781</v>
      </c>
      <c r="C18">
        <f t="shared" si="0"/>
        <v>-9.4721757989366853E-3</v>
      </c>
      <c r="D18">
        <v>0</v>
      </c>
    </row>
    <row r="19" spans="1:4" x14ac:dyDescent="0.3">
      <c r="A19" s="1">
        <v>40935</v>
      </c>
      <c r="B19">
        <v>13.722854</v>
      </c>
      <c r="C19">
        <f t="shared" si="0"/>
        <v>1.3504384268682813E-2</v>
      </c>
      <c r="D19">
        <v>0</v>
      </c>
    </row>
    <row r="20" spans="1:4" x14ac:dyDescent="0.3">
      <c r="A20" s="1">
        <v>40938</v>
      </c>
      <c r="B20">
        <v>13.621613999999999</v>
      </c>
      <c r="C20">
        <f t="shared" si="0"/>
        <v>-7.4048222546337066E-3</v>
      </c>
      <c r="D20">
        <v>0</v>
      </c>
    </row>
    <row r="21" spans="1:4" x14ac:dyDescent="0.3">
      <c r="A21" s="1">
        <v>40939</v>
      </c>
      <c r="B21">
        <v>13.594002</v>
      </c>
      <c r="C21">
        <f t="shared" si="0"/>
        <v>-2.0291298550114108E-3</v>
      </c>
      <c r="D21">
        <v>1</v>
      </c>
    </row>
    <row r="22" spans="1:4" x14ac:dyDescent="0.3">
      <c r="A22" s="1">
        <v>40940</v>
      </c>
      <c r="B22">
        <v>13.741262000000001</v>
      </c>
      <c r="C22">
        <f t="shared" si="0"/>
        <v>1.0774465145386812E-2</v>
      </c>
      <c r="D22">
        <v>0</v>
      </c>
    </row>
    <row r="23" spans="1:4" x14ac:dyDescent="0.3">
      <c r="A23" s="1">
        <v>40941</v>
      </c>
      <c r="B23">
        <v>14.256678000000001</v>
      </c>
      <c r="C23">
        <f t="shared" si="0"/>
        <v>3.6822297326569366E-2</v>
      </c>
      <c r="D23">
        <v>0</v>
      </c>
    </row>
    <row r="24" spans="1:4" x14ac:dyDescent="0.3">
      <c r="A24" s="1">
        <v>40942</v>
      </c>
      <c r="B24">
        <v>14.560404999999999</v>
      </c>
      <c r="C24">
        <f t="shared" si="0"/>
        <v>2.1080429795627111E-2</v>
      </c>
      <c r="D24">
        <v>0</v>
      </c>
    </row>
    <row r="25" spans="1:4" x14ac:dyDescent="0.3">
      <c r="A25" s="1">
        <v>40945</v>
      </c>
      <c r="B25">
        <v>14.449956999999999</v>
      </c>
      <c r="C25">
        <f t="shared" si="0"/>
        <v>-7.6144195402831454E-3</v>
      </c>
      <c r="D25">
        <v>0</v>
      </c>
    </row>
    <row r="26" spans="1:4" x14ac:dyDescent="0.3">
      <c r="A26" s="1">
        <v>40946</v>
      </c>
      <c r="B26">
        <v>14.486770999999999</v>
      </c>
      <c r="C26">
        <f t="shared" si="0"/>
        <v>2.5444493836230845E-3</v>
      </c>
      <c r="D26">
        <v>0</v>
      </c>
    </row>
    <row r="27" spans="1:4" x14ac:dyDescent="0.3">
      <c r="A27" s="1">
        <v>40947</v>
      </c>
      <c r="B27">
        <v>15.011386</v>
      </c>
      <c r="C27">
        <f t="shared" si="0"/>
        <v>3.5573091664388656E-2</v>
      </c>
      <c r="D27">
        <v>0</v>
      </c>
    </row>
    <row r="28" spans="1:4" x14ac:dyDescent="0.3">
      <c r="A28" s="1">
        <v>40948</v>
      </c>
      <c r="B28">
        <v>15.002184</v>
      </c>
      <c r="C28">
        <f t="shared" si="0"/>
        <v>-6.1318931991970139E-4</v>
      </c>
      <c r="D28">
        <v>0</v>
      </c>
    </row>
    <row r="29" spans="1:4" x14ac:dyDescent="0.3">
      <c r="A29" s="1">
        <v>40949</v>
      </c>
      <c r="B29">
        <v>14.634029999999999</v>
      </c>
      <c r="C29">
        <f t="shared" si="0"/>
        <v>-2.4846152023321733E-2</v>
      </c>
      <c r="D29">
        <v>0</v>
      </c>
    </row>
    <row r="30" spans="1:4" x14ac:dyDescent="0.3">
      <c r="A30" s="1">
        <v>40952</v>
      </c>
      <c r="B30">
        <v>14.864127</v>
      </c>
      <c r="C30">
        <f t="shared" si="0"/>
        <v>1.5601087688221594E-2</v>
      </c>
      <c r="D30">
        <v>0</v>
      </c>
    </row>
    <row r="31" spans="1:4" x14ac:dyDescent="0.3">
      <c r="A31" s="1">
        <v>40953</v>
      </c>
      <c r="B31">
        <v>14.946961999999999</v>
      </c>
      <c r="C31">
        <f t="shared" si="0"/>
        <v>5.5573423158032289E-3</v>
      </c>
      <c r="D31">
        <v>0</v>
      </c>
    </row>
    <row r="32" spans="1:4" x14ac:dyDescent="0.3">
      <c r="A32" s="1">
        <v>40954</v>
      </c>
      <c r="B32">
        <v>14.882534</v>
      </c>
      <c r="C32">
        <f t="shared" si="0"/>
        <v>-4.3197578790578652E-3</v>
      </c>
      <c r="D32">
        <v>0</v>
      </c>
    </row>
    <row r="33" spans="1:4" x14ac:dyDescent="0.3">
      <c r="A33" s="1">
        <v>40955</v>
      </c>
      <c r="B33">
        <v>15.140243999999999</v>
      </c>
      <c r="C33">
        <f t="shared" si="0"/>
        <v>1.7168053522582067E-2</v>
      </c>
      <c r="D33">
        <v>0</v>
      </c>
    </row>
    <row r="34" spans="1:4" x14ac:dyDescent="0.3">
      <c r="A34" s="1">
        <v>40956</v>
      </c>
      <c r="B34">
        <v>14.588015</v>
      </c>
      <c r="C34">
        <f t="shared" si="0"/>
        <v>-3.7156062939489913E-2</v>
      </c>
      <c r="D34">
        <v>0</v>
      </c>
    </row>
    <row r="35" spans="1:4" x14ac:dyDescent="0.3">
      <c r="A35" s="1">
        <v>40960</v>
      </c>
      <c r="B35">
        <v>14.661645</v>
      </c>
      <c r="C35">
        <f t="shared" si="0"/>
        <v>5.0345990706253899E-3</v>
      </c>
      <c r="D35">
        <v>0</v>
      </c>
    </row>
    <row r="36" spans="1:4" x14ac:dyDescent="0.3">
      <c r="A36" s="1">
        <v>40961</v>
      </c>
      <c r="B36">
        <v>14.560404999999999</v>
      </c>
      <c r="C36">
        <f t="shared" si="0"/>
        <v>-6.9290419431716089E-3</v>
      </c>
      <c r="D36">
        <v>0</v>
      </c>
    </row>
    <row r="37" spans="1:4" x14ac:dyDescent="0.3">
      <c r="A37" s="1">
        <v>40962</v>
      </c>
      <c r="B37">
        <v>14.643233</v>
      </c>
      <c r="C37">
        <f t="shared" si="0"/>
        <v>5.6724591706575796E-3</v>
      </c>
      <c r="D37">
        <v>0</v>
      </c>
    </row>
    <row r="38" spans="1:4" x14ac:dyDescent="0.3">
      <c r="A38" s="1">
        <v>40963</v>
      </c>
      <c r="B38">
        <v>14.532788999999999</v>
      </c>
      <c r="C38">
        <f t="shared" si="0"/>
        <v>-7.5709106293924073E-3</v>
      </c>
      <c r="D38">
        <v>0</v>
      </c>
    </row>
    <row r="39" spans="1:4" x14ac:dyDescent="0.3">
      <c r="A39" s="1">
        <v>40966</v>
      </c>
      <c r="B39">
        <v>14.23827</v>
      </c>
      <c r="C39">
        <f t="shared" si="0"/>
        <v>-2.0473997017588053E-2</v>
      </c>
      <c r="D39">
        <v>0</v>
      </c>
    </row>
    <row r="40" spans="1:4" x14ac:dyDescent="0.3">
      <c r="A40" s="1">
        <v>40967</v>
      </c>
      <c r="B40">
        <v>14.109417000000001</v>
      </c>
      <c r="C40">
        <f t="shared" si="0"/>
        <v>-9.0909630423579059E-3</v>
      </c>
      <c r="D40">
        <v>0</v>
      </c>
    </row>
    <row r="41" spans="1:4" x14ac:dyDescent="0.3">
      <c r="A41" s="1">
        <v>40968</v>
      </c>
      <c r="B41">
        <v>13.943747999999999</v>
      </c>
      <c r="C41">
        <f t="shared" si="0"/>
        <v>-1.1811211031811843E-2</v>
      </c>
      <c r="D41">
        <v>1</v>
      </c>
    </row>
    <row r="42" spans="1:4" x14ac:dyDescent="0.3">
      <c r="A42" s="1">
        <v>40969</v>
      </c>
      <c r="B42">
        <v>14.035788</v>
      </c>
      <c r="C42">
        <f t="shared" si="0"/>
        <v>6.579117823405734E-3</v>
      </c>
      <c r="D42">
        <v>0</v>
      </c>
    </row>
    <row r="43" spans="1:4" x14ac:dyDescent="0.3">
      <c r="A43" s="1">
        <v>40970</v>
      </c>
      <c r="B43">
        <v>14.155433</v>
      </c>
      <c r="C43">
        <f t="shared" si="0"/>
        <v>8.4881544049011451E-3</v>
      </c>
      <c r="D43">
        <v>0</v>
      </c>
    </row>
    <row r="44" spans="1:4" x14ac:dyDescent="0.3">
      <c r="A44" s="1">
        <v>40973</v>
      </c>
      <c r="B44">
        <v>13.676836</v>
      </c>
      <c r="C44">
        <f t="shared" si="0"/>
        <v>-3.4394909099726298E-2</v>
      </c>
      <c r="D44">
        <v>0</v>
      </c>
    </row>
    <row r="45" spans="1:4" x14ac:dyDescent="0.3">
      <c r="A45" s="1">
        <v>40974</v>
      </c>
      <c r="B45">
        <v>13.547986</v>
      </c>
      <c r="C45">
        <f t="shared" si="0"/>
        <v>-9.4656973017046113E-3</v>
      </c>
      <c r="D45">
        <v>0</v>
      </c>
    </row>
    <row r="46" spans="1:4" x14ac:dyDescent="0.3">
      <c r="A46" s="1">
        <v>40975</v>
      </c>
      <c r="B46">
        <v>13.630820999999999</v>
      </c>
      <c r="C46">
        <f t="shared" si="0"/>
        <v>6.0955770784955361E-3</v>
      </c>
      <c r="D46">
        <v>0</v>
      </c>
    </row>
    <row r="47" spans="1:4" x14ac:dyDescent="0.3">
      <c r="A47" s="1">
        <v>40976</v>
      </c>
      <c r="B47">
        <v>13.676836</v>
      </c>
      <c r="C47">
        <f t="shared" si="0"/>
        <v>3.3701202232091876E-3</v>
      </c>
      <c r="D47">
        <v>0</v>
      </c>
    </row>
    <row r="48" spans="1:4" x14ac:dyDescent="0.3">
      <c r="A48" s="1">
        <v>40977</v>
      </c>
      <c r="B48">
        <v>13.64002</v>
      </c>
      <c r="C48">
        <f t="shared" si="0"/>
        <v>-2.6954802039370262E-3</v>
      </c>
      <c r="D48">
        <v>0</v>
      </c>
    </row>
    <row r="49" spans="1:4" x14ac:dyDescent="0.3">
      <c r="A49" s="1">
        <v>40980</v>
      </c>
      <c r="B49">
        <v>13.428331999999999</v>
      </c>
      <c r="C49">
        <f t="shared" si="0"/>
        <v>-1.5641315421396951E-2</v>
      </c>
      <c r="D49">
        <v>0</v>
      </c>
    </row>
    <row r="50" spans="1:4" x14ac:dyDescent="0.3">
      <c r="A50" s="1">
        <v>40981</v>
      </c>
      <c r="B50">
        <v>13.612411</v>
      </c>
      <c r="C50">
        <f t="shared" si="0"/>
        <v>1.3615146860844978E-2</v>
      </c>
      <c r="D50">
        <v>0</v>
      </c>
    </row>
    <row r="51" spans="1:4" x14ac:dyDescent="0.3">
      <c r="A51" s="1">
        <v>40982</v>
      </c>
      <c r="B51">
        <v>13.225849999999999</v>
      </c>
      <c r="C51">
        <f t="shared" si="0"/>
        <v>-2.8808702238635901E-2</v>
      </c>
      <c r="D51">
        <v>0</v>
      </c>
    </row>
    <row r="52" spans="1:4" x14ac:dyDescent="0.3">
      <c r="A52" s="1">
        <v>40983</v>
      </c>
      <c r="B52">
        <v>13.419131999999999</v>
      </c>
      <c r="C52">
        <f t="shared" si="0"/>
        <v>1.4508201978295849E-2</v>
      </c>
      <c r="D52">
        <v>0</v>
      </c>
    </row>
    <row r="53" spans="1:4" x14ac:dyDescent="0.3">
      <c r="A53" s="1">
        <v>40984</v>
      </c>
      <c r="B53">
        <v>13.437538999999999</v>
      </c>
      <c r="C53">
        <f t="shared" si="0"/>
        <v>1.3707583402423548E-3</v>
      </c>
      <c r="D53">
        <v>0</v>
      </c>
    </row>
    <row r="54" spans="1:4" x14ac:dyDescent="0.3">
      <c r="A54" s="1">
        <v>40987</v>
      </c>
      <c r="B54">
        <v>13.474354999999999</v>
      </c>
      <c r="C54">
        <f t="shared" si="0"/>
        <v>2.7360410208811274E-3</v>
      </c>
      <c r="D54">
        <v>0</v>
      </c>
    </row>
    <row r="55" spans="1:4" x14ac:dyDescent="0.3">
      <c r="A55" s="1">
        <v>40988</v>
      </c>
      <c r="B55">
        <v>13.253463</v>
      </c>
      <c r="C55">
        <f t="shared" si="0"/>
        <v>-1.6529372455515473E-2</v>
      </c>
      <c r="D55">
        <v>0</v>
      </c>
    </row>
    <row r="56" spans="1:4" x14ac:dyDescent="0.3">
      <c r="A56" s="1">
        <v>40989</v>
      </c>
      <c r="B56">
        <v>13.308685000000001</v>
      </c>
      <c r="C56">
        <f t="shared" si="0"/>
        <v>4.1579528552513007E-3</v>
      </c>
      <c r="D56">
        <v>0</v>
      </c>
    </row>
    <row r="57" spans="1:4" x14ac:dyDescent="0.3">
      <c r="A57" s="1">
        <v>40990</v>
      </c>
      <c r="B57">
        <v>13.290279</v>
      </c>
      <c r="C57">
        <f t="shared" si="0"/>
        <v>-1.3839638970778835E-3</v>
      </c>
      <c r="D57">
        <v>0</v>
      </c>
    </row>
    <row r="58" spans="1:4" x14ac:dyDescent="0.3">
      <c r="A58" s="1">
        <v>40991</v>
      </c>
      <c r="B58">
        <v>13.391520999999999</v>
      </c>
      <c r="C58">
        <f t="shared" si="0"/>
        <v>7.5888797521913775E-3</v>
      </c>
      <c r="D58">
        <v>0</v>
      </c>
    </row>
    <row r="59" spans="1:4" x14ac:dyDescent="0.3">
      <c r="A59" s="1">
        <v>40994</v>
      </c>
      <c r="B59">
        <v>13.547986</v>
      </c>
      <c r="C59">
        <f t="shared" si="0"/>
        <v>1.1616156107151792E-2</v>
      </c>
      <c r="D59">
        <v>0</v>
      </c>
    </row>
    <row r="60" spans="1:4" x14ac:dyDescent="0.3">
      <c r="A60" s="1">
        <v>40995</v>
      </c>
      <c r="B60">
        <v>13.64002</v>
      </c>
      <c r="C60">
        <f t="shared" si="0"/>
        <v>6.7702170977674871E-3</v>
      </c>
      <c r="D60">
        <v>0</v>
      </c>
    </row>
    <row r="61" spans="1:4" x14ac:dyDescent="0.3">
      <c r="A61" s="1">
        <v>40996</v>
      </c>
      <c r="B61">
        <v>13.95295</v>
      </c>
      <c r="C61">
        <f t="shared" si="0"/>
        <v>2.2682836754993795E-2</v>
      </c>
      <c r="D61">
        <v>0</v>
      </c>
    </row>
    <row r="62" spans="1:4" x14ac:dyDescent="0.3">
      <c r="A62" s="1">
        <v>40997</v>
      </c>
      <c r="B62">
        <v>14.017376000000001</v>
      </c>
      <c r="C62">
        <f t="shared" si="0"/>
        <v>4.6067474464185762E-3</v>
      </c>
      <c r="D62">
        <v>0</v>
      </c>
    </row>
    <row r="63" spans="1:4" x14ac:dyDescent="0.3">
      <c r="A63" s="1">
        <v>40998</v>
      </c>
      <c r="B63">
        <v>14.173844000000001</v>
      </c>
      <c r="C63">
        <f t="shared" si="0"/>
        <v>1.1100591368736449E-2</v>
      </c>
      <c r="D63">
        <v>1</v>
      </c>
    </row>
    <row r="64" spans="1:4" x14ac:dyDescent="0.3">
      <c r="A64" s="1">
        <v>41001</v>
      </c>
      <c r="B64">
        <v>14.109417000000001</v>
      </c>
      <c r="C64">
        <f t="shared" si="0"/>
        <v>-4.5558474629805229E-3</v>
      </c>
      <c r="D64">
        <v>0</v>
      </c>
    </row>
    <row r="65" spans="1:4" x14ac:dyDescent="0.3">
      <c r="A65" s="1">
        <v>41002</v>
      </c>
      <c r="B65">
        <v>13.879320999999999</v>
      </c>
      <c r="C65">
        <f t="shared" si="0"/>
        <v>-1.644241222335649E-2</v>
      </c>
      <c r="D65">
        <v>0</v>
      </c>
    </row>
    <row r="66" spans="1:4" x14ac:dyDescent="0.3">
      <c r="A66" s="1">
        <v>41003</v>
      </c>
      <c r="B66">
        <v>13.483559</v>
      </c>
      <c r="C66">
        <f t="shared" si="0"/>
        <v>-2.8928943165388785E-2</v>
      </c>
      <c r="D66">
        <v>0</v>
      </c>
    </row>
    <row r="67" spans="1:4" x14ac:dyDescent="0.3">
      <c r="A67" s="1">
        <v>41004</v>
      </c>
      <c r="B67">
        <v>13.465149</v>
      </c>
      <c r="C67">
        <f t="shared" si="0"/>
        <v>-1.3662994800301871E-3</v>
      </c>
      <c r="D67">
        <v>0</v>
      </c>
    </row>
    <row r="68" spans="1:4" x14ac:dyDescent="0.3">
      <c r="A68" s="1">
        <v>41008</v>
      </c>
      <c r="B68">
        <v>13.290279</v>
      </c>
      <c r="C68">
        <f t="shared" ref="C68:C131" si="1">LN(B68/B67)</f>
        <v>-1.3071926195503557E-2</v>
      </c>
      <c r="D68">
        <v>0</v>
      </c>
    </row>
    <row r="69" spans="1:4" x14ac:dyDescent="0.3">
      <c r="A69" s="1">
        <v>41009</v>
      </c>
      <c r="B69">
        <v>13.03257</v>
      </c>
      <c r="C69">
        <f t="shared" si="1"/>
        <v>-1.9581256899674958E-2</v>
      </c>
      <c r="D69">
        <v>0</v>
      </c>
    </row>
    <row r="70" spans="1:4" x14ac:dyDescent="0.3">
      <c r="A70" s="1">
        <v>41010</v>
      </c>
      <c r="B70">
        <v>13.198240999999999</v>
      </c>
      <c r="C70">
        <f t="shared" si="1"/>
        <v>1.2631954303872638E-2</v>
      </c>
      <c r="D70">
        <v>0</v>
      </c>
    </row>
    <row r="71" spans="1:4" x14ac:dyDescent="0.3">
      <c r="A71" s="1">
        <v>41011</v>
      </c>
      <c r="B71">
        <v>13.511172999999999</v>
      </c>
      <c r="C71">
        <f t="shared" si="1"/>
        <v>2.3433409640473676E-2</v>
      </c>
      <c r="D71">
        <v>0</v>
      </c>
    </row>
    <row r="72" spans="1:4" x14ac:dyDescent="0.3">
      <c r="A72" s="1">
        <v>41012</v>
      </c>
      <c r="B72">
        <v>13.03257</v>
      </c>
      <c r="C72">
        <f t="shared" si="1"/>
        <v>-3.6065363944346396E-2</v>
      </c>
      <c r="D72">
        <v>0</v>
      </c>
    </row>
    <row r="73" spans="1:4" x14ac:dyDescent="0.3">
      <c r="A73" s="1">
        <v>41015</v>
      </c>
      <c r="B73">
        <v>12.876108</v>
      </c>
      <c r="C73">
        <f t="shared" si="1"/>
        <v>-1.2078107733687147E-2</v>
      </c>
      <c r="D73">
        <v>0</v>
      </c>
    </row>
    <row r="74" spans="1:4" x14ac:dyDescent="0.3">
      <c r="A74" s="1">
        <v>41016</v>
      </c>
      <c r="B74">
        <v>12.903722</v>
      </c>
      <c r="C74">
        <f t="shared" si="1"/>
        <v>2.1422957840330592E-3</v>
      </c>
      <c r="D74">
        <v>0</v>
      </c>
    </row>
    <row r="75" spans="1:4" x14ac:dyDescent="0.3">
      <c r="A75" s="1">
        <v>41017</v>
      </c>
      <c r="B75">
        <v>12.765665</v>
      </c>
      <c r="C75">
        <f t="shared" si="1"/>
        <v>-1.075665197310665E-2</v>
      </c>
      <c r="D75">
        <v>0</v>
      </c>
    </row>
    <row r="76" spans="1:4" x14ac:dyDescent="0.3">
      <c r="A76" s="1">
        <v>41018</v>
      </c>
      <c r="B76">
        <v>12.572381</v>
      </c>
      <c r="C76">
        <f t="shared" si="1"/>
        <v>-1.5256720993572283E-2</v>
      </c>
      <c r="D76">
        <v>0</v>
      </c>
    </row>
    <row r="77" spans="1:4" x14ac:dyDescent="0.3">
      <c r="A77" s="1">
        <v>41019</v>
      </c>
      <c r="B77">
        <v>12.323880000000001</v>
      </c>
      <c r="C77">
        <f t="shared" si="1"/>
        <v>-1.9963580328111307E-2</v>
      </c>
      <c r="D77">
        <v>0</v>
      </c>
    </row>
    <row r="78" spans="1:4" x14ac:dyDescent="0.3">
      <c r="A78" s="1">
        <v>41022</v>
      </c>
      <c r="B78">
        <v>12.17662</v>
      </c>
      <c r="C78">
        <f t="shared" si="1"/>
        <v>-1.2021123923399411E-2</v>
      </c>
      <c r="D78">
        <v>0</v>
      </c>
    </row>
    <row r="79" spans="1:4" x14ac:dyDescent="0.3">
      <c r="A79" s="1">
        <v>41023</v>
      </c>
      <c r="B79">
        <v>11.799261</v>
      </c>
      <c r="C79">
        <f t="shared" si="1"/>
        <v>-3.1480817273456536E-2</v>
      </c>
      <c r="D79">
        <v>0</v>
      </c>
    </row>
    <row r="80" spans="1:4" x14ac:dyDescent="0.3">
      <c r="A80" s="1">
        <v>41024</v>
      </c>
      <c r="B80">
        <v>12.038562000000001</v>
      </c>
      <c r="C80">
        <f t="shared" si="1"/>
        <v>2.0078095139959718E-2</v>
      </c>
      <c r="D80">
        <v>0</v>
      </c>
    </row>
    <row r="81" spans="1:4" x14ac:dyDescent="0.3">
      <c r="A81" s="1">
        <v>41025</v>
      </c>
      <c r="B81">
        <v>12.047765</v>
      </c>
      <c r="C81">
        <f t="shared" si="1"/>
        <v>7.6416802344679775E-4</v>
      </c>
      <c r="D81">
        <v>0</v>
      </c>
    </row>
    <row r="82" spans="1:4" x14ac:dyDescent="0.3">
      <c r="A82" s="1">
        <v>41026</v>
      </c>
      <c r="B82">
        <v>11.946521000000001</v>
      </c>
      <c r="C82">
        <f t="shared" si="1"/>
        <v>-8.4390592712949332E-3</v>
      </c>
      <c r="D82">
        <v>0</v>
      </c>
    </row>
    <row r="83" spans="1:4" x14ac:dyDescent="0.3">
      <c r="A83" s="1">
        <v>41029</v>
      </c>
      <c r="B83">
        <v>11.964931</v>
      </c>
      <c r="C83">
        <f t="shared" si="1"/>
        <v>1.5398482398904473E-3</v>
      </c>
      <c r="D83">
        <v>1</v>
      </c>
    </row>
    <row r="84" spans="1:4" x14ac:dyDescent="0.3">
      <c r="A84" s="1">
        <v>41030</v>
      </c>
      <c r="B84">
        <v>12.17662</v>
      </c>
      <c r="C84">
        <f t="shared" si="1"/>
        <v>1.7537765141454553E-2</v>
      </c>
      <c r="D84">
        <v>0</v>
      </c>
    </row>
    <row r="85" spans="1:4" x14ac:dyDescent="0.3">
      <c r="A85" s="1">
        <v>41031</v>
      </c>
      <c r="B85">
        <v>11.826874</v>
      </c>
      <c r="C85">
        <f t="shared" si="1"/>
        <v>-2.9143320042286636E-2</v>
      </c>
      <c r="D85">
        <v>0</v>
      </c>
    </row>
    <row r="86" spans="1:4" x14ac:dyDescent="0.3">
      <c r="A86" s="1">
        <v>41032</v>
      </c>
      <c r="B86">
        <v>11.624392</v>
      </c>
      <c r="C86">
        <f t="shared" si="1"/>
        <v>-1.7268750592582743E-2</v>
      </c>
      <c r="D86">
        <v>0</v>
      </c>
    </row>
    <row r="87" spans="1:4" x14ac:dyDescent="0.3">
      <c r="A87" s="1">
        <v>41033</v>
      </c>
      <c r="B87">
        <v>11.283851</v>
      </c>
      <c r="C87">
        <f t="shared" si="1"/>
        <v>-2.9733060515231197E-2</v>
      </c>
      <c r="D87">
        <v>0</v>
      </c>
    </row>
    <row r="88" spans="1:4" x14ac:dyDescent="0.3">
      <c r="A88" s="1">
        <v>41036</v>
      </c>
      <c r="B88">
        <v>11.477131</v>
      </c>
      <c r="C88">
        <f t="shared" si="1"/>
        <v>1.6983858250832609E-2</v>
      </c>
      <c r="D88">
        <v>0</v>
      </c>
    </row>
    <row r="89" spans="1:4" x14ac:dyDescent="0.3">
      <c r="A89" s="1">
        <v>41037</v>
      </c>
      <c r="B89">
        <v>11.467927</v>
      </c>
      <c r="C89">
        <f t="shared" si="1"/>
        <v>-8.0226430403119422E-4</v>
      </c>
      <c r="D89">
        <v>0</v>
      </c>
    </row>
    <row r="90" spans="1:4" x14ac:dyDescent="0.3">
      <c r="A90" s="1">
        <v>41038</v>
      </c>
      <c r="B90">
        <v>11.513942999999999</v>
      </c>
      <c r="C90">
        <f t="shared" si="1"/>
        <v>4.0045532843421905E-3</v>
      </c>
      <c r="D90">
        <v>0</v>
      </c>
    </row>
    <row r="91" spans="1:4" x14ac:dyDescent="0.3">
      <c r="A91" s="1">
        <v>41039</v>
      </c>
      <c r="B91">
        <v>11.431112000000001</v>
      </c>
      <c r="C91">
        <f t="shared" si="1"/>
        <v>-7.219974832730007E-3</v>
      </c>
      <c r="D91">
        <v>0</v>
      </c>
    </row>
    <row r="92" spans="1:4" x14ac:dyDescent="0.3">
      <c r="A92" s="1">
        <v>41040</v>
      </c>
      <c r="B92">
        <v>12.158213</v>
      </c>
      <c r="C92">
        <f t="shared" si="1"/>
        <v>6.1666147588321507E-2</v>
      </c>
      <c r="D92">
        <v>0</v>
      </c>
    </row>
    <row r="93" spans="1:4" x14ac:dyDescent="0.3">
      <c r="A93" s="1">
        <v>41043</v>
      </c>
      <c r="B93">
        <v>12.084584</v>
      </c>
      <c r="C93">
        <f t="shared" si="1"/>
        <v>-6.0743177771684868E-3</v>
      </c>
      <c r="D93">
        <v>0</v>
      </c>
    </row>
    <row r="94" spans="1:4" x14ac:dyDescent="0.3">
      <c r="A94" s="1">
        <v>41044</v>
      </c>
      <c r="B94">
        <v>11.964931</v>
      </c>
      <c r="C94">
        <f t="shared" si="1"/>
        <v>-9.9506362009204544E-3</v>
      </c>
      <c r="D94">
        <v>0</v>
      </c>
    </row>
    <row r="95" spans="1:4" x14ac:dyDescent="0.3">
      <c r="A95" s="1">
        <v>41045</v>
      </c>
      <c r="B95">
        <v>11.725633</v>
      </c>
      <c r="C95">
        <f t="shared" si="1"/>
        <v>-2.0202654441907792E-2</v>
      </c>
      <c r="D95">
        <v>0</v>
      </c>
    </row>
    <row r="96" spans="1:4" x14ac:dyDescent="0.3">
      <c r="A96" s="1">
        <v>41046</v>
      </c>
      <c r="B96">
        <v>11.642799</v>
      </c>
      <c r="C96">
        <f t="shared" si="1"/>
        <v>-7.089422767905613E-3</v>
      </c>
      <c r="D96">
        <v>0</v>
      </c>
    </row>
    <row r="97" spans="1:4" x14ac:dyDescent="0.3">
      <c r="A97" s="1">
        <v>41047</v>
      </c>
      <c r="B97">
        <v>11.118180000000001</v>
      </c>
      <c r="C97">
        <f t="shared" si="1"/>
        <v>-4.6106270951558524E-2</v>
      </c>
      <c r="D97">
        <v>0</v>
      </c>
    </row>
    <row r="98" spans="1:4" x14ac:dyDescent="0.3">
      <c r="A98" s="1">
        <v>41050</v>
      </c>
      <c r="B98">
        <v>11.311462000000001</v>
      </c>
      <c r="C98">
        <f t="shared" si="1"/>
        <v>1.7234941547599629E-2</v>
      </c>
      <c r="D98">
        <v>0</v>
      </c>
    </row>
    <row r="99" spans="1:4" x14ac:dyDescent="0.3">
      <c r="A99" s="1">
        <v>41051</v>
      </c>
      <c r="B99">
        <v>11.173405000000001</v>
      </c>
      <c r="C99">
        <f t="shared" si="1"/>
        <v>-1.2280146903696618E-2</v>
      </c>
      <c r="D99">
        <v>0</v>
      </c>
    </row>
    <row r="100" spans="1:4" x14ac:dyDescent="0.3">
      <c r="A100" s="1">
        <v>41052</v>
      </c>
      <c r="B100">
        <v>11.44952</v>
      </c>
      <c r="C100">
        <f t="shared" si="1"/>
        <v>2.441140671779431E-2</v>
      </c>
      <c r="D100">
        <v>0</v>
      </c>
    </row>
    <row r="101" spans="1:4" x14ac:dyDescent="0.3">
      <c r="A101" s="1">
        <v>41053</v>
      </c>
      <c r="B101">
        <v>11.145794</v>
      </c>
      <c r="C101">
        <f t="shared" si="1"/>
        <v>-2.6885600714216175E-2</v>
      </c>
      <c r="D101">
        <v>0</v>
      </c>
    </row>
    <row r="102" spans="1:4" x14ac:dyDescent="0.3">
      <c r="A102" s="1">
        <v>41054</v>
      </c>
      <c r="B102">
        <v>11.412701999999999</v>
      </c>
      <c r="C102">
        <f t="shared" si="1"/>
        <v>2.3664738644990274E-2</v>
      </c>
      <c r="D102">
        <v>0</v>
      </c>
    </row>
    <row r="103" spans="1:4" x14ac:dyDescent="0.3">
      <c r="A103" s="1">
        <v>41058</v>
      </c>
      <c r="B103">
        <v>11.707224</v>
      </c>
      <c r="C103">
        <f t="shared" si="1"/>
        <v>2.5479141511110772E-2</v>
      </c>
      <c r="D103">
        <v>0</v>
      </c>
    </row>
    <row r="104" spans="1:4" x14ac:dyDescent="0.3">
      <c r="A104" s="1">
        <v>41059</v>
      </c>
      <c r="B104">
        <v>11.56917</v>
      </c>
      <c r="C104">
        <f t="shared" si="1"/>
        <v>-1.186228578519441E-2</v>
      </c>
      <c r="D104">
        <v>0</v>
      </c>
    </row>
    <row r="105" spans="1:4" x14ac:dyDescent="0.3">
      <c r="A105" s="1">
        <v>41060</v>
      </c>
      <c r="B105">
        <v>11.440314000000001</v>
      </c>
      <c r="C105">
        <f t="shared" si="1"/>
        <v>-1.120036825341071E-2</v>
      </c>
      <c r="D105">
        <v>1</v>
      </c>
    </row>
    <row r="106" spans="1:4" x14ac:dyDescent="0.3">
      <c r="A106" s="1">
        <v>41061</v>
      </c>
      <c r="B106">
        <v>11.026142</v>
      </c>
      <c r="C106">
        <f t="shared" si="1"/>
        <v>-3.687443439239705E-2</v>
      </c>
      <c r="D106">
        <v>0</v>
      </c>
    </row>
    <row r="107" spans="1:4" x14ac:dyDescent="0.3">
      <c r="A107" s="1">
        <v>41064</v>
      </c>
      <c r="B107">
        <v>10.796049</v>
      </c>
      <c r="C107">
        <f t="shared" si="1"/>
        <v>-2.1088764871523315E-2</v>
      </c>
      <c r="D107">
        <v>0</v>
      </c>
    </row>
    <row r="108" spans="1:4" x14ac:dyDescent="0.3">
      <c r="A108" s="1">
        <v>41065</v>
      </c>
      <c r="B108">
        <v>11.108978</v>
      </c>
      <c r="C108">
        <f t="shared" si="1"/>
        <v>2.8573376357850927E-2</v>
      </c>
      <c r="D108">
        <v>0</v>
      </c>
    </row>
    <row r="109" spans="1:4" x14ac:dyDescent="0.3">
      <c r="A109" s="1">
        <v>41066</v>
      </c>
      <c r="B109">
        <v>11.403499999999999</v>
      </c>
      <c r="C109">
        <f t="shared" si="1"/>
        <v>2.6166715602714628E-2</v>
      </c>
      <c r="D109">
        <v>0</v>
      </c>
    </row>
    <row r="110" spans="1:4" x14ac:dyDescent="0.3">
      <c r="A110" s="1">
        <v>41067</v>
      </c>
      <c r="B110">
        <v>10.943311</v>
      </c>
      <c r="C110">
        <f t="shared" si="1"/>
        <v>-4.1191923797084945E-2</v>
      </c>
      <c r="D110">
        <v>0</v>
      </c>
    </row>
    <row r="111" spans="1:4" x14ac:dyDescent="0.3">
      <c r="A111" s="1">
        <v>41068</v>
      </c>
      <c r="B111">
        <v>11.155001</v>
      </c>
      <c r="C111">
        <f t="shared" si="1"/>
        <v>1.9159515503408085E-2</v>
      </c>
      <c r="D111">
        <v>0</v>
      </c>
    </row>
    <row r="112" spans="1:4" x14ac:dyDescent="0.3">
      <c r="A112" s="1">
        <v>41071</v>
      </c>
      <c r="B112">
        <v>11.283851</v>
      </c>
      <c r="C112">
        <f t="shared" si="1"/>
        <v>1.14846709847806E-2</v>
      </c>
      <c r="D112">
        <v>0</v>
      </c>
    </row>
    <row r="113" spans="1:4" x14ac:dyDescent="0.3">
      <c r="A113" s="1">
        <v>41072</v>
      </c>
      <c r="B113">
        <v>11.513942999999999</v>
      </c>
      <c r="C113">
        <f t="shared" si="1"/>
        <v>2.0186147231143464E-2</v>
      </c>
      <c r="D113">
        <v>0</v>
      </c>
    </row>
    <row r="114" spans="1:4" x14ac:dyDescent="0.3">
      <c r="A114" s="1">
        <v>41073</v>
      </c>
      <c r="B114">
        <v>11.21022</v>
      </c>
      <c r="C114">
        <f t="shared" si="1"/>
        <v>-2.6732873520297656E-2</v>
      </c>
      <c r="D114">
        <v>0</v>
      </c>
    </row>
    <row r="115" spans="1:4" x14ac:dyDescent="0.3">
      <c r="A115" s="1">
        <v>41074</v>
      </c>
      <c r="B115">
        <v>11.072164000000001</v>
      </c>
      <c r="C115">
        <f t="shared" si="1"/>
        <v>-1.2391651321673448E-2</v>
      </c>
      <c r="D115">
        <v>0</v>
      </c>
    </row>
    <row r="116" spans="1:4" x14ac:dyDescent="0.3">
      <c r="A116" s="1">
        <v>41075</v>
      </c>
      <c r="B116">
        <v>11.311462000000001</v>
      </c>
      <c r="C116">
        <f t="shared" si="1"/>
        <v>2.1382337005701212E-2</v>
      </c>
      <c r="D116">
        <v>0</v>
      </c>
    </row>
    <row r="117" spans="1:4" x14ac:dyDescent="0.3">
      <c r="A117" s="1">
        <v>41078</v>
      </c>
      <c r="B117">
        <v>11.412701999999999</v>
      </c>
      <c r="C117">
        <f t="shared" si="1"/>
        <v>8.9103977448717255E-3</v>
      </c>
      <c r="D117">
        <v>0</v>
      </c>
    </row>
    <row r="118" spans="1:4" x14ac:dyDescent="0.3">
      <c r="A118" s="1">
        <v>41079</v>
      </c>
      <c r="B118">
        <v>12.185822</v>
      </c>
      <c r="C118">
        <f t="shared" si="1"/>
        <v>6.5546199138723255E-2</v>
      </c>
      <c r="D118">
        <v>0</v>
      </c>
    </row>
    <row r="119" spans="1:4" x14ac:dyDescent="0.3">
      <c r="A119" s="1">
        <v>41080</v>
      </c>
      <c r="B119">
        <v>12.379106</v>
      </c>
      <c r="C119">
        <f t="shared" si="1"/>
        <v>1.5736906608135329E-2</v>
      </c>
      <c r="D119">
        <v>0</v>
      </c>
    </row>
    <row r="120" spans="1:4" x14ac:dyDescent="0.3">
      <c r="A120" s="1">
        <v>41081</v>
      </c>
      <c r="B120">
        <v>11.817672</v>
      </c>
      <c r="C120">
        <f t="shared" si="1"/>
        <v>-4.6414013136591901E-2</v>
      </c>
      <c r="D120">
        <v>0</v>
      </c>
    </row>
    <row r="121" spans="1:4" x14ac:dyDescent="0.3">
      <c r="A121" s="1">
        <v>41082</v>
      </c>
      <c r="B121">
        <v>11.964931</v>
      </c>
      <c r="C121">
        <f t="shared" si="1"/>
        <v>1.2383916258633804E-2</v>
      </c>
      <c r="D121">
        <v>0</v>
      </c>
    </row>
    <row r="122" spans="1:4" x14ac:dyDescent="0.3">
      <c r="A122" s="1">
        <v>41085</v>
      </c>
      <c r="B122">
        <v>11.587574999999999</v>
      </c>
      <c r="C122">
        <f t="shared" si="1"/>
        <v>-3.2046551160880753E-2</v>
      </c>
      <c r="D122">
        <v>0</v>
      </c>
    </row>
    <row r="123" spans="1:4" x14ac:dyDescent="0.3">
      <c r="A123" s="1">
        <v>41086</v>
      </c>
      <c r="B123">
        <v>11.716429</v>
      </c>
      <c r="C123">
        <f t="shared" si="1"/>
        <v>1.1058641524873241E-2</v>
      </c>
      <c r="D123">
        <v>0</v>
      </c>
    </row>
    <row r="124" spans="1:4" x14ac:dyDescent="0.3">
      <c r="A124" s="1">
        <v>41087</v>
      </c>
      <c r="B124">
        <v>12.093783999999999</v>
      </c>
      <c r="C124">
        <f t="shared" si="1"/>
        <v>3.1699556707802681E-2</v>
      </c>
      <c r="D124">
        <v>0</v>
      </c>
    </row>
    <row r="125" spans="1:4" x14ac:dyDescent="0.3">
      <c r="A125" s="1">
        <v>41088</v>
      </c>
      <c r="B125">
        <v>12.185822</v>
      </c>
      <c r="C125">
        <f t="shared" si="1"/>
        <v>7.5815431980273676E-3</v>
      </c>
      <c r="D125">
        <v>0</v>
      </c>
    </row>
    <row r="126" spans="1:4" x14ac:dyDescent="0.3">
      <c r="A126" s="1">
        <v>41089</v>
      </c>
      <c r="B126">
        <v>12.719644000000001</v>
      </c>
      <c r="C126">
        <f t="shared" si="1"/>
        <v>4.2874425305297427E-2</v>
      </c>
      <c r="D126">
        <v>1</v>
      </c>
    </row>
    <row r="127" spans="1:4" x14ac:dyDescent="0.3">
      <c r="A127" s="1">
        <v>41092</v>
      </c>
      <c r="B127">
        <v>12.379106</v>
      </c>
      <c r="C127">
        <f t="shared" si="1"/>
        <v>-2.7137518697162175E-2</v>
      </c>
      <c r="D127">
        <v>0</v>
      </c>
    </row>
    <row r="128" spans="1:4" x14ac:dyDescent="0.3">
      <c r="A128" s="1">
        <v>41093</v>
      </c>
      <c r="B128">
        <v>12.701235</v>
      </c>
      <c r="C128">
        <f t="shared" si="1"/>
        <v>2.5689181429358169E-2</v>
      </c>
      <c r="D128">
        <v>0</v>
      </c>
    </row>
    <row r="129" spans="1:4" x14ac:dyDescent="0.3">
      <c r="A129" s="1">
        <v>41095</v>
      </c>
      <c r="B129">
        <v>12.572381</v>
      </c>
      <c r="C129">
        <f t="shared" si="1"/>
        <v>-1.0196808914350968E-2</v>
      </c>
      <c r="D129">
        <v>0</v>
      </c>
    </row>
    <row r="130" spans="1:4" x14ac:dyDescent="0.3">
      <c r="A130" s="1">
        <v>41096</v>
      </c>
      <c r="B130">
        <v>12.333083</v>
      </c>
      <c r="C130">
        <f t="shared" si="1"/>
        <v>-1.9217097443957807E-2</v>
      </c>
      <c r="D130">
        <v>0</v>
      </c>
    </row>
    <row r="131" spans="1:4" x14ac:dyDescent="0.3">
      <c r="A131" s="1">
        <v>41099</v>
      </c>
      <c r="B131">
        <v>12.167415999999999</v>
      </c>
      <c r="C131">
        <f t="shared" si="1"/>
        <v>-1.3523767407919711E-2</v>
      </c>
      <c r="D131">
        <v>0</v>
      </c>
    </row>
    <row r="132" spans="1:4" x14ac:dyDescent="0.3">
      <c r="A132" s="1">
        <v>41100</v>
      </c>
      <c r="B132">
        <v>11.799261</v>
      </c>
      <c r="C132">
        <f t="shared" ref="C132:C195" si="2">LN(B132/B131)</f>
        <v>-3.0724656673089771E-2</v>
      </c>
      <c r="D132">
        <v>0</v>
      </c>
    </row>
    <row r="133" spans="1:4" x14ac:dyDescent="0.3">
      <c r="A133" s="1">
        <v>41101</v>
      </c>
      <c r="B133">
        <v>11.605983</v>
      </c>
      <c r="C133">
        <f t="shared" si="2"/>
        <v>-1.6516161384078461E-2</v>
      </c>
      <c r="D133">
        <v>0</v>
      </c>
    </row>
    <row r="134" spans="1:4" x14ac:dyDescent="0.3">
      <c r="A134" s="1">
        <v>41102</v>
      </c>
      <c r="B134">
        <v>11.412701999999999</v>
      </c>
      <c r="C134">
        <f t="shared" si="2"/>
        <v>-1.6793795352820128E-2</v>
      </c>
      <c r="D134">
        <v>0</v>
      </c>
    </row>
    <row r="135" spans="1:4" x14ac:dyDescent="0.3">
      <c r="A135" s="1">
        <v>41103</v>
      </c>
      <c r="B135">
        <v>11.559967</v>
      </c>
      <c r="C135">
        <f t="shared" si="2"/>
        <v>1.2821062913959912E-2</v>
      </c>
      <c r="D135">
        <v>0</v>
      </c>
    </row>
    <row r="136" spans="1:4" x14ac:dyDescent="0.3">
      <c r="A136" s="1">
        <v>41106</v>
      </c>
      <c r="B136">
        <v>11.596781999999999</v>
      </c>
      <c r="C136">
        <f t="shared" si="2"/>
        <v>3.179637264014659E-3</v>
      </c>
      <c r="D136">
        <v>0</v>
      </c>
    </row>
    <row r="137" spans="1:4" x14ac:dyDescent="0.3">
      <c r="A137" s="1">
        <v>41107</v>
      </c>
      <c r="B137">
        <v>11.385092</v>
      </c>
      <c r="C137">
        <f t="shared" si="2"/>
        <v>-1.8422865541756976E-2</v>
      </c>
      <c r="D137">
        <v>0</v>
      </c>
    </row>
    <row r="138" spans="1:4" x14ac:dyDescent="0.3">
      <c r="A138" s="1">
        <v>41108</v>
      </c>
      <c r="B138">
        <v>12.020153000000001</v>
      </c>
      <c r="C138">
        <f t="shared" si="2"/>
        <v>5.4279877520274883E-2</v>
      </c>
      <c r="D138">
        <v>0</v>
      </c>
    </row>
    <row r="139" spans="1:4" x14ac:dyDescent="0.3">
      <c r="A139" s="1">
        <v>41109</v>
      </c>
      <c r="B139">
        <v>12.139805000000001</v>
      </c>
      <c r="C139">
        <f t="shared" si="2"/>
        <v>9.905065087972979E-3</v>
      </c>
      <c r="D139">
        <v>0</v>
      </c>
    </row>
    <row r="140" spans="1:4" x14ac:dyDescent="0.3">
      <c r="A140" s="1">
        <v>41110</v>
      </c>
      <c r="B140">
        <v>11.79006</v>
      </c>
      <c r="C140">
        <f t="shared" si="2"/>
        <v>-2.9232919304527354E-2</v>
      </c>
      <c r="D140">
        <v>0</v>
      </c>
    </row>
    <row r="141" spans="1:4" x14ac:dyDescent="0.3">
      <c r="A141" s="1">
        <v>41113</v>
      </c>
      <c r="B141">
        <v>11.946521000000001</v>
      </c>
      <c r="C141">
        <f t="shared" si="2"/>
        <v>1.3183302689072109E-2</v>
      </c>
      <c r="D141">
        <v>0</v>
      </c>
    </row>
    <row r="142" spans="1:4" x14ac:dyDescent="0.3">
      <c r="A142" s="1">
        <v>41114</v>
      </c>
      <c r="B142">
        <v>11.817672</v>
      </c>
      <c r="C142">
        <f t="shared" si="2"/>
        <v>-1.0844068018743566E-2</v>
      </c>
      <c r="D142">
        <v>0</v>
      </c>
    </row>
    <row r="143" spans="1:4" x14ac:dyDescent="0.3">
      <c r="A143" s="1">
        <v>41115</v>
      </c>
      <c r="B143">
        <v>12.047765</v>
      </c>
      <c r="C143">
        <f t="shared" si="2"/>
        <v>1.9283127290038476E-2</v>
      </c>
      <c r="D143">
        <v>0</v>
      </c>
    </row>
    <row r="144" spans="1:4" x14ac:dyDescent="0.3">
      <c r="A144" s="1">
        <v>41116</v>
      </c>
      <c r="B144">
        <v>12.102987000000001</v>
      </c>
      <c r="C144">
        <f t="shared" si="2"/>
        <v>4.5731160868121819E-3</v>
      </c>
      <c r="D144">
        <v>0</v>
      </c>
    </row>
    <row r="145" spans="1:4" x14ac:dyDescent="0.3">
      <c r="A145" s="1">
        <v>41117</v>
      </c>
      <c r="B145">
        <v>12.406713</v>
      </c>
      <c r="C145">
        <f t="shared" si="2"/>
        <v>2.4785415448304291E-2</v>
      </c>
      <c r="D145">
        <v>0</v>
      </c>
    </row>
    <row r="146" spans="1:4" x14ac:dyDescent="0.3">
      <c r="A146" s="1">
        <v>41120</v>
      </c>
      <c r="B146">
        <v>12.268656</v>
      </c>
      <c r="C146">
        <f t="shared" si="2"/>
        <v>-1.1189979819286537E-2</v>
      </c>
      <c r="D146">
        <v>0</v>
      </c>
    </row>
    <row r="147" spans="1:4" x14ac:dyDescent="0.3">
      <c r="A147" s="1">
        <v>41121</v>
      </c>
      <c r="B147">
        <v>12.46194</v>
      </c>
      <c r="C147">
        <f t="shared" si="2"/>
        <v>1.5631482202893402E-2</v>
      </c>
      <c r="D147">
        <v>1</v>
      </c>
    </row>
    <row r="148" spans="1:4" x14ac:dyDescent="0.3">
      <c r="A148" s="1">
        <v>41122</v>
      </c>
      <c r="B148">
        <v>12.323880000000001</v>
      </c>
      <c r="C148">
        <f t="shared" si="2"/>
        <v>-1.1140355885273871E-2</v>
      </c>
      <c r="D148">
        <v>0</v>
      </c>
    </row>
    <row r="149" spans="1:4" x14ac:dyDescent="0.3">
      <c r="A149" s="1">
        <v>41123</v>
      </c>
      <c r="B149">
        <v>12.369895</v>
      </c>
      <c r="C149">
        <f t="shared" si="2"/>
        <v>3.7268545016076893E-3</v>
      </c>
      <c r="D149">
        <v>0</v>
      </c>
    </row>
    <row r="150" spans="1:4" x14ac:dyDescent="0.3">
      <c r="A150" s="1">
        <v>41124</v>
      </c>
      <c r="B150">
        <v>12.627604</v>
      </c>
      <c r="C150">
        <f t="shared" si="2"/>
        <v>2.0619513228748984E-2</v>
      </c>
      <c r="D150">
        <v>0</v>
      </c>
    </row>
    <row r="151" spans="1:4" x14ac:dyDescent="0.3">
      <c r="A151" s="1">
        <v>41127</v>
      </c>
      <c r="B151">
        <v>12.894518</v>
      </c>
      <c r="C151">
        <f t="shared" si="2"/>
        <v>2.091704848667103E-2</v>
      </c>
      <c r="D151">
        <v>0</v>
      </c>
    </row>
    <row r="152" spans="1:4" x14ac:dyDescent="0.3">
      <c r="A152" s="1">
        <v>41128</v>
      </c>
      <c r="B152">
        <v>13.023365999999999</v>
      </c>
      <c r="C152">
        <f t="shared" si="2"/>
        <v>9.9428689084278543E-3</v>
      </c>
      <c r="D152">
        <v>0</v>
      </c>
    </row>
    <row r="153" spans="1:4" x14ac:dyDescent="0.3">
      <c r="A153" s="1">
        <v>41129</v>
      </c>
      <c r="B153">
        <v>13.096997</v>
      </c>
      <c r="C153">
        <f t="shared" si="2"/>
        <v>5.6378385730229781E-3</v>
      </c>
      <c r="D153">
        <v>0</v>
      </c>
    </row>
    <row r="154" spans="1:4" x14ac:dyDescent="0.3">
      <c r="A154" s="1">
        <v>41130</v>
      </c>
      <c r="B154">
        <v>13.538781</v>
      </c>
      <c r="C154">
        <f t="shared" si="2"/>
        <v>3.3175266601979336E-2</v>
      </c>
      <c r="D154">
        <v>0</v>
      </c>
    </row>
    <row r="155" spans="1:4" x14ac:dyDescent="0.3">
      <c r="A155" s="1">
        <v>41131</v>
      </c>
      <c r="B155">
        <v>13.455944000000001</v>
      </c>
      <c r="C155">
        <f t="shared" si="2"/>
        <v>-6.1372923794439632E-3</v>
      </c>
      <c r="D155">
        <v>0</v>
      </c>
    </row>
    <row r="156" spans="1:4" x14ac:dyDescent="0.3">
      <c r="A156" s="1">
        <v>41134</v>
      </c>
      <c r="B156">
        <v>13.630820999999999</v>
      </c>
      <c r="C156">
        <f t="shared" si="2"/>
        <v>1.2912537160943718E-2</v>
      </c>
      <c r="D156">
        <v>0</v>
      </c>
    </row>
    <row r="157" spans="1:4" x14ac:dyDescent="0.3">
      <c r="A157" s="1">
        <v>41135</v>
      </c>
      <c r="B157">
        <v>13.428331999999999</v>
      </c>
      <c r="C157">
        <f t="shared" si="2"/>
        <v>-1.4966675402124813E-2</v>
      </c>
      <c r="D157">
        <v>0</v>
      </c>
    </row>
    <row r="158" spans="1:4" x14ac:dyDescent="0.3">
      <c r="A158" s="1">
        <v>41136</v>
      </c>
      <c r="B158">
        <v>13.327094000000001</v>
      </c>
      <c r="C158">
        <f t="shared" si="2"/>
        <v>-7.5676973454473764E-3</v>
      </c>
      <c r="D158">
        <v>0</v>
      </c>
    </row>
    <row r="159" spans="1:4" x14ac:dyDescent="0.3">
      <c r="A159" s="1">
        <v>41137</v>
      </c>
      <c r="B159">
        <v>13.603205000000001</v>
      </c>
      <c r="C159">
        <f t="shared" si="2"/>
        <v>2.0506320819783909E-2</v>
      </c>
      <c r="D159">
        <v>0</v>
      </c>
    </row>
    <row r="160" spans="1:4" x14ac:dyDescent="0.3">
      <c r="A160" s="1">
        <v>41138</v>
      </c>
      <c r="B160">
        <v>13.483559</v>
      </c>
      <c r="C160">
        <f t="shared" si="2"/>
        <v>-8.8343353345166024E-3</v>
      </c>
      <c r="D160">
        <v>0</v>
      </c>
    </row>
    <row r="161" spans="1:4" x14ac:dyDescent="0.3">
      <c r="A161" s="1">
        <v>41141</v>
      </c>
      <c r="B161">
        <v>13.483559</v>
      </c>
      <c r="C161">
        <f t="shared" si="2"/>
        <v>0</v>
      </c>
      <c r="D161">
        <v>0</v>
      </c>
    </row>
    <row r="162" spans="1:4" x14ac:dyDescent="0.3">
      <c r="A162" s="1">
        <v>41142</v>
      </c>
      <c r="B162">
        <v>13.446742</v>
      </c>
      <c r="C162">
        <f t="shared" si="2"/>
        <v>-2.7342451862891848E-3</v>
      </c>
      <c r="D162">
        <v>0</v>
      </c>
    </row>
    <row r="163" spans="1:4" x14ac:dyDescent="0.3">
      <c r="A163" s="1">
        <v>41143</v>
      </c>
      <c r="B163">
        <v>13.474354999999999</v>
      </c>
      <c r="C163">
        <f t="shared" si="2"/>
        <v>2.0514030080975416E-3</v>
      </c>
      <c r="D163">
        <v>0</v>
      </c>
    </row>
    <row r="164" spans="1:4" x14ac:dyDescent="0.3">
      <c r="A164" s="1">
        <v>41144</v>
      </c>
      <c r="B164">
        <v>13.170631</v>
      </c>
      <c r="C164">
        <f t="shared" si="2"/>
        <v>-2.279882270164928E-2</v>
      </c>
      <c r="D164">
        <v>0</v>
      </c>
    </row>
    <row r="165" spans="1:4" x14ac:dyDescent="0.3">
      <c r="A165" s="1">
        <v>41145</v>
      </c>
      <c r="B165">
        <v>13.437538999999999</v>
      </c>
      <c r="C165">
        <f t="shared" si="2"/>
        <v>2.0062781680768207E-2</v>
      </c>
      <c r="D165">
        <v>0</v>
      </c>
    </row>
    <row r="166" spans="1:4" x14ac:dyDescent="0.3">
      <c r="A166" s="1">
        <v>41148</v>
      </c>
      <c r="B166">
        <v>13.207443</v>
      </c>
      <c r="C166">
        <f t="shared" si="2"/>
        <v>-1.7271673891929171E-2</v>
      </c>
      <c r="D166">
        <v>0</v>
      </c>
    </row>
    <row r="167" spans="1:4" x14ac:dyDescent="0.3">
      <c r="A167" s="1">
        <v>41149</v>
      </c>
      <c r="B167">
        <v>13.15222</v>
      </c>
      <c r="C167">
        <f t="shared" si="2"/>
        <v>-4.1899686494835681E-3</v>
      </c>
      <c r="D167">
        <v>0</v>
      </c>
    </row>
    <row r="168" spans="1:4" x14ac:dyDescent="0.3">
      <c r="A168" s="1">
        <v>41150</v>
      </c>
      <c r="B168">
        <v>13.179831</v>
      </c>
      <c r="C168">
        <f t="shared" si="2"/>
        <v>2.0971408660442536E-3</v>
      </c>
      <c r="D168">
        <v>0</v>
      </c>
    </row>
    <row r="169" spans="1:4" x14ac:dyDescent="0.3">
      <c r="A169" s="1">
        <v>41151</v>
      </c>
      <c r="B169">
        <v>12.931330000000001</v>
      </c>
      <c r="C169">
        <f t="shared" si="2"/>
        <v>-1.903465747774594E-2</v>
      </c>
      <c r="D169">
        <v>0</v>
      </c>
    </row>
    <row r="170" spans="1:4" x14ac:dyDescent="0.3">
      <c r="A170" s="1">
        <v>41152</v>
      </c>
      <c r="B170">
        <v>12.912922</v>
      </c>
      <c r="C170">
        <f t="shared" si="2"/>
        <v>-1.4245336342441409E-3</v>
      </c>
      <c r="D170">
        <v>1</v>
      </c>
    </row>
    <row r="171" spans="1:4" x14ac:dyDescent="0.3">
      <c r="A171" s="1">
        <v>41156</v>
      </c>
      <c r="B171">
        <v>12.222637000000001</v>
      </c>
      <c r="C171">
        <f t="shared" si="2"/>
        <v>-5.4938791177884728E-2</v>
      </c>
      <c r="D171">
        <v>0</v>
      </c>
    </row>
    <row r="172" spans="1:4" x14ac:dyDescent="0.3">
      <c r="A172" s="1">
        <v>41157</v>
      </c>
      <c r="B172">
        <v>12.259453000000001</v>
      </c>
      <c r="C172">
        <f t="shared" si="2"/>
        <v>3.0075886292275388E-3</v>
      </c>
      <c r="D172">
        <v>0</v>
      </c>
    </row>
    <row r="173" spans="1:4" x14ac:dyDescent="0.3">
      <c r="A173" s="1">
        <v>41158</v>
      </c>
      <c r="B173">
        <v>12.636808</v>
      </c>
      <c r="C173">
        <f t="shared" si="2"/>
        <v>3.0316512308421074E-2</v>
      </c>
      <c r="D173">
        <v>0</v>
      </c>
    </row>
    <row r="174" spans="1:4" x14ac:dyDescent="0.3">
      <c r="A174" s="1">
        <v>41159</v>
      </c>
      <c r="B174">
        <v>12.333083</v>
      </c>
      <c r="C174">
        <f t="shared" si="2"/>
        <v>-2.4328498708832007E-2</v>
      </c>
      <c r="D174">
        <v>0</v>
      </c>
    </row>
    <row r="175" spans="1:4" x14ac:dyDescent="0.3">
      <c r="A175" s="1">
        <v>41162</v>
      </c>
      <c r="B175">
        <v>12.222637000000001</v>
      </c>
      <c r="C175">
        <f t="shared" si="2"/>
        <v>-8.9956022288166931E-3</v>
      </c>
      <c r="D175">
        <v>0</v>
      </c>
    </row>
    <row r="176" spans="1:4" x14ac:dyDescent="0.3">
      <c r="A176" s="1">
        <v>41163</v>
      </c>
      <c r="B176">
        <v>12.369895</v>
      </c>
      <c r="C176">
        <f t="shared" si="2"/>
        <v>1.1975973846270875E-2</v>
      </c>
      <c r="D176">
        <v>0</v>
      </c>
    </row>
    <row r="177" spans="1:4" x14ac:dyDescent="0.3">
      <c r="A177" s="1">
        <v>41164</v>
      </c>
      <c r="B177">
        <v>12.507956999999999</v>
      </c>
      <c r="C177">
        <f t="shared" si="2"/>
        <v>1.1099303699598828E-2</v>
      </c>
      <c r="D177">
        <v>0</v>
      </c>
    </row>
    <row r="178" spans="1:4" x14ac:dyDescent="0.3">
      <c r="A178" s="1">
        <v>41165</v>
      </c>
      <c r="B178">
        <v>12.59079</v>
      </c>
      <c r="C178">
        <f t="shared" si="2"/>
        <v>6.6005925106589827E-3</v>
      </c>
      <c r="D178">
        <v>0</v>
      </c>
    </row>
    <row r="179" spans="1:4" x14ac:dyDescent="0.3">
      <c r="A179" s="1">
        <v>41166</v>
      </c>
      <c r="B179">
        <v>12.738049999999999</v>
      </c>
      <c r="C179">
        <f t="shared" si="2"/>
        <v>1.1627982903926479E-2</v>
      </c>
      <c r="D179">
        <v>0</v>
      </c>
    </row>
    <row r="180" spans="1:4" x14ac:dyDescent="0.3">
      <c r="A180" s="1">
        <v>41169</v>
      </c>
      <c r="B180">
        <v>12.388306</v>
      </c>
      <c r="C180">
        <f t="shared" si="2"/>
        <v>-2.7840614074717277E-2</v>
      </c>
      <c r="D180">
        <v>0</v>
      </c>
    </row>
    <row r="181" spans="1:4" x14ac:dyDescent="0.3">
      <c r="A181" s="1">
        <v>41170</v>
      </c>
      <c r="B181">
        <v>12.471139000000001</v>
      </c>
      <c r="C181">
        <f t="shared" si="2"/>
        <v>6.6641316051414988E-3</v>
      </c>
      <c r="D181">
        <v>0</v>
      </c>
    </row>
    <row r="182" spans="1:4" x14ac:dyDescent="0.3">
      <c r="A182" s="1">
        <v>41171</v>
      </c>
      <c r="B182">
        <v>12.618399999999999</v>
      </c>
      <c r="C182">
        <f t="shared" si="2"/>
        <v>1.1738971456240178E-2</v>
      </c>
      <c r="D182">
        <v>0</v>
      </c>
    </row>
    <row r="183" spans="1:4" x14ac:dyDescent="0.3">
      <c r="A183" s="1">
        <v>41172</v>
      </c>
      <c r="B183">
        <v>12.526363999999999</v>
      </c>
      <c r="C183">
        <f t="shared" si="2"/>
        <v>-7.3205229540035995E-3</v>
      </c>
      <c r="D183">
        <v>0</v>
      </c>
    </row>
    <row r="184" spans="1:4" x14ac:dyDescent="0.3">
      <c r="A184" s="1">
        <v>41173</v>
      </c>
      <c r="B184">
        <v>12.581586</v>
      </c>
      <c r="C184">
        <f t="shared" si="2"/>
        <v>4.3987732205769464E-3</v>
      </c>
      <c r="D184">
        <v>0</v>
      </c>
    </row>
    <row r="185" spans="1:4" x14ac:dyDescent="0.3">
      <c r="A185" s="1">
        <v>41176</v>
      </c>
      <c r="B185">
        <v>12.572381</v>
      </c>
      <c r="C185">
        <f t="shared" si="2"/>
        <v>-7.3189254091816567E-4</v>
      </c>
      <c r="D185">
        <v>0</v>
      </c>
    </row>
    <row r="186" spans="1:4" x14ac:dyDescent="0.3">
      <c r="A186" s="1">
        <v>41177</v>
      </c>
      <c r="B186">
        <v>12.342285</v>
      </c>
      <c r="C186">
        <f t="shared" si="2"/>
        <v>-1.8471252403140001E-2</v>
      </c>
      <c r="D186">
        <v>0</v>
      </c>
    </row>
    <row r="187" spans="1:4" x14ac:dyDescent="0.3">
      <c r="A187" s="1">
        <v>41178</v>
      </c>
      <c r="B187">
        <v>12.130597</v>
      </c>
      <c r="C187">
        <f t="shared" si="2"/>
        <v>-1.7300232950984363E-2</v>
      </c>
      <c r="D187">
        <v>0</v>
      </c>
    </row>
    <row r="188" spans="1:4" x14ac:dyDescent="0.3">
      <c r="A188" s="1">
        <v>41179</v>
      </c>
      <c r="B188">
        <v>12.222637000000001</v>
      </c>
      <c r="C188">
        <f t="shared" si="2"/>
        <v>7.5587856813498179E-3</v>
      </c>
      <c r="D188">
        <v>0</v>
      </c>
    </row>
    <row r="189" spans="1:4" x14ac:dyDescent="0.3">
      <c r="A189" s="1">
        <v>41180</v>
      </c>
      <c r="B189">
        <v>12.277858999999999</v>
      </c>
      <c r="C189">
        <f t="shared" si="2"/>
        <v>4.5078347403140779E-3</v>
      </c>
      <c r="D189">
        <v>1</v>
      </c>
    </row>
    <row r="190" spans="1:4" x14ac:dyDescent="0.3">
      <c r="A190" s="1">
        <v>41183</v>
      </c>
      <c r="B190">
        <v>12.075374999999999</v>
      </c>
      <c r="C190">
        <f t="shared" si="2"/>
        <v>-1.6629304027288905E-2</v>
      </c>
      <c r="D190">
        <v>0</v>
      </c>
    </row>
    <row r="191" spans="1:4" x14ac:dyDescent="0.3">
      <c r="A191" s="1">
        <v>41184</v>
      </c>
      <c r="B191">
        <v>12.121395</v>
      </c>
      <c r="C191">
        <f t="shared" si="2"/>
        <v>3.803818070653562E-3</v>
      </c>
      <c r="D191">
        <v>0</v>
      </c>
    </row>
    <row r="192" spans="1:4" x14ac:dyDescent="0.3">
      <c r="A192" s="1">
        <v>41185</v>
      </c>
      <c r="B192">
        <v>12.001746000000001</v>
      </c>
      <c r="C192">
        <f t="shared" si="2"/>
        <v>-9.919933823784562E-3</v>
      </c>
      <c r="D192">
        <v>0</v>
      </c>
    </row>
    <row r="193" spans="1:4" x14ac:dyDescent="0.3">
      <c r="A193" s="1">
        <v>41186</v>
      </c>
      <c r="B193">
        <v>12.535567</v>
      </c>
      <c r="C193">
        <f t="shared" si="2"/>
        <v>4.3517824729987296E-2</v>
      </c>
      <c r="D193">
        <v>0</v>
      </c>
    </row>
    <row r="194" spans="1:4" x14ac:dyDescent="0.3">
      <c r="A194" s="1">
        <v>41187</v>
      </c>
      <c r="B194">
        <v>12.241046000000001</v>
      </c>
      <c r="C194">
        <f t="shared" si="2"/>
        <v>-2.377523298465474E-2</v>
      </c>
      <c r="D194">
        <v>0</v>
      </c>
    </row>
    <row r="195" spans="1:4" x14ac:dyDescent="0.3">
      <c r="A195" s="1">
        <v>41190</v>
      </c>
      <c r="B195">
        <v>12.121395</v>
      </c>
      <c r="C195">
        <f t="shared" si="2"/>
        <v>-9.8226579215479285E-3</v>
      </c>
      <c r="D195">
        <v>0</v>
      </c>
    </row>
    <row r="196" spans="1:4" x14ac:dyDescent="0.3">
      <c r="A196" s="1">
        <v>41191</v>
      </c>
      <c r="B196">
        <v>11.86369</v>
      </c>
      <c r="C196">
        <f t="shared" ref="C196:C259" si="3">LN(B196/B195)</f>
        <v>-2.1489598000732028E-2</v>
      </c>
      <c r="D196">
        <v>0</v>
      </c>
    </row>
    <row r="197" spans="1:4" x14ac:dyDescent="0.3">
      <c r="A197" s="1">
        <v>41192</v>
      </c>
      <c r="B197">
        <v>11.661204</v>
      </c>
      <c r="C197">
        <f t="shared" si="3"/>
        <v>-1.72150404303065E-2</v>
      </c>
      <c r="D197">
        <v>0</v>
      </c>
    </row>
    <row r="198" spans="1:4" x14ac:dyDescent="0.3">
      <c r="A198" s="1">
        <v>41193</v>
      </c>
      <c r="B198">
        <v>11.725633</v>
      </c>
      <c r="C198">
        <f t="shared" si="3"/>
        <v>5.5098654852613659E-3</v>
      </c>
      <c r="D198">
        <v>0</v>
      </c>
    </row>
    <row r="199" spans="1:4" x14ac:dyDescent="0.3">
      <c r="A199" s="1">
        <v>41194</v>
      </c>
      <c r="B199">
        <v>11.624392</v>
      </c>
      <c r="C199">
        <f t="shared" si="3"/>
        <v>-8.6716510515070476E-3</v>
      </c>
      <c r="D199">
        <v>0</v>
      </c>
    </row>
    <row r="200" spans="1:4" x14ac:dyDescent="0.3">
      <c r="A200" s="1">
        <v>41197</v>
      </c>
      <c r="B200">
        <v>11.771655000000001</v>
      </c>
      <c r="C200">
        <f t="shared" si="3"/>
        <v>1.2588874081605075E-2</v>
      </c>
      <c r="D200">
        <v>0</v>
      </c>
    </row>
    <row r="201" spans="1:4" x14ac:dyDescent="0.3">
      <c r="A201" s="1">
        <v>41198</v>
      </c>
      <c r="B201">
        <v>12.112194000000001</v>
      </c>
      <c r="C201">
        <f t="shared" si="3"/>
        <v>2.8518190627863704E-2</v>
      </c>
      <c r="D201">
        <v>0</v>
      </c>
    </row>
    <row r="202" spans="1:4" x14ac:dyDescent="0.3">
      <c r="A202" s="1">
        <v>41199</v>
      </c>
      <c r="B202">
        <v>12.020153000000001</v>
      </c>
      <c r="C202">
        <f t="shared" si="3"/>
        <v>-7.6280559284620094E-3</v>
      </c>
      <c r="D202">
        <v>0</v>
      </c>
    </row>
    <row r="203" spans="1:4" x14ac:dyDescent="0.3">
      <c r="A203" s="1">
        <v>41200</v>
      </c>
      <c r="B203">
        <v>11.836078000000001</v>
      </c>
      <c r="C203">
        <f t="shared" si="3"/>
        <v>-1.5432333230949233E-2</v>
      </c>
      <c r="D203">
        <v>0</v>
      </c>
    </row>
    <row r="204" spans="1:4" x14ac:dyDescent="0.3">
      <c r="A204" s="1">
        <v>41201</v>
      </c>
      <c r="B204">
        <v>11.145794</v>
      </c>
      <c r="C204">
        <f t="shared" si="3"/>
        <v>-6.0090117570533619E-2</v>
      </c>
      <c r="D204">
        <v>0</v>
      </c>
    </row>
    <row r="205" spans="1:4" x14ac:dyDescent="0.3">
      <c r="A205" s="1">
        <v>41204</v>
      </c>
      <c r="B205">
        <v>11.016940999999999</v>
      </c>
      <c r="C205">
        <f t="shared" si="3"/>
        <v>-1.1628028026236711E-2</v>
      </c>
      <c r="D205">
        <v>0</v>
      </c>
    </row>
    <row r="206" spans="1:4" x14ac:dyDescent="0.3">
      <c r="A206" s="1">
        <v>41205</v>
      </c>
      <c r="B206">
        <v>11.348278000000001</v>
      </c>
      <c r="C206">
        <f t="shared" si="3"/>
        <v>2.9631835371698955E-2</v>
      </c>
      <c r="D206">
        <v>0</v>
      </c>
    </row>
    <row r="207" spans="1:4" x14ac:dyDescent="0.3">
      <c r="A207" s="1">
        <v>41206</v>
      </c>
      <c r="B207">
        <v>11.201015</v>
      </c>
      <c r="C207">
        <f t="shared" si="3"/>
        <v>-1.3061615160536704E-2</v>
      </c>
      <c r="D207">
        <v>0</v>
      </c>
    </row>
    <row r="208" spans="1:4" x14ac:dyDescent="0.3">
      <c r="A208" s="1">
        <v>41207</v>
      </c>
      <c r="B208">
        <v>11.21022</v>
      </c>
      <c r="C208">
        <f t="shared" si="3"/>
        <v>8.2146303116527623E-4</v>
      </c>
      <c r="D208">
        <v>0</v>
      </c>
    </row>
    <row r="209" spans="1:4" x14ac:dyDescent="0.3">
      <c r="A209" s="1">
        <v>41208</v>
      </c>
      <c r="B209">
        <v>11.090567999999999</v>
      </c>
      <c r="C209">
        <f t="shared" si="3"/>
        <v>-1.073084486240854E-2</v>
      </c>
      <c r="D209">
        <v>0</v>
      </c>
    </row>
    <row r="210" spans="1:4" x14ac:dyDescent="0.3">
      <c r="A210" s="1">
        <v>41213</v>
      </c>
      <c r="B210">
        <v>11.026142</v>
      </c>
      <c r="C210">
        <f t="shared" si="3"/>
        <v>-5.8260186285830689E-3</v>
      </c>
      <c r="D210">
        <v>1</v>
      </c>
    </row>
    <row r="211" spans="1:4" x14ac:dyDescent="0.3">
      <c r="A211" s="1">
        <v>41214</v>
      </c>
      <c r="B211">
        <v>11.550762000000001</v>
      </c>
      <c r="C211">
        <f t="shared" si="3"/>
        <v>4.648241008256105E-2</v>
      </c>
      <c r="D211">
        <v>0</v>
      </c>
    </row>
    <row r="212" spans="1:4" x14ac:dyDescent="0.3">
      <c r="A212" s="1">
        <v>41215</v>
      </c>
      <c r="B212">
        <v>11.49554</v>
      </c>
      <c r="C212">
        <f t="shared" si="3"/>
        <v>-4.7922747593250915E-3</v>
      </c>
      <c r="D212">
        <v>0</v>
      </c>
    </row>
    <row r="213" spans="1:4" x14ac:dyDescent="0.3">
      <c r="A213" s="1">
        <v>41218</v>
      </c>
      <c r="B213">
        <v>11.983339000000001</v>
      </c>
      <c r="C213">
        <f t="shared" si="3"/>
        <v>4.155813431957165E-2</v>
      </c>
      <c r="D213">
        <v>0</v>
      </c>
    </row>
    <row r="214" spans="1:4" x14ac:dyDescent="0.3">
      <c r="A214" s="1">
        <v>41219</v>
      </c>
      <c r="B214">
        <v>11.974136</v>
      </c>
      <c r="C214">
        <f t="shared" si="3"/>
        <v>-7.6827799696543636E-4</v>
      </c>
      <c r="D214">
        <v>0</v>
      </c>
    </row>
    <row r="215" spans="1:4" x14ac:dyDescent="0.3">
      <c r="A215" s="1">
        <v>41220</v>
      </c>
      <c r="B215">
        <v>11.605983</v>
      </c>
      <c r="C215">
        <f t="shared" si="3"/>
        <v>-3.1228249373130738E-2</v>
      </c>
      <c r="D215">
        <v>0</v>
      </c>
    </row>
    <row r="216" spans="1:4" x14ac:dyDescent="0.3">
      <c r="A216" s="1">
        <v>41221</v>
      </c>
      <c r="B216">
        <v>11.670412000000001</v>
      </c>
      <c r="C216">
        <f t="shared" si="3"/>
        <v>5.5360088663497535E-3</v>
      </c>
      <c r="D216">
        <v>0</v>
      </c>
    </row>
    <row r="217" spans="1:4" x14ac:dyDescent="0.3">
      <c r="A217" s="1">
        <v>41222</v>
      </c>
      <c r="B217">
        <v>11.219424999999999</v>
      </c>
      <c r="C217">
        <f t="shared" si="3"/>
        <v>-3.9410098864584207E-2</v>
      </c>
      <c r="D217">
        <v>0</v>
      </c>
    </row>
    <row r="218" spans="1:4" x14ac:dyDescent="0.3">
      <c r="A218" s="1">
        <v>41225</v>
      </c>
      <c r="B218">
        <v>10.970922</v>
      </c>
      <c r="C218">
        <f t="shared" si="3"/>
        <v>-2.2398332852142967E-2</v>
      </c>
      <c r="D218">
        <v>0</v>
      </c>
    </row>
    <row r="219" spans="1:4" x14ac:dyDescent="0.3">
      <c r="A219" s="1">
        <v>41226</v>
      </c>
      <c r="B219">
        <v>10.888083999999999</v>
      </c>
      <c r="C219">
        <f t="shared" si="3"/>
        <v>-7.5793379224509023E-3</v>
      </c>
      <c r="D219">
        <v>0</v>
      </c>
    </row>
    <row r="220" spans="1:4" x14ac:dyDescent="0.3">
      <c r="A220" s="1">
        <v>41227</v>
      </c>
      <c r="B220">
        <v>10.621176999999999</v>
      </c>
      <c r="C220">
        <f t="shared" si="3"/>
        <v>-2.4819141936918594E-2</v>
      </c>
      <c r="D220">
        <v>0</v>
      </c>
    </row>
    <row r="221" spans="1:4" x14ac:dyDescent="0.3">
      <c r="A221" s="1">
        <v>41228</v>
      </c>
      <c r="B221">
        <v>10.667194</v>
      </c>
      <c r="C221">
        <f t="shared" si="3"/>
        <v>4.3232121116340951E-3</v>
      </c>
      <c r="D221">
        <v>0</v>
      </c>
    </row>
    <row r="222" spans="1:4" x14ac:dyDescent="0.3">
      <c r="A222" s="1">
        <v>41229</v>
      </c>
      <c r="B222">
        <v>10.473919</v>
      </c>
      <c r="C222">
        <f t="shared" si="3"/>
        <v>-1.8284788017403943E-2</v>
      </c>
      <c r="D222">
        <v>0</v>
      </c>
    </row>
    <row r="223" spans="1:4" x14ac:dyDescent="0.3">
      <c r="A223" s="1">
        <v>41232</v>
      </c>
      <c r="B223">
        <v>10.76844</v>
      </c>
      <c r="C223">
        <f t="shared" si="3"/>
        <v>2.773137148810945E-2</v>
      </c>
      <c r="D223">
        <v>0</v>
      </c>
    </row>
    <row r="224" spans="1:4" x14ac:dyDescent="0.3">
      <c r="A224" s="1">
        <v>41233</v>
      </c>
      <c r="B224">
        <v>10.643385</v>
      </c>
      <c r="C224">
        <f t="shared" si="3"/>
        <v>-1.1681061464598845E-2</v>
      </c>
      <c r="D224">
        <v>0</v>
      </c>
    </row>
    <row r="225" spans="1:4" x14ac:dyDescent="0.3">
      <c r="A225" s="1">
        <v>41234</v>
      </c>
      <c r="B225">
        <v>10.949071</v>
      </c>
      <c r="C225">
        <f t="shared" si="3"/>
        <v>2.8316040064998875E-2</v>
      </c>
      <c r="D225">
        <v>0</v>
      </c>
    </row>
    <row r="226" spans="1:4" x14ac:dyDescent="0.3">
      <c r="A226" s="1">
        <v>41236</v>
      </c>
      <c r="B226">
        <v>11.023173</v>
      </c>
      <c r="C226">
        <f t="shared" si="3"/>
        <v>6.7450808343365561E-3</v>
      </c>
      <c r="D226">
        <v>0</v>
      </c>
    </row>
    <row r="227" spans="1:4" x14ac:dyDescent="0.3">
      <c r="A227" s="1">
        <v>41239</v>
      </c>
      <c r="B227">
        <v>11.217703999999999</v>
      </c>
      <c r="C227">
        <f t="shared" si="3"/>
        <v>1.7493551257866311E-2</v>
      </c>
      <c r="D227">
        <v>0</v>
      </c>
    </row>
    <row r="228" spans="1:4" x14ac:dyDescent="0.3">
      <c r="A228" s="1">
        <v>41240</v>
      </c>
      <c r="B228">
        <v>11.264018999999999</v>
      </c>
      <c r="C228">
        <f t="shared" si="3"/>
        <v>4.1202416311041925E-3</v>
      </c>
      <c r="D228">
        <v>0</v>
      </c>
    </row>
    <row r="229" spans="1:4" x14ac:dyDescent="0.3">
      <c r="A229" s="1">
        <v>41241</v>
      </c>
      <c r="B229">
        <v>11.356650999999999</v>
      </c>
      <c r="C229">
        <f t="shared" si="3"/>
        <v>8.1900772870095225E-3</v>
      </c>
      <c r="D229">
        <v>0</v>
      </c>
    </row>
    <row r="230" spans="1:4" x14ac:dyDescent="0.3">
      <c r="A230" s="1">
        <v>41242</v>
      </c>
      <c r="B230">
        <v>11.152858999999999</v>
      </c>
      <c r="C230">
        <f t="shared" si="3"/>
        <v>-1.8107685896945568E-2</v>
      </c>
      <c r="D230">
        <v>0</v>
      </c>
    </row>
    <row r="231" spans="1:4" x14ac:dyDescent="0.3">
      <c r="A231" s="1">
        <v>41243</v>
      </c>
      <c r="B231">
        <v>11.088017000000001</v>
      </c>
      <c r="C231">
        <f t="shared" si="3"/>
        <v>-5.8309019586951644E-3</v>
      </c>
      <c r="D231">
        <v>1</v>
      </c>
    </row>
    <row r="232" spans="1:4" x14ac:dyDescent="0.3">
      <c r="A232" s="1">
        <v>41246</v>
      </c>
      <c r="B232">
        <v>10.884226999999999</v>
      </c>
      <c r="C232">
        <f t="shared" si="3"/>
        <v>-1.8550298629065327E-2</v>
      </c>
      <c r="D232">
        <v>0</v>
      </c>
    </row>
    <row r="233" spans="1:4" x14ac:dyDescent="0.3">
      <c r="A233" s="1">
        <v>41247</v>
      </c>
      <c r="B233">
        <v>11.208441000000001</v>
      </c>
      <c r="C233">
        <f t="shared" si="3"/>
        <v>2.9352478149372068E-2</v>
      </c>
      <c r="D233">
        <v>0</v>
      </c>
    </row>
    <row r="234" spans="1:4" x14ac:dyDescent="0.3">
      <c r="A234" s="1">
        <v>41248</v>
      </c>
      <c r="B234">
        <v>11.078753000000001</v>
      </c>
      <c r="C234">
        <f t="shared" si="3"/>
        <v>-1.1638025296606062E-2</v>
      </c>
      <c r="D234">
        <v>0</v>
      </c>
    </row>
    <row r="235" spans="1:4" x14ac:dyDescent="0.3">
      <c r="A235" s="1">
        <v>41249</v>
      </c>
      <c r="B235">
        <v>11.097281000000001</v>
      </c>
      <c r="C235">
        <f t="shared" si="3"/>
        <v>1.6709934978623526E-3</v>
      </c>
      <c r="D235">
        <v>0</v>
      </c>
    </row>
    <row r="236" spans="1:4" x14ac:dyDescent="0.3">
      <c r="A236" s="1">
        <v>41250</v>
      </c>
      <c r="B236">
        <v>11.078753000000001</v>
      </c>
      <c r="C236">
        <f t="shared" si="3"/>
        <v>-1.6709934978622353E-3</v>
      </c>
      <c r="D236">
        <v>0</v>
      </c>
    </row>
    <row r="237" spans="1:4" x14ac:dyDescent="0.3">
      <c r="A237" s="1">
        <v>41253</v>
      </c>
      <c r="B237">
        <v>11.449282</v>
      </c>
      <c r="C237">
        <f t="shared" si="3"/>
        <v>3.2897890751369174E-2</v>
      </c>
      <c r="D237">
        <v>0</v>
      </c>
    </row>
    <row r="238" spans="1:4" x14ac:dyDescent="0.3">
      <c r="A238" s="1">
        <v>41254</v>
      </c>
      <c r="B238">
        <v>11.717912</v>
      </c>
      <c r="C238">
        <f t="shared" si="3"/>
        <v>2.3191590669961459E-2</v>
      </c>
      <c r="D238">
        <v>0</v>
      </c>
    </row>
    <row r="239" spans="1:4" x14ac:dyDescent="0.3">
      <c r="A239" s="1">
        <v>41255</v>
      </c>
      <c r="B239">
        <v>11.597493</v>
      </c>
      <c r="C239">
        <f t="shared" si="3"/>
        <v>-1.0329657215214567E-2</v>
      </c>
      <c r="D239">
        <v>0</v>
      </c>
    </row>
    <row r="240" spans="1:4" x14ac:dyDescent="0.3">
      <c r="A240" s="1">
        <v>41256</v>
      </c>
      <c r="B240">
        <v>11.606755</v>
      </c>
      <c r="C240">
        <f t="shared" si="3"/>
        <v>7.983021463896636E-4</v>
      </c>
      <c r="D240">
        <v>0</v>
      </c>
    </row>
    <row r="241" spans="1:4" x14ac:dyDescent="0.3">
      <c r="A241" s="1">
        <v>41257</v>
      </c>
      <c r="B241">
        <v>11.662334</v>
      </c>
      <c r="C241">
        <f t="shared" si="3"/>
        <v>4.7770762056742544E-3</v>
      </c>
      <c r="D241">
        <v>0</v>
      </c>
    </row>
    <row r="242" spans="1:4" x14ac:dyDescent="0.3">
      <c r="A242" s="1">
        <v>41260</v>
      </c>
      <c r="B242">
        <v>11.616019</v>
      </c>
      <c r="C242">
        <f t="shared" si="3"/>
        <v>-3.9792386612523484E-3</v>
      </c>
      <c r="D242">
        <v>0</v>
      </c>
    </row>
    <row r="243" spans="1:4" x14ac:dyDescent="0.3">
      <c r="A243" s="1">
        <v>41261</v>
      </c>
      <c r="B243">
        <v>11.634544</v>
      </c>
      <c r="C243">
        <f t="shared" si="3"/>
        <v>1.5935101373678428E-3</v>
      </c>
      <c r="D243">
        <v>0</v>
      </c>
    </row>
    <row r="244" spans="1:4" x14ac:dyDescent="0.3">
      <c r="A244" s="1">
        <v>41262</v>
      </c>
      <c r="B244">
        <v>11.717912</v>
      </c>
      <c r="C244">
        <f t="shared" si="3"/>
        <v>7.1400073870352037E-3</v>
      </c>
      <c r="D244">
        <v>0</v>
      </c>
    </row>
    <row r="245" spans="1:4" x14ac:dyDescent="0.3">
      <c r="A245" s="1">
        <v>41263</v>
      </c>
      <c r="B245">
        <v>11.708652000000001</v>
      </c>
      <c r="C245">
        <f t="shared" si="3"/>
        <v>-7.9055558316393367E-4</v>
      </c>
      <c r="D245">
        <v>0</v>
      </c>
    </row>
    <row r="246" spans="1:4" x14ac:dyDescent="0.3">
      <c r="A246" s="1">
        <v>41264</v>
      </c>
      <c r="B246">
        <v>11.440021</v>
      </c>
      <c r="C246">
        <f t="shared" si="3"/>
        <v>-2.3210234082969988E-2</v>
      </c>
      <c r="D246">
        <v>0</v>
      </c>
    </row>
    <row r="247" spans="1:4" x14ac:dyDescent="0.3">
      <c r="A247" s="1">
        <v>41267</v>
      </c>
      <c r="B247">
        <v>11.347386</v>
      </c>
      <c r="C247">
        <f t="shared" si="3"/>
        <v>-8.1304125819803234E-3</v>
      </c>
      <c r="D247">
        <v>0</v>
      </c>
    </row>
    <row r="248" spans="1:4" x14ac:dyDescent="0.3">
      <c r="A248" s="1">
        <v>41269</v>
      </c>
      <c r="B248">
        <v>11.338124000000001</v>
      </c>
      <c r="C248">
        <f t="shared" si="3"/>
        <v>-8.1655651688069815E-4</v>
      </c>
      <c r="D248">
        <v>0</v>
      </c>
    </row>
    <row r="249" spans="1:4" x14ac:dyDescent="0.3">
      <c r="A249" s="1">
        <v>41270</v>
      </c>
      <c r="B249">
        <v>11.264018999999999</v>
      </c>
      <c r="C249">
        <f t="shared" si="3"/>
        <v>-6.557366311404942E-3</v>
      </c>
      <c r="D249">
        <v>0</v>
      </c>
    </row>
    <row r="250" spans="1:4" x14ac:dyDescent="0.3">
      <c r="A250" s="1">
        <v>41271</v>
      </c>
      <c r="B250">
        <v>11.208441000000001</v>
      </c>
      <c r="C250">
        <f t="shared" si="3"/>
        <v>-4.9463310483244729E-3</v>
      </c>
      <c r="D250">
        <v>0</v>
      </c>
    </row>
    <row r="251" spans="1:4" x14ac:dyDescent="0.3">
      <c r="A251" s="1">
        <v>41274</v>
      </c>
      <c r="B251">
        <v>11.356650999999999</v>
      </c>
      <c r="C251">
        <f t="shared" si="3"/>
        <v>1.3136408335334027E-2</v>
      </c>
      <c r="D251">
        <v>1</v>
      </c>
    </row>
    <row r="252" spans="1:4" x14ac:dyDescent="0.3">
      <c r="A252" s="1">
        <v>41276</v>
      </c>
      <c r="B252">
        <v>11.782754000000001</v>
      </c>
      <c r="C252">
        <f t="shared" si="3"/>
        <v>3.683337348678635E-2</v>
      </c>
      <c r="D252">
        <v>0</v>
      </c>
    </row>
    <row r="253" spans="1:4" x14ac:dyDescent="0.3">
      <c r="A253" s="1">
        <v>41277</v>
      </c>
      <c r="B253">
        <v>11.792020000000001</v>
      </c>
      <c r="C253">
        <f t="shared" si="3"/>
        <v>7.8609453283880182E-4</v>
      </c>
      <c r="D253">
        <v>0</v>
      </c>
    </row>
    <row r="254" spans="1:4" x14ac:dyDescent="0.3">
      <c r="A254" s="1">
        <v>41278</v>
      </c>
      <c r="B254">
        <v>12.181070999999999</v>
      </c>
      <c r="C254">
        <f t="shared" si="3"/>
        <v>3.2460157939855447E-2</v>
      </c>
      <c r="D254">
        <v>0</v>
      </c>
    </row>
    <row r="255" spans="1:4" x14ac:dyDescent="0.3">
      <c r="A255" s="1">
        <v>41281</v>
      </c>
      <c r="B255">
        <v>11.829074</v>
      </c>
      <c r="C255">
        <f t="shared" si="3"/>
        <v>-2.9322790094507018E-2</v>
      </c>
      <c r="D255">
        <v>0</v>
      </c>
    </row>
    <row r="256" spans="1:4" x14ac:dyDescent="0.3">
      <c r="A256" s="1">
        <v>41282</v>
      </c>
      <c r="B256">
        <v>11.569703000000001</v>
      </c>
      <c r="C256">
        <f t="shared" si="3"/>
        <v>-2.2170528315692627E-2</v>
      </c>
      <c r="D256">
        <v>0</v>
      </c>
    </row>
    <row r="257" spans="1:4" x14ac:dyDescent="0.3">
      <c r="A257" s="1">
        <v>41283</v>
      </c>
      <c r="B257">
        <v>11.310333</v>
      </c>
      <c r="C257">
        <f t="shared" si="3"/>
        <v>-2.2673138374911521E-2</v>
      </c>
      <c r="D257">
        <v>0</v>
      </c>
    </row>
    <row r="258" spans="1:4" x14ac:dyDescent="0.3">
      <c r="A258" s="1">
        <v>41284</v>
      </c>
      <c r="B258">
        <v>11.328856999999999</v>
      </c>
      <c r="C258">
        <f t="shared" si="3"/>
        <v>1.6364546729731454E-3</v>
      </c>
      <c r="D258">
        <v>0</v>
      </c>
    </row>
    <row r="259" spans="1:4" x14ac:dyDescent="0.3">
      <c r="A259" s="1">
        <v>41285</v>
      </c>
      <c r="B259">
        <v>11.310333</v>
      </c>
      <c r="C259">
        <f t="shared" si="3"/>
        <v>-1.6364546729732039E-3</v>
      </c>
      <c r="D259">
        <v>0</v>
      </c>
    </row>
    <row r="260" spans="1:4" x14ac:dyDescent="0.3">
      <c r="A260" s="1">
        <v>41288</v>
      </c>
      <c r="B260">
        <v>11.301072</v>
      </c>
      <c r="C260">
        <f t="shared" ref="C260:C323" si="4">LN(B260/B259)</f>
        <v>-8.1914419009720041E-4</v>
      </c>
      <c r="D260">
        <v>0</v>
      </c>
    </row>
    <row r="261" spans="1:4" x14ac:dyDescent="0.3">
      <c r="A261" s="1">
        <v>41289</v>
      </c>
      <c r="B261">
        <v>11.097281000000001</v>
      </c>
      <c r="C261">
        <f t="shared" si="4"/>
        <v>-1.8197465118350051E-2</v>
      </c>
      <c r="D261">
        <v>0</v>
      </c>
    </row>
    <row r="262" spans="1:4" x14ac:dyDescent="0.3">
      <c r="A262" s="1">
        <v>41290</v>
      </c>
      <c r="B262">
        <v>11.199178</v>
      </c>
      <c r="C262">
        <f t="shared" si="4"/>
        <v>9.1402593935501156E-3</v>
      </c>
      <c r="D262">
        <v>0</v>
      </c>
    </row>
    <row r="263" spans="1:4" x14ac:dyDescent="0.3">
      <c r="A263" s="1">
        <v>41291</v>
      </c>
      <c r="B263">
        <v>11.347386</v>
      </c>
      <c r="C263">
        <f t="shared" si="4"/>
        <v>1.3147026281803737E-2</v>
      </c>
      <c r="D263">
        <v>0</v>
      </c>
    </row>
    <row r="264" spans="1:4" x14ac:dyDescent="0.3">
      <c r="A264" s="1">
        <v>41292</v>
      </c>
      <c r="B264">
        <v>11.273281000000001</v>
      </c>
      <c r="C264">
        <f t="shared" si="4"/>
        <v>-6.5519964643091632E-3</v>
      </c>
      <c r="D264">
        <v>0</v>
      </c>
    </row>
    <row r="265" spans="1:4" x14ac:dyDescent="0.3">
      <c r="A265" s="1">
        <v>41296</v>
      </c>
      <c r="B265">
        <v>11.217703999999999</v>
      </c>
      <c r="C265">
        <f t="shared" si="4"/>
        <v>-4.9421679950807738E-3</v>
      </c>
      <c r="D265">
        <v>0</v>
      </c>
    </row>
    <row r="266" spans="1:4" x14ac:dyDescent="0.3">
      <c r="A266" s="1">
        <v>41297</v>
      </c>
      <c r="B266">
        <v>11.236227</v>
      </c>
      <c r="C266">
        <f t="shared" si="4"/>
        <v>1.6498673841769619E-3</v>
      </c>
      <c r="D266">
        <v>0</v>
      </c>
    </row>
    <row r="267" spans="1:4" x14ac:dyDescent="0.3">
      <c r="A267" s="1">
        <v>41298</v>
      </c>
      <c r="B267">
        <v>11.291807</v>
      </c>
      <c r="C267">
        <f t="shared" si="4"/>
        <v>4.9343065416990409E-3</v>
      </c>
      <c r="D267">
        <v>0</v>
      </c>
    </row>
    <row r="268" spans="1:4" x14ac:dyDescent="0.3">
      <c r="A268" s="1">
        <v>41299</v>
      </c>
      <c r="B268">
        <v>11.4956</v>
      </c>
      <c r="C268">
        <f t="shared" si="4"/>
        <v>1.7886934961361671E-2</v>
      </c>
      <c r="D268">
        <v>0</v>
      </c>
    </row>
    <row r="269" spans="1:4" x14ac:dyDescent="0.3">
      <c r="A269" s="1">
        <v>41302</v>
      </c>
      <c r="B269">
        <v>11.680861</v>
      </c>
      <c r="C269">
        <f t="shared" si="4"/>
        <v>1.5987336976463082E-2</v>
      </c>
      <c r="D269">
        <v>0</v>
      </c>
    </row>
    <row r="270" spans="1:4" x14ac:dyDescent="0.3">
      <c r="A270" s="1">
        <v>41303</v>
      </c>
      <c r="B270">
        <v>11.430754</v>
      </c>
      <c r="C270">
        <f t="shared" si="4"/>
        <v>-2.1644248051468685E-2</v>
      </c>
      <c r="D270">
        <v>0</v>
      </c>
    </row>
    <row r="271" spans="1:4" x14ac:dyDescent="0.3">
      <c r="A271" s="1">
        <v>41304</v>
      </c>
      <c r="B271">
        <v>11.412228000000001</v>
      </c>
      <c r="C271">
        <f t="shared" si="4"/>
        <v>-1.6220302639819565E-3</v>
      </c>
      <c r="D271">
        <v>0</v>
      </c>
    </row>
    <row r="272" spans="1:4" x14ac:dyDescent="0.3">
      <c r="A272" s="1">
        <v>41305</v>
      </c>
      <c r="B272">
        <v>11.356650999999999</v>
      </c>
      <c r="C272">
        <f t="shared" si="4"/>
        <v>-4.8818486301363826E-3</v>
      </c>
      <c r="D272">
        <v>1</v>
      </c>
    </row>
    <row r="273" spans="1:4" x14ac:dyDescent="0.3">
      <c r="A273" s="1">
        <v>41306</v>
      </c>
      <c r="B273">
        <v>11.458543000000001</v>
      </c>
      <c r="C273">
        <f t="shared" si="4"/>
        <v>8.9320018419882016E-3</v>
      </c>
      <c r="D273">
        <v>0</v>
      </c>
    </row>
    <row r="274" spans="1:4" x14ac:dyDescent="0.3">
      <c r="A274" s="1">
        <v>41309</v>
      </c>
      <c r="B274">
        <v>11.264018999999999</v>
      </c>
      <c r="C274">
        <f t="shared" si="4"/>
        <v>-1.7122079128997606E-2</v>
      </c>
      <c r="D274">
        <v>0</v>
      </c>
    </row>
    <row r="275" spans="1:4" x14ac:dyDescent="0.3">
      <c r="A275" s="1">
        <v>41310</v>
      </c>
      <c r="B275">
        <v>11.523388000000001</v>
      </c>
      <c r="C275">
        <f t="shared" si="4"/>
        <v>2.2765223047820051E-2</v>
      </c>
      <c r="D275">
        <v>0</v>
      </c>
    </row>
    <row r="276" spans="1:4" x14ac:dyDescent="0.3">
      <c r="A276" s="1">
        <v>41311</v>
      </c>
      <c r="B276">
        <v>11.430754</v>
      </c>
      <c r="C276">
        <f t="shared" si="4"/>
        <v>-8.0712668666922758E-3</v>
      </c>
      <c r="D276">
        <v>0</v>
      </c>
    </row>
    <row r="277" spans="1:4" x14ac:dyDescent="0.3">
      <c r="A277" s="1">
        <v>41312</v>
      </c>
      <c r="B277">
        <v>11.38444</v>
      </c>
      <c r="C277">
        <f t="shared" si="4"/>
        <v>-4.0599316066559721E-3</v>
      </c>
      <c r="D277">
        <v>0</v>
      </c>
    </row>
    <row r="278" spans="1:4" x14ac:dyDescent="0.3">
      <c r="A278" s="1">
        <v>41313</v>
      </c>
      <c r="B278">
        <v>11.458543000000001</v>
      </c>
      <c r="C278">
        <f t="shared" si="4"/>
        <v>6.4880545545257387E-3</v>
      </c>
      <c r="D278">
        <v>0</v>
      </c>
    </row>
    <row r="279" spans="1:4" x14ac:dyDescent="0.3">
      <c r="A279" s="1">
        <v>41316</v>
      </c>
      <c r="B279">
        <v>11.588229999999999</v>
      </c>
      <c r="C279">
        <f t="shared" si="4"/>
        <v>1.1254362495841899E-2</v>
      </c>
      <c r="D279">
        <v>0</v>
      </c>
    </row>
    <row r="280" spans="1:4" x14ac:dyDescent="0.3">
      <c r="A280" s="1">
        <v>41317</v>
      </c>
      <c r="B280">
        <v>11.514124000000001</v>
      </c>
      <c r="C280">
        <f t="shared" si="4"/>
        <v>-6.4154721352464661E-3</v>
      </c>
      <c r="D280">
        <v>0</v>
      </c>
    </row>
    <row r="281" spans="1:4" x14ac:dyDescent="0.3">
      <c r="A281" s="1">
        <v>41318</v>
      </c>
      <c r="B281">
        <v>11.458543000000001</v>
      </c>
      <c r="C281">
        <f t="shared" si="4"/>
        <v>-4.8388903605955042E-3</v>
      </c>
      <c r="D281">
        <v>0</v>
      </c>
    </row>
    <row r="282" spans="1:4" x14ac:dyDescent="0.3">
      <c r="A282" s="1">
        <v>41319</v>
      </c>
      <c r="B282">
        <v>11.792020000000001</v>
      </c>
      <c r="C282">
        <f t="shared" si="4"/>
        <v>2.8687466177637191E-2</v>
      </c>
      <c r="D282">
        <v>0</v>
      </c>
    </row>
    <row r="283" spans="1:4" x14ac:dyDescent="0.3">
      <c r="A283" s="1">
        <v>41320</v>
      </c>
      <c r="B283">
        <v>11.792020000000001</v>
      </c>
      <c r="C283">
        <f t="shared" si="4"/>
        <v>0</v>
      </c>
      <c r="D283">
        <v>0</v>
      </c>
    </row>
    <row r="284" spans="1:4" x14ac:dyDescent="0.3">
      <c r="A284" s="1">
        <v>41324</v>
      </c>
      <c r="B284">
        <v>11.634544</v>
      </c>
      <c r="C284">
        <f t="shared" si="4"/>
        <v>-1.3444427617269921E-2</v>
      </c>
      <c r="D284">
        <v>0</v>
      </c>
    </row>
    <row r="285" spans="1:4" x14ac:dyDescent="0.3">
      <c r="A285" s="1">
        <v>41325</v>
      </c>
      <c r="B285">
        <v>11.467808</v>
      </c>
      <c r="C285">
        <f t="shared" si="4"/>
        <v>-1.4434798251705549E-2</v>
      </c>
      <c r="D285">
        <v>0</v>
      </c>
    </row>
    <row r="286" spans="1:4" x14ac:dyDescent="0.3">
      <c r="A286" s="1">
        <v>41326</v>
      </c>
      <c r="B286">
        <v>11.38444</v>
      </c>
      <c r="C286">
        <f t="shared" si="4"/>
        <v>-7.2962948631876186E-3</v>
      </c>
      <c r="D286">
        <v>0</v>
      </c>
    </row>
    <row r="287" spans="1:4" x14ac:dyDescent="0.3">
      <c r="A287" s="1">
        <v>41327</v>
      </c>
      <c r="B287">
        <v>11.597493</v>
      </c>
      <c r="C287">
        <f t="shared" si="4"/>
        <v>1.8541443286713671E-2</v>
      </c>
      <c r="D287">
        <v>0</v>
      </c>
    </row>
    <row r="288" spans="1:4" x14ac:dyDescent="0.3">
      <c r="A288" s="1">
        <v>41330</v>
      </c>
      <c r="B288">
        <v>11.393701999999999</v>
      </c>
      <c r="C288">
        <f t="shared" si="4"/>
        <v>-1.7728207465244755E-2</v>
      </c>
      <c r="D288">
        <v>0</v>
      </c>
    </row>
    <row r="289" spans="1:4" x14ac:dyDescent="0.3">
      <c r="A289" s="1">
        <v>41331</v>
      </c>
      <c r="B289">
        <v>11.528841</v>
      </c>
      <c r="C289">
        <f t="shared" si="4"/>
        <v>1.179106224686483E-2</v>
      </c>
      <c r="D289">
        <v>0</v>
      </c>
    </row>
    <row r="290" spans="1:4" x14ac:dyDescent="0.3">
      <c r="A290" s="1">
        <v>41332</v>
      </c>
      <c r="B290">
        <v>11.743202999999999</v>
      </c>
      <c r="C290">
        <f t="shared" si="4"/>
        <v>1.842279628100502E-2</v>
      </c>
      <c r="D290">
        <v>0</v>
      </c>
    </row>
    <row r="291" spans="1:4" x14ac:dyDescent="0.3">
      <c r="A291" s="1">
        <v>41333</v>
      </c>
      <c r="B291">
        <v>11.799123</v>
      </c>
      <c r="C291">
        <f t="shared" si="4"/>
        <v>4.7506015478541276E-3</v>
      </c>
      <c r="D291">
        <v>1</v>
      </c>
    </row>
    <row r="292" spans="1:4" x14ac:dyDescent="0.3">
      <c r="A292" s="1">
        <v>41334</v>
      </c>
      <c r="B292">
        <v>11.845723</v>
      </c>
      <c r="C292">
        <f t="shared" si="4"/>
        <v>3.9416674851115935E-3</v>
      </c>
      <c r="D292">
        <v>0</v>
      </c>
    </row>
    <row r="293" spans="1:4" x14ac:dyDescent="0.3">
      <c r="A293" s="1">
        <v>41337</v>
      </c>
      <c r="B293">
        <v>11.799123</v>
      </c>
      <c r="C293">
        <f t="shared" si="4"/>
        <v>-3.941667485111473E-3</v>
      </c>
      <c r="D293">
        <v>0</v>
      </c>
    </row>
    <row r="294" spans="1:4" x14ac:dyDescent="0.3">
      <c r="A294" s="1">
        <v>41338</v>
      </c>
      <c r="B294">
        <v>11.929603</v>
      </c>
      <c r="C294">
        <f t="shared" si="4"/>
        <v>1.0997751428614248E-2</v>
      </c>
      <c r="D294">
        <v>0</v>
      </c>
    </row>
    <row r="295" spans="1:4" x14ac:dyDescent="0.3">
      <c r="A295" s="1">
        <v>41339</v>
      </c>
      <c r="B295">
        <v>11.920280999999999</v>
      </c>
      <c r="C295">
        <f t="shared" si="4"/>
        <v>-7.8172291946710813E-4</v>
      </c>
      <c r="D295">
        <v>0</v>
      </c>
    </row>
    <row r="296" spans="1:4" x14ac:dyDescent="0.3">
      <c r="A296" s="1">
        <v>41340</v>
      </c>
      <c r="B296">
        <v>11.892322999999999</v>
      </c>
      <c r="C296">
        <f t="shared" si="4"/>
        <v>-2.3481693011368236E-3</v>
      </c>
      <c r="D296">
        <v>0</v>
      </c>
    </row>
    <row r="297" spans="1:4" x14ac:dyDescent="0.3">
      <c r="A297" s="1">
        <v>41341</v>
      </c>
      <c r="B297">
        <v>11.948240999999999</v>
      </c>
      <c r="C297">
        <f t="shared" si="4"/>
        <v>4.6910050065976667E-3</v>
      </c>
      <c r="D297">
        <v>0</v>
      </c>
    </row>
    <row r="298" spans="1:4" x14ac:dyDescent="0.3">
      <c r="A298" s="1">
        <v>41344</v>
      </c>
      <c r="B298">
        <v>11.836402</v>
      </c>
      <c r="C298">
        <f t="shared" si="4"/>
        <v>-9.4043727520290565E-3</v>
      </c>
      <c r="D298">
        <v>0</v>
      </c>
    </row>
    <row r="299" spans="1:4" x14ac:dyDescent="0.3">
      <c r="A299" s="1">
        <v>41345</v>
      </c>
      <c r="B299">
        <v>11.873682000000001</v>
      </c>
      <c r="C299">
        <f t="shared" si="4"/>
        <v>3.1446561489528596E-3</v>
      </c>
      <c r="D299">
        <v>0</v>
      </c>
    </row>
    <row r="300" spans="1:4" x14ac:dyDescent="0.3">
      <c r="A300" s="1">
        <v>41346</v>
      </c>
      <c r="B300">
        <v>11.873682000000001</v>
      </c>
      <c r="C300">
        <f t="shared" si="4"/>
        <v>0</v>
      </c>
      <c r="D300">
        <v>0</v>
      </c>
    </row>
    <row r="301" spans="1:4" x14ac:dyDescent="0.3">
      <c r="A301" s="1">
        <v>41347</v>
      </c>
      <c r="B301">
        <v>11.883003</v>
      </c>
      <c r="C301">
        <f t="shared" si="4"/>
        <v>7.8470548212367997E-4</v>
      </c>
      <c r="D301">
        <v>0</v>
      </c>
    </row>
    <row r="302" spans="1:4" x14ac:dyDescent="0.3">
      <c r="A302" s="1">
        <v>41348</v>
      </c>
      <c r="B302">
        <v>11.780481</v>
      </c>
      <c r="C302">
        <f t="shared" si="4"/>
        <v>-8.6650504610105636E-3</v>
      </c>
      <c r="D302">
        <v>0</v>
      </c>
    </row>
    <row r="303" spans="1:4" x14ac:dyDescent="0.3">
      <c r="A303" s="1">
        <v>41351</v>
      </c>
      <c r="B303">
        <v>11.696602</v>
      </c>
      <c r="C303">
        <f t="shared" si="4"/>
        <v>-7.1456370372538014E-3</v>
      </c>
      <c r="D303">
        <v>0</v>
      </c>
    </row>
    <row r="304" spans="1:4" x14ac:dyDescent="0.3">
      <c r="A304" s="1">
        <v>41352</v>
      </c>
      <c r="B304">
        <v>11.622038999999999</v>
      </c>
      <c r="C304">
        <f t="shared" si="4"/>
        <v>-6.3951629191114088E-3</v>
      </c>
      <c r="D304">
        <v>0</v>
      </c>
    </row>
    <row r="305" spans="1:4" x14ac:dyDescent="0.3">
      <c r="A305" s="1">
        <v>41353</v>
      </c>
      <c r="B305">
        <v>11.761841</v>
      </c>
      <c r="C305">
        <f t="shared" si="4"/>
        <v>1.1957268485247408E-2</v>
      </c>
      <c r="D305">
        <v>0</v>
      </c>
    </row>
    <row r="306" spans="1:4" x14ac:dyDescent="0.3">
      <c r="A306" s="1">
        <v>41354</v>
      </c>
      <c r="B306">
        <v>11.57544</v>
      </c>
      <c r="C306">
        <f t="shared" si="4"/>
        <v>-1.5974865628441873E-2</v>
      </c>
      <c r="D306">
        <v>0</v>
      </c>
    </row>
    <row r="307" spans="1:4" x14ac:dyDescent="0.3">
      <c r="A307" s="1">
        <v>41355</v>
      </c>
      <c r="B307">
        <v>11.631361</v>
      </c>
      <c r="C307">
        <f t="shared" si="4"/>
        <v>4.81937241041427E-3</v>
      </c>
      <c r="D307">
        <v>0</v>
      </c>
    </row>
    <row r="308" spans="1:4" x14ac:dyDescent="0.3">
      <c r="A308" s="1">
        <v>41358</v>
      </c>
      <c r="B308">
        <v>11.566122999999999</v>
      </c>
      <c r="C308">
        <f t="shared" si="4"/>
        <v>-5.6245903210117949E-3</v>
      </c>
      <c r="D308">
        <v>0</v>
      </c>
    </row>
    <row r="309" spans="1:4" x14ac:dyDescent="0.3">
      <c r="A309" s="1">
        <v>41359</v>
      </c>
      <c r="B309">
        <v>11.650001</v>
      </c>
      <c r="C309">
        <f t="shared" si="4"/>
        <v>7.2258715504265065E-3</v>
      </c>
      <c r="D309">
        <v>0</v>
      </c>
    </row>
    <row r="310" spans="1:4" x14ac:dyDescent="0.3">
      <c r="A310" s="1">
        <v>41360</v>
      </c>
      <c r="B310">
        <v>11.789802</v>
      </c>
      <c r="C310">
        <f t="shared" si="4"/>
        <v>1.1928654666515119E-2</v>
      </c>
      <c r="D310">
        <v>0</v>
      </c>
    </row>
    <row r="311" spans="1:4" x14ac:dyDescent="0.3">
      <c r="A311" s="1">
        <v>41361</v>
      </c>
      <c r="B311">
        <v>11.957563</v>
      </c>
      <c r="C311">
        <f t="shared" si="4"/>
        <v>1.4129044703141641E-2</v>
      </c>
      <c r="D311">
        <v>1</v>
      </c>
    </row>
    <row r="312" spans="1:4" x14ac:dyDescent="0.3">
      <c r="A312" s="1">
        <v>41365</v>
      </c>
      <c r="B312">
        <v>11.566122999999999</v>
      </c>
      <c r="C312">
        <f t="shared" si="4"/>
        <v>-3.3283570920083203E-2</v>
      </c>
      <c r="D312">
        <v>0</v>
      </c>
    </row>
    <row r="313" spans="1:4" x14ac:dyDescent="0.3">
      <c r="A313" s="1">
        <v>41366</v>
      </c>
      <c r="B313">
        <v>11.444963</v>
      </c>
      <c r="C313">
        <f t="shared" si="4"/>
        <v>-1.0530673751659109E-2</v>
      </c>
      <c r="D313">
        <v>0</v>
      </c>
    </row>
    <row r="314" spans="1:4" x14ac:dyDescent="0.3">
      <c r="A314" s="1">
        <v>41367</v>
      </c>
      <c r="B314">
        <v>11.305161</v>
      </c>
      <c r="C314">
        <f t="shared" si="4"/>
        <v>-1.2290373431937852E-2</v>
      </c>
      <c r="D314">
        <v>0</v>
      </c>
    </row>
    <row r="315" spans="1:4" x14ac:dyDescent="0.3">
      <c r="A315" s="1">
        <v>41368</v>
      </c>
      <c r="B315">
        <v>11.417005</v>
      </c>
      <c r="C315">
        <f t="shared" si="4"/>
        <v>9.8445635229195798E-3</v>
      </c>
      <c r="D315">
        <v>0</v>
      </c>
    </row>
    <row r="316" spans="1:4" x14ac:dyDescent="0.3">
      <c r="A316" s="1">
        <v>41369</v>
      </c>
      <c r="B316">
        <v>11.612719999999999</v>
      </c>
      <c r="C316">
        <f t="shared" si="4"/>
        <v>1.6997138425249334E-2</v>
      </c>
      <c r="D316">
        <v>0</v>
      </c>
    </row>
    <row r="317" spans="1:4" x14ac:dyDescent="0.3">
      <c r="A317" s="1">
        <v>41372</v>
      </c>
      <c r="B317">
        <v>11.584763000000001</v>
      </c>
      <c r="C317">
        <f t="shared" si="4"/>
        <v>-2.4103488758100535E-3</v>
      </c>
      <c r="D317">
        <v>0</v>
      </c>
    </row>
    <row r="318" spans="1:4" x14ac:dyDescent="0.3">
      <c r="A318" s="1">
        <v>41373</v>
      </c>
      <c r="B318">
        <v>11.771163</v>
      </c>
      <c r="C318">
        <f t="shared" si="4"/>
        <v>1.5962026739053923E-2</v>
      </c>
      <c r="D318">
        <v>0</v>
      </c>
    </row>
    <row r="319" spans="1:4" x14ac:dyDescent="0.3">
      <c r="A319" s="1">
        <v>41374</v>
      </c>
      <c r="B319">
        <v>11.957563</v>
      </c>
      <c r="C319">
        <f t="shared" si="4"/>
        <v>1.5711238292267497E-2</v>
      </c>
      <c r="D319">
        <v>0</v>
      </c>
    </row>
    <row r="320" spans="1:4" x14ac:dyDescent="0.3">
      <c r="A320" s="1">
        <v>41375</v>
      </c>
      <c r="B320">
        <v>11.901643</v>
      </c>
      <c r="C320">
        <f t="shared" si="4"/>
        <v>-4.6875074043004469E-3</v>
      </c>
      <c r="D320">
        <v>0</v>
      </c>
    </row>
    <row r="321" spans="1:4" x14ac:dyDescent="0.3">
      <c r="A321" s="1">
        <v>41376</v>
      </c>
      <c r="B321">
        <v>12.199883</v>
      </c>
      <c r="C321">
        <f t="shared" si="4"/>
        <v>2.4749903715318423E-2</v>
      </c>
      <c r="D321">
        <v>0</v>
      </c>
    </row>
    <row r="322" spans="1:4" x14ac:dyDescent="0.3">
      <c r="A322" s="1">
        <v>41379</v>
      </c>
      <c r="B322">
        <v>11.948240999999999</v>
      </c>
      <c r="C322">
        <f t="shared" si="4"/>
        <v>-2.0842290638981065E-2</v>
      </c>
      <c r="D322">
        <v>0</v>
      </c>
    </row>
    <row r="323" spans="1:4" x14ac:dyDescent="0.3">
      <c r="A323" s="1">
        <v>41380</v>
      </c>
      <c r="B323">
        <v>12.078723</v>
      </c>
      <c r="C323">
        <f t="shared" si="4"/>
        <v>1.0861404107930668E-2</v>
      </c>
      <c r="D323">
        <v>0</v>
      </c>
    </row>
    <row r="324" spans="1:4" x14ac:dyDescent="0.3">
      <c r="A324" s="1">
        <v>41381</v>
      </c>
      <c r="B324">
        <v>11.920280999999999</v>
      </c>
      <c r="C324">
        <f t="shared" ref="C324:C387" si="5">LN(B324/B323)</f>
        <v>-1.3204239813391515E-2</v>
      </c>
      <c r="D324">
        <v>0</v>
      </c>
    </row>
    <row r="325" spans="1:4" x14ac:dyDescent="0.3">
      <c r="A325" s="1">
        <v>41382</v>
      </c>
      <c r="B325">
        <v>11.687283000000001</v>
      </c>
      <c r="C325">
        <f t="shared" si="5"/>
        <v>-1.9739907587329113E-2</v>
      </c>
      <c r="D325">
        <v>0</v>
      </c>
    </row>
    <row r="326" spans="1:4" x14ac:dyDescent="0.3">
      <c r="A326" s="1">
        <v>41383</v>
      </c>
      <c r="B326">
        <v>11.715242999999999</v>
      </c>
      <c r="C326">
        <f t="shared" si="5"/>
        <v>2.3894867847576466E-3</v>
      </c>
      <c r="D326">
        <v>0</v>
      </c>
    </row>
    <row r="327" spans="1:4" x14ac:dyDescent="0.3">
      <c r="A327" s="1">
        <v>41386</v>
      </c>
      <c r="B327">
        <v>11.733884</v>
      </c>
      <c r="C327">
        <f t="shared" si="5"/>
        <v>1.5899102705827434E-3</v>
      </c>
      <c r="D327">
        <v>0</v>
      </c>
    </row>
    <row r="328" spans="1:4" x14ac:dyDescent="0.3">
      <c r="A328" s="1">
        <v>41387</v>
      </c>
      <c r="B328">
        <v>12.041446000000001</v>
      </c>
      <c r="C328">
        <f t="shared" si="5"/>
        <v>2.5873807684201122E-2</v>
      </c>
      <c r="D328">
        <v>0</v>
      </c>
    </row>
    <row r="329" spans="1:4" x14ac:dyDescent="0.3">
      <c r="A329" s="1">
        <v>41388</v>
      </c>
      <c r="B329">
        <v>12.451525</v>
      </c>
      <c r="C329">
        <f t="shared" si="5"/>
        <v>3.3488573032212109E-2</v>
      </c>
      <c r="D329">
        <v>0</v>
      </c>
    </row>
    <row r="330" spans="1:4" x14ac:dyDescent="0.3">
      <c r="A330" s="1">
        <v>41389</v>
      </c>
      <c r="B330">
        <v>12.554043</v>
      </c>
      <c r="C330">
        <f t="shared" si="5"/>
        <v>8.1996597233230887E-3</v>
      </c>
      <c r="D330">
        <v>0</v>
      </c>
    </row>
    <row r="331" spans="1:4" x14ac:dyDescent="0.3">
      <c r="A331" s="1">
        <v>41390</v>
      </c>
      <c r="B331">
        <v>12.498123</v>
      </c>
      <c r="C331">
        <f t="shared" si="5"/>
        <v>-4.4642920594825837E-3</v>
      </c>
      <c r="D331">
        <v>0</v>
      </c>
    </row>
    <row r="332" spans="1:4" x14ac:dyDescent="0.3">
      <c r="A332" s="1">
        <v>41393</v>
      </c>
      <c r="B332">
        <v>12.647243</v>
      </c>
      <c r="C332">
        <f t="shared" si="5"/>
        <v>1.1860773722993994E-2</v>
      </c>
      <c r="D332">
        <v>0</v>
      </c>
    </row>
    <row r="333" spans="1:4" x14ac:dyDescent="0.3">
      <c r="A333" s="1">
        <v>41394</v>
      </c>
      <c r="B333">
        <v>12.833643</v>
      </c>
      <c r="C333">
        <f t="shared" si="5"/>
        <v>1.463083544853022E-2</v>
      </c>
      <c r="D333">
        <v>1</v>
      </c>
    </row>
    <row r="334" spans="1:4" x14ac:dyDescent="0.3">
      <c r="A334" s="1">
        <v>41395</v>
      </c>
      <c r="B334">
        <v>12.721803</v>
      </c>
      <c r="C334">
        <f t="shared" si="5"/>
        <v>-8.7527890545566756E-3</v>
      </c>
      <c r="D334">
        <v>0</v>
      </c>
    </row>
    <row r="335" spans="1:4" x14ac:dyDescent="0.3">
      <c r="A335" s="1">
        <v>41396</v>
      </c>
      <c r="B335">
        <v>12.870922</v>
      </c>
      <c r="C335">
        <f t="shared" si="5"/>
        <v>1.1653365363608866E-2</v>
      </c>
      <c r="D335">
        <v>0</v>
      </c>
    </row>
    <row r="336" spans="1:4" x14ac:dyDescent="0.3">
      <c r="A336" s="1">
        <v>41397</v>
      </c>
      <c r="B336">
        <v>12.926843</v>
      </c>
      <c r="C336">
        <f t="shared" si="5"/>
        <v>4.3353435917559751E-3</v>
      </c>
      <c r="D336">
        <v>0</v>
      </c>
    </row>
    <row r="337" spans="1:4" x14ac:dyDescent="0.3">
      <c r="A337" s="1">
        <v>41400</v>
      </c>
      <c r="B337">
        <v>12.889564999999999</v>
      </c>
      <c r="C337">
        <f t="shared" si="5"/>
        <v>-2.8879328145643619E-3</v>
      </c>
      <c r="D337">
        <v>0</v>
      </c>
    </row>
    <row r="338" spans="1:4" x14ac:dyDescent="0.3">
      <c r="A338" s="1">
        <v>41401</v>
      </c>
      <c r="B338">
        <v>12.721803</v>
      </c>
      <c r="C338">
        <f t="shared" si="5"/>
        <v>-1.3100776140800527E-2</v>
      </c>
      <c r="D338">
        <v>0</v>
      </c>
    </row>
    <row r="339" spans="1:4" x14ac:dyDescent="0.3">
      <c r="A339" s="1">
        <v>41402</v>
      </c>
      <c r="B339">
        <v>12.954803999999999</v>
      </c>
      <c r="C339">
        <f t="shared" si="5"/>
        <v>1.8149391455833819E-2</v>
      </c>
      <c r="D339">
        <v>0</v>
      </c>
    </row>
    <row r="340" spans="1:4" x14ac:dyDescent="0.3">
      <c r="A340" s="1">
        <v>41403</v>
      </c>
      <c r="B340">
        <v>12.964123000000001</v>
      </c>
      <c r="C340">
        <f t="shared" si="5"/>
        <v>7.1908844078028076E-4</v>
      </c>
      <c r="D340">
        <v>0</v>
      </c>
    </row>
    <row r="341" spans="1:4" x14ac:dyDescent="0.3">
      <c r="A341" s="1">
        <v>41404</v>
      </c>
      <c r="B341">
        <v>13.551284000000001</v>
      </c>
      <c r="C341">
        <f t="shared" si="5"/>
        <v>4.4295529937156609E-2</v>
      </c>
      <c r="D341">
        <v>0</v>
      </c>
    </row>
    <row r="342" spans="1:4" x14ac:dyDescent="0.3">
      <c r="A342" s="1">
        <v>41407</v>
      </c>
      <c r="B342">
        <v>13.271682</v>
      </c>
      <c r="C342">
        <f t="shared" si="5"/>
        <v>-2.0848710599757632E-2</v>
      </c>
      <c r="D342">
        <v>0</v>
      </c>
    </row>
    <row r="343" spans="1:4" x14ac:dyDescent="0.3">
      <c r="A343" s="1">
        <v>41408</v>
      </c>
      <c r="B343">
        <v>13.467402</v>
      </c>
      <c r="C343">
        <f t="shared" si="5"/>
        <v>1.4639506384554177E-2</v>
      </c>
      <c r="D343">
        <v>0</v>
      </c>
    </row>
    <row r="344" spans="1:4" x14ac:dyDescent="0.3">
      <c r="A344" s="1">
        <v>41409</v>
      </c>
      <c r="B344">
        <v>13.700404000000001</v>
      </c>
      <c r="C344">
        <f t="shared" si="5"/>
        <v>1.7153222681731965E-2</v>
      </c>
      <c r="D344">
        <v>0</v>
      </c>
    </row>
    <row r="345" spans="1:4" x14ac:dyDescent="0.3">
      <c r="A345" s="1">
        <v>41410</v>
      </c>
      <c r="B345">
        <v>13.635161999999999</v>
      </c>
      <c r="C345">
        <f t="shared" si="5"/>
        <v>-4.7734240352907799E-3</v>
      </c>
      <c r="D345">
        <v>0</v>
      </c>
    </row>
    <row r="346" spans="1:4" x14ac:dyDescent="0.3">
      <c r="A346" s="1">
        <v>41411</v>
      </c>
      <c r="B346">
        <v>13.858841999999999</v>
      </c>
      <c r="C346">
        <f t="shared" si="5"/>
        <v>1.6271543072639939E-2</v>
      </c>
      <c r="D346">
        <v>0</v>
      </c>
    </row>
    <row r="347" spans="1:4" x14ac:dyDescent="0.3">
      <c r="A347" s="1">
        <v>41414</v>
      </c>
      <c r="B347">
        <v>13.830883</v>
      </c>
      <c r="C347">
        <f t="shared" si="5"/>
        <v>-2.0194501391267816E-3</v>
      </c>
      <c r="D347">
        <v>0</v>
      </c>
    </row>
    <row r="348" spans="1:4" x14ac:dyDescent="0.3">
      <c r="A348" s="1">
        <v>41415</v>
      </c>
      <c r="B348">
        <v>13.976077</v>
      </c>
      <c r="C348">
        <f t="shared" si="5"/>
        <v>1.0443091912737925E-2</v>
      </c>
      <c r="D348">
        <v>0</v>
      </c>
    </row>
    <row r="349" spans="1:4" x14ac:dyDescent="0.3">
      <c r="A349" s="1">
        <v>41416</v>
      </c>
      <c r="B349">
        <v>13.488975999999999</v>
      </c>
      <c r="C349">
        <f t="shared" si="5"/>
        <v>-3.5474323002899877E-2</v>
      </c>
      <c r="D349">
        <v>0</v>
      </c>
    </row>
    <row r="350" spans="1:4" x14ac:dyDescent="0.3">
      <c r="A350" s="1">
        <v>41417</v>
      </c>
      <c r="B350">
        <v>13.704423</v>
      </c>
      <c r="C350">
        <f t="shared" si="5"/>
        <v>1.5845868187179892E-2</v>
      </c>
      <c r="D350">
        <v>0</v>
      </c>
    </row>
    <row r="351" spans="1:4" x14ac:dyDescent="0.3">
      <c r="A351" s="1">
        <v>41418</v>
      </c>
      <c r="B351">
        <v>13.620117</v>
      </c>
      <c r="C351">
        <f t="shared" si="5"/>
        <v>-6.1707364527810449E-3</v>
      </c>
      <c r="D351">
        <v>0</v>
      </c>
    </row>
    <row r="352" spans="1:4" x14ac:dyDescent="0.3">
      <c r="A352" s="1">
        <v>41422</v>
      </c>
      <c r="B352">
        <v>13.610751</v>
      </c>
      <c r="C352">
        <f t="shared" si="5"/>
        <v>-6.8789583713110836E-4</v>
      </c>
      <c r="D352">
        <v>0</v>
      </c>
    </row>
    <row r="353" spans="1:4" x14ac:dyDescent="0.3">
      <c r="A353" s="1">
        <v>41423</v>
      </c>
      <c r="B353">
        <v>13.526445000000001</v>
      </c>
      <c r="C353">
        <f t="shared" si="5"/>
        <v>-6.2133369433716489E-3</v>
      </c>
      <c r="D353">
        <v>0</v>
      </c>
    </row>
    <row r="354" spans="1:4" x14ac:dyDescent="0.3">
      <c r="A354" s="1">
        <v>41424</v>
      </c>
      <c r="B354">
        <v>13.704423</v>
      </c>
      <c r="C354">
        <f t="shared" si="5"/>
        <v>1.3071969233283786E-2</v>
      </c>
      <c r="D354">
        <v>0</v>
      </c>
    </row>
    <row r="355" spans="1:4" x14ac:dyDescent="0.3">
      <c r="A355" s="1">
        <v>41425</v>
      </c>
      <c r="B355">
        <v>13.554546</v>
      </c>
      <c r="C355">
        <f t="shared" si="5"/>
        <v>-1.0996638231850852E-2</v>
      </c>
      <c r="D355">
        <v>1</v>
      </c>
    </row>
    <row r="356" spans="1:4" x14ac:dyDescent="0.3">
      <c r="A356" s="1">
        <v>41428</v>
      </c>
      <c r="B356">
        <v>13.535811000000001</v>
      </c>
      <c r="C356">
        <f t="shared" si="5"/>
        <v>-1.3831492133403165E-3</v>
      </c>
      <c r="D356">
        <v>0</v>
      </c>
    </row>
    <row r="357" spans="1:4" x14ac:dyDescent="0.3">
      <c r="A357" s="1">
        <v>41429</v>
      </c>
      <c r="B357">
        <v>13.554546</v>
      </c>
      <c r="C357">
        <f t="shared" si="5"/>
        <v>1.3831492133403987E-3</v>
      </c>
      <c r="D357">
        <v>0</v>
      </c>
    </row>
    <row r="358" spans="1:4" x14ac:dyDescent="0.3">
      <c r="A358" s="1">
        <v>41430</v>
      </c>
      <c r="B358">
        <v>13.264158999999999</v>
      </c>
      <c r="C358">
        <f t="shared" si="5"/>
        <v>-2.1656403558541013E-2</v>
      </c>
      <c r="D358">
        <v>0</v>
      </c>
    </row>
    <row r="359" spans="1:4" x14ac:dyDescent="0.3">
      <c r="A359" s="1">
        <v>41431</v>
      </c>
      <c r="B359">
        <v>13.348464999999999</v>
      </c>
      <c r="C359">
        <f t="shared" si="5"/>
        <v>6.3358113067677867E-3</v>
      </c>
      <c r="D359">
        <v>0</v>
      </c>
    </row>
    <row r="360" spans="1:4" x14ac:dyDescent="0.3">
      <c r="A360" s="1">
        <v>41432</v>
      </c>
      <c r="B360">
        <v>13.535811000000001</v>
      </c>
      <c r="C360">
        <f t="shared" si="5"/>
        <v>1.393744303843278E-2</v>
      </c>
      <c r="D360">
        <v>0</v>
      </c>
    </row>
    <row r="361" spans="1:4" x14ac:dyDescent="0.3">
      <c r="A361" s="1">
        <v>41435</v>
      </c>
      <c r="B361">
        <v>13.526445000000001</v>
      </c>
      <c r="C361">
        <f t="shared" si="5"/>
        <v>-6.9218178809263059E-4</v>
      </c>
      <c r="D361">
        <v>0</v>
      </c>
    </row>
    <row r="362" spans="1:4" x14ac:dyDescent="0.3">
      <c r="A362" s="1">
        <v>41436</v>
      </c>
      <c r="B362">
        <v>13.273527</v>
      </c>
      <c r="C362">
        <f t="shared" si="5"/>
        <v>-1.8875057692878412E-2</v>
      </c>
      <c r="D362">
        <v>0</v>
      </c>
    </row>
    <row r="363" spans="1:4" x14ac:dyDescent="0.3">
      <c r="A363" s="1">
        <v>41437</v>
      </c>
      <c r="B363">
        <v>13.161118999999999</v>
      </c>
      <c r="C363">
        <f t="shared" si="5"/>
        <v>-8.5046478420299446E-3</v>
      </c>
      <c r="D363">
        <v>0</v>
      </c>
    </row>
    <row r="364" spans="1:4" x14ac:dyDescent="0.3">
      <c r="A364" s="1">
        <v>41438</v>
      </c>
      <c r="B364">
        <v>13.460876000000001</v>
      </c>
      <c r="C364">
        <f t="shared" si="5"/>
        <v>2.2520451145055038E-2</v>
      </c>
      <c r="D364">
        <v>0</v>
      </c>
    </row>
    <row r="365" spans="1:4" x14ac:dyDescent="0.3">
      <c r="A365" s="1">
        <v>41439</v>
      </c>
      <c r="B365">
        <v>13.44214</v>
      </c>
      <c r="C365">
        <f t="shared" si="5"/>
        <v>-1.3928552121486308E-3</v>
      </c>
      <c r="D365">
        <v>0</v>
      </c>
    </row>
    <row r="366" spans="1:4" x14ac:dyDescent="0.3">
      <c r="A366" s="1">
        <v>41442</v>
      </c>
      <c r="B366">
        <v>13.573281</v>
      </c>
      <c r="C366">
        <f t="shared" si="5"/>
        <v>9.7086793571753236E-3</v>
      </c>
      <c r="D366">
        <v>0</v>
      </c>
    </row>
    <row r="367" spans="1:4" x14ac:dyDescent="0.3">
      <c r="A367" s="1">
        <v>41443</v>
      </c>
      <c r="B367">
        <v>13.488975999999999</v>
      </c>
      <c r="C367">
        <f t="shared" si="5"/>
        <v>-6.2304687090695889E-3</v>
      </c>
      <c r="D367">
        <v>0</v>
      </c>
    </row>
    <row r="368" spans="1:4" x14ac:dyDescent="0.3">
      <c r="A368" s="1">
        <v>41444</v>
      </c>
      <c r="B368">
        <v>13.90114</v>
      </c>
      <c r="C368">
        <f t="shared" si="5"/>
        <v>3.0098091903698228E-2</v>
      </c>
      <c r="D368">
        <v>0</v>
      </c>
    </row>
    <row r="369" spans="1:4" x14ac:dyDescent="0.3">
      <c r="A369" s="1">
        <v>41445</v>
      </c>
      <c r="B369">
        <v>13.526445000000001</v>
      </c>
      <c r="C369">
        <f t="shared" si="5"/>
        <v>-2.7324192949802005E-2</v>
      </c>
      <c r="D369">
        <v>0</v>
      </c>
    </row>
    <row r="370" spans="1:4" x14ac:dyDescent="0.3">
      <c r="A370" s="1">
        <v>41446</v>
      </c>
      <c r="B370">
        <v>13.507709999999999</v>
      </c>
      <c r="C370">
        <f t="shared" si="5"/>
        <v>-1.3860246787268386E-3</v>
      </c>
      <c r="D370">
        <v>0</v>
      </c>
    </row>
    <row r="371" spans="1:4" x14ac:dyDescent="0.3">
      <c r="A371" s="1">
        <v>41449</v>
      </c>
      <c r="B371">
        <v>13.226689</v>
      </c>
      <c r="C371">
        <f t="shared" si="5"/>
        <v>-2.1023951278408937E-2</v>
      </c>
      <c r="D371">
        <v>0</v>
      </c>
    </row>
    <row r="372" spans="1:4" x14ac:dyDescent="0.3">
      <c r="A372" s="1">
        <v>41450</v>
      </c>
      <c r="B372">
        <v>13.320364</v>
      </c>
      <c r="C372">
        <f t="shared" si="5"/>
        <v>7.0573098109844613E-3</v>
      </c>
      <c r="D372">
        <v>0</v>
      </c>
    </row>
    <row r="373" spans="1:4" x14ac:dyDescent="0.3">
      <c r="A373" s="1">
        <v>41451</v>
      </c>
      <c r="B373">
        <v>13.245423000000001</v>
      </c>
      <c r="C373">
        <f t="shared" si="5"/>
        <v>-5.6419332722729768E-3</v>
      </c>
      <c r="D373">
        <v>0</v>
      </c>
    </row>
    <row r="374" spans="1:4" x14ac:dyDescent="0.3">
      <c r="A374" s="1">
        <v>41452</v>
      </c>
      <c r="B374">
        <v>13.12365</v>
      </c>
      <c r="C374">
        <f t="shared" si="5"/>
        <v>-9.2361127492411842E-3</v>
      </c>
      <c r="D374">
        <v>0</v>
      </c>
    </row>
    <row r="375" spans="1:4" x14ac:dyDescent="0.3">
      <c r="A375" s="1">
        <v>41453</v>
      </c>
      <c r="B375">
        <v>13.151752</v>
      </c>
      <c r="C375">
        <f t="shared" si="5"/>
        <v>2.1390356436789401E-3</v>
      </c>
      <c r="D375">
        <v>1</v>
      </c>
    </row>
    <row r="376" spans="1:4" x14ac:dyDescent="0.3">
      <c r="A376" s="1">
        <v>41456</v>
      </c>
      <c r="B376">
        <v>13.207954000000001</v>
      </c>
      <c r="C376">
        <f t="shared" si="5"/>
        <v>4.2642421856769544E-3</v>
      </c>
      <c r="D376">
        <v>0</v>
      </c>
    </row>
    <row r="377" spans="1:4" x14ac:dyDescent="0.3">
      <c r="A377" s="1">
        <v>41457</v>
      </c>
      <c r="B377">
        <v>13.198588000000001</v>
      </c>
      <c r="C377">
        <f t="shared" si="5"/>
        <v>-7.0936970033802342E-4</v>
      </c>
      <c r="D377">
        <v>0</v>
      </c>
    </row>
    <row r="378" spans="1:4" x14ac:dyDescent="0.3">
      <c r="A378" s="1">
        <v>41458</v>
      </c>
      <c r="B378">
        <v>13.236055</v>
      </c>
      <c r="C378">
        <f t="shared" si="5"/>
        <v>2.8346912109806729E-3</v>
      </c>
      <c r="D378">
        <v>0</v>
      </c>
    </row>
    <row r="379" spans="1:4" x14ac:dyDescent="0.3">
      <c r="A379" s="1">
        <v>41460</v>
      </c>
      <c r="B379">
        <v>13.339098</v>
      </c>
      <c r="C379">
        <f t="shared" si="5"/>
        <v>7.7548766248256686E-3</v>
      </c>
      <c r="D379">
        <v>0</v>
      </c>
    </row>
    <row r="380" spans="1:4" x14ac:dyDescent="0.3">
      <c r="A380" s="1">
        <v>41463</v>
      </c>
      <c r="B380">
        <v>13.273527</v>
      </c>
      <c r="C380">
        <f t="shared" si="5"/>
        <v>-4.9278214900371374E-3</v>
      </c>
      <c r="D380">
        <v>0</v>
      </c>
    </row>
    <row r="381" spans="1:4" x14ac:dyDescent="0.3">
      <c r="A381" s="1">
        <v>41464</v>
      </c>
      <c r="B381">
        <v>13.339098</v>
      </c>
      <c r="C381">
        <f t="shared" si="5"/>
        <v>4.9278214900370645E-3</v>
      </c>
      <c r="D381">
        <v>0</v>
      </c>
    </row>
    <row r="382" spans="1:4" x14ac:dyDescent="0.3">
      <c r="A382" s="1">
        <v>41465</v>
      </c>
      <c r="B382">
        <v>13.517078</v>
      </c>
      <c r="C382">
        <f t="shared" si="5"/>
        <v>1.3254500986753555E-2</v>
      </c>
      <c r="D382">
        <v>0</v>
      </c>
    </row>
    <row r="383" spans="1:4" x14ac:dyDescent="0.3">
      <c r="A383" s="1">
        <v>41466</v>
      </c>
      <c r="B383">
        <v>13.704423</v>
      </c>
      <c r="C383">
        <f t="shared" si="5"/>
        <v>1.3764704449371586E-2</v>
      </c>
      <c r="D383">
        <v>0</v>
      </c>
    </row>
    <row r="384" spans="1:4" x14ac:dyDescent="0.3">
      <c r="A384" s="1">
        <v>41467</v>
      </c>
      <c r="B384">
        <v>13.713793000000001</v>
      </c>
      <c r="C384">
        <f t="shared" si="5"/>
        <v>6.8348723817566841E-4</v>
      </c>
      <c r="D384">
        <v>0</v>
      </c>
    </row>
    <row r="385" spans="1:4" x14ac:dyDescent="0.3">
      <c r="A385" s="1">
        <v>41470</v>
      </c>
      <c r="B385">
        <v>13.685686</v>
      </c>
      <c r="C385">
        <f t="shared" si="5"/>
        <v>-2.0516455702763187E-3</v>
      </c>
      <c r="D385">
        <v>0</v>
      </c>
    </row>
    <row r="386" spans="1:4" x14ac:dyDescent="0.3">
      <c r="A386" s="1">
        <v>41471</v>
      </c>
      <c r="B386">
        <v>13.760626999999999</v>
      </c>
      <c r="C386">
        <f t="shared" si="5"/>
        <v>5.4609292140045526E-3</v>
      </c>
      <c r="D386">
        <v>0</v>
      </c>
    </row>
    <row r="387" spans="1:4" x14ac:dyDescent="0.3">
      <c r="A387" s="1">
        <v>41472</v>
      </c>
      <c r="B387">
        <v>13.685686</v>
      </c>
      <c r="C387">
        <f t="shared" si="5"/>
        <v>-5.4609292140046445E-3</v>
      </c>
      <c r="D387">
        <v>0</v>
      </c>
    </row>
    <row r="388" spans="1:4" x14ac:dyDescent="0.3">
      <c r="A388" s="1">
        <v>41473</v>
      </c>
      <c r="B388">
        <v>13.629488</v>
      </c>
      <c r="C388">
        <f t="shared" ref="C388:C451" si="6">LN(B388/B387)</f>
        <v>-4.1147883072561522E-3</v>
      </c>
      <c r="D388">
        <v>0</v>
      </c>
    </row>
    <row r="389" spans="1:4" x14ac:dyDescent="0.3">
      <c r="A389" s="1">
        <v>41474</v>
      </c>
      <c r="B389">
        <v>13.339098</v>
      </c>
      <c r="C389">
        <f t="shared" si="6"/>
        <v>-2.1536258796768216E-2</v>
      </c>
      <c r="D389">
        <v>0</v>
      </c>
    </row>
    <row r="390" spans="1:4" x14ac:dyDescent="0.3">
      <c r="A390" s="1">
        <v>41477</v>
      </c>
      <c r="B390">
        <v>13.329729</v>
      </c>
      <c r="C390">
        <f t="shared" si="6"/>
        <v>-7.0261810805812475E-4</v>
      </c>
      <c r="D390">
        <v>0</v>
      </c>
    </row>
    <row r="391" spans="1:4" x14ac:dyDescent="0.3">
      <c r="A391" s="1">
        <v>41478</v>
      </c>
      <c r="B391">
        <v>13.310995</v>
      </c>
      <c r="C391">
        <f t="shared" si="6"/>
        <v>-1.4064184658050139E-3</v>
      </c>
      <c r="D391">
        <v>0</v>
      </c>
    </row>
    <row r="392" spans="1:4" x14ac:dyDescent="0.3">
      <c r="A392" s="1">
        <v>41479</v>
      </c>
      <c r="B392">
        <v>13.310995</v>
      </c>
      <c r="C392">
        <f t="shared" si="6"/>
        <v>0</v>
      </c>
      <c r="D392">
        <v>0</v>
      </c>
    </row>
    <row r="393" spans="1:4" x14ac:dyDescent="0.3">
      <c r="A393" s="1">
        <v>41480</v>
      </c>
      <c r="B393">
        <v>13.357832999999999</v>
      </c>
      <c r="C393">
        <f t="shared" si="6"/>
        <v>3.5125689181247813E-3</v>
      </c>
      <c r="D393">
        <v>0</v>
      </c>
    </row>
    <row r="394" spans="1:4" x14ac:dyDescent="0.3">
      <c r="A394" s="1">
        <v>41481</v>
      </c>
      <c r="B394">
        <v>13.301631</v>
      </c>
      <c r="C394">
        <f t="shared" si="6"/>
        <v>-4.2162950657394071E-3</v>
      </c>
      <c r="D394">
        <v>0</v>
      </c>
    </row>
    <row r="395" spans="1:4" x14ac:dyDescent="0.3">
      <c r="A395" s="1">
        <v>41484</v>
      </c>
      <c r="B395">
        <v>13.273527</v>
      </c>
      <c r="C395">
        <f t="shared" si="6"/>
        <v>-2.1150587685593559E-3</v>
      </c>
      <c r="D395">
        <v>0</v>
      </c>
    </row>
    <row r="396" spans="1:4" x14ac:dyDescent="0.3">
      <c r="A396" s="1">
        <v>41485</v>
      </c>
      <c r="B396">
        <v>13.498343</v>
      </c>
      <c r="C396">
        <f t="shared" si="6"/>
        <v>1.6795336650923087E-2</v>
      </c>
      <c r="D396">
        <v>0</v>
      </c>
    </row>
    <row r="397" spans="1:4" x14ac:dyDescent="0.3">
      <c r="A397" s="1">
        <v>41486</v>
      </c>
      <c r="B397">
        <v>13.526445000000001</v>
      </c>
      <c r="C397">
        <f t="shared" si="6"/>
        <v>2.0797210419552653E-3</v>
      </c>
      <c r="D397">
        <v>1</v>
      </c>
    </row>
    <row r="398" spans="1:4" x14ac:dyDescent="0.3">
      <c r="A398" s="1">
        <v>41487</v>
      </c>
      <c r="B398">
        <v>13.713793000000001</v>
      </c>
      <c r="C398">
        <f t="shared" si="6"/>
        <v>1.3755456471459305E-2</v>
      </c>
      <c r="D398">
        <v>0</v>
      </c>
    </row>
    <row r="399" spans="1:4" x14ac:dyDescent="0.3">
      <c r="A399" s="1">
        <v>41488</v>
      </c>
      <c r="B399">
        <v>13.826202</v>
      </c>
      <c r="C399">
        <f t="shared" si="6"/>
        <v>8.1633728873302391E-3</v>
      </c>
      <c r="D399">
        <v>0</v>
      </c>
    </row>
    <row r="400" spans="1:4" x14ac:dyDescent="0.3">
      <c r="A400" s="1">
        <v>41491</v>
      </c>
      <c r="B400">
        <v>13.891769</v>
      </c>
      <c r="C400">
        <f t="shared" si="6"/>
        <v>4.7310188971831403E-3</v>
      </c>
      <c r="D400">
        <v>0</v>
      </c>
    </row>
    <row r="401" spans="1:4" x14ac:dyDescent="0.3">
      <c r="A401" s="1">
        <v>41492</v>
      </c>
      <c r="B401">
        <v>13.685686</v>
      </c>
      <c r="C401">
        <f t="shared" si="6"/>
        <v>-1.4946037354789686E-2</v>
      </c>
      <c r="D401">
        <v>0</v>
      </c>
    </row>
    <row r="402" spans="1:4" x14ac:dyDescent="0.3">
      <c r="A402" s="1">
        <v>41493</v>
      </c>
      <c r="B402">
        <v>13.676323</v>
      </c>
      <c r="C402">
        <f t="shared" si="6"/>
        <v>-6.8437959840228968E-4</v>
      </c>
      <c r="D402">
        <v>0</v>
      </c>
    </row>
    <row r="403" spans="1:4" x14ac:dyDescent="0.3">
      <c r="A403" s="1">
        <v>41494</v>
      </c>
      <c r="B403">
        <v>13.769997999999999</v>
      </c>
      <c r="C403">
        <f t="shared" si="6"/>
        <v>6.826077982152394E-3</v>
      </c>
      <c r="D403">
        <v>0</v>
      </c>
    </row>
    <row r="404" spans="1:4" x14ac:dyDescent="0.3">
      <c r="A404" s="1">
        <v>41495</v>
      </c>
      <c r="B404">
        <v>13.573281</v>
      </c>
      <c r="C404">
        <f t="shared" si="6"/>
        <v>-1.4388939529759797E-2</v>
      </c>
      <c r="D404">
        <v>0</v>
      </c>
    </row>
    <row r="405" spans="1:4" x14ac:dyDescent="0.3">
      <c r="A405" s="1">
        <v>41498</v>
      </c>
      <c r="B405">
        <v>13.460876000000001</v>
      </c>
      <c r="C405">
        <f t="shared" si="6"/>
        <v>-8.3158241450266984E-3</v>
      </c>
      <c r="D405">
        <v>0</v>
      </c>
    </row>
    <row r="406" spans="1:4" x14ac:dyDescent="0.3">
      <c r="A406" s="1">
        <v>41499</v>
      </c>
      <c r="B406">
        <v>13.507709999999999</v>
      </c>
      <c r="C406">
        <f t="shared" si="6"/>
        <v>3.4732297111263839E-3</v>
      </c>
      <c r="D406">
        <v>0</v>
      </c>
    </row>
    <row r="407" spans="1:4" x14ac:dyDescent="0.3">
      <c r="A407" s="1">
        <v>41500</v>
      </c>
      <c r="B407">
        <v>14.079116000000001</v>
      </c>
      <c r="C407">
        <f t="shared" si="6"/>
        <v>4.1431931134373434E-2</v>
      </c>
      <c r="D407">
        <v>0</v>
      </c>
    </row>
    <row r="408" spans="1:4" x14ac:dyDescent="0.3">
      <c r="A408" s="1">
        <v>41501</v>
      </c>
      <c r="B408">
        <v>14.172791</v>
      </c>
      <c r="C408">
        <f t="shared" si="6"/>
        <v>6.6314350593648817E-3</v>
      </c>
      <c r="D408">
        <v>0</v>
      </c>
    </row>
    <row r="409" spans="1:4" x14ac:dyDescent="0.3">
      <c r="A409" s="1">
        <v>41502</v>
      </c>
      <c r="B409">
        <v>14.228992999999999</v>
      </c>
      <c r="C409">
        <f t="shared" si="6"/>
        <v>3.957643883030988E-3</v>
      </c>
      <c r="D409">
        <v>0</v>
      </c>
    </row>
    <row r="410" spans="1:4" x14ac:dyDescent="0.3">
      <c r="A410" s="1">
        <v>41505</v>
      </c>
      <c r="B410">
        <v>14.004178</v>
      </c>
      <c r="C410">
        <f t="shared" si="6"/>
        <v>-1.5925929944641298E-2</v>
      </c>
      <c r="D410">
        <v>0</v>
      </c>
    </row>
    <row r="411" spans="1:4" x14ac:dyDescent="0.3">
      <c r="A411" s="1">
        <v>41506</v>
      </c>
      <c r="B411">
        <v>14.074788</v>
      </c>
      <c r="C411">
        <f t="shared" si="6"/>
        <v>5.0293980796174342E-3</v>
      </c>
      <c r="D411">
        <v>0</v>
      </c>
    </row>
    <row r="412" spans="1:4" x14ac:dyDescent="0.3">
      <c r="A412" s="1">
        <v>41507</v>
      </c>
      <c r="B412">
        <v>14.008887</v>
      </c>
      <c r="C412">
        <f t="shared" si="6"/>
        <v>-4.693197807040677E-3</v>
      </c>
      <c r="D412">
        <v>0</v>
      </c>
    </row>
    <row r="413" spans="1:4" x14ac:dyDescent="0.3">
      <c r="A413" s="1">
        <v>41508</v>
      </c>
      <c r="B413">
        <v>14.084205000000001</v>
      </c>
      <c r="C413">
        <f t="shared" si="6"/>
        <v>5.3620427725592961E-3</v>
      </c>
      <c r="D413">
        <v>0</v>
      </c>
    </row>
    <row r="414" spans="1:4" x14ac:dyDescent="0.3">
      <c r="A414" s="1">
        <v>41509</v>
      </c>
      <c r="B414">
        <v>14.084205000000001</v>
      </c>
      <c r="C414">
        <f t="shared" si="6"/>
        <v>0</v>
      </c>
      <c r="D414">
        <v>0</v>
      </c>
    </row>
    <row r="415" spans="1:4" x14ac:dyDescent="0.3">
      <c r="A415" s="1">
        <v>41512</v>
      </c>
      <c r="B415">
        <v>14.112449</v>
      </c>
      <c r="C415">
        <f t="shared" si="6"/>
        <v>2.0033589408386112E-3</v>
      </c>
      <c r="D415">
        <v>0</v>
      </c>
    </row>
    <row r="416" spans="1:4" x14ac:dyDescent="0.3">
      <c r="A416" s="1">
        <v>41513</v>
      </c>
      <c r="B416">
        <v>13.93357</v>
      </c>
      <c r="C416">
        <f t="shared" si="6"/>
        <v>-1.275627928743344E-2</v>
      </c>
      <c r="D416">
        <v>0</v>
      </c>
    </row>
    <row r="417" spans="1:4" x14ac:dyDescent="0.3">
      <c r="A417" s="1">
        <v>41514</v>
      </c>
      <c r="B417">
        <v>13.93357</v>
      </c>
      <c r="C417">
        <f t="shared" si="6"/>
        <v>0</v>
      </c>
      <c r="D417">
        <v>0</v>
      </c>
    </row>
    <row r="418" spans="1:4" x14ac:dyDescent="0.3">
      <c r="A418" s="1">
        <v>41515</v>
      </c>
      <c r="B418">
        <v>13.905324999999999</v>
      </c>
      <c r="C418">
        <f t="shared" si="6"/>
        <v>-2.0291760640425097E-3</v>
      </c>
      <c r="D418">
        <v>0</v>
      </c>
    </row>
    <row r="419" spans="1:4" x14ac:dyDescent="0.3">
      <c r="A419" s="1">
        <v>41516</v>
      </c>
      <c r="B419">
        <v>13.886498</v>
      </c>
      <c r="C419">
        <f t="shared" si="6"/>
        <v>-1.3548591526342784E-3</v>
      </c>
      <c r="D419">
        <v>1</v>
      </c>
    </row>
    <row r="420" spans="1:4" x14ac:dyDescent="0.3">
      <c r="A420" s="1">
        <v>41520</v>
      </c>
      <c r="B420">
        <v>13.895915</v>
      </c>
      <c r="C420">
        <f t="shared" si="6"/>
        <v>6.7791090432960056E-4</v>
      </c>
      <c r="D420">
        <v>0</v>
      </c>
    </row>
    <row r="421" spans="1:4" x14ac:dyDescent="0.3">
      <c r="A421" s="1">
        <v>41521</v>
      </c>
      <c r="B421">
        <v>14.027718</v>
      </c>
      <c r="C421">
        <f t="shared" si="6"/>
        <v>9.440317372099355E-3</v>
      </c>
      <c r="D421">
        <v>0</v>
      </c>
    </row>
    <row r="422" spans="1:4" x14ac:dyDescent="0.3">
      <c r="A422" s="1">
        <v>41522</v>
      </c>
      <c r="B422">
        <v>14.065374</v>
      </c>
      <c r="C422">
        <f t="shared" si="6"/>
        <v>2.680802992556108E-3</v>
      </c>
      <c r="D422">
        <v>0</v>
      </c>
    </row>
    <row r="423" spans="1:4" x14ac:dyDescent="0.3">
      <c r="A423" s="1">
        <v>41523</v>
      </c>
      <c r="B423">
        <v>14.008887</v>
      </c>
      <c r="C423">
        <f t="shared" si="6"/>
        <v>-4.0241184782724071E-3</v>
      </c>
      <c r="D423">
        <v>0</v>
      </c>
    </row>
    <row r="424" spans="1:4" x14ac:dyDescent="0.3">
      <c r="A424" s="1">
        <v>41526</v>
      </c>
      <c r="B424">
        <v>14.244251</v>
      </c>
      <c r="C424">
        <f t="shared" si="6"/>
        <v>1.6661472776607716E-2</v>
      </c>
      <c r="D424">
        <v>0</v>
      </c>
    </row>
    <row r="425" spans="1:4" x14ac:dyDescent="0.3">
      <c r="A425" s="1">
        <v>41527</v>
      </c>
      <c r="B425">
        <v>14.545517</v>
      </c>
      <c r="C425">
        <f t="shared" si="6"/>
        <v>2.0929449461315384E-2</v>
      </c>
      <c r="D425">
        <v>0</v>
      </c>
    </row>
    <row r="426" spans="1:4" x14ac:dyDescent="0.3">
      <c r="A426" s="1">
        <v>41528</v>
      </c>
      <c r="B426">
        <v>14.790298</v>
      </c>
      <c r="C426">
        <f t="shared" si="6"/>
        <v>1.6688589092641728E-2</v>
      </c>
      <c r="D426">
        <v>0</v>
      </c>
    </row>
    <row r="427" spans="1:4" x14ac:dyDescent="0.3">
      <c r="A427" s="1">
        <v>41529</v>
      </c>
      <c r="B427">
        <v>14.780882</v>
      </c>
      <c r="C427">
        <f t="shared" si="6"/>
        <v>-6.368362925138223E-4</v>
      </c>
      <c r="D427">
        <v>0</v>
      </c>
    </row>
    <row r="428" spans="1:4" x14ac:dyDescent="0.3">
      <c r="A428" s="1">
        <v>41530</v>
      </c>
      <c r="B428">
        <v>14.875028</v>
      </c>
      <c r="C428">
        <f t="shared" si="6"/>
        <v>6.3492448064968567E-3</v>
      </c>
      <c r="D428">
        <v>0</v>
      </c>
    </row>
    <row r="429" spans="1:4" x14ac:dyDescent="0.3">
      <c r="A429" s="1">
        <v>41533</v>
      </c>
      <c r="B429">
        <v>14.884444</v>
      </c>
      <c r="C429">
        <f t="shared" si="6"/>
        <v>6.3280694726140167E-4</v>
      </c>
      <c r="D429">
        <v>0</v>
      </c>
    </row>
    <row r="430" spans="1:4" x14ac:dyDescent="0.3">
      <c r="A430" s="1">
        <v>41534</v>
      </c>
      <c r="B430">
        <v>14.931513000000001</v>
      </c>
      <c r="C430">
        <f t="shared" si="6"/>
        <v>3.1573052711945425E-3</v>
      </c>
      <c r="D430">
        <v>0</v>
      </c>
    </row>
    <row r="431" spans="1:4" x14ac:dyDescent="0.3">
      <c r="A431" s="1">
        <v>41535</v>
      </c>
      <c r="B431">
        <v>15.063319999999999</v>
      </c>
      <c r="C431">
        <f t="shared" si="6"/>
        <v>8.788703601785703E-3</v>
      </c>
      <c r="D431">
        <v>0</v>
      </c>
    </row>
    <row r="432" spans="1:4" x14ac:dyDescent="0.3">
      <c r="A432" s="1">
        <v>41536</v>
      </c>
      <c r="B432">
        <v>14.997415999999999</v>
      </c>
      <c r="C432">
        <f t="shared" si="6"/>
        <v>-4.3847300071676899E-3</v>
      </c>
      <c r="D432">
        <v>0</v>
      </c>
    </row>
    <row r="433" spans="1:4" x14ac:dyDescent="0.3">
      <c r="A433" s="1">
        <v>41537</v>
      </c>
      <c r="B433">
        <v>14.865615</v>
      </c>
      <c r="C433">
        <f t="shared" si="6"/>
        <v>-8.8270916505275559E-3</v>
      </c>
      <c r="D433">
        <v>0</v>
      </c>
    </row>
    <row r="434" spans="1:4" x14ac:dyDescent="0.3">
      <c r="A434" s="1">
        <v>41540</v>
      </c>
      <c r="B434">
        <v>14.724396</v>
      </c>
      <c r="C434">
        <f t="shared" si="6"/>
        <v>-9.5451179247693588E-3</v>
      </c>
      <c r="D434">
        <v>0</v>
      </c>
    </row>
    <row r="435" spans="1:4" x14ac:dyDescent="0.3">
      <c r="A435" s="1">
        <v>41541</v>
      </c>
      <c r="B435">
        <v>14.780882</v>
      </c>
      <c r="C435">
        <f t="shared" si="6"/>
        <v>3.8288789557261323E-3</v>
      </c>
      <c r="D435">
        <v>0</v>
      </c>
    </row>
    <row r="436" spans="1:4" x14ac:dyDescent="0.3">
      <c r="A436" s="1">
        <v>41542</v>
      </c>
      <c r="B436">
        <v>14.799712</v>
      </c>
      <c r="C436">
        <f t="shared" si="6"/>
        <v>1.2731321449061428E-3</v>
      </c>
      <c r="D436">
        <v>0</v>
      </c>
    </row>
    <row r="437" spans="1:4" x14ac:dyDescent="0.3">
      <c r="A437" s="1">
        <v>41543</v>
      </c>
      <c r="B437">
        <v>14.752637</v>
      </c>
      <c r="C437">
        <f t="shared" si="6"/>
        <v>-3.1858746536054714E-3</v>
      </c>
      <c r="D437">
        <v>0</v>
      </c>
    </row>
    <row r="438" spans="1:4" x14ac:dyDescent="0.3">
      <c r="A438" s="1">
        <v>41544</v>
      </c>
      <c r="B438">
        <v>14.667908000000001</v>
      </c>
      <c r="C438">
        <f t="shared" si="6"/>
        <v>-5.7598684353337625E-3</v>
      </c>
      <c r="D438">
        <v>0</v>
      </c>
    </row>
    <row r="439" spans="1:4" x14ac:dyDescent="0.3">
      <c r="A439" s="1">
        <v>41547</v>
      </c>
      <c r="B439">
        <v>14.649077999999999</v>
      </c>
      <c r="C439">
        <f t="shared" si="6"/>
        <v>-1.2845797033402011E-3</v>
      </c>
      <c r="D439">
        <v>1</v>
      </c>
    </row>
    <row r="440" spans="1:4" x14ac:dyDescent="0.3">
      <c r="A440" s="1">
        <v>41548</v>
      </c>
      <c r="B440">
        <v>14.639664</v>
      </c>
      <c r="C440">
        <f t="shared" si="6"/>
        <v>-6.4284087887351454E-4</v>
      </c>
      <c r="D440">
        <v>0</v>
      </c>
    </row>
    <row r="441" spans="1:4" x14ac:dyDescent="0.3">
      <c r="A441" s="1">
        <v>41549</v>
      </c>
      <c r="B441">
        <v>14.63025</v>
      </c>
      <c r="C441">
        <f t="shared" si="6"/>
        <v>-6.4325438910461594E-4</v>
      </c>
      <c r="D441">
        <v>0</v>
      </c>
    </row>
    <row r="442" spans="1:4" x14ac:dyDescent="0.3">
      <c r="A442" s="1">
        <v>41550</v>
      </c>
      <c r="B442">
        <v>14.479616999999999</v>
      </c>
      <c r="C442">
        <f t="shared" si="6"/>
        <v>-1.0349366729502232E-2</v>
      </c>
      <c r="D442">
        <v>0</v>
      </c>
    </row>
    <row r="443" spans="1:4" x14ac:dyDescent="0.3">
      <c r="A443" s="1">
        <v>41551</v>
      </c>
      <c r="B443">
        <v>14.67732</v>
      </c>
      <c r="C443">
        <f t="shared" si="6"/>
        <v>1.3561508880611077E-2</v>
      </c>
      <c r="D443">
        <v>0</v>
      </c>
    </row>
    <row r="444" spans="1:4" x14ac:dyDescent="0.3">
      <c r="A444" s="1">
        <v>41554</v>
      </c>
      <c r="B444">
        <v>14.67732</v>
      </c>
      <c r="C444">
        <f t="shared" si="6"/>
        <v>0</v>
      </c>
      <c r="D444">
        <v>0</v>
      </c>
    </row>
    <row r="445" spans="1:4" x14ac:dyDescent="0.3">
      <c r="A445" s="1">
        <v>41555</v>
      </c>
      <c r="B445">
        <v>14.554931</v>
      </c>
      <c r="C445">
        <f t="shared" si="6"/>
        <v>-8.3736086647295642E-3</v>
      </c>
      <c r="D445">
        <v>0</v>
      </c>
    </row>
    <row r="446" spans="1:4" x14ac:dyDescent="0.3">
      <c r="A446" s="1">
        <v>41556</v>
      </c>
      <c r="B446">
        <v>14.328982</v>
      </c>
      <c r="C446">
        <f t="shared" si="6"/>
        <v>-1.5645637007450256E-2</v>
      </c>
      <c r="D446">
        <v>0</v>
      </c>
    </row>
    <row r="447" spans="1:4" x14ac:dyDescent="0.3">
      <c r="A447" s="1">
        <v>41557</v>
      </c>
      <c r="B447">
        <v>14.489031000000001</v>
      </c>
      <c r="C447">
        <f t="shared" si="6"/>
        <v>1.1107680850497197E-2</v>
      </c>
      <c r="D447">
        <v>0</v>
      </c>
    </row>
    <row r="448" spans="1:4" x14ac:dyDescent="0.3">
      <c r="A448" s="1">
        <v>41558</v>
      </c>
      <c r="B448">
        <v>14.366641</v>
      </c>
      <c r="C448">
        <f t="shared" si="6"/>
        <v>-8.4829584933678783E-3</v>
      </c>
      <c r="D448">
        <v>0</v>
      </c>
    </row>
    <row r="449" spans="1:4" x14ac:dyDescent="0.3">
      <c r="A449" s="1">
        <v>41561</v>
      </c>
      <c r="B449">
        <v>14.583175000000001</v>
      </c>
      <c r="C449">
        <f t="shared" si="6"/>
        <v>1.49595450366444E-2</v>
      </c>
      <c r="D449">
        <v>0</v>
      </c>
    </row>
    <row r="450" spans="1:4" x14ac:dyDescent="0.3">
      <c r="A450" s="1">
        <v>41562</v>
      </c>
      <c r="B450">
        <v>14.507859</v>
      </c>
      <c r="C450">
        <f t="shared" si="6"/>
        <v>-5.1779643361369683E-3</v>
      </c>
      <c r="D450">
        <v>0</v>
      </c>
    </row>
    <row r="451" spans="1:4" x14ac:dyDescent="0.3">
      <c r="A451" s="1">
        <v>41563</v>
      </c>
      <c r="B451">
        <v>14.686738999999999</v>
      </c>
      <c r="C451">
        <f t="shared" si="6"/>
        <v>1.2254475198511932E-2</v>
      </c>
      <c r="D451">
        <v>0</v>
      </c>
    </row>
    <row r="452" spans="1:4" x14ac:dyDescent="0.3">
      <c r="A452" s="1">
        <v>41564</v>
      </c>
      <c r="B452">
        <v>14.714980000000001</v>
      </c>
      <c r="C452">
        <f t="shared" ref="C452:C515" si="7">LN(B452/B451)</f>
        <v>1.9210447310975499E-3</v>
      </c>
      <c r="D452">
        <v>0</v>
      </c>
    </row>
    <row r="453" spans="1:4" x14ac:dyDescent="0.3">
      <c r="A453" s="1">
        <v>41565</v>
      </c>
      <c r="B453">
        <v>14.884444</v>
      </c>
      <c r="C453">
        <f t="shared" si="7"/>
        <v>1.1450618202934401E-2</v>
      </c>
      <c r="D453">
        <v>0</v>
      </c>
    </row>
    <row r="454" spans="1:4" x14ac:dyDescent="0.3">
      <c r="A454" s="1">
        <v>41568</v>
      </c>
      <c r="B454">
        <v>14.922102000000001</v>
      </c>
      <c r="C454">
        <f t="shared" si="7"/>
        <v>2.5268288406690605E-3</v>
      </c>
      <c r="D454">
        <v>0</v>
      </c>
    </row>
    <row r="455" spans="1:4" x14ac:dyDescent="0.3">
      <c r="A455" s="1">
        <v>41569</v>
      </c>
      <c r="B455">
        <v>14.846785000000001</v>
      </c>
      <c r="C455">
        <f t="shared" si="7"/>
        <v>-5.06012607772685E-3</v>
      </c>
      <c r="D455">
        <v>0</v>
      </c>
    </row>
    <row r="456" spans="1:4" x14ac:dyDescent="0.3">
      <c r="A456" s="1">
        <v>41570</v>
      </c>
      <c r="B456">
        <v>14.592592</v>
      </c>
      <c r="C456">
        <f t="shared" si="7"/>
        <v>-1.7269340808599862E-2</v>
      </c>
      <c r="D456">
        <v>0</v>
      </c>
    </row>
    <row r="457" spans="1:4" x14ac:dyDescent="0.3">
      <c r="A457" s="1">
        <v>41571</v>
      </c>
      <c r="B457">
        <v>14.489031000000001</v>
      </c>
      <c r="C457">
        <f t="shared" si="7"/>
        <v>-7.1221222940259102E-3</v>
      </c>
      <c r="D457">
        <v>0</v>
      </c>
    </row>
    <row r="458" spans="1:4" x14ac:dyDescent="0.3">
      <c r="A458" s="1">
        <v>41572</v>
      </c>
      <c r="B458">
        <v>14.347815000000001</v>
      </c>
      <c r="C458">
        <f t="shared" si="7"/>
        <v>-9.7942145866359367E-3</v>
      </c>
      <c r="D458">
        <v>0</v>
      </c>
    </row>
    <row r="459" spans="1:4" x14ac:dyDescent="0.3">
      <c r="A459" s="1">
        <v>41575</v>
      </c>
      <c r="B459">
        <v>14.319568</v>
      </c>
      <c r="C459">
        <f t="shared" si="7"/>
        <v>-1.9706723241219182E-3</v>
      </c>
      <c r="D459">
        <v>0</v>
      </c>
    </row>
    <row r="460" spans="1:4" x14ac:dyDescent="0.3">
      <c r="A460" s="1">
        <v>41576</v>
      </c>
      <c r="B460">
        <v>14.338398</v>
      </c>
      <c r="C460">
        <f t="shared" si="7"/>
        <v>1.3141199699803947E-3</v>
      </c>
      <c r="D460">
        <v>0</v>
      </c>
    </row>
    <row r="461" spans="1:4" x14ac:dyDescent="0.3">
      <c r="A461" s="1">
        <v>41577</v>
      </c>
      <c r="B461">
        <v>14.328982</v>
      </c>
      <c r="C461">
        <f t="shared" si="7"/>
        <v>-6.569139097197537E-4</v>
      </c>
      <c r="D461">
        <v>0</v>
      </c>
    </row>
    <row r="462" spans="1:4" x14ac:dyDescent="0.3">
      <c r="A462" s="1">
        <v>41578</v>
      </c>
      <c r="B462">
        <v>14.300739</v>
      </c>
      <c r="C462">
        <f t="shared" si="7"/>
        <v>-1.9729852876822873E-3</v>
      </c>
      <c r="D462">
        <v>1</v>
      </c>
    </row>
    <row r="463" spans="1:4" x14ac:dyDescent="0.3">
      <c r="A463" s="1">
        <v>41579</v>
      </c>
      <c r="B463">
        <v>14.366641</v>
      </c>
      <c r="C463">
        <f t="shared" si="7"/>
        <v>4.5977076448116922E-3</v>
      </c>
      <c r="D463">
        <v>0</v>
      </c>
    </row>
    <row r="464" spans="1:4" x14ac:dyDescent="0.3">
      <c r="A464" s="1">
        <v>41582</v>
      </c>
      <c r="B464">
        <v>13.952398000000001</v>
      </c>
      <c r="C464">
        <f t="shared" si="7"/>
        <v>-2.9257528761171735E-2</v>
      </c>
      <c r="D464">
        <v>0</v>
      </c>
    </row>
    <row r="465" spans="1:4" x14ac:dyDescent="0.3">
      <c r="A465" s="1">
        <v>41583</v>
      </c>
      <c r="B465">
        <v>13.93357</v>
      </c>
      <c r="C465">
        <f t="shared" si="7"/>
        <v>-1.3503567716218307E-3</v>
      </c>
      <c r="D465">
        <v>0</v>
      </c>
    </row>
    <row r="466" spans="1:4" x14ac:dyDescent="0.3">
      <c r="A466" s="1">
        <v>41584</v>
      </c>
      <c r="B466">
        <v>14.027718</v>
      </c>
      <c r="C466">
        <f t="shared" si="7"/>
        <v>6.7341930597521055E-3</v>
      </c>
      <c r="D466">
        <v>0</v>
      </c>
    </row>
    <row r="467" spans="1:4" x14ac:dyDescent="0.3">
      <c r="A467" s="1">
        <v>41585</v>
      </c>
      <c r="B467">
        <v>13.698206000000001</v>
      </c>
      <c r="C467">
        <f t="shared" si="7"/>
        <v>-2.3770354069618135E-2</v>
      </c>
      <c r="D467">
        <v>0</v>
      </c>
    </row>
    <row r="468" spans="1:4" x14ac:dyDescent="0.3">
      <c r="A468" s="1">
        <v>41586</v>
      </c>
      <c r="B468">
        <v>14.649077999999999</v>
      </c>
      <c r="C468">
        <f t="shared" si="7"/>
        <v>6.7112522974579369E-2</v>
      </c>
      <c r="D468">
        <v>0</v>
      </c>
    </row>
    <row r="469" spans="1:4" x14ac:dyDescent="0.3">
      <c r="A469" s="1">
        <v>41589</v>
      </c>
      <c r="B469">
        <v>14.771468</v>
      </c>
      <c r="C469">
        <f t="shared" si="7"/>
        <v>8.3200839321083166E-3</v>
      </c>
      <c r="D469">
        <v>0</v>
      </c>
    </row>
    <row r="470" spans="1:4" x14ac:dyDescent="0.3">
      <c r="A470" s="1">
        <v>41590</v>
      </c>
      <c r="B470">
        <v>14.799712</v>
      </c>
      <c r="C470">
        <f t="shared" si="7"/>
        <v>1.9102388601711154E-3</v>
      </c>
      <c r="D470">
        <v>0</v>
      </c>
    </row>
    <row r="471" spans="1:4" x14ac:dyDescent="0.3">
      <c r="A471" s="1">
        <v>41591</v>
      </c>
      <c r="B471">
        <v>15.204537999999999</v>
      </c>
      <c r="C471">
        <f t="shared" si="7"/>
        <v>2.6986214804568906E-2</v>
      </c>
      <c r="D471">
        <v>0</v>
      </c>
    </row>
    <row r="472" spans="1:4" x14ac:dyDescent="0.3">
      <c r="A472" s="1">
        <v>41592</v>
      </c>
      <c r="B472">
        <v>15.270436999999999</v>
      </c>
      <c r="C472">
        <f t="shared" si="7"/>
        <v>4.3248011008388395E-3</v>
      </c>
      <c r="D472">
        <v>0</v>
      </c>
    </row>
    <row r="473" spans="1:4" x14ac:dyDescent="0.3">
      <c r="A473" s="1">
        <v>41593</v>
      </c>
      <c r="B473">
        <v>15.223368000000001</v>
      </c>
      <c r="C473">
        <f t="shared" si="7"/>
        <v>-3.0871212944314553E-3</v>
      </c>
      <c r="D473">
        <v>0</v>
      </c>
    </row>
    <row r="474" spans="1:4" x14ac:dyDescent="0.3">
      <c r="A474" s="1">
        <v>41596</v>
      </c>
      <c r="B474">
        <v>14.856197</v>
      </c>
      <c r="C474">
        <f t="shared" si="7"/>
        <v>-2.4414531134331719E-2</v>
      </c>
      <c r="D474">
        <v>0</v>
      </c>
    </row>
    <row r="475" spans="1:4" x14ac:dyDescent="0.3">
      <c r="A475" s="1">
        <v>41597</v>
      </c>
      <c r="B475">
        <v>14.614827</v>
      </c>
      <c r="C475">
        <f t="shared" si="7"/>
        <v>-1.6380523258376405E-2</v>
      </c>
      <c r="D475">
        <v>0</v>
      </c>
    </row>
    <row r="476" spans="1:4" x14ac:dyDescent="0.3">
      <c r="A476" s="1">
        <v>41598</v>
      </c>
      <c r="B476">
        <v>14.397119</v>
      </c>
      <c r="C476">
        <f t="shared" si="7"/>
        <v>-1.5008444218590954E-2</v>
      </c>
      <c r="D476">
        <v>0</v>
      </c>
    </row>
    <row r="477" spans="1:4" x14ac:dyDescent="0.3">
      <c r="A477" s="1">
        <v>41599</v>
      </c>
      <c r="B477">
        <v>14.510707</v>
      </c>
      <c r="C477">
        <f t="shared" si="7"/>
        <v>7.8586736053514565E-3</v>
      </c>
      <c r="D477">
        <v>0</v>
      </c>
    </row>
    <row r="478" spans="1:4" x14ac:dyDescent="0.3">
      <c r="A478" s="1">
        <v>41600</v>
      </c>
      <c r="B478">
        <v>14.368725</v>
      </c>
      <c r="C478">
        <f t="shared" si="7"/>
        <v>-9.8328210853672344E-3</v>
      </c>
      <c r="D478">
        <v>0</v>
      </c>
    </row>
    <row r="479" spans="1:4" x14ac:dyDescent="0.3">
      <c r="A479" s="1">
        <v>41603</v>
      </c>
      <c r="B479">
        <v>14.681087</v>
      </c>
      <c r="C479">
        <f t="shared" si="7"/>
        <v>2.1506097125668221E-2</v>
      </c>
      <c r="D479">
        <v>0</v>
      </c>
    </row>
    <row r="480" spans="1:4" x14ac:dyDescent="0.3">
      <c r="A480" s="1">
        <v>41604</v>
      </c>
      <c r="B480">
        <v>14.804137000000001</v>
      </c>
      <c r="C480">
        <f t="shared" si="7"/>
        <v>8.3466019700940888E-3</v>
      </c>
      <c r="D480">
        <v>0</v>
      </c>
    </row>
    <row r="481" spans="1:4" x14ac:dyDescent="0.3">
      <c r="A481" s="1">
        <v>41605</v>
      </c>
      <c r="B481">
        <v>14.860932999999999</v>
      </c>
      <c r="C481">
        <f t="shared" si="7"/>
        <v>3.8291545846504053E-3</v>
      </c>
      <c r="D481">
        <v>0</v>
      </c>
    </row>
    <row r="482" spans="1:4" x14ac:dyDescent="0.3">
      <c r="A482" s="1">
        <v>41607</v>
      </c>
      <c r="B482">
        <v>14.766276</v>
      </c>
      <c r="C482">
        <f t="shared" si="7"/>
        <v>-6.3898912702730513E-3</v>
      </c>
      <c r="D482">
        <v>1</v>
      </c>
    </row>
    <row r="483" spans="1:4" x14ac:dyDescent="0.3">
      <c r="A483" s="1">
        <v>41610</v>
      </c>
      <c r="B483">
        <v>14.908261</v>
      </c>
      <c r="C483">
        <f t="shared" si="7"/>
        <v>9.5695567912749396E-3</v>
      </c>
      <c r="D483">
        <v>0</v>
      </c>
    </row>
    <row r="484" spans="1:4" x14ac:dyDescent="0.3">
      <c r="A484" s="1">
        <v>41611</v>
      </c>
      <c r="B484">
        <v>14.898790999999999</v>
      </c>
      <c r="C484">
        <f t="shared" si="7"/>
        <v>-6.3542012263626739E-4</v>
      </c>
      <c r="D484">
        <v>0</v>
      </c>
    </row>
    <row r="485" spans="1:4" x14ac:dyDescent="0.3">
      <c r="A485" s="1">
        <v>41612</v>
      </c>
      <c r="B485">
        <v>15.107036000000001</v>
      </c>
      <c r="C485">
        <f t="shared" si="7"/>
        <v>1.3880526840294222E-2</v>
      </c>
      <c r="D485">
        <v>0</v>
      </c>
    </row>
    <row r="486" spans="1:4" x14ac:dyDescent="0.3">
      <c r="A486" s="1">
        <v>41613</v>
      </c>
      <c r="B486">
        <v>14.860932999999999</v>
      </c>
      <c r="C486">
        <f t="shared" si="7"/>
        <v>-1.6424772238660002E-2</v>
      </c>
      <c r="D486">
        <v>0</v>
      </c>
    </row>
    <row r="487" spans="1:4" x14ac:dyDescent="0.3">
      <c r="A487" s="1">
        <v>41614</v>
      </c>
      <c r="B487">
        <v>14.643222</v>
      </c>
      <c r="C487">
        <f t="shared" si="7"/>
        <v>-1.4758257035451104E-2</v>
      </c>
      <c r="D487">
        <v>0</v>
      </c>
    </row>
    <row r="488" spans="1:4" x14ac:dyDescent="0.3">
      <c r="A488" s="1">
        <v>41617</v>
      </c>
      <c r="B488">
        <v>14.397119</v>
      </c>
      <c r="C488">
        <f t="shared" si="7"/>
        <v>-1.6949449164945844E-2</v>
      </c>
      <c r="D488">
        <v>0</v>
      </c>
    </row>
    <row r="489" spans="1:4" x14ac:dyDescent="0.3">
      <c r="A489" s="1">
        <v>41618</v>
      </c>
      <c r="B489">
        <v>14.728414000000001</v>
      </c>
      <c r="C489">
        <f t="shared" si="7"/>
        <v>2.2750436137733202E-2</v>
      </c>
      <c r="D489">
        <v>0</v>
      </c>
    </row>
    <row r="490" spans="1:4" x14ac:dyDescent="0.3">
      <c r="A490" s="1">
        <v>41619</v>
      </c>
      <c r="B490">
        <v>14.58643</v>
      </c>
      <c r="C490">
        <f t="shared" si="7"/>
        <v>-9.68690880757948E-3</v>
      </c>
      <c r="D490">
        <v>0</v>
      </c>
    </row>
    <row r="491" spans="1:4" x14ac:dyDescent="0.3">
      <c r="A491" s="1">
        <v>41620</v>
      </c>
      <c r="B491">
        <v>14.302464000000001</v>
      </c>
      <c r="C491">
        <f t="shared" si="7"/>
        <v>-1.9659814336199115E-2</v>
      </c>
      <c r="D491">
        <v>0</v>
      </c>
    </row>
    <row r="492" spans="1:4" x14ac:dyDescent="0.3">
      <c r="A492" s="1">
        <v>41621</v>
      </c>
      <c r="B492">
        <v>14.217273</v>
      </c>
      <c r="C492">
        <f t="shared" si="7"/>
        <v>-5.9741962823382094E-3</v>
      </c>
      <c r="D492">
        <v>0</v>
      </c>
    </row>
    <row r="493" spans="1:4" x14ac:dyDescent="0.3">
      <c r="A493" s="1">
        <v>41624</v>
      </c>
      <c r="B493">
        <v>14.236203</v>
      </c>
      <c r="C493">
        <f t="shared" si="7"/>
        <v>1.3305933372027734E-3</v>
      </c>
      <c r="D493">
        <v>0</v>
      </c>
    </row>
    <row r="494" spans="1:4" x14ac:dyDescent="0.3">
      <c r="A494" s="1">
        <v>41625</v>
      </c>
      <c r="B494">
        <v>14.302464000000001</v>
      </c>
      <c r="C494">
        <f t="shared" si="7"/>
        <v>4.6436029451354848E-3</v>
      </c>
      <c r="D494">
        <v>0</v>
      </c>
    </row>
    <row r="495" spans="1:4" x14ac:dyDescent="0.3">
      <c r="A495" s="1">
        <v>41626</v>
      </c>
      <c r="B495">
        <v>14.501242</v>
      </c>
      <c r="C495">
        <f t="shared" si="7"/>
        <v>1.380247081584378E-2</v>
      </c>
      <c r="D495">
        <v>0</v>
      </c>
    </row>
    <row r="496" spans="1:4" x14ac:dyDescent="0.3">
      <c r="A496" s="1">
        <v>41627</v>
      </c>
      <c r="B496">
        <v>14.558033</v>
      </c>
      <c r="C496">
        <f t="shared" si="7"/>
        <v>3.908636557638726E-3</v>
      </c>
      <c r="D496">
        <v>0</v>
      </c>
    </row>
    <row r="497" spans="1:4" x14ac:dyDescent="0.3">
      <c r="A497" s="1">
        <v>41628</v>
      </c>
      <c r="B497">
        <v>14.851466</v>
      </c>
      <c r="C497">
        <f t="shared" si="7"/>
        <v>1.9955643426491091E-2</v>
      </c>
      <c r="D497">
        <v>0</v>
      </c>
    </row>
    <row r="498" spans="1:4" x14ac:dyDescent="0.3">
      <c r="A498" s="1">
        <v>41631</v>
      </c>
      <c r="B498">
        <v>14.936653</v>
      </c>
      <c r="C498">
        <f t="shared" si="7"/>
        <v>5.7195442403097868E-3</v>
      </c>
      <c r="D498">
        <v>0</v>
      </c>
    </row>
    <row r="499" spans="1:4" x14ac:dyDescent="0.3">
      <c r="A499" s="1">
        <v>41632</v>
      </c>
      <c r="B499">
        <v>14.974519000000001</v>
      </c>
      <c r="C499">
        <f t="shared" si="7"/>
        <v>2.5318981301271667E-3</v>
      </c>
      <c r="D499">
        <v>0</v>
      </c>
    </row>
    <row r="500" spans="1:4" x14ac:dyDescent="0.3">
      <c r="A500" s="1">
        <v>41634</v>
      </c>
      <c r="B500">
        <v>14.832535999999999</v>
      </c>
      <c r="C500">
        <f t="shared" si="7"/>
        <v>-9.5268770349524624E-3</v>
      </c>
      <c r="D500">
        <v>0</v>
      </c>
    </row>
    <row r="501" spans="1:4" x14ac:dyDescent="0.3">
      <c r="A501" s="1">
        <v>41635</v>
      </c>
      <c r="B501">
        <v>14.917726</v>
      </c>
      <c r="C501">
        <f t="shared" si="7"/>
        <v>5.7270240405985521E-3</v>
      </c>
      <c r="D501">
        <v>0</v>
      </c>
    </row>
    <row r="502" spans="1:4" x14ac:dyDescent="0.3">
      <c r="A502" s="1">
        <v>41638</v>
      </c>
      <c r="B502">
        <v>15.116502000000001</v>
      </c>
      <c r="C502">
        <f t="shared" si="7"/>
        <v>1.3236824488721339E-2</v>
      </c>
      <c r="D502">
        <v>0</v>
      </c>
    </row>
    <row r="503" spans="1:4" x14ac:dyDescent="0.3">
      <c r="A503" s="1">
        <v>41639</v>
      </c>
      <c r="B503">
        <v>15.163831</v>
      </c>
      <c r="C503">
        <f t="shared" si="7"/>
        <v>3.1260579956314339E-3</v>
      </c>
      <c r="D503">
        <v>1</v>
      </c>
    </row>
    <row r="504" spans="1:4" x14ac:dyDescent="0.3">
      <c r="A504" s="1">
        <v>41641</v>
      </c>
      <c r="B504">
        <v>15.01238</v>
      </c>
      <c r="C504">
        <f t="shared" si="7"/>
        <v>-1.0037858740042618E-2</v>
      </c>
      <c r="D504">
        <v>0</v>
      </c>
    </row>
    <row r="505" spans="1:4" x14ac:dyDescent="0.3">
      <c r="A505" s="1">
        <v>41642</v>
      </c>
      <c r="B505">
        <v>14.832535999999999</v>
      </c>
      <c r="C505">
        <f t="shared" si="7"/>
        <v>-1.2052047784908744E-2</v>
      </c>
      <c r="D505">
        <v>0</v>
      </c>
    </row>
    <row r="506" spans="1:4" x14ac:dyDescent="0.3">
      <c r="A506" s="1">
        <v>41645</v>
      </c>
      <c r="B506">
        <v>15.031311000000001</v>
      </c>
      <c r="C506">
        <f t="shared" si="7"/>
        <v>1.3312279259496405E-2</v>
      </c>
      <c r="D506">
        <v>0</v>
      </c>
    </row>
    <row r="507" spans="1:4" x14ac:dyDescent="0.3">
      <c r="A507" s="1">
        <v>41646</v>
      </c>
      <c r="B507">
        <v>15.277412</v>
      </c>
      <c r="C507">
        <f t="shared" si="7"/>
        <v>1.6239972155756486E-2</v>
      </c>
      <c r="D507">
        <v>0</v>
      </c>
    </row>
    <row r="508" spans="1:4" x14ac:dyDescent="0.3">
      <c r="A508" s="1">
        <v>41647</v>
      </c>
      <c r="B508">
        <v>15.485661</v>
      </c>
      <c r="C508">
        <f t="shared" si="7"/>
        <v>1.3539101319287929E-2</v>
      </c>
      <c r="D508">
        <v>0</v>
      </c>
    </row>
    <row r="509" spans="1:4" x14ac:dyDescent="0.3">
      <c r="A509" s="1">
        <v>41648</v>
      </c>
      <c r="B509">
        <v>14.908261</v>
      </c>
      <c r="C509">
        <f t="shared" si="7"/>
        <v>-3.7999010142554565E-2</v>
      </c>
      <c r="D509">
        <v>0</v>
      </c>
    </row>
    <row r="510" spans="1:4" x14ac:dyDescent="0.3">
      <c r="A510" s="1">
        <v>41649</v>
      </c>
      <c r="B510">
        <v>14.889327</v>
      </c>
      <c r="C510">
        <f t="shared" si="7"/>
        <v>-1.2708412874397239E-3</v>
      </c>
      <c r="D510">
        <v>0</v>
      </c>
    </row>
    <row r="511" spans="1:4" x14ac:dyDescent="0.3">
      <c r="A511" s="1">
        <v>41652</v>
      </c>
      <c r="B511">
        <v>14.539104</v>
      </c>
      <c r="C511">
        <f t="shared" si="7"/>
        <v>-2.3802800456982732E-2</v>
      </c>
      <c r="D511">
        <v>0</v>
      </c>
    </row>
    <row r="512" spans="1:4" x14ac:dyDescent="0.3">
      <c r="A512" s="1">
        <v>41653</v>
      </c>
      <c r="B512">
        <v>14.993449999999999</v>
      </c>
      <c r="C512">
        <f t="shared" si="7"/>
        <v>3.077159197096533E-2</v>
      </c>
      <c r="D512">
        <v>0</v>
      </c>
    </row>
    <row r="513" spans="1:4" x14ac:dyDescent="0.3">
      <c r="A513" s="1">
        <v>41654</v>
      </c>
      <c r="B513">
        <v>15.154366</v>
      </c>
      <c r="C513">
        <f t="shared" si="7"/>
        <v>1.0675236187700334E-2</v>
      </c>
      <c r="D513">
        <v>0</v>
      </c>
    </row>
    <row r="514" spans="1:4" x14ac:dyDescent="0.3">
      <c r="A514" s="1">
        <v>41655</v>
      </c>
      <c r="B514">
        <v>15.201689999999999</v>
      </c>
      <c r="C514">
        <f t="shared" si="7"/>
        <v>3.11793062565934E-3</v>
      </c>
      <c r="D514">
        <v>0</v>
      </c>
    </row>
    <row r="515" spans="1:4" x14ac:dyDescent="0.3">
      <c r="A515" s="1">
        <v>41656</v>
      </c>
      <c r="B515">
        <v>15.135431000000001</v>
      </c>
      <c r="C515">
        <f t="shared" si="7"/>
        <v>-4.3681867740583327E-3</v>
      </c>
      <c r="D515">
        <v>0</v>
      </c>
    </row>
    <row r="516" spans="1:4" x14ac:dyDescent="0.3">
      <c r="A516" s="1">
        <v>41660</v>
      </c>
      <c r="B516">
        <v>15.192225000000001</v>
      </c>
      <c r="C516">
        <f t="shared" ref="C516:C579" si="8">LN(B516/B515)</f>
        <v>3.7453647186594277E-3</v>
      </c>
      <c r="D516">
        <v>0</v>
      </c>
    </row>
    <row r="517" spans="1:4" x14ac:dyDescent="0.3">
      <c r="A517" s="1">
        <v>41661</v>
      </c>
      <c r="B517">
        <v>15.173296000000001</v>
      </c>
      <c r="C517">
        <f t="shared" si="8"/>
        <v>-1.2467431368549144E-3</v>
      </c>
      <c r="D517">
        <v>0</v>
      </c>
    </row>
    <row r="518" spans="1:4" x14ac:dyDescent="0.3">
      <c r="A518" s="1">
        <v>41662</v>
      </c>
      <c r="B518">
        <v>15.116502000000001</v>
      </c>
      <c r="C518">
        <f t="shared" si="8"/>
        <v>-3.750045910314935E-3</v>
      </c>
      <c r="D518">
        <v>0</v>
      </c>
    </row>
    <row r="519" spans="1:4" x14ac:dyDescent="0.3">
      <c r="A519" s="1">
        <v>41663</v>
      </c>
      <c r="B519">
        <v>14.728414000000001</v>
      </c>
      <c r="C519">
        <f t="shared" si="8"/>
        <v>-2.6008441520999383E-2</v>
      </c>
      <c r="D519">
        <v>0</v>
      </c>
    </row>
    <row r="520" spans="1:4" x14ac:dyDescent="0.3">
      <c r="A520" s="1">
        <v>41666</v>
      </c>
      <c r="B520">
        <v>14.633758</v>
      </c>
      <c r="C520">
        <f t="shared" si="8"/>
        <v>-6.4475017656141775E-3</v>
      </c>
      <c r="D520">
        <v>0</v>
      </c>
    </row>
    <row r="521" spans="1:4" x14ac:dyDescent="0.3">
      <c r="A521" s="1">
        <v>41667</v>
      </c>
      <c r="B521">
        <v>14.775741</v>
      </c>
      <c r="C521">
        <f t="shared" si="8"/>
        <v>9.6556628257736584E-3</v>
      </c>
      <c r="D521">
        <v>0</v>
      </c>
    </row>
    <row r="522" spans="1:4" x14ac:dyDescent="0.3">
      <c r="A522" s="1">
        <v>41668</v>
      </c>
      <c r="B522">
        <v>14.633758</v>
      </c>
      <c r="C522">
        <f t="shared" si="8"/>
        <v>-9.655662825773707E-3</v>
      </c>
      <c r="D522">
        <v>0</v>
      </c>
    </row>
    <row r="523" spans="1:4" x14ac:dyDescent="0.3">
      <c r="A523" s="1">
        <v>41669</v>
      </c>
      <c r="B523">
        <v>14.879863</v>
      </c>
      <c r="C523">
        <f t="shared" si="8"/>
        <v>1.6677770880245645E-2</v>
      </c>
      <c r="D523">
        <v>0</v>
      </c>
    </row>
    <row r="524" spans="1:4" x14ac:dyDescent="0.3">
      <c r="A524" s="1">
        <v>41670</v>
      </c>
      <c r="B524">
        <v>14.860932999999999</v>
      </c>
      <c r="C524">
        <f t="shared" si="8"/>
        <v>-1.2729990519676614E-3</v>
      </c>
      <c r="D524">
        <v>1</v>
      </c>
    </row>
    <row r="525" spans="1:4" x14ac:dyDescent="0.3">
      <c r="A525" s="1">
        <v>41673</v>
      </c>
      <c r="B525">
        <v>14.662153999999999</v>
      </c>
      <c r="C525">
        <f t="shared" si="8"/>
        <v>-1.346620723313873E-2</v>
      </c>
      <c r="D525">
        <v>0</v>
      </c>
    </row>
    <row r="526" spans="1:4" x14ac:dyDescent="0.3">
      <c r="A526" s="1">
        <v>41674</v>
      </c>
      <c r="B526">
        <v>14.747348000000001</v>
      </c>
      <c r="C526">
        <f t="shared" si="8"/>
        <v>5.7936539221036592E-3</v>
      </c>
      <c r="D526">
        <v>0</v>
      </c>
    </row>
    <row r="527" spans="1:4" x14ac:dyDescent="0.3">
      <c r="A527" s="1">
        <v>41675</v>
      </c>
      <c r="B527">
        <v>14.614827</v>
      </c>
      <c r="C527">
        <f t="shared" si="8"/>
        <v>-9.0267086707708378E-3</v>
      </c>
      <c r="D527">
        <v>0</v>
      </c>
    </row>
    <row r="528" spans="1:4" x14ac:dyDescent="0.3">
      <c r="A528" s="1">
        <v>41676</v>
      </c>
      <c r="B528">
        <v>14.804137000000001</v>
      </c>
      <c r="C528">
        <f t="shared" si="8"/>
        <v>1.2870107397155611E-2</v>
      </c>
      <c r="D528">
        <v>0</v>
      </c>
    </row>
    <row r="529" spans="1:4" x14ac:dyDescent="0.3">
      <c r="A529" s="1">
        <v>41677</v>
      </c>
      <c r="B529">
        <v>15.021845000000001</v>
      </c>
      <c r="C529">
        <f t="shared" si="8"/>
        <v>1.4598806273917946E-2</v>
      </c>
      <c r="D529">
        <v>0</v>
      </c>
    </row>
    <row r="530" spans="1:4" x14ac:dyDescent="0.3">
      <c r="A530" s="1">
        <v>41680</v>
      </c>
      <c r="B530">
        <v>15.069175</v>
      </c>
      <c r="C530">
        <f t="shared" si="8"/>
        <v>3.1457916037065927E-3</v>
      </c>
      <c r="D530">
        <v>0</v>
      </c>
    </row>
    <row r="531" spans="1:4" x14ac:dyDescent="0.3">
      <c r="A531" s="1">
        <v>41681</v>
      </c>
      <c r="B531">
        <v>15.381537</v>
      </c>
      <c r="C531">
        <f t="shared" si="8"/>
        <v>2.0516627450504112E-2</v>
      </c>
      <c r="D531">
        <v>0</v>
      </c>
    </row>
    <row r="532" spans="1:4" x14ac:dyDescent="0.3">
      <c r="A532" s="1">
        <v>41682</v>
      </c>
      <c r="B532">
        <v>15.930540000000001</v>
      </c>
      <c r="C532">
        <f t="shared" si="8"/>
        <v>3.5070127587682812E-2</v>
      </c>
      <c r="D532">
        <v>0</v>
      </c>
    </row>
    <row r="533" spans="1:4" x14ac:dyDescent="0.3">
      <c r="A533" s="1">
        <v>41683</v>
      </c>
      <c r="B533">
        <v>16.432214999999999</v>
      </c>
      <c r="C533">
        <f t="shared" si="8"/>
        <v>3.1005715673997927E-2</v>
      </c>
      <c r="D533">
        <v>0</v>
      </c>
    </row>
    <row r="534" spans="1:4" x14ac:dyDescent="0.3">
      <c r="A534" s="1">
        <v>41684</v>
      </c>
      <c r="B534">
        <v>16.952818000000001</v>
      </c>
      <c r="C534">
        <f t="shared" si="8"/>
        <v>3.1190336368656944E-2</v>
      </c>
      <c r="D534">
        <v>0</v>
      </c>
    </row>
    <row r="535" spans="1:4" x14ac:dyDescent="0.3">
      <c r="A535" s="1">
        <v>41688</v>
      </c>
      <c r="B535">
        <v>16.943356000000001</v>
      </c>
      <c r="C535">
        <f t="shared" si="8"/>
        <v>-5.582931127133731E-4</v>
      </c>
      <c r="D535">
        <v>0</v>
      </c>
    </row>
    <row r="536" spans="1:4" x14ac:dyDescent="0.3">
      <c r="A536" s="1">
        <v>41689</v>
      </c>
      <c r="B536">
        <v>17.170527</v>
      </c>
      <c r="C536">
        <f t="shared" si="8"/>
        <v>1.3318586925219648E-2</v>
      </c>
      <c r="D536">
        <v>0</v>
      </c>
    </row>
    <row r="537" spans="1:4" x14ac:dyDescent="0.3">
      <c r="A537" s="1">
        <v>41690</v>
      </c>
      <c r="B537">
        <v>17.776320999999999</v>
      </c>
      <c r="C537">
        <f t="shared" si="8"/>
        <v>3.4672923282366437E-2</v>
      </c>
      <c r="D537">
        <v>0</v>
      </c>
    </row>
    <row r="538" spans="1:4" x14ac:dyDescent="0.3">
      <c r="A538" s="1">
        <v>41691</v>
      </c>
      <c r="B538">
        <v>17.643812</v>
      </c>
      <c r="C538">
        <f t="shared" si="8"/>
        <v>-7.4821637843397676E-3</v>
      </c>
      <c r="D538">
        <v>0</v>
      </c>
    </row>
    <row r="539" spans="1:4" x14ac:dyDescent="0.3">
      <c r="A539" s="1">
        <v>41694</v>
      </c>
      <c r="B539">
        <v>17.899377999999999</v>
      </c>
      <c r="C539">
        <f t="shared" si="8"/>
        <v>1.4380836633915392E-2</v>
      </c>
      <c r="D539">
        <v>0</v>
      </c>
    </row>
    <row r="540" spans="1:4" x14ac:dyDescent="0.3">
      <c r="A540" s="1">
        <v>41695</v>
      </c>
      <c r="B540">
        <v>17.818552</v>
      </c>
      <c r="C540">
        <f t="shared" si="8"/>
        <v>-4.5258019130677458E-3</v>
      </c>
      <c r="D540">
        <v>0</v>
      </c>
    </row>
    <row r="541" spans="1:4" x14ac:dyDescent="0.3">
      <c r="A541" s="1">
        <v>41696</v>
      </c>
      <c r="B541">
        <v>17.790030000000002</v>
      </c>
      <c r="C541">
        <f t="shared" si="8"/>
        <v>-1.6019737095801006E-3</v>
      </c>
      <c r="D541">
        <v>0</v>
      </c>
    </row>
    <row r="542" spans="1:4" x14ac:dyDescent="0.3">
      <c r="A542" s="1">
        <v>41697</v>
      </c>
      <c r="B542">
        <v>17.590357000000001</v>
      </c>
      <c r="C542">
        <f t="shared" si="8"/>
        <v>-1.1287333850936533E-2</v>
      </c>
      <c r="D542">
        <v>0</v>
      </c>
    </row>
    <row r="543" spans="1:4" x14ac:dyDescent="0.3">
      <c r="A543" s="1">
        <v>41698</v>
      </c>
      <c r="B543">
        <v>17.476261000000001</v>
      </c>
      <c r="C543">
        <f t="shared" si="8"/>
        <v>-6.5074084206779353E-3</v>
      </c>
      <c r="D543">
        <v>1</v>
      </c>
    </row>
    <row r="544" spans="1:4" x14ac:dyDescent="0.3">
      <c r="A544" s="1">
        <v>41701</v>
      </c>
      <c r="B544">
        <v>17.390688000000001</v>
      </c>
      <c r="C544">
        <f t="shared" si="8"/>
        <v>-4.9085551945276997E-3</v>
      </c>
      <c r="D544">
        <v>0</v>
      </c>
    </row>
    <row r="545" spans="1:4" x14ac:dyDescent="0.3">
      <c r="A545" s="1">
        <v>41702</v>
      </c>
      <c r="B545">
        <v>17.571338999999998</v>
      </c>
      <c r="C545">
        <f t="shared" si="8"/>
        <v>1.0334218192315137E-2</v>
      </c>
      <c r="D545">
        <v>0</v>
      </c>
    </row>
    <row r="546" spans="1:4" x14ac:dyDescent="0.3">
      <c r="A546" s="1">
        <v>41703</v>
      </c>
      <c r="B546">
        <v>17.723475000000001</v>
      </c>
      <c r="C546">
        <f t="shared" si="8"/>
        <v>8.620923302320541E-3</v>
      </c>
      <c r="D546">
        <v>0</v>
      </c>
    </row>
    <row r="547" spans="1:4" x14ac:dyDescent="0.3">
      <c r="A547" s="1">
        <v>41704</v>
      </c>
      <c r="B547">
        <v>17.476261000000001</v>
      </c>
      <c r="C547">
        <f t="shared" si="8"/>
        <v>-1.4046586300107983E-2</v>
      </c>
      <c r="D547">
        <v>0</v>
      </c>
    </row>
    <row r="548" spans="1:4" x14ac:dyDescent="0.3">
      <c r="A548" s="1">
        <v>41705</v>
      </c>
      <c r="B548">
        <v>17.457242999999998</v>
      </c>
      <c r="C548">
        <f t="shared" si="8"/>
        <v>-1.0888115820754376E-3</v>
      </c>
      <c r="D548">
        <v>0</v>
      </c>
    </row>
    <row r="549" spans="1:4" x14ac:dyDescent="0.3">
      <c r="A549" s="1">
        <v>41708</v>
      </c>
      <c r="B549">
        <v>17.200517999999999</v>
      </c>
      <c r="C549">
        <f t="shared" si="8"/>
        <v>-1.4815134518281838E-2</v>
      </c>
      <c r="D549">
        <v>0</v>
      </c>
    </row>
    <row r="550" spans="1:4" x14ac:dyDescent="0.3">
      <c r="A550" s="1">
        <v>41709</v>
      </c>
      <c r="B550">
        <v>17.371666000000001</v>
      </c>
      <c r="C550">
        <f t="shared" si="8"/>
        <v>9.9009885015171242E-3</v>
      </c>
      <c r="D550">
        <v>0</v>
      </c>
    </row>
    <row r="551" spans="1:4" x14ac:dyDescent="0.3">
      <c r="A551" s="1">
        <v>41710</v>
      </c>
      <c r="B551">
        <v>17.41921</v>
      </c>
      <c r="C551">
        <f t="shared" si="8"/>
        <v>2.7331320772825394E-3</v>
      </c>
      <c r="D551">
        <v>0</v>
      </c>
    </row>
    <row r="552" spans="1:4" x14ac:dyDescent="0.3">
      <c r="A552" s="1">
        <v>41711</v>
      </c>
      <c r="B552">
        <v>16.867726999999999</v>
      </c>
      <c r="C552">
        <f t="shared" si="8"/>
        <v>-3.2171468961792175E-2</v>
      </c>
      <c r="D552">
        <v>0</v>
      </c>
    </row>
    <row r="553" spans="1:4" x14ac:dyDescent="0.3">
      <c r="A553" s="1">
        <v>41712</v>
      </c>
      <c r="B553">
        <v>16.94379</v>
      </c>
      <c r="C553">
        <f t="shared" si="8"/>
        <v>4.4992437525433315E-3</v>
      </c>
      <c r="D553">
        <v>0</v>
      </c>
    </row>
    <row r="554" spans="1:4" x14ac:dyDescent="0.3">
      <c r="A554" s="1">
        <v>41715</v>
      </c>
      <c r="B554">
        <v>16.94379</v>
      </c>
      <c r="C554">
        <f t="shared" si="8"/>
        <v>0</v>
      </c>
      <c r="D554">
        <v>0</v>
      </c>
    </row>
    <row r="555" spans="1:4" x14ac:dyDescent="0.3">
      <c r="A555" s="1">
        <v>41716</v>
      </c>
      <c r="B555">
        <v>17.343139999999998</v>
      </c>
      <c r="C555">
        <f t="shared" si="8"/>
        <v>2.3295644142474609E-2</v>
      </c>
      <c r="D555">
        <v>0</v>
      </c>
    </row>
    <row r="556" spans="1:4" x14ac:dyDescent="0.3">
      <c r="A556" s="1">
        <v>41717</v>
      </c>
      <c r="B556">
        <v>17.647407999999999</v>
      </c>
      <c r="C556">
        <f t="shared" si="8"/>
        <v>1.739187791388146E-2</v>
      </c>
      <c r="D556">
        <v>0</v>
      </c>
    </row>
    <row r="557" spans="1:4" x14ac:dyDescent="0.3">
      <c r="A557" s="1">
        <v>41718</v>
      </c>
      <c r="B557">
        <v>17.656911999999998</v>
      </c>
      <c r="C557">
        <f t="shared" si="8"/>
        <v>5.3840437825082056E-4</v>
      </c>
      <c r="D557">
        <v>0</v>
      </c>
    </row>
    <row r="558" spans="1:4" x14ac:dyDescent="0.3">
      <c r="A558" s="1">
        <v>41719</v>
      </c>
      <c r="B558">
        <v>17.628388999999999</v>
      </c>
      <c r="C558">
        <f t="shared" si="8"/>
        <v>-1.6167075470122092E-3</v>
      </c>
      <c r="D558">
        <v>0</v>
      </c>
    </row>
    <row r="559" spans="1:4" x14ac:dyDescent="0.3">
      <c r="A559" s="1">
        <v>41722</v>
      </c>
      <c r="B559">
        <v>17.542819999999999</v>
      </c>
      <c r="C559">
        <f t="shared" si="8"/>
        <v>-4.8658645104929076E-3</v>
      </c>
      <c r="D559">
        <v>0</v>
      </c>
    </row>
    <row r="560" spans="1:4" x14ac:dyDescent="0.3">
      <c r="A560" s="1">
        <v>41723</v>
      </c>
      <c r="B560">
        <v>17.542819999999999</v>
      </c>
      <c r="C560">
        <f t="shared" si="8"/>
        <v>0</v>
      </c>
      <c r="D560">
        <v>0</v>
      </c>
    </row>
    <row r="561" spans="1:4" x14ac:dyDescent="0.3">
      <c r="A561" s="1">
        <v>41724</v>
      </c>
      <c r="B561">
        <v>17.143464999999999</v>
      </c>
      <c r="C561">
        <f t="shared" si="8"/>
        <v>-2.3027697960209498E-2</v>
      </c>
      <c r="D561">
        <v>0</v>
      </c>
    </row>
    <row r="562" spans="1:4" x14ac:dyDescent="0.3">
      <c r="A562" s="1">
        <v>41725</v>
      </c>
      <c r="B562">
        <v>16.915268000000001</v>
      </c>
      <c r="C562">
        <f t="shared" si="8"/>
        <v>-1.3400405398766036E-2</v>
      </c>
      <c r="D562">
        <v>0</v>
      </c>
    </row>
    <row r="563" spans="1:4" x14ac:dyDescent="0.3">
      <c r="A563" s="1">
        <v>41726</v>
      </c>
      <c r="B563">
        <v>17.019856999999998</v>
      </c>
      <c r="C563">
        <f t="shared" si="8"/>
        <v>6.1640751971228473E-3</v>
      </c>
      <c r="D563">
        <v>0</v>
      </c>
    </row>
    <row r="564" spans="1:4" x14ac:dyDescent="0.3">
      <c r="A564" s="1">
        <v>41729</v>
      </c>
      <c r="B564">
        <v>17.029367000000001</v>
      </c>
      <c r="C564">
        <f t="shared" si="8"/>
        <v>5.5860305346716176E-4</v>
      </c>
      <c r="D564">
        <v>1</v>
      </c>
    </row>
    <row r="565" spans="1:4" x14ac:dyDescent="0.3">
      <c r="A565" s="1">
        <v>41730</v>
      </c>
      <c r="B565">
        <v>17.732980999999999</v>
      </c>
      <c r="C565">
        <f t="shared" si="8"/>
        <v>4.0486914777798665E-2</v>
      </c>
      <c r="D565">
        <v>0</v>
      </c>
    </row>
    <row r="566" spans="1:4" x14ac:dyDescent="0.3">
      <c r="A566" s="1">
        <v>41731</v>
      </c>
      <c r="B566">
        <v>17.618880999999998</v>
      </c>
      <c r="C566">
        <f t="shared" si="8"/>
        <v>-6.4551279476817462E-3</v>
      </c>
      <c r="D566">
        <v>0</v>
      </c>
    </row>
    <row r="567" spans="1:4" x14ac:dyDescent="0.3">
      <c r="A567" s="1">
        <v>41732</v>
      </c>
      <c r="B567">
        <v>17.809048000000001</v>
      </c>
      <c r="C567">
        <f t="shared" si="8"/>
        <v>1.0735531643299979E-2</v>
      </c>
      <c r="D567">
        <v>0</v>
      </c>
    </row>
    <row r="568" spans="1:4" x14ac:dyDescent="0.3">
      <c r="A568" s="1">
        <v>41733</v>
      </c>
      <c r="B568">
        <v>17.257560999999999</v>
      </c>
      <c r="C568">
        <f t="shared" si="8"/>
        <v>-3.1456276472368115E-2</v>
      </c>
      <c r="D568">
        <v>0</v>
      </c>
    </row>
    <row r="569" spans="1:4" x14ac:dyDescent="0.3">
      <c r="A569" s="1">
        <v>41736</v>
      </c>
      <c r="B569">
        <v>17.314615</v>
      </c>
      <c r="C569">
        <f t="shared" si="8"/>
        <v>3.3005762665666715E-3</v>
      </c>
      <c r="D569">
        <v>0</v>
      </c>
    </row>
    <row r="570" spans="1:4" x14ac:dyDescent="0.3">
      <c r="A570" s="1">
        <v>41737</v>
      </c>
      <c r="B570">
        <v>17.932652999999998</v>
      </c>
      <c r="C570">
        <f t="shared" si="8"/>
        <v>3.5072298426163072E-2</v>
      </c>
      <c r="D570">
        <v>0</v>
      </c>
    </row>
    <row r="571" spans="1:4" x14ac:dyDescent="0.3">
      <c r="A571" s="1">
        <v>41738</v>
      </c>
      <c r="B571">
        <v>17.913637000000001</v>
      </c>
      <c r="C571">
        <f t="shared" si="8"/>
        <v>-1.0609746104159911E-3</v>
      </c>
      <c r="D571">
        <v>0</v>
      </c>
    </row>
    <row r="572" spans="1:4" x14ac:dyDescent="0.3">
      <c r="A572" s="1">
        <v>41739</v>
      </c>
      <c r="B572">
        <v>17.476261000000001</v>
      </c>
      <c r="C572">
        <f t="shared" si="8"/>
        <v>-2.4718820621271873E-2</v>
      </c>
      <c r="D572">
        <v>0</v>
      </c>
    </row>
    <row r="573" spans="1:4" x14ac:dyDescent="0.3">
      <c r="A573" s="1">
        <v>41740</v>
      </c>
      <c r="B573">
        <v>17.229043999999998</v>
      </c>
      <c r="C573">
        <f t="shared" si="8"/>
        <v>-1.4246881364687816E-2</v>
      </c>
      <c r="D573">
        <v>0</v>
      </c>
    </row>
    <row r="574" spans="1:4" x14ac:dyDescent="0.3">
      <c r="A574" s="1">
        <v>41743</v>
      </c>
      <c r="B574">
        <v>17.41921</v>
      </c>
      <c r="C574">
        <f t="shared" si="8"/>
        <v>1.0977055843130202E-2</v>
      </c>
      <c r="D574">
        <v>0</v>
      </c>
    </row>
    <row r="575" spans="1:4" x14ac:dyDescent="0.3">
      <c r="A575" s="1">
        <v>41744</v>
      </c>
      <c r="B575">
        <v>17.542819999999999</v>
      </c>
      <c r="C575">
        <f t="shared" si="8"/>
        <v>7.0711291678529822E-3</v>
      </c>
      <c r="D575">
        <v>0</v>
      </c>
    </row>
    <row r="576" spans="1:4" x14ac:dyDescent="0.3">
      <c r="A576" s="1">
        <v>41745</v>
      </c>
      <c r="B576">
        <v>17.580850999999999</v>
      </c>
      <c r="C576">
        <f t="shared" si="8"/>
        <v>2.1655489747936891E-3</v>
      </c>
      <c r="D576">
        <v>0</v>
      </c>
    </row>
    <row r="577" spans="1:4" x14ac:dyDescent="0.3">
      <c r="A577" s="1">
        <v>41746</v>
      </c>
      <c r="B577">
        <v>17.647407999999999</v>
      </c>
      <c r="C577">
        <f t="shared" si="8"/>
        <v>3.7786187044606141E-3</v>
      </c>
      <c r="D577">
        <v>0</v>
      </c>
    </row>
    <row r="578" spans="1:4" x14ac:dyDescent="0.3">
      <c r="A578" s="1">
        <v>41750</v>
      </c>
      <c r="B578">
        <v>17.790030000000002</v>
      </c>
      <c r="C578">
        <f t="shared" si="8"/>
        <v>8.0492709460647863E-3</v>
      </c>
      <c r="D578">
        <v>0</v>
      </c>
    </row>
    <row r="579" spans="1:4" x14ac:dyDescent="0.3">
      <c r="A579" s="1">
        <v>41751</v>
      </c>
      <c r="B579">
        <v>17.942162</v>
      </c>
      <c r="C579">
        <f t="shared" si="8"/>
        <v>8.5151741731134597E-3</v>
      </c>
      <c r="D579">
        <v>0</v>
      </c>
    </row>
    <row r="580" spans="1:4" x14ac:dyDescent="0.3">
      <c r="A580" s="1">
        <v>41752</v>
      </c>
      <c r="B580">
        <v>18.151350000000001</v>
      </c>
      <c r="C580">
        <f t="shared" ref="C580:C643" si="9">LN(B580/B579)</f>
        <v>1.1591575920005412E-2</v>
      </c>
      <c r="D580">
        <v>0</v>
      </c>
    </row>
    <row r="581" spans="1:4" x14ac:dyDescent="0.3">
      <c r="A581" s="1">
        <v>41753</v>
      </c>
      <c r="B581">
        <v>18.312984</v>
      </c>
      <c r="C581">
        <f t="shared" si="9"/>
        <v>8.8653783520667283E-3</v>
      </c>
      <c r="D581">
        <v>0</v>
      </c>
    </row>
    <row r="582" spans="1:4" x14ac:dyDescent="0.3">
      <c r="A582" s="1">
        <v>41754</v>
      </c>
      <c r="B582">
        <v>17.809048000000001</v>
      </c>
      <c r="C582">
        <f t="shared" si="9"/>
        <v>-2.790367370547378E-2</v>
      </c>
      <c r="D582">
        <v>0</v>
      </c>
    </row>
    <row r="583" spans="1:4" x14ac:dyDescent="0.3">
      <c r="A583" s="1">
        <v>41757</v>
      </c>
      <c r="B583">
        <v>17.732980999999999</v>
      </c>
      <c r="C583">
        <f t="shared" si="9"/>
        <v>-4.2804036956180973E-3</v>
      </c>
      <c r="D583">
        <v>0</v>
      </c>
    </row>
    <row r="584" spans="1:4" x14ac:dyDescent="0.3">
      <c r="A584" s="1">
        <v>41758</v>
      </c>
      <c r="B584">
        <v>17.771014999999998</v>
      </c>
      <c r="C584">
        <f t="shared" si="9"/>
        <v>2.1425202137387626E-3</v>
      </c>
      <c r="D584">
        <v>0</v>
      </c>
    </row>
    <row r="585" spans="1:4" x14ac:dyDescent="0.3">
      <c r="A585" s="1">
        <v>41759</v>
      </c>
      <c r="B585">
        <v>17.561831999999999</v>
      </c>
      <c r="C585">
        <f t="shared" si="9"/>
        <v>-1.184084849139069E-2</v>
      </c>
      <c r="D585">
        <v>1</v>
      </c>
    </row>
    <row r="586" spans="1:4" x14ac:dyDescent="0.3">
      <c r="A586" s="1">
        <v>41760</v>
      </c>
      <c r="B586">
        <v>17.656911999999998</v>
      </c>
      <c r="C586">
        <f t="shared" si="9"/>
        <v>5.3994106657443358E-3</v>
      </c>
      <c r="D586">
        <v>0</v>
      </c>
    </row>
    <row r="587" spans="1:4" x14ac:dyDescent="0.3">
      <c r="A587" s="1">
        <v>41761</v>
      </c>
      <c r="B587">
        <v>17.523800000000001</v>
      </c>
      <c r="C587">
        <f t="shared" si="9"/>
        <v>-7.5673644820494846E-3</v>
      </c>
      <c r="D587">
        <v>0</v>
      </c>
    </row>
    <row r="588" spans="1:4" x14ac:dyDescent="0.3">
      <c r="A588" s="1">
        <v>41764</v>
      </c>
      <c r="B588">
        <v>17.713964000000001</v>
      </c>
      <c r="C588">
        <f t="shared" si="9"/>
        <v>1.0793298127383442E-2</v>
      </c>
      <c r="D588">
        <v>0</v>
      </c>
    </row>
    <row r="589" spans="1:4" x14ac:dyDescent="0.3">
      <c r="A589" s="1">
        <v>41765</v>
      </c>
      <c r="B589">
        <v>17.352654000000001</v>
      </c>
      <c r="C589">
        <f t="shared" si="9"/>
        <v>-2.0607792100360133E-2</v>
      </c>
      <c r="D589">
        <v>0</v>
      </c>
    </row>
    <row r="590" spans="1:4" x14ac:dyDescent="0.3">
      <c r="A590" s="1">
        <v>41766</v>
      </c>
      <c r="B590">
        <v>17.371666000000001</v>
      </c>
      <c r="C590">
        <f t="shared" si="9"/>
        <v>1.0950251523855134E-3</v>
      </c>
      <c r="D590">
        <v>0</v>
      </c>
    </row>
    <row r="591" spans="1:4" x14ac:dyDescent="0.3">
      <c r="A591" s="1">
        <v>41767</v>
      </c>
      <c r="B591">
        <v>17.590357000000001</v>
      </c>
      <c r="C591">
        <f t="shared" si="9"/>
        <v>1.251036601951795E-2</v>
      </c>
      <c r="D591">
        <v>0</v>
      </c>
    </row>
    <row r="592" spans="1:4" x14ac:dyDescent="0.3">
      <c r="A592" s="1">
        <v>41768</v>
      </c>
      <c r="B592">
        <v>17.162479000000001</v>
      </c>
      <c r="C592">
        <f t="shared" si="9"/>
        <v>-2.4625306670646063E-2</v>
      </c>
      <c r="D592">
        <v>0</v>
      </c>
    </row>
    <row r="593" spans="1:4" x14ac:dyDescent="0.3">
      <c r="A593" s="1">
        <v>41771</v>
      </c>
      <c r="B593">
        <v>17.666419999999999</v>
      </c>
      <c r="C593">
        <f t="shared" si="9"/>
        <v>2.894011502700761E-2</v>
      </c>
      <c r="D593">
        <v>0</v>
      </c>
    </row>
    <row r="594" spans="1:4" x14ac:dyDescent="0.3">
      <c r="A594" s="1">
        <v>41772</v>
      </c>
      <c r="B594">
        <v>17.381176</v>
      </c>
      <c r="C594">
        <f t="shared" si="9"/>
        <v>-1.6277880992657777E-2</v>
      </c>
      <c r="D594">
        <v>0</v>
      </c>
    </row>
    <row r="595" spans="1:4" x14ac:dyDescent="0.3">
      <c r="A595" s="1">
        <v>41773</v>
      </c>
      <c r="B595">
        <v>17.210028000000001</v>
      </c>
      <c r="C595">
        <f t="shared" si="9"/>
        <v>-9.8955443465362624E-3</v>
      </c>
      <c r="D595">
        <v>0</v>
      </c>
    </row>
    <row r="596" spans="1:4" x14ac:dyDescent="0.3">
      <c r="A596" s="1">
        <v>41774</v>
      </c>
      <c r="B596">
        <v>17.114941000000002</v>
      </c>
      <c r="C596">
        <f t="shared" si="9"/>
        <v>-5.5404124754647524E-3</v>
      </c>
      <c r="D596">
        <v>0</v>
      </c>
    </row>
    <row r="597" spans="1:4" x14ac:dyDescent="0.3">
      <c r="A597" s="1">
        <v>41775</v>
      </c>
      <c r="B597">
        <v>17.076906000000001</v>
      </c>
      <c r="C597">
        <f t="shared" si="9"/>
        <v>-2.2248002974861948E-3</v>
      </c>
      <c r="D597">
        <v>0</v>
      </c>
    </row>
    <row r="598" spans="1:4" x14ac:dyDescent="0.3">
      <c r="A598" s="1">
        <v>41778</v>
      </c>
      <c r="B598">
        <v>17.628388999999999</v>
      </c>
      <c r="C598">
        <f t="shared" si="9"/>
        <v>3.1783589491893867E-2</v>
      </c>
      <c r="D598">
        <v>0</v>
      </c>
    </row>
    <row r="599" spans="1:4" x14ac:dyDescent="0.3">
      <c r="A599" s="1">
        <v>41779</v>
      </c>
      <c r="B599">
        <v>17.423017999999999</v>
      </c>
      <c r="C599">
        <f t="shared" si="9"/>
        <v>-1.1718408344758121E-2</v>
      </c>
      <c r="D599">
        <v>0</v>
      </c>
    </row>
    <row r="600" spans="1:4" x14ac:dyDescent="0.3">
      <c r="A600" s="1">
        <v>41780</v>
      </c>
      <c r="B600">
        <v>17.423017999999999</v>
      </c>
      <c r="C600">
        <f t="shared" si="9"/>
        <v>0</v>
      </c>
      <c r="D600">
        <v>0</v>
      </c>
    </row>
    <row r="601" spans="1:4" x14ac:dyDescent="0.3">
      <c r="A601" s="1">
        <v>41781</v>
      </c>
      <c r="B601">
        <v>17.499438999999999</v>
      </c>
      <c r="C601">
        <f t="shared" si="9"/>
        <v>4.3766177153915465E-3</v>
      </c>
      <c r="D601">
        <v>0</v>
      </c>
    </row>
    <row r="602" spans="1:4" x14ac:dyDescent="0.3">
      <c r="A602" s="1">
        <v>41782</v>
      </c>
      <c r="B602">
        <v>17.661822999999998</v>
      </c>
      <c r="C602">
        <f t="shared" si="9"/>
        <v>9.2365942085075713E-3</v>
      </c>
      <c r="D602">
        <v>0</v>
      </c>
    </row>
    <row r="603" spans="1:4" x14ac:dyDescent="0.3">
      <c r="A603" s="1">
        <v>41786</v>
      </c>
      <c r="B603">
        <v>17.977039000000001</v>
      </c>
      <c r="C603">
        <f t="shared" si="9"/>
        <v>1.7689915019375582E-2</v>
      </c>
      <c r="D603">
        <v>0</v>
      </c>
    </row>
    <row r="604" spans="1:4" x14ac:dyDescent="0.3">
      <c r="A604" s="1">
        <v>41787</v>
      </c>
      <c r="B604">
        <v>18.129877</v>
      </c>
      <c r="C604">
        <f t="shared" si="9"/>
        <v>8.4659079077370972E-3</v>
      </c>
      <c r="D604">
        <v>0</v>
      </c>
    </row>
    <row r="605" spans="1:4" x14ac:dyDescent="0.3">
      <c r="A605" s="1">
        <v>41788</v>
      </c>
      <c r="B605">
        <v>18.101216999999998</v>
      </c>
      <c r="C605">
        <f t="shared" si="9"/>
        <v>-1.5820668278935229E-3</v>
      </c>
      <c r="D605">
        <v>0</v>
      </c>
    </row>
    <row r="606" spans="1:4" x14ac:dyDescent="0.3">
      <c r="A606" s="1">
        <v>41789</v>
      </c>
      <c r="B606">
        <v>18.148975</v>
      </c>
      <c r="C606">
        <f t="shared" si="9"/>
        <v>2.6349117064553072E-3</v>
      </c>
      <c r="D606">
        <v>1</v>
      </c>
    </row>
    <row r="607" spans="1:4" x14ac:dyDescent="0.3">
      <c r="A607" s="1">
        <v>41792</v>
      </c>
      <c r="B607">
        <v>18.091671000000002</v>
      </c>
      <c r="C607">
        <f t="shared" si="9"/>
        <v>-3.1624186697766406E-3</v>
      </c>
      <c r="D607">
        <v>0</v>
      </c>
    </row>
    <row r="608" spans="1:4" x14ac:dyDescent="0.3">
      <c r="A608" s="1">
        <v>41793</v>
      </c>
      <c r="B608">
        <v>18.015249000000001</v>
      </c>
      <c r="C608">
        <f t="shared" si="9"/>
        <v>-4.2331006974851391E-3</v>
      </c>
      <c r="D608">
        <v>0</v>
      </c>
    </row>
    <row r="609" spans="1:4" x14ac:dyDescent="0.3">
      <c r="A609" s="1">
        <v>41794</v>
      </c>
      <c r="B609">
        <v>18.034352999999999</v>
      </c>
      <c r="C609">
        <f t="shared" si="9"/>
        <v>1.0598731041935121E-3</v>
      </c>
      <c r="D609">
        <v>0</v>
      </c>
    </row>
    <row r="610" spans="1:4" x14ac:dyDescent="0.3">
      <c r="A610" s="1">
        <v>41795</v>
      </c>
      <c r="B610">
        <v>18.110769000000001</v>
      </c>
      <c r="C610">
        <f t="shared" si="9"/>
        <v>4.2282946976969138E-3</v>
      </c>
      <c r="D610">
        <v>0</v>
      </c>
    </row>
    <row r="611" spans="1:4" x14ac:dyDescent="0.3">
      <c r="A611" s="1">
        <v>41796</v>
      </c>
      <c r="B611">
        <v>18.177633</v>
      </c>
      <c r="C611">
        <f t="shared" si="9"/>
        <v>3.6851485314521515E-3</v>
      </c>
      <c r="D611">
        <v>0</v>
      </c>
    </row>
    <row r="612" spans="1:4" x14ac:dyDescent="0.3">
      <c r="A612" s="1">
        <v>41799</v>
      </c>
      <c r="B612">
        <v>18.196743000000001</v>
      </c>
      <c r="C612">
        <f t="shared" si="9"/>
        <v>1.0507397712174237E-3</v>
      </c>
      <c r="D612">
        <v>0</v>
      </c>
    </row>
    <row r="613" spans="1:4" x14ac:dyDescent="0.3">
      <c r="A613" s="1">
        <v>41800</v>
      </c>
      <c r="B613">
        <v>18.292261</v>
      </c>
      <c r="C613">
        <f t="shared" si="9"/>
        <v>5.2354522024559572E-3</v>
      </c>
      <c r="D613">
        <v>0</v>
      </c>
    </row>
    <row r="614" spans="1:4" x14ac:dyDescent="0.3">
      <c r="A614" s="1">
        <v>41801</v>
      </c>
      <c r="B614">
        <v>18.531065000000002</v>
      </c>
      <c r="C614">
        <f t="shared" si="9"/>
        <v>1.2970438784867483E-2</v>
      </c>
      <c r="D614">
        <v>0</v>
      </c>
    </row>
    <row r="615" spans="1:4" x14ac:dyDescent="0.3">
      <c r="A615" s="1">
        <v>41802</v>
      </c>
      <c r="B615">
        <v>18.645682999999998</v>
      </c>
      <c r="C615">
        <f t="shared" si="9"/>
        <v>6.1661317530555858E-3</v>
      </c>
      <c r="D615">
        <v>0</v>
      </c>
    </row>
    <row r="616" spans="1:4" x14ac:dyDescent="0.3">
      <c r="A616" s="1">
        <v>41803</v>
      </c>
      <c r="B616">
        <v>18.664795000000002</v>
      </c>
      <c r="C616">
        <f t="shared" si="9"/>
        <v>1.0244844181098252E-3</v>
      </c>
      <c r="D616">
        <v>0</v>
      </c>
    </row>
    <row r="617" spans="1:4" x14ac:dyDescent="0.3">
      <c r="A617" s="1">
        <v>41806</v>
      </c>
      <c r="B617">
        <v>18.607481</v>
      </c>
      <c r="C617">
        <f t="shared" si="9"/>
        <v>-3.0754250249767751E-3</v>
      </c>
      <c r="D617">
        <v>0</v>
      </c>
    </row>
    <row r="618" spans="1:4" x14ac:dyDescent="0.3">
      <c r="A618" s="1">
        <v>41807</v>
      </c>
      <c r="B618">
        <v>18.731656999999998</v>
      </c>
      <c r="C618">
        <f t="shared" si="9"/>
        <v>6.6512760840773668E-3</v>
      </c>
      <c r="D618">
        <v>0</v>
      </c>
    </row>
    <row r="619" spans="1:4" x14ac:dyDescent="0.3">
      <c r="A619" s="1">
        <v>41808</v>
      </c>
      <c r="B619">
        <v>18.712554999999998</v>
      </c>
      <c r="C619">
        <f t="shared" si="9"/>
        <v>-1.0202912886557024E-3</v>
      </c>
      <c r="D619">
        <v>0</v>
      </c>
    </row>
    <row r="620" spans="1:4" x14ac:dyDescent="0.3">
      <c r="A620" s="1">
        <v>41809</v>
      </c>
      <c r="B620">
        <v>18.282705</v>
      </c>
      <c r="C620">
        <f t="shared" si="9"/>
        <v>-2.3239157944559895E-2</v>
      </c>
      <c r="D620">
        <v>0</v>
      </c>
    </row>
    <row r="621" spans="1:4" x14ac:dyDescent="0.3">
      <c r="A621" s="1">
        <v>41810</v>
      </c>
      <c r="B621">
        <v>18.082115000000002</v>
      </c>
      <c r="C621">
        <f t="shared" si="9"/>
        <v>-1.1032202797735022E-2</v>
      </c>
      <c r="D621">
        <v>0</v>
      </c>
    </row>
    <row r="622" spans="1:4" x14ac:dyDescent="0.3">
      <c r="A622" s="1">
        <v>41813</v>
      </c>
      <c r="B622">
        <v>17.871964999999999</v>
      </c>
      <c r="C622">
        <f t="shared" si="9"/>
        <v>-1.1690044256597525E-2</v>
      </c>
      <c r="D622">
        <v>0</v>
      </c>
    </row>
    <row r="623" spans="1:4" x14ac:dyDescent="0.3">
      <c r="A623" s="1">
        <v>41814</v>
      </c>
      <c r="B623">
        <v>17.594957000000001</v>
      </c>
      <c r="C623">
        <f t="shared" si="9"/>
        <v>-1.562095705983056E-2</v>
      </c>
      <c r="D623">
        <v>0</v>
      </c>
    </row>
    <row r="624" spans="1:4" x14ac:dyDescent="0.3">
      <c r="A624" s="1">
        <v>41815</v>
      </c>
      <c r="B624">
        <v>17.776447000000001</v>
      </c>
      <c r="C624">
        <f t="shared" si="9"/>
        <v>1.0262051951277652E-2</v>
      </c>
      <c r="D624">
        <v>0</v>
      </c>
    </row>
    <row r="625" spans="1:4" x14ac:dyDescent="0.3">
      <c r="A625" s="1">
        <v>41816</v>
      </c>
      <c r="B625">
        <v>17.537648999999998</v>
      </c>
      <c r="C625">
        <f t="shared" si="9"/>
        <v>-1.3524437373421985E-2</v>
      </c>
      <c r="D625">
        <v>0</v>
      </c>
    </row>
    <row r="626" spans="1:4" x14ac:dyDescent="0.3">
      <c r="A626" s="1">
        <v>41817</v>
      </c>
      <c r="B626">
        <v>17.556753</v>
      </c>
      <c r="C626">
        <f t="shared" si="9"/>
        <v>1.0887207530716103E-3</v>
      </c>
      <c r="D626">
        <v>0</v>
      </c>
    </row>
    <row r="627" spans="1:4" x14ac:dyDescent="0.3">
      <c r="A627" s="1">
        <v>41820</v>
      </c>
      <c r="B627">
        <v>17.709582999999999</v>
      </c>
      <c r="C627">
        <f t="shared" si="9"/>
        <v>8.6672432729435686E-3</v>
      </c>
      <c r="D627">
        <v>1</v>
      </c>
    </row>
    <row r="628" spans="1:4" x14ac:dyDescent="0.3">
      <c r="A628" s="1">
        <v>41821</v>
      </c>
      <c r="B628">
        <v>17.910177000000001</v>
      </c>
      <c r="C628">
        <f t="shared" si="9"/>
        <v>1.1263193272523012E-2</v>
      </c>
      <c r="D628">
        <v>0</v>
      </c>
    </row>
    <row r="629" spans="1:4" x14ac:dyDescent="0.3">
      <c r="A629" s="1">
        <v>41822</v>
      </c>
      <c r="B629">
        <v>17.843312999999998</v>
      </c>
      <c r="C629">
        <f t="shared" si="9"/>
        <v>-3.740282582241323E-3</v>
      </c>
      <c r="D629">
        <v>0</v>
      </c>
    </row>
    <row r="630" spans="1:4" x14ac:dyDescent="0.3">
      <c r="A630" s="1">
        <v>41823</v>
      </c>
      <c r="B630">
        <v>18.005699</v>
      </c>
      <c r="C630">
        <f t="shared" si="9"/>
        <v>9.0595027079409911E-3</v>
      </c>
      <c r="D630">
        <v>0</v>
      </c>
    </row>
    <row r="631" spans="1:4" x14ac:dyDescent="0.3">
      <c r="A631" s="1">
        <v>41827</v>
      </c>
      <c r="B631">
        <v>17.862414999999999</v>
      </c>
      <c r="C631">
        <f t="shared" si="9"/>
        <v>-7.9895342243193907E-3</v>
      </c>
      <c r="D631">
        <v>0</v>
      </c>
    </row>
    <row r="632" spans="1:4" x14ac:dyDescent="0.3">
      <c r="A632" s="1">
        <v>41828</v>
      </c>
      <c r="B632">
        <v>17.719135000000001</v>
      </c>
      <c r="C632">
        <f t="shared" si="9"/>
        <v>-8.0536555852061941E-3</v>
      </c>
      <c r="D632">
        <v>0</v>
      </c>
    </row>
    <row r="633" spans="1:4" x14ac:dyDescent="0.3">
      <c r="A633" s="1">
        <v>41829</v>
      </c>
      <c r="B633">
        <v>18.254057</v>
      </c>
      <c r="C633">
        <f t="shared" si="9"/>
        <v>2.974222760604605E-2</v>
      </c>
      <c r="D633">
        <v>0</v>
      </c>
    </row>
    <row r="634" spans="1:4" x14ac:dyDescent="0.3">
      <c r="A634" s="1">
        <v>41830</v>
      </c>
      <c r="B634">
        <v>18.158529000000001</v>
      </c>
      <c r="C634">
        <f t="shared" si="9"/>
        <v>-5.2469890034266518E-3</v>
      </c>
      <c r="D634">
        <v>0</v>
      </c>
    </row>
    <row r="635" spans="1:4" x14ac:dyDescent="0.3">
      <c r="A635" s="1">
        <v>41831</v>
      </c>
      <c r="B635">
        <v>18.196743000000001</v>
      </c>
      <c r="C635">
        <f t="shared" si="9"/>
        <v>2.1022543346015808E-3</v>
      </c>
      <c r="D635">
        <v>0</v>
      </c>
    </row>
    <row r="636" spans="1:4" x14ac:dyDescent="0.3">
      <c r="A636" s="1">
        <v>41834</v>
      </c>
      <c r="B636">
        <v>18.425989000000001</v>
      </c>
      <c r="C636">
        <f t="shared" si="9"/>
        <v>1.2519491679787215E-2</v>
      </c>
      <c r="D636">
        <v>0</v>
      </c>
    </row>
    <row r="637" spans="1:4" x14ac:dyDescent="0.3">
      <c r="A637" s="1">
        <v>41835</v>
      </c>
      <c r="B637">
        <v>18.502409</v>
      </c>
      <c r="C637">
        <f t="shared" si="9"/>
        <v>4.1388261190623242E-3</v>
      </c>
      <c r="D637">
        <v>0</v>
      </c>
    </row>
    <row r="638" spans="1:4" x14ac:dyDescent="0.3">
      <c r="A638" s="1">
        <v>41836</v>
      </c>
      <c r="B638">
        <v>18.483307</v>
      </c>
      <c r="C638">
        <f t="shared" si="9"/>
        <v>-1.0329394027915589E-3</v>
      </c>
      <c r="D638">
        <v>0</v>
      </c>
    </row>
    <row r="639" spans="1:4" x14ac:dyDescent="0.3">
      <c r="A639" s="1">
        <v>41837</v>
      </c>
      <c r="B639">
        <v>18.435541000000001</v>
      </c>
      <c r="C639">
        <f t="shared" si="9"/>
        <v>-2.5876228127484743E-3</v>
      </c>
      <c r="D639">
        <v>0</v>
      </c>
    </row>
    <row r="640" spans="1:4" x14ac:dyDescent="0.3">
      <c r="A640" s="1">
        <v>41838</v>
      </c>
      <c r="B640">
        <v>17.614063000000002</v>
      </c>
      <c r="C640">
        <f t="shared" si="9"/>
        <v>-4.5582760530336344E-2</v>
      </c>
      <c r="D640">
        <v>0</v>
      </c>
    </row>
    <row r="641" spans="1:4" x14ac:dyDescent="0.3">
      <c r="A641" s="1">
        <v>41841</v>
      </c>
      <c r="B641">
        <v>17.719135000000001</v>
      </c>
      <c r="C641">
        <f t="shared" si="9"/>
        <v>5.9475120098057346E-3</v>
      </c>
      <c r="D641">
        <v>0</v>
      </c>
    </row>
    <row r="642" spans="1:4" x14ac:dyDescent="0.3">
      <c r="A642" s="1">
        <v>41842</v>
      </c>
      <c r="B642">
        <v>17.642717000000001</v>
      </c>
      <c r="C642">
        <f t="shared" si="9"/>
        <v>-4.3220654256969394E-3</v>
      </c>
      <c r="D642">
        <v>0</v>
      </c>
    </row>
    <row r="643" spans="1:4" x14ac:dyDescent="0.3">
      <c r="A643" s="1">
        <v>41843</v>
      </c>
      <c r="B643">
        <v>17.270191000000001</v>
      </c>
      <c r="C643">
        <f t="shared" si="9"/>
        <v>-2.1341111922906407E-2</v>
      </c>
      <c r="D643">
        <v>0</v>
      </c>
    </row>
    <row r="644" spans="1:4" x14ac:dyDescent="0.3">
      <c r="A644" s="1">
        <v>41844</v>
      </c>
      <c r="B644">
        <v>17.298840999999999</v>
      </c>
      <c r="C644">
        <f t="shared" ref="C644:C707" si="10">LN(B644/B643)</f>
        <v>1.6575533014413165E-3</v>
      </c>
      <c r="D644">
        <v>0</v>
      </c>
    </row>
    <row r="645" spans="1:4" x14ac:dyDescent="0.3">
      <c r="A645" s="1">
        <v>41845</v>
      </c>
      <c r="B645">
        <v>16.993175999999998</v>
      </c>
      <c r="C645">
        <f t="shared" si="10"/>
        <v>-1.7827653335625922E-2</v>
      </c>
      <c r="D645">
        <v>0</v>
      </c>
    </row>
    <row r="646" spans="1:4" x14ac:dyDescent="0.3">
      <c r="A646" s="1">
        <v>41848</v>
      </c>
      <c r="B646">
        <v>16.926310000000001</v>
      </c>
      <c r="C646">
        <f t="shared" si="10"/>
        <v>-3.9426356057297232E-3</v>
      </c>
      <c r="D646">
        <v>0</v>
      </c>
    </row>
    <row r="647" spans="1:4" x14ac:dyDescent="0.3">
      <c r="A647" s="1">
        <v>41849</v>
      </c>
      <c r="B647">
        <v>16.983623999999999</v>
      </c>
      <c r="C647">
        <f t="shared" si="10"/>
        <v>3.3803695741052011E-3</v>
      </c>
      <c r="D647">
        <v>0</v>
      </c>
    </row>
    <row r="648" spans="1:4" x14ac:dyDescent="0.3">
      <c r="A648" s="1">
        <v>41850</v>
      </c>
      <c r="B648">
        <v>17.270191000000001</v>
      </c>
      <c r="C648">
        <f t="shared" si="10"/>
        <v>1.6732366065809242E-2</v>
      </c>
      <c r="D648">
        <v>0</v>
      </c>
    </row>
    <row r="649" spans="1:4" x14ac:dyDescent="0.3">
      <c r="A649" s="1">
        <v>41851</v>
      </c>
      <c r="B649">
        <v>16.716169000000001</v>
      </c>
      <c r="C649">
        <f t="shared" si="10"/>
        <v>-3.2605497129682831E-2</v>
      </c>
      <c r="D649">
        <v>1</v>
      </c>
    </row>
    <row r="650" spans="1:4" x14ac:dyDescent="0.3">
      <c r="A650" s="1">
        <v>41852</v>
      </c>
      <c r="B650">
        <v>16.897660999999999</v>
      </c>
      <c r="C650">
        <f t="shared" si="10"/>
        <v>1.0798755374929398E-2</v>
      </c>
      <c r="D650">
        <v>0</v>
      </c>
    </row>
    <row r="651" spans="1:4" x14ac:dyDescent="0.3">
      <c r="A651" s="1">
        <v>41855</v>
      </c>
      <c r="B651">
        <v>16.859446999999999</v>
      </c>
      <c r="C651">
        <f t="shared" si="10"/>
        <v>-2.2640574733834517E-3</v>
      </c>
      <c r="D651">
        <v>0</v>
      </c>
    </row>
    <row r="652" spans="1:4" x14ac:dyDescent="0.3">
      <c r="A652" s="1">
        <v>41856</v>
      </c>
      <c r="B652">
        <v>16.868995999999999</v>
      </c>
      <c r="C652">
        <f t="shared" si="10"/>
        <v>5.6622834651036576E-4</v>
      </c>
      <c r="D652">
        <v>0</v>
      </c>
    </row>
    <row r="653" spans="1:4" x14ac:dyDescent="0.3">
      <c r="A653" s="1">
        <v>41857</v>
      </c>
      <c r="B653">
        <v>16.849893999999999</v>
      </c>
      <c r="C653">
        <f t="shared" si="10"/>
        <v>-1.1330148794028081E-3</v>
      </c>
      <c r="D653">
        <v>0</v>
      </c>
    </row>
    <row r="654" spans="1:4" x14ac:dyDescent="0.3">
      <c r="A654" s="1">
        <v>41858</v>
      </c>
      <c r="B654">
        <v>16.677954</v>
      </c>
      <c r="C654">
        <f t="shared" si="10"/>
        <v>-1.0256638440881994E-2</v>
      </c>
      <c r="D654">
        <v>0</v>
      </c>
    </row>
    <row r="655" spans="1:4" x14ac:dyDescent="0.3">
      <c r="A655" s="1">
        <v>41859</v>
      </c>
      <c r="B655">
        <v>18.148975</v>
      </c>
      <c r="C655">
        <f t="shared" si="10"/>
        <v>8.4526357750437348E-2</v>
      </c>
      <c r="D655">
        <v>0</v>
      </c>
    </row>
    <row r="656" spans="1:4" x14ac:dyDescent="0.3">
      <c r="A656" s="1">
        <v>41862</v>
      </c>
      <c r="B656">
        <v>18.053460999999999</v>
      </c>
      <c r="C656">
        <f t="shared" si="10"/>
        <v>-5.276673736459638E-3</v>
      </c>
      <c r="D656">
        <v>0</v>
      </c>
    </row>
    <row r="657" spans="1:4" x14ac:dyDescent="0.3">
      <c r="A657" s="1">
        <v>41863</v>
      </c>
      <c r="B657">
        <v>18.053460999999999</v>
      </c>
      <c r="C657">
        <f t="shared" si="10"/>
        <v>0</v>
      </c>
      <c r="D657">
        <v>0</v>
      </c>
    </row>
    <row r="658" spans="1:4" x14ac:dyDescent="0.3">
      <c r="A658" s="1">
        <v>41864</v>
      </c>
      <c r="B658">
        <v>18.158529000000001</v>
      </c>
      <c r="C658">
        <f t="shared" si="10"/>
        <v>5.8029561391563875E-3</v>
      </c>
      <c r="D658">
        <v>0</v>
      </c>
    </row>
    <row r="659" spans="1:4" x14ac:dyDescent="0.3">
      <c r="A659" s="1">
        <v>41865</v>
      </c>
      <c r="B659">
        <v>17.957930000000001</v>
      </c>
      <c r="C659">
        <f t="shared" si="10"/>
        <v>-1.110856758281413E-2</v>
      </c>
      <c r="D659">
        <v>0</v>
      </c>
    </row>
    <row r="660" spans="1:4" x14ac:dyDescent="0.3">
      <c r="A660" s="1">
        <v>41866</v>
      </c>
      <c r="B660">
        <v>18.187187000000002</v>
      </c>
      <c r="C660">
        <f t="shared" si="10"/>
        <v>1.2685535054796446E-2</v>
      </c>
      <c r="D660">
        <v>0</v>
      </c>
    </row>
    <row r="661" spans="1:4" x14ac:dyDescent="0.3">
      <c r="A661" s="1">
        <v>41869</v>
      </c>
      <c r="B661">
        <v>18.435541000000001</v>
      </c>
      <c r="C661">
        <f t="shared" si="10"/>
        <v>1.3563042445928859E-2</v>
      </c>
      <c r="D661">
        <v>0</v>
      </c>
    </row>
    <row r="662" spans="1:4" x14ac:dyDescent="0.3">
      <c r="A662" s="1">
        <v>41870</v>
      </c>
      <c r="B662">
        <v>18.584257000000001</v>
      </c>
      <c r="C662">
        <f t="shared" si="10"/>
        <v>8.0344468652285058E-3</v>
      </c>
      <c r="D662">
        <v>0</v>
      </c>
    </row>
    <row r="663" spans="1:4" x14ac:dyDescent="0.3">
      <c r="A663" s="1">
        <v>41871</v>
      </c>
      <c r="B663">
        <v>18.46912</v>
      </c>
      <c r="C663">
        <f t="shared" si="10"/>
        <v>-6.2146762261437311E-3</v>
      </c>
      <c r="D663">
        <v>0</v>
      </c>
    </row>
    <row r="664" spans="1:4" x14ac:dyDescent="0.3">
      <c r="A664" s="1">
        <v>41872</v>
      </c>
      <c r="B664">
        <v>18.296423000000001</v>
      </c>
      <c r="C664">
        <f t="shared" si="10"/>
        <v>-9.3945719858148907E-3</v>
      </c>
      <c r="D664">
        <v>0</v>
      </c>
    </row>
    <row r="665" spans="1:4" x14ac:dyDescent="0.3">
      <c r="A665" s="1">
        <v>41873</v>
      </c>
      <c r="B665">
        <v>18.306017000000001</v>
      </c>
      <c r="C665">
        <f t="shared" si="10"/>
        <v>5.2422735859770551E-4</v>
      </c>
      <c r="D665">
        <v>0</v>
      </c>
    </row>
    <row r="666" spans="1:4" x14ac:dyDescent="0.3">
      <c r="A666" s="1">
        <v>41876</v>
      </c>
      <c r="B666">
        <v>18.334806</v>
      </c>
      <c r="C666">
        <f t="shared" si="10"/>
        <v>1.5714169915986152E-3</v>
      </c>
      <c r="D666">
        <v>0</v>
      </c>
    </row>
    <row r="667" spans="1:4" x14ac:dyDescent="0.3">
      <c r="A667" s="1">
        <v>41877</v>
      </c>
      <c r="B667">
        <v>18.661010999999998</v>
      </c>
      <c r="C667">
        <f t="shared" si="10"/>
        <v>1.7635153404793789E-2</v>
      </c>
      <c r="D667">
        <v>0</v>
      </c>
    </row>
    <row r="668" spans="1:4" x14ac:dyDescent="0.3">
      <c r="A668" s="1">
        <v>41878</v>
      </c>
      <c r="B668">
        <v>18.449929999999998</v>
      </c>
      <c r="C668">
        <f t="shared" si="10"/>
        <v>-1.1375797574421321E-2</v>
      </c>
      <c r="D668">
        <v>0</v>
      </c>
    </row>
    <row r="669" spans="1:4" x14ac:dyDescent="0.3">
      <c r="A669" s="1">
        <v>41879</v>
      </c>
      <c r="B669">
        <v>18.603439000000002</v>
      </c>
      <c r="C669">
        <f t="shared" si="10"/>
        <v>8.2858796603688632E-3</v>
      </c>
      <c r="D669">
        <v>0</v>
      </c>
    </row>
    <row r="670" spans="1:4" x14ac:dyDescent="0.3">
      <c r="A670" s="1">
        <v>41880</v>
      </c>
      <c r="B670">
        <v>18.661010999999998</v>
      </c>
      <c r="C670">
        <f t="shared" si="10"/>
        <v>3.0899179140525647E-3</v>
      </c>
      <c r="D670">
        <v>1</v>
      </c>
    </row>
    <row r="671" spans="1:4" x14ac:dyDescent="0.3">
      <c r="A671" s="1">
        <v>41884</v>
      </c>
      <c r="B671">
        <v>18.708978999999999</v>
      </c>
      <c r="C671">
        <f t="shared" si="10"/>
        <v>2.5671950323980755E-3</v>
      </c>
      <c r="D671">
        <v>0</v>
      </c>
    </row>
    <row r="672" spans="1:4" x14ac:dyDescent="0.3">
      <c r="A672" s="1">
        <v>41885</v>
      </c>
      <c r="B672">
        <v>18.881679999999999</v>
      </c>
      <c r="C672">
        <f t="shared" si="10"/>
        <v>9.1885707612274648E-3</v>
      </c>
      <c r="D672">
        <v>0</v>
      </c>
    </row>
    <row r="673" spans="1:4" x14ac:dyDescent="0.3">
      <c r="A673" s="1">
        <v>41886</v>
      </c>
      <c r="B673">
        <v>19.217485</v>
      </c>
      <c r="C673">
        <f t="shared" si="10"/>
        <v>1.7628401892828598E-2</v>
      </c>
      <c r="D673">
        <v>0</v>
      </c>
    </row>
    <row r="674" spans="1:4" x14ac:dyDescent="0.3">
      <c r="A674" s="1">
        <v>41887</v>
      </c>
      <c r="B674">
        <v>19.159918000000001</v>
      </c>
      <c r="C674">
        <f t="shared" si="10"/>
        <v>-3.0000489181954428E-3</v>
      </c>
      <c r="D674">
        <v>0</v>
      </c>
    </row>
    <row r="675" spans="1:4" x14ac:dyDescent="0.3">
      <c r="A675" s="1">
        <v>41890</v>
      </c>
      <c r="B675">
        <v>18.987217000000001</v>
      </c>
      <c r="C675">
        <f t="shared" si="10"/>
        <v>-9.0545295157229456E-3</v>
      </c>
      <c r="D675">
        <v>0</v>
      </c>
    </row>
    <row r="676" spans="1:4" x14ac:dyDescent="0.3">
      <c r="A676" s="1">
        <v>41891</v>
      </c>
      <c r="B676">
        <v>18.74736</v>
      </c>
      <c r="C676">
        <f t="shared" si="10"/>
        <v>-1.2713020765186015E-2</v>
      </c>
      <c r="D676">
        <v>0</v>
      </c>
    </row>
    <row r="677" spans="1:4" x14ac:dyDescent="0.3">
      <c r="A677" s="1">
        <v>41892</v>
      </c>
      <c r="B677">
        <v>18.814518</v>
      </c>
      <c r="C677">
        <f t="shared" si="10"/>
        <v>3.5758633559964722E-3</v>
      </c>
      <c r="D677">
        <v>0</v>
      </c>
    </row>
    <row r="678" spans="1:4" x14ac:dyDescent="0.3">
      <c r="A678" s="1">
        <v>41893</v>
      </c>
      <c r="B678">
        <v>18.622633</v>
      </c>
      <c r="C678">
        <f t="shared" si="10"/>
        <v>-1.0251136918133175E-2</v>
      </c>
      <c r="D678">
        <v>0</v>
      </c>
    </row>
    <row r="679" spans="1:4" x14ac:dyDescent="0.3">
      <c r="A679" s="1">
        <v>41894</v>
      </c>
      <c r="B679">
        <v>18.344394999999999</v>
      </c>
      <c r="C679">
        <f t="shared" si="10"/>
        <v>-1.5053590690961904E-2</v>
      </c>
      <c r="D679">
        <v>0</v>
      </c>
    </row>
    <row r="680" spans="1:4" x14ac:dyDescent="0.3">
      <c r="A680" s="1">
        <v>41897</v>
      </c>
      <c r="B680">
        <v>18.094942</v>
      </c>
      <c r="C680">
        <f t="shared" si="10"/>
        <v>-1.3691626544834778E-2</v>
      </c>
      <c r="D680">
        <v>0</v>
      </c>
    </row>
    <row r="681" spans="1:4" x14ac:dyDescent="0.3">
      <c r="A681" s="1">
        <v>41898</v>
      </c>
      <c r="B681">
        <v>18.363581</v>
      </c>
      <c r="C681">
        <f t="shared" si="10"/>
        <v>1.4736958041568679E-2</v>
      </c>
      <c r="D681">
        <v>0</v>
      </c>
    </row>
    <row r="682" spans="1:4" x14ac:dyDescent="0.3">
      <c r="A682" s="1">
        <v>41899</v>
      </c>
      <c r="B682">
        <v>18.373177999999999</v>
      </c>
      <c r="C682">
        <f t="shared" si="10"/>
        <v>5.2247397318399094E-4</v>
      </c>
      <c r="D682">
        <v>0</v>
      </c>
    </row>
    <row r="683" spans="1:4" x14ac:dyDescent="0.3">
      <c r="A683" s="1">
        <v>41900</v>
      </c>
      <c r="B683">
        <v>18.651416999999999</v>
      </c>
      <c r="C683">
        <f t="shared" si="10"/>
        <v>1.50302380358911E-2</v>
      </c>
      <c r="D683">
        <v>0</v>
      </c>
    </row>
    <row r="684" spans="1:4" x14ac:dyDescent="0.3">
      <c r="A684" s="1">
        <v>41901</v>
      </c>
      <c r="B684">
        <v>18.306017000000001</v>
      </c>
      <c r="C684">
        <f t="shared" si="10"/>
        <v>-1.8692318136451974E-2</v>
      </c>
      <c r="D684">
        <v>0</v>
      </c>
    </row>
    <row r="685" spans="1:4" x14ac:dyDescent="0.3">
      <c r="A685" s="1">
        <v>41904</v>
      </c>
      <c r="B685">
        <v>18.123723999999999</v>
      </c>
      <c r="C685">
        <f t="shared" si="10"/>
        <v>-1.0008005356885123E-2</v>
      </c>
      <c r="D685">
        <v>0</v>
      </c>
    </row>
    <row r="686" spans="1:4" x14ac:dyDescent="0.3">
      <c r="A686" s="1">
        <v>41905</v>
      </c>
      <c r="B686">
        <v>18.046966999999999</v>
      </c>
      <c r="C686">
        <f t="shared" si="10"/>
        <v>-4.2441608438161874E-3</v>
      </c>
      <c r="D686">
        <v>0</v>
      </c>
    </row>
    <row r="687" spans="1:4" x14ac:dyDescent="0.3">
      <c r="A687" s="1">
        <v>41906</v>
      </c>
      <c r="B687">
        <v>18.152512000000002</v>
      </c>
      <c r="C687">
        <f t="shared" si="10"/>
        <v>5.8313159192893019E-3</v>
      </c>
      <c r="D687">
        <v>0</v>
      </c>
    </row>
    <row r="688" spans="1:4" x14ac:dyDescent="0.3">
      <c r="A688" s="1">
        <v>41907</v>
      </c>
      <c r="B688">
        <v>17.759139999999999</v>
      </c>
      <c r="C688">
        <f t="shared" si="10"/>
        <v>-2.1908640369866575E-2</v>
      </c>
      <c r="D688">
        <v>0</v>
      </c>
    </row>
    <row r="689" spans="1:4" x14ac:dyDescent="0.3">
      <c r="A689" s="1">
        <v>41908</v>
      </c>
      <c r="B689">
        <v>17.797518</v>
      </c>
      <c r="C689">
        <f t="shared" si="10"/>
        <v>2.1586964052336187E-3</v>
      </c>
      <c r="D689">
        <v>0</v>
      </c>
    </row>
    <row r="690" spans="1:4" x14ac:dyDescent="0.3">
      <c r="A690" s="1">
        <v>41911</v>
      </c>
      <c r="B690">
        <v>17.768733999999998</v>
      </c>
      <c r="C690">
        <f t="shared" si="10"/>
        <v>-1.6186134138784715E-3</v>
      </c>
      <c r="D690">
        <v>0</v>
      </c>
    </row>
    <row r="691" spans="1:4" x14ac:dyDescent="0.3">
      <c r="A691" s="1">
        <v>41912</v>
      </c>
      <c r="B691">
        <v>17.701578000000001</v>
      </c>
      <c r="C691">
        <f t="shared" si="10"/>
        <v>-3.7866078111992536E-3</v>
      </c>
      <c r="D691">
        <v>1</v>
      </c>
    </row>
    <row r="692" spans="1:4" x14ac:dyDescent="0.3">
      <c r="A692" s="1">
        <v>41913</v>
      </c>
      <c r="B692">
        <v>17.528877000000001</v>
      </c>
      <c r="C692">
        <f t="shared" si="10"/>
        <v>-9.8041528758648529E-3</v>
      </c>
      <c r="D692">
        <v>0</v>
      </c>
    </row>
    <row r="693" spans="1:4" x14ac:dyDescent="0.3">
      <c r="A693" s="1">
        <v>41914</v>
      </c>
      <c r="B693">
        <v>17.452121999999999</v>
      </c>
      <c r="C693">
        <f t="shared" si="10"/>
        <v>-4.388389432714618E-3</v>
      </c>
      <c r="D693">
        <v>0</v>
      </c>
    </row>
    <row r="694" spans="1:4" x14ac:dyDescent="0.3">
      <c r="A694" s="1">
        <v>41915</v>
      </c>
      <c r="B694">
        <v>17.490496</v>
      </c>
      <c r="C694">
        <f t="shared" si="10"/>
        <v>2.196401850996314E-3</v>
      </c>
      <c r="D694">
        <v>0</v>
      </c>
    </row>
    <row r="695" spans="1:4" x14ac:dyDescent="0.3">
      <c r="A695" s="1">
        <v>41918</v>
      </c>
      <c r="B695">
        <v>17.384962000000002</v>
      </c>
      <c r="C695">
        <f t="shared" si="10"/>
        <v>-6.0520680256352368E-3</v>
      </c>
      <c r="D695">
        <v>0</v>
      </c>
    </row>
    <row r="696" spans="1:4" x14ac:dyDescent="0.3">
      <c r="A696" s="1">
        <v>41919</v>
      </c>
      <c r="B696">
        <v>17.202669</v>
      </c>
      <c r="C696">
        <f t="shared" si="10"/>
        <v>-1.0541033465379025E-2</v>
      </c>
      <c r="D696">
        <v>0</v>
      </c>
    </row>
    <row r="697" spans="1:4" x14ac:dyDescent="0.3">
      <c r="A697" s="1">
        <v>41920</v>
      </c>
      <c r="B697">
        <v>17.519286999999998</v>
      </c>
      <c r="C697">
        <f t="shared" si="10"/>
        <v>1.8237842133387361E-2</v>
      </c>
      <c r="D697">
        <v>0</v>
      </c>
    </row>
    <row r="698" spans="1:4" x14ac:dyDescent="0.3">
      <c r="A698" s="1">
        <v>41921</v>
      </c>
      <c r="B698">
        <v>17.183477</v>
      </c>
      <c r="C698">
        <f t="shared" si="10"/>
        <v>-1.9354105758443787E-2</v>
      </c>
      <c r="D698">
        <v>0</v>
      </c>
    </row>
    <row r="699" spans="1:4" x14ac:dyDescent="0.3">
      <c r="A699" s="1">
        <v>41922</v>
      </c>
      <c r="B699">
        <v>16.166478999999999</v>
      </c>
      <c r="C699">
        <f t="shared" si="10"/>
        <v>-6.1008381614121886E-2</v>
      </c>
      <c r="D699">
        <v>0</v>
      </c>
    </row>
    <row r="700" spans="1:4" x14ac:dyDescent="0.3">
      <c r="A700" s="1">
        <v>41925</v>
      </c>
      <c r="B700">
        <v>16.108915</v>
      </c>
      <c r="C700">
        <f t="shared" si="10"/>
        <v>-3.5670555121008469E-3</v>
      </c>
      <c r="D700">
        <v>0</v>
      </c>
    </row>
    <row r="701" spans="1:4" x14ac:dyDescent="0.3">
      <c r="A701" s="1">
        <v>41926</v>
      </c>
      <c r="B701">
        <v>16.483091000000002</v>
      </c>
      <c r="C701">
        <f t="shared" si="10"/>
        <v>2.2962222125204202E-2</v>
      </c>
      <c r="D701">
        <v>0</v>
      </c>
    </row>
    <row r="702" spans="1:4" x14ac:dyDescent="0.3">
      <c r="A702" s="1">
        <v>41927</v>
      </c>
      <c r="B702">
        <v>16.732544000000001</v>
      </c>
      <c r="C702">
        <f t="shared" si="10"/>
        <v>1.5020498028599076E-2</v>
      </c>
      <c r="D702">
        <v>0</v>
      </c>
    </row>
    <row r="703" spans="1:4" x14ac:dyDescent="0.3">
      <c r="A703" s="1">
        <v>41928</v>
      </c>
      <c r="B703">
        <v>16.742139999999999</v>
      </c>
      <c r="C703">
        <f t="shared" si="10"/>
        <v>5.7332880351339862E-4</v>
      </c>
      <c r="D703">
        <v>0</v>
      </c>
    </row>
    <row r="704" spans="1:4" x14ac:dyDescent="0.3">
      <c r="A704" s="1">
        <v>41929</v>
      </c>
      <c r="B704">
        <v>16.713352</v>
      </c>
      <c r="C704">
        <f t="shared" si="10"/>
        <v>-1.7209734715744906E-3</v>
      </c>
      <c r="D704">
        <v>0</v>
      </c>
    </row>
    <row r="705" spans="1:4" x14ac:dyDescent="0.3">
      <c r="A705" s="1">
        <v>41932</v>
      </c>
      <c r="B705">
        <v>16.857271000000001</v>
      </c>
      <c r="C705">
        <f t="shared" si="10"/>
        <v>8.5741561422036875E-3</v>
      </c>
      <c r="D705">
        <v>0</v>
      </c>
    </row>
    <row r="706" spans="1:4" x14ac:dyDescent="0.3">
      <c r="A706" s="1">
        <v>41933</v>
      </c>
      <c r="B706">
        <v>17.576848999999999</v>
      </c>
      <c r="C706">
        <f t="shared" si="10"/>
        <v>4.1800561345454686E-2</v>
      </c>
      <c r="D706">
        <v>0</v>
      </c>
    </row>
    <row r="707" spans="1:4" x14ac:dyDescent="0.3">
      <c r="A707" s="1">
        <v>41934</v>
      </c>
      <c r="B707">
        <v>17.164293000000001</v>
      </c>
      <c r="C707">
        <f t="shared" si="10"/>
        <v>-2.375140082534092E-2</v>
      </c>
      <c r="D707">
        <v>0</v>
      </c>
    </row>
    <row r="708" spans="1:4" x14ac:dyDescent="0.3">
      <c r="A708" s="1">
        <v>41935</v>
      </c>
      <c r="B708">
        <v>17.548069000000002</v>
      </c>
      <c r="C708">
        <f t="shared" ref="C708:C771" si="11">LN(B708/B707)</f>
        <v>2.2112677771780265E-2</v>
      </c>
      <c r="D708">
        <v>0</v>
      </c>
    </row>
    <row r="709" spans="1:4" x14ac:dyDescent="0.3">
      <c r="A709" s="1">
        <v>41936</v>
      </c>
      <c r="B709">
        <v>17.730356</v>
      </c>
      <c r="C709">
        <f t="shared" si="11"/>
        <v>1.033428347847975E-2</v>
      </c>
      <c r="D709">
        <v>0</v>
      </c>
    </row>
    <row r="710" spans="1:4" x14ac:dyDescent="0.3">
      <c r="A710" s="1">
        <v>41939</v>
      </c>
      <c r="B710">
        <v>17.739951999999999</v>
      </c>
      <c r="C710">
        <f t="shared" si="11"/>
        <v>5.4107228130691458E-4</v>
      </c>
      <c r="D710">
        <v>0</v>
      </c>
    </row>
    <row r="711" spans="1:4" x14ac:dyDescent="0.3">
      <c r="A711" s="1">
        <v>41940</v>
      </c>
      <c r="B711">
        <v>18.162103999999999</v>
      </c>
      <c r="C711">
        <f t="shared" si="11"/>
        <v>2.3517954364790393E-2</v>
      </c>
      <c r="D711">
        <v>0</v>
      </c>
    </row>
    <row r="712" spans="1:4" x14ac:dyDescent="0.3">
      <c r="A712" s="1">
        <v>41941</v>
      </c>
      <c r="B712">
        <v>18.046966999999999</v>
      </c>
      <c r="C712">
        <f t="shared" si="11"/>
        <v>-6.3595880741191173E-3</v>
      </c>
      <c r="D712">
        <v>0</v>
      </c>
    </row>
    <row r="713" spans="1:4" x14ac:dyDescent="0.3">
      <c r="A713" s="1">
        <v>41942</v>
      </c>
      <c r="B713">
        <v>17.931839</v>
      </c>
      <c r="C713">
        <f t="shared" si="11"/>
        <v>-6.399789528542121E-3</v>
      </c>
      <c r="D713">
        <v>0</v>
      </c>
    </row>
    <row r="714" spans="1:4" x14ac:dyDescent="0.3">
      <c r="A714" s="1">
        <v>41943</v>
      </c>
      <c r="B714">
        <v>18.74736</v>
      </c>
      <c r="C714">
        <f t="shared" si="11"/>
        <v>4.4475094612985433E-2</v>
      </c>
      <c r="D714">
        <v>1</v>
      </c>
    </row>
    <row r="715" spans="1:4" x14ac:dyDescent="0.3">
      <c r="A715" s="1">
        <v>41946</v>
      </c>
      <c r="B715">
        <v>19.063970999999999</v>
      </c>
      <c r="C715">
        <f t="shared" si="11"/>
        <v>1.6747276100339565E-2</v>
      </c>
      <c r="D715">
        <v>0</v>
      </c>
    </row>
    <row r="716" spans="1:4" x14ac:dyDescent="0.3">
      <c r="A716" s="1">
        <v>41947</v>
      </c>
      <c r="B716">
        <v>19.313421000000002</v>
      </c>
      <c r="C716">
        <f t="shared" si="11"/>
        <v>1.3000024237744398E-2</v>
      </c>
      <c r="D716">
        <v>0</v>
      </c>
    </row>
    <row r="717" spans="1:4" x14ac:dyDescent="0.3">
      <c r="A717" s="1">
        <v>41948</v>
      </c>
      <c r="B717">
        <v>19.313421000000002</v>
      </c>
      <c r="C717">
        <f t="shared" si="11"/>
        <v>0</v>
      </c>
      <c r="D717">
        <v>0</v>
      </c>
    </row>
    <row r="718" spans="1:4" x14ac:dyDescent="0.3">
      <c r="A718" s="1">
        <v>41949</v>
      </c>
      <c r="B718">
        <v>19.399775000000002</v>
      </c>
      <c r="C718">
        <f t="shared" si="11"/>
        <v>4.46122522262846E-3</v>
      </c>
      <c r="D718">
        <v>0</v>
      </c>
    </row>
    <row r="719" spans="1:4" x14ac:dyDescent="0.3">
      <c r="A719" s="1">
        <v>41950</v>
      </c>
      <c r="B719">
        <v>18.987217000000001</v>
      </c>
      <c r="C719">
        <f t="shared" si="11"/>
        <v>-2.1495504795526248E-2</v>
      </c>
      <c r="D719">
        <v>0</v>
      </c>
    </row>
    <row r="720" spans="1:4" x14ac:dyDescent="0.3">
      <c r="A720" s="1">
        <v>41953</v>
      </c>
      <c r="B720">
        <v>19.207884</v>
      </c>
      <c r="C720">
        <f t="shared" si="11"/>
        <v>1.1554856482006996E-2</v>
      </c>
      <c r="D720">
        <v>0</v>
      </c>
    </row>
    <row r="721" spans="1:4" x14ac:dyDescent="0.3">
      <c r="A721" s="1">
        <v>41954</v>
      </c>
      <c r="B721">
        <v>18.977626999999998</v>
      </c>
      <c r="C721">
        <f t="shared" si="11"/>
        <v>-1.2060060728544944E-2</v>
      </c>
      <c r="D721">
        <v>0</v>
      </c>
    </row>
    <row r="722" spans="1:4" x14ac:dyDescent="0.3">
      <c r="A722" s="1">
        <v>41955</v>
      </c>
      <c r="B722">
        <v>18.852898</v>
      </c>
      <c r="C722">
        <f t="shared" si="11"/>
        <v>-6.5941168915380948E-3</v>
      </c>
      <c r="D722">
        <v>0</v>
      </c>
    </row>
    <row r="723" spans="1:4" x14ac:dyDescent="0.3">
      <c r="A723" s="1">
        <v>41956</v>
      </c>
      <c r="B723">
        <v>18.756951999999998</v>
      </c>
      <c r="C723">
        <f t="shared" si="11"/>
        <v>-5.1021850999728949E-3</v>
      </c>
      <c r="D723">
        <v>0</v>
      </c>
    </row>
    <row r="724" spans="1:4" x14ac:dyDescent="0.3">
      <c r="A724" s="1">
        <v>41957</v>
      </c>
      <c r="B724">
        <v>18.987217000000001</v>
      </c>
      <c r="C724">
        <f t="shared" si="11"/>
        <v>1.2201506238048915E-2</v>
      </c>
      <c r="D724">
        <v>0</v>
      </c>
    </row>
    <row r="725" spans="1:4" x14ac:dyDescent="0.3">
      <c r="A725" s="1">
        <v>41960</v>
      </c>
      <c r="B725">
        <v>18.900863999999999</v>
      </c>
      <c r="C725">
        <f t="shared" si="11"/>
        <v>-4.5583279619105287E-3</v>
      </c>
      <c r="D725">
        <v>0</v>
      </c>
    </row>
    <row r="726" spans="1:4" x14ac:dyDescent="0.3">
      <c r="A726" s="1">
        <v>41961</v>
      </c>
      <c r="B726">
        <v>19.351803</v>
      </c>
      <c r="C726">
        <f t="shared" si="11"/>
        <v>2.3577958123092047E-2</v>
      </c>
      <c r="D726">
        <v>0</v>
      </c>
    </row>
    <row r="727" spans="1:4" x14ac:dyDescent="0.3">
      <c r="A727" s="1">
        <v>41962</v>
      </c>
      <c r="B727">
        <v>19.279537000000001</v>
      </c>
      <c r="C727">
        <f t="shared" si="11"/>
        <v>-3.7413190583120933E-3</v>
      </c>
      <c r="D727">
        <v>0</v>
      </c>
    </row>
    <row r="728" spans="1:4" x14ac:dyDescent="0.3">
      <c r="A728" s="1">
        <v>41963</v>
      </c>
      <c r="B728">
        <v>19.597496</v>
      </c>
      <c r="C728">
        <f t="shared" si="11"/>
        <v>1.6357528601827771E-2</v>
      </c>
      <c r="D728">
        <v>0</v>
      </c>
    </row>
    <row r="729" spans="1:4" x14ac:dyDescent="0.3">
      <c r="A729" s="1">
        <v>41964</v>
      </c>
      <c r="B729">
        <v>19.703478</v>
      </c>
      <c r="C729">
        <f t="shared" si="11"/>
        <v>5.3933654114369225E-3</v>
      </c>
      <c r="D729">
        <v>0</v>
      </c>
    </row>
    <row r="730" spans="1:4" x14ac:dyDescent="0.3">
      <c r="A730" s="1">
        <v>41967</v>
      </c>
      <c r="B730">
        <v>19.828728000000002</v>
      </c>
      <c r="C730">
        <f t="shared" si="11"/>
        <v>6.336626855328497E-3</v>
      </c>
      <c r="D730">
        <v>0</v>
      </c>
    </row>
    <row r="731" spans="1:4" x14ac:dyDescent="0.3">
      <c r="A731" s="1">
        <v>41968</v>
      </c>
      <c r="B731">
        <v>19.819094</v>
      </c>
      <c r="C731">
        <f t="shared" si="11"/>
        <v>-4.859787853976443E-4</v>
      </c>
      <c r="D731">
        <v>0</v>
      </c>
    </row>
    <row r="732" spans="1:4" x14ac:dyDescent="0.3">
      <c r="A732" s="1">
        <v>41969</v>
      </c>
      <c r="B732">
        <v>20.156321999999999</v>
      </c>
      <c r="C732">
        <f t="shared" si="11"/>
        <v>1.6872169628268933E-2</v>
      </c>
      <c r="D732">
        <v>0</v>
      </c>
    </row>
    <row r="733" spans="1:4" x14ac:dyDescent="0.3">
      <c r="A733" s="1">
        <v>41971</v>
      </c>
      <c r="B733">
        <v>20.204491000000001</v>
      </c>
      <c r="C733">
        <f t="shared" si="11"/>
        <v>2.386920346217685E-3</v>
      </c>
      <c r="D733">
        <v>1</v>
      </c>
    </row>
    <row r="734" spans="1:4" x14ac:dyDescent="0.3">
      <c r="A734" s="1">
        <v>41974</v>
      </c>
      <c r="B734">
        <v>19.828728000000002</v>
      </c>
      <c r="C734">
        <f t="shared" si="11"/>
        <v>-1.8773111189088944E-2</v>
      </c>
      <c r="D734">
        <v>0</v>
      </c>
    </row>
    <row r="735" spans="1:4" x14ac:dyDescent="0.3">
      <c r="A735" s="1">
        <v>41975</v>
      </c>
      <c r="B735">
        <v>19.857638999999999</v>
      </c>
      <c r="C735">
        <f t="shared" si="11"/>
        <v>1.4569741349361107E-3</v>
      </c>
      <c r="D735">
        <v>0</v>
      </c>
    </row>
    <row r="736" spans="1:4" x14ac:dyDescent="0.3">
      <c r="A736" s="1">
        <v>41976</v>
      </c>
      <c r="B736">
        <v>20.368289999999998</v>
      </c>
      <c r="C736">
        <f t="shared" si="11"/>
        <v>2.5390510359361091E-2</v>
      </c>
      <c r="D736">
        <v>0</v>
      </c>
    </row>
    <row r="737" spans="1:4" x14ac:dyDescent="0.3">
      <c r="A737" s="1">
        <v>41977</v>
      </c>
      <c r="B737">
        <v>20.185223000000001</v>
      </c>
      <c r="C737">
        <f t="shared" si="11"/>
        <v>-9.0284776824595247E-3</v>
      </c>
      <c r="D737">
        <v>0</v>
      </c>
    </row>
    <row r="738" spans="1:4" x14ac:dyDescent="0.3">
      <c r="A738" s="1">
        <v>41978</v>
      </c>
      <c r="B738">
        <v>20.300841999999999</v>
      </c>
      <c r="C738">
        <f t="shared" si="11"/>
        <v>5.7115609684168754E-3</v>
      </c>
      <c r="D738">
        <v>0</v>
      </c>
    </row>
    <row r="739" spans="1:4" x14ac:dyDescent="0.3">
      <c r="A739" s="1">
        <v>41981</v>
      </c>
      <c r="B739">
        <v>20.040700999999999</v>
      </c>
      <c r="C739">
        <f t="shared" si="11"/>
        <v>-1.2897107375275604E-2</v>
      </c>
      <c r="D739">
        <v>0</v>
      </c>
    </row>
    <row r="740" spans="1:4" x14ac:dyDescent="0.3">
      <c r="A740" s="1">
        <v>41982</v>
      </c>
      <c r="B740">
        <v>19.973253</v>
      </c>
      <c r="C740">
        <f t="shared" si="11"/>
        <v>-3.3712271414034017E-3</v>
      </c>
      <c r="D740">
        <v>0</v>
      </c>
    </row>
    <row r="741" spans="1:4" x14ac:dyDescent="0.3">
      <c r="A741" s="1">
        <v>41983</v>
      </c>
      <c r="B741">
        <v>19.530052000000001</v>
      </c>
      <c r="C741">
        <f t="shared" si="11"/>
        <v>-2.2439621047945904E-2</v>
      </c>
      <c r="D741">
        <v>0</v>
      </c>
    </row>
    <row r="742" spans="1:4" x14ac:dyDescent="0.3">
      <c r="A742" s="1">
        <v>41984</v>
      </c>
      <c r="B742">
        <v>19.520412</v>
      </c>
      <c r="C742">
        <f t="shared" si="11"/>
        <v>-4.9372013586429725E-4</v>
      </c>
      <c r="D742">
        <v>0</v>
      </c>
    </row>
    <row r="743" spans="1:4" x14ac:dyDescent="0.3">
      <c r="A743" s="1">
        <v>41985</v>
      </c>
      <c r="B743">
        <v>18.913409999999999</v>
      </c>
      <c r="C743">
        <f t="shared" si="11"/>
        <v>-3.1589493037480494E-2</v>
      </c>
      <c r="D743">
        <v>0</v>
      </c>
    </row>
    <row r="744" spans="1:4" x14ac:dyDescent="0.3">
      <c r="A744" s="1">
        <v>41988</v>
      </c>
      <c r="B744">
        <v>18.855595000000001</v>
      </c>
      <c r="C744">
        <f t="shared" si="11"/>
        <v>-3.0615074533996275E-3</v>
      </c>
      <c r="D744">
        <v>0</v>
      </c>
    </row>
    <row r="745" spans="1:4" x14ac:dyDescent="0.3">
      <c r="A745" s="1">
        <v>41989</v>
      </c>
      <c r="B745">
        <v>18.643635</v>
      </c>
      <c r="C745">
        <f t="shared" si="11"/>
        <v>-1.1304885853764945E-2</v>
      </c>
      <c r="D745">
        <v>0</v>
      </c>
    </row>
    <row r="746" spans="1:4" x14ac:dyDescent="0.3">
      <c r="A746" s="1">
        <v>41990</v>
      </c>
      <c r="B746">
        <v>19.404795</v>
      </c>
      <c r="C746">
        <f t="shared" si="11"/>
        <v>4.0015399502574142E-2</v>
      </c>
      <c r="D746">
        <v>0</v>
      </c>
    </row>
    <row r="747" spans="1:4" x14ac:dyDescent="0.3">
      <c r="A747" s="1">
        <v>41991</v>
      </c>
      <c r="B747">
        <v>19.481869</v>
      </c>
      <c r="C747">
        <f t="shared" si="11"/>
        <v>3.9640376930133916E-3</v>
      </c>
      <c r="D747">
        <v>0</v>
      </c>
    </row>
    <row r="748" spans="1:4" x14ac:dyDescent="0.3">
      <c r="A748" s="1">
        <v>41992</v>
      </c>
      <c r="B748">
        <v>19.674574</v>
      </c>
      <c r="C748">
        <f t="shared" si="11"/>
        <v>9.8429040560969235E-3</v>
      </c>
      <c r="D748">
        <v>0</v>
      </c>
    </row>
    <row r="749" spans="1:4" x14ac:dyDescent="0.3">
      <c r="A749" s="1">
        <v>41995</v>
      </c>
      <c r="B749">
        <v>20.021431</v>
      </c>
      <c r="C749">
        <f t="shared" si="11"/>
        <v>1.7476107627462562E-2</v>
      </c>
      <c r="D749">
        <v>0</v>
      </c>
    </row>
    <row r="750" spans="1:4" x14ac:dyDescent="0.3">
      <c r="A750" s="1">
        <v>41996</v>
      </c>
      <c r="B750">
        <v>19.896170000000001</v>
      </c>
      <c r="C750">
        <f t="shared" si="11"/>
        <v>-6.2759989584436652E-3</v>
      </c>
      <c r="D750">
        <v>0</v>
      </c>
    </row>
    <row r="751" spans="1:4" x14ac:dyDescent="0.3">
      <c r="A751" s="1">
        <v>41997</v>
      </c>
      <c r="B751">
        <v>19.819094</v>
      </c>
      <c r="C751">
        <f t="shared" si="11"/>
        <v>-3.8814344412212479E-3</v>
      </c>
      <c r="D751">
        <v>0</v>
      </c>
    </row>
    <row r="752" spans="1:4" x14ac:dyDescent="0.3">
      <c r="A752" s="1">
        <v>41999</v>
      </c>
      <c r="B752">
        <v>19.838362</v>
      </c>
      <c r="C752">
        <f t="shared" si="11"/>
        <v>9.7172151013119655E-4</v>
      </c>
      <c r="D752">
        <v>0</v>
      </c>
    </row>
    <row r="753" spans="1:4" x14ac:dyDescent="0.3">
      <c r="A753" s="1">
        <v>42002</v>
      </c>
      <c r="B753">
        <v>19.809460000000001</v>
      </c>
      <c r="C753">
        <f t="shared" si="11"/>
        <v>-1.4579365857451572E-3</v>
      </c>
      <c r="D753">
        <v>0</v>
      </c>
    </row>
    <row r="754" spans="1:4" x14ac:dyDescent="0.3">
      <c r="A754" s="1">
        <v>42003</v>
      </c>
      <c r="B754">
        <v>19.6264</v>
      </c>
      <c r="C754">
        <f t="shared" si="11"/>
        <v>-9.2840026751204313E-3</v>
      </c>
      <c r="D754">
        <v>0</v>
      </c>
    </row>
    <row r="755" spans="1:4" x14ac:dyDescent="0.3">
      <c r="A755" s="1">
        <v>42004</v>
      </c>
      <c r="B755">
        <v>19.318083000000001</v>
      </c>
      <c r="C755">
        <f t="shared" si="11"/>
        <v>-1.583399844478562E-2</v>
      </c>
      <c r="D755">
        <v>1</v>
      </c>
    </row>
    <row r="756" spans="1:4" x14ac:dyDescent="0.3">
      <c r="A756" s="1">
        <v>42006</v>
      </c>
      <c r="B756">
        <v>19.395154999999999</v>
      </c>
      <c r="C756">
        <f t="shared" si="11"/>
        <v>3.9816923515474311E-3</v>
      </c>
      <c r="D756">
        <v>0</v>
      </c>
    </row>
    <row r="757" spans="1:4" x14ac:dyDescent="0.3">
      <c r="A757" s="1">
        <v>42009</v>
      </c>
      <c r="B757">
        <v>19.067571999999998</v>
      </c>
      <c r="C757">
        <f t="shared" si="11"/>
        <v>-1.7034201502581843E-2</v>
      </c>
      <c r="D757">
        <v>0</v>
      </c>
    </row>
    <row r="758" spans="1:4" x14ac:dyDescent="0.3">
      <c r="A758" s="1">
        <v>42010</v>
      </c>
      <c r="B758">
        <v>18.489474999999999</v>
      </c>
      <c r="C758">
        <f t="shared" si="11"/>
        <v>-3.078743983828048E-2</v>
      </c>
      <c r="D758">
        <v>0</v>
      </c>
    </row>
    <row r="759" spans="1:4" x14ac:dyDescent="0.3">
      <c r="A759" s="1">
        <v>42011</v>
      </c>
      <c r="B759">
        <v>18.441298</v>
      </c>
      <c r="C759">
        <f t="shared" si="11"/>
        <v>-2.6090451628980266E-3</v>
      </c>
      <c r="D759">
        <v>0</v>
      </c>
    </row>
    <row r="760" spans="1:4" x14ac:dyDescent="0.3">
      <c r="A760" s="1">
        <v>42012</v>
      </c>
      <c r="B760">
        <v>19.135012</v>
      </c>
      <c r="C760">
        <f t="shared" si="11"/>
        <v>3.692713989385453E-2</v>
      </c>
      <c r="D760">
        <v>0</v>
      </c>
    </row>
    <row r="761" spans="1:4" x14ac:dyDescent="0.3">
      <c r="A761" s="1">
        <v>42013</v>
      </c>
      <c r="B761">
        <v>19.212098999999998</v>
      </c>
      <c r="C761">
        <f t="shared" si="11"/>
        <v>4.0204908181157694E-3</v>
      </c>
      <c r="D761">
        <v>0</v>
      </c>
    </row>
    <row r="762" spans="1:4" x14ac:dyDescent="0.3">
      <c r="A762" s="1">
        <v>42016</v>
      </c>
      <c r="B762">
        <v>18.971222000000001</v>
      </c>
      <c r="C762">
        <f t="shared" si="11"/>
        <v>-1.2617037445135119E-2</v>
      </c>
      <c r="D762">
        <v>0</v>
      </c>
    </row>
    <row r="763" spans="1:4" x14ac:dyDescent="0.3">
      <c r="A763" s="1">
        <v>42017</v>
      </c>
      <c r="B763">
        <v>18.942316000000002</v>
      </c>
      <c r="C763">
        <f t="shared" si="11"/>
        <v>-1.5248382042769332E-3</v>
      </c>
      <c r="D763">
        <v>0</v>
      </c>
    </row>
    <row r="764" spans="1:4" x14ac:dyDescent="0.3">
      <c r="A764" s="1">
        <v>42018</v>
      </c>
      <c r="B764">
        <v>19.019392</v>
      </c>
      <c r="C764">
        <f t="shared" si="11"/>
        <v>4.0607290858545933E-3</v>
      </c>
      <c r="D764">
        <v>0</v>
      </c>
    </row>
    <row r="765" spans="1:4" x14ac:dyDescent="0.3">
      <c r="A765" s="1">
        <v>42019</v>
      </c>
      <c r="B765">
        <v>18.884512000000001</v>
      </c>
      <c r="C765">
        <f t="shared" si="11"/>
        <v>-7.1169750387986104E-3</v>
      </c>
      <c r="D765">
        <v>0</v>
      </c>
    </row>
    <row r="766" spans="1:4" x14ac:dyDescent="0.3">
      <c r="A766" s="1">
        <v>42020</v>
      </c>
      <c r="B766">
        <v>19.231365</v>
      </c>
      <c r="C766">
        <f t="shared" si="11"/>
        <v>1.8200424704537838E-2</v>
      </c>
      <c r="D766">
        <v>0</v>
      </c>
    </row>
    <row r="767" spans="1:4" x14ac:dyDescent="0.3">
      <c r="A767" s="1">
        <v>42024</v>
      </c>
      <c r="B767">
        <v>19.289166999999999</v>
      </c>
      <c r="C767">
        <f t="shared" si="11"/>
        <v>3.0011030680146301E-3</v>
      </c>
      <c r="D767">
        <v>0</v>
      </c>
    </row>
    <row r="768" spans="1:4" x14ac:dyDescent="0.3">
      <c r="A768" s="1">
        <v>42025</v>
      </c>
      <c r="B768">
        <v>19.558948999999998</v>
      </c>
      <c r="C768">
        <f t="shared" si="11"/>
        <v>1.3889288067856255E-2</v>
      </c>
      <c r="D768">
        <v>0</v>
      </c>
    </row>
    <row r="769" spans="1:4" x14ac:dyDescent="0.3">
      <c r="A769" s="1">
        <v>42026</v>
      </c>
      <c r="B769">
        <v>19.896170000000001</v>
      </c>
      <c r="C769">
        <f t="shared" si="11"/>
        <v>1.7094319838931303E-2</v>
      </c>
      <c r="D769">
        <v>0</v>
      </c>
    </row>
    <row r="770" spans="1:4" x14ac:dyDescent="0.3">
      <c r="A770" s="1">
        <v>42027</v>
      </c>
      <c r="B770">
        <v>19.953984999999999</v>
      </c>
      <c r="C770">
        <f t="shared" si="11"/>
        <v>2.9016218664145096E-3</v>
      </c>
      <c r="D770">
        <v>0</v>
      </c>
    </row>
    <row r="771" spans="1:4" x14ac:dyDescent="0.3">
      <c r="A771" s="1">
        <v>42030</v>
      </c>
      <c r="B771">
        <v>19.867270999999999</v>
      </c>
      <c r="C771">
        <f t="shared" si="11"/>
        <v>-4.3551683584370652E-3</v>
      </c>
      <c r="D771">
        <v>0</v>
      </c>
    </row>
    <row r="772" spans="1:4" x14ac:dyDescent="0.3">
      <c r="A772" s="1">
        <v>42031</v>
      </c>
      <c r="B772">
        <v>18.913409999999999</v>
      </c>
      <c r="C772">
        <f t="shared" ref="C772:C835" si="12">LN(B772/B771)</f>
        <v>-4.9202510121516371E-2</v>
      </c>
      <c r="D772">
        <v>0</v>
      </c>
    </row>
    <row r="773" spans="1:4" x14ac:dyDescent="0.3">
      <c r="A773" s="1">
        <v>42032</v>
      </c>
      <c r="B773">
        <v>18.605089</v>
      </c>
      <c r="C773">
        <f t="shared" si="12"/>
        <v>-1.6436048834652297E-2</v>
      </c>
      <c r="D773">
        <v>0</v>
      </c>
    </row>
    <row r="774" spans="1:4" x14ac:dyDescent="0.3">
      <c r="A774" s="1">
        <v>42033</v>
      </c>
      <c r="B774">
        <v>19.057938</v>
      </c>
      <c r="C774">
        <f t="shared" si="12"/>
        <v>2.4048562246262953E-2</v>
      </c>
      <c r="D774">
        <v>0</v>
      </c>
    </row>
    <row r="775" spans="1:4" x14ac:dyDescent="0.3">
      <c r="A775" s="1">
        <v>42034</v>
      </c>
      <c r="B775">
        <v>18.499109000000001</v>
      </c>
      <c r="C775">
        <f t="shared" si="12"/>
        <v>-2.9761138931430595E-2</v>
      </c>
      <c r="D775">
        <v>1</v>
      </c>
    </row>
    <row r="776" spans="1:4" x14ac:dyDescent="0.3">
      <c r="A776" s="1">
        <v>42037</v>
      </c>
      <c r="B776">
        <v>18.903782</v>
      </c>
      <c r="C776">
        <f t="shared" si="12"/>
        <v>2.1639439104920617E-2</v>
      </c>
      <c r="D776">
        <v>0</v>
      </c>
    </row>
    <row r="777" spans="1:4" x14ac:dyDescent="0.3">
      <c r="A777" s="1">
        <v>42038</v>
      </c>
      <c r="B777">
        <v>19.375889000000001</v>
      </c>
      <c r="C777">
        <f t="shared" si="12"/>
        <v>2.4667450190542499E-2</v>
      </c>
      <c r="D777">
        <v>0</v>
      </c>
    </row>
    <row r="778" spans="1:4" x14ac:dyDescent="0.3">
      <c r="A778" s="1">
        <v>42039</v>
      </c>
      <c r="B778">
        <v>19.424063</v>
      </c>
      <c r="C778">
        <f t="shared" si="12"/>
        <v>2.4832002242961369E-3</v>
      </c>
      <c r="D778">
        <v>0</v>
      </c>
    </row>
    <row r="779" spans="1:4" x14ac:dyDescent="0.3">
      <c r="A779" s="1">
        <v>42040</v>
      </c>
      <c r="B779">
        <v>19.742018000000002</v>
      </c>
      <c r="C779">
        <f t="shared" si="12"/>
        <v>1.6236599474964721E-2</v>
      </c>
      <c r="D779">
        <v>0</v>
      </c>
    </row>
    <row r="780" spans="1:4" x14ac:dyDescent="0.3">
      <c r="A780" s="1">
        <v>42041</v>
      </c>
      <c r="B780">
        <v>19.655301999999999</v>
      </c>
      <c r="C780">
        <f t="shared" si="12"/>
        <v>-4.4021339541626204E-3</v>
      </c>
      <c r="D780">
        <v>0</v>
      </c>
    </row>
    <row r="781" spans="1:4" x14ac:dyDescent="0.3">
      <c r="A781" s="1">
        <v>42044</v>
      </c>
      <c r="B781">
        <v>19.636036000000001</v>
      </c>
      <c r="C781">
        <f t="shared" si="12"/>
        <v>-9.8067424143425817E-4</v>
      </c>
      <c r="D781">
        <v>0</v>
      </c>
    </row>
    <row r="782" spans="1:4" x14ac:dyDescent="0.3">
      <c r="A782" s="1">
        <v>42045</v>
      </c>
      <c r="B782">
        <v>20.185223000000001</v>
      </c>
      <c r="C782">
        <f t="shared" si="12"/>
        <v>2.7584352490245479E-2</v>
      </c>
      <c r="D782">
        <v>0</v>
      </c>
    </row>
    <row r="783" spans="1:4" x14ac:dyDescent="0.3">
      <c r="A783" s="1">
        <v>42046</v>
      </c>
      <c r="B783">
        <v>20.050336999999999</v>
      </c>
      <c r="C783">
        <f t="shared" si="12"/>
        <v>-6.7048404602801353E-3</v>
      </c>
      <c r="D783">
        <v>0</v>
      </c>
    </row>
    <row r="784" spans="1:4" x14ac:dyDescent="0.3">
      <c r="A784" s="1">
        <v>42047</v>
      </c>
      <c r="B784">
        <v>21.485945000000001</v>
      </c>
      <c r="C784">
        <f t="shared" si="12"/>
        <v>6.9153038843313377E-2</v>
      </c>
      <c r="D784">
        <v>0</v>
      </c>
    </row>
    <row r="785" spans="1:4" x14ac:dyDescent="0.3">
      <c r="A785" s="1">
        <v>42048</v>
      </c>
      <c r="B785">
        <v>21.495577000000001</v>
      </c>
      <c r="C785">
        <f t="shared" si="12"/>
        <v>4.4819260524259089E-4</v>
      </c>
      <c r="D785">
        <v>0</v>
      </c>
    </row>
    <row r="786" spans="1:4" x14ac:dyDescent="0.3">
      <c r="A786" s="1">
        <v>42052</v>
      </c>
      <c r="B786">
        <v>21.563023000000001</v>
      </c>
      <c r="C786">
        <f t="shared" si="12"/>
        <v>3.132756529961258E-3</v>
      </c>
      <c r="D786">
        <v>0</v>
      </c>
    </row>
    <row r="787" spans="1:4" x14ac:dyDescent="0.3">
      <c r="A787" s="1">
        <v>42053</v>
      </c>
      <c r="B787">
        <v>21.312515000000001</v>
      </c>
      <c r="C787">
        <f t="shared" si="12"/>
        <v>-1.1685490714088155E-2</v>
      </c>
      <c r="D787">
        <v>0</v>
      </c>
    </row>
    <row r="788" spans="1:4" x14ac:dyDescent="0.3">
      <c r="A788" s="1">
        <v>42054</v>
      </c>
      <c r="B788">
        <v>21.370325000000001</v>
      </c>
      <c r="C788">
        <f t="shared" si="12"/>
        <v>2.7088185954522383E-3</v>
      </c>
      <c r="D788">
        <v>0</v>
      </c>
    </row>
    <row r="789" spans="1:4" x14ac:dyDescent="0.3">
      <c r="A789" s="1">
        <v>42055</v>
      </c>
      <c r="B789">
        <v>21.524488000000002</v>
      </c>
      <c r="C789">
        <f t="shared" si="12"/>
        <v>7.187986284633509E-3</v>
      </c>
      <c r="D789">
        <v>0</v>
      </c>
    </row>
    <row r="790" spans="1:4" x14ac:dyDescent="0.3">
      <c r="A790" s="1">
        <v>42058</v>
      </c>
      <c r="B790">
        <v>21.351050999999998</v>
      </c>
      <c r="C790">
        <f t="shared" si="12"/>
        <v>-8.0902981065977125E-3</v>
      </c>
      <c r="D790">
        <v>0</v>
      </c>
    </row>
    <row r="791" spans="1:4" x14ac:dyDescent="0.3">
      <c r="A791" s="1">
        <v>42059</v>
      </c>
      <c r="B791">
        <v>21.578347999999998</v>
      </c>
      <c r="C791">
        <f t="shared" si="12"/>
        <v>1.0589438907114853E-2</v>
      </c>
      <c r="D791">
        <v>0</v>
      </c>
    </row>
    <row r="792" spans="1:4" x14ac:dyDescent="0.3">
      <c r="A792" s="1">
        <v>42060</v>
      </c>
      <c r="B792">
        <v>21.413920999999998</v>
      </c>
      <c r="C792">
        <f t="shared" si="12"/>
        <v>-7.64917998244013E-3</v>
      </c>
      <c r="D792">
        <v>0</v>
      </c>
    </row>
    <row r="793" spans="1:4" x14ac:dyDescent="0.3">
      <c r="A793" s="1">
        <v>42061</v>
      </c>
      <c r="B793">
        <v>21.471954</v>
      </c>
      <c r="C793">
        <f t="shared" si="12"/>
        <v>2.7063939081208746E-3</v>
      </c>
      <c r="D793">
        <v>0</v>
      </c>
    </row>
    <row r="794" spans="1:4" x14ac:dyDescent="0.3">
      <c r="A794" s="1">
        <v>42062</v>
      </c>
      <c r="B794">
        <v>21.336545999999998</v>
      </c>
      <c r="C794">
        <f t="shared" si="12"/>
        <v>-6.3262413586266672E-3</v>
      </c>
      <c r="D794">
        <v>1</v>
      </c>
    </row>
    <row r="795" spans="1:4" x14ac:dyDescent="0.3">
      <c r="A795" s="1">
        <v>42065</v>
      </c>
      <c r="B795">
        <v>21.858839</v>
      </c>
      <c r="C795">
        <f t="shared" si="12"/>
        <v>2.4183993530024425E-2</v>
      </c>
      <c r="D795">
        <v>0</v>
      </c>
    </row>
    <row r="796" spans="1:4" x14ac:dyDescent="0.3">
      <c r="A796" s="1">
        <v>42066</v>
      </c>
      <c r="B796">
        <v>21.45261</v>
      </c>
      <c r="C796">
        <f t="shared" si="12"/>
        <v>-1.8759054339988254E-2</v>
      </c>
      <c r="D796">
        <v>0</v>
      </c>
    </row>
    <row r="797" spans="1:4" x14ac:dyDescent="0.3">
      <c r="A797" s="1">
        <v>42067</v>
      </c>
      <c r="B797">
        <v>21.694407999999999</v>
      </c>
      <c r="C797">
        <f t="shared" si="12"/>
        <v>1.1208215191099807E-2</v>
      </c>
      <c r="D797">
        <v>0</v>
      </c>
    </row>
    <row r="798" spans="1:4" x14ac:dyDescent="0.3">
      <c r="A798" s="1">
        <v>42068</v>
      </c>
      <c r="B798">
        <v>22.110306000000001</v>
      </c>
      <c r="C798">
        <f t="shared" si="12"/>
        <v>1.898930318043867E-2</v>
      </c>
      <c r="D798">
        <v>0</v>
      </c>
    </row>
    <row r="799" spans="1:4" x14ac:dyDescent="0.3">
      <c r="A799" s="1">
        <v>42069</v>
      </c>
      <c r="B799">
        <v>21.810478</v>
      </c>
      <c r="C799">
        <f t="shared" si="12"/>
        <v>-1.3653338139622474E-2</v>
      </c>
      <c r="D799">
        <v>0</v>
      </c>
    </row>
    <row r="800" spans="1:4" x14ac:dyDescent="0.3">
      <c r="A800" s="1">
        <v>42072</v>
      </c>
      <c r="B800">
        <v>21.868509</v>
      </c>
      <c r="C800">
        <f t="shared" si="12"/>
        <v>2.6571602562113473E-3</v>
      </c>
      <c r="D800">
        <v>0</v>
      </c>
    </row>
    <row r="801" spans="1:4" x14ac:dyDescent="0.3">
      <c r="A801" s="1">
        <v>42073</v>
      </c>
      <c r="B801">
        <v>22.245723999999999</v>
      </c>
      <c r="C801">
        <f t="shared" si="12"/>
        <v>1.7102153586443552E-2</v>
      </c>
      <c r="D801">
        <v>0</v>
      </c>
    </row>
    <row r="802" spans="1:4" x14ac:dyDescent="0.3">
      <c r="A802" s="1">
        <v>42074</v>
      </c>
      <c r="B802">
        <v>22.129650000000002</v>
      </c>
      <c r="C802">
        <f t="shared" si="12"/>
        <v>-5.2314720650638268E-3</v>
      </c>
      <c r="D802">
        <v>0</v>
      </c>
    </row>
    <row r="803" spans="1:4" x14ac:dyDescent="0.3">
      <c r="A803" s="1">
        <v>42075</v>
      </c>
      <c r="B803">
        <v>21.926542000000001</v>
      </c>
      <c r="C803">
        <f t="shared" si="12"/>
        <v>-9.2204718450960912E-3</v>
      </c>
      <c r="D803">
        <v>0</v>
      </c>
    </row>
    <row r="804" spans="1:4" x14ac:dyDescent="0.3">
      <c r="A804" s="1">
        <v>42076</v>
      </c>
      <c r="B804">
        <v>21.955559000000001</v>
      </c>
      <c r="C804">
        <f t="shared" si="12"/>
        <v>1.3224984022178461E-3</v>
      </c>
      <c r="D804">
        <v>0</v>
      </c>
    </row>
    <row r="805" spans="1:4" x14ac:dyDescent="0.3">
      <c r="A805" s="1">
        <v>42079</v>
      </c>
      <c r="B805">
        <v>22.216698000000001</v>
      </c>
      <c r="C805">
        <f t="shared" si="12"/>
        <v>1.1823803448074793E-2</v>
      </c>
      <c r="D805">
        <v>0</v>
      </c>
    </row>
    <row r="806" spans="1:4" x14ac:dyDescent="0.3">
      <c r="A806" s="1">
        <v>42080</v>
      </c>
      <c r="B806">
        <v>22.48752</v>
      </c>
      <c r="C806">
        <f t="shared" si="12"/>
        <v>1.2116320351044868E-2</v>
      </c>
      <c r="D806">
        <v>0</v>
      </c>
    </row>
    <row r="807" spans="1:4" x14ac:dyDescent="0.3">
      <c r="A807" s="1">
        <v>42081</v>
      </c>
      <c r="B807">
        <v>22.119983999999999</v>
      </c>
      <c r="C807">
        <f t="shared" si="12"/>
        <v>-1.6479035332679786E-2</v>
      </c>
      <c r="D807">
        <v>0</v>
      </c>
    </row>
    <row r="808" spans="1:4" x14ac:dyDescent="0.3">
      <c r="A808" s="1">
        <v>42082</v>
      </c>
      <c r="B808">
        <v>22.458504000000001</v>
      </c>
      <c r="C808">
        <f t="shared" si="12"/>
        <v>1.5187886463495474E-2</v>
      </c>
      <c r="D808">
        <v>0</v>
      </c>
    </row>
    <row r="809" spans="1:4" x14ac:dyDescent="0.3">
      <c r="A809" s="1">
        <v>42083</v>
      </c>
      <c r="B809">
        <v>22.700306000000001</v>
      </c>
      <c r="C809">
        <f t="shared" si="12"/>
        <v>1.0709064782649484E-2</v>
      </c>
      <c r="D809">
        <v>0</v>
      </c>
    </row>
    <row r="810" spans="1:4" x14ac:dyDescent="0.3">
      <c r="A810" s="1">
        <v>42086</v>
      </c>
      <c r="B810">
        <v>21.965225</v>
      </c>
      <c r="C810">
        <f t="shared" si="12"/>
        <v>-3.291788362811901E-2</v>
      </c>
      <c r="D810">
        <v>0</v>
      </c>
    </row>
    <row r="811" spans="1:4" x14ac:dyDescent="0.3">
      <c r="A811" s="1">
        <v>42087</v>
      </c>
      <c r="B811">
        <v>21.665398</v>
      </c>
      <c r="C811">
        <f t="shared" si="12"/>
        <v>-1.3744095277562511E-2</v>
      </c>
      <c r="D811">
        <v>0</v>
      </c>
    </row>
    <row r="812" spans="1:4" x14ac:dyDescent="0.3">
      <c r="A812" s="1">
        <v>42088</v>
      </c>
      <c r="B812">
        <v>20.349996999999998</v>
      </c>
      <c r="C812">
        <f t="shared" si="12"/>
        <v>-6.2635661198584547E-2</v>
      </c>
      <c r="D812">
        <v>0</v>
      </c>
    </row>
    <row r="813" spans="1:4" x14ac:dyDescent="0.3">
      <c r="A813" s="1">
        <v>42089</v>
      </c>
      <c r="B813">
        <v>20.282288000000001</v>
      </c>
      <c r="C813">
        <f t="shared" si="12"/>
        <v>-3.3327715963980945E-3</v>
      </c>
      <c r="D813">
        <v>0</v>
      </c>
    </row>
    <row r="814" spans="1:4" x14ac:dyDescent="0.3">
      <c r="A814" s="1">
        <v>42090</v>
      </c>
      <c r="B814">
        <v>20.678846</v>
      </c>
      <c r="C814">
        <f t="shared" si="12"/>
        <v>1.9363252503221334E-2</v>
      </c>
      <c r="D814">
        <v>0</v>
      </c>
    </row>
    <row r="815" spans="1:4" x14ac:dyDescent="0.3">
      <c r="A815" s="1">
        <v>42093</v>
      </c>
      <c r="B815">
        <v>20.765892000000001</v>
      </c>
      <c r="C815">
        <f t="shared" si="12"/>
        <v>4.2005876834542571E-3</v>
      </c>
      <c r="D815">
        <v>0</v>
      </c>
    </row>
    <row r="816" spans="1:4" x14ac:dyDescent="0.3">
      <c r="A816" s="1">
        <v>42094</v>
      </c>
      <c r="B816">
        <v>20.24361</v>
      </c>
      <c r="C816">
        <f t="shared" si="12"/>
        <v>-2.5472644859861338E-2</v>
      </c>
      <c r="D816">
        <v>1</v>
      </c>
    </row>
    <row r="817" spans="1:4" x14ac:dyDescent="0.3">
      <c r="A817" s="1">
        <v>42095</v>
      </c>
      <c r="B817">
        <v>20.320982000000001</v>
      </c>
      <c r="C817">
        <f t="shared" si="12"/>
        <v>3.8147601153719901E-3</v>
      </c>
      <c r="D817">
        <v>0</v>
      </c>
    </row>
    <row r="818" spans="1:4" x14ac:dyDescent="0.3">
      <c r="A818" s="1">
        <v>42096</v>
      </c>
      <c r="B818">
        <v>20.369340999999999</v>
      </c>
      <c r="C818">
        <f t="shared" si="12"/>
        <v>2.3769299038595916E-3</v>
      </c>
      <c r="D818">
        <v>0</v>
      </c>
    </row>
    <row r="819" spans="1:4" x14ac:dyDescent="0.3">
      <c r="A819" s="1">
        <v>42100</v>
      </c>
      <c r="B819">
        <v>20.959340999999998</v>
      </c>
      <c r="C819">
        <f t="shared" si="12"/>
        <v>2.8553539900779648E-2</v>
      </c>
      <c r="D819">
        <v>0</v>
      </c>
    </row>
    <row r="820" spans="1:4" x14ac:dyDescent="0.3">
      <c r="A820" s="1">
        <v>42101</v>
      </c>
      <c r="B820">
        <v>21.143103</v>
      </c>
      <c r="C820">
        <f t="shared" si="12"/>
        <v>8.7293349006979087E-3</v>
      </c>
      <c r="D820">
        <v>0</v>
      </c>
    </row>
    <row r="821" spans="1:4" x14ac:dyDescent="0.3">
      <c r="A821" s="1">
        <v>42102</v>
      </c>
      <c r="B821">
        <v>21.297857</v>
      </c>
      <c r="C821">
        <f t="shared" si="12"/>
        <v>7.292704305611377E-3</v>
      </c>
      <c r="D821">
        <v>0</v>
      </c>
    </row>
    <row r="822" spans="1:4" x14ac:dyDescent="0.3">
      <c r="A822" s="1">
        <v>42103</v>
      </c>
      <c r="B822">
        <v>21.791129999999999</v>
      </c>
      <c r="C822">
        <f t="shared" si="12"/>
        <v>2.2896548937490067E-2</v>
      </c>
      <c r="D822">
        <v>0</v>
      </c>
    </row>
    <row r="823" spans="1:4" x14ac:dyDescent="0.3">
      <c r="A823" s="1">
        <v>42104</v>
      </c>
      <c r="B823">
        <v>22.013587999999999</v>
      </c>
      <c r="C823">
        <f t="shared" si="12"/>
        <v>1.0156892800442118E-2</v>
      </c>
      <c r="D823">
        <v>0</v>
      </c>
    </row>
    <row r="824" spans="1:4" x14ac:dyDescent="0.3">
      <c r="A824" s="1">
        <v>42107</v>
      </c>
      <c r="B824">
        <v>21.810478</v>
      </c>
      <c r="C824">
        <f t="shared" si="12"/>
        <v>-9.2694025377005988E-3</v>
      </c>
      <c r="D824">
        <v>0</v>
      </c>
    </row>
    <row r="825" spans="1:4" x14ac:dyDescent="0.3">
      <c r="A825" s="1">
        <v>42108</v>
      </c>
      <c r="B825">
        <v>21.626705000000001</v>
      </c>
      <c r="C825">
        <f t="shared" si="12"/>
        <v>-8.4616028848543655E-3</v>
      </c>
      <c r="D825">
        <v>0</v>
      </c>
    </row>
    <row r="826" spans="1:4" x14ac:dyDescent="0.3">
      <c r="A826" s="1">
        <v>42109</v>
      </c>
      <c r="B826">
        <v>21.887855999999999</v>
      </c>
      <c r="C826">
        <f t="shared" si="12"/>
        <v>1.200306883057055E-2</v>
      </c>
      <c r="D826">
        <v>0</v>
      </c>
    </row>
    <row r="827" spans="1:4" x14ac:dyDescent="0.3">
      <c r="A827" s="1">
        <v>42110</v>
      </c>
      <c r="B827">
        <v>21.752443</v>
      </c>
      <c r="C827">
        <f t="shared" si="12"/>
        <v>-6.2058894049820644E-3</v>
      </c>
      <c r="D827">
        <v>0</v>
      </c>
    </row>
    <row r="828" spans="1:4" x14ac:dyDescent="0.3">
      <c r="A828" s="1">
        <v>42111</v>
      </c>
      <c r="B828">
        <v>21.471954</v>
      </c>
      <c r="C828">
        <f t="shared" si="12"/>
        <v>-1.2978454604059796E-2</v>
      </c>
      <c r="D828">
        <v>0</v>
      </c>
    </row>
    <row r="829" spans="1:4" x14ac:dyDescent="0.3">
      <c r="A829" s="1">
        <v>42114</v>
      </c>
      <c r="B829">
        <v>21.365563999999999</v>
      </c>
      <c r="C829">
        <f t="shared" si="12"/>
        <v>-4.967151399528226E-3</v>
      </c>
      <c r="D829">
        <v>0</v>
      </c>
    </row>
    <row r="830" spans="1:4" x14ac:dyDescent="0.3">
      <c r="A830" s="1">
        <v>42115</v>
      </c>
      <c r="B830">
        <v>21.336545999999998</v>
      </c>
      <c r="C830">
        <f t="shared" si="12"/>
        <v>-1.3590899590983974E-3</v>
      </c>
      <c r="D830">
        <v>0</v>
      </c>
    </row>
    <row r="831" spans="1:4" x14ac:dyDescent="0.3">
      <c r="A831" s="1">
        <v>42116</v>
      </c>
      <c r="B831">
        <v>21.578347999999998</v>
      </c>
      <c r="C831">
        <f t="shared" si="12"/>
        <v>1.1269027432945798E-2</v>
      </c>
      <c r="D831">
        <v>0</v>
      </c>
    </row>
    <row r="832" spans="1:4" x14ac:dyDescent="0.3">
      <c r="A832" s="1">
        <v>42117</v>
      </c>
      <c r="B832">
        <v>21.491299000000001</v>
      </c>
      <c r="C832">
        <f t="shared" si="12"/>
        <v>-4.0422489894132614E-3</v>
      </c>
      <c r="D832">
        <v>0</v>
      </c>
    </row>
    <row r="833" spans="1:4" x14ac:dyDescent="0.3">
      <c r="A833" s="1">
        <v>42118</v>
      </c>
      <c r="B833">
        <v>21.307531000000001</v>
      </c>
      <c r="C833">
        <f t="shared" si="12"/>
        <v>-8.5875772469599168E-3</v>
      </c>
      <c r="D833">
        <v>0</v>
      </c>
    </row>
    <row r="834" spans="1:4" x14ac:dyDescent="0.3">
      <c r="A834" s="1">
        <v>42121</v>
      </c>
      <c r="B834">
        <v>21.471954</v>
      </c>
      <c r="C834">
        <f t="shared" si="12"/>
        <v>7.687040162054049E-3</v>
      </c>
      <c r="D834">
        <v>0</v>
      </c>
    </row>
    <row r="835" spans="1:4" x14ac:dyDescent="0.3">
      <c r="A835" s="1">
        <v>42122</v>
      </c>
      <c r="B835">
        <v>21.578347999999998</v>
      </c>
      <c r="C835">
        <f t="shared" si="12"/>
        <v>4.9427860743192636E-3</v>
      </c>
      <c r="D835">
        <v>0</v>
      </c>
    </row>
    <row r="836" spans="1:4" x14ac:dyDescent="0.3">
      <c r="A836" s="1">
        <v>42123</v>
      </c>
      <c r="B836">
        <v>21.413920999999998</v>
      </c>
      <c r="C836">
        <f t="shared" ref="C836:C899" si="13">LN(B836/B835)</f>
        <v>-7.64917998244013E-3</v>
      </c>
      <c r="D836">
        <v>0</v>
      </c>
    </row>
    <row r="837" spans="1:4" x14ac:dyDescent="0.3">
      <c r="A837" s="1">
        <v>42124</v>
      </c>
      <c r="B837">
        <v>21.471954</v>
      </c>
      <c r="C837">
        <f t="shared" si="13"/>
        <v>2.7063939081208746E-3</v>
      </c>
      <c r="D837">
        <v>1</v>
      </c>
    </row>
    <row r="838" spans="1:4" x14ac:dyDescent="0.3">
      <c r="A838" s="1">
        <v>42125</v>
      </c>
      <c r="B838">
        <v>22.003914000000002</v>
      </c>
      <c r="C838">
        <f t="shared" si="13"/>
        <v>2.4472728163191158E-2</v>
      </c>
      <c r="D838">
        <v>0</v>
      </c>
    </row>
    <row r="839" spans="1:4" x14ac:dyDescent="0.3">
      <c r="A839" s="1">
        <v>42128</v>
      </c>
      <c r="B839">
        <v>21.868509</v>
      </c>
      <c r="C839">
        <f t="shared" si="13"/>
        <v>-6.172689843654087E-3</v>
      </c>
      <c r="D839">
        <v>0</v>
      </c>
    </row>
    <row r="840" spans="1:4" x14ac:dyDescent="0.3">
      <c r="A840" s="1">
        <v>42129</v>
      </c>
      <c r="B840">
        <v>21.307531000000001</v>
      </c>
      <c r="C840">
        <f t="shared" si="13"/>
        <v>-2.5987078481591038E-2</v>
      </c>
      <c r="D840">
        <v>0</v>
      </c>
    </row>
    <row r="841" spans="1:4" x14ac:dyDescent="0.3">
      <c r="A841" s="1">
        <v>42130</v>
      </c>
      <c r="B841">
        <v>21.375238</v>
      </c>
      <c r="C841">
        <f t="shared" si="13"/>
        <v>3.1725709637254146E-3</v>
      </c>
      <c r="D841">
        <v>0</v>
      </c>
    </row>
    <row r="842" spans="1:4" x14ac:dyDescent="0.3">
      <c r="A842" s="1">
        <v>42131</v>
      </c>
      <c r="B842">
        <v>21.752443</v>
      </c>
      <c r="C842">
        <f t="shared" si="13"/>
        <v>1.7492923802388257E-2</v>
      </c>
      <c r="D842">
        <v>0</v>
      </c>
    </row>
    <row r="843" spans="1:4" x14ac:dyDescent="0.3">
      <c r="A843" s="1">
        <v>42132</v>
      </c>
      <c r="B843">
        <v>20.146882999999999</v>
      </c>
      <c r="C843">
        <f t="shared" si="13"/>
        <v>-7.66764864654641E-2</v>
      </c>
      <c r="D843">
        <v>0</v>
      </c>
    </row>
    <row r="844" spans="1:4" x14ac:dyDescent="0.3">
      <c r="A844" s="1">
        <v>42135</v>
      </c>
      <c r="B844">
        <v>19.953440000000001</v>
      </c>
      <c r="C844">
        <f t="shared" si="13"/>
        <v>-9.6480270516468535E-3</v>
      </c>
      <c r="D844">
        <v>0</v>
      </c>
    </row>
    <row r="845" spans="1:4" x14ac:dyDescent="0.3">
      <c r="A845" s="1">
        <v>42136</v>
      </c>
      <c r="B845">
        <v>20.146882999999999</v>
      </c>
      <c r="C845">
        <f t="shared" si="13"/>
        <v>9.6480270516468378E-3</v>
      </c>
      <c r="D845">
        <v>0</v>
      </c>
    </row>
    <row r="846" spans="1:4" x14ac:dyDescent="0.3">
      <c r="A846" s="1">
        <v>42137</v>
      </c>
      <c r="B846">
        <v>20.262948999999999</v>
      </c>
      <c r="C846">
        <f t="shared" si="13"/>
        <v>5.7444593766115973E-3</v>
      </c>
      <c r="D846">
        <v>0</v>
      </c>
    </row>
    <row r="847" spans="1:4" x14ac:dyDescent="0.3">
      <c r="A847" s="1">
        <v>42138</v>
      </c>
      <c r="B847">
        <v>20.591799000000002</v>
      </c>
      <c r="C847">
        <f t="shared" si="13"/>
        <v>1.6098843756574603E-2</v>
      </c>
      <c r="D847">
        <v>0</v>
      </c>
    </row>
    <row r="848" spans="1:4" x14ac:dyDescent="0.3">
      <c r="A848" s="1">
        <v>42139</v>
      </c>
      <c r="B848">
        <v>20.601469000000002</v>
      </c>
      <c r="C848">
        <f t="shared" si="13"/>
        <v>4.694941987912809E-4</v>
      </c>
      <c r="D848">
        <v>0</v>
      </c>
    </row>
    <row r="849" spans="1:4" x14ac:dyDescent="0.3">
      <c r="A849" s="1">
        <v>42142</v>
      </c>
      <c r="B849">
        <v>20.572454</v>
      </c>
      <c r="C849">
        <f t="shared" si="13"/>
        <v>-1.4093874320833847E-3</v>
      </c>
      <c r="D849">
        <v>0</v>
      </c>
    </row>
    <row r="850" spans="1:4" x14ac:dyDescent="0.3">
      <c r="A850" s="1">
        <v>42143</v>
      </c>
      <c r="B850">
        <v>20.444192999999999</v>
      </c>
      <c r="C850">
        <f t="shared" si="13"/>
        <v>-6.2541152164876665E-3</v>
      </c>
      <c r="D850">
        <v>0</v>
      </c>
    </row>
    <row r="851" spans="1:4" x14ac:dyDescent="0.3">
      <c r="A851" s="1">
        <v>42144</v>
      </c>
      <c r="B851">
        <v>20.444192999999999</v>
      </c>
      <c r="C851">
        <f t="shared" si="13"/>
        <v>0</v>
      </c>
      <c r="D851">
        <v>0</v>
      </c>
    </row>
    <row r="852" spans="1:4" x14ac:dyDescent="0.3">
      <c r="A852" s="1">
        <v>42145</v>
      </c>
      <c r="B852">
        <v>20.298438999999998</v>
      </c>
      <c r="C852">
        <f t="shared" si="13"/>
        <v>-7.1548947447644109E-3</v>
      </c>
      <c r="D852">
        <v>0</v>
      </c>
    </row>
    <row r="853" spans="1:4" x14ac:dyDescent="0.3">
      <c r="A853" s="1">
        <v>42146</v>
      </c>
      <c r="B853">
        <v>20.269289000000001</v>
      </c>
      <c r="C853">
        <f t="shared" si="13"/>
        <v>-1.4371031582972676E-3</v>
      </c>
      <c r="D853">
        <v>0</v>
      </c>
    </row>
    <row r="854" spans="1:4" x14ac:dyDescent="0.3">
      <c r="A854" s="1">
        <v>42150</v>
      </c>
      <c r="B854">
        <v>20.142969000000001</v>
      </c>
      <c r="C854">
        <f t="shared" si="13"/>
        <v>-6.2515888821033198E-3</v>
      </c>
      <c r="D854">
        <v>0</v>
      </c>
    </row>
    <row r="855" spans="1:4" x14ac:dyDescent="0.3">
      <c r="A855" s="1">
        <v>42151</v>
      </c>
      <c r="B855">
        <v>21.221537000000001</v>
      </c>
      <c r="C855">
        <f t="shared" si="13"/>
        <v>5.2161267732102605E-2</v>
      </c>
      <c r="D855">
        <v>0</v>
      </c>
    </row>
    <row r="856" spans="1:4" x14ac:dyDescent="0.3">
      <c r="A856" s="1">
        <v>42152</v>
      </c>
      <c r="B856">
        <v>21.513038999999999</v>
      </c>
      <c r="C856">
        <f t="shared" si="13"/>
        <v>1.3642654193218223E-2</v>
      </c>
      <c r="D856">
        <v>0</v>
      </c>
    </row>
    <row r="857" spans="1:4" x14ac:dyDescent="0.3">
      <c r="A857" s="1">
        <v>42153</v>
      </c>
      <c r="B857">
        <v>21.503325</v>
      </c>
      <c r="C857">
        <f t="shared" si="13"/>
        <v>-4.5164208509678708E-4</v>
      </c>
      <c r="D857">
        <v>1</v>
      </c>
    </row>
    <row r="858" spans="1:4" x14ac:dyDescent="0.3">
      <c r="A858" s="1">
        <v>42156</v>
      </c>
      <c r="B858">
        <v>21.746244000000001</v>
      </c>
      <c r="C858">
        <f t="shared" si="13"/>
        <v>1.1233478627795801E-2</v>
      </c>
      <c r="D858">
        <v>0</v>
      </c>
    </row>
    <row r="859" spans="1:4" x14ac:dyDescent="0.3">
      <c r="A859" s="1">
        <v>42157</v>
      </c>
      <c r="B859">
        <v>21.318707</v>
      </c>
      <c r="C859">
        <f t="shared" si="13"/>
        <v>-1.9856102787971893E-2</v>
      </c>
      <c r="D859">
        <v>0</v>
      </c>
    </row>
    <row r="860" spans="1:4" x14ac:dyDescent="0.3">
      <c r="A860" s="1">
        <v>42158</v>
      </c>
      <c r="B860">
        <v>21.085502999999999</v>
      </c>
      <c r="C860">
        <f t="shared" si="13"/>
        <v>-1.099920744332167E-2</v>
      </c>
      <c r="D860">
        <v>0</v>
      </c>
    </row>
    <row r="861" spans="1:4" x14ac:dyDescent="0.3">
      <c r="A861" s="1">
        <v>42159</v>
      </c>
      <c r="B861">
        <v>21.464458</v>
      </c>
      <c r="C861">
        <f t="shared" si="13"/>
        <v>1.7812708214435039E-2</v>
      </c>
      <c r="D861">
        <v>0</v>
      </c>
    </row>
    <row r="862" spans="1:4" x14ac:dyDescent="0.3">
      <c r="A862" s="1">
        <v>42160</v>
      </c>
      <c r="B862">
        <v>21.629646000000001</v>
      </c>
      <c r="C862">
        <f t="shared" si="13"/>
        <v>7.6664227228399606E-3</v>
      </c>
      <c r="D862">
        <v>0</v>
      </c>
    </row>
    <row r="863" spans="1:4" x14ac:dyDescent="0.3">
      <c r="A863" s="1">
        <v>42163</v>
      </c>
      <c r="B863">
        <v>21.13409</v>
      </c>
      <c r="C863">
        <f t="shared" si="13"/>
        <v>-2.3177497122415108E-2</v>
      </c>
      <c r="D863">
        <v>0</v>
      </c>
    </row>
    <row r="864" spans="1:4" x14ac:dyDescent="0.3">
      <c r="A864" s="1">
        <v>42164</v>
      </c>
      <c r="B864">
        <v>21.240970999999998</v>
      </c>
      <c r="C864">
        <f t="shared" si="13"/>
        <v>5.0445344091840831E-3</v>
      </c>
      <c r="D864">
        <v>0</v>
      </c>
    </row>
    <row r="865" spans="1:4" x14ac:dyDescent="0.3">
      <c r="A865" s="1">
        <v>42165</v>
      </c>
      <c r="B865">
        <v>20.862017000000002</v>
      </c>
      <c r="C865">
        <f t="shared" si="13"/>
        <v>-1.800177382752129E-2</v>
      </c>
      <c r="D865">
        <v>0</v>
      </c>
    </row>
    <row r="866" spans="1:4" x14ac:dyDescent="0.3">
      <c r="A866" s="1">
        <v>42166</v>
      </c>
      <c r="B866">
        <v>21.085502999999999</v>
      </c>
      <c r="C866">
        <f t="shared" si="13"/>
        <v>1.0655605603477461E-2</v>
      </c>
      <c r="D866">
        <v>0</v>
      </c>
    </row>
    <row r="867" spans="1:4" x14ac:dyDescent="0.3">
      <c r="A867" s="1">
        <v>42167</v>
      </c>
      <c r="B867">
        <v>20.512212999999999</v>
      </c>
      <c r="C867">
        <f t="shared" si="13"/>
        <v>-2.7565277885940702E-2</v>
      </c>
      <c r="D867">
        <v>0</v>
      </c>
    </row>
    <row r="868" spans="1:4" x14ac:dyDescent="0.3">
      <c r="A868" s="1">
        <v>42170</v>
      </c>
      <c r="B868">
        <v>20.473344999999998</v>
      </c>
      <c r="C868">
        <f t="shared" si="13"/>
        <v>-1.8966686583514491E-3</v>
      </c>
      <c r="D868">
        <v>0</v>
      </c>
    </row>
    <row r="869" spans="1:4" x14ac:dyDescent="0.3">
      <c r="A869" s="1">
        <v>42171</v>
      </c>
      <c r="B869">
        <v>20.725981000000001</v>
      </c>
      <c r="C869">
        <f t="shared" si="13"/>
        <v>1.2264237847289347E-2</v>
      </c>
      <c r="D869">
        <v>0</v>
      </c>
    </row>
    <row r="870" spans="1:4" x14ac:dyDescent="0.3">
      <c r="A870" s="1">
        <v>42172</v>
      </c>
      <c r="B870">
        <v>20.968899</v>
      </c>
      <c r="C870">
        <f t="shared" si="13"/>
        <v>1.1652305920280737E-2</v>
      </c>
      <c r="D870">
        <v>0</v>
      </c>
    </row>
    <row r="871" spans="1:4" x14ac:dyDescent="0.3">
      <c r="A871" s="1">
        <v>42173</v>
      </c>
      <c r="B871">
        <v>21.318707</v>
      </c>
      <c r="C871">
        <f t="shared" si="13"/>
        <v>1.6544610220043748E-2</v>
      </c>
      <c r="D871">
        <v>0</v>
      </c>
    </row>
    <row r="872" spans="1:4" x14ac:dyDescent="0.3">
      <c r="A872" s="1">
        <v>42174</v>
      </c>
      <c r="B872">
        <v>21.250692000000001</v>
      </c>
      <c r="C872">
        <f t="shared" si="13"/>
        <v>-3.1954906328837502E-3</v>
      </c>
      <c r="D872">
        <v>0</v>
      </c>
    </row>
    <row r="873" spans="1:4" x14ac:dyDescent="0.3">
      <c r="A873" s="1">
        <v>42177</v>
      </c>
      <c r="B873">
        <v>21.163236999999999</v>
      </c>
      <c r="C873">
        <f t="shared" si="13"/>
        <v>-4.1238869401375219E-3</v>
      </c>
      <c r="D873">
        <v>0</v>
      </c>
    </row>
    <row r="874" spans="1:4" x14ac:dyDescent="0.3">
      <c r="A874" s="1">
        <v>42178</v>
      </c>
      <c r="B874">
        <v>20.619097</v>
      </c>
      <c r="C874">
        <f t="shared" si="13"/>
        <v>-2.6047887410584586E-2</v>
      </c>
      <c r="D874">
        <v>0</v>
      </c>
    </row>
    <row r="875" spans="1:4" x14ac:dyDescent="0.3">
      <c r="A875" s="1">
        <v>42179</v>
      </c>
      <c r="B875">
        <v>20.415043000000001</v>
      </c>
      <c r="C875">
        <f t="shared" si="13"/>
        <v>-9.9456541316554053E-3</v>
      </c>
      <c r="D875">
        <v>0</v>
      </c>
    </row>
    <row r="876" spans="1:4" x14ac:dyDescent="0.3">
      <c r="A876" s="1">
        <v>42180</v>
      </c>
      <c r="B876">
        <v>20.570515</v>
      </c>
      <c r="C876">
        <f t="shared" si="13"/>
        <v>7.5867087486119313E-3</v>
      </c>
      <c r="D876">
        <v>0</v>
      </c>
    </row>
    <row r="877" spans="1:4" x14ac:dyDescent="0.3">
      <c r="A877" s="1">
        <v>42181</v>
      </c>
      <c r="B877">
        <v>20.152685000000002</v>
      </c>
      <c r="C877">
        <f t="shared" si="13"/>
        <v>-2.0521209676360039E-2</v>
      </c>
      <c r="D877">
        <v>0</v>
      </c>
    </row>
    <row r="878" spans="1:4" x14ac:dyDescent="0.3">
      <c r="A878" s="1">
        <v>42184</v>
      </c>
      <c r="B878">
        <v>19.550242999999998</v>
      </c>
      <c r="C878">
        <f t="shared" si="13"/>
        <v>-3.0349814114317916E-2</v>
      </c>
      <c r="D878">
        <v>0</v>
      </c>
    </row>
    <row r="879" spans="1:4" x14ac:dyDescent="0.3">
      <c r="A879" s="1">
        <v>42185</v>
      </c>
      <c r="B879">
        <v>19.540528999999999</v>
      </c>
      <c r="C879">
        <f t="shared" si="13"/>
        <v>-4.9699710202455341E-4</v>
      </c>
      <c r="D879">
        <v>1</v>
      </c>
    </row>
    <row r="880" spans="1:4" x14ac:dyDescent="0.3">
      <c r="A880" s="1">
        <v>42186</v>
      </c>
      <c r="B880">
        <v>19.822313000000001</v>
      </c>
      <c r="C880">
        <f t="shared" si="13"/>
        <v>1.4317503475994219E-2</v>
      </c>
      <c r="D880">
        <v>0</v>
      </c>
    </row>
    <row r="881" spans="1:4" x14ac:dyDescent="0.3">
      <c r="A881" s="1">
        <v>42187</v>
      </c>
      <c r="B881">
        <v>19.841750999999999</v>
      </c>
      <c r="C881">
        <f t="shared" si="13"/>
        <v>9.8013161516191357E-4</v>
      </c>
      <c r="D881">
        <v>0</v>
      </c>
    </row>
    <row r="882" spans="1:4" x14ac:dyDescent="0.3">
      <c r="A882" s="1">
        <v>42191</v>
      </c>
      <c r="B882">
        <v>19.598828999999999</v>
      </c>
      <c r="C882">
        <f t="shared" si="13"/>
        <v>-1.2318534457063043E-2</v>
      </c>
      <c r="D882">
        <v>0</v>
      </c>
    </row>
    <row r="883" spans="1:4" x14ac:dyDescent="0.3">
      <c r="A883" s="1">
        <v>42192</v>
      </c>
      <c r="B883">
        <v>19.229593000000001</v>
      </c>
      <c r="C883">
        <f t="shared" si="13"/>
        <v>-1.9019425023598747E-2</v>
      </c>
      <c r="D883">
        <v>0</v>
      </c>
    </row>
    <row r="884" spans="1:4" x14ac:dyDescent="0.3">
      <c r="A884" s="1">
        <v>42193</v>
      </c>
      <c r="B884">
        <v>19.093554000000001</v>
      </c>
      <c r="C884">
        <f t="shared" si="13"/>
        <v>-7.0996033500503389E-3</v>
      </c>
      <c r="D884">
        <v>0</v>
      </c>
    </row>
    <row r="885" spans="1:4" x14ac:dyDescent="0.3">
      <c r="A885" s="1">
        <v>42194</v>
      </c>
      <c r="B885">
        <v>18.860353</v>
      </c>
      <c r="C885">
        <f t="shared" si="13"/>
        <v>-1.2288797288830864E-2</v>
      </c>
      <c r="D885">
        <v>0</v>
      </c>
    </row>
    <row r="886" spans="1:4" x14ac:dyDescent="0.3">
      <c r="A886" s="1">
        <v>42195</v>
      </c>
      <c r="B886">
        <v>19.190722000000001</v>
      </c>
      <c r="C886">
        <f t="shared" si="13"/>
        <v>1.7364939182994088E-2</v>
      </c>
      <c r="D886">
        <v>0</v>
      </c>
    </row>
    <row r="887" spans="1:4" x14ac:dyDescent="0.3">
      <c r="A887" s="1">
        <v>42198</v>
      </c>
      <c r="B887">
        <v>19.317041</v>
      </c>
      <c r="C887">
        <f t="shared" si="13"/>
        <v>6.5607266304619502E-3</v>
      </c>
      <c r="D887">
        <v>0</v>
      </c>
    </row>
    <row r="888" spans="1:4" x14ac:dyDescent="0.3">
      <c r="A888" s="1">
        <v>42199</v>
      </c>
      <c r="B888">
        <v>19.326754000000001</v>
      </c>
      <c r="C888">
        <f t="shared" si="13"/>
        <v>5.0269391008517239E-4</v>
      </c>
      <c r="D888">
        <v>0</v>
      </c>
    </row>
    <row r="889" spans="1:4" x14ac:dyDescent="0.3">
      <c r="A889" s="1">
        <v>42200</v>
      </c>
      <c r="B889">
        <v>19.190722000000001</v>
      </c>
      <c r="C889">
        <f t="shared" si="13"/>
        <v>-7.0634205405473013E-3</v>
      </c>
      <c r="D889">
        <v>0</v>
      </c>
    </row>
    <row r="890" spans="1:4" x14ac:dyDescent="0.3">
      <c r="A890" s="1">
        <v>42201</v>
      </c>
      <c r="B890">
        <v>19.618261</v>
      </c>
      <c r="C890">
        <f t="shared" si="13"/>
        <v>2.2033883087867991E-2</v>
      </c>
      <c r="D890">
        <v>0</v>
      </c>
    </row>
    <row r="891" spans="1:4" x14ac:dyDescent="0.3">
      <c r="A891" s="1">
        <v>42202</v>
      </c>
      <c r="B891">
        <v>19.501659</v>
      </c>
      <c r="C891">
        <f t="shared" si="13"/>
        <v>-5.9612772881549722E-3</v>
      </c>
      <c r="D891">
        <v>0</v>
      </c>
    </row>
    <row r="892" spans="1:4" x14ac:dyDescent="0.3">
      <c r="A892" s="1">
        <v>42205</v>
      </c>
      <c r="B892">
        <v>19.142143000000001</v>
      </c>
      <c r="C892">
        <f t="shared" si="13"/>
        <v>-1.8607194644378062E-2</v>
      </c>
      <c r="D892">
        <v>0</v>
      </c>
    </row>
    <row r="893" spans="1:4" x14ac:dyDescent="0.3">
      <c r="A893" s="1">
        <v>42206</v>
      </c>
      <c r="B893">
        <v>19.229593000000001</v>
      </c>
      <c r="C893">
        <f t="shared" si="13"/>
        <v>4.5580503005522707E-3</v>
      </c>
      <c r="D893">
        <v>0</v>
      </c>
    </row>
    <row r="894" spans="1:4" x14ac:dyDescent="0.3">
      <c r="A894" s="1">
        <v>42207</v>
      </c>
      <c r="B894">
        <v>18.860353</v>
      </c>
      <c r="C894">
        <f t="shared" si="13"/>
        <v>-1.9388400638881254E-2</v>
      </c>
      <c r="D894">
        <v>0</v>
      </c>
    </row>
    <row r="895" spans="1:4" x14ac:dyDescent="0.3">
      <c r="A895" s="1">
        <v>42208</v>
      </c>
      <c r="B895">
        <v>19.093554000000001</v>
      </c>
      <c r="C895">
        <f t="shared" si="13"/>
        <v>1.2288797288830816E-2</v>
      </c>
      <c r="D895">
        <v>0</v>
      </c>
    </row>
    <row r="896" spans="1:4" x14ac:dyDescent="0.3">
      <c r="A896" s="1">
        <v>42209</v>
      </c>
      <c r="B896">
        <v>18.870070999999999</v>
      </c>
      <c r="C896">
        <f t="shared" si="13"/>
        <v>-1.1773669220569837E-2</v>
      </c>
      <c r="D896">
        <v>0</v>
      </c>
    </row>
    <row r="897" spans="1:4" x14ac:dyDescent="0.3">
      <c r="A897" s="1">
        <v>42212</v>
      </c>
      <c r="B897">
        <v>18.763179999999998</v>
      </c>
      <c r="C897">
        <f t="shared" si="13"/>
        <v>-5.6806831516626613E-3</v>
      </c>
      <c r="D897">
        <v>0</v>
      </c>
    </row>
    <row r="898" spans="1:4" x14ac:dyDescent="0.3">
      <c r="A898" s="1">
        <v>42213</v>
      </c>
      <c r="B898">
        <v>19.171288000000001</v>
      </c>
      <c r="C898">
        <f t="shared" si="13"/>
        <v>2.1517304307761855E-2</v>
      </c>
      <c r="D898">
        <v>0</v>
      </c>
    </row>
    <row r="899" spans="1:4" x14ac:dyDescent="0.3">
      <c r="A899" s="1">
        <v>42214</v>
      </c>
      <c r="B899">
        <v>19.404491</v>
      </c>
      <c r="C899">
        <f t="shared" si="13"/>
        <v>1.2090791008251013E-2</v>
      </c>
      <c r="D899">
        <v>0</v>
      </c>
    </row>
    <row r="900" spans="1:4" x14ac:dyDescent="0.3">
      <c r="A900" s="1">
        <v>42215</v>
      </c>
      <c r="B900">
        <v>19.453078999999999</v>
      </c>
      <c r="C900">
        <f t="shared" ref="C900:C963" si="14">LN(B900/B899)</f>
        <v>2.5008267538596577E-3</v>
      </c>
      <c r="D900">
        <v>0</v>
      </c>
    </row>
    <row r="901" spans="1:4" x14ac:dyDescent="0.3">
      <c r="A901" s="1">
        <v>42216</v>
      </c>
      <c r="B901">
        <v>19.385058999999998</v>
      </c>
      <c r="C901">
        <f t="shared" si="14"/>
        <v>-3.5027461690400733E-3</v>
      </c>
      <c r="D901">
        <v>1</v>
      </c>
    </row>
    <row r="902" spans="1:4" x14ac:dyDescent="0.3">
      <c r="A902" s="1">
        <v>42219</v>
      </c>
      <c r="B902">
        <v>19.715430999999999</v>
      </c>
      <c r="C902">
        <f t="shared" si="14"/>
        <v>1.6899013908721318E-2</v>
      </c>
      <c r="D902">
        <v>0</v>
      </c>
    </row>
    <row r="903" spans="1:4" x14ac:dyDescent="0.3">
      <c r="A903" s="1">
        <v>42220</v>
      </c>
      <c r="B903">
        <v>19.793168999999999</v>
      </c>
      <c r="C903">
        <f t="shared" si="14"/>
        <v>3.935249556911013E-3</v>
      </c>
      <c r="D903">
        <v>0</v>
      </c>
    </row>
    <row r="904" spans="1:4" x14ac:dyDescent="0.3">
      <c r="A904" s="1">
        <v>42221</v>
      </c>
      <c r="B904">
        <v>19.997216999999999</v>
      </c>
      <c r="C904">
        <f t="shared" si="14"/>
        <v>1.0256235697433344E-2</v>
      </c>
      <c r="D904">
        <v>0</v>
      </c>
    </row>
    <row r="905" spans="1:4" x14ac:dyDescent="0.3">
      <c r="A905" s="1">
        <v>42222</v>
      </c>
      <c r="B905">
        <v>19.870899000000001</v>
      </c>
      <c r="C905">
        <f t="shared" si="14"/>
        <v>-6.3368142449260582E-3</v>
      </c>
      <c r="D905">
        <v>0</v>
      </c>
    </row>
    <row r="906" spans="1:4" x14ac:dyDescent="0.3">
      <c r="A906" s="1">
        <v>42223</v>
      </c>
      <c r="B906">
        <v>22.329262</v>
      </c>
      <c r="C906">
        <f t="shared" si="14"/>
        <v>0.11664171597019561</v>
      </c>
      <c r="D906">
        <v>0</v>
      </c>
    </row>
    <row r="907" spans="1:4" x14ac:dyDescent="0.3">
      <c r="A907" s="1">
        <v>42226</v>
      </c>
      <c r="B907">
        <v>23.106604000000001</v>
      </c>
      <c r="C907">
        <f t="shared" si="14"/>
        <v>3.4220448518605347E-2</v>
      </c>
      <c r="D907">
        <v>0</v>
      </c>
    </row>
    <row r="908" spans="1:4" x14ac:dyDescent="0.3">
      <c r="A908" s="1">
        <v>42227</v>
      </c>
      <c r="B908">
        <v>22.99</v>
      </c>
      <c r="C908">
        <f t="shared" si="14"/>
        <v>-5.0591253405164295E-3</v>
      </c>
      <c r="D908">
        <v>0</v>
      </c>
    </row>
    <row r="909" spans="1:4" x14ac:dyDescent="0.3">
      <c r="A909" s="1">
        <v>42228</v>
      </c>
      <c r="B909">
        <v>23.048300000000001</v>
      </c>
      <c r="C909">
        <f t="shared" si="14"/>
        <v>2.5326752362056938E-3</v>
      </c>
      <c r="D909">
        <v>0</v>
      </c>
    </row>
    <row r="910" spans="1:4" x14ac:dyDescent="0.3">
      <c r="A910" s="1">
        <v>42229</v>
      </c>
      <c r="B910">
        <v>22.853964000000001</v>
      </c>
      <c r="C910">
        <f t="shared" si="14"/>
        <v>-8.467432504606737E-3</v>
      </c>
      <c r="D910">
        <v>0</v>
      </c>
    </row>
    <row r="911" spans="1:4" x14ac:dyDescent="0.3">
      <c r="A911" s="1">
        <v>42230</v>
      </c>
      <c r="B911">
        <v>22.873398000000002</v>
      </c>
      <c r="C911">
        <f t="shared" si="14"/>
        <v>8.4999441560060479E-4</v>
      </c>
      <c r="D911">
        <v>0</v>
      </c>
    </row>
    <row r="912" spans="1:4" x14ac:dyDescent="0.3">
      <c r="A912" s="1">
        <v>42233</v>
      </c>
      <c r="B912">
        <v>22.727650000000001</v>
      </c>
      <c r="C912">
        <f t="shared" si="14"/>
        <v>-6.3923309961922328E-3</v>
      </c>
      <c r="D912">
        <v>0</v>
      </c>
    </row>
    <row r="913" spans="1:4" x14ac:dyDescent="0.3">
      <c r="A913" s="1">
        <v>42234</v>
      </c>
      <c r="B913">
        <v>22.520782000000001</v>
      </c>
      <c r="C913">
        <f t="shared" si="14"/>
        <v>-9.1437175683306889E-3</v>
      </c>
      <c r="D913">
        <v>0</v>
      </c>
    </row>
    <row r="914" spans="1:4" x14ac:dyDescent="0.3">
      <c r="A914" s="1">
        <v>42235</v>
      </c>
      <c r="B914">
        <v>22.432960999999999</v>
      </c>
      <c r="C914">
        <f t="shared" si="14"/>
        <v>-3.9071768383401257E-3</v>
      </c>
      <c r="D914">
        <v>0</v>
      </c>
    </row>
    <row r="915" spans="1:4" x14ac:dyDescent="0.3">
      <c r="A915" s="1">
        <v>42236</v>
      </c>
      <c r="B915">
        <v>21.623073999999999</v>
      </c>
      <c r="C915">
        <f t="shared" si="14"/>
        <v>-3.6770365251695143E-2</v>
      </c>
      <c r="D915">
        <v>0</v>
      </c>
    </row>
    <row r="916" spans="1:4" x14ac:dyDescent="0.3">
      <c r="A916" s="1">
        <v>42237</v>
      </c>
      <c r="B916">
        <v>20.949791000000001</v>
      </c>
      <c r="C916">
        <f t="shared" si="14"/>
        <v>-3.1632315082998172E-2</v>
      </c>
      <c r="D916">
        <v>0</v>
      </c>
    </row>
    <row r="917" spans="1:4" x14ac:dyDescent="0.3">
      <c r="A917" s="1">
        <v>42240</v>
      </c>
      <c r="B917">
        <v>20.208206000000001</v>
      </c>
      <c r="C917">
        <f t="shared" si="14"/>
        <v>-3.6039910645975143E-2</v>
      </c>
      <c r="D917">
        <v>0</v>
      </c>
    </row>
    <row r="918" spans="1:4" x14ac:dyDescent="0.3">
      <c r="A918" s="1">
        <v>42241</v>
      </c>
      <c r="B918">
        <v>19.788626000000001</v>
      </c>
      <c r="C918">
        <f t="shared" si="14"/>
        <v>-2.0981431339136474E-2</v>
      </c>
      <c r="D918">
        <v>0</v>
      </c>
    </row>
    <row r="919" spans="1:4" x14ac:dyDescent="0.3">
      <c r="A919" s="1">
        <v>42242</v>
      </c>
      <c r="B919">
        <v>21.281548000000001</v>
      </c>
      <c r="C919">
        <f t="shared" si="14"/>
        <v>7.2733077988981404E-2</v>
      </c>
      <c r="D919">
        <v>0</v>
      </c>
    </row>
    <row r="920" spans="1:4" x14ac:dyDescent="0.3">
      <c r="A920" s="1">
        <v>42243</v>
      </c>
      <c r="B920">
        <v>22.081688</v>
      </c>
      <c r="C920">
        <f t="shared" si="14"/>
        <v>3.6908261573556686E-2</v>
      </c>
      <c r="D920">
        <v>0</v>
      </c>
    </row>
    <row r="921" spans="1:4" x14ac:dyDescent="0.3">
      <c r="A921" s="1">
        <v>42244</v>
      </c>
      <c r="B921">
        <v>22.179264</v>
      </c>
      <c r="C921">
        <f t="shared" si="14"/>
        <v>4.4091305617006233E-3</v>
      </c>
      <c r="D921">
        <v>0</v>
      </c>
    </row>
    <row r="922" spans="1:4" x14ac:dyDescent="0.3">
      <c r="A922" s="1">
        <v>42247</v>
      </c>
      <c r="B922">
        <v>21.935320000000001</v>
      </c>
      <c r="C922">
        <f t="shared" si="14"/>
        <v>-1.1059675254994815E-2</v>
      </c>
      <c r="D922">
        <v>1</v>
      </c>
    </row>
    <row r="923" spans="1:4" x14ac:dyDescent="0.3">
      <c r="A923" s="1">
        <v>42248</v>
      </c>
      <c r="B923">
        <v>21.037609</v>
      </c>
      <c r="C923">
        <f t="shared" si="14"/>
        <v>-4.1786382341359216E-2</v>
      </c>
      <c r="D923">
        <v>0</v>
      </c>
    </row>
    <row r="924" spans="1:4" x14ac:dyDescent="0.3">
      <c r="A924" s="1">
        <v>42249</v>
      </c>
      <c r="B924">
        <v>21.671859999999999</v>
      </c>
      <c r="C924">
        <f t="shared" si="14"/>
        <v>2.9702904086101333E-2</v>
      </c>
      <c r="D924">
        <v>0</v>
      </c>
    </row>
    <row r="925" spans="1:4" x14ac:dyDescent="0.3">
      <c r="A925" s="1">
        <v>42250</v>
      </c>
      <c r="B925">
        <v>21.730412000000001</v>
      </c>
      <c r="C925">
        <f t="shared" si="14"/>
        <v>2.6981092381771071E-3</v>
      </c>
      <c r="D925">
        <v>0</v>
      </c>
    </row>
    <row r="926" spans="1:4" x14ac:dyDescent="0.3">
      <c r="A926" s="1">
        <v>42251</v>
      </c>
      <c r="B926">
        <v>21.223009000000001</v>
      </c>
      <c r="C926">
        <f t="shared" si="14"/>
        <v>-2.3626830730142951E-2</v>
      </c>
      <c r="D926">
        <v>0</v>
      </c>
    </row>
    <row r="927" spans="1:4" x14ac:dyDescent="0.3">
      <c r="A927" s="1">
        <v>42255</v>
      </c>
      <c r="B927">
        <v>22.130478</v>
      </c>
      <c r="C927">
        <f t="shared" si="14"/>
        <v>4.1869830146547111E-2</v>
      </c>
      <c r="D927">
        <v>0</v>
      </c>
    </row>
    <row r="928" spans="1:4" x14ac:dyDescent="0.3">
      <c r="A928" s="1">
        <v>42256</v>
      </c>
      <c r="B928">
        <v>21.691378</v>
      </c>
      <c r="C928">
        <f t="shared" si="14"/>
        <v>-2.0040899066077752E-2</v>
      </c>
      <c r="D928">
        <v>0</v>
      </c>
    </row>
    <row r="929" spans="1:4" x14ac:dyDescent="0.3">
      <c r="A929" s="1">
        <v>42257</v>
      </c>
      <c r="B929">
        <v>22.032897999999999</v>
      </c>
      <c r="C929">
        <f t="shared" si="14"/>
        <v>1.5621845649717388E-2</v>
      </c>
      <c r="D929">
        <v>0</v>
      </c>
    </row>
    <row r="930" spans="1:4" x14ac:dyDescent="0.3">
      <c r="A930" s="1">
        <v>42258</v>
      </c>
      <c r="B930">
        <v>22.101198</v>
      </c>
      <c r="C930">
        <f t="shared" si="14"/>
        <v>3.0951151474663207E-3</v>
      </c>
      <c r="D930">
        <v>0</v>
      </c>
    </row>
    <row r="931" spans="1:4" x14ac:dyDescent="0.3">
      <c r="A931" s="1">
        <v>42261</v>
      </c>
      <c r="B931">
        <v>22.140229999999999</v>
      </c>
      <c r="C931">
        <f t="shared" si="14"/>
        <v>1.7645004644539894E-3</v>
      </c>
      <c r="D931">
        <v>0</v>
      </c>
    </row>
    <row r="932" spans="1:4" x14ac:dyDescent="0.3">
      <c r="A932" s="1">
        <v>42262</v>
      </c>
      <c r="B932">
        <v>22.384174000000002</v>
      </c>
      <c r="C932">
        <f t="shared" si="14"/>
        <v>1.0957875638741824E-2</v>
      </c>
      <c r="D932">
        <v>0</v>
      </c>
    </row>
    <row r="933" spans="1:4" x14ac:dyDescent="0.3">
      <c r="A933" s="1">
        <v>42263</v>
      </c>
      <c r="B933">
        <v>22.540296999999999</v>
      </c>
      <c r="C933">
        <f t="shared" si="14"/>
        <v>6.9504937973069031E-3</v>
      </c>
      <c r="D933">
        <v>0</v>
      </c>
    </row>
    <row r="934" spans="1:4" x14ac:dyDescent="0.3">
      <c r="A934" s="1">
        <v>42264</v>
      </c>
      <c r="B934">
        <v>22.745207000000001</v>
      </c>
      <c r="C934">
        <f t="shared" si="14"/>
        <v>9.0497567820538392E-3</v>
      </c>
      <c r="D934">
        <v>0</v>
      </c>
    </row>
    <row r="935" spans="1:4" x14ac:dyDescent="0.3">
      <c r="A935" s="1">
        <v>42265</v>
      </c>
      <c r="B935">
        <v>22.725691000000001</v>
      </c>
      <c r="C935">
        <f t="shared" si="14"/>
        <v>-8.583952398895342E-4</v>
      </c>
      <c r="D935">
        <v>0</v>
      </c>
    </row>
    <row r="936" spans="1:4" x14ac:dyDescent="0.3">
      <c r="A936" s="1">
        <v>42268</v>
      </c>
      <c r="B936">
        <v>22.959880999999999</v>
      </c>
      <c r="C936">
        <f t="shared" si="14"/>
        <v>1.0252341869143049E-2</v>
      </c>
      <c r="D936">
        <v>0</v>
      </c>
    </row>
    <row r="937" spans="1:4" x14ac:dyDescent="0.3">
      <c r="A937" s="1">
        <v>42269</v>
      </c>
      <c r="B937">
        <v>22.33539</v>
      </c>
      <c r="C937">
        <f t="shared" si="14"/>
        <v>-2.7575972475992278E-2</v>
      </c>
      <c r="D937">
        <v>0</v>
      </c>
    </row>
    <row r="938" spans="1:4" x14ac:dyDescent="0.3">
      <c r="A938" s="1">
        <v>42270</v>
      </c>
      <c r="B938">
        <v>22.442726</v>
      </c>
      <c r="C938">
        <f t="shared" si="14"/>
        <v>4.7941367422370575E-3</v>
      </c>
      <c r="D938">
        <v>0</v>
      </c>
    </row>
    <row r="939" spans="1:4" x14ac:dyDescent="0.3">
      <c r="A939" s="1">
        <v>42271</v>
      </c>
      <c r="B939">
        <v>22.872059</v>
      </c>
      <c r="C939">
        <f t="shared" si="14"/>
        <v>1.8949481812611101E-2</v>
      </c>
      <c r="D939">
        <v>0</v>
      </c>
    </row>
    <row r="940" spans="1:4" x14ac:dyDescent="0.3">
      <c r="A940" s="1">
        <v>42272</v>
      </c>
      <c r="B940">
        <v>23.037936999999999</v>
      </c>
      <c r="C940">
        <f t="shared" si="14"/>
        <v>7.2262572982351491E-3</v>
      </c>
      <c r="D940">
        <v>0</v>
      </c>
    </row>
    <row r="941" spans="1:4" x14ac:dyDescent="0.3">
      <c r="A941" s="1">
        <v>42275</v>
      </c>
      <c r="B941">
        <v>22.735448999999999</v>
      </c>
      <c r="C941">
        <f t="shared" si="14"/>
        <v>-1.3216955520993678E-2</v>
      </c>
      <c r="D941">
        <v>0</v>
      </c>
    </row>
    <row r="942" spans="1:4" x14ac:dyDescent="0.3">
      <c r="A942" s="1">
        <v>42276</v>
      </c>
      <c r="B942">
        <v>23.135515000000002</v>
      </c>
      <c r="C942">
        <f t="shared" si="14"/>
        <v>1.7443546388041957E-2</v>
      </c>
      <c r="D942">
        <v>0</v>
      </c>
    </row>
    <row r="943" spans="1:4" x14ac:dyDescent="0.3">
      <c r="A943" s="1">
        <v>42277</v>
      </c>
      <c r="B943">
        <v>24.052741999999999</v>
      </c>
      <c r="C943">
        <f t="shared" si="14"/>
        <v>3.8880119771610093E-2</v>
      </c>
      <c r="D943">
        <v>1</v>
      </c>
    </row>
    <row r="944" spans="1:4" x14ac:dyDescent="0.3">
      <c r="A944" s="1">
        <v>42278</v>
      </c>
      <c r="B944">
        <v>23.584372999999999</v>
      </c>
      <c r="C944">
        <f t="shared" si="14"/>
        <v>-1.9664670837669901E-2</v>
      </c>
      <c r="D944">
        <v>0</v>
      </c>
    </row>
    <row r="945" spans="1:4" x14ac:dyDescent="0.3">
      <c r="A945" s="1">
        <v>42279</v>
      </c>
      <c r="B945">
        <v>24.199107999999999</v>
      </c>
      <c r="C945">
        <f t="shared" si="14"/>
        <v>2.5731441289995757E-2</v>
      </c>
      <c r="D945">
        <v>0</v>
      </c>
    </row>
    <row r="946" spans="1:4" x14ac:dyDescent="0.3">
      <c r="A946" s="1">
        <v>42282</v>
      </c>
      <c r="B946">
        <v>24.804089000000001</v>
      </c>
      <c r="C946">
        <f t="shared" si="14"/>
        <v>2.4692745632960641E-2</v>
      </c>
      <c r="D946">
        <v>0</v>
      </c>
    </row>
    <row r="947" spans="1:4" x14ac:dyDescent="0.3">
      <c r="A947" s="1">
        <v>42283</v>
      </c>
      <c r="B947">
        <v>25.126089</v>
      </c>
      <c r="C947">
        <f t="shared" si="14"/>
        <v>1.2898190111388187E-2</v>
      </c>
      <c r="D947">
        <v>0</v>
      </c>
    </row>
    <row r="948" spans="1:4" x14ac:dyDescent="0.3">
      <c r="A948" s="1">
        <v>42284</v>
      </c>
      <c r="B948">
        <v>25.389547</v>
      </c>
      <c r="C948">
        <f t="shared" si="14"/>
        <v>1.0430845163944916E-2</v>
      </c>
      <c r="D948">
        <v>0</v>
      </c>
    </row>
    <row r="949" spans="1:4" x14ac:dyDescent="0.3">
      <c r="A949" s="1">
        <v>42285</v>
      </c>
      <c r="B949">
        <v>25.535912</v>
      </c>
      <c r="C949">
        <f t="shared" si="14"/>
        <v>5.7482212586982603E-3</v>
      </c>
      <c r="D949">
        <v>0</v>
      </c>
    </row>
    <row r="950" spans="1:4" x14ac:dyDescent="0.3">
      <c r="A950" s="1">
        <v>42286</v>
      </c>
      <c r="B950">
        <v>25.438334000000001</v>
      </c>
      <c r="C950">
        <f t="shared" si="14"/>
        <v>-3.828526240029119E-3</v>
      </c>
      <c r="D950">
        <v>0</v>
      </c>
    </row>
    <row r="951" spans="1:4" x14ac:dyDescent="0.3">
      <c r="A951" s="1">
        <v>42289</v>
      </c>
      <c r="B951">
        <v>25.711552000000001</v>
      </c>
      <c r="C951">
        <f t="shared" si="14"/>
        <v>1.0683136166216262E-2</v>
      </c>
      <c r="D951">
        <v>0</v>
      </c>
    </row>
    <row r="952" spans="1:4" x14ac:dyDescent="0.3">
      <c r="A952" s="1">
        <v>42290</v>
      </c>
      <c r="B952">
        <v>25.760339999999999</v>
      </c>
      <c r="C952">
        <f t="shared" si="14"/>
        <v>1.8957148344546594E-3</v>
      </c>
      <c r="D952">
        <v>0</v>
      </c>
    </row>
    <row r="953" spans="1:4" x14ac:dyDescent="0.3">
      <c r="A953" s="1">
        <v>42291</v>
      </c>
      <c r="B953">
        <v>26.697084</v>
      </c>
      <c r="C953">
        <f t="shared" si="14"/>
        <v>3.5718246052017122E-2</v>
      </c>
      <c r="D953">
        <v>0</v>
      </c>
    </row>
    <row r="954" spans="1:4" x14ac:dyDescent="0.3">
      <c r="A954" s="1">
        <v>42292</v>
      </c>
      <c r="B954">
        <v>26.765387</v>
      </c>
      <c r="C954">
        <f t="shared" si="14"/>
        <v>2.5551769637478824E-3</v>
      </c>
      <c r="D954">
        <v>0</v>
      </c>
    </row>
    <row r="955" spans="1:4" x14ac:dyDescent="0.3">
      <c r="A955" s="1">
        <v>42293</v>
      </c>
      <c r="B955">
        <v>27.184967</v>
      </c>
      <c r="C955">
        <f t="shared" si="14"/>
        <v>1.5554613769841503E-2</v>
      </c>
      <c r="D955">
        <v>0</v>
      </c>
    </row>
    <row r="956" spans="1:4" x14ac:dyDescent="0.3">
      <c r="A956" s="1">
        <v>42296</v>
      </c>
      <c r="B956">
        <v>27.136177</v>
      </c>
      <c r="C956">
        <f t="shared" si="14"/>
        <v>-1.7963544037288349E-3</v>
      </c>
      <c r="D956">
        <v>0</v>
      </c>
    </row>
    <row r="957" spans="1:4" x14ac:dyDescent="0.3">
      <c r="A957" s="1">
        <v>42297</v>
      </c>
      <c r="B957">
        <v>27.097141000000001</v>
      </c>
      <c r="C957">
        <f t="shared" si="14"/>
        <v>-1.4395581233396218E-3</v>
      </c>
      <c r="D957">
        <v>0</v>
      </c>
    </row>
    <row r="958" spans="1:4" x14ac:dyDescent="0.3">
      <c r="A958" s="1">
        <v>42298</v>
      </c>
      <c r="B958">
        <v>26.745867000000001</v>
      </c>
      <c r="C958">
        <f t="shared" si="14"/>
        <v>-1.3048267433310027E-2</v>
      </c>
      <c r="D958">
        <v>0</v>
      </c>
    </row>
    <row r="959" spans="1:4" x14ac:dyDescent="0.3">
      <c r="A959" s="1">
        <v>42299</v>
      </c>
      <c r="B959">
        <v>27.711884999999999</v>
      </c>
      <c r="C959">
        <f t="shared" si="14"/>
        <v>3.5481425812582325E-2</v>
      </c>
      <c r="D959">
        <v>0</v>
      </c>
    </row>
    <row r="960" spans="1:4" x14ac:dyDescent="0.3">
      <c r="A960" s="1">
        <v>42300</v>
      </c>
      <c r="B960">
        <v>27.897279999999999</v>
      </c>
      <c r="C960">
        <f t="shared" si="14"/>
        <v>6.6678104907089523E-3</v>
      </c>
      <c r="D960">
        <v>0</v>
      </c>
    </row>
    <row r="961" spans="1:4" x14ac:dyDescent="0.3">
      <c r="A961" s="1">
        <v>42303</v>
      </c>
      <c r="B961">
        <v>27.770423999999998</v>
      </c>
      <c r="C961">
        <f t="shared" si="14"/>
        <v>-4.557623558066823E-3</v>
      </c>
      <c r="D961">
        <v>0</v>
      </c>
    </row>
    <row r="962" spans="1:4" x14ac:dyDescent="0.3">
      <c r="A962" s="1">
        <v>42304</v>
      </c>
      <c r="B962">
        <v>27.750912</v>
      </c>
      <c r="C962">
        <f t="shared" si="14"/>
        <v>-7.0286495999567896E-4</v>
      </c>
      <c r="D962">
        <v>0</v>
      </c>
    </row>
    <row r="963" spans="1:4" x14ac:dyDescent="0.3">
      <c r="A963" s="1">
        <v>42305</v>
      </c>
      <c r="B963">
        <v>27.975339999999999</v>
      </c>
      <c r="C963">
        <f t="shared" si="14"/>
        <v>8.0547033155312087E-3</v>
      </c>
      <c r="D963">
        <v>0</v>
      </c>
    </row>
    <row r="964" spans="1:4" x14ac:dyDescent="0.3">
      <c r="A964" s="1">
        <v>42306</v>
      </c>
      <c r="B964">
        <v>27.009322999999998</v>
      </c>
      <c r="C964">
        <f t="shared" ref="C964:C1027" si="15">LN(B964/B963)</f>
        <v>-3.5141305133222812E-2</v>
      </c>
      <c r="D964">
        <v>0</v>
      </c>
    </row>
    <row r="965" spans="1:4" x14ac:dyDescent="0.3">
      <c r="A965" s="1">
        <v>42307</v>
      </c>
      <c r="B965">
        <v>27.682606</v>
      </c>
      <c r="C965">
        <f t="shared" si="15"/>
        <v>2.4622171017145762E-2</v>
      </c>
      <c r="D965">
        <v>1</v>
      </c>
    </row>
    <row r="966" spans="1:4" x14ac:dyDescent="0.3">
      <c r="A966" s="1">
        <v>42310</v>
      </c>
      <c r="B966">
        <v>28.004615999999999</v>
      </c>
      <c r="C966">
        <f t="shared" si="15"/>
        <v>1.1565080013891027E-2</v>
      </c>
      <c r="D966">
        <v>0</v>
      </c>
    </row>
    <row r="967" spans="1:4" x14ac:dyDescent="0.3">
      <c r="A967" s="1">
        <v>42311</v>
      </c>
      <c r="B967">
        <v>27.809460000000001</v>
      </c>
      <c r="C967">
        <f t="shared" si="15"/>
        <v>-6.9931031489918255E-3</v>
      </c>
      <c r="D967">
        <v>0</v>
      </c>
    </row>
    <row r="968" spans="1:4" x14ac:dyDescent="0.3">
      <c r="A968" s="1">
        <v>42312</v>
      </c>
      <c r="B968">
        <v>27.350849</v>
      </c>
      <c r="C968">
        <f t="shared" si="15"/>
        <v>-1.6628680147895959E-2</v>
      </c>
      <c r="D968">
        <v>0</v>
      </c>
    </row>
    <row r="969" spans="1:4" x14ac:dyDescent="0.3">
      <c r="A969" s="1">
        <v>42313</v>
      </c>
      <c r="B969">
        <v>27.038601</v>
      </c>
      <c r="C969">
        <f t="shared" si="15"/>
        <v>-1.1482058763110016E-2</v>
      </c>
      <c r="D969">
        <v>0</v>
      </c>
    </row>
    <row r="970" spans="1:4" x14ac:dyDescent="0.3">
      <c r="A970" s="1">
        <v>42314</v>
      </c>
      <c r="B970">
        <v>30.785558999999999</v>
      </c>
      <c r="C970">
        <f t="shared" si="15"/>
        <v>0.12978020472162319</v>
      </c>
      <c r="D970">
        <v>0</v>
      </c>
    </row>
    <row r="971" spans="1:4" x14ac:dyDescent="0.3">
      <c r="A971" s="1">
        <v>42317</v>
      </c>
      <c r="B971">
        <v>30.648951</v>
      </c>
      <c r="C971">
        <f t="shared" si="15"/>
        <v>-4.4472797180625948E-3</v>
      </c>
      <c r="D971">
        <v>0</v>
      </c>
    </row>
    <row r="972" spans="1:4" x14ac:dyDescent="0.3">
      <c r="A972" s="1">
        <v>42318</v>
      </c>
      <c r="B972">
        <v>30.063488</v>
      </c>
      <c r="C972">
        <f t="shared" si="15"/>
        <v>-1.9287024483371468E-2</v>
      </c>
      <c r="D972">
        <v>0</v>
      </c>
    </row>
    <row r="973" spans="1:4" x14ac:dyDescent="0.3">
      <c r="A973" s="1">
        <v>42319</v>
      </c>
      <c r="B973">
        <v>29.770759999999999</v>
      </c>
      <c r="C973">
        <f t="shared" si="15"/>
        <v>-9.784708432886079E-3</v>
      </c>
      <c r="D973">
        <v>0</v>
      </c>
    </row>
    <row r="974" spans="1:4" x14ac:dyDescent="0.3">
      <c r="A974" s="1">
        <v>42320</v>
      </c>
      <c r="B974">
        <v>29.663423999999999</v>
      </c>
      <c r="C974">
        <f t="shared" si="15"/>
        <v>-3.611932038726084E-3</v>
      </c>
      <c r="D974">
        <v>0</v>
      </c>
    </row>
    <row r="975" spans="1:4" x14ac:dyDescent="0.3">
      <c r="A975" s="1">
        <v>42321</v>
      </c>
      <c r="B975">
        <v>29.077953000000001</v>
      </c>
      <c r="C975">
        <f t="shared" si="15"/>
        <v>-1.9934513553519096E-2</v>
      </c>
      <c r="D975">
        <v>0</v>
      </c>
    </row>
    <row r="976" spans="1:4" x14ac:dyDescent="0.3">
      <c r="A976" s="1">
        <v>42324</v>
      </c>
      <c r="B976">
        <v>29.663423999999999</v>
      </c>
      <c r="C976">
        <f t="shared" si="15"/>
        <v>1.9934513553519148E-2</v>
      </c>
      <c r="D976">
        <v>0</v>
      </c>
    </row>
    <row r="977" spans="1:4" x14ac:dyDescent="0.3">
      <c r="A977" s="1">
        <v>42325</v>
      </c>
      <c r="B977">
        <v>29.663423999999999</v>
      </c>
      <c r="C977">
        <f t="shared" si="15"/>
        <v>0</v>
      </c>
      <c r="D977">
        <v>0</v>
      </c>
    </row>
    <row r="978" spans="1:4" x14ac:dyDescent="0.3">
      <c r="A978" s="1">
        <v>42326</v>
      </c>
      <c r="B978">
        <v>30.393132999999999</v>
      </c>
      <c r="C978">
        <f t="shared" si="15"/>
        <v>2.4301923018513704E-2</v>
      </c>
      <c r="D978">
        <v>0</v>
      </c>
    </row>
    <row r="979" spans="1:4" x14ac:dyDescent="0.3">
      <c r="A979" s="1">
        <v>42327</v>
      </c>
      <c r="B979">
        <v>30.481280999999999</v>
      </c>
      <c r="C979">
        <f t="shared" si="15"/>
        <v>2.8960627566587903E-3</v>
      </c>
      <c r="D979">
        <v>0</v>
      </c>
    </row>
    <row r="980" spans="1:4" x14ac:dyDescent="0.3">
      <c r="A980" s="1">
        <v>42328</v>
      </c>
      <c r="B980">
        <v>30.745744999999999</v>
      </c>
      <c r="C980">
        <f t="shared" si="15"/>
        <v>8.6388531998566054E-3</v>
      </c>
      <c r="D980">
        <v>0</v>
      </c>
    </row>
    <row r="981" spans="1:4" x14ac:dyDescent="0.3">
      <c r="A981" s="1">
        <v>42331</v>
      </c>
      <c r="B981">
        <v>30.285388999999999</v>
      </c>
      <c r="C981">
        <f t="shared" si="15"/>
        <v>-1.5086225701243027E-2</v>
      </c>
      <c r="D981">
        <v>0</v>
      </c>
    </row>
    <row r="982" spans="1:4" x14ac:dyDescent="0.3">
      <c r="A982" s="1">
        <v>42332</v>
      </c>
      <c r="B982">
        <v>30.530259999999998</v>
      </c>
      <c r="C982">
        <f t="shared" si="15"/>
        <v>8.052937931102953E-3</v>
      </c>
      <c r="D982">
        <v>0</v>
      </c>
    </row>
    <row r="983" spans="1:4" x14ac:dyDescent="0.3">
      <c r="A983" s="1">
        <v>42333</v>
      </c>
      <c r="B983">
        <v>30.491078999999999</v>
      </c>
      <c r="C983">
        <f t="shared" si="15"/>
        <v>-1.2841738980672974E-3</v>
      </c>
      <c r="D983">
        <v>0</v>
      </c>
    </row>
    <row r="984" spans="1:4" x14ac:dyDescent="0.3">
      <c r="A984" s="1">
        <v>42335</v>
      </c>
      <c r="B984">
        <v>30.745744999999999</v>
      </c>
      <c r="C984">
        <f t="shared" si="15"/>
        <v>8.3174616682071493E-3</v>
      </c>
      <c r="D984">
        <v>0</v>
      </c>
    </row>
    <row r="985" spans="1:4" x14ac:dyDescent="0.3">
      <c r="A985" s="1">
        <v>42338</v>
      </c>
      <c r="B985">
        <v>31.06897</v>
      </c>
      <c r="C985">
        <f t="shared" si="15"/>
        <v>1.0457961211758052E-2</v>
      </c>
      <c r="D985">
        <v>1</v>
      </c>
    </row>
    <row r="986" spans="1:4" x14ac:dyDescent="0.3">
      <c r="A986" s="1">
        <v>42339</v>
      </c>
      <c r="B986">
        <v>32.077831000000003</v>
      </c>
      <c r="C986">
        <f t="shared" si="15"/>
        <v>3.195559658707104E-2</v>
      </c>
      <c r="D986">
        <v>0</v>
      </c>
    </row>
    <row r="987" spans="1:4" x14ac:dyDescent="0.3">
      <c r="A987" s="1">
        <v>42340</v>
      </c>
      <c r="B987">
        <v>31.832964</v>
      </c>
      <c r="C987">
        <f t="shared" si="15"/>
        <v>-7.6628118360240619E-3</v>
      </c>
      <c r="D987">
        <v>0</v>
      </c>
    </row>
    <row r="988" spans="1:4" x14ac:dyDescent="0.3">
      <c r="A988" s="1">
        <v>42341</v>
      </c>
      <c r="B988">
        <v>31.764392999999998</v>
      </c>
      <c r="C988">
        <f t="shared" si="15"/>
        <v>-2.1564112034368364E-3</v>
      </c>
      <c r="D988">
        <v>0</v>
      </c>
    </row>
    <row r="989" spans="1:4" x14ac:dyDescent="0.3">
      <c r="A989" s="1">
        <v>42342</v>
      </c>
      <c r="B989">
        <v>33.057304000000002</v>
      </c>
      <c r="C989">
        <f t="shared" si="15"/>
        <v>3.9896594914675301E-2</v>
      </c>
      <c r="D989">
        <v>0</v>
      </c>
    </row>
    <row r="990" spans="1:4" x14ac:dyDescent="0.3">
      <c r="A990" s="1">
        <v>42345</v>
      </c>
      <c r="B990">
        <v>32.430435000000003</v>
      </c>
      <c r="C990">
        <f t="shared" si="15"/>
        <v>-1.9145206632988271E-2</v>
      </c>
      <c r="D990">
        <v>0</v>
      </c>
    </row>
    <row r="991" spans="1:4" x14ac:dyDescent="0.3">
      <c r="A991" s="1">
        <v>42346</v>
      </c>
      <c r="B991">
        <v>32.871200999999999</v>
      </c>
      <c r="C991">
        <f t="shared" si="15"/>
        <v>1.3499591149839849E-2</v>
      </c>
      <c r="D991">
        <v>0</v>
      </c>
    </row>
    <row r="992" spans="1:4" x14ac:dyDescent="0.3">
      <c r="A992" s="1">
        <v>42347</v>
      </c>
      <c r="B992">
        <v>32.038654000000001</v>
      </c>
      <c r="C992">
        <f t="shared" si="15"/>
        <v>-2.5653813554920572E-2</v>
      </c>
      <c r="D992">
        <v>0</v>
      </c>
    </row>
    <row r="993" spans="1:4" x14ac:dyDescent="0.3">
      <c r="A993" s="1">
        <v>42348</v>
      </c>
      <c r="B993">
        <v>32.303108000000002</v>
      </c>
      <c r="C993">
        <f t="shared" si="15"/>
        <v>8.2203371795016196E-3</v>
      </c>
      <c r="D993">
        <v>0</v>
      </c>
    </row>
    <row r="994" spans="1:4" x14ac:dyDescent="0.3">
      <c r="A994" s="1">
        <v>42349</v>
      </c>
      <c r="B994">
        <v>31.823167999999999</v>
      </c>
      <c r="C994">
        <f t="shared" si="15"/>
        <v>-1.4968870530688494E-2</v>
      </c>
      <c r="D994">
        <v>0</v>
      </c>
    </row>
    <row r="995" spans="1:4" x14ac:dyDescent="0.3">
      <c r="A995" s="1">
        <v>42352</v>
      </c>
      <c r="B995">
        <v>31.901520000000001</v>
      </c>
      <c r="C995">
        <f t="shared" si="15"/>
        <v>2.459079579435548E-3</v>
      </c>
      <c r="D995">
        <v>0</v>
      </c>
    </row>
    <row r="996" spans="1:4" x14ac:dyDescent="0.3">
      <c r="A996" s="1">
        <v>42353</v>
      </c>
      <c r="B996">
        <v>32.293320000000001</v>
      </c>
      <c r="C996">
        <f t="shared" si="15"/>
        <v>1.2206740136278843E-2</v>
      </c>
      <c r="D996">
        <v>0</v>
      </c>
    </row>
    <row r="997" spans="1:4" x14ac:dyDescent="0.3">
      <c r="A997" s="1">
        <v>42354</v>
      </c>
      <c r="B997">
        <v>32.489204000000001</v>
      </c>
      <c r="C997">
        <f t="shared" si="15"/>
        <v>6.0474518400502903E-3</v>
      </c>
      <c r="D997">
        <v>0</v>
      </c>
    </row>
    <row r="998" spans="1:4" x14ac:dyDescent="0.3">
      <c r="A998" s="1">
        <v>42355</v>
      </c>
      <c r="B998">
        <v>31.999472000000001</v>
      </c>
      <c r="C998">
        <f t="shared" si="15"/>
        <v>-1.5188446871176289E-2</v>
      </c>
      <c r="D998">
        <v>0</v>
      </c>
    </row>
    <row r="999" spans="1:4" x14ac:dyDescent="0.3">
      <c r="A999" s="1">
        <v>42356</v>
      </c>
      <c r="B999">
        <v>31.480350000000001</v>
      </c>
      <c r="C999">
        <f t="shared" si="15"/>
        <v>-1.6355861005937118E-2</v>
      </c>
      <c r="D999">
        <v>0</v>
      </c>
    </row>
    <row r="1000" spans="1:4" x14ac:dyDescent="0.3">
      <c r="A1000" s="1">
        <v>42359</v>
      </c>
      <c r="B1000">
        <v>32.224753999999997</v>
      </c>
      <c r="C1000">
        <f t="shared" si="15"/>
        <v>2.3371373313779913E-2</v>
      </c>
      <c r="D1000">
        <v>0</v>
      </c>
    </row>
    <row r="1001" spans="1:4" x14ac:dyDescent="0.3">
      <c r="A1001" s="1">
        <v>42360</v>
      </c>
      <c r="B1001">
        <v>32.254134999999998</v>
      </c>
      <c r="C1001">
        <f t="shared" si="15"/>
        <v>9.1133710549821999E-4</v>
      </c>
      <c r="D1001">
        <v>0</v>
      </c>
    </row>
    <row r="1002" spans="1:4" x14ac:dyDescent="0.3">
      <c r="A1002" s="1">
        <v>42361</v>
      </c>
      <c r="B1002">
        <v>32.38147</v>
      </c>
      <c r="C1002">
        <f t="shared" si="15"/>
        <v>3.9400935361424885E-3</v>
      </c>
      <c r="D1002">
        <v>0</v>
      </c>
    </row>
    <row r="1003" spans="1:4" x14ac:dyDescent="0.3">
      <c r="A1003" s="1">
        <v>42362</v>
      </c>
      <c r="B1003">
        <v>32.489204000000001</v>
      </c>
      <c r="C1003">
        <f t="shared" si="15"/>
        <v>3.3215039216926744E-3</v>
      </c>
      <c r="D1003">
        <v>0</v>
      </c>
    </row>
    <row r="1004" spans="1:4" x14ac:dyDescent="0.3">
      <c r="A1004" s="1">
        <v>42366</v>
      </c>
      <c r="B1004">
        <v>32.459826999999997</v>
      </c>
      <c r="C1004">
        <f t="shared" si="15"/>
        <v>-9.0461709900946732E-4</v>
      </c>
      <c r="D1004">
        <v>0</v>
      </c>
    </row>
    <row r="1005" spans="1:4" x14ac:dyDescent="0.3">
      <c r="A1005" s="1">
        <v>42367</v>
      </c>
      <c r="B1005">
        <v>32.988739000000002</v>
      </c>
      <c r="C1005">
        <f t="shared" si="15"/>
        <v>1.6163028370026099E-2</v>
      </c>
      <c r="D1005">
        <v>0</v>
      </c>
    </row>
    <row r="1006" spans="1:4" x14ac:dyDescent="0.3">
      <c r="A1006" s="1">
        <v>42368</v>
      </c>
      <c r="B1006">
        <v>32.704700000000003</v>
      </c>
      <c r="C1006">
        <f t="shared" si="15"/>
        <v>-8.6474623440292945E-3</v>
      </c>
      <c r="D1006">
        <v>0</v>
      </c>
    </row>
    <row r="1007" spans="1:4" x14ac:dyDescent="0.3">
      <c r="A1007" s="1">
        <v>42369</v>
      </c>
      <c r="B1007">
        <v>32.283520000000003</v>
      </c>
      <c r="C1007">
        <f t="shared" si="15"/>
        <v>-1.2961915156259119E-2</v>
      </c>
      <c r="D1007">
        <v>1</v>
      </c>
    </row>
    <row r="1008" spans="1:4" x14ac:dyDescent="0.3">
      <c r="A1008" s="1">
        <v>42373</v>
      </c>
      <c r="B1008">
        <v>31.705635000000001</v>
      </c>
      <c r="C1008">
        <f t="shared" si="15"/>
        <v>-1.8062457967385284E-2</v>
      </c>
      <c r="D1008">
        <v>0</v>
      </c>
    </row>
    <row r="1009" spans="1:4" x14ac:dyDescent="0.3">
      <c r="A1009" s="1">
        <v>42374</v>
      </c>
      <c r="B1009">
        <v>32.214950999999999</v>
      </c>
      <c r="C1009">
        <f t="shared" si="15"/>
        <v>1.5936236220753734E-2</v>
      </c>
      <c r="D1009">
        <v>0</v>
      </c>
    </row>
    <row r="1010" spans="1:4" x14ac:dyDescent="0.3">
      <c r="A1010" s="1">
        <v>42375</v>
      </c>
      <c r="B1010">
        <v>30.882867999999998</v>
      </c>
      <c r="C1010">
        <f t="shared" si="15"/>
        <v>-4.2229065067305283E-2</v>
      </c>
      <c r="D1010">
        <v>0</v>
      </c>
    </row>
    <row r="1011" spans="1:4" x14ac:dyDescent="0.3">
      <c r="A1011" s="1">
        <v>42376</v>
      </c>
      <c r="B1011">
        <v>29.658525000000001</v>
      </c>
      <c r="C1011">
        <f t="shared" si="15"/>
        <v>-4.045199129483952E-2</v>
      </c>
      <c r="D1011">
        <v>0</v>
      </c>
    </row>
    <row r="1012" spans="1:4" x14ac:dyDescent="0.3">
      <c r="A1012" s="1">
        <v>42377</v>
      </c>
      <c r="B1012">
        <v>29.021865999999999</v>
      </c>
      <c r="C1012">
        <f t="shared" si="15"/>
        <v>-2.1700059325448003E-2</v>
      </c>
      <c r="D1012">
        <v>0</v>
      </c>
    </row>
    <row r="1013" spans="1:4" x14ac:dyDescent="0.3">
      <c r="A1013" s="1">
        <v>42380</v>
      </c>
      <c r="B1013">
        <v>29.070843</v>
      </c>
      <c r="C1013">
        <f t="shared" si="15"/>
        <v>1.6861672470506156E-3</v>
      </c>
      <c r="D1013">
        <v>0</v>
      </c>
    </row>
    <row r="1014" spans="1:4" x14ac:dyDescent="0.3">
      <c r="A1014" s="1">
        <v>42381</v>
      </c>
      <c r="B1014">
        <v>29.560579000000001</v>
      </c>
      <c r="C1014">
        <f t="shared" si="15"/>
        <v>1.670597004995018E-2</v>
      </c>
      <c r="D1014">
        <v>0</v>
      </c>
    </row>
    <row r="1015" spans="1:4" x14ac:dyDescent="0.3">
      <c r="A1015" s="1">
        <v>42382</v>
      </c>
      <c r="B1015">
        <v>28.659459999999999</v>
      </c>
      <c r="C1015">
        <f t="shared" si="15"/>
        <v>-3.0958102536828E-2</v>
      </c>
      <c r="D1015">
        <v>0</v>
      </c>
    </row>
    <row r="1016" spans="1:4" x14ac:dyDescent="0.3">
      <c r="A1016" s="1">
        <v>42383</v>
      </c>
      <c r="B1016">
        <v>28.081569999999999</v>
      </c>
      <c r="C1016">
        <f t="shared" si="15"/>
        <v>-2.0370091355930767E-2</v>
      </c>
      <c r="D1016">
        <v>0</v>
      </c>
    </row>
    <row r="1017" spans="1:4" x14ac:dyDescent="0.3">
      <c r="A1017" s="1">
        <v>42384</v>
      </c>
      <c r="B1017">
        <v>26.553591000000001</v>
      </c>
      <c r="C1017">
        <f t="shared" si="15"/>
        <v>-5.5948496496315878E-2</v>
      </c>
      <c r="D1017">
        <v>0</v>
      </c>
    </row>
    <row r="1018" spans="1:4" x14ac:dyDescent="0.3">
      <c r="A1018" s="1">
        <v>42388</v>
      </c>
      <c r="B1018">
        <v>26.769069999999999</v>
      </c>
      <c r="C1018">
        <f t="shared" si="15"/>
        <v>8.0821237685701867E-3</v>
      </c>
      <c r="D1018">
        <v>0</v>
      </c>
    </row>
    <row r="1019" spans="1:4" x14ac:dyDescent="0.3">
      <c r="A1019" s="1">
        <v>42389</v>
      </c>
      <c r="B1019">
        <v>26.915994999999999</v>
      </c>
      <c r="C1019">
        <f t="shared" si="15"/>
        <v>5.4736030151627743E-3</v>
      </c>
      <c r="D1019">
        <v>0</v>
      </c>
    </row>
    <row r="1020" spans="1:4" x14ac:dyDescent="0.3">
      <c r="A1020" s="1">
        <v>42390</v>
      </c>
      <c r="B1020">
        <v>27.229424000000002</v>
      </c>
      <c r="C1020">
        <f t="shared" si="15"/>
        <v>1.1577433759078827E-2</v>
      </c>
      <c r="D1020">
        <v>0</v>
      </c>
    </row>
    <row r="1021" spans="1:4" x14ac:dyDescent="0.3">
      <c r="A1021" s="1">
        <v>42391</v>
      </c>
      <c r="B1021">
        <v>27.866088999999999</v>
      </c>
      <c r="C1021">
        <f t="shared" si="15"/>
        <v>2.3112348220593684E-2</v>
      </c>
      <c r="D1021">
        <v>0</v>
      </c>
    </row>
    <row r="1022" spans="1:4" x14ac:dyDescent="0.3">
      <c r="A1022" s="1">
        <v>42394</v>
      </c>
      <c r="B1022">
        <v>27.8367</v>
      </c>
      <c r="C1022">
        <f t="shared" si="15"/>
        <v>-1.0552075849186403E-3</v>
      </c>
      <c r="D1022">
        <v>0</v>
      </c>
    </row>
    <row r="1023" spans="1:4" x14ac:dyDescent="0.3">
      <c r="A1023" s="1">
        <v>42395</v>
      </c>
      <c r="B1023">
        <v>28.110956000000002</v>
      </c>
      <c r="C1023">
        <f t="shared" si="15"/>
        <v>9.8040996318233091E-3</v>
      </c>
      <c r="D1023">
        <v>0</v>
      </c>
    </row>
    <row r="1024" spans="1:4" x14ac:dyDescent="0.3">
      <c r="A1024" s="1">
        <v>42396</v>
      </c>
      <c r="B1024">
        <v>27.777930999999999</v>
      </c>
      <c r="C1024">
        <f t="shared" si="15"/>
        <v>-1.1917537078702691E-2</v>
      </c>
      <c r="D1024">
        <v>0</v>
      </c>
    </row>
    <row r="1025" spans="1:4" x14ac:dyDescent="0.3">
      <c r="A1025" s="1">
        <v>42397</v>
      </c>
      <c r="B1025">
        <v>27.474292999999999</v>
      </c>
      <c r="C1025">
        <f t="shared" si="15"/>
        <v>-1.099108903629137E-2</v>
      </c>
      <c r="D1025">
        <v>0</v>
      </c>
    </row>
    <row r="1026" spans="1:4" x14ac:dyDescent="0.3">
      <c r="A1026" s="1">
        <v>42398</v>
      </c>
      <c r="B1026">
        <v>28.688842999999999</v>
      </c>
      <c r="C1026">
        <f t="shared" si="15"/>
        <v>4.3257534065276798E-2</v>
      </c>
      <c r="D1026">
        <v>1</v>
      </c>
    </row>
    <row r="1027" spans="1:4" x14ac:dyDescent="0.3">
      <c r="A1027" s="1">
        <v>42401</v>
      </c>
      <c r="B1027">
        <v>28.698634999999999</v>
      </c>
      <c r="C1027">
        <f t="shared" si="15"/>
        <v>3.4125911910726047E-4</v>
      </c>
      <c r="D1027">
        <v>0</v>
      </c>
    </row>
    <row r="1028" spans="1:4" x14ac:dyDescent="0.3">
      <c r="A1028" s="1">
        <v>42402</v>
      </c>
      <c r="B1028">
        <v>27.484090999999999</v>
      </c>
      <c r="C1028">
        <f t="shared" ref="C1028:C1091" si="16">LN(B1028/B1027)</f>
        <v>-4.3242232478239294E-2</v>
      </c>
      <c r="D1028">
        <v>0</v>
      </c>
    </row>
    <row r="1029" spans="1:4" x14ac:dyDescent="0.3">
      <c r="A1029" s="1">
        <v>42403</v>
      </c>
      <c r="B1029">
        <v>27.621216</v>
      </c>
      <c r="C1029">
        <f t="shared" si="16"/>
        <v>4.9768448994264528E-3</v>
      </c>
      <c r="D1029">
        <v>0</v>
      </c>
    </row>
    <row r="1030" spans="1:4" x14ac:dyDescent="0.3">
      <c r="A1030" s="1">
        <v>42404</v>
      </c>
      <c r="B1030">
        <v>27.631008000000001</v>
      </c>
      <c r="C1030">
        <f t="shared" si="16"/>
        <v>3.5444727446688333E-4</v>
      </c>
      <c r="D1030">
        <v>0</v>
      </c>
    </row>
    <row r="1031" spans="1:4" x14ac:dyDescent="0.3">
      <c r="A1031" s="1">
        <v>42405</v>
      </c>
      <c r="B1031">
        <v>25.887543000000001</v>
      </c>
      <c r="C1031">
        <f t="shared" si="16"/>
        <v>-6.517673260092044E-2</v>
      </c>
      <c r="D1031">
        <v>0</v>
      </c>
    </row>
    <row r="1032" spans="1:4" x14ac:dyDescent="0.3">
      <c r="A1032" s="1">
        <v>42408</v>
      </c>
      <c r="B1032">
        <v>24.702376999999998</v>
      </c>
      <c r="C1032">
        <f t="shared" si="16"/>
        <v>-4.6862413932168161E-2</v>
      </c>
      <c r="D1032">
        <v>0</v>
      </c>
    </row>
    <row r="1033" spans="1:4" x14ac:dyDescent="0.3">
      <c r="A1033" s="1">
        <v>42409</v>
      </c>
      <c r="B1033">
        <v>24.966835</v>
      </c>
      <c r="C1033">
        <f t="shared" si="16"/>
        <v>1.0648870333960083E-2</v>
      </c>
      <c r="D1033">
        <v>0</v>
      </c>
    </row>
    <row r="1034" spans="1:4" x14ac:dyDescent="0.3">
      <c r="A1034" s="1">
        <v>42410</v>
      </c>
      <c r="B1034">
        <v>24.908066000000002</v>
      </c>
      <c r="C1034">
        <f t="shared" si="16"/>
        <v>-2.356657397653191E-3</v>
      </c>
      <c r="D1034">
        <v>0</v>
      </c>
    </row>
    <row r="1035" spans="1:4" x14ac:dyDescent="0.3">
      <c r="A1035" s="1">
        <v>42411</v>
      </c>
      <c r="B1035">
        <v>24.780735</v>
      </c>
      <c r="C1035">
        <f t="shared" si="16"/>
        <v>-5.1251499797127431E-3</v>
      </c>
      <c r="D1035">
        <v>0</v>
      </c>
    </row>
    <row r="1036" spans="1:4" x14ac:dyDescent="0.3">
      <c r="A1036" s="1">
        <v>42412</v>
      </c>
      <c r="B1036">
        <v>25.201908</v>
      </c>
      <c r="C1036">
        <f t="shared" si="16"/>
        <v>1.6853169158843655E-2</v>
      </c>
      <c r="D1036">
        <v>0</v>
      </c>
    </row>
    <row r="1037" spans="1:4" x14ac:dyDescent="0.3">
      <c r="A1037" s="1">
        <v>42416</v>
      </c>
      <c r="B1037">
        <v>26.436050000000002</v>
      </c>
      <c r="C1037">
        <f t="shared" si="16"/>
        <v>4.7808903029774058E-2</v>
      </c>
      <c r="D1037">
        <v>0</v>
      </c>
    </row>
    <row r="1038" spans="1:4" x14ac:dyDescent="0.3">
      <c r="A1038" s="1">
        <v>42417</v>
      </c>
      <c r="B1038">
        <v>27.092296999999999</v>
      </c>
      <c r="C1038">
        <f t="shared" si="16"/>
        <v>2.4520834971683114E-2</v>
      </c>
      <c r="D1038">
        <v>0</v>
      </c>
    </row>
    <row r="1039" spans="1:4" x14ac:dyDescent="0.3">
      <c r="A1039" s="1">
        <v>42418</v>
      </c>
      <c r="B1039">
        <v>29.423452000000001</v>
      </c>
      <c r="C1039">
        <f t="shared" si="16"/>
        <v>8.2542599497853517E-2</v>
      </c>
      <c r="D1039">
        <v>0</v>
      </c>
    </row>
    <row r="1040" spans="1:4" x14ac:dyDescent="0.3">
      <c r="A1040" s="1">
        <v>42419</v>
      </c>
      <c r="B1040">
        <v>29.815235000000001</v>
      </c>
      <c r="C1040">
        <f t="shared" si="16"/>
        <v>1.3227461046407787E-2</v>
      </c>
      <c r="D1040">
        <v>0</v>
      </c>
    </row>
    <row r="1041" spans="1:4" x14ac:dyDescent="0.3">
      <c r="A1041" s="1">
        <v>42422</v>
      </c>
      <c r="B1041">
        <v>30.873073999999999</v>
      </c>
      <c r="C1041">
        <f t="shared" si="16"/>
        <v>3.486490795296264E-2</v>
      </c>
      <c r="D1041">
        <v>0</v>
      </c>
    </row>
    <row r="1042" spans="1:4" x14ac:dyDescent="0.3">
      <c r="A1042" s="1">
        <v>42423</v>
      </c>
      <c r="B1042">
        <v>30.951430999999999</v>
      </c>
      <c r="C1042">
        <f t="shared" si="16"/>
        <v>2.5348214904666526E-3</v>
      </c>
      <c r="D1042">
        <v>0</v>
      </c>
    </row>
    <row r="1043" spans="1:4" x14ac:dyDescent="0.3">
      <c r="A1043" s="1">
        <v>42424</v>
      </c>
      <c r="B1043">
        <v>31.166916000000001</v>
      </c>
      <c r="C1043">
        <f t="shared" si="16"/>
        <v>6.9379136684741159E-3</v>
      </c>
      <c r="D1043">
        <v>0</v>
      </c>
    </row>
    <row r="1044" spans="1:4" x14ac:dyDescent="0.3">
      <c r="A1044" s="1">
        <v>42425</v>
      </c>
      <c r="B1044">
        <v>31.235481</v>
      </c>
      <c r="C1044">
        <f t="shared" si="16"/>
        <v>2.1975126241400977E-3</v>
      </c>
      <c r="D1044">
        <v>0</v>
      </c>
    </row>
    <row r="1045" spans="1:4" x14ac:dyDescent="0.3">
      <c r="A1045" s="1">
        <v>42426</v>
      </c>
      <c r="B1045">
        <v>31.029793000000002</v>
      </c>
      <c r="C1045">
        <f t="shared" si="16"/>
        <v>-6.6068527442175572E-3</v>
      </c>
      <c r="D1045">
        <v>0</v>
      </c>
    </row>
    <row r="1046" spans="1:4" x14ac:dyDescent="0.3">
      <c r="A1046" s="1">
        <v>42429</v>
      </c>
      <c r="B1046">
        <v>30.828268000000001</v>
      </c>
      <c r="C1046">
        <f t="shared" si="16"/>
        <v>-6.5157462008803187E-3</v>
      </c>
      <c r="D1046">
        <v>1</v>
      </c>
    </row>
    <row r="1047" spans="1:4" x14ac:dyDescent="0.3">
      <c r="A1047" s="1">
        <v>42430</v>
      </c>
      <c r="B1047">
        <v>32.194698000000002</v>
      </c>
      <c r="C1047">
        <f t="shared" si="16"/>
        <v>4.3369719334015532E-2</v>
      </c>
      <c r="D1047">
        <v>0</v>
      </c>
    </row>
    <row r="1048" spans="1:4" x14ac:dyDescent="0.3">
      <c r="A1048" s="1">
        <v>42431</v>
      </c>
      <c r="B1048">
        <v>32.381481000000001</v>
      </c>
      <c r="C1048">
        <f t="shared" si="16"/>
        <v>5.7849047058886735E-3</v>
      </c>
      <c r="D1048">
        <v>0</v>
      </c>
    </row>
    <row r="1049" spans="1:4" x14ac:dyDescent="0.3">
      <c r="A1049" s="1">
        <v>42432</v>
      </c>
      <c r="B1049">
        <v>32.096393999999997</v>
      </c>
      <c r="C1049">
        <f t="shared" si="16"/>
        <v>-8.842997936317586E-3</v>
      </c>
      <c r="D1049">
        <v>0</v>
      </c>
    </row>
    <row r="1050" spans="1:4" x14ac:dyDescent="0.3">
      <c r="A1050" s="1">
        <v>42433</v>
      </c>
      <c r="B1050">
        <v>31.998093000000001</v>
      </c>
      <c r="C1050">
        <f t="shared" si="16"/>
        <v>-3.0673801032120571E-3</v>
      </c>
      <c r="D1050">
        <v>0</v>
      </c>
    </row>
    <row r="1051" spans="1:4" x14ac:dyDescent="0.3">
      <c r="A1051" s="1">
        <v>42436</v>
      </c>
      <c r="B1051">
        <v>31.791644999999999</v>
      </c>
      <c r="C1051">
        <f t="shared" si="16"/>
        <v>-6.4727878579839519E-3</v>
      </c>
      <c r="D1051">
        <v>0</v>
      </c>
    </row>
    <row r="1052" spans="1:4" x14ac:dyDescent="0.3">
      <c r="A1052" s="1">
        <v>42437</v>
      </c>
      <c r="B1052">
        <v>31.211651</v>
      </c>
      <c r="C1052">
        <f t="shared" si="16"/>
        <v>-1.8412064820786028E-2</v>
      </c>
      <c r="D1052">
        <v>0</v>
      </c>
    </row>
    <row r="1053" spans="1:4" x14ac:dyDescent="0.3">
      <c r="A1053" s="1">
        <v>42438</v>
      </c>
      <c r="B1053">
        <v>31.191990000000001</v>
      </c>
      <c r="C1053">
        <f t="shared" si="16"/>
        <v>-6.3012350995808814E-4</v>
      </c>
      <c r="D1053">
        <v>0</v>
      </c>
    </row>
    <row r="1054" spans="1:4" x14ac:dyDescent="0.3">
      <c r="A1054" s="1">
        <v>42439</v>
      </c>
      <c r="B1054">
        <v>31.142842999999999</v>
      </c>
      <c r="C1054">
        <f t="shared" si="16"/>
        <v>-1.5768714799883191E-3</v>
      </c>
      <c r="D1054">
        <v>0</v>
      </c>
    </row>
    <row r="1055" spans="1:4" x14ac:dyDescent="0.3">
      <c r="A1055" s="1">
        <v>42440</v>
      </c>
      <c r="B1055">
        <v>31.673680999999998</v>
      </c>
      <c r="C1055">
        <f t="shared" si="16"/>
        <v>1.6901624061688093E-2</v>
      </c>
      <c r="D1055">
        <v>0</v>
      </c>
    </row>
    <row r="1056" spans="1:4" x14ac:dyDescent="0.3">
      <c r="A1056" s="1">
        <v>42443</v>
      </c>
      <c r="B1056">
        <v>31.752327000000001</v>
      </c>
      <c r="C1056">
        <f t="shared" si="16"/>
        <v>2.4799303246841992E-3</v>
      </c>
      <c r="D1056">
        <v>0</v>
      </c>
    </row>
    <row r="1057" spans="1:4" x14ac:dyDescent="0.3">
      <c r="A1057" s="1">
        <v>42444</v>
      </c>
      <c r="B1057">
        <v>31.595040999999998</v>
      </c>
      <c r="C1057">
        <f t="shared" si="16"/>
        <v>-4.9658360933452963E-3</v>
      </c>
      <c r="D1057">
        <v>0</v>
      </c>
    </row>
    <row r="1058" spans="1:4" x14ac:dyDescent="0.3">
      <c r="A1058" s="1">
        <v>42445</v>
      </c>
      <c r="B1058">
        <v>32.538756999999997</v>
      </c>
      <c r="C1058">
        <f t="shared" si="16"/>
        <v>2.9431724023506255E-2</v>
      </c>
      <c r="D1058">
        <v>0</v>
      </c>
    </row>
    <row r="1059" spans="1:4" x14ac:dyDescent="0.3">
      <c r="A1059" s="1">
        <v>42446</v>
      </c>
      <c r="B1059">
        <v>32.263511999999999</v>
      </c>
      <c r="C1059">
        <f t="shared" si="16"/>
        <v>-8.494969682045668E-3</v>
      </c>
      <c r="D1059">
        <v>0</v>
      </c>
    </row>
    <row r="1060" spans="1:4" x14ac:dyDescent="0.3">
      <c r="A1060" s="1">
        <v>42447</v>
      </c>
      <c r="B1060">
        <v>33.236728999999997</v>
      </c>
      <c r="C1060">
        <f t="shared" si="16"/>
        <v>2.9718627369885967E-2</v>
      </c>
      <c r="D1060">
        <v>0</v>
      </c>
    </row>
    <row r="1061" spans="1:4" x14ac:dyDescent="0.3">
      <c r="A1061" s="1">
        <v>42450</v>
      </c>
      <c r="B1061">
        <v>33.335022000000002</v>
      </c>
      <c r="C1061">
        <f t="shared" si="16"/>
        <v>2.9529964272017786E-3</v>
      </c>
      <c r="D1061">
        <v>0</v>
      </c>
    </row>
    <row r="1062" spans="1:4" x14ac:dyDescent="0.3">
      <c r="A1062" s="1">
        <v>42451</v>
      </c>
      <c r="B1062">
        <v>33.276038999999997</v>
      </c>
      <c r="C1062">
        <f t="shared" si="16"/>
        <v>-1.7709675999855487E-3</v>
      </c>
      <c r="D1062">
        <v>0</v>
      </c>
    </row>
    <row r="1063" spans="1:4" x14ac:dyDescent="0.3">
      <c r="A1063" s="1">
        <v>42452</v>
      </c>
      <c r="B1063">
        <v>33.846207</v>
      </c>
      <c r="C1063">
        <f t="shared" si="16"/>
        <v>1.6989351467260647E-2</v>
      </c>
      <c r="D1063">
        <v>0</v>
      </c>
    </row>
    <row r="1064" spans="1:4" x14ac:dyDescent="0.3">
      <c r="A1064" s="1">
        <v>42453</v>
      </c>
      <c r="B1064">
        <v>33.895363000000003</v>
      </c>
      <c r="C1064">
        <f t="shared" si="16"/>
        <v>1.4512804656804969E-3</v>
      </c>
      <c r="D1064">
        <v>0</v>
      </c>
    </row>
    <row r="1065" spans="1:4" x14ac:dyDescent="0.3">
      <c r="A1065" s="1">
        <v>42457</v>
      </c>
      <c r="B1065">
        <v>34.239437000000002</v>
      </c>
      <c r="C1065">
        <f t="shared" si="16"/>
        <v>1.0099888011585597E-2</v>
      </c>
      <c r="D1065">
        <v>0</v>
      </c>
    </row>
    <row r="1066" spans="1:4" x14ac:dyDescent="0.3">
      <c r="A1066" s="1">
        <v>42458</v>
      </c>
      <c r="B1066">
        <v>34.789932</v>
      </c>
      <c r="C1066">
        <f t="shared" si="16"/>
        <v>1.5949926195941166E-2</v>
      </c>
      <c r="D1066">
        <v>0</v>
      </c>
    </row>
    <row r="1067" spans="1:4" x14ac:dyDescent="0.3">
      <c r="A1067" s="1">
        <v>42459</v>
      </c>
      <c r="B1067">
        <v>35.153655999999998</v>
      </c>
      <c r="C1067">
        <f t="shared" si="16"/>
        <v>1.0400589650376409E-2</v>
      </c>
      <c r="D1067">
        <v>0</v>
      </c>
    </row>
    <row r="1068" spans="1:4" x14ac:dyDescent="0.3">
      <c r="A1068" s="1">
        <v>42460</v>
      </c>
      <c r="B1068">
        <v>35.025860000000002</v>
      </c>
      <c r="C1068">
        <f t="shared" si="16"/>
        <v>-3.6419784159587992E-3</v>
      </c>
      <c r="D1068">
        <v>1</v>
      </c>
    </row>
    <row r="1069" spans="1:4" x14ac:dyDescent="0.3">
      <c r="A1069" s="1">
        <v>42461</v>
      </c>
      <c r="B1069">
        <v>35.537052000000003</v>
      </c>
      <c r="C1069">
        <f t="shared" si="16"/>
        <v>1.4489224684261091E-2</v>
      </c>
      <c r="D1069">
        <v>0</v>
      </c>
    </row>
    <row r="1070" spans="1:4" x14ac:dyDescent="0.3">
      <c r="A1070" s="1">
        <v>42464</v>
      </c>
      <c r="B1070">
        <v>35.192977999999997</v>
      </c>
      <c r="C1070">
        <f t="shared" si="16"/>
        <v>-9.7292964287855298E-3</v>
      </c>
      <c r="D1070">
        <v>0</v>
      </c>
    </row>
    <row r="1071" spans="1:4" x14ac:dyDescent="0.3">
      <c r="A1071" s="1">
        <v>42465</v>
      </c>
      <c r="B1071">
        <v>35.143825999999997</v>
      </c>
      <c r="C1071">
        <f t="shared" si="16"/>
        <v>-1.3976184644632818E-3</v>
      </c>
      <c r="D1071">
        <v>0</v>
      </c>
    </row>
    <row r="1072" spans="1:4" x14ac:dyDescent="0.3">
      <c r="A1072" s="1">
        <v>42466</v>
      </c>
      <c r="B1072">
        <v>35.192977999999997</v>
      </c>
      <c r="C1072">
        <f t="shared" si="16"/>
        <v>1.3976184644632652E-3</v>
      </c>
      <c r="D1072">
        <v>0</v>
      </c>
    </row>
    <row r="1073" spans="1:4" x14ac:dyDescent="0.3">
      <c r="A1073" s="1">
        <v>42467</v>
      </c>
      <c r="B1073">
        <v>34.829262</v>
      </c>
      <c r="C1073">
        <f t="shared" si="16"/>
        <v>-1.0388678544246318E-2</v>
      </c>
      <c r="D1073">
        <v>0</v>
      </c>
    </row>
    <row r="1074" spans="1:4" x14ac:dyDescent="0.3">
      <c r="A1074" s="1">
        <v>42468</v>
      </c>
      <c r="B1074">
        <v>35.055351000000002</v>
      </c>
      <c r="C1074">
        <f t="shared" si="16"/>
        <v>6.4703739228367798E-3</v>
      </c>
      <c r="D1074">
        <v>0</v>
      </c>
    </row>
    <row r="1075" spans="1:4" x14ac:dyDescent="0.3">
      <c r="A1075" s="1">
        <v>42471</v>
      </c>
      <c r="B1075">
        <v>35.271622000000001</v>
      </c>
      <c r="C1075">
        <f t="shared" si="16"/>
        <v>6.1504618366300763E-3</v>
      </c>
      <c r="D1075">
        <v>0</v>
      </c>
    </row>
    <row r="1076" spans="1:4" x14ac:dyDescent="0.3">
      <c r="A1076" s="1">
        <v>42472</v>
      </c>
      <c r="B1076">
        <v>35.232303999999999</v>
      </c>
      <c r="C1076">
        <f t="shared" si="16"/>
        <v>-1.1153422598318714E-3</v>
      </c>
      <c r="D1076">
        <v>0</v>
      </c>
    </row>
    <row r="1077" spans="1:4" x14ac:dyDescent="0.3">
      <c r="A1077" s="1">
        <v>42473</v>
      </c>
      <c r="B1077">
        <v>36.117043000000002</v>
      </c>
      <c r="C1077">
        <f t="shared" si="16"/>
        <v>2.4801470172794236E-2</v>
      </c>
      <c r="D1077">
        <v>0</v>
      </c>
    </row>
    <row r="1078" spans="1:4" x14ac:dyDescent="0.3">
      <c r="A1078" s="1">
        <v>42474</v>
      </c>
      <c r="B1078">
        <v>36.215350999999998</v>
      </c>
      <c r="C1078">
        <f t="shared" si="16"/>
        <v>2.7182305214816095E-3</v>
      </c>
      <c r="D1078">
        <v>0</v>
      </c>
    </row>
    <row r="1079" spans="1:4" x14ac:dyDescent="0.3">
      <c r="A1079" s="1">
        <v>42475</v>
      </c>
      <c r="B1079">
        <v>36.500430999999999</v>
      </c>
      <c r="C1079">
        <f t="shared" si="16"/>
        <v>7.8409790210599607E-3</v>
      </c>
      <c r="D1079">
        <v>0</v>
      </c>
    </row>
    <row r="1080" spans="1:4" x14ac:dyDescent="0.3">
      <c r="A1080" s="1">
        <v>42478</v>
      </c>
      <c r="B1080">
        <v>36.343147000000002</v>
      </c>
      <c r="C1080">
        <f t="shared" si="16"/>
        <v>-4.3184107301278661E-3</v>
      </c>
      <c r="D1080">
        <v>0</v>
      </c>
    </row>
    <row r="1081" spans="1:4" x14ac:dyDescent="0.3">
      <c r="A1081" s="1">
        <v>42479</v>
      </c>
      <c r="B1081">
        <v>35.694336</v>
      </c>
      <c r="C1081">
        <f t="shared" si="16"/>
        <v>-1.8013637271480167E-2</v>
      </c>
      <c r="D1081">
        <v>0</v>
      </c>
    </row>
    <row r="1082" spans="1:4" x14ac:dyDescent="0.3">
      <c r="A1082" s="1">
        <v>42480</v>
      </c>
      <c r="B1082">
        <v>35.831963000000002</v>
      </c>
      <c r="C1082">
        <f t="shared" si="16"/>
        <v>3.8482955716048384E-3</v>
      </c>
      <c r="D1082">
        <v>0</v>
      </c>
    </row>
    <row r="1083" spans="1:4" x14ac:dyDescent="0.3">
      <c r="A1083" s="1">
        <v>42481</v>
      </c>
      <c r="B1083">
        <v>35.792628999999998</v>
      </c>
      <c r="C1083">
        <f t="shared" si="16"/>
        <v>-1.0983379550477874E-3</v>
      </c>
      <c r="D1083">
        <v>0</v>
      </c>
    </row>
    <row r="1084" spans="1:4" x14ac:dyDescent="0.3">
      <c r="A1084" s="1">
        <v>42482</v>
      </c>
      <c r="B1084">
        <v>35.655009999999997</v>
      </c>
      <c r="C1084">
        <f t="shared" si="16"/>
        <v>-3.8523084070559372E-3</v>
      </c>
      <c r="D1084">
        <v>0</v>
      </c>
    </row>
    <row r="1085" spans="1:4" x14ac:dyDescent="0.3">
      <c r="A1085" s="1">
        <v>42485</v>
      </c>
      <c r="B1085">
        <v>35.831963000000002</v>
      </c>
      <c r="C1085">
        <f t="shared" si="16"/>
        <v>4.9506463621037328E-3</v>
      </c>
      <c r="D1085">
        <v>0</v>
      </c>
    </row>
    <row r="1086" spans="1:4" x14ac:dyDescent="0.3">
      <c r="A1086" s="1">
        <v>42486</v>
      </c>
      <c r="B1086">
        <v>35.861449999999998</v>
      </c>
      <c r="C1086">
        <f t="shared" si="16"/>
        <v>8.2258607670652594E-4</v>
      </c>
      <c r="D1086">
        <v>0</v>
      </c>
    </row>
    <row r="1087" spans="1:4" x14ac:dyDescent="0.3">
      <c r="A1087" s="1">
        <v>42487</v>
      </c>
      <c r="B1087">
        <v>36.677379999999999</v>
      </c>
      <c r="C1087">
        <f t="shared" si="16"/>
        <v>2.2497313881082778E-2</v>
      </c>
      <c r="D1087">
        <v>0</v>
      </c>
    </row>
    <row r="1088" spans="1:4" x14ac:dyDescent="0.3">
      <c r="A1088" s="1">
        <v>42488</v>
      </c>
      <c r="B1088">
        <v>35.586207999999999</v>
      </c>
      <c r="C1088">
        <f t="shared" si="16"/>
        <v>-3.0202069202908136E-2</v>
      </c>
      <c r="D1088">
        <v>0</v>
      </c>
    </row>
    <row r="1089" spans="1:4" x14ac:dyDescent="0.3">
      <c r="A1089" s="1">
        <v>42489</v>
      </c>
      <c r="B1089">
        <v>34.927559000000002</v>
      </c>
      <c r="C1089">
        <f t="shared" si="16"/>
        <v>-1.8681973308336663E-2</v>
      </c>
      <c r="D1089">
        <v>1</v>
      </c>
    </row>
    <row r="1090" spans="1:4" x14ac:dyDescent="0.3">
      <c r="A1090" s="1">
        <v>42492</v>
      </c>
      <c r="B1090">
        <v>35.389595</v>
      </c>
      <c r="C1090">
        <f t="shared" si="16"/>
        <v>1.3141676626731904E-2</v>
      </c>
      <c r="D1090">
        <v>0</v>
      </c>
    </row>
    <row r="1091" spans="1:4" x14ac:dyDescent="0.3">
      <c r="A1091" s="1">
        <v>42493</v>
      </c>
      <c r="B1091">
        <v>34.966887999999997</v>
      </c>
      <c r="C1091">
        <f t="shared" si="16"/>
        <v>-1.2016293829131408E-2</v>
      </c>
      <c r="D1091">
        <v>0</v>
      </c>
    </row>
    <row r="1092" spans="1:4" x14ac:dyDescent="0.3">
      <c r="A1092" s="1">
        <v>42494</v>
      </c>
      <c r="B1092">
        <v>34.170611999999998</v>
      </c>
      <c r="C1092">
        <f t="shared" ref="C1092:C1155" si="17">LN(B1092/B1091)</f>
        <v>-2.3035580137477817E-2</v>
      </c>
      <c r="D1092">
        <v>0</v>
      </c>
    </row>
    <row r="1093" spans="1:4" x14ac:dyDescent="0.3">
      <c r="A1093" s="1">
        <v>42495</v>
      </c>
      <c r="B1093">
        <v>34.377063999999997</v>
      </c>
      <c r="C1093">
        <f t="shared" si="17"/>
        <v>6.0236214059804514E-3</v>
      </c>
      <c r="D1093">
        <v>0</v>
      </c>
    </row>
    <row r="1094" spans="1:4" x14ac:dyDescent="0.3">
      <c r="A1094" s="1">
        <v>42496</v>
      </c>
      <c r="B1094">
        <v>34.730956999999997</v>
      </c>
      <c r="C1094">
        <f t="shared" si="17"/>
        <v>1.0241823983370929E-2</v>
      </c>
      <c r="D1094">
        <v>0</v>
      </c>
    </row>
    <row r="1095" spans="1:4" x14ac:dyDescent="0.3">
      <c r="A1095" s="1">
        <v>42499</v>
      </c>
      <c r="B1095">
        <v>34.681801</v>
      </c>
      <c r="C1095">
        <f t="shared" si="17"/>
        <v>-1.4163392907485472E-3</v>
      </c>
      <c r="D1095">
        <v>0</v>
      </c>
    </row>
    <row r="1096" spans="1:4" x14ac:dyDescent="0.3">
      <c r="A1096" s="1">
        <v>42500</v>
      </c>
      <c r="B1096">
        <v>35.350265999999998</v>
      </c>
      <c r="C1096">
        <f t="shared" si="17"/>
        <v>1.9090834553571665E-2</v>
      </c>
      <c r="D1096">
        <v>0</v>
      </c>
    </row>
    <row r="1097" spans="1:4" x14ac:dyDescent="0.3">
      <c r="A1097" s="1">
        <v>42501</v>
      </c>
      <c r="B1097">
        <v>35.448574000000001</v>
      </c>
      <c r="C1097">
        <f t="shared" si="17"/>
        <v>2.7771094323586916E-3</v>
      </c>
      <c r="D1097">
        <v>0</v>
      </c>
    </row>
    <row r="1098" spans="1:4" x14ac:dyDescent="0.3">
      <c r="A1098" s="1">
        <v>42502</v>
      </c>
      <c r="B1098">
        <v>34.966887999999997</v>
      </c>
      <c r="C1098">
        <f t="shared" si="17"/>
        <v>-1.368146994705559E-2</v>
      </c>
      <c r="D1098">
        <v>0</v>
      </c>
    </row>
    <row r="1099" spans="1:4" x14ac:dyDescent="0.3">
      <c r="A1099" s="1">
        <v>42503</v>
      </c>
      <c r="B1099">
        <v>40.285151999999997</v>
      </c>
      <c r="C1099">
        <f t="shared" si="17"/>
        <v>0.14158140778653636</v>
      </c>
      <c r="D1099">
        <v>0</v>
      </c>
    </row>
    <row r="1100" spans="1:4" x14ac:dyDescent="0.3">
      <c r="A1100" s="1">
        <v>42506</v>
      </c>
      <c r="B1100">
        <v>41.474628000000003</v>
      </c>
      <c r="C1100">
        <f t="shared" si="17"/>
        <v>2.9098902439109144E-2</v>
      </c>
      <c r="D1100">
        <v>0</v>
      </c>
    </row>
    <row r="1101" spans="1:4" x14ac:dyDescent="0.3">
      <c r="A1101" s="1">
        <v>42507</v>
      </c>
      <c r="B1101">
        <v>41.563107000000002</v>
      </c>
      <c r="C1101">
        <f t="shared" si="17"/>
        <v>2.1310560430115948E-3</v>
      </c>
      <c r="D1101">
        <v>0</v>
      </c>
    </row>
    <row r="1102" spans="1:4" x14ac:dyDescent="0.3">
      <c r="A1102" s="1">
        <v>42508</v>
      </c>
      <c r="B1102">
        <v>42.624794000000001</v>
      </c>
      <c r="C1102">
        <f t="shared" si="17"/>
        <v>2.522317992672166E-2</v>
      </c>
      <c r="D1102">
        <v>0</v>
      </c>
    </row>
    <row r="1103" spans="1:4" x14ac:dyDescent="0.3">
      <c r="A1103" s="1">
        <v>42509</v>
      </c>
      <c r="B1103">
        <v>42.811577</v>
      </c>
      <c r="C1103">
        <f t="shared" si="17"/>
        <v>4.3724539185272361E-3</v>
      </c>
      <c r="D1103">
        <v>0</v>
      </c>
    </row>
    <row r="1104" spans="1:4" x14ac:dyDescent="0.3">
      <c r="A1104" s="1">
        <v>42510</v>
      </c>
      <c r="B1104">
        <v>43.578346000000003</v>
      </c>
      <c r="C1104">
        <f t="shared" si="17"/>
        <v>1.7751818940741716E-2</v>
      </c>
      <c r="D1104">
        <v>0</v>
      </c>
    </row>
    <row r="1105" spans="1:4" x14ac:dyDescent="0.3">
      <c r="A1105" s="1">
        <v>42513</v>
      </c>
      <c r="B1105">
        <v>43.64716</v>
      </c>
      <c r="C1105">
        <f t="shared" si="17"/>
        <v>1.5778415610798841E-3</v>
      </c>
      <c r="D1105">
        <v>0</v>
      </c>
    </row>
    <row r="1106" spans="1:4" x14ac:dyDescent="0.3">
      <c r="A1106" s="1">
        <v>42514</v>
      </c>
      <c r="B1106">
        <v>44.706684000000003</v>
      </c>
      <c r="C1106">
        <f t="shared" si="17"/>
        <v>2.3984803474562374E-2</v>
      </c>
      <c r="D1106">
        <v>0</v>
      </c>
    </row>
    <row r="1107" spans="1:4" x14ac:dyDescent="0.3">
      <c r="A1107" s="1">
        <v>42515</v>
      </c>
      <c r="B1107">
        <v>44.519409000000003</v>
      </c>
      <c r="C1107">
        <f t="shared" si="17"/>
        <v>-4.1977692557223709E-3</v>
      </c>
      <c r="D1107">
        <v>0</v>
      </c>
    </row>
    <row r="1108" spans="1:4" x14ac:dyDescent="0.3">
      <c r="A1108" s="1">
        <v>42516</v>
      </c>
      <c r="B1108">
        <v>44.992496000000003</v>
      </c>
      <c r="C1108">
        <f t="shared" si="17"/>
        <v>1.0570468922893785E-2</v>
      </c>
      <c r="D1108">
        <v>0</v>
      </c>
    </row>
    <row r="1109" spans="1:4" x14ac:dyDescent="0.3">
      <c r="A1109" s="1">
        <v>42517</v>
      </c>
      <c r="B1109">
        <v>45.238899000000004</v>
      </c>
      <c r="C1109">
        <f t="shared" si="17"/>
        <v>5.4615937722360883E-3</v>
      </c>
      <c r="D1109">
        <v>0</v>
      </c>
    </row>
    <row r="1110" spans="1:4" x14ac:dyDescent="0.3">
      <c r="A1110" s="1">
        <v>42521</v>
      </c>
      <c r="B1110">
        <v>46.047089</v>
      </c>
      <c r="C1110">
        <f t="shared" si="17"/>
        <v>1.7707232723549359E-2</v>
      </c>
      <c r="D1110">
        <v>1</v>
      </c>
    </row>
    <row r="1111" spans="1:4" x14ac:dyDescent="0.3">
      <c r="A1111" s="1">
        <v>42522</v>
      </c>
      <c r="B1111">
        <v>46.135792000000002</v>
      </c>
      <c r="C1111">
        <f t="shared" si="17"/>
        <v>1.9245010877339678E-3</v>
      </c>
      <c r="D1111">
        <v>0</v>
      </c>
    </row>
    <row r="1112" spans="1:4" x14ac:dyDescent="0.3">
      <c r="A1112" s="1">
        <v>42523</v>
      </c>
      <c r="B1112">
        <v>46.461044000000001</v>
      </c>
      <c r="C1112">
        <f t="shared" si="17"/>
        <v>7.0251501395114675E-3</v>
      </c>
      <c r="D1112">
        <v>0</v>
      </c>
    </row>
    <row r="1113" spans="1:4" x14ac:dyDescent="0.3">
      <c r="A1113" s="1">
        <v>42524</v>
      </c>
      <c r="B1113">
        <v>45.810543000000003</v>
      </c>
      <c r="C1113">
        <f t="shared" si="17"/>
        <v>-1.4099936897002572E-2</v>
      </c>
      <c r="D1113">
        <v>0</v>
      </c>
    </row>
    <row r="1114" spans="1:4" x14ac:dyDescent="0.3">
      <c r="A1114" s="1">
        <v>42527</v>
      </c>
      <c r="B1114">
        <v>45.574008999999997</v>
      </c>
      <c r="C1114">
        <f t="shared" si="17"/>
        <v>-5.1766851846247143E-3</v>
      </c>
      <c r="D1114">
        <v>0</v>
      </c>
    </row>
    <row r="1115" spans="1:4" x14ac:dyDescent="0.3">
      <c r="A1115" s="1">
        <v>42528</v>
      </c>
      <c r="B1115">
        <v>45.662708000000002</v>
      </c>
      <c r="C1115">
        <f t="shared" si="17"/>
        <v>1.9443713202541536E-3</v>
      </c>
      <c r="D1115">
        <v>0</v>
      </c>
    </row>
    <row r="1116" spans="1:4" x14ac:dyDescent="0.3">
      <c r="A1116" s="1">
        <v>42529</v>
      </c>
      <c r="B1116">
        <v>45.514862000000001</v>
      </c>
      <c r="C1116">
        <f t="shared" si="17"/>
        <v>-3.2430372859960708E-3</v>
      </c>
      <c r="D1116">
        <v>0</v>
      </c>
    </row>
    <row r="1117" spans="1:4" x14ac:dyDescent="0.3">
      <c r="A1117" s="1">
        <v>42530</v>
      </c>
      <c r="B1117">
        <v>46.697586000000001</v>
      </c>
      <c r="C1117">
        <f t="shared" si="17"/>
        <v>2.5653561704797705E-2</v>
      </c>
      <c r="D1117">
        <v>0</v>
      </c>
    </row>
    <row r="1118" spans="1:4" x14ac:dyDescent="0.3">
      <c r="A1118" s="1">
        <v>42531</v>
      </c>
      <c r="B1118">
        <v>45.534573000000002</v>
      </c>
      <c r="C1118">
        <f t="shared" si="17"/>
        <v>-2.5220588116154692E-2</v>
      </c>
      <c r="D1118">
        <v>0</v>
      </c>
    </row>
    <row r="1119" spans="1:4" x14ac:dyDescent="0.3">
      <c r="A1119" s="1">
        <v>42534</v>
      </c>
      <c r="B1119">
        <v>46.116092999999999</v>
      </c>
      <c r="C1119">
        <f t="shared" si="17"/>
        <v>1.2690094448514377E-2</v>
      </c>
      <c r="D1119">
        <v>0</v>
      </c>
    </row>
    <row r="1120" spans="1:4" x14ac:dyDescent="0.3">
      <c r="A1120" s="1">
        <v>42535</v>
      </c>
      <c r="B1120">
        <v>46.204783999999997</v>
      </c>
      <c r="C1120">
        <f t="shared" si="17"/>
        <v>1.9213644880043557E-3</v>
      </c>
      <c r="D1120">
        <v>0</v>
      </c>
    </row>
    <row r="1121" spans="1:4" x14ac:dyDescent="0.3">
      <c r="A1121" s="1">
        <v>42536</v>
      </c>
      <c r="B1121">
        <v>46.677872000000001</v>
      </c>
      <c r="C1121">
        <f t="shared" si="17"/>
        <v>1.018687689375351E-2</v>
      </c>
      <c r="D1121">
        <v>0</v>
      </c>
    </row>
    <row r="1122" spans="1:4" x14ac:dyDescent="0.3">
      <c r="A1122" s="1">
        <v>42537</v>
      </c>
      <c r="B1122">
        <v>46.865130999999998</v>
      </c>
      <c r="C1122">
        <f t="shared" si="17"/>
        <v>4.0037040534441955E-3</v>
      </c>
      <c r="D1122">
        <v>0</v>
      </c>
    </row>
    <row r="1123" spans="1:4" x14ac:dyDescent="0.3">
      <c r="A1123" s="1">
        <v>42538</v>
      </c>
      <c r="B1123">
        <v>46.047089</v>
      </c>
      <c r="C1123">
        <f t="shared" si="17"/>
        <v>-1.7609376652235598E-2</v>
      </c>
      <c r="D1123">
        <v>0</v>
      </c>
    </row>
    <row r="1124" spans="1:4" x14ac:dyDescent="0.3">
      <c r="A1124" s="1">
        <v>42541</v>
      </c>
      <c r="B1124">
        <v>46.875</v>
      </c>
      <c r="C1124">
        <f t="shared" si="17"/>
        <v>1.7819937485278738E-2</v>
      </c>
      <c r="D1124">
        <v>0</v>
      </c>
    </row>
    <row r="1125" spans="1:4" x14ac:dyDescent="0.3">
      <c r="A1125" s="1">
        <v>42542</v>
      </c>
      <c r="B1125">
        <v>46.589171999999998</v>
      </c>
      <c r="C1125">
        <f t="shared" si="17"/>
        <v>-6.1163306738831816E-3</v>
      </c>
      <c r="D1125">
        <v>0</v>
      </c>
    </row>
    <row r="1126" spans="1:4" x14ac:dyDescent="0.3">
      <c r="A1126" s="1">
        <v>42543</v>
      </c>
      <c r="B1126">
        <v>46.54974</v>
      </c>
      <c r="C1126">
        <f t="shared" si="17"/>
        <v>-8.467353012655219E-4</v>
      </c>
      <c r="D1126">
        <v>0</v>
      </c>
    </row>
    <row r="1127" spans="1:4" x14ac:dyDescent="0.3">
      <c r="A1127" s="1">
        <v>42544</v>
      </c>
      <c r="B1127">
        <v>47.791603000000002</v>
      </c>
      <c r="C1127">
        <f t="shared" si="17"/>
        <v>2.6328536294230955E-2</v>
      </c>
      <c r="D1127">
        <v>0</v>
      </c>
    </row>
    <row r="1128" spans="1:4" x14ac:dyDescent="0.3">
      <c r="A1128" s="1">
        <v>42545</v>
      </c>
      <c r="B1128">
        <v>45.071342000000001</v>
      </c>
      <c r="C1128">
        <f t="shared" si="17"/>
        <v>-5.8603342446244641E-2</v>
      </c>
      <c r="D1128">
        <v>0</v>
      </c>
    </row>
    <row r="1129" spans="1:4" x14ac:dyDescent="0.3">
      <c r="A1129" s="1">
        <v>42548</v>
      </c>
      <c r="B1129">
        <v>44.588405999999999</v>
      </c>
      <c r="C1129">
        <f t="shared" si="17"/>
        <v>-1.0772742088543556E-2</v>
      </c>
      <c r="D1129">
        <v>0</v>
      </c>
    </row>
    <row r="1130" spans="1:4" x14ac:dyDescent="0.3">
      <c r="A1130" s="1">
        <v>42549</v>
      </c>
      <c r="B1130">
        <v>45.238899000000004</v>
      </c>
      <c r="C1130">
        <f t="shared" si="17"/>
        <v>1.4483444006877682E-2</v>
      </c>
      <c r="D1130">
        <v>0</v>
      </c>
    </row>
    <row r="1131" spans="1:4" x14ac:dyDescent="0.3">
      <c r="A1131" s="1">
        <v>42550</v>
      </c>
      <c r="B1131">
        <v>45.978096000000001</v>
      </c>
      <c r="C1131">
        <f t="shared" si="17"/>
        <v>1.6207795087504716E-2</v>
      </c>
      <c r="D1131">
        <v>0</v>
      </c>
    </row>
    <row r="1132" spans="1:4" x14ac:dyDescent="0.3">
      <c r="A1132" s="1">
        <v>42551</v>
      </c>
      <c r="B1132">
        <v>46.332920000000001</v>
      </c>
      <c r="C1132">
        <f t="shared" si="17"/>
        <v>7.6876143902301266E-3</v>
      </c>
      <c r="D1132">
        <v>1</v>
      </c>
    </row>
    <row r="1133" spans="1:4" x14ac:dyDescent="0.3">
      <c r="A1133" s="1">
        <v>42552</v>
      </c>
      <c r="B1133">
        <v>45.987946000000001</v>
      </c>
      <c r="C1133">
        <f t="shared" si="17"/>
        <v>-7.4734048880387887E-3</v>
      </c>
      <c r="D1133">
        <v>0</v>
      </c>
    </row>
    <row r="1134" spans="1:4" x14ac:dyDescent="0.3">
      <c r="A1134" s="1">
        <v>42556</v>
      </c>
      <c r="B1134">
        <v>46.668011</v>
      </c>
      <c r="C1134">
        <f t="shared" si="17"/>
        <v>1.4679621997691071E-2</v>
      </c>
      <c r="D1134">
        <v>0</v>
      </c>
    </row>
    <row r="1135" spans="1:4" x14ac:dyDescent="0.3">
      <c r="A1135" s="1">
        <v>42557</v>
      </c>
      <c r="B1135">
        <v>46.963698999999998</v>
      </c>
      <c r="C1135">
        <f t="shared" si="17"/>
        <v>6.3160009138261385E-3</v>
      </c>
      <c r="D1135">
        <v>0</v>
      </c>
    </row>
    <row r="1136" spans="1:4" x14ac:dyDescent="0.3">
      <c r="A1136" s="1">
        <v>42558</v>
      </c>
      <c r="B1136">
        <v>48.185836999999999</v>
      </c>
      <c r="C1136">
        <f t="shared" si="17"/>
        <v>2.5690198120425552E-2</v>
      </c>
      <c r="D1136">
        <v>0</v>
      </c>
    </row>
    <row r="1137" spans="1:4" x14ac:dyDescent="0.3">
      <c r="A1137" s="1">
        <v>42559</v>
      </c>
      <c r="B1137">
        <v>50.117603000000003</v>
      </c>
      <c r="C1137">
        <f t="shared" si="17"/>
        <v>3.9307163961346231E-2</v>
      </c>
      <c r="D1137">
        <v>0</v>
      </c>
    </row>
    <row r="1138" spans="1:4" x14ac:dyDescent="0.3">
      <c r="A1138" s="1">
        <v>42562</v>
      </c>
      <c r="B1138">
        <v>51.270755999999999</v>
      </c>
      <c r="C1138">
        <f t="shared" si="17"/>
        <v>2.2748227487348047E-2</v>
      </c>
      <c r="D1138">
        <v>0</v>
      </c>
    </row>
    <row r="1139" spans="1:4" x14ac:dyDescent="0.3">
      <c r="A1139" s="1">
        <v>42563</v>
      </c>
      <c r="B1139">
        <v>52.039515999999999</v>
      </c>
      <c r="C1139">
        <f t="shared" si="17"/>
        <v>1.4882821910926332E-2</v>
      </c>
      <c r="D1139">
        <v>0</v>
      </c>
    </row>
    <row r="1140" spans="1:4" x14ac:dyDescent="0.3">
      <c r="A1140" s="1">
        <v>42564</v>
      </c>
      <c r="B1140">
        <v>52.019813999999997</v>
      </c>
      <c r="C1140">
        <f t="shared" si="17"/>
        <v>-3.7866859675968911E-4</v>
      </c>
      <c r="D1140">
        <v>0</v>
      </c>
    </row>
    <row r="1141" spans="1:4" x14ac:dyDescent="0.3">
      <c r="A1141" s="1">
        <v>42565</v>
      </c>
      <c r="B1141">
        <v>52.552028999999997</v>
      </c>
      <c r="C1141">
        <f t="shared" si="17"/>
        <v>1.0179022958146093E-2</v>
      </c>
      <c r="D1141">
        <v>0</v>
      </c>
    </row>
    <row r="1142" spans="1:4" x14ac:dyDescent="0.3">
      <c r="A1142" s="1">
        <v>42566</v>
      </c>
      <c r="B1142">
        <v>51.940959999999997</v>
      </c>
      <c r="C1142">
        <f t="shared" si="17"/>
        <v>-1.1696018495752766E-2</v>
      </c>
      <c r="D1142">
        <v>0</v>
      </c>
    </row>
    <row r="1143" spans="1:4" x14ac:dyDescent="0.3">
      <c r="A1143" s="1">
        <v>42569</v>
      </c>
      <c r="B1143">
        <v>52.207068999999997</v>
      </c>
      <c r="C1143">
        <f t="shared" si="17"/>
        <v>5.1102182472337609E-3</v>
      </c>
      <c r="D1143">
        <v>0</v>
      </c>
    </row>
    <row r="1144" spans="1:4" x14ac:dyDescent="0.3">
      <c r="A1144" s="1">
        <v>42570</v>
      </c>
      <c r="B1144">
        <v>52.749153</v>
      </c>
      <c r="C1144">
        <f t="shared" si="17"/>
        <v>1.0329808179350905E-2</v>
      </c>
      <c r="D1144">
        <v>0</v>
      </c>
    </row>
    <row r="1145" spans="1:4" x14ac:dyDescent="0.3">
      <c r="A1145" s="1">
        <v>42571</v>
      </c>
      <c r="B1145">
        <v>53.439064000000002</v>
      </c>
      <c r="C1145">
        <f t="shared" si="17"/>
        <v>1.2994298749716544E-2</v>
      </c>
      <c r="D1145">
        <v>0</v>
      </c>
    </row>
    <row r="1146" spans="1:4" x14ac:dyDescent="0.3">
      <c r="A1146" s="1">
        <v>42572</v>
      </c>
      <c r="B1146">
        <v>52.453471999999998</v>
      </c>
      <c r="C1146">
        <f t="shared" si="17"/>
        <v>-1.8615485076016552E-2</v>
      </c>
      <c r="D1146">
        <v>0</v>
      </c>
    </row>
    <row r="1147" spans="1:4" x14ac:dyDescent="0.3">
      <c r="A1147" s="1">
        <v>42573</v>
      </c>
      <c r="B1147">
        <v>53.882587000000001</v>
      </c>
      <c r="C1147">
        <f t="shared" si="17"/>
        <v>2.6880835466017366E-2</v>
      </c>
      <c r="D1147">
        <v>0</v>
      </c>
    </row>
    <row r="1148" spans="1:4" x14ac:dyDescent="0.3">
      <c r="A1148" s="1">
        <v>42576</v>
      </c>
      <c r="B1148">
        <v>54.878036000000002</v>
      </c>
      <c r="C1148">
        <f t="shared" si="17"/>
        <v>1.8305831110299615E-2</v>
      </c>
      <c r="D1148">
        <v>0</v>
      </c>
    </row>
    <row r="1149" spans="1:4" x14ac:dyDescent="0.3">
      <c r="A1149" s="1">
        <v>42577</v>
      </c>
      <c r="B1149">
        <v>55.814357999999999</v>
      </c>
      <c r="C1149">
        <f t="shared" si="17"/>
        <v>1.6917952510969489E-2</v>
      </c>
      <c r="D1149">
        <v>0</v>
      </c>
    </row>
    <row r="1150" spans="1:4" x14ac:dyDescent="0.3">
      <c r="A1150" s="1">
        <v>42578</v>
      </c>
      <c r="B1150">
        <v>55.252566999999999</v>
      </c>
      <c r="C1150">
        <f t="shared" si="17"/>
        <v>-1.0116347259191657E-2</v>
      </c>
      <c r="D1150">
        <v>0</v>
      </c>
    </row>
    <row r="1151" spans="1:4" x14ac:dyDescent="0.3">
      <c r="A1151" s="1">
        <v>42579</v>
      </c>
      <c r="B1151">
        <v>55.370842000000003</v>
      </c>
      <c r="C1151">
        <f t="shared" si="17"/>
        <v>2.138336652914798E-3</v>
      </c>
      <c r="D1151">
        <v>0</v>
      </c>
    </row>
    <row r="1152" spans="1:4" x14ac:dyDescent="0.3">
      <c r="A1152" s="1">
        <v>42580</v>
      </c>
      <c r="B1152">
        <v>56.27758</v>
      </c>
      <c r="C1152">
        <f t="shared" si="17"/>
        <v>1.6243094522489832E-2</v>
      </c>
      <c r="D1152">
        <v>1</v>
      </c>
    </row>
    <row r="1153" spans="1:4" x14ac:dyDescent="0.3">
      <c r="A1153" s="1">
        <v>42583</v>
      </c>
      <c r="B1153">
        <v>55.912914000000001</v>
      </c>
      <c r="C1153">
        <f t="shared" si="17"/>
        <v>-6.500858874311159E-3</v>
      </c>
      <c r="D1153">
        <v>0</v>
      </c>
    </row>
    <row r="1154" spans="1:4" x14ac:dyDescent="0.3">
      <c r="A1154" s="1">
        <v>42584</v>
      </c>
      <c r="B1154">
        <v>55.232844999999998</v>
      </c>
      <c r="C1154">
        <f t="shared" si="17"/>
        <v>-1.2237578712210737E-2</v>
      </c>
      <c r="D1154">
        <v>0</v>
      </c>
    </row>
    <row r="1155" spans="1:4" x14ac:dyDescent="0.3">
      <c r="A1155" s="1">
        <v>42585</v>
      </c>
      <c r="B1155">
        <v>55.380687999999999</v>
      </c>
      <c r="C1155">
        <f t="shared" si="17"/>
        <v>2.6731464772389371E-3</v>
      </c>
      <c r="D1155">
        <v>0</v>
      </c>
    </row>
    <row r="1156" spans="1:4" x14ac:dyDescent="0.3">
      <c r="A1156" s="1">
        <v>42586</v>
      </c>
      <c r="B1156">
        <v>56.405712000000001</v>
      </c>
      <c r="C1156">
        <f t="shared" ref="C1156:C1219" si="18">LN(B1156/B1155)</f>
        <v>1.8339489048488259E-2</v>
      </c>
      <c r="D1156">
        <v>0</v>
      </c>
    </row>
    <row r="1157" spans="1:4" x14ac:dyDescent="0.3">
      <c r="A1157" s="1">
        <v>42587</v>
      </c>
      <c r="B1157">
        <v>57.361739999999998</v>
      </c>
      <c r="C1157">
        <f t="shared" si="18"/>
        <v>1.6807100587680014E-2</v>
      </c>
      <c r="D1157">
        <v>0</v>
      </c>
    </row>
    <row r="1158" spans="1:4" x14ac:dyDescent="0.3">
      <c r="A1158" s="1">
        <v>42590</v>
      </c>
      <c r="B1158">
        <v>57.893967000000004</v>
      </c>
      <c r="C1158">
        <f t="shared" si="18"/>
        <v>9.2356516995749007E-3</v>
      </c>
      <c r="D1158">
        <v>0</v>
      </c>
    </row>
    <row r="1159" spans="1:4" x14ac:dyDescent="0.3">
      <c r="A1159" s="1">
        <v>42591</v>
      </c>
      <c r="B1159">
        <v>58.041809000000001</v>
      </c>
      <c r="C1159">
        <f t="shared" si="18"/>
        <v>2.5504134312752001E-3</v>
      </c>
      <c r="D1159">
        <v>0</v>
      </c>
    </row>
    <row r="1160" spans="1:4" x14ac:dyDescent="0.3">
      <c r="A1160" s="1">
        <v>42592</v>
      </c>
      <c r="B1160">
        <v>57.667273999999999</v>
      </c>
      <c r="C1160">
        <f t="shared" si="18"/>
        <v>-6.4737581240419898E-3</v>
      </c>
      <c r="D1160">
        <v>0</v>
      </c>
    </row>
    <row r="1161" spans="1:4" x14ac:dyDescent="0.3">
      <c r="A1161" s="1">
        <v>42593</v>
      </c>
      <c r="B1161">
        <v>58.840141000000003</v>
      </c>
      <c r="C1161">
        <f t="shared" si="18"/>
        <v>2.0134454493275764E-2</v>
      </c>
      <c r="D1161">
        <v>0</v>
      </c>
    </row>
    <row r="1162" spans="1:4" x14ac:dyDescent="0.3">
      <c r="A1162" s="1">
        <v>42594</v>
      </c>
      <c r="B1162">
        <v>62.13203</v>
      </c>
      <c r="C1162">
        <f t="shared" si="18"/>
        <v>5.4437344909130249E-2</v>
      </c>
      <c r="D1162">
        <v>0</v>
      </c>
    </row>
    <row r="1163" spans="1:4" x14ac:dyDescent="0.3">
      <c r="A1163" s="1">
        <v>42597</v>
      </c>
      <c r="B1163">
        <v>62.072895000000003</v>
      </c>
      <c r="C1163">
        <f t="shared" si="18"/>
        <v>-9.5221674129624301E-4</v>
      </c>
      <c r="D1163">
        <v>0</v>
      </c>
    </row>
    <row r="1164" spans="1:4" x14ac:dyDescent="0.3">
      <c r="A1164" s="1">
        <v>42598</v>
      </c>
      <c r="B1164">
        <v>61.698368000000002</v>
      </c>
      <c r="C1164">
        <f t="shared" si="18"/>
        <v>-6.0519402329686327E-3</v>
      </c>
      <c r="D1164">
        <v>0</v>
      </c>
    </row>
    <row r="1165" spans="1:4" x14ac:dyDescent="0.3">
      <c r="A1165" s="1">
        <v>42599</v>
      </c>
      <c r="B1165">
        <v>60.269252999999999</v>
      </c>
      <c r="C1165">
        <f t="shared" si="18"/>
        <v>-2.3435406802098224E-2</v>
      </c>
      <c r="D1165">
        <v>0</v>
      </c>
    </row>
    <row r="1166" spans="1:4" x14ac:dyDescent="0.3">
      <c r="A1166" s="1">
        <v>42600</v>
      </c>
      <c r="B1166">
        <v>61.205565999999997</v>
      </c>
      <c r="C1166">
        <f t="shared" si="18"/>
        <v>1.5416059903045632E-2</v>
      </c>
      <c r="D1166">
        <v>0</v>
      </c>
    </row>
    <row r="1167" spans="1:4" x14ac:dyDescent="0.3">
      <c r="A1167" s="1">
        <v>42601</v>
      </c>
      <c r="B1167">
        <v>61.363261999999999</v>
      </c>
      <c r="C1167">
        <f t="shared" si="18"/>
        <v>2.5731842196026499E-3</v>
      </c>
      <c r="D1167">
        <v>0</v>
      </c>
    </row>
    <row r="1168" spans="1:4" x14ac:dyDescent="0.3">
      <c r="A1168" s="1">
        <v>42604</v>
      </c>
      <c r="B1168">
        <v>61.619517999999999</v>
      </c>
      <c r="C1168">
        <f t="shared" si="18"/>
        <v>4.1673536874495716E-3</v>
      </c>
      <c r="D1168">
        <v>0</v>
      </c>
    </row>
    <row r="1169" spans="1:4" x14ac:dyDescent="0.3">
      <c r="A1169" s="1">
        <v>42605</v>
      </c>
      <c r="B1169">
        <v>62.118164</v>
      </c>
      <c r="C1169">
        <f t="shared" si="18"/>
        <v>8.0597711428017568E-3</v>
      </c>
      <c r="D1169">
        <v>0</v>
      </c>
    </row>
    <row r="1170" spans="1:4" x14ac:dyDescent="0.3">
      <c r="A1170" s="1">
        <v>42606</v>
      </c>
      <c r="B1170">
        <v>61.160373999999997</v>
      </c>
      <c r="C1170">
        <f t="shared" si="18"/>
        <v>-1.5538945994982263E-2</v>
      </c>
      <c r="D1170">
        <v>0</v>
      </c>
    </row>
    <row r="1171" spans="1:4" x14ac:dyDescent="0.3">
      <c r="A1171" s="1">
        <v>42607</v>
      </c>
      <c r="B1171">
        <v>60.755535000000002</v>
      </c>
      <c r="C1171">
        <f t="shared" si="18"/>
        <v>-6.6413069686742428E-3</v>
      </c>
      <c r="D1171">
        <v>0</v>
      </c>
    </row>
    <row r="1172" spans="1:4" x14ac:dyDescent="0.3">
      <c r="A1172" s="1">
        <v>42608</v>
      </c>
      <c r="B1172">
        <v>61.249237000000001</v>
      </c>
      <c r="C1172">
        <f t="shared" si="18"/>
        <v>8.093203022984493E-3</v>
      </c>
      <c r="D1172">
        <v>0</v>
      </c>
    </row>
    <row r="1173" spans="1:4" x14ac:dyDescent="0.3">
      <c r="A1173" s="1">
        <v>42611</v>
      </c>
      <c r="B1173">
        <v>61.209750999999997</v>
      </c>
      <c r="C1173">
        <f t="shared" si="18"/>
        <v>-6.4488531243533172E-4</v>
      </c>
      <c r="D1173">
        <v>0</v>
      </c>
    </row>
    <row r="1174" spans="1:4" x14ac:dyDescent="0.3">
      <c r="A1174" s="1">
        <v>42612</v>
      </c>
      <c r="B1174">
        <v>60.854270999999997</v>
      </c>
      <c r="C1174">
        <f t="shared" si="18"/>
        <v>-5.8245009322308045E-3</v>
      </c>
      <c r="D1174">
        <v>0</v>
      </c>
    </row>
    <row r="1175" spans="1:4" x14ac:dyDescent="0.3">
      <c r="A1175" s="1">
        <v>42613</v>
      </c>
      <c r="B1175">
        <v>60.567920999999998</v>
      </c>
      <c r="C1175">
        <f t="shared" si="18"/>
        <v>-4.7166094786797791E-3</v>
      </c>
      <c r="D1175">
        <v>1</v>
      </c>
    </row>
    <row r="1176" spans="1:4" x14ac:dyDescent="0.3">
      <c r="A1176" s="1">
        <v>42614</v>
      </c>
      <c r="B1176">
        <v>62.355141000000003</v>
      </c>
      <c r="C1176">
        <f t="shared" si="18"/>
        <v>2.9080726135202378E-2</v>
      </c>
      <c r="D1176">
        <v>0</v>
      </c>
    </row>
    <row r="1177" spans="1:4" x14ac:dyDescent="0.3">
      <c r="A1177" s="1">
        <v>42615</v>
      </c>
      <c r="B1177">
        <v>61.742947000000001</v>
      </c>
      <c r="C1177">
        <f t="shared" si="18"/>
        <v>-9.8663722550837614E-3</v>
      </c>
      <c r="D1177">
        <v>0</v>
      </c>
    </row>
    <row r="1178" spans="1:4" x14ac:dyDescent="0.3">
      <c r="A1178" s="1">
        <v>42619</v>
      </c>
      <c r="B1178">
        <v>62.325519999999997</v>
      </c>
      <c r="C1178">
        <f t="shared" si="18"/>
        <v>9.3912223750666646E-3</v>
      </c>
      <c r="D1178">
        <v>0</v>
      </c>
    </row>
    <row r="1179" spans="1:4" x14ac:dyDescent="0.3">
      <c r="A1179" s="1">
        <v>42620</v>
      </c>
      <c r="B1179">
        <v>61.407215000000001</v>
      </c>
      <c r="C1179">
        <f t="shared" si="18"/>
        <v>-1.4843636343349653E-2</v>
      </c>
      <c r="D1179">
        <v>0</v>
      </c>
    </row>
    <row r="1180" spans="1:4" x14ac:dyDescent="0.3">
      <c r="A1180" s="1">
        <v>42621</v>
      </c>
      <c r="B1180">
        <v>61.851559000000002</v>
      </c>
      <c r="C1180">
        <f t="shared" si="18"/>
        <v>7.2099682718457011E-3</v>
      </c>
      <c r="D1180">
        <v>0</v>
      </c>
    </row>
    <row r="1181" spans="1:4" x14ac:dyDescent="0.3">
      <c r="A1181" s="1">
        <v>42622</v>
      </c>
      <c r="B1181">
        <v>58.770836000000003</v>
      </c>
      <c r="C1181">
        <f t="shared" si="18"/>
        <v>-5.1091559196638769E-2</v>
      </c>
      <c r="D1181">
        <v>0</v>
      </c>
    </row>
    <row r="1182" spans="1:4" x14ac:dyDescent="0.3">
      <c r="A1182" s="1">
        <v>42625</v>
      </c>
      <c r="B1182">
        <v>59.985351999999999</v>
      </c>
      <c r="C1182">
        <f t="shared" si="18"/>
        <v>2.0454653615288892E-2</v>
      </c>
      <c r="D1182">
        <v>0</v>
      </c>
    </row>
    <row r="1183" spans="1:4" x14ac:dyDescent="0.3">
      <c r="A1183" s="1">
        <v>42626</v>
      </c>
      <c r="B1183">
        <v>59.116425</v>
      </c>
      <c r="C1183">
        <f t="shared" si="18"/>
        <v>-1.4591594501866386E-2</v>
      </c>
      <c r="D1183">
        <v>0</v>
      </c>
    </row>
    <row r="1184" spans="1:4" x14ac:dyDescent="0.3">
      <c r="A1184" s="1">
        <v>42627</v>
      </c>
      <c r="B1184">
        <v>59.639750999999997</v>
      </c>
      <c r="C1184">
        <f t="shared" si="18"/>
        <v>8.8135102560124925E-3</v>
      </c>
      <c r="D1184">
        <v>0</v>
      </c>
    </row>
    <row r="1185" spans="1:4" x14ac:dyDescent="0.3">
      <c r="A1185" s="1">
        <v>42628</v>
      </c>
      <c r="B1185">
        <v>61.900931999999997</v>
      </c>
      <c r="C1185">
        <f t="shared" si="18"/>
        <v>3.7212921282492421E-2</v>
      </c>
      <c r="D1185">
        <v>0</v>
      </c>
    </row>
    <row r="1186" spans="1:4" x14ac:dyDescent="0.3">
      <c r="A1186" s="1">
        <v>42629</v>
      </c>
      <c r="B1186">
        <v>62.049045999999997</v>
      </c>
      <c r="C1186">
        <f t="shared" si="18"/>
        <v>2.3899007145872699E-3</v>
      </c>
      <c r="D1186">
        <v>0</v>
      </c>
    </row>
    <row r="1187" spans="1:4" x14ac:dyDescent="0.3">
      <c r="A1187" s="1">
        <v>42632</v>
      </c>
      <c r="B1187">
        <v>62.868594999999999</v>
      </c>
      <c r="C1187">
        <f t="shared" si="18"/>
        <v>1.3121617609049624E-2</v>
      </c>
      <c r="D1187">
        <v>0</v>
      </c>
    </row>
    <row r="1188" spans="1:4" x14ac:dyDescent="0.3">
      <c r="A1188" s="1">
        <v>42633</v>
      </c>
      <c r="B1188">
        <v>62.295898000000001</v>
      </c>
      <c r="C1188">
        <f t="shared" si="18"/>
        <v>-9.1511735145968064E-3</v>
      </c>
      <c r="D1188">
        <v>0</v>
      </c>
    </row>
    <row r="1189" spans="1:4" x14ac:dyDescent="0.3">
      <c r="A1189" s="1">
        <v>42634</v>
      </c>
      <c r="B1189">
        <v>64.043602000000007</v>
      </c>
      <c r="C1189">
        <f t="shared" si="18"/>
        <v>2.7668551713898724E-2</v>
      </c>
      <c r="D1189">
        <v>0</v>
      </c>
    </row>
    <row r="1190" spans="1:4" x14ac:dyDescent="0.3">
      <c r="A1190" s="1">
        <v>42635</v>
      </c>
      <c r="B1190">
        <v>64.201606999999996</v>
      </c>
      <c r="C1190">
        <f t="shared" si="18"/>
        <v>2.4641088923377081E-3</v>
      </c>
      <c r="D1190">
        <v>0</v>
      </c>
    </row>
    <row r="1191" spans="1:4" x14ac:dyDescent="0.3">
      <c r="A1191" s="1">
        <v>42636</v>
      </c>
      <c r="B1191">
        <v>64.132484000000005</v>
      </c>
      <c r="C1191">
        <f t="shared" si="18"/>
        <v>-1.0772353027286188E-3</v>
      </c>
      <c r="D1191">
        <v>0</v>
      </c>
    </row>
    <row r="1192" spans="1:4" x14ac:dyDescent="0.3">
      <c r="A1192" s="1">
        <v>42639</v>
      </c>
      <c r="B1192">
        <v>63.530163000000002</v>
      </c>
      <c r="C1192">
        <f t="shared" si="18"/>
        <v>-9.4362052404262063E-3</v>
      </c>
      <c r="D1192">
        <v>0</v>
      </c>
    </row>
    <row r="1193" spans="1:4" x14ac:dyDescent="0.3">
      <c r="A1193" s="1">
        <v>42640</v>
      </c>
      <c r="B1193">
        <v>65.702461</v>
      </c>
      <c r="C1193">
        <f t="shared" si="18"/>
        <v>3.3621581939966116E-2</v>
      </c>
      <c r="D1193">
        <v>0</v>
      </c>
    </row>
    <row r="1194" spans="1:4" x14ac:dyDescent="0.3">
      <c r="A1194" s="1">
        <v>42641</v>
      </c>
      <c r="B1194">
        <v>65.939453</v>
      </c>
      <c r="C1194">
        <f t="shared" si="18"/>
        <v>3.6005592569983659E-3</v>
      </c>
      <c r="D1194">
        <v>0</v>
      </c>
    </row>
    <row r="1195" spans="1:4" x14ac:dyDescent="0.3">
      <c r="A1195" s="1">
        <v>42642</v>
      </c>
      <c r="B1195">
        <v>66.551665999999997</v>
      </c>
      <c r="C1195">
        <f t="shared" si="18"/>
        <v>9.241636147847121E-3</v>
      </c>
      <c r="D1195">
        <v>0</v>
      </c>
    </row>
    <row r="1196" spans="1:4" x14ac:dyDescent="0.3">
      <c r="A1196" s="1">
        <v>42643</v>
      </c>
      <c r="B1196">
        <v>67.657546999999994</v>
      </c>
      <c r="C1196">
        <f t="shared" si="18"/>
        <v>1.6480329554966044E-2</v>
      </c>
      <c r="D1196">
        <v>1</v>
      </c>
    </row>
    <row r="1197" spans="1:4" x14ac:dyDescent="0.3">
      <c r="A1197" s="1">
        <v>42646</v>
      </c>
      <c r="B1197">
        <v>67.588431999999997</v>
      </c>
      <c r="C1197">
        <f t="shared" si="18"/>
        <v>-1.0220637467756189E-3</v>
      </c>
      <c r="D1197">
        <v>0</v>
      </c>
    </row>
    <row r="1198" spans="1:4" x14ac:dyDescent="0.3">
      <c r="A1198" s="1">
        <v>42647</v>
      </c>
      <c r="B1198">
        <v>67.440331</v>
      </c>
      <c r="C1198">
        <f t="shared" si="18"/>
        <v>-2.1936223971515544E-3</v>
      </c>
      <c r="D1198">
        <v>0</v>
      </c>
    </row>
    <row r="1199" spans="1:4" x14ac:dyDescent="0.3">
      <c r="A1199" s="1">
        <v>42648</v>
      </c>
      <c r="B1199">
        <v>67.371200999999999</v>
      </c>
      <c r="C1199">
        <f t="shared" si="18"/>
        <v>-1.0255800083828243E-3</v>
      </c>
      <c r="D1199">
        <v>0</v>
      </c>
    </row>
    <row r="1200" spans="1:4" x14ac:dyDescent="0.3">
      <c r="A1200" s="1">
        <v>42649</v>
      </c>
      <c r="B1200">
        <v>66.492401000000001</v>
      </c>
      <c r="C1200">
        <f t="shared" si="18"/>
        <v>-1.3129971283876558E-2</v>
      </c>
      <c r="D1200">
        <v>0</v>
      </c>
    </row>
    <row r="1201" spans="1:4" x14ac:dyDescent="0.3">
      <c r="A1201" s="1">
        <v>42650</v>
      </c>
      <c r="B1201">
        <v>66.008574999999993</v>
      </c>
      <c r="C1201">
        <f t="shared" si="18"/>
        <v>-7.3030126262992549E-3</v>
      </c>
      <c r="D1201">
        <v>0</v>
      </c>
    </row>
    <row r="1202" spans="1:4" x14ac:dyDescent="0.3">
      <c r="A1202" s="1">
        <v>42653</v>
      </c>
      <c r="B1202">
        <v>66.255416999999994</v>
      </c>
      <c r="C1202">
        <f t="shared" si="18"/>
        <v>3.7325697319808429E-3</v>
      </c>
      <c r="D1202">
        <v>0</v>
      </c>
    </row>
    <row r="1203" spans="1:4" x14ac:dyDescent="0.3">
      <c r="A1203" s="1">
        <v>42654</v>
      </c>
      <c r="B1203">
        <v>65.297629999999998</v>
      </c>
      <c r="C1203">
        <f t="shared" si="18"/>
        <v>-1.4561485965230979E-2</v>
      </c>
      <c r="D1203">
        <v>0</v>
      </c>
    </row>
    <row r="1204" spans="1:4" x14ac:dyDescent="0.3">
      <c r="A1204" s="1">
        <v>42655</v>
      </c>
      <c r="B1204">
        <v>65.593857</v>
      </c>
      <c r="C1204">
        <f t="shared" si="18"/>
        <v>4.5263066763774097E-3</v>
      </c>
      <c r="D1204">
        <v>0</v>
      </c>
    </row>
    <row r="1205" spans="1:4" x14ac:dyDescent="0.3">
      <c r="A1205" s="1">
        <v>42656</v>
      </c>
      <c r="B1205">
        <v>64.527450999999999</v>
      </c>
      <c r="C1205">
        <f t="shared" si="18"/>
        <v>-1.6391318112274011E-2</v>
      </c>
      <c r="D1205">
        <v>0</v>
      </c>
    </row>
    <row r="1206" spans="1:4" x14ac:dyDescent="0.3">
      <c r="A1206" s="1">
        <v>42657</v>
      </c>
      <c r="B1206">
        <v>65.159392999999994</v>
      </c>
      <c r="C1206">
        <f t="shared" si="18"/>
        <v>9.7457379991742372E-3</v>
      </c>
      <c r="D1206">
        <v>0</v>
      </c>
    </row>
    <row r="1207" spans="1:4" x14ac:dyDescent="0.3">
      <c r="A1207" s="1">
        <v>42660</v>
      </c>
      <c r="B1207">
        <v>64.784171999999998</v>
      </c>
      <c r="C1207">
        <f t="shared" si="18"/>
        <v>-5.7751538966356519E-3</v>
      </c>
      <c r="D1207">
        <v>0</v>
      </c>
    </row>
    <row r="1208" spans="1:4" x14ac:dyDescent="0.3">
      <c r="A1208" s="1">
        <v>42661</v>
      </c>
      <c r="B1208">
        <v>65.771614</v>
      </c>
      <c r="C1208">
        <f t="shared" si="18"/>
        <v>1.5127032813197772E-2</v>
      </c>
      <c r="D1208">
        <v>0</v>
      </c>
    </row>
    <row r="1209" spans="1:4" x14ac:dyDescent="0.3">
      <c r="A1209" s="1">
        <v>42662</v>
      </c>
      <c r="B1209">
        <v>65.633353999999997</v>
      </c>
      <c r="C1209">
        <f t="shared" si="18"/>
        <v>-2.1043352184454758E-3</v>
      </c>
      <c r="D1209">
        <v>0</v>
      </c>
    </row>
    <row r="1210" spans="1:4" x14ac:dyDescent="0.3">
      <c r="A1210" s="1">
        <v>42663</v>
      </c>
      <c r="B1210">
        <v>66.877487000000002</v>
      </c>
      <c r="C1210">
        <f t="shared" si="18"/>
        <v>1.8778381452161059E-2</v>
      </c>
      <c r="D1210">
        <v>0</v>
      </c>
    </row>
    <row r="1211" spans="1:4" x14ac:dyDescent="0.3">
      <c r="A1211" s="1">
        <v>42664</v>
      </c>
      <c r="B1211">
        <v>66.689896000000005</v>
      </c>
      <c r="C1211">
        <f t="shared" si="18"/>
        <v>-2.8089361209236532E-3</v>
      </c>
      <c r="D1211">
        <v>0</v>
      </c>
    </row>
    <row r="1212" spans="1:4" x14ac:dyDescent="0.3">
      <c r="A1212" s="1">
        <v>42667</v>
      </c>
      <c r="B1212">
        <v>69.819976999999994</v>
      </c>
      <c r="C1212">
        <f t="shared" si="18"/>
        <v>4.586671506952289E-2</v>
      </c>
      <c r="D1212">
        <v>0</v>
      </c>
    </row>
    <row r="1213" spans="1:4" x14ac:dyDescent="0.3">
      <c r="A1213" s="1">
        <v>42668</v>
      </c>
      <c r="B1213">
        <v>70.965416000000005</v>
      </c>
      <c r="C1213">
        <f t="shared" si="18"/>
        <v>1.6272487520378486E-2</v>
      </c>
      <c r="D1213">
        <v>0</v>
      </c>
    </row>
    <row r="1214" spans="1:4" x14ac:dyDescent="0.3">
      <c r="A1214" s="1">
        <v>42669</v>
      </c>
      <c r="B1214">
        <v>71.251755000000003</v>
      </c>
      <c r="C1214">
        <f t="shared" si="18"/>
        <v>4.0267906456457189E-3</v>
      </c>
      <c r="D1214">
        <v>0</v>
      </c>
    </row>
    <row r="1215" spans="1:4" x14ac:dyDescent="0.3">
      <c r="A1215" s="1">
        <v>42670</v>
      </c>
      <c r="B1215">
        <v>69.790358999999995</v>
      </c>
      <c r="C1215">
        <f t="shared" si="18"/>
        <v>-2.0723573405086231E-2</v>
      </c>
      <c r="D1215">
        <v>0</v>
      </c>
    </row>
    <row r="1216" spans="1:4" x14ac:dyDescent="0.3">
      <c r="A1216" s="1">
        <v>42671</v>
      </c>
      <c r="B1216">
        <v>69.671882999999994</v>
      </c>
      <c r="C1216">
        <f t="shared" si="18"/>
        <v>-1.6990409275190364E-3</v>
      </c>
      <c r="D1216">
        <v>0</v>
      </c>
    </row>
    <row r="1217" spans="1:4" x14ac:dyDescent="0.3">
      <c r="A1217" s="1">
        <v>42674</v>
      </c>
      <c r="B1217">
        <v>70.264328000000006</v>
      </c>
      <c r="C1217">
        <f t="shared" si="18"/>
        <v>8.4674086210177399E-3</v>
      </c>
      <c r="D1217">
        <v>1</v>
      </c>
    </row>
    <row r="1218" spans="1:4" x14ac:dyDescent="0.3">
      <c r="A1218" s="1">
        <v>42675</v>
      </c>
      <c r="B1218">
        <v>68.180885000000004</v>
      </c>
      <c r="C1218">
        <f t="shared" si="18"/>
        <v>-3.0099997741111724E-2</v>
      </c>
      <c r="D1218">
        <v>0</v>
      </c>
    </row>
    <row r="1219" spans="1:4" x14ac:dyDescent="0.3">
      <c r="A1219" s="1">
        <v>42676</v>
      </c>
      <c r="B1219">
        <v>67.894547000000003</v>
      </c>
      <c r="C1219">
        <f t="shared" si="18"/>
        <v>-4.2085249103185106E-3</v>
      </c>
      <c r="D1219">
        <v>0</v>
      </c>
    </row>
    <row r="1220" spans="1:4" x14ac:dyDescent="0.3">
      <c r="A1220" s="1">
        <v>42677</v>
      </c>
      <c r="B1220">
        <v>67.104598999999993</v>
      </c>
      <c r="C1220">
        <f t="shared" ref="C1220:C1283" si="19">LN(B1220/B1219)</f>
        <v>-1.1703140939131376E-2</v>
      </c>
      <c r="D1220">
        <v>0</v>
      </c>
    </row>
    <row r="1221" spans="1:4" x14ac:dyDescent="0.3">
      <c r="A1221" s="1">
        <v>42678</v>
      </c>
      <c r="B1221">
        <v>66.719521</v>
      </c>
      <c r="C1221">
        <f t="shared" si="19"/>
        <v>-5.7550023540801996E-3</v>
      </c>
      <c r="D1221">
        <v>0</v>
      </c>
    </row>
    <row r="1222" spans="1:4" x14ac:dyDescent="0.3">
      <c r="A1222" s="1">
        <v>42681</v>
      </c>
      <c r="B1222">
        <v>70.372932000000006</v>
      </c>
      <c r="C1222">
        <f t="shared" si="19"/>
        <v>5.3311121824799745E-2</v>
      </c>
      <c r="D1222">
        <v>0</v>
      </c>
    </row>
    <row r="1223" spans="1:4" x14ac:dyDescent="0.3">
      <c r="A1223" s="1">
        <v>42682</v>
      </c>
      <c r="B1223">
        <v>70.264328000000006</v>
      </c>
      <c r="C1223">
        <f t="shared" si="19"/>
        <v>-1.5444558801580451E-3</v>
      </c>
      <c r="D1223">
        <v>0</v>
      </c>
    </row>
    <row r="1224" spans="1:4" x14ac:dyDescent="0.3">
      <c r="A1224" s="1">
        <v>42683</v>
      </c>
      <c r="B1224">
        <v>69.079430000000002</v>
      </c>
      <c r="C1224">
        <f t="shared" si="19"/>
        <v>-1.7007242771168985E-2</v>
      </c>
      <c r="D1224">
        <v>0</v>
      </c>
    </row>
    <row r="1225" spans="1:4" x14ac:dyDescent="0.3">
      <c r="A1225" s="1">
        <v>42684</v>
      </c>
      <c r="B1225">
        <v>66.916991999999993</v>
      </c>
      <c r="C1225">
        <f t="shared" si="19"/>
        <v>-3.1804076026286883E-2</v>
      </c>
      <c r="D1225">
        <v>0</v>
      </c>
    </row>
    <row r="1226" spans="1:4" x14ac:dyDescent="0.3">
      <c r="A1226" s="1">
        <v>42685</v>
      </c>
      <c r="B1226">
        <v>86.862746999999999</v>
      </c>
      <c r="C1226">
        <f t="shared" si="19"/>
        <v>0.26087632629570628</v>
      </c>
      <c r="D1226">
        <v>0</v>
      </c>
    </row>
    <row r="1227" spans="1:4" x14ac:dyDescent="0.3">
      <c r="A1227" s="1">
        <v>42688</v>
      </c>
      <c r="B1227">
        <v>82.587233999999995</v>
      </c>
      <c r="C1227">
        <f t="shared" si="19"/>
        <v>-5.0474135686596949E-2</v>
      </c>
      <c r="D1227">
        <v>0</v>
      </c>
    </row>
    <row r="1228" spans="1:4" x14ac:dyDescent="0.3">
      <c r="A1228" s="1">
        <v>42689</v>
      </c>
      <c r="B1228">
        <v>85.105141000000003</v>
      </c>
      <c r="C1228">
        <f t="shared" si="19"/>
        <v>3.0032328511065794E-2</v>
      </c>
      <c r="D1228">
        <v>0</v>
      </c>
    </row>
    <row r="1229" spans="1:4" x14ac:dyDescent="0.3">
      <c r="A1229" s="1">
        <v>42690</v>
      </c>
      <c r="B1229">
        <v>90.476662000000005</v>
      </c>
      <c r="C1229">
        <f t="shared" si="19"/>
        <v>6.1204493960989446E-2</v>
      </c>
      <c r="D1229">
        <v>0</v>
      </c>
    </row>
    <row r="1230" spans="1:4" x14ac:dyDescent="0.3">
      <c r="A1230" s="1">
        <v>42691</v>
      </c>
      <c r="B1230">
        <v>91.227103999999997</v>
      </c>
      <c r="C1230">
        <f t="shared" si="19"/>
        <v>8.2601069131792489E-3</v>
      </c>
      <c r="D1230">
        <v>0</v>
      </c>
    </row>
    <row r="1231" spans="1:4" x14ac:dyDescent="0.3">
      <c r="A1231" s="1">
        <v>42692</v>
      </c>
      <c r="B1231">
        <v>92.184898000000004</v>
      </c>
      <c r="C1231">
        <f t="shared" si="19"/>
        <v>1.0444275141402871E-2</v>
      </c>
      <c r="D1231">
        <v>0</v>
      </c>
    </row>
    <row r="1232" spans="1:4" x14ac:dyDescent="0.3">
      <c r="A1232" s="1">
        <v>42695</v>
      </c>
      <c r="B1232">
        <v>91.809676999999994</v>
      </c>
      <c r="C1232">
        <f t="shared" si="19"/>
        <v>-4.0786150369175114E-3</v>
      </c>
      <c r="D1232">
        <v>0</v>
      </c>
    </row>
    <row r="1233" spans="1:4" x14ac:dyDescent="0.3">
      <c r="A1233" s="1">
        <v>42696</v>
      </c>
      <c r="B1233">
        <v>92.471237000000002</v>
      </c>
      <c r="C1233">
        <f t="shared" si="19"/>
        <v>7.1799387974918714E-3</v>
      </c>
      <c r="D1233">
        <v>0</v>
      </c>
    </row>
    <row r="1234" spans="1:4" x14ac:dyDescent="0.3">
      <c r="A1234" s="1">
        <v>42697</v>
      </c>
      <c r="B1234">
        <v>92.926117000000005</v>
      </c>
      <c r="C1234">
        <f t="shared" si="19"/>
        <v>4.9070917460351804E-3</v>
      </c>
      <c r="D1234">
        <v>0</v>
      </c>
    </row>
    <row r="1235" spans="1:4" x14ac:dyDescent="0.3">
      <c r="A1235" s="1">
        <v>42699</v>
      </c>
      <c r="B1235">
        <v>93.114044000000007</v>
      </c>
      <c r="C1235">
        <f t="shared" si="19"/>
        <v>2.0202848988016679E-3</v>
      </c>
      <c r="D1235">
        <v>0</v>
      </c>
    </row>
    <row r="1236" spans="1:4" x14ac:dyDescent="0.3">
      <c r="A1236" s="1">
        <v>42702</v>
      </c>
      <c r="B1236">
        <v>93.064575000000005</v>
      </c>
      <c r="C1236">
        <f t="shared" si="19"/>
        <v>-5.3141441729333651E-4</v>
      </c>
      <c r="D1236">
        <v>0</v>
      </c>
    </row>
    <row r="1237" spans="1:4" x14ac:dyDescent="0.3">
      <c r="A1237" s="1">
        <v>42703</v>
      </c>
      <c r="B1237">
        <v>92.214127000000005</v>
      </c>
      <c r="C1237">
        <f t="shared" si="19"/>
        <v>-9.1802669556713765E-3</v>
      </c>
      <c r="D1237">
        <v>0</v>
      </c>
    </row>
    <row r="1238" spans="1:4" x14ac:dyDescent="0.3">
      <c r="A1238" s="1">
        <v>42704</v>
      </c>
      <c r="B1238">
        <v>91.175788999999995</v>
      </c>
      <c r="C1238">
        <f t="shared" si="19"/>
        <v>-1.1323949738241005E-2</v>
      </c>
      <c r="D1238">
        <v>1</v>
      </c>
    </row>
    <row r="1239" spans="1:4" x14ac:dyDescent="0.3">
      <c r="A1239" s="1">
        <v>42705</v>
      </c>
      <c r="B1239">
        <v>86.666466</v>
      </c>
      <c r="C1239">
        <f t="shared" si="19"/>
        <v>-5.0722363385141446E-2</v>
      </c>
      <c r="D1239">
        <v>0</v>
      </c>
    </row>
    <row r="1240" spans="1:4" x14ac:dyDescent="0.3">
      <c r="A1240" s="1">
        <v>42706</v>
      </c>
      <c r="B1240">
        <v>87.467453000000006</v>
      </c>
      <c r="C1240">
        <f t="shared" si="19"/>
        <v>9.1997314927550998E-3</v>
      </c>
      <c r="D1240">
        <v>0</v>
      </c>
    </row>
    <row r="1241" spans="1:4" x14ac:dyDescent="0.3">
      <c r="A1241" s="1">
        <v>42709</v>
      </c>
      <c r="B1241">
        <v>90.859343999999993</v>
      </c>
      <c r="C1241">
        <f t="shared" si="19"/>
        <v>3.8045881953571198E-2</v>
      </c>
      <c r="D1241">
        <v>0</v>
      </c>
    </row>
    <row r="1242" spans="1:4" x14ac:dyDescent="0.3">
      <c r="A1242" s="1">
        <v>42710</v>
      </c>
      <c r="B1242">
        <v>92.352576999999997</v>
      </c>
      <c r="C1242">
        <f t="shared" si="19"/>
        <v>1.6300970559812673E-2</v>
      </c>
      <c r="D1242">
        <v>0</v>
      </c>
    </row>
    <row r="1243" spans="1:4" x14ac:dyDescent="0.3">
      <c r="A1243" s="1">
        <v>42711</v>
      </c>
      <c r="B1243">
        <v>94.013930999999999</v>
      </c>
      <c r="C1243">
        <f t="shared" si="19"/>
        <v>1.7829362450552291E-2</v>
      </c>
      <c r="D1243">
        <v>0</v>
      </c>
    </row>
    <row r="1244" spans="1:4" x14ac:dyDescent="0.3">
      <c r="A1244" s="1">
        <v>42712</v>
      </c>
      <c r="B1244">
        <v>92.441588999999993</v>
      </c>
      <c r="C1244">
        <f t="shared" si="19"/>
        <v>-1.6865998630028682E-2</v>
      </c>
      <c r="D1244">
        <v>0</v>
      </c>
    </row>
    <row r="1245" spans="1:4" x14ac:dyDescent="0.3">
      <c r="A1245" s="1">
        <v>42713</v>
      </c>
      <c r="B1245">
        <v>90.800033999999997</v>
      </c>
      <c r="C1245">
        <f t="shared" si="19"/>
        <v>-1.7917314730267694E-2</v>
      </c>
      <c r="D1245">
        <v>0</v>
      </c>
    </row>
    <row r="1246" spans="1:4" x14ac:dyDescent="0.3">
      <c r="A1246" s="1">
        <v>42716</v>
      </c>
      <c r="B1246">
        <v>88.594802999999999</v>
      </c>
      <c r="C1246">
        <f t="shared" si="19"/>
        <v>-2.4586461050739646E-2</v>
      </c>
      <c r="D1246">
        <v>0</v>
      </c>
    </row>
    <row r="1247" spans="1:4" x14ac:dyDescent="0.3">
      <c r="A1247" s="1">
        <v>42717</v>
      </c>
      <c r="B1247">
        <v>90.157234000000003</v>
      </c>
      <c r="C1247">
        <f t="shared" si="19"/>
        <v>1.7481991461883641E-2</v>
      </c>
      <c r="D1247">
        <v>0</v>
      </c>
    </row>
    <row r="1248" spans="1:4" x14ac:dyDescent="0.3">
      <c r="A1248" s="1">
        <v>42718</v>
      </c>
      <c r="B1248">
        <v>95.378585999999999</v>
      </c>
      <c r="C1248">
        <f t="shared" si="19"/>
        <v>5.6298897381644682E-2</v>
      </c>
      <c r="D1248">
        <v>0</v>
      </c>
    </row>
    <row r="1249" spans="1:4" x14ac:dyDescent="0.3">
      <c r="A1249" s="1">
        <v>42719</v>
      </c>
      <c r="B1249">
        <v>97.613487000000006</v>
      </c>
      <c r="C1249">
        <f t="shared" si="19"/>
        <v>2.3161582498279831E-2</v>
      </c>
      <c r="D1249">
        <v>0</v>
      </c>
    </row>
    <row r="1250" spans="1:4" x14ac:dyDescent="0.3">
      <c r="A1250" s="1">
        <v>42720</v>
      </c>
      <c r="B1250">
        <v>99.294608999999994</v>
      </c>
      <c r="C1250">
        <f t="shared" si="19"/>
        <v>1.7075609199573107E-2</v>
      </c>
      <c r="D1250">
        <v>0</v>
      </c>
    </row>
    <row r="1251" spans="1:4" x14ac:dyDescent="0.3">
      <c r="A1251" s="1">
        <v>42723</v>
      </c>
      <c r="B1251">
        <v>100.501053</v>
      </c>
      <c r="C1251">
        <f t="shared" si="19"/>
        <v>1.2076925509022649E-2</v>
      </c>
      <c r="D1251">
        <v>0</v>
      </c>
    </row>
    <row r="1252" spans="1:4" x14ac:dyDescent="0.3">
      <c r="A1252" s="1">
        <v>42724</v>
      </c>
      <c r="B1252">
        <v>104.001724</v>
      </c>
      <c r="C1252">
        <f t="shared" si="19"/>
        <v>3.423927087087298E-2</v>
      </c>
      <c r="D1252">
        <v>0</v>
      </c>
    </row>
    <row r="1253" spans="1:4" x14ac:dyDescent="0.3">
      <c r="A1253" s="1">
        <v>42725</v>
      </c>
      <c r="B1253">
        <v>104.65437300000001</v>
      </c>
      <c r="C1253">
        <f t="shared" si="19"/>
        <v>6.2557590006498557E-3</v>
      </c>
      <c r="D1253">
        <v>0</v>
      </c>
    </row>
    <row r="1254" spans="1:4" x14ac:dyDescent="0.3">
      <c r="A1254" s="1">
        <v>42726</v>
      </c>
      <c r="B1254">
        <v>105.920174</v>
      </c>
      <c r="C1254">
        <f t="shared" si="19"/>
        <v>1.2022500008889754E-2</v>
      </c>
      <c r="D1254">
        <v>0</v>
      </c>
    </row>
    <row r="1255" spans="1:4" x14ac:dyDescent="0.3">
      <c r="A1255" s="1">
        <v>42727</v>
      </c>
      <c r="B1255">
        <v>108.56051600000001</v>
      </c>
      <c r="C1255">
        <f t="shared" si="19"/>
        <v>2.4622033710632693E-2</v>
      </c>
      <c r="D1255">
        <v>0</v>
      </c>
    </row>
    <row r="1256" spans="1:4" x14ac:dyDescent="0.3">
      <c r="A1256" s="1">
        <v>42731</v>
      </c>
      <c r="B1256">
        <v>116.01675400000001</v>
      </c>
      <c r="C1256">
        <f t="shared" si="19"/>
        <v>6.6426843064463503E-2</v>
      </c>
      <c r="D1256">
        <v>0</v>
      </c>
    </row>
    <row r="1257" spans="1:4" x14ac:dyDescent="0.3">
      <c r="A1257" s="1">
        <v>42732</v>
      </c>
      <c r="B1257">
        <v>108.036407</v>
      </c>
      <c r="C1257">
        <f t="shared" si="19"/>
        <v>-7.1266339541681586E-2</v>
      </c>
      <c r="D1257">
        <v>0</v>
      </c>
    </row>
    <row r="1258" spans="1:4" x14ac:dyDescent="0.3">
      <c r="A1258" s="1">
        <v>42733</v>
      </c>
      <c r="B1258">
        <v>110.192184</v>
      </c>
      <c r="C1258">
        <f t="shared" si="19"/>
        <v>1.9757696443630696E-2</v>
      </c>
      <c r="D1258">
        <v>0</v>
      </c>
    </row>
    <row r="1259" spans="1:4" x14ac:dyDescent="0.3">
      <c r="A1259" s="1">
        <v>42734</v>
      </c>
      <c r="B1259">
        <v>105.55426799999999</v>
      </c>
      <c r="C1259">
        <f t="shared" si="19"/>
        <v>-4.3000759324403545E-2</v>
      </c>
      <c r="D1259">
        <v>1</v>
      </c>
    </row>
    <row r="1260" spans="1:4" x14ac:dyDescent="0.3">
      <c r="A1260" s="1">
        <v>42738</v>
      </c>
      <c r="B1260">
        <v>100.876823</v>
      </c>
      <c r="C1260">
        <f t="shared" si="19"/>
        <v>-4.5325010991289071E-2</v>
      </c>
      <c r="D1260">
        <v>0</v>
      </c>
    </row>
    <row r="1261" spans="1:4" x14ac:dyDescent="0.3">
      <c r="A1261" s="1">
        <v>42739</v>
      </c>
      <c r="B1261">
        <v>103.23036999999999</v>
      </c>
      <c r="C1261">
        <f t="shared" si="19"/>
        <v>2.3062894402519823E-2</v>
      </c>
      <c r="D1261">
        <v>0</v>
      </c>
    </row>
    <row r="1262" spans="1:4" x14ac:dyDescent="0.3">
      <c r="A1262" s="1">
        <v>42740</v>
      </c>
      <c r="B1262">
        <v>100.60983299999999</v>
      </c>
      <c r="C1262">
        <f t="shared" si="19"/>
        <v>-2.5713096272648287E-2</v>
      </c>
      <c r="D1262">
        <v>0</v>
      </c>
    </row>
    <row r="1263" spans="1:4" x14ac:dyDescent="0.3">
      <c r="A1263" s="1">
        <v>42741</v>
      </c>
      <c r="B1263">
        <v>101.95471999999999</v>
      </c>
      <c r="C1263">
        <f t="shared" si="19"/>
        <v>1.3278796725475935E-2</v>
      </c>
      <c r="D1263">
        <v>0</v>
      </c>
    </row>
    <row r="1264" spans="1:4" x14ac:dyDescent="0.3">
      <c r="A1264" s="1">
        <v>42744</v>
      </c>
      <c r="B1264">
        <v>106.088295</v>
      </c>
      <c r="C1264">
        <f t="shared" si="19"/>
        <v>3.9742925928491823E-2</v>
      </c>
      <c r="D1264">
        <v>0</v>
      </c>
    </row>
    <row r="1265" spans="1:4" x14ac:dyDescent="0.3">
      <c r="A1265" s="1">
        <v>42745</v>
      </c>
      <c r="B1265">
        <v>105.287277</v>
      </c>
      <c r="C1265">
        <f t="shared" si="19"/>
        <v>-7.5791334527563637E-3</v>
      </c>
      <c r="D1265">
        <v>0</v>
      </c>
    </row>
    <row r="1266" spans="1:4" x14ac:dyDescent="0.3">
      <c r="A1266" s="1">
        <v>42746</v>
      </c>
      <c r="B1266">
        <v>103.991821</v>
      </c>
      <c r="C1266">
        <f t="shared" si="19"/>
        <v>-1.2380333811045178E-2</v>
      </c>
      <c r="D1266">
        <v>0</v>
      </c>
    </row>
    <row r="1267" spans="1:4" x14ac:dyDescent="0.3">
      <c r="A1267" s="1">
        <v>42747</v>
      </c>
      <c r="B1267">
        <v>102.290947</v>
      </c>
      <c r="C1267">
        <f t="shared" si="19"/>
        <v>-1.6491077399939141E-2</v>
      </c>
      <c r="D1267">
        <v>0</v>
      </c>
    </row>
    <row r="1268" spans="1:4" x14ac:dyDescent="0.3">
      <c r="A1268" s="1">
        <v>42748</v>
      </c>
      <c r="B1268">
        <v>102.281052</v>
      </c>
      <c r="C1268">
        <f t="shared" si="19"/>
        <v>-9.6738557144484188E-5</v>
      </c>
      <c r="D1268">
        <v>0</v>
      </c>
    </row>
    <row r="1269" spans="1:4" x14ac:dyDescent="0.3">
      <c r="A1269" s="1">
        <v>42752</v>
      </c>
      <c r="B1269">
        <v>99.986823999999999</v>
      </c>
      <c r="C1269">
        <f t="shared" si="19"/>
        <v>-2.2686018553920096E-2</v>
      </c>
      <c r="D1269">
        <v>0</v>
      </c>
    </row>
    <row r="1270" spans="1:4" x14ac:dyDescent="0.3">
      <c r="A1270" s="1">
        <v>42753</v>
      </c>
      <c r="B1270">
        <v>101.80637400000001</v>
      </c>
      <c r="C1270">
        <f t="shared" si="19"/>
        <v>1.8034297815933711E-2</v>
      </c>
      <c r="D1270">
        <v>0</v>
      </c>
    </row>
    <row r="1271" spans="1:4" x14ac:dyDescent="0.3">
      <c r="A1271" s="1">
        <v>42754</v>
      </c>
      <c r="B1271">
        <v>103.991821</v>
      </c>
      <c r="C1271">
        <f t="shared" si="19"/>
        <v>2.1239536695070092E-2</v>
      </c>
      <c r="D1271">
        <v>0</v>
      </c>
    </row>
    <row r="1272" spans="1:4" x14ac:dyDescent="0.3">
      <c r="A1272" s="1">
        <v>42755</v>
      </c>
      <c r="B1272">
        <v>102.854614</v>
      </c>
      <c r="C1272">
        <f t="shared" si="19"/>
        <v>-1.0995775276550575E-2</v>
      </c>
      <c r="D1272">
        <v>0</v>
      </c>
    </row>
    <row r="1273" spans="1:4" x14ac:dyDescent="0.3">
      <c r="A1273" s="1">
        <v>42758</v>
      </c>
      <c r="B1273">
        <v>103.922607</v>
      </c>
      <c r="C1273">
        <f t="shared" si="19"/>
        <v>1.0329982111328087E-2</v>
      </c>
      <c r="D1273">
        <v>0</v>
      </c>
    </row>
    <row r="1274" spans="1:4" x14ac:dyDescent="0.3">
      <c r="A1274" s="1">
        <v>42759</v>
      </c>
      <c r="B1274">
        <v>106.13771800000001</v>
      </c>
      <c r="C1274">
        <f t="shared" si="19"/>
        <v>2.1091018610076673E-2</v>
      </c>
      <c r="D1274">
        <v>0</v>
      </c>
    </row>
    <row r="1275" spans="1:4" x14ac:dyDescent="0.3">
      <c r="A1275" s="1">
        <v>42760</v>
      </c>
      <c r="B1275">
        <v>106.592613</v>
      </c>
      <c r="C1275">
        <f t="shared" si="19"/>
        <v>4.2767356325254151E-3</v>
      </c>
      <c r="D1275">
        <v>0</v>
      </c>
    </row>
    <row r="1276" spans="1:4" x14ac:dyDescent="0.3">
      <c r="A1276" s="1">
        <v>42761</v>
      </c>
      <c r="B1276">
        <v>108.43195299999999</v>
      </c>
      <c r="C1276">
        <f t="shared" si="19"/>
        <v>1.7108602046920149E-2</v>
      </c>
      <c r="D1276">
        <v>0</v>
      </c>
    </row>
    <row r="1277" spans="1:4" x14ac:dyDescent="0.3">
      <c r="A1277" s="1">
        <v>42762</v>
      </c>
      <c r="B1277">
        <v>110.528389</v>
      </c>
      <c r="C1277">
        <f t="shared" si="19"/>
        <v>1.9149587045916232E-2</v>
      </c>
      <c r="D1277">
        <v>0</v>
      </c>
    </row>
    <row r="1278" spans="1:4" x14ac:dyDescent="0.3">
      <c r="A1278" s="1">
        <v>42765</v>
      </c>
      <c r="B1278">
        <v>108.797844</v>
      </c>
      <c r="C1278">
        <f t="shared" si="19"/>
        <v>-1.5780883939171046E-2</v>
      </c>
      <c r="D1278">
        <v>0</v>
      </c>
    </row>
    <row r="1279" spans="1:4" x14ac:dyDescent="0.3">
      <c r="A1279" s="1">
        <v>42766</v>
      </c>
      <c r="B1279">
        <v>107.967178</v>
      </c>
      <c r="C1279">
        <f t="shared" si="19"/>
        <v>-7.6642445214307854E-3</v>
      </c>
      <c r="D1279">
        <v>1</v>
      </c>
    </row>
    <row r="1280" spans="1:4" x14ac:dyDescent="0.3">
      <c r="A1280" s="1">
        <v>42767</v>
      </c>
      <c r="B1280">
        <v>112.684189</v>
      </c>
      <c r="C1280">
        <f t="shared" si="19"/>
        <v>4.2761844863398409E-2</v>
      </c>
      <c r="D1280">
        <v>0</v>
      </c>
    </row>
    <row r="1281" spans="1:4" x14ac:dyDescent="0.3">
      <c r="A1281" s="1">
        <v>42768</v>
      </c>
      <c r="B1281">
        <v>114.108177</v>
      </c>
      <c r="C1281">
        <f t="shared" si="19"/>
        <v>1.2557801115165263E-2</v>
      </c>
      <c r="D1281">
        <v>0</v>
      </c>
    </row>
    <row r="1282" spans="1:4" x14ac:dyDescent="0.3">
      <c r="A1282" s="1">
        <v>42769</v>
      </c>
      <c r="B1282">
        <v>113.109398</v>
      </c>
      <c r="C1282">
        <f t="shared" si="19"/>
        <v>-8.7914452297093628E-3</v>
      </c>
      <c r="D1282">
        <v>0</v>
      </c>
    </row>
    <row r="1283" spans="1:4" x14ac:dyDescent="0.3">
      <c r="A1283" s="1">
        <v>42772</v>
      </c>
      <c r="B1283">
        <v>116.00685900000001</v>
      </c>
      <c r="C1283">
        <f t="shared" si="19"/>
        <v>2.5293844392188753E-2</v>
      </c>
      <c r="D1283">
        <v>0</v>
      </c>
    </row>
    <row r="1284" spans="1:4" x14ac:dyDescent="0.3">
      <c r="A1284" s="1">
        <v>42773</v>
      </c>
      <c r="B1284">
        <v>117.806648</v>
      </c>
      <c r="C1284">
        <f t="shared" ref="C1284:C1347" si="20">LN(B1284/B1283)</f>
        <v>1.5395385591446072E-2</v>
      </c>
      <c r="D1284">
        <v>0</v>
      </c>
    </row>
    <row r="1285" spans="1:4" x14ac:dyDescent="0.3">
      <c r="A1285" s="1">
        <v>42774</v>
      </c>
      <c r="B1285">
        <v>117.292412</v>
      </c>
      <c r="C1285">
        <f t="shared" si="20"/>
        <v>-4.3746395251243039E-3</v>
      </c>
      <c r="D1285">
        <v>0</v>
      </c>
    </row>
    <row r="1286" spans="1:4" x14ac:dyDescent="0.3">
      <c r="A1286" s="1">
        <v>42775</v>
      </c>
      <c r="B1286">
        <v>115.08719600000001</v>
      </c>
      <c r="C1286">
        <f t="shared" si="20"/>
        <v>-1.8979997592934731E-2</v>
      </c>
      <c r="D1286">
        <v>0</v>
      </c>
    </row>
    <row r="1287" spans="1:4" x14ac:dyDescent="0.3">
      <c r="A1287" s="1">
        <v>42776</v>
      </c>
      <c r="B1287">
        <v>112.357857</v>
      </c>
      <c r="C1287">
        <f t="shared" si="20"/>
        <v>-2.4001137711579149E-2</v>
      </c>
      <c r="D1287">
        <v>0</v>
      </c>
    </row>
    <row r="1288" spans="1:4" x14ac:dyDescent="0.3">
      <c r="A1288" s="1">
        <v>42779</v>
      </c>
      <c r="B1288">
        <v>107.176056</v>
      </c>
      <c r="C1288">
        <f t="shared" si="20"/>
        <v>-4.7216063950861878E-2</v>
      </c>
      <c r="D1288">
        <v>0</v>
      </c>
    </row>
    <row r="1289" spans="1:4" x14ac:dyDescent="0.3">
      <c r="A1289" s="1">
        <v>42780</v>
      </c>
      <c r="B1289">
        <v>107.571609</v>
      </c>
      <c r="C1289">
        <f t="shared" si="20"/>
        <v>3.6838905544235973E-3</v>
      </c>
      <c r="D1289">
        <v>0</v>
      </c>
    </row>
    <row r="1290" spans="1:4" x14ac:dyDescent="0.3">
      <c r="A1290" s="1">
        <v>42781</v>
      </c>
      <c r="B1290">
        <v>107.789169</v>
      </c>
      <c r="C1290">
        <f t="shared" si="20"/>
        <v>2.0204242947964367E-3</v>
      </c>
      <c r="D1290">
        <v>0</v>
      </c>
    </row>
    <row r="1291" spans="1:4" x14ac:dyDescent="0.3">
      <c r="A1291" s="1">
        <v>42782</v>
      </c>
      <c r="B1291">
        <v>106.05862399999999</v>
      </c>
      <c r="C1291">
        <f t="shared" si="20"/>
        <v>-1.6185182492404786E-2</v>
      </c>
      <c r="D1291">
        <v>0</v>
      </c>
    </row>
    <row r="1292" spans="1:4" x14ac:dyDescent="0.3">
      <c r="A1292" s="1">
        <v>42783</v>
      </c>
      <c r="B1292">
        <v>106.038849</v>
      </c>
      <c r="C1292">
        <f t="shared" si="20"/>
        <v>-1.8647086905459513E-4</v>
      </c>
      <c r="D1292">
        <v>0</v>
      </c>
    </row>
    <row r="1293" spans="1:4" x14ac:dyDescent="0.3">
      <c r="A1293" s="1">
        <v>42787</v>
      </c>
      <c r="B1293">
        <v>109.83618199999999</v>
      </c>
      <c r="C1293">
        <f t="shared" si="20"/>
        <v>3.518447423783707E-2</v>
      </c>
      <c r="D1293">
        <v>0</v>
      </c>
    </row>
    <row r="1294" spans="1:4" x14ac:dyDescent="0.3">
      <c r="A1294" s="1">
        <v>42788</v>
      </c>
      <c r="B1294">
        <v>109.66785400000001</v>
      </c>
      <c r="C1294">
        <f t="shared" si="20"/>
        <v>-1.5337124188105342E-3</v>
      </c>
      <c r="D1294">
        <v>0</v>
      </c>
    </row>
    <row r="1295" spans="1:4" x14ac:dyDescent="0.3">
      <c r="A1295" s="1">
        <v>42789</v>
      </c>
      <c r="B1295">
        <v>99.499115000000003</v>
      </c>
      <c r="C1295">
        <f t="shared" si="20"/>
        <v>-9.73075391337445E-2</v>
      </c>
      <c r="D1295">
        <v>0</v>
      </c>
    </row>
    <row r="1296" spans="1:4" x14ac:dyDescent="0.3">
      <c r="A1296" s="1">
        <v>42790</v>
      </c>
      <c r="B1296">
        <v>100.459557</v>
      </c>
      <c r="C1296">
        <f t="shared" si="20"/>
        <v>9.6064789442370825E-3</v>
      </c>
      <c r="D1296">
        <v>0</v>
      </c>
    </row>
    <row r="1297" spans="1:4" x14ac:dyDescent="0.3">
      <c r="A1297" s="1">
        <v>42793</v>
      </c>
      <c r="B1297">
        <v>103.38046300000001</v>
      </c>
      <c r="C1297">
        <f t="shared" si="20"/>
        <v>2.8660769783555525E-2</v>
      </c>
      <c r="D1297">
        <v>0</v>
      </c>
    </row>
    <row r="1298" spans="1:4" x14ac:dyDescent="0.3">
      <c r="A1298" s="1">
        <v>42794</v>
      </c>
      <c r="B1298">
        <v>100.47937</v>
      </c>
      <c r="C1298">
        <f t="shared" si="20"/>
        <v>-2.8463565584647802E-2</v>
      </c>
      <c r="D1298">
        <v>1</v>
      </c>
    </row>
    <row r="1299" spans="1:4" x14ac:dyDescent="0.3">
      <c r="A1299" s="1">
        <v>42795</v>
      </c>
      <c r="B1299">
        <v>101.776443</v>
      </c>
      <c r="C1299">
        <f t="shared" si="20"/>
        <v>1.2826239827318352E-2</v>
      </c>
      <c r="D1299">
        <v>0</v>
      </c>
    </row>
    <row r="1300" spans="1:4" x14ac:dyDescent="0.3">
      <c r="A1300" s="1">
        <v>42796</v>
      </c>
      <c r="B1300">
        <v>98.023810999999995</v>
      </c>
      <c r="C1300">
        <f t="shared" si="20"/>
        <v>-3.7568254077046837E-2</v>
      </c>
      <c r="D1300">
        <v>0</v>
      </c>
    </row>
    <row r="1301" spans="1:4" x14ac:dyDescent="0.3">
      <c r="A1301" s="1">
        <v>42797</v>
      </c>
      <c r="B1301">
        <v>97.459434999999999</v>
      </c>
      <c r="C1301">
        <f t="shared" si="20"/>
        <v>-5.7741783976434646E-3</v>
      </c>
      <c r="D1301">
        <v>0</v>
      </c>
    </row>
    <row r="1302" spans="1:4" x14ac:dyDescent="0.3">
      <c r="A1302" s="1">
        <v>42800</v>
      </c>
      <c r="B1302">
        <v>96.706908999999996</v>
      </c>
      <c r="C1302">
        <f t="shared" si="20"/>
        <v>-7.7513924647955156E-3</v>
      </c>
      <c r="D1302">
        <v>0</v>
      </c>
    </row>
    <row r="1303" spans="1:4" x14ac:dyDescent="0.3">
      <c r="A1303" s="1">
        <v>42801</v>
      </c>
      <c r="B1303">
        <v>97.766379999999998</v>
      </c>
      <c r="C1303">
        <f t="shared" si="20"/>
        <v>1.0895907476009535E-2</v>
      </c>
      <c r="D1303">
        <v>0</v>
      </c>
    </row>
    <row r="1304" spans="1:4" x14ac:dyDescent="0.3">
      <c r="A1304" s="1">
        <v>42802</v>
      </c>
      <c r="B1304">
        <v>97.588149999999999</v>
      </c>
      <c r="C1304">
        <f t="shared" si="20"/>
        <v>-1.824683046263916E-3</v>
      </c>
      <c r="D1304">
        <v>0</v>
      </c>
    </row>
    <row r="1305" spans="1:4" x14ac:dyDescent="0.3">
      <c r="A1305" s="1">
        <v>42803</v>
      </c>
      <c r="B1305">
        <v>97.568336000000002</v>
      </c>
      <c r="C1305">
        <f t="shared" si="20"/>
        <v>-2.0305756138766715E-4</v>
      </c>
      <c r="D1305">
        <v>0</v>
      </c>
    </row>
    <row r="1306" spans="1:4" x14ac:dyDescent="0.3">
      <c r="A1306" s="1">
        <v>42804</v>
      </c>
      <c r="B1306">
        <v>98.142646999999997</v>
      </c>
      <c r="C1306">
        <f t="shared" si="20"/>
        <v>5.8689874191837511E-3</v>
      </c>
      <c r="D1306">
        <v>0</v>
      </c>
    </row>
    <row r="1307" spans="1:4" x14ac:dyDescent="0.3">
      <c r="A1307" s="1">
        <v>42807</v>
      </c>
      <c r="B1307">
        <v>100.84571800000001</v>
      </c>
      <c r="C1307">
        <f t="shared" si="20"/>
        <v>2.7169802429989811E-2</v>
      </c>
      <c r="D1307">
        <v>0</v>
      </c>
    </row>
    <row r="1308" spans="1:4" x14ac:dyDescent="0.3">
      <c r="A1308" s="1">
        <v>42808</v>
      </c>
      <c r="B1308">
        <v>100.77639000000001</v>
      </c>
      <c r="C1308">
        <f t="shared" si="20"/>
        <v>-6.8770238958420528E-4</v>
      </c>
      <c r="D1308">
        <v>0</v>
      </c>
    </row>
    <row r="1309" spans="1:4" x14ac:dyDescent="0.3">
      <c r="A1309" s="1">
        <v>42809</v>
      </c>
      <c r="B1309">
        <v>101.53881800000001</v>
      </c>
      <c r="C1309">
        <f t="shared" si="20"/>
        <v>7.5370667072244546E-3</v>
      </c>
      <c r="D1309">
        <v>0</v>
      </c>
    </row>
    <row r="1310" spans="1:4" x14ac:dyDescent="0.3">
      <c r="A1310" s="1">
        <v>42810</v>
      </c>
      <c r="B1310">
        <v>102.786385</v>
      </c>
      <c r="C1310">
        <f t="shared" si="20"/>
        <v>1.2211733896877424E-2</v>
      </c>
      <c r="D1310">
        <v>0</v>
      </c>
    </row>
    <row r="1311" spans="1:4" x14ac:dyDescent="0.3">
      <c r="A1311" s="1">
        <v>42811</v>
      </c>
      <c r="B1311">
        <v>105.024086</v>
      </c>
      <c r="C1311">
        <f t="shared" si="20"/>
        <v>2.1536811712085688E-2</v>
      </c>
      <c r="D1311">
        <v>0</v>
      </c>
    </row>
    <row r="1312" spans="1:4" x14ac:dyDescent="0.3">
      <c r="A1312" s="1">
        <v>42814</v>
      </c>
      <c r="B1312">
        <v>108.370773</v>
      </c>
      <c r="C1312">
        <f t="shared" si="20"/>
        <v>3.1368716552102126E-2</v>
      </c>
      <c r="D1312">
        <v>0</v>
      </c>
    </row>
    <row r="1313" spans="1:4" x14ac:dyDescent="0.3">
      <c r="A1313" s="1">
        <v>42815</v>
      </c>
      <c r="B1313">
        <v>104.865692</v>
      </c>
      <c r="C1313">
        <f t="shared" si="20"/>
        <v>-3.2878023308990138E-2</v>
      </c>
      <c r="D1313">
        <v>0</v>
      </c>
    </row>
    <row r="1314" spans="1:4" x14ac:dyDescent="0.3">
      <c r="A1314" s="1">
        <v>42816</v>
      </c>
      <c r="B1314">
        <v>107.00438699999999</v>
      </c>
      <c r="C1314">
        <f t="shared" si="20"/>
        <v>2.0189426050575554E-2</v>
      </c>
      <c r="D1314">
        <v>0</v>
      </c>
    </row>
    <row r="1315" spans="1:4" x14ac:dyDescent="0.3">
      <c r="A1315" s="1">
        <v>42817</v>
      </c>
      <c r="B1315">
        <v>106.034058</v>
      </c>
      <c r="C1315">
        <f t="shared" si="20"/>
        <v>-9.109489228966863E-3</v>
      </c>
      <c r="D1315">
        <v>0</v>
      </c>
    </row>
    <row r="1316" spans="1:4" x14ac:dyDescent="0.3">
      <c r="A1316" s="1">
        <v>42818</v>
      </c>
      <c r="B1316">
        <v>106.41029399999999</v>
      </c>
      <c r="C1316">
        <f t="shared" si="20"/>
        <v>3.5419759555849477E-3</v>
      </c>
      <c r="D1316">
        <v>0</v>
      </c>
    </row>
    <row r="1317" spans="1:4" x14ac:dyDescent="0.3">
      <c r="A1317" s="1">
        <v>42821</v>
      </c>
      <c r="B1317">
        <v>107.18261</v>
      </c>
      <c r="C1317">
        <f t="shared" si="20"/>
        <v>7.2316949802890725E-3</v>
      </c>
      <c r="D1317">
        <v>0</v>
      </c>
    </row>
    <row r="1318" spans="1:4" x14ac:dyDescent="0.3">
      <c r="A1318" s="1">
        <v>42822</v>
      </c>
      <c r="B1318">
        <v>106.628136</v>
      </c>
      <c r="C1318">
        <f t="shared" si="20"/>
        <v>-5.186598460139683E-3</v>
      </c>
      <c r="D1318">
        <v>0</v>
      </c>
    </row>
    <row r="1319" spans="1:4" x14ac:dyDescent="0.3">
      <c r="A1319" s="1">
        <v>42823</v>
      </c>
      <c r="B1319">
        <v>106.281578</v>
      </c>
      <c r="C1319">
        <f t="shared" si="20"/>
        <v>-3.2554485143579605E-3</v>
      </c>
      <c r="D1319">
        <v>0</v>
      </c>
    </row>
    <row r="1320" spans="1:4" x14ac:dyDescent="0.3">
      <c r="A1320" s="1">
        <v>42824</v>
      </c>
      <c r="B1320">
        <v>108.32128899999999</v>
      </c>
      <c r="C1320">
        <f t="shared" si="20"/>
        <v>1.9009740665467234E-2</v>
      </c>
      <c r="D1320">
        <v>0</v>
      </c>
    </row>
    <row r="1321" spans="1:4" x14ac:dyDescent="0.3">
      <c r="A1321" s="1">
        <v>42825</v>
      </c>
      <c r="B1321">
        <v>107.85591100000001</v>
      </c>
      <c r="C1321">
        <f t="shared" si="20"/>
        <v>-4.3055300828698639E-3</v>
      </c>
      <c r="D1321">
        <v>1</v>
      </c>
    </row>
    <row r="1322" spans="1:4" x14ac:dyDescent="0.3">
      <c r="A1322" s="1">
        <v>42828</v>
      </c>
      <c r="B1322">
        <v>107.31131000000001</v>
      </c>
      <c r="C1322">
        <f t="shared" si="20"/>
        <v>-5.0621294491373326E-3</v>
      </c>
      <c r="D1322">
        <v>0</v>
      </c>
    </row>
    <row r="1323" spans="1:4" x14ac:dyDescent="0.3">
      <c r="A1323" s="1">
        <v>42829</v>
      </c>
      <c r="B1323">
        <v>99.786254999999997</v>
      </c>
      <c r="C1323">
        <f t="shared" si="20"/>
        <v>-7.2703601105803234E-2</v>
      </c>
      <c r="D1323">
        <v>0</v>
      </c>
    </row>
    <row r="1324" spans="1:4" x14ac:dyDescent="0.3">
      <c r="A1324" s="1">
        <v>42830</v>
      </c>
      <c r="B1324">
        <v>99.043662999999995</v>
      </c>
      <c r="C1324">
        <f t="shared" si="20"/>
        <v>-7.4696550725972637E-3</v>
      </c>
      <c r="D1324">
        <v>0</v>
      </c>
    </row>
    <row r="1325" spans="1:4" x14ac:dyDescent="0.3">
      <c r="A1325" s="1">
        <v>42831</v>
      </c>
      <c r="B1325">
        <v>99.766479000000004</v>
      </c>
      <c r="C1325">
        <f t="shared" si="20"/>
        <v>7.2714518240791825E-3</v>
      </c>
      <c r="D1325">
        <v>0</v>
      </c>
    </row>
    <row r="1326" spans="1:4" x14ac:dyDescent="0.3">
      <c r="A1326" s="1">
        <v>42832</v>
      </c>
      <c r="B1326">
        <v>99.340698000000003</v>
      </c>
      <c r="C1326">
        <f t="shared" si="20"/>
        <v>-4.2769091043890839E-3</v>
      </c>
      <c r="D1326">
        <v>0</v>
      </c>
    </row>
    <row r="1327" spans="1:4" x14ac:dyDescent="0.3">
      <c r="A1327" s="1">
        <v>42835</v>
      </c>
      <c r="B1327">
        <v>96.805946000000006</v>
      </c>
      <c r="C1327">
        <f t="shared" si="20"/>
        <v>-2.584691801269854E-2</v>
      </c>
      <c r="D1327">
        <v>0</v>
      </c>
    </row>
    <row r="1328" spans="1:4" x14ac:dyDescent="0.3">
      <c r="A1328" s="1">
        <v>42836</v>
      </c>
      <c r="B1328">
        <v>97.152489000000003</v>
      </c>
      <c r="C1328">
        <f t="shared" si="20"/>
        <v>3.5733776543552119E-3</v>
      </c>
      <c r="D1328">
        <v>0</v>
      </c>
    </row>
    <row r="1329" spans="1:4" x14ac:dyDescent="0.3">
      <c r="A1329" s="1">
        <v>42837</v>
      </c>
      <c r="B1329">
        <v>96.350479000000007</v>
      </c>
      <c r="C1329">
        <f t="shared" si="20"/>
        <v>-8.289429364002128E-3</v>
      </c>
      <c r="D1329">
        <v>0</v>
      </c>
    </row>
    <row r="1330" spans="1:4" x14ac:dyDescent="0.3">
      <c r="A1330" s="1">
        <v>42838</v>
      </c>
      <c r="B1330">
        <v>94.548439000000002</v>
      </c>
      <c r="C1330">
        <f t="shared" si="20"/>
        <v>-1.8880081121248012E-2</v>
      </c>
      <c r="D1330">
        <v>0</v>
      </c>
    </row>
    <row r="1331" spans="1:4" x14ac:dyDescent="0.3">
      <c r="A1331" s="1">
        <v>42842</v>
      </c>
      <c r="B1331">
        <v>98.251555999999994</v>
      </c>
      <c r="C1331">
        <f t="shared" si="20"/>
        <v>3.8418802589096426E-2</v>
      </c>
      <c r="D1331">
        <v>0</v>
      </c>
    </row>
    <row r="1332" spans="1:4" x14ac:dyDescent="0.3">
      <c r="A1332" s="1">
        <v>42843</v>
      </c>
      <c r="B1332">
        <v>98.310958999999997</v>
      </c>
      <c r="C1332">
        <f t="shared" si="20"/>
        <v>6.0441841424784546E-4</v>
      </c>
      <c r="D1332">
        <v>0</v>
      </c>
    </row>
    <row r="1333" spans="1:4" x14ac:dyDescent="0.3">
      <c r="A1333" s="1">
        <v>42844</v>
      </c>
      <c r="B1333">
        <v>98.697113000000002</v>
      </c>
      <c r="C1333">
        <f t="shared" si="20"/>
        <v>3.9201895700067095E-3</v>
      </c>
      <c r="D1333">
        <v>0</v>
      </c>
    </row>
    <row r="1334" spans="1:4" x14ac:dyDescent="0.3">
      <c r="A1334" s="1">
        <v>42845</v>
      </c>
      <c r="B1334">
        <v>100.261528</v>
      </c>
      <c r="C1334">
        <f t="shared" si="20"/>
        <v>1.5726356335902851E-2</v>
      </c>
      <c r="D1334">
        <v>0</v>
      </c>
    </row>
    <row r="1335" spans="1:4" x14ac:dyDescent="0.3">
      <c r="A1335" s="1">
        <v>42846</v>
      </c>
      <c r="B1335">
        <v>100.67738300000001</v>
      </c>
      <c r="C1335">
        <f t="shared" si="20"/>
        <v>4.1391245891082892E-3</v>
      </c>
      <c r="D1335">
        <v>0</v>
      </c>
    </row>
    <row r="1336" spans="1:4" x14ac:dyDescent="0.3">
      <c r="A1336" s="1">
        <v>42849</v>
      </c>
      <c r="B1336">
        <v>101.934853</v>
      </c>
      <c r="C1336">
        <f t="shared" si="20"/>
        <v>1.2412736469252329E-2</v>
      </c>
      <c r="D1336">
        <v>0</v>
      </c>
    </row>
    <row r="1337" spans="1:4" x14ac:dyDescent="0.3">
      <c r="A1337" s="1">
        <v>42850</v>
      </c>
      <c r="B1337">
        <v>103.707207</v>
      </c>
      <c r="C1337">
        <f t="shared" si="20"/>
        <v>1.7237698221479213E-2</v>
      </c>
      <c r="D1337">
        <v>0</v>
      </c>
    </row>
    <row r="1338" spans="1:4" x14ac:dyDescent="0.3">
      <c r="A1338" s="1">
        <v>42851</v>
      </c>
      <c r="B1338">
        <v>102.99432400000001</v>
      </c>
      <c r="C1338">
        <f t="shared" si="20"/>
        <v>-6.8977314590047602E-3</v>
      </c>
      <c r="D1338">
        <v>0</v>
      </c>
    </row>
    <row r="1339" spans="1:4" x14ac:dyDescent="0.3">
      <c r="A1339" s="1">
        <v>42852</v>
      </c>
      <c r="B1339">
        <v>104.59833500000001</v>
      </c>
      <c r="C1339">
        <f t="shared" si="20"/>
        <v>1.5453753807022427E-2</v>
      </c>
      <c r="D1339">
        <v>0</v>
      </c>
    </row>
    <row r="1340" spans="1:4" x14ac:dyDescent="0.3">
      <c r="A1340" s="1">
        <v>42853</v>
      </c>
      <c r="B1340">
        <v>103.27156100000001</v>
      </c>
      <c r="C1340">
        <f t="shared" si="20"/>
        <v>-1.276560043695117E-2</v>
      </c>
      <c r="D1340">
        <v>1</v>
      </c>
    </row>
    <row r="1341" spans="1:4" x14ac:dyDescent="0.3">
      <c r="A1341" s="1">
        <v>42856</v>
      </c>
      <c r="B1341">
        <v>105.58847</v>
      </c>
      <c r="C1341">
        <f t="shared" si="20"/>
        <v>2.2187146419762754E-2</v>
      </c>
      <c r="D1341">
        <v>0</v>
      </c>
    </row>
    <row r="1342" spans="1:4" x14ac:dyDescent="0.3">
      <c r="A1342" s="1">
        <v>42857</v>
      </c>
      <c r="B1342">
        <v>102.459641</v>
      </c>
      <c r="C1342">
        <f t="shared" si="20"/>
        <v>-3.0080205006363787E-2</v>
      </c>
      <c r="D1342">
        <v>0</v>
      </c>
    </row>
    <row r="1343" spans="1:4" x14ac:dyDescent="0.3">
      <c r="A1343" s="1">
        <v>42858</v>
      </c>
      <c r="B1343">
        <v>103.222031</v>
      </c>
      <c r="C1343">
        <f t="shared" si="20"/>
        <v>7.4133342477470067E-3</v>
      </c>
      <c r="D1343">
        <v>0</v>
      </c>
    </row>
    <row r="1344" spans="1:4" x14ac:dyDescent="0.3">
      <c r="A1344" s="1">
        <v>42859</v>
      </c>
      <c r="B1344">
        <v>102.82598900000001</v>
      </c>
      <c r="C1344">
        <f t="shared" si="20"/>
        <v>-3.8441765925776414E-3</v>
      </c>
      <c r="D1344">
        <v>0</v>
      </c>
    </row>
    <row r="1345" spans="1:4" x14ac:dyDescent="0.3">
      <c r="A1345" s="1">
        <v>42860</v>
      </c>
      <c r="B1345">
        <v>102.835899</v>
      </c>
      <c r="C1345">
        <f t="shared" si="20"/>
        <v>9.6371769257043647E-5</v>
      </c>
      <c r="D1345">
        <v>0</v>
      </c>
    </row>
    <row r="1346" spans="1:4" x14ac:dyDescent="0.3">
      <c r="A1346" s="1">
        <v>42863</v>
      </c>
      <c r="B1346">
        <v>101.75663</v>
      </c>
      <c r="C1346">
        <f t="shared" si="20"/>
        <v>-1.0550522217918213E-2</v>
      </c>
      <c r="D1346">
        <v>0</v>
      </c>
    </row>
    <row r="1347" spans="1:4" x14ac:dyDescent="0.3">
      <c r="A1347" s="1">
        <v>42864</v>
      </c>
      <c r="B1347">
        <v>101.92497299999999</v>
      </c>
      <c r="C1347">
        <f t="shared" si="20"/>
        <v>1.6530018995570335E-3</v>
      </c>
      <c r="D1347">
        <v>0</v>
      </c>
    </row>
    <row r="1348" spans="1:4" x14ac:dyDescent="0.3">
      <c r="A1348" s="1">
        <v>42865</v>
      </c>
      <c r="B1348">
        <v>120.094025</v>
      </c>
      <c r="C1348">
        <f t="shared" ref="C1348:C1411" si="21">LN(B1348/B1347)</f>
        <v>0.16403799383557569</v>
      </c>
      <c r="D1348">
        <v>0</v>
      </c>
    </row>
    <row r="1349" spans="1:4" x14ac:dyDescent="0.3">
      <c r="A1349" s="1">
        <v>42866</v>
      </c>
      <c r="B1349">
        <v>125.252655</v>
      </c>
      <c r="C1349">
        <f t="shared" si="21"/>
        <v>4.2057959704903308E-2</v>
      </c>
      <c r="D1349">
        <v>0</v>
      </c>
    </row>
    <row r="1350" spans="1:4" x14ac:dyDescent="0.3">
      <c r="A1350" s="1">
        <v>42867</v>
      </c>
      <c r="B1350">
        <v>126.628944</v>
      </c>
      <c r="C1350">
        <f t="shared" si="21"/>
        <v>1.0928171826546259E-2</v>
      </c>
      <c r="D1350">
        <v>0</v>
      </c>
    </row>
    <row r="1351" spans="1:4" x14ac:dyDescent="0.3">
      <c r="A1351" s="1">
        <v>42870</v>
      </c>
      <c r="B1351">
        <v>132.98567199999999</v>
      </c>
      <c r="C1351">
        <f t="shared" si="21"/>
        <v>4.8980283923580267E-2</v>
      </c>
      <c r="D1351">
        <v>0</v>
      </c>
    </row>
    <row r="1352" spans="1:4" x14ac:dyDescent="0.3">
      <c r="A1352" s="1">
        <v>42871</v>
      </c>
      <c r="B1352">
        <v>135.460983</v>
      </c>
      <c r="C1352">
        <f t="shared" si="21"/>
        <v>1.8442257419963876E-2</v>
      </c>
      <c r="D1352">
        <v>0</v>
      </c>
    </row>
    <row r="1353" spans="1:4" x14ac:dyDescent="0.3">
      <c r="A1353" s="1">
        <v>42872</v>
      </c>
      <c r="B1353">
        <v>126.46064800000001</v>
      </c>
      <c r="C1353">
        <f t="shared" si="21"/>
        <v>-6.8752473747921386E-2</v>
      </c>
      <c r="D1353">
        <v>0</v>
      </c>
    </row>
    <row r="1354" spans="1:4" x14ac:dyDescent="0.3">
      <c r="A1354" s="1">
        <v>42873</v>
      </c>
      <c r="B1354">
        <v>131.75788900000001</v>
      </c>
      <c r="C1354">
        <f t="shared" si="21"/>
        <v>4.1034887419429657E-2</v>
      </c>
      <c r="D1354">
        <v>0</v>
      </c>
    </row>
    <row r="1355" spans="1:4" x14ac:dyDescent="0.3">
      <c r="A1355" s="1">
        <v>42874</v>
      </c>
      <c r="B1355">
        <v>134.800781</v>
      </c>
      <c r="C1355">
        <f t="shared" si="21"/>
        <v>2.2831928043271551E-2</v>
      </c>
      <c r="D1355">
        <v>0</v>
      </c>
    </row>
    <row r="1356" spans="1:4" x14ac:dyDescent="0.3">
      <c r="A1356" s="1">
        <v>42877</v>
      </c>
      <c r="B1356">
        <v>137.67523199999999</v>
      </c>
      <c r="C1356">
        <f t="shared" si="21"/>
        <v>2.1099528045175373E-2</v>
      </c>
      <c r="D1356">
        <v>0</v>
      </c>
    </row>
    <row r="1357" spans="1:4" x14ac:dyDescent="0.3">
      <c r="A1357" s="1">
        <v>42878</v>
      </c>
      <c r="B1357">
        <v>135.82170099999999</v>
      </c>
      <c r="C1357">
        <f t="shared" si="21"/>
        <v>-1.3554516739193438E-2</v>
      </c>
      <c r="D1357">
        <v>0</v>
      </c>
    </row>
    <row r="1358" spans="1:4" x14ac:dyDescent="0.3">
      <c r="A1358" s="1">
        <v>42879</v>
      </c>
      <c r="B1358">
        <v>137.348129</v>
      </c>
      <c r="C1358">
        <f t="shared" si="21"/>
        <v>1.117578677931381E-2</v>
      </c>
      <c r="D1358">
        <v>0</v>
      </c>
    </row>
    <row r="1359" spans="1:4" x14ac:dyDescent="0.3">
      <c r="A1359" s="1">
        <v>42880</v>
      </c>
      <c r="B1359">
        <v>137.04087799999999</v>
      </c>
      <c r="C1359">
        <f t="shared" si="21"/>
        <v>-2.2395294314244071E-3</v>
      </c>
      <c r="D1359">
        <v>0</v>
      </c>
    </row>
    <row r="1360" spans="1:4" x14ac:dyDescent="0.3">
      <c r="A1360" s="1">
        <v>42881</v>
      </c>
      <c r="B1360">
        <v>140.58931000000001</v>
      </c>
      <c r="C1360">
        <f t="shared" si="21"/>
        <v>2.5563684307746828E-2</v>
      </c>
      <c r="D1360">
        <v>0</v>
      </c>
    </row>
    <row r="1361" spans="1:4" x14ac:dyDescent="0.3">
      <c r="A1361" s="1">
        <v>42885</v>
      </c>
      <c r="B1361">
        <v>143.59259</v>
      </c>
      <c r="C1361">
        <f t="shared" si="21"/>
        <v>2.1137108419815656E-2</v>
      </c>
      <c r="D1361">
        <v>0</v>
      </c>
    </row>
    <row r="1362" spans="1:4" x14ac:dyDescent="0.3">
      <c r="A1362" s="1">
        <v>42886</v>
      </c>
      <c r="B1362">
        <v>143.077179</v>
      </c>
      <c r="C1362">
        <f t="shared" si="21"/>
        <v>-3.5958556576146492E-3</v>
      </c>
      <c r="D1362">
        <v>1</v>
      </c>
    </row>
    <row r="1363" spans="1:4" x14ac:dyDescent="0.3">
      <c r="A1363" s="1">
        <v>42887</v>
      </c>
      <c r="B1363">
        <v>143.087097</v>
      </c>
      <c r="C1363">
        <f t="shared" si="21"/>
        <v>6.9316828379884272E-5</v>
      </c>
      <c r="D1363">
        <v>0</v>
      </c>
    </row>
    <row r="1364" spans="1:4" x14ac:dyDescent="0.3">
      <c r="A1364" s="1">
        <v>42888</v>
      </c>
      <c r="B1364">
        <v>142.37344400000001</v>
      </c>
      <c r="C1364">
        <f t="shared" si="21"/>
        <v>-5.00002195952898E-3</v>
      </c>
      <c r="D1364">
        <v>0</v>
      </c>
    </row>
    <row r="1365" spans="1:4" x14ac:dyDescent="0.3">
      <c r="A1365" s="1">
        <v>42891</v>
      </c>
      <c r="B1365">
        <v>146.70489499999999</v>
      </c>
      <c r="C1365">
        <f t="shared" si="21"/>
        <v>2.9969559186113569E-2</v>
      </c>
      <c r="D1365">
        <v>0</v>
      </c>
    </row>
    <row r="1366" spans="1:4" x14ac:dyDescent="0.3">
      <c r="A1366" s="1">
        <v>42892</v>
      </c>
      <c r="B1366">
        <v>146.04083299999999</v>
      </c>
      <c r="C1366">
        <f t="shared" si="21"/>
        <v>-4.5367913208484833E-3</v>
      </c>
      <c r="D1366">
        <v>0</v>
      </c>
    </row>
    <row r="1367" spans="1:4" x14ac:dyDescent="0.3">
      <c r="A1367" s="1">
        <v>42893</v>
      </c>
      <c r="B1367">
        <v>147.805115</v>
      </c>
      <c r="C1367">
        <f t="shared" si="21"/>
        <v>1.2008354805176872E-2</v>
      </c>
      <c r="D1367">
        <v>0</v>
      </c>
    </row>
    <row r="1368" spans="1:4" x14ac:dyDescent="0.3">
      <c r="A1368" s="1">
        <v>42894</v>
      </c>
      <c r="B1368">
        <v>158.52972399999999</v>
      </c>
      <c r="C1368">
        <f t="shared" si="21"/>
        <v>7.0047493365144847E-2</v>
      </c>
      <c r="D1368">
        <v>0</v>
      </c>
    </row>
    <row r="1369" spans="1:4" x14ac:dyDescent="0.3">
      <c r="A1369" s="1">
        <v>42895</v>
      </c>
      <c r="B1369">
        <v>148.280869</v>
      </c>
      <c r="C1369">
        <f t="shared" si="21"/>
        <v>-6.6833870058742306E-2</v>
      </c>
      <c r="D1369">
        <v>0</v>
      </c>
    </row>
    <row r="1370" spans="1:4" x14ac:dyDescent="0.3">
      <c r="A1370" s="1">
        <v>42898</v>
      </c>
      <c r="B1370">
        <v>148.64759799999999</v>
      </c>
      <c r="C1370">
        <f t="shared" si="21"/>
        <v>2.4701517518761619E-3</v>
      </c>
      <c r="D1370">
        <v>0</v>
      </c>
    </row>
    <row r="1371" spans="1:4" x14ac:dyDescent="0.3">
      <c r="A1371" s="1">
        <v>42899</v>
      </c>
      <c r="B1371">
        <v>150.06500199999999</v>
      </c>
      <c r="C1371">
        <f t="shared" si="21"/>
        <v>9.4901563440134337E-3</v>
      </c>
      <c r="D1371">
        <v>0</v>
      </c>
    </row>
    <row r="1372" spans="1:4" x14ac:dyDescent="0.3">
      <c r="A1372" s="1">
        <v>42900</v>
      </c>
      <c r="B1372">
        <v>150.38218699999999</v>
      </c>
      <c r="C1372">
        <f t="shared" si="21"/>
        <v>2.1114201060919713E-3</v>
      </c>
      <c r="D1372">
        <v>0</v>
      </c>
    </row>
    <row r="1373" spans="1:4" x14ac:dyDescent="0.3">
      <c r="A1373" s="1">
        <v>42901</v>
      </c>
      <c r="B1373">
        <v>151.02645899999999</v>
      </c>
      <c r="C1373">
        <f t="shared" si="21"/>
        <v>4.2750796288861265E-3</v>
      </c>
      <c r="D1373">
        <v>0</v>
      </c>
    </row>
    <row r="1374" spans="1:4" x14ac:dyDescent="0.3">
      <c r="A1374" s="1">
        <v>42902</v>
      </c>
      <c r="B1374">
        <v>150.28308100000001</v>
      </c>
      <c r="C1374">
        <f t="shared" si="21"/>
        <v>-4.9343244046365191E-3</v>
      </c>
      <c r="D1374">
        <v>0</v>
      </c>
    </row>
    <row r="1375" spans="1:4" x14ac:dyDescent="0.3">
      <c r="A1375" s="1">
        <v>42905</v>
      </c>
      <c r="B1375">
        <v>155.932816</v>
      </c>
      <c r="C1375">
        <f t="shared" si="21"/>
        <v>3.6904525593632796E-2</v>
      </c>
      <c r="D1375">
        <v>0</v>
      </c>
    </row>
    <row r="1376" spans="1:4" x14ac:dyDescent="0.3">
      <c r="A1376" s="1">
        <v>42906</v>
      </c>
      <c r="B1376">
        <v>155.70481899999999</v>
      </c>
      <c r="C1376">
        <f t="shared" si="21"/>
        <v>-1.4632189124311383E-3</v>
      </c>
      <c r="D1376">
        <v>0</v>
      </c>
    </row>
    <row r="1377" spans="1:4" x14ac:dyDescent="0.3">
      <c r="A1377" s="1">
        <v>42907</v>
      </c>
      <c r="B1377">
        <v>158.06385800000001</v>
      </c>
      <c r="C1377">
        <f t="shared" si="21"/>
        <v>1.5037087024518366E-2</v>
      </c>
      <c r="D1377">
        <v>0</v>
      </c>
    </row>
    <row r="1378" spans="1:4" x14ac:dyDescent="0.3">
      <c r="A1378" s="1">
        <v>42908</v>
      </c>
      <c r="B1378">
        <v>156.973557</v>
      </c>
      <c r="C1378">
        <f t="shared" si="21"/>
        <v>-6.9217515200968001E-3</v>
      </c>
      <c r="D1378">
        <v>0</v>
      </c>
    </row>
    <row r="1379" spans="1:4" x14ac:dyDescent="0.3">
      <c r="A1379" s="1">
        <v>42909</v>
      </c>
      <c r="B1379">
        <v>152.47358700000001</v>
      </c>
      <c r="C1379">
        <f t="shared" si="21"/>
        <v>-2.9085983364723338E-2</v>
      </c>
      <c r="D1379">
        <v>0</v>
      </c>
    </row>
    <row r="1380" spans="1:4" x14ac:dyDescent="0.3">
      <c r="A1380" s="1">
        <v>42912</v>
      </c>
      <c r="B1380">
        <v>150.80836500000001</v>
      </c>
      <c r="C1380">
        <f t="shared" si="21"/>
        <v>-1.0981456188926469E-2</v>
      </c>
      <c r="D1380">
        <v>0</v>
      </c>
    </row>
    <row r="1381" spans="1:4" x14ac:dyDescent="0.3">
      <c r="A1381" s="1">
        <v>42913</v>
      </c>
      <c r="B1381">
        <v>145.287521</v>
      </c>
      <c r="C1381">
        <f t="shared" si="21"/>
        <v>-3.7295242346875541E-2</v>
      </c>
      <c r="D1381">
        <v>0</v>
      </c>
    </row>
    <row r="1382" spans="1:4" x14ac:dyDescent="0.3">
      <c r="A1382" s="1">
        <v>42914</v>
      </c>
      <c r="B1382">
        <v>150.41192599999999</v>
      </c>
      <c r="C1382">
        <f t="shared" si="21"/>
        <v>3.4663021073994035E-2</v>
      </c>
      <c r="D1382">
        <v>0</v>
      </c>
    </row>
    <row r="1383" spans="1:4" x14ac:dyDescent="0.3">
      <c r="A1383" s="1">
        <v>42915</v>
      </c>
      <c r="B1383">
        <v>145.38659699999999</v>
      </c>
      <c r="C1383">
        <f t="shared" si="21"/>
        <v>-3.3981322926814446E-2</v>
      </c>
      <c r="D1383">
        <v>0</v>
      </c>
    </row>
    <row r="1384" spans="1:4" x14ac:dyDescent="0.3">
      <c r="A1384" s="1">
        <v>42916</v>
      </c>
      <c r="B1384">
        <v>143.28533899999999</v>
      </c>
      <c r="C1384">
        <f t="shared" si="21"/>
        <v>-1.4558360897371735E-2</v>
      </c>
      <c r="D1384">
        <v>1</v>
      </c>
    </row>
    <row r="1385" spans="1:4" x14ac:dyDescent="0.3">
      <c r="A1385" s="1">
        <v>42919</v>
      </c>
      <c r="B1385">
        <v>138.10140999999999</v>
      </c>
      <c r="C1385">
        <f t="shared" si="21"/>
        <v>-3.6849749404736343E-2</v>
      </c>
      <c r="D1385">
        <v>0</v>
      </c>
    </row>
    <row r="1386" spans="1:4" x14ac:dyDescent="0.3">
      <c r="A1386" s="1">
        <v>42921</v>
      </c>
      <c r="B1386">
        <v>141.78865099999999</v>
      </c>
      <c r="C1386">
        <f t="shared" si="21"/>
        <v>2.6349305278220093E-2</v>
      </c>
      <c r="D1386">
        <v>0</v>
      </c>
    </row>
    <row r="1387" spans="1:4" x14ac:dyDescent="0.3">
      <c r="A1387" s="1">
        <v>42922</v>
      </c>
      <c r="B1387">
        <v>142.214844</v>
      </c>
      <c r="C1387">
        <f t="shared" si="21"/>
        <v>3.0013244726231512E-3</v>
      </c>
      <c r="D1387">
        <v>0</v>
      </c>
    </row>
    <row r="1388" spans="1:4" x14ac:dyDescent="0.3">
      <c r="A1388" s="1">
        <v>42923</v>
      </c>
      <c r="B1388">
        <v>145.465912</v>
      </c>
      <c r="C1388">
        <f t="shared" si="21"/>
        <v>2.2602877269613703E-2</v>
      </c>
      <c r="D1388">
        <v>0</v>
      </c>
    </row>
    <row r="1389" spans="1:4" x14ac:dyDescent="0.3">
      <c r="A1389" s="1">
        <v>42926</v>
      </c>
      <c r="B1389">
        <v>152.344742</v>
      </c>
      <c r="C1389">
        <f t="shared" si="21"/>
        <v>4.6204214824423592E-2</v>
      </c>
      <c r="D1389">
        <v>0</v>
      </c>
    </row>
    <row r="1390" spans="1:4" x14ac:dyDescent="0.3">
      <c r="A1390" s="1">
        <v>42927</v>
      </c>
      <c r="B1390">
        <v>154.50550799999999</v>
      </c>
      <c r="C1390">
        <f t="shared" si="21"/>
        <v>1.408375398700926E-2</v>
      </c>
      <c r="D1390">
        <v>0</v>
      </c>
    </row>
    <row r="1391" spans="1:4" x14ac:dyDescent="0.3">
      <c r="A1391" s="1">
        <v>42928</v>
      </c>
      <c r="B1391">
        <v>161.07702599999999</v>
      </c>
      <c r="C1391">
        <f t="shared" si="21"/>
        <v>4.1652926749449162E-2</v>
      </c>
      <c r="D1391">
        <v>0</v>
      </c>
    </row>
    <row r="1392" spans="1:4" x14ac:dyDescent="0.3">
      <c r="A1392" s="1">
        <v>42929</v>
      </c>
      <c r="B1392">
        <v>159.21362300000001</v>
      </c>
      <c r="C1392">
        <f t="shared" si="21"/>
        <v>-1.163583157994085E-2</v>
      </c>
      <c r="D1392">
        <v>0</v>
      </c>
    </row>
    <row r="1393" spans="1:4" x14ac:dyDescent="0.3">
      <c r="A1393" s="1">
        <v>42930</v>
      </c>
      <c r="B1393">
        <v>163.49551400000001</v>
      </c>
      <c r="C1393">
        <f t="shared" si="21"/>
        <v>2.6538711294748173E-2</v>
      </c>
      <c r="D1393">
        <v>0</v>
      </c>
    </row>
    <row r="1394" spans="1:4" x14ac:dyDescent="0.3">
      <c r="A1394" s="1">
        <v>42933</v>
      </c>
      <c r="B1394">
        <v>162.801682</v>
      </c>
      <c r="C1394">
        <f t="shared" si="21"/>
        <v>-4.2527674416298483E-3</v>
      </c>
      <c r="D1394">
        <v>0</v>
      </c>
    </row>
    <row r="1395" spans="1:4" x14ac:dyDescent="0.3">
      <c r="A1395" s="1">
        <v>42934</v>
      </c>
      <c r="B1395">
        <v>164.496658</v>
      </c>
      <c r="C1395">
        <f t="shared" si="21"/>
        <v>1.035746867922905E-2</v>
      </c>
      <c r="D1395">
        <v>0</v>
      </c>
    </row>
    <row r="1396" spans="1:4" x14ac:dyDescent="0.3">
      <c r="A1396" s="1">
        <v>42935</v>
      </c>
      <c r="B1396">
        <v>163.644226</v>
      </c>
      <c r="C1396">
        <f t="shared" si="21"/>
        <v>-5.1955361802233022E-3</v>
      </c>
      <c r="D1396">
        <v>0</v>
      </c>
    </row>
    <row r="1397" spans="1:4" x14ac:dyDescent="0.3">
      <c r="A1397" s="1">
        <v>42936</v>
      </c>
      <c r="B1397">
        <v>166.02304100000001</v>
      </c>
      <c r="C1397">
        <f t="shared" si="21"/>
        <v>1.443186221996089E-2</v>
      </c>
      <c r="D1397">
        <v>0</v>
      </c>
    </row>
    <row r="1398" spans="1:4" x14ac:dyDescent="0.3">
      <c r="A1398" s="1">
        <v>42937</v>
      </c>
      <c r="B1398">
        <v>166.617752</v>
      </c>
      <c r="C1398">
        <f t="shared" si="21"/>
        <v>3.5756987486839044E-3</v>
      </c>
      <c r="D1398">
        <v>0</v>
      </c>
    </row>
    <row r="1399" spans="1:4" x14ac:dyDescent="0.3">
      <c r="A1399" s="1">
        <v>42940</v>
      </c>
      <c r="B1399">
        <v>164.684921</v>
      </c>
      <c r="C1399">
        <f t="shared" si="21"/>
        <v>-1.1668200027036895E-2</v>
      </c>
      <c r="D1399">
        <v>0</v>
      </c>
    </row>
    <row r="1400" spans="1:4" x14ac:dyDescent="0.3">
      <c r="A1400" s="1">
        <v>42941</v>
      </c>
      <c r="B1400">
        <v>163.89202900000001</v>
      </c>
      <c r="C1400">
        <f t="shared" si="21"/>
        <v>-4.8262273968632131E-3</v>
      </c>
      <c r="D1400">
        <v>0</v>
      </c>
    </row>
    <row r="1401" spans="1:4" x14ac:dyDescent="0.3">
      <c r="A1401" s="1">
        <v>42942</v>
      </c>
      <c r="B1401">
        <v>165.785156</v>
      </c>
      <c r="C1401">
        <f t="shared" si="21"/>
        <v>1.1484857885355328E-2</v>
      </c>
      <c r="D1401">
        <v>0</v>
      </c>
    </row>
    <row r="1402" spans="1:4" x14ac:dyDescent="0.3">
      <c r="A1402" s="1">
        <v>42943</v>
      </c>
      <c r="B1402">
        <v>160.31385800000001</v>
      </c>
      <c r="C1402">
        <f t="shared" si="21"/>
        <v>-3.3559202855129609E-2</v>
      </c>
      <c r="D1402">
        <v>0</v>
      </c>
    </row>
    <row r="1403" spans="1:4" x14ac:dyDescent="0.3">
      <c r="A1403" s="1">
        <v>42944</v>
      </c>
      <c r="B1403">
        <v>162.94044500000001</v>
      </c>
      <c r="C1403">
        <f t="shared" si="21"/>
        <v>1.6251259661040726E-2</v>
      </c>
      <c r="D1403">
        <v>0</v>
      </c>
    </row>
    <row r="1404" spans="1:4" x14ac:dyDescent="0.3">
      <c r="A1404" s="1">
        <v>42947</v>
      </c>
      <c r="B1404">
        <v>161.07702599999999</v>
      </c>
      <c r="C1404">
        <f t="shared" si="21"/>
        <v>-1.1502093008194129E-2</v>
      </c>
      <c r="D1404">
        <v>1</v>
      </c>
    </row>
    <row r="1405" spans="1:4" x14ac:dyDescent="0.3">
      <c r="A1405" s="1">
        <v>42948</v>
      </c>
      <c r="B1405">
        <v>163.03959699999999</v>
      </c>
      <c r="C1405">
        <f t="shared" si="21"/>
        <v>1.2110424748072399E-2</v>
      </c>
      <c r="D1405">
        <v>0</v>
      </c>
    </row>
    <row r="1406" spans="1:4" x14ac:dyDescent="0.3">
      <c r="A1406" s="1">
        <v>42949</v>
      </c>
      <c r="B1406">
        <v>162.94044500000001</v>
      </c>
      <c r="C1406">
        <f t="shared" si="21"/>
        <v>-6.0833173987823435E-4</v>
      </c>
      <c r="D1406">
        <v>0</v>
      </c>
    </row>
    <row r="1407" spans="1:4" x14ac:dyDescent="0.3">
      <c r="A1407" s="1">
        <v>42950</v>
      </c>
      <c r="B1407">
        <v>165.01205400000001</v>
      </c>
      <c r="C1407">
        <f t="shared" si="21"/>
        <v>1.2633759832265055E-2</v>
      </c>
      <c r="D1407">
        <v>0</v>
      </c>
    </row>
    <row r="1408" spans="1:4" x14ac:dyDescent="0.3">
      <c r="A1408" s="1">
        <v>42951</v>
      </c>
      <c r="B1408">
        <v>165.73559599999999</v>
      </c>
      <c r="C1408">
        <f t="shared" si="21"/>
        <v>4.3751975513113871E-3</v>
      </c>
      <c r="D1408">
        <v>0</v>
      </c>
    </row>
    <row r="1409" spans="1:4" x14ac:dyDescent="0.3">
      <c r="A1409" s="1">
        <v>42954</v>
      </c>
      <c r="B1409">
        <v>170.83029199999999</v>
      </c>
      <c r="C1409">
        <f t="shared" si="21"/>
        <v>3.0276895930156814E-2</v>
      </c>
      <c r="D1409">
        <v>0</v>
      </c>
    </row>
    <row r="1410" spans="1:4" x14ac:dyDescent="0.3">
      <c r="A1410" s="1">
        <v>42955</v>
      </c>
      <c r="B1410">
        <v>168.79835499999999</v>
      </c>
      <c r="C1410">
        <f t="shared" si="21"/>
        <v>-1.1965782405442471E-2</v>
      </c>
      <c r="D1410">
        <v>0</v>
      </c>
    </row>
    <row r="1411" spans="1:4" x14ac:dyDescent="0.3">
      <c r="A1411" s="1">
        <v>42956</v>
      </c>
      <c r="B1411">
        <v>170.592377</v>
      </c>
      <c r="C1411">
        <f t="shared" si="21"/>
        <v>1.0572113735429359E-2</v>
      </c>
      <c r="D1411">
        <v>0</v>
      </c>
    </row>
    <row r="1412" spans="1:4" x14ac:dyDescent="0.3">
      <c r="A1412" s="1">
        <v>42957</v>
      </c>
      <c r="B1412">
        <v>163.287384</v>
      </c>
      <c r="C1412">
        <f t="shared" ref="C1412:C1475" si="22">LN(B1412/B1411)</f>
        <v>-4.3765210180137452E-2</v>
      </c>
      <c r="D1412">
        <v>0</v>
      </c>
    </row>
    <row r="1413" spans="1:4" x14ac:dyDescent="0.3">
      <c r="A1413" s="1">
        <v>42958</v>
      </c>
      <c r="B1413">
        <v>154.58480800000001</v>
      </c>
      <c r="C1413">
        <f t="shared" si="22"/>
        <v>-5.4768875578324938E-2</v>
      </c>
      <c r="D1413">
        <v>0</v>
      </c>
    </row>
    <row r="1414" spans="1:4" x14ac:dyDescent="0.3">
      <c r="A1414" s="1">
        <v>42961</v>
      </c>
      <c r="B1414">
        <v>166.9151</v>
      </c>
      <c r="C1414">
        <f t="shared" si="22"/>
        <v>7.6742435081976701E-2</v>
      </c>
      <c r="D1414">
        <v>0</v>
      </c>
    </row>
    <row r="1415" spans="1:4" x14ac:dyDescent="0.3">
      <c r="A1415" s="1">
        <v>42962</v>
      </c>
      <c r="B1415">
        <v>165.50761399999999</v>
      </c>
      <c r="C1415">
        <f t="shared" si="22"/>
        <v>-8.4681001114835057E-3</v>
      </c>
      <c r="D1415">
        <v>0</v>
      </c>
    </row>
    <row r="1416" spans="1:4" x14ac:dyDescent="0.3">
      <c r="A1416" s="1">
        <v>42963</v>
      </c>
      <c r="B1416">
        <v>163.693771</v>
      </c>
      <c r="C1416">
        <f t="shared" si="22"/>
        <v>-1.1019767461426629E-2</v>
      </c>
      <c r="D1416">
        <v>0</v>
      </c>
    </row>
    <row r="1417" spans="1:4" x14ac:dyDescent="0.3">
      <c r="A1417" s="1">
        <v>42964</v>
      </c>
      <c r="B1417">
        <v>160.04621900000001</v>
      </c>
      <c r="C1417">
        <f t="shared" si="22"/>
        <v>-2.253479007045868E-2</v>
      </c>
      <c r="D1417">
        <v>0</v>
      </c>
    </row>
    <row r="1418" spans="1:4" x14ac:dyDescent="0.3">
      <c r="A1418" s="1">
        <v>42965</v>
      </c>
      <c r="B1418">
        <v>160.075928</v>
      </c>
      <c r="C1418">
        <f t="shared" si="22"/>
        <v>1.8561040130268751E-4</v>
      </c>
      <c r="D1418">
        <v>0</v>
      </c>
    </row>
    <row r="1419" spans="1:4" x14ac:dyDescent="0.3">
      <c r="A1419" s="1">
        <v>42968</v>
      </c>
      <c r="B1419">
        <v>157.746689</v>
      </c>
      <c r="C1419">
        <f t="shared" si="22"/>
        <v>-1.465774037603081E-2</v>
      </c>
      <c r="D1419">
        <v>0</v>
      </c>
    </row>
    <row r="1420" spans="1:4" x14ac:dyDescent="0.3">
      <c r="A1420" s="1">
        <v>42969</v>
      </c>
      <c r="B1420">
        <v>161.25855999999999</v>
      </c>
      <c r="C1420">
        <f t="shared" si="22"/>
        <v>2.2018527243671825E-2</v>
      </c>
      <c r="D1420">
        <v>0</v>
      </c>
    </row>
    <row r="1421" spans="1:4" x14ac:dyDescent="0.3">
      <c r="A1421" s="1">
        <v>42970</v>
      </c>
      <c r="B1421">
        <v>164.482742</v>
      </c>
      <c r="C1421">
        <f t="shared" si="22"/>
        <v>1.9796613309463289E-2</v>
      </c>
      <c r="D1421">
        <v>0</v>
      </c>
    </row>
    <row r="1422" spans="1:4" x14ac:dyDescent="0.3">
      <c r="A1422" s="1">
        <v>42971</v>
      </c>
      <c r="B1422">
        <v>163.877579</v>
      </c>
      <c r="C1422">
        <f t="shared" si="22"/>
        <v>-3.6859732827788792E-3</v>
      </c>
      <c r="D1422">
        <v>0</v>
      </c>
    </row>
    <row r="1423" spans="1:4" x14ac:dyDescent="0.3">
      <c r="A1423" s="1">
        <v>42972</v>
      </c>
      <c r="B1423">
        <v>162.50851399999999</v>
      </c>
      <c r="C1423">
        <f t="shared" si="22"/>
        <v>-8.3892853214744822E-3</v>
      </c>
      <c r="D1423">
        <v>0</v>
      </c>
    </row>
    <row r="1424" spans="1:4" x14ac:dyDescent="0.3">
      <c r="A1424" s="1">
        <v>42975</v>
      </c>
      <c r="B1424">
        <v>163.65931699999999</v>
      </c>
      <c r="C1424">
        <f t="shared" si="22"/>
        <v>7.0565375610101002E-3</v>
      </c>
      <c r="D1424">
        <v>0</v>
      </c>
    </row>
    <row r="1425" spans="1:4" x14ac:dyDescent="0.3">
      <c r="A1425" s="1">
        <v>42976</v>
      </c>
      <c r="B1425">
        <v>163.39144899999999</v>
      </c>
      <c r="C1425">
        <f t="shared" si="22"/>
        <v>-1.6380824492416735E-3</v>
      </c>
      <c r="D1425">
        <v>0</v>
      </c>
    </row>
    <row r="1426" spans="1:4" x14ac:dyDescent="0.3">
      <c r="A1426" s="1">
        <v>42977</v>
      </c>
      <c r="B1426">
        <v>164.36367799999999</v>
      </c>
      <c r="C1426">
        <f t="shared" si="22"/>
        <v>5.9326721170983726E-3</v>
      </c>
      <c r="D1426">
        <v>0</v>
      </c>
    </row>
    <row r="1427" spans="1:4" x14ac:dyDescent="0.3">
      <c r="A1427" s="1">
        <v>42978</v>
      </c>
      <c r="B1427">
        <v>168.09381099999999</v>
      </c>
      <c r="C1427">
        <f t="shared" si="22"/>
        <v>2.2440700893877966E-2</v>
      </c>
      <c r="D1427">
        <v>1</v>
      </c>
    </row>
    <row r="1428" spans="1:4" x14ac:dyDescent="0.3">
      <c r="A1428" s="1">
        <v>42979</v>
      </c>
      <c r="B1428">
        <v>169.10571300000001</v>
      </c>
      <c r="C1428">
        <f t="shared" si="22"/>
        <v>6.0018177104177728E-3</v>
      </c>
      <c r="D1428">
        <v>0</v>
      </c>
    </row>
    <row r="1429" spans="1:4" x14ac:dyDescent="0.3">
      <c r="A1429" s="1">
        <v>42983</v>
      </c>
      <c r="B1429">
        <v>164.591858</v>
      </c>
      <c r="C1429">
        <f t="shared" si="22"/>
        <v>-2.7055218427676577E-2</v>
      </c>
      <c r="D1429">
        <v>0</v>
      </c>
    </row>
    <row r="1430" spans="1:4" x14ac:dyDescent="0.3">
      <c r="A1430" s="1">
        <v>42984</v>
      </c>
      <c r="B1430">
        <v>164.492661</v>
      </c>
      <c r="C1430">
        <f t="shared" si="22"/>
        <v>-6.0286642049192456E-4</v>
      </c>
      <c r="D1430">
        <v>0</v>
      </c>
    </row>
    <row r="1431" spans="1:4" x14ac:dyDescent="0.3">
      <c r="A1431" s="1">
        <v>42985</v>
      </c>
      <c r="B1431">
        <v>165.256531</v>
      </c>
      <c r="C1431">
        <f t="shared" si="22"/>
        <v>4.6330446588539543E-3</v>
      </c>
      <c r="D1431">
        <v>0</v>
      </c>
    </row>
    <row r="1432" spans="1:4" x14ac:dyDescent="0.3">
      <c r="A1432" s="1">
        <v>42986</v>
      </c>
      <c r="B1432">
        <v>162.38948099999999</v>
      </c>
      <c r="C1432">
        <f t="shared" si="22"/>
        <v>-1.7501346425001976E-2</v>
      </c>
      <c r="D1432">
        <v>0</v>
      </c>
    </row>
    <row r="1433" spans="1:4" x14ac:dyDescent="0.3">
      <c r="A1433" s="1">
        <v>42989</v>
      </c>
      <c r="B1433">
        <v>167.657318</v>
      </c>
      <c r="C1433">
        <f t="shared" si="22"/>
        <v>3.1924468959574126E-2</v>
      </c>
      <c r="D1433">
        <v>0</v>
      </c>
    </row>
    <row r="1434" spans="1:4" x14ac:dyDescent="0.3">
      <c r="A1434" s="1">
        <v>42990</v>
      </c>
      <c r="B1434">
        <v>168.26243600000001</v>
      </c>
      <c r="C1434">
        <f t="shared" si="22"/>
        <v>3.6027571902112034E-3</v>
      </c>
      <c r="D1434">
        <v>0</v>
      </c>
    </row>
    <row r="1435" spans="1:4" x14ac:dyDescent="0.3">
      <c r="A1435" s="1">
        <v>42991</v>
      </c>
      <c r="B1435">
        <v>169.01638800000001</v>
      </c>
      <c r="C1435">
        <f t="shared" si="22"/>
        <v>4.4708010238802909E-3</v>
      </c>
      <c r="D1435">
        <v>0</v>
      </c>
    </row>
    <row r="1436" spans="1:4" x14ac:dyDescent="0.3">
      <c r="A1436" s="1">
        <v>42992</v>
      </c>
      <c r="B1436">
        <v>168.05413799999999</v>
      </c>
      <c r="C1436">
        <f t="shared" si="22"/>
        <v>-5.709503144068386E-3</v>
      </c>
      <c r="D1436">
        <v>0</v>
      </c>
    </row>
    <row r="1437" spans="1:4" x14ac:dyDescent="0.3">
      <c r="A1437" s="1">
        <v>42993</v>
      </c>
      <c r="B1437">
        <v>178.67901599999999</v>
      </c>
      <c r="C1437">
        <f t="shared" si="22"/>
        <v>6.1304811925161719E-2</v>
      </c>
      <c r="D1437">
        <v>0</v>
      </c>
    </row>
    <row r="1438" spans="1:4" x14ac:dyDescent="0.3">
      <c r="A1438" s="1">
        <v>42996</v>
      </c>
      <c r="B1438">
        <v>186.059921</v>
      </c>
      <c r="C1438">
        <f t="shared" si="22"/>
        <v>4.0477788329064186E-2</v>
      </c>
      <c r="D1438">
        <v>0</v>
      </c>
    </row>
    <row r="1439" spans="1:4" x14ac:dyDescent="0.3">
      <c r="A1439" s="1">
        <v>42997</v>
      </c>
      <c r="B1439">
        <v>185.86151100000001</v>
      </c>
      <c r="C1439">
        <f t="shared" si="22"/>
        <v>-1.0669458748591592E-3</v>
      </c>
      <c r="D1439">
        <v>0</v>
      </c>
    </row>
    <row r="1440" spans="1:4" x14ac:dyDescent="0.3">
      <c r="A1440" s="1">
        <v>42998</v>
      </c>
      <c r="B1440">
        <v>184.36352500000001</v>
      </c>
      <c r="C1440">
        <f t="shared" si="22"/>
        <v>-8.0923440021180189E-3</v>
      </c>
      <c r="D1440">
        <v>0</v>
      </c>
    </row>
    <row r="1441" spans="1:4" x14ac:dyDescent="0.3">
      <c r="A1441" s="1">
        <v>42999</v>
      </c>
      <c r="B1441">
        <v>179.323868</v>
      </c>
      <c r="C1441">
        <f t="shared" si="22"/>
        <v>-2.7715998437547081E-2</v>
      </c>
      <c r="D1441">
        <v>0</v>
      </c>
    </row>
    <row r="1442" spans="1:4" x14ac:dyDescent="0.3">
      <c r="A1442" s="1">
        <v>43000</v>
      </c>
      <c r="B1442">
        <v>177.57783499999999</v>
      </c>
      <c r="C1442">
        <f t="shared" si="22"/>
        <v>-9.7844695899729408E-3</v>
      </c>
      <c r="D1442">
        <v>0</v>
      </c>
    </row>
    <row r="1443" spans="1:4" x14ac:dyDescent="0.3">
      <c r="A1443" s="1">
        <v>43003</v>
      </c>
      <c r="B1443">
        <v>169.64141799999999</v>
      </c>
      <c r="C1443">
        <f t="shared" si="22"/>
        <v>-4.5722116392530467E-2</v>
      </c>
      <c r="D1443">
        <v>0</v>
      </c>
    </row>
    <row r="1444" spans="1:4" x14ac:dyDescent="0.3">
      <c r="A1444" s="1">
        <v>43004</v>
      </c>
      <c r="B1444">
        <v>170.593796</v>
      </c>
      <c r="C1444">
        <f t="shared" si="22"/>
        <v>5.5983651793721388E-3</v>
      </c>
      <c r="D1444">
        <v>0</v>
      </c>
    </row>
    <row r="1445" spans="1:4" x14ac:dyDescent="0.3">
      <c r="A1445" s="1">
        <v>43005</v>
      </c>
      <c r="B1445">
        <v>174.33381700000001</v>
      </c>
      <c r="C1445">
        <f t="shared" si="22"/>
        <v>2.1686681143099615E-2</v>
      </c>
      <c r="D1445">
        <v>0</v>
      </c>
    </row>
    <row r="1446" spans="1:4" x14ac:dyDescent="0.3">
      <c r="A1446" s="1">
        <v>43006</v>
      </c>
      <c r="B1446">
        <v>174.28422499999999</v>
      </c>
      <c r="C1446">
        <f t="shared" si="22"/>
        <v>-2.8450621803746625E-4</v>
      </c>
      <c r="D1446">
        <v>0</v>
      </c>
    </row>
    <row r="1447" spans="1:4" x14ac:dyDescent="0.3">
      <c r="A1447" s="1">
        <v>43007</v>
      </c>
      <c r="B1447">
        <v>177.34968599999999</v>
      </c>
      <c r="C1447">
        <f t="shared" si="22"/>
        <v>1.7435967154260781E-2</v>
      </c>
      <c r="D1447">
        <v>1</v>
      </c>
    </row>
    <row r="1448" spans="1:4" x14ac:dyDescent="0.3">
      <c r="A1448" s="1">
        <v>43010</v>
      </c>
      <c r="B1448">
        <v>177.57783499999999</v>
      </c>
      <c r="C1448">
        <f t="shared" si="22"/>
        <v>1.2856091338352192E-3</v>
      </c>
      <c r="D1448">
        <v>0</v>
      </c>
    </row>
    <row r="1449" spans="1:4" x14ac:dyDescent="0.3">
      <c r="A1449" s="1">
        <v>43011</v>
      </c>
      <c r="B1449">
        <v>177.94491600000001</v>
      </c>
      <c r="C1449">
        <f t="shared" si="22"/>
        <v>2.0650218834841927E-3</v>
      </c>
      <c r="D1449">
        <v>0</v>
      </c>
    </row>
    <row r="1450" spans="1:4" x14ac:dyDescent="0.3">
      <c r="A1450" s="1">
        <v>43012</v>
      </c>
      <c r="B1450">
        <v>179.43298300000001</v>
      </c>
      <c r="C1450">
        <f t="shared" si="22"/>
        <v>8.3277427289276552E-3</v>
      </c>
      <c r="D1450">
        <v>0</v>
      </c>
    </row>
    <row r="1451" spans="1:4" x14ac:dyDescent="0.3">
      <c r="A1451" s="1">
        <v>43013</v>
      </c>
      <c r="B1451">
        <v>179.33377100000001</v>
      </c>
      <c r="C1451">
        <f t="shared" si="22"/>
        <v>-5.5307244287733804E-4</v>
      </c>
      <c r="D1451">
        <v>0</v>
      </c>
    </row>
    <row r="1452" spans="1:4" x14ac:dyDescent="0.3">
      <c r="A1452" s="1">
        <v>43014</v>
      </c>
      <c r="B1452">
        <v>179.85957300000001</v>
      </c>
      <c r="C1452">
        <f t="shared" si="22"/>
        <v>2.9276844036884909E-3</v>
      </c>
      <c r="D1452">
        <v>0</v>
      </c>
    </row>
    <row r="1453" spans="1:4" x14ac:dyDescent="0.3">
      <c r="A1453" s="1">
        <v>43017</v>
      </c>
      <c r="B1453">
        <v>183.917068</v>
      </c>
      <c r="C1453">
        <f t="shared" si="22"/>
        <v>2.2308542199235785E-2</v>
      </c>
      <c r="D1453">
        <v>0</v>
      </c>
    </row>
    <row r="1454" spans="1:4" x14ac:dyDescent="0.3">
      <c r="A1454" s="1">
        <v>43018</v>
      </c>
      <c r="B1454">
        <v>187.428955</v>
      </c>
      <c r="C1454">
        <f t="shared" si="22"/>
        <v>1.8914928326462393E-2</v>
      </c>
      <c r="D1454">
        <v>0</v>
      </c>
    </row>
    <row r="1455" spans="1:4" x14ac:dyDescent="0.3">
      <c r="A1455" s="1">
        <v>43019</v>
      </c>
      <c r="B1455">
        <v>189.42297400000001</v>
      </c>
      <c r="C1455">
        <f t="shared" si="22"/>
        <v>1.0582605293776332E-2</v>
      </c>
      <c r="D1455">
        <v>0</v>
      </c>
    </row>
    <row r="1456" spans="1:4" x14ac:dyDescent="0.3">
      <c r="A1456" s="1">
        <v>43020</v>
      </c>
      <c r="B1456">
        <v>189.512238</v>
      </c>
      <c r="C1456">
        <f t="shared" si="22"/>
        <v>4.7113067788022602E-4</v>
      </c>
      <c r="D1456">
        <v>0</v>
      </c>
    </row>
    <row r="1457" spans="1:4" x14ac:dyDescent="0.3">
      <c r="A1457" s="1">
        <v>43021</v>
      </c>
      <c r="B1457">
        <v>193.043961</v>
      </c>
      <c r="C1457">
        <f t="shared" si="22"/>
        <v>1.8464337257483792E-2</v>
      </c>
      <c r="D1457">
        <v>0</v>
      </c>
    </row>
    <row r="1458" spans="1:4" x14ac:dyDescent="0.3">
      <c r="A1458" s="1">
        <v>43024</v>
      </c>
      <c r="B1458">
        <v>196.35745199999999</v>
      </c>
      <c r="C1458">
        <f t="shared" si="22"/>
        <v>1.7018792769765437E-2</v>
      </c>
      <c r="D1458">
        <v>0</v>
      </c>
    </row>
    <row r="1459" spans="1:4" x14ac:dyDescent="0.3">
      <c r="A1459" s="1">
        <v>43025</v>
      </c>
      <c r="B1459">
        <v>196.17887899999999</v>
      </c>
      <c r="C1459">
        <f t="shared" si="22"/>
        <v>-9.0984195966691851E-4</v>
      </c>
      <c r="D1459">
        <v>0</v>
      </c>
    </row>
    <row r="1460" spans="1:4" x14ac:dyDescent="0.3">
      <c r="A1460" s="1">
        <v>43026</v>
      </c>
      <c r="B1460">
        <v>196.01020800000001</v>
      </c>
      <c r="C1460">
        <f t="shared" si="22"/>
        <v>-8.6015147279923224E-4</v>
      </c>
      <c r="D1460">
        <v>0</v>
      </c>
    </row>
    <row r="1461" spans="1:4" x14ac:dyDescent="0.3">
      <c r="A1461" s="1">
        <v>43027</v>
      </c>
      <c r="B1461">
        <v>196.22846999999999</v>
      </c>
      <c r="C1461">
        <f t="shared" si="22"/>
        <v>1.1129041309252729E-3</v>
      </c>
      <c r="D1461">
        <v>0</v>
      </c>
    </row>
    <row r="1462" spans="1:4" x14ac:dyDescent="0.3">
      <c r="A1462" s="1">
        <v>43028</v>
      </c>
      <c r="B1462">
        <v>195.33561700000001</v>
      </c>
      <c r="C1462">
        <f t="shared" si="22"/>
        <v>-4.5604516710523674E-3</v>
      </c>
      <c r="D1462">
        <v>0</v>
      </c>
    </row>
    <row r="1463" spans="1:4" x14ac:dyDescent="0.3">
      <c r="A1463" s="1">
        <v>43031</v>
      </c>
      <c r="B1463">
        <v>195.057861</v>
      </c>
      <c r="C1463">
        <f t="shared" si="22"/>
        <v>-1.4229543397581423E-3</v>
      </c>
      <c r="D1463">
        <v>0</v>
      </c>
    </row>
    <row r="1464" spans="1:4" x14ac:dyDescent="0.3">
      <c r="A1464" s="1">
        <v>43032</v>
      </c>
      <c r="B1464">
        <v>197.10148599999999</v>
      </c>
      <c r="C1464">
        <f t="shared" si="22"/>
        <v>1.0422515823311999E-2</v>
      </c>
      <c r="D1464">
        <v>0</v>
      </c>
    </row>
    <row r="1465" spans="1:4" x14ac:dyDescent="0.3">
      <c r="A1465" s="1">
        <v>43033</v>
      </c>
      <c r="B1465">
        <v>192.12138400000001</v>
      </c>
      <c r="C1465">
        <f t="shared" si="22"/>
        <v>-2.5591372848780877E-2</v>
      </c>
      <c r="D1465">
        <v>0</v>
      </c>
    </row>
    <row r="1466" spans="1:4" x14ac:dyDescent="0.3">
      <c r="A1466" s="1">
        <v>43034</v>
      </c>
      <c r="B1466">
        <v>194.135254</v>
      </c>
      <c r="C1466">
        <f t="shared" si="22"/>
        <v>1.0427721107766507E-2</v>
      </c>
      <c r="D1466">
        <v>0</v>
      </c>
    </row>
    <row r="1467" spans="1:4" x14ac:dyDescent="0.3">
      <c r="A1467" s="1">
        <v>43035</v>
      </c>
      <c r="B1467">
        <v>200.256226</v>
      </c>
      <c r="C1467">
        <f t="shared" si="22"/>
        <v>3.1042574891847304E-2</v>
      </c>
      <c r="D1467">
        <v>0</v>
      </c>
    </row>
    <row r="1468" spans="1:4" x14ac:dyDescent="0.3">
      <c r="A1468" s="1">
        <v>43038</v>
      </c>
      <c r="B1468">
        <v>202.22049000000001</v>
      </c>
      <c r="C1468">
        <f t="shared" si="22"/>
        <v>9.7609601626387869E-3</v>
      </c>
      <c r="D1468">
        <v>0</v>
      </c>
    </row>
    <row r="1469" spans="1:4" x14ac:dyDescent="0.3">
      <c r="A1469" s="1">
        <v>43039</v>
      </c>
      <c r="B1469">
        <v>205.16688500000001</v>
      </c>
      <c r="C1469">
        <f t="shared" si="22"/>
        <v>1.4465084367431446E-2</v>
      </c>
      <c r="D1469">
        <v>1</v>
      </c>
    </row>
    <row r="1470" spans="1:4" x14ac:dyDescent="0.3">
      <c r="A1470" s="1">
        <v>43040</v>
      </c>
      <c r="B1470">
        <v>205.553787</v>
      </c>
      <c r="C1470">
        <f t="shared" si="22"/>
        <v>1.8840157840552178E-3</v>
      </c>
      <c r="D1470">
        <v>0</v>
      </c>
    </row>
    <row r="1471" spans="1:4" x14ac:dyDescent="0.3">
      <c r="A1471" s="1">
        <v>43041</v>
      </c>
      <c r="B1471">
        <v>204.30381800000001</v>
      </c>
      <c r="C1471">
        <f t="shared" si="22"/>
        <v>-6.0995470627783818E-3</v>
      </c>
      <c r="D1471">
        <v>0</v>
      </c>
    </row>
    <row r="1472" spans="1:4" x14ac:dyDescent="0.3">
      <c r="A1472" s="1">
        <v>43042</v>
      </c>
      <c r="B1472">
        <v>207.03195199999999</v>
      </c>
      <c r="C1472">
        <f t="shared" si="22"/>
        <v>1.3264948988824144E-2</v>
      </c>
      <c r="D1472">
        <v>0</v>
      </c>
    </row>
    <row r="1473" spans="1:4" x14ac:dyDescent="0.3">
      <c r="A1473" s="1">
        <v>43045</v>
      </c>
      <c r="B1473">
        <v>207.964508</v>
      </c>
      <c r="C1473">
        <f t="shared" si="22"/>
        <v>4.4942916847904952E-3</v>
      </c>
      <c r="D1473">
        <v>0</v>
      </c>
    </row>
    <row r="1474" spans="1:4" x14ac:dyDescent="0.3">
      <c r="A1474" s="1">
        <v>43046</v>
      </c>
      <c r="B1474">
        <v>210.345383</v>
      </c>
      <c r="C1474">
        <f t="shared" si="22"/>
        <v>1.1383430137054604E-2</v>
      </c>
      <c r="D1474">
        <v>0</v>
      </c>
    </row>
    <row r="1475" spans="1:4" x14ac:dyDescent="0.3">
      <c r="A1475" s="1">
        <v>43047</v>
      </c>
      <c r="B1475">
        <v>207.49823000000001</v>
      </c>
      <c r="C1475">
        <f t="shared" si="22"/>
        <v>-1.3628051149356385E-2</v>
      </c>
      <c r="D1475">
        <v>0</v>
      </c>
    </row>
    <row r="1476" spans="1:4" x14ac:dyDescent="0.3">
      <c r="A1476" s="1">
        <v>43048</v>
      </c>
      <c r="B1476">
        <v>203.688751</v>
      </c>
      <c r="C1476">
        <f t="shared" ref="C1476:C1539" si="23">LN(B1476/B1475)</f>
        <v>-1.8529711173693203E-2</v>
      </c>
      <c r="D1476">
        <v>0</v>
      </c>
    </row>
    <row r="1477" spans="1:4" x14ac:dyDescent="0.3">
      <c r="A1477" s="1">
        <v>43049</v>
      </c>
      <c r="B1477">
        <v>214.422775</v>
      </c>
      <c r="C1477">
        <f t="shared" si="23"/>
        <v>5.1356551893900981E-2</v>
      </c>
      <c r="D1477">
        <v>0</v>
      </c>
    </row>
    <row r="1478" spans="1:4" x14ac:dyDescent="0.3">
      <c r="A1478" s="1">
        <v>43052</v>
      </c>
      <c r="B1478">
        <v>210.94068899999999</v>
      </c>
      <c r="C1478">
        <f t="shared" si="23"/>
        <v>-1.6372651059305271E-2</v>
      </c>
      <c r="D1478">
        <v>0</v>
      </c>
    </row>
    <row r="1479" spans="1:4" x14ac:dyDescent="0.3">
      <c r="A1479" s="1">
        <v>43053</v>
      </c>
      <c r="B1479">
        <v>212.478363</v>
      </c>
      <c r="C1479">
        <f t="shared" si="23"/>
        <v>7.2631628290811606E-3</v>
      </c>
      <c r="D1479">
        <v>0</v>
      </c>
    </row>
    <row r="1480" spans="1:4" x14ac:dyDescent="0.3">
      <c r="A1480" s="1">
        <v>43054</v>
      </c>
      <c r="B1480">
        <v>208.311691</v>
      </c>
      <c r="C1480">
        <f t="shared" si="23"/>
        <v>-1.9804689531814568E-2</v>
      </c>
      <c r="D1480">
        <v>0</v>
      </c>
    </row>
    <row r="1481" spans="1:4" x14ac:dyDescent="0.3">
      <c r="A1481" s="1">
        <v>43055</v>
      </c>
      <c r="B1481">
        <v>209.92877200000001</v>
      </c>
      <c r="C1481">
        <f t="shared" si="23"/>
        <v>7.7328197581599421E-3</v>
      </c>
      <c r="D1481">
        <v>0</v>
      </c>
    </row>
    <row r="1482" spans="1:4" x14ac:dyDescent="0.3">
      <c r="A1482" s="1">
        <v>43056</v>
      </c>
      <c r="B1482">
        <v>209.68073999999999</v>
      </c>
      <c r="C1482">
        <f t="shared" si="23"/>
        <v>-1.1822040339620028E-3</v>
      </c>
      <c r="D1482">
        <v>0</v>
      </c>
    </row>
    <row r="1483" spans="1:4" x14ac:dyDescent="0.3">
      <c r="A1483" s="1">
        <v>43059</v>
      </c>
      <c r="B1483">
        <v>212.37913499999999</v>
      </c>
      <c r="C1483">
        <f t="shared" si="23"/>
        <v>1.2786961882929647E-2</v>
      </c>
      <c r="D1483">
        <v>0</v>
      </c>
    </row>
    <row r="1484" spans="1:4" x14ac:dyDescent="0.3">
      <c r="A1484" s="1">
        <v>43060</v>
      </c>
      <c r="B1484">
        <v>214.333496</v>
      </c>
      <c r="C1484">
        <f t="shared" si="23"/>
        <v>9.1601444324929185E-3</v>
      </c>
      <c r="D1484">
        <v>0</v>
      </c>
    </row>
    <row r="1485" spans="1:4" x14ac:dyDescent="0.3">
      <c r="A1485" s="1">
        <v>43061</v>
      </c>
      <c r="B1485">
        <v>213.370529</v>
      </c>
      <c r="C1485">
        <f t="shared" si="23"/>
        <v>-4.5029673365830749E-3</v>
      </c>
      <c r="D1485">
        <v>0</v>
      </c>
    </row>
    <row r="1486" spans="1:4" x14ac:dyDescent="0.3">
      <c r="A1486" s="1">
        <v>43063</v>
      </c>
      <c r="B1486">
        <v>215.38578799999999</v>
      </c>
      <c r="C1486">
        <f t="shared" si="23"/>
        <v>9.4005557975567425E-3</v>
      </c>
      <c r="D1486">
        <v>0</v>
      </c>
    </row>
    <row r="1487" spans="1:4" x14ac:dyDescent="0.3">
      <c r="A1487" s="1">
        <v>43066</v>
      </c>
      <c r="B1487">
        <v>212.58627300000001</v>
      </c>
      <c r="C1487">
        <f t="shared" si="23"/>
        <v>-1.3082886411825251E-2</v>
      </c>
      <c r="D1487">
        <v>0</v>
      </c>
    </row>
    <row r="1488" spans="1:4" x14ac:dyDescent="0.3">
      <c r="A1488" s="1">
        <v>43067</v>
      </c>
      <c r="B1488">
        <v>209.18116800000001</v>
      </c>
      <c r="C1488">
        <f t="shared" si="23"/>
        <v>-1.6147187542482601E-2</v>
      </c>
      <c r="D1488">
        <v>0</v>
      </c>
    </row>
    <row r="1489" spans="1:4" x14ac:dyDescent="0.3">
      <c r="A1489" s="1">
        <v>43068</v>
      </c>
      <c r="B1489">
        <v>194.994843</v>
      </c>
      <c r="C1489">
        <f t="shared" si="23"/>
        <v>-7.0227596958149799E-2</v>
      </c>
      <c r="D1489">
        <v>0</v>
      </c>
    </row>
    <row r="1490" spans="1:4" x14ac:dyDescent="0.3">
      <c r="A1490" s="1">
        <v>43069</v>
      </c>
      <c r="B1490">
        <v>199.253738</v>
      </c>
      <c r="C1490">
        <f t="shared" si="23"/>
        <v>2.1605965785473608E-2</v>
      </c>
      <c r="D1490">
        <v>1</v>
      </c>
    </row>
    <row r="1491" spans="1:4" x14ac:dyDescent="0.3">
      <c r="A1491" s="1">
        <v>43070</v>
      </c>
      <c r="B1491">
        <v>196.24569700000001</v>
      </c>
      <c r="C1491">
        <f t="shared" si="23"/>
        <v>-1.5211647538181283E-2</v>
      </c>
      <c r="D1491">
        <v>0</v>
      </c>
    </row>
    <row r="1492" spans="1:4" x14ac:dyDescent="0.3">
      <c r="A1492" s="1">
        <v>43073</v>
      </c>
      <c r="B1492">
        <v>185.305634</v>
      </c>
      <c r="C1492">
        <f t="shared" si="23"/>
        <v>-5.7360892729332737E-2</v>
      </c>
      <c r="D1492">
        <v>0</v>
      </c>
    </row>
    <row r="1493" spans="1:4" x14ac:dyDescent="0.3">
      <c r="A1493" s="1">
        <v>43074</v>
      </c>
      <c r="B1493">
        <v>186.37780799999999</v>
      </c>
      <c r="C1493">
        <f t="shared" si="23"/>
        <v>5.7693017916410991E-3</v>
      </c>
      <c r="D1493">
        <v>0</v>
      </c>
    </row>
    <row r="1494" spans="1:4" x14ac:dyDescent="0.3">
      <c r="A1494" s="1">
        <v>43075</v>
      </c>
      <c r="B1494">
        <v>187.88677999999999</v>
      </c>
      <c r="C1494">
        <f t="shared" si="23"/>
        <v>8.0637080018390629E-3</v>
      </c>
      <c r="D1494">
        <v>0</v>
      </c>
    </row>
    <row r="1495" spans="1:4" x14ac:dyDescent="0.3">
      <c r="A1495" s="1">
        <v>43076</v>
      </c>
      <c r="B1495">
        <v>190.59697</v>
      </c>
      <c r="C1495">
        <f t="shared" si="23"/>
        <v>1.4321546555264129E-2</v>
      </c>
      <c r="D1495">
        <v>0</v>
      </c>
    </row>
    <row r="1496" spans="1:4" x14ac:dyDescent="0.3">
      <c r="A1496" s="1">
        <v>43077</v>
      </c>
      <c r="B1496">
        <v>190.10060100000001</v>
      </c>
      <c r="C1496">
        <f t="shared" si="23"/>
        <v>-2.6076829435622709E-3</v>
      </c>
      <c r="D1496">
        <v>0</v>
      </c>
    </row>
    <row r="1497" spans="1:4" x14ac:dyDescent="0.3">
      <c r="A1497" s="1">
        <v>43080</v>
      </c>
      <c r="B1497">
        <v>193.247589</v>
      </c>
      <c r="C1497">
        <f t="shared" si="23"/>
        <v>1.6418800339097626E-2</v>
      </c>
      <c r="D1497">
        <v>0</v>
      </c>
    </row>
    <row r="1498" spans="1:4" x14ac:dyDescent="0.3">
      <c r="A1498" s="1">
        <v>43081</v>
      </c>
      <c r="B1498">
        <v>189.455322</v>
      </c>
      <c r="C1498">
        <f t="shared" si="23"/>
        <v>-1.9818982407578969E-2</v>
      </c>
      <c r="D1498">
        <v>0</v>
      </c>
    </row>
    <row r="1499" spans="1:4" x14ac:dyDescent="0.3">
      <c r="A1499" s="1">
        <v>43082</v>
      </c>
      <c r="B1499">
        <v>184.82914700000001</v>
      </c>
      <c r="C1499">
        <f t="shared" si="23"/>
        <v>-2.4721360282584693E-2</v>
      </c>
      <c r="D1499">
        <v>0</v>
      </c>
    </row>
    <row r="1500" spans="1:4" x14ac:dyDescent="0.3">
      <c r="A1500" s="1">
        <v>43083</v>
      </c>
      <c r="B1500">
        <v>185.11700400000001</v>
      </c>
      <c r="C1500">
        <f t="shared" si="23"/>
        <v>1.556210585329829E-3</v>
      </c>
      <c r="D1500">
        <v>0</v>
      </c>
    </row>
    <row r="1501" spans="1:4" x14ac:dyDescent="0.3">
      <c r="A1501" s="1">
        <v>43084</v>
      </c>
      <c r="B1501">
        <v>190.17010500000001</v>
      </c>
      <c r="C1501">
        <f t="shared" si="23"/>
        <v>2.6930881883992938E-2</v>
      </c>
      <c r="D1501">
        <v>0</v>
      </c>
    </row>
    <row r="1502" spans="1:4" x14ac:dyDescent="0.3">
      <c r="A1502" s="1">
        <v>43087</v>
      </c>
      <c r="B1502">
        <v>196.46409600000001</v>
      </c>
      <c r="C1502">
        <f t="shared" si="23"/>
        <v>3.2560735955584036E-2</v>
      </c>
      <c r="D1502">
        <v>0</v>
      </c>
    </row>
    <row r="1503" spans="1:4" x14ac:dyDescent="0.3">
      <c r="A1503" s="1">
        <v>43088</v>
      </c>
      <c r="B1503">
        <v>194.687073</v>
      </c>
      <c r="C1503">
        <f t="shared" si="23"/>
        <v>-9.0861813362374481E-3</v>
      </c>
      <c r="D1503">
        <v>0</v>
      </c>
    </row>
    <row r="1504" spans="1:4" x14ac:dyDescent="0.3">
      <c r="A1504" s="1">
        <v>43089</v>
      </c>
      <c r="B1504">
        <v>195.37207000000001</v>
      </c>
      <c r="C1504">
        <f t="shared" si="23"/>
        <v>3.5122761072237793E-3</v>
      </c>
      <c r="D1504">
        <v>0</v>
      </c>
    </row>
    <row r="1505" spans="1:4" x14ac:dyDescent="0.3">
      <c r="A1505" s="1">
        <v>43090</v>
      </c>
      <c r="B1505">
        <v>194.46864299999999</v>
      </c>
      <c r="C1505">
        <f t="shared" si="23"/>
        <v>-4.6348602757612265E-3</v>
      </c>
      <c r="D1505">
        <v>0</v>
      </c>
    </row>
    <row r="1506" spans="1:4" x14ac:dyDescent="0.3">
      <c r="A1506" s="1">
        <v>43091</v>
      </c>
      <c r="B1506">
        <v>193.85318000000001</v>
      </c>
      <c r="C1506">
        <f t="shared" si="23"/>
        <v>-3.1698631335959557E-3</v>
      </c>
      <c r="D1506">
        <v>0</v>
      </c>
    </row>
    <row r="1507" spans="1:4" x14ac:dyDescent="0.3">
      <c r="A1507" s="1">
        <v>43095</v>
      </c>
      <c r="B1507">
        <v>196.007431</v>
      </c>
      <c r="C1507">
        <f t="shared" si="23"/>
        <v>1.1051503358326839E-2</v>
      </c>
      <c r="D1507">
        <v>0</v>
      </c>
    </row>
    <row r="1508" spans="1:4" x14ac:dyDescent="0.3">
      <c r="A1508" s="1">
        <v>43096</v>
      </c>
      <c r="B1508">
        <v>195.739395</v>
      </c>
      <c r="C1508">
        <f t="shared" si="23"/>
        <v>-1.368414619017627E-3</v>
      </c>
      <c r="D1508">
        <v>0</v>
      </c>
    </row>
    <row r="1509" spans="1:4" x14ac:dyDescent="0.3">
      <c r="A1509" s="1">
        <v>43097</v>
      </c>
      <c r="B1509">
        <v>195.96772799999999</v>
      </c>
      <c r="C1509">
        <f t="shared" si="23"/>
        <v>1.1658354543733734E-3</v>
      </c>
      <c r="D1509">
        <v>0</v>
      </c>
    </row>
    <row r="1510" spans="1:4" x14ac:dyDescent="0.3">
      <c r="A1510" s="1">
        <v>43098</v>
      </c>
      <c r="B1510">
        <v>192.096024</v>
      </c>
      <c r="C1510">
        <f t="shared" si="23"/>
        <v>-1.9954620605533227E-2</v>
      </c>
      <c r="D1510">
        <v>1</v>
      </c>
    </row>
    <row r="1511" spans="1:4" x14ac:dyDescent="0.3">
      <c r="A1511" s="1">
        <v>43102</v>
      </c>
      <c r="B1511">
        <v>197.90358000000001</v>
      </c>
      <c r="C1511">
        <f t="shared" si="23"/>
        <v>2.9784570382359439E-2</v>
      </c>
      <c r="D1511">
        <v>0</v>
      </c>
    </row>
    <row r="1512" spans="1:4" x14ac:dyDescent="0.3">
      <c r="A1512" s="1">
        <v>43103</v>
      </c>
      <c r="B1512">
        <v>210.92837499999999</v>
      </c>
      <c r="C1512">
        <f t="shared" si="23"/>
        <v>6.3738678482565592E-2</v>
      </c>
      <c r="D1512">
        <v>0</v>
      </c>
    </row>
    <row r="1513" spans="1:4" x14ac:dyDescent="0.3">
      <c r="A1513" s="1">
        <v>43104</v>
      </c>
      <c r="B1513">
        <v>212.04023699999999</v>
      </c>
      <c r="C1513">
        <f t="shared" si="23"/>
        <v>5.2574329607387562E-3</v>
      </c>
      <c r="D1513">
        <v>0</v>
      </c>
    </row>
    <row r="1514" spans="1:4" x14ac:dyDescent="0.3">
      <c r="A1514" s="1">
        <v>43105</v>
      </c>
      <c r="B1514">
        <v>213.837097</v>
      </c>
      <c r="C1514">
        <f t="shared" si="23"/>
        <v>8.4384423353751244E-3</v>
      </c>
      <c r="D1514">
        <v>0</v>
      </c>
    </row>
    <row r="1515" spans="1:4" x14ac:dyDescent="0.3">
      <c r="A1515" s="1">
        <v>43108</v>
      </c>
      <c r="B1515">
        <v>220.38922099999999</v>
      </c>
      <c r="C1515">
        <f t="shared" si="23"/>
        <v>3.0180673381225979E-2</v>
      </c>
      <c r="D1515">
        <v>0</v>
      </c>
    </row>
    <row r="1516" spans="1:4" x14ac:dyDescent="0.3">
      <c r="A1516" s="1">
        <v>43109</v>
      </c>
      <c r="B1516">
        <v>220.329666</v>
      </c>
      <c r="C1516">
        <f t="shared" si="23"/>
        <v>-2.7026298222840447E-4</v>
      </c>
      <c r="D1516">
        <v>0</v>
      </c>
    </row>
    <row r="1517" spans="1:4" x14ac:dyDescent="0.3">
      <c r="A1517" s="1">
        <v>43110</v>
      </c>
      <c r="B1517">
        <v>222.05703700000001</v>
      </c>
      <c r="C1517">
        <f t="shared" si="23"/>
        <v>7.8093657295399141E-3</v>
      </c>
      <c r="D1517">
        <v>0</v>
      </c>
    </row>
    <row r="1518" spans="1:4" x14ac:dyDescent="0.3">
      <c r="A1518" s="1">
        <v>43111</v>
      </c>
      <c r="B1518">
        <v>222.45414700000001</v>
      </c>
      <c r="C1518">
        <f t="shared" si="23"/>
        <v>1.7867271733001092E-3</v>
      </c>
      <c r="D1518">
        <v>0</v>
      </c>
    </row>
    <row r="1519" spans="1:4" x14ac:dyDescent="0.3">
      <c r="A1519" s="1">
        <v>43112</v>
      </c>
      <c r="B1519">
        <v>221.36210600000001</v>
      </c>
      <c r="C1519">
        <f t="shared" si="23"/>
        <v>-4.9211501224325155E-3</v>
      </c>
      <c r="D1519">
        <v>0</v>
      </c>
    </row>
    <row r="1520" spans="1:4" x14ac:dyDescent="0.3">
      <c r="A1520" s="1">
        <v>43116</v>
      </c>
      <c r="B1520">
        <v>218.51295500000001</v>
      </c>
      <c r="C1520">
        <f t="shared" si="23"/>
        <v>-1.2954545951525122E-2</v>
      </c>
      <c r="D1520">
        <v>0</v>
      </c>
    </row>
    <row r="1521" spans="1:4" x14ac:dyDescent="0.3">
      <c r="A1521" s="1">
        <v>43117</v>
      </c>
      <c r="B1521">
        <v>223.089493</v>
      </c>
      <c r="C1521">
        <f t="shared" si="23"/>
        <v>2.07277014607034E-2</v>
      </c>
      <c r="D1521">
        <v>0</v>
      </c>
    </row>
    <row r="1522" spans="1:4" x14ac:dyDescent="0.3">
      <c r="A1522" s="1">
        <v>43118</v>
      </c>
      <c r="B1522">
        <v>222.81152299999999</v>
      </c>
      <c r="C1522">
        <f t="shared" si="23"/>
        <v>-1.2467791103114531E-3</v>
      </c>
      <c r="D1522">
        <v>0</v>
      </c>
    </row>
    <row r="1523" spans="1:4" x14ac:dyDescent="0.3">
      <c r="A1523" s="1">
        <v>43119</v>
      </c>
      <c r="B1523">
        <v>228.44035299999999</v>
      </c>
      <c r="C1523">
        <f t="shared" si="23"/>
        <v>2.4948913312728062E-2</v>
      </c>
      <c r="D1523">
        <v>0</v>
      </c>
    </row>
    <row r="1524" spans="1:4" x14ac:dyDescent="0.3">
      <c r="A1524" s="1">
        <v>43122</v>
      </c>
      <c r="B1524">
        <v>231.994415</v>
      </c>
      <c r="C1524">
        <f t="shared" si="23"/>
        <v>1.5438159041687192E-2</v>
      </c>
      <c r="D1524">
        <v>0</v>
      </c>
    </row>
    <row r="1525" spans="1:4" x14ac:dyDescent="0.3">
      <c r="A1525" s="1">
        <v>43123</v>
      </c>
      <c r="B1525">
        <v>237.17654400000001</v>
      </c>
      <c r="C1525">
        <f t="shared" si="23"/>
        <v>2.2091477118068203E-2</v>
      </c>
      <c r="D1525">
        <v>0</v>
      </c>
    </row>
    <row r="1526" spans="1:4" x14ac:dyDescent="0.3">
      <c r="A1526" s="1">
        <v>43124</v>
      </c>
      <c r="B1526">
        <v>234.08909600000001</v>
      </c>
      <c r="C1526">
        <f t="shared" si="23"/>
        <v>-1.3102980191997116E-2</v>
      </c>
      <c r="D1526">
        <v>0</v>
      </c>
    </row>
    <row r="1527" spans="1:4" x14ac:dyDescent="0.3">
      <c r="A1527" s="1">
        <v>43125</v>
      </c>
      <c r="B1527">
        <v>234.63510099999999</v>
      </c>
      <c r="C1527">
        <f t="shared" si="23"/>
        <v>2.3297506314328472E-3</v>
      </c>
      <c r="D1527">
        <v>0</v>
      </c>
    </row>
    <row r="1528" spans="1:4" x14ac:dyDescent="0.3">
      <c r="A1528" s="1">
        <v>43126</v>
      </c>
      <c r="B1528">
        <v>241.56446800000001</v>
      </c>
      <c r="C1528">
        <f t="shared" si="23"/>
        <v>2.9104840050265382E-2</v>
      </c>
      <c r="D1528">
        <v>0</v>
      </c>
    </row>
    <row r="1529" spans="1:4" x14ac:dyDescent="0.3">
      <c r="A1529" s="1">
        <v>43129</v>
      </c>
      <c r="B1529">
        <v>245.05892900000001</v>
      </c>
      <c r="C1529">
        <f t="shared" si="23"/>
        <v>1.4362322445019454E-2</v>
      </c>
      <c r="D1529">
        <v>0</v>
      </c>
    </row>
    <row r="1530" spans="1:4" x14ac:dyDescent="0.3">
      <c r="A1530" s="1">
        <v>43130</v>
      </c>
      <c r="B1530">
        <v>240.95886200000001</v>
      </c>
      <c r="C1530">
        <f t="shared" si="23"/>
        <v>-1.6872486328658808E-2</v>
      </c>
      <c r="D1530">
        <v>0</v>
      </c>
    </row>
    <row r="1531" spans="1:4" x14ac:dyDescent="0.3">
      <c r="A1531" s="1">
        <v>43131</v>
      </c>
      <c r="B1531">
        <v>244.01654099999999</v>
      </c>
      <c r="C1531">
        <f t="shared" si="23"/>
        <v>1.2609792154291418E-2</v>
      </c>
      <c r="D1531">
        <v>1</v>
      </c>
    </row>
    <row r="1532" spans="1:4" x14ac:dyDescent="0.3">
      <c r="A1532" s="1">
        <v>43132</v>
      </c>
      <c r="B1532">
        <v>238.75498999999999</v>
      </c>
      <c r="C1532">
        <f t="shared" si="23"/>
        <v>-2.1798134313116575E-2</v>
      </c>
      <c r="D1532">
        <v>0</v>
      </c>
    </row>
    <row r="1533" spans="1:4" x14ac:dyDescent="0.3">
      <c r="A1533" s="1">
        <v>43133</v>
      </c>
      <c r="B1533">
        <v>231.82565299999999</v>
      </c>
      <c r="C1533">
        <f t="shared" si="23"/>
        <v>-2.9452286203765748E-2</v>
      </c>
      <c r="D1533">
        <v>0</v>
      </c>
    </row>
    <row r="1534" spans="1:4" x14ac:dyDescent="0.3">
      <c r="A1534" s="1">
        <v>43136</v>
      </c>
      <c r="B1534">
        <v>212.14944499999999</v>
      </c>
      <c r="C1534">
        <f t="shared" si="23"/>
        <v>-8.8694637890842212E-2</v>
      </c>
      <c r="D1534">
        <v>0</v>
      </c>
    </row>
    <row r="1535" spans="1:4" x14ac:dyDescent="0.3">
      <c r="A1535" s="1">
        <v>43137</v>
      </c>
      <c r="B1535">
        <v>223.943253</v>
      </c>
      <c r="C1535">
        <f t="shared" si="23"/>
        <v>5.4101729367545849E-2</v>
      </c>
      <c r="D1535">
        <v>0</v>
      </c>
    </row>
    <row r="1536" spans="1:4" x14ac:dyDescent="0.3">
      <c r="A1536" s="1">
        <v>43138</v>
      </c>
      <c r="B1536">
        <v>227.13986199999999</v>
      </c>
      <c r="C1536">
        <f t="shared" si="23"/>
        <v>1.4173274969578898E-2</v>
      </c>
      <c r="D1536">
        <v>0</v>
      </c>
    </row>
    <row r="1537" spans="1:4" x14ac:dyDescent="0.3">
      <c r="A1537" s="1">
        <v>43139</v>
      </c>
      <c r="B1537">
        <v>215.94172699999999</v>
      </c>
      <c r="C1537">
        <f t="shared" si="23"/>
        <v>-5.0557371029566256E-2</v>
      </c>
      <c r="D1537">
        <v>0</v>
      </c>
    </row>
    <row r="1538" spans="1:4" x14ac:dyDescent="0.3">
      <c r="A1538" s="1">
        <v>43140</v>
      </c>
      <c r="B1538">
        <v>230.396072</v>
      </c>
      <c r="C1538">
        <f t="shared" si="23"/>
        <v>6.4791291186358416E-2</v>
      </c>
      <c r="D1538">
        <v>0</v>
      </c>
    </row>
    <row r="1539" spans="1:4" x14ac:dyDescent="0.3">
      <c r="A1539" s="1">
        <v>43143</v>
      </c>
      <c r="B1539">
        <v>226.37545800000001</v>
      </c>
      <c r="C1539">
        <f t="shared" si="23"/>
        <v>-1.7604940672158183E-2</v>
      </c>
      <c r="D1539">
        <v>0</v>
      </c>
    </row>
    <row r="1540" spans="1:4" x14ac:dyDescent="0.3">
      <c r="A1540" s="1">
        <v>43144</v>
      </c>
      <c r="B1540">
        <v>230.942093</v>
      </c>
      <c r="C1540">
        <f t="shared" ref="C1540:C1603" si="24">LN(B1540/B1539)</f>
        <v>1.9972060049579819E-2</v>
      </c>
      <c r="D1540">
        <v>0</v>
      </c>
    </row>
    <row r="1541" spans="1:4" x14ac:dyDescent="0.3">
      <c r="A1541" s="1">
        <v>43145</v>
      </c>
      <c r="B1541">
        <v>239.66831999999999</v>
      </c>
      <c r="C1541">
        <f t="shared" si="24"/>
        <v>3.7088968056522363E-2</v>
      </c>
      <c r="D1541">
        <v>0</v>
      </c>
    </row>
    <row r="1542" spans="1:4" x14ac:dyDescent="0.3">
      <c r="A1542" s="1">
        <v>43146</v>
      </c>
      <c r="B1542">
        <v>244.71147199999999</v>
      </c>
      <c r="C1542">
        <f t="shared" si="24"/>
        <v>2.0823883746663659E-2</v>
      </c>
      <c r="D1542">
        <v>0</v>
      </c>
    </row>
    <row r="1543" spans="1:4" x14ac:dyDescent="0.3">
      <c r="A1543" s="1">
        <v>43147</v>
      </c>
      <c r="B1543">
        <v>242.07077000000001</v>
      </c>
      <c r="C1543">
        <f t="shared" si="24"/>
        <v>-1.0849729824350432E-2</v>
      </c>
      <c r="D1543">
        <v>0</v>
      </c>
    </row>
    <row r="1544" spans="1:4" x14ac:dyDescent="0.3">
      <c r="A1544" s="1">
        <v>43151</v>
      </c>
      <c r="B1544">
        <v>247.27276599999999</v>
      </c>
      <c r="C1544">
        <f t="shared" si="24"/>
        <v>2.1261921687753964E-2</v>
      </c>
      <c r="D1544">
        <v>0</v>
      </c>
    </row>
    <row r="1545" spans="1:4" x14ac:dyDescent="0.3">
      <c r="A1545" s="1">
        <v>43152</v>
      </c>
      <c r="B1545">
        <v>239.75765999999999</v>
      </c>
      <c r="C1545">
        <f t="shared" si="24"/>
        <v>-3.0863379908286075E-2</v>
      </c>
      <c r="D1545">
        <v>0</v>
      </c>
    </row>
    <row r="1546" spans="1:4" x14ac:dyDescent="0.3">
      <c r="A1546" s="1">
        <v>43153</v>
      </c>
      <c r="B1546">
        <v>240.542404</v>
      </c>
      <c r="C1546">
        <f t="shared" si="24"/>
        <v>3.2677268112701039E-3</v>
      </c>
      <c r="D1546">
        <v>0</v>
      </c>
    </row>
    <row r="1547" spans="1:4" x14ac:dyDescent="0.3">
      <c r="A1547" s="1">
        <v>43154</v>
      </c>
      <c r="B1547">
        <v>244.29731799999999</v>
      </c>
      <c r="C1547">
        <f t="shared" si="24"/>
        <v>1.54896098857792E-2</v>
      </c>
      <c r="D1547">
        <v>0</v>
      </c>
    </row>
    <row r="1548" spans="1:4" x14ac:dyDescent="0.3">
      <c r="A1548" s="1">
        <v>43157</v>
      </c>
      <c r="B1548">
        <v>244.94300799999999</v>
      </c>
      <c r="C1548">
        <f t="shared" si="24"/>
        <v>2.639563178169514E-3</v>
      </c>
      <c r="D1548">
        <v>0</v>
      </c>
    </row>
    <row r="1549" spans="1:4" x14ac:dyDescent="0.3">
      <c r="A1549" s="1">
        <v>43158</v>
      </c>
      <c r="B1549">
        <v>244.426468</v>
      </c>
      <c r="C1549">
        <f t="shared" si="24"/>
        <v>-2.1110437702504922E-3</v>
      </c>
      <c r="D1549">
        <v>0</v>
      </c>
    </row>
    <row r="1550" spans="1:4" x14ac:dyDescent="0.3">
      <c r="A1550" s="1">
        <v>43159</v>
      </c>
      <c r="B1550">
        <v>240.39340200000001</v>
      </c>
      <c r="C1550">
        <f t="shared" si="24"/>
        <v>-1.6637762945044071E-2</v>
      </c>
      <c r="D1550">
        <v>1</v>
      </c>
    </row>
    <row r="1551" spans="1:4" x14ac:dyDescent="0.3">
      <c r="A1551" s="1">
        <v>43160</v>
      </c>
      <c r="B1551">
        <v>230.66842700000001</v>
      </c>
      <c r="C1551">
        <f t="shared" si="24"/>
        <v>-4.1295457937615118E-2</v>
      </c>
      <c r="D1551">
        <v>0</v>
      </c>
    </row>
    <row r="1552" spans="1:4" x14ac:dyDescent="0.3">
      <c r="A1552" s="1">
        <v>43161</v>
      </c>
      <c r="B1552">
        <v>234.96965</v>
      </c>
      <c r="C1552">
        <f t="shared" si="24"/>
        <v>1.8475058444216364E-2</v>
      </c>
      <c r="D1552">
        <v>0</v>
      </c>
    </row>
    <row r="1553" spans="1:4" x14ac:dyDescent="0.3">
      <c r="A1553" s="1">
        <v>43164</v>
      </c>
      <c r="B1553">
        <v>234.085587</v>
      </c>
      <c r="C1553">
        <f t="shared" si="24"/>
        <v>-3.7695519721591825E-3</v>
      </c>
      <c r="D1553">
        <v>0</v>
      </c>
    </row>
    <row r="1554" spans="1:4" x14ac:dyDescent="0.3">
      <c r="A1554" s="1">
        <v>43165</v>
      </c>
      <c r="B1554">
        <v>240.55235300000001</v>
      </c>
      <c r="C1554">
        <f t="shared" si="24"/>
        <v>2.7250944952390048E-2</v>
      </c>
      <c r="D1554">
        <v>0</v>
      </c>
    </row>
    <row r="1555" spans="1:4" x14ac:dyDescent="0.3">
      <c r="A1555" s="1">
        <v>43166</v>
      </c>
      <c r="B1555">
        <v>240.23448200000001</v>
      </c>
      <c r="C1555">
        <f t="shared" si="24"/>
        <v>-1.3222951344560377E-3</v>
      </c>
      <c r="D1555">
        <v>0</v>
      </c>
    </row>
    <row r="1556" spans="1:4" x14ac:dyDescent="0.3">
      <c r="A1556" s="1">
        <v>43167</v>
      </c>
      <c r="B1556">
        <v>239.578857</v>
      </c>
      <c r="C1556">
        <f t="shared" si="24"/>
        <v>-2.7328352705029762E-3</v>
      </c>
      <c r="D1556">
        <v>0</v>
      </c>
    </row>
    <row r="1557" spans="1:4" x14ac:dyDescent="0.3">
      <c r="A1557" s="1">
        <v>43168</v>
      </c>
      <c r="B1557">
        <v>243.70129399999999</v>
      </c>
      <c r="C1557">
        <f t="shared" si="24"/>
        <v>1.7060650981384665E-2</v>
      </c>
      <c r="D1557">
        <v>0</v>
      </c>
    </row>
    <row r="1558" spans="1:4" x14ac:dyDescent="0.3">
      <c r="A1558" s="1">
        <v>43171</v>
      </c>
      <c r="B1558">
        <v>248.10188299999999</v>
      </c>
      <c r="C1558">
        <f t="shared" si="24"/>
        <v>1.7896209926330443E-2</v>
      </c>
      <c r="D1558">
        <v>0</v>
      </c>
    </row>
    <row r="1559" spans="1:4" x14ac:dyDescent="0.3">
      <c r="A1559" s="1">
        <v>43172</v>
      </c>
      <c r="B1559">
        <v>246.065506</v>
      </c>
      <c r="C1559">
        <f t="shared" si="24"/>
        <v>-8.2416953127643841E-3</v>
      </c>
      <c r="D1559">
        <v>0</v>
      </c>
    </row>
    <row r="1560" spans="1:4" x14ac:dyDescent="0.3">
      <c r="A1560" s="1">
        <v>43173</v>
      </c>
      <c r="B1560">
        <v>247.08866900000001</v>
      </c>
      <c r="C1560">
        <f t="shared" si="24"/>
        <v>4.1494709766060466E-3</v>
      </c>
      <c r="D1560">
        <v>0</v>
      </c>
    </row>
    <row r="1561" spans="1:4" x14ac:dyDescent="0.3">
      <c r="A1561" s="1">
        <v>43174</v>
      </c>
      <c r="B1561">
        <v>247.68467699999999</v>
      </c>
      <c r="C1561">
        <f t="shared" si="24"/>
        <v>2.4092174451349931E-3</v>
      </c>
      <c r="D1561">
        <v>0</v>
      </c>
    </row>
    <row r="1562" spans="1:4" x14ac:dyDescent="0.3">
      <c r="A1562" s="1">
        <v>43175</v>
      </c>
      <c r="B1562">
        <v>248.81710799999999</v>
      </c>
      <c r="C1562">
        <f t="shared" si="24"/>
        <v>4.5616470993898543E-3</v>
      </c>
      <c r="D1562">
        <v>0</v>
      </c>
    </row>
    <row r="1563" spans="1:4" x14ac:dyDescent="0.3">
      <c r="A1563" s="1">
        <v>43178</v>
      </c>
      <c r="B1563">
        <v>239.40005500000001</v>
      </c>
      <c r="C1563">
        <f t="shared" si="24"/>
        <v>-3.8582097694034583E-2</v>
      </c>
      <c r="D1563">
        <v>0</v>
      </c>
    </row>
    <row r="1564" spans="1:4" x14ac:dyDescent="0.3">
      <c r="A1564" s="1">
        <v>43179</v>
      </c>
      <c r="B1564">
        <v>247.92309599999999</v>
      </c>
      <c r="C1564">
        <f t="shared" si="24"/>
        <v>3.4982578435976359E-2</v>
      </c>
      <c r="D1564">
        <v>0</v>
      </c>
    </row>
    <row r="1565" spans="1:4" x14ac:dyDescent="0.3">
      <c r="A1565" s="1">
        <v>43180</v>
      </c>
      <c r="B1565">
        <v>246.90986599999999</v>
      </c>
      <c r="C1565">
        <f t="shared" si="24"/>
        <v>-4.0952462502952813E-3</v>
      </c>
      <c r="D1565">
        <v>0</v>
      </c>
    </row>
    <row r="1566" spans="1:4" x14ac:dyDescent="0.3">
      <c r="A1566" s="1">
        <v>43181</v>
      </c>
      <c r="B1566">
        <v>240.24440000000001</v>
      </c>
      <c r="C1566">
        <f t="shared" si="24"/>
        <v>-2.7366616524874696E-2</v>
      </c>
      <c r="D1566">
        <v>0</v>
      </c>
    </row>
    <row r="1567" spans="1:4" x14ac:dyDescent="0.3">
      <c r="A1567" s="1">
        <v>43182</v>
      </c>
      <c r="B1567">
        <v>231.42338599999999</v>
      </c>
      <c r="C1567">
        <f t="shared" si="24"/>
        <v>-3.7407865778417072E-2</v>
      </c>
      <c r="D1567">
        <v>0</v>
      </c>
    </row>
    <row r="1568" spans="1:4" x14ac:dyDescent="0.3">
      <c r="A1568" s="1">
        <v>43185</v>
      </c>
      <c r="B1568">
        <v>242.85694899999999</v>
      </c>
      <c r="C1568">
        <f t="shared" si="24"/>
        <v>4.8223710006126588E-2</v>
      </c>
      <c r="D1568">
        <v>0</v>
      </c>
    </row>
    <row r="1569" spans="1:4" x14ac:dyDescent="0.3">
      <c r="A1569" s="1">
        <v>43186</v>
      </c>
      <c r="B1569">
        <v>224.02282700000001</v>
      </c>
      <c r="C1569">
        <f t="shared" si="24"/>
        <v>-8.0724629840430662E-2</v>
      </c>
      <c r="D1569">
        <v>0</v>
      </c>
    </row>
    <row r="1570" spans="1:4" x14ac:dyDescent="0.3">
      <c r="A1570" s="1">
        <v>43187</v>
      </c>
      <c r="B1570">
        <v>219.88052400000001</v>
      </c>
      <c r="C1570">
        <f t="shared" si="24"/>
        <v>-1.8663626805266315E-2</v>
      </c>
      <c r="D1570">
        <v>0</v>
      </c>
    </row>
    <row r="1571" spans="1:4" x14ac:dyDescent="0.3">
      <c r="A1571" s="1">
        <v>43188</v>
      </c>
      <c r="B1571">
        <v>230.05252100000001</v>
      </c>
      <c r="C1571">
        <f t="shared" si="24"/>
        <v>4.5223308921034773E-2</v>
      </c>
      <c r="D1571">
        <v>1</v>
      </c>
    </row>
    <row r="1572" spans="1:4" x14ac:dyDescent="0.3">
      <c r="A1572" s="1">
        <v>43192</v>
      </c>
      <c r="B1572">
        <v>219.58248900000001</v>
      </c>
      <c r="C1572">
        <f t="shared" si="24"/>
        <v>-4.6579669009939831E-2</v>
      </c>
      <c r="D1572">
        <v>0</v>
      </c>
    </row>
    <row r="1573" spans="1:4" x14ac:dyDescent="0.3">
      <c r="A1573" s="1">
        <v>43193</v>
      </c>
      <c r="B1573">
        <v>223.85395800000001</v>
      </c>
      <c r="C1573">
        <f t="shared" si="24"/>
        <v>1.9265899995015608E-2</v>
      </c>
      <c r="D1573">
        <v>0</v>
      </c>
    </row>
    <row r="1574" spans="1:4" x14ac:dyDescent="0.3">
      <c r="A1574" s="1">
        <v>43194</v>
      </c>
      <c r="B1574">
        <v>224.73805200000001</v>
      </c>
      <c r="C1574">
        <f t="shared" si="24"/>
        <v>3.9416446345007065E-3</v>
      </c>
      <c r="D1574">
        <v>0</v>
      </c>
    </row>
    <row r="1575" spans="1:4" x14ac:dyDescent="0.3">
      <c r="A1575" s="1">
        <v>43195</v>
      </c>
      <c r="B1575">
        <v>219.91030900000001</v>
      </c>
      <c r="C1575">
        <f t="shared" si="24"/>
        <v>-2.1715733786249802E-2</v>
      </c>
      <c r="D1575">
        <v>0</v>
      </c>
    </row>
    <row r="1576" spans="1:4" x14ac:dyDescent="0.3">
      <c r="A1576" s="1">
        <v>43196</v>
      </c>
      <c r="B1576">
        <v>212.82763700000001</v>
      </c>
      <c r="C1576">
        <f t="shared" si="24"/>
        <v>-3.27371547070393E-2</v>
      </c>
      <c r="D1576">
        <v>0</v>
      </c>
    </row>
    <row r="1577" spans="1:4" x14ac:dyDescent="0.3">
      <c r="A1577" s="1">
        <v>43199</v>
      </c>
      <c r="B1577">
        <v>213.97995</v>
      </c>
      <c r="C1577">
        <f t="shared" si="24"/>
        <v>5.3996968887288048E-3</v>
      </c>
      <c r="D1577">
        <v>0</v>
      </c>
    </row>
    <row r="1578" spans="1:4" x14ac:dyDescent="0.3">
      <c r="A1578" s="1">
        <v>43200</v>
      </c>
      <c r="B1578">
        <v>226.39695699999999</v>
      </c>
      <c r="C1578">
        <f t="shared" si="24"/>
        <v>5.6407586382243032E-2</v>
      </c>
      <c r="D1578">
        <v>0</v>
      </c>
    </row>
    <row r="1579" spans="1:4" x14ac:dyDescent="0.3">
      <c r="A1579" s="1">
        <v>43201</v>
      </c>
      <c r="B1579">
        <v>224.73805200000001</v>
      </c>
      <c r="C1579">
        <f t="shared" si="24"/>
        <v>-7.3543947776827413E-3</v>
      </c>
      <c r="D1579">
        <v>0</v>
      </c>
    </row>
    <row r="1580" spans="1:4" x14ac:dyDescent="0.3">
      <c r="A1580" s="1">
        <v>43202</v>
      </c>
      <c r="B1580">
        <v>233.042542</v>
      </c>
      <c r="C1580">
        <f t="shared" si="24"/>
        <v>3.6285509942018492E-2</v>
      </c>
      <c r="D1580">
        <v>0</v>
      </c>
    </row>
    <row r="1581" spans="1:4" x14ac:dyDescent="0.3">
      <c r="A1581" s="1">
        <v>43203</v>
      </c>
      <c r="B1581">
        <v>229.96312</v>
      </c>
      <c r="C1581">
        <f t="shared" si="24"/>
        <v>-1.3302072350292836E-2</v>
      </c>
      <c r="D1581">
        <v>0</v>
      </c>
    </row>
    <row r="1582" spans="1:4" x14ac:dyDescent="0.3">
      <c r="A1582" s="1">
        <v>43206</v>
      </c>
      <c r="B1582">
        <v>229.95318599999999</v>
      </c>
      <c r="C1582">
        <f t="shared" si="24"/>
        <v>-4.3199164160791695E-5</v>
      </c>
      <c r="D1582">
        <v>0</v>
      </c>
    </row>
    <row r="1583" spans="1:4" x14ac:dyDescent="0.3">
      <c r="A1583" s="1">
        <v>43207</v>
      </c>
      <c r="B1583">
        <v>235.962997</v>
      </c>
      <c r="C1583">
        <f t="shared" si="24"/>
        <v>2.579925128365915E-2</v>
      </c>
      <c r="D1583">
        <v>0</v>
      </c>
    </row>
    <row r="1584" spans="1:4" x14ac:dyDescent="0.3">
      <c r="A1584" s="1">
        <v>43208</v>
      </c>
      <c r="B1584">
        <v>234.80081200000001</v>
      </c>
      <c r="C1584">
        <f t="shared" si="24"/>
        <v>-4.9374541492070842E-3</v>
      </c>
      <c r="D1584">
        <v>0</v>
      </c>
    </row>
    <row r="1585" spans="1:4" x14ac:dyDescent="0.3">
      <c r="A1585" s="1">
        <v>43209</v>
      </c>
      <c r="B1585">
        <v>227.51944</v>
      </c>
      <c r="C1585">
        <f t="shared" si="24"/>
        <v>-3.1501860920547187E-2</v>
      </c>
      <c r="D1585">
        <v>0</v>
      </c>
    </row>
    <row r="1586" spans="1:4" x14ac:dyDescent="0.3">
      <c r="A1586" s="1">
        <v>43210</v>
      </c>
      <c r="B1586">
        <v>227.19163499999999</v>
      </c>
      <c r="C1586">
        <f t="shared" si="24"/>
        <v>-1.4418169022505263E-3</v>
      </c>
      <c r="D1586">
        <v>0</v>
      </c>
    </row>
    <row r="1587" spans="1:4" x14ac:dyDescent="0.3">
      <c r="A1587" s="1">
        <v>43213</v>
      </c>
      <c r="B1587">
        <v>222.39373800000001</v>
      </c>
      <c r="C1587">
        <f t="shared" si="24"/>
        <v>-2.1344462882308693E-2</v>
      </c>
      <c r="D1587">
        <v>0</v>
      </c>
    </row>
    <row r="1588" spans="1:4" x14ac:dyDescent="0.3">
      <c r="A1588" s="1">
        <v>43214</v>
      </c>
      <c r="B1588">
        <v>219.73149100000001</v>
      </c>
      <c r="C1588">
        <f t="shared" si="24"/>
        <v>-1.2043100018543139E-2</v>
      </c>
      <c r="D1588">
        <v>0</v>
      </c>
    </row>
    <row r="1589" spans="1:4" x14ac:dyDescent="0.3">
      <c r="A1589" s="1">
        <v>43215</v>
      </c>
      <c r="B1589">
        <v>215.22163399999999</v>
      </c>
      <c r="C1589">
        <f t="shared" si="24"/>
        <v>-2.07379525120325E-2</v>
      </c>
      <c r="D1589">
        <v>0</v>
      </c>
    </row>
    <row r="1590" spans="1:4" x14ac:dyDescent="0.3">
      <c r="A1590" s="1">
        <v>43216</v>
      </c>
      <c r="B1590">
        <v>223.72479200000001</v>
      </c>
      <c r="C1590">
        <f t="shared" si="24"/>
        <v>3.8748336381042053E-2</v>
      </c>
      <c r="D1590">
        <v>0</v>
      </c>
    </row>
    <row r="1591" spans="1:4" x14ac:dyDescent="0.3">
      <c r="A1591" s="1">
        <v>43217</v>
      </c>
      <c r="B1591">
        <v>224.82746900000001</v>
      </c>
      <c r="C1591">
        <f t="shared" si="24"/>
        <v>4.9166142593977096E-3</v>
      </c>
      <c r="D1591">
        <v>0</v>
      </c>
    </row>
    <row r="1592" spans="1:4" x14ac:dyDescent="0.3">
      <c r="A1592" s="1">
        <v>43220</v>
      </c>
      <c r="B1592">
        <v>223.406937</v>
      </c>
      <c r="C1592">
        <f t="shared" si="24"/>
        <v>-6.3383655372725471E-3</v>
      </c>
      <c r="D1592">
        <v>1</v>
      </c>
    </row>
    <row r="1593" spans="1:4" x14ac:dyDescent="0.3">
      <c r="A1593" s="1">
        <v>43221</v>
      </c>
      <c r="B1593">
        <v>225.63208</v>
      </c>
      <c r="C1593">
        <f t="shared" si="24"/>
        <v>9.9107700184064076E-3</v>
      </c>
      <c r="D1593">
        <v>0</v>
      </c>
    </row>
    <row r="1594" spans="1:4" x14ac:dyDescent="0.3">
      <c r="A1594" s="1">
        <v>43222</v>
      </c>
      <c r="B1594">
        <v>224.807571</v>
      </c>
      <c r="C1594">
        <f t="shared" si="24"/>
        <v>-3.6609118181642601E-3</v>
      </c>
      <c r="D1594">
        <v>0</v>
      </c>
    </row>
    <row r="1595" spans="1:4" x14ac:dyDescent="0.3">
      <c r="A1595" s="1">
        <v>43223</v>
      </c>
      <c r="B1595">
        <v>231.443253</v>
      </c>
      <c r="C1595">
        <f t="shared" si="24"/>
        <v>2.9089919769804216E-2</v>
      </c>
      <c r="D1595">
        <v>0</v>
      </c>
    </row>
    <row r="1596" spans="1:4" x14ac:dyDescent="0.3">
      <c r="A1596" s="1">
        <v>43224</v>
      </c>
      <c r="B1596">
        <v>237.47293099999999</v>
      </c>
      <c r="C1596">
        <f t="shared" si="24"/>
        <v>2.5718926194395707E-2</v>
      </c>
      <c r="D1596">
        <v>0</v>
      </c>
    </row>
    <row r="1597" spans="1:4" x14ac:dyDescent="0.3">
      <c r="A1597" s="1">
        <v>43227</v>
      </c>
      <c r="B1597">
        <v>247.029068</v>
      </c>
      <c r="C1597">
        <f t="shared" si="24"/>
        <v>3.9452371672020065E-2</v>
      </c>
      <c r="D1597">
        <v>0</v>
      </c>
    </row>
    <row r="1598" spans="1:4" x14ac:dyDescent="0.3">
      <c r="A1598" s="1">
        <v>43228</v>
      </c>
      <c r="B1598">
        <v>248.73764</v>
      </c>
      <c r="C1598">
        <f t="shared" si="24"/>
        <v>6.8926724477196147E-3</v>
      </c>
      <c r="D1598">
        <v>0</v>
      </c>
    </row>
    <row r="1599" spans="1:4" x14ac:dyDescent="0.3">
      <c r="A1599" s="1">
        <v>43229</v>
      </c>
      <c r="B1599">
        <v>254.08192399999999</v>
      </c>
      <c r="C1599">
        <f t="shared" si="24"/>
        <v>2.1258064086256693E-2</v>
      </c>
      <c r="D1599">
        <v>0</v>
      </c>
    </row>
    <row r="1600" spans="1:4" x14ac:dyDescent="0.3">
      <c r="A1600" s="1">
        <v>43230</v>
      </c>
      <c r="B1600">
        <v>258.40301499999998</v>
      </c>
      <c r="C1600">
        <f t="shared" si="24"/>
        <v>1.6863689348796767E-2</v>
      </c>
      <c r="D1600">
        <v>0</v>
      </c>
    </row>
    <row r="1601" spans="1:4" x14ac:dyDescent="0.3">
      <c r="A1601" s="1">
        <v>43231</v>
      </c>
      <c r="B1601">
        <v>252.84023999999999</v>
      </c>
      <c r="C1601">
        <f t="shared" si="24"/>
        <v>-2.1762612976489529E-2</v>
      </c>
      <c r="D1601">
        <v>0</v>
      </c>
    </row>
    <row r="1602" spans="1:4" x14ac:dyDescent="0.3">
      <c r="A1602" s="1">
        <v>43234</v>
      </c>
      <c r="B1602">
        <v>253.66471899999999</v>
      </c>
      <c r="C1602">
        <f t="shared" si="24"/>
        <v>3.2555642883655578E-3</v>
      </c>
      <c r="D1602">
        <v>0</v>
      </c>
    </row>
    <row r="1603" spans="1:4" x14ac:dyDescent="0.3">
      <c r="A1603" s="1">
        <v>43235</v>
      </c>
      <c r="B1603">
        <v>243.92979399999999</v>
      </c>
      <c r="C1603">
        <f t="shared" si="24"/>
        <v>-3.9132936725980977E-2</v>
      </c>
      <c r="D1603">
        <v>0</v>
      </c>
    </row>
    <row r="1604" spans="1:4" x14ac:dyDescent="0.3">
      <c r="A1604" s="1">
        <v>43236</v>
      </c>
      <c r="B1604">
        <v>244.376801</v>
      </c>
      <c r="C1604">
        <f t="shared" ref="C1604:C1667" si="25">LN(B1604/B1603)</f>
        <v>1.8308461505168502E-3</v>
      </c>
      <c r="D1604">
        <v>0</v>
      </c>
    </row>
    <row r="1605" spans="1:4" x14ac:dyDescent="0.3">
      <c r="A1605" s="1">
        <v>43237</v>
      </c>
      <c r="B1605">
        <v>246.065506</v>
      </c>
      <c r="C1605">
        <f t="shared" si="25"/>
        <v>6.8864845043244034E-3</v>
      </c>
      <c r="D1605">
        <v>0</v>
      </c>
    </row>
    <row r="1606" spans="1:4" x14ac:dyDescent="0.3">
      <c r="A1606" s="1">
        <v>43238</v>
      </c>
      <c r="B1606">
        <v>244.30725100000001</v>
      </c>
      <c r="C1606">
        <f t="shared" si="25"/>
        <v>-7.1711264941127619E-3</v>
      </c>
      <c r="D1606">
        <v>0</v>
      </c>
    </row>
    <row r="1607" spans="1:4" x14ac:dyDescent="0.3">
      <c r="A1607" s="1">
        <v>43241</v>
      </c>
      <c r="B1607">
        <v>242.618561</v>
      </c>
      <c r="C1607">
        <f t="shared" si="25"/>
        <v>-6.936156304120587E-3</v>
      </c>
      <c r="D1607">
        <v>0</v>
      </c>
    </row>
    <row r="1608" spans="1:4" x14ac:dyDescent="0.3">
      <c r="A1608" s="1">
        <v>43242</v>
      </c>
      <c r="B1608">
        <v>241.08874499999999</v>
      </c>
      <c r="C1608">
        <f t="shared" si="25"/>
        <v>-6.3254000167841063E-3</v>
      </c>
      <c r="D1608">
        <v>0</v>
      </c>
    </row>
    <row r="1609" spans="1:4" x14ac:dyDescent="0.3">
      <c r="A1609" s="1">
        <v>43243</v>
      </c>
      <c r="B1609">
        <v>246.04870600000001</v>
      </c>
      <c r="C1609">
        <f t="shared" si="25"/>
        <v>2.0364405981726057E-2</v>
      </c>
      <c r="D1609">
        <v>0</v>
      </c>
    </row>
    <row r="1610" spans="1:4" x14ac:dyDescent="0.3">
      <c r="A1610" s="1">
        <v>43244</v>
      </c>
      <c r="B1610">
        <v>246.1978</v>
      </c>
      <c r="C1610">
        <f t="shared" si="25"/>
        <v>6.0576968141750015E-4</v>
      </c>
      <c r="D1610">
        <v>0</v>
      </c>
    </row>
    <row r="1611" spans="1:4" x14ac:dyDescent="0.3">
      <c r="A1611" s="1">
        <v>43245</v>
      </c>
      <c r="B1611">
        <v>247.77821399999999</v>
      </c>
      <c r="C1611">
        <f t="shared" si="25"/>
        <v>6.3987697686163757E-3</v>
      </c>
      <c r="D1611">
        <v>0</v>
      </c>
    </row>
    <row r="1612" spans="1:4" x14ac:dyDescent="0.3">
      <c r="A1612" s="1">
        <v>43249</v>
      </c>
      <c r="B1612">
        <v>247.09239199999999</v>
      </c>
      <c r="C1612">
        <f t="shared" si="25"/>
        <v>-2.7717242881318779E-3</v>
      </c>
      <c r="D1612">
        <v>0</v>
      </c>
    </row>
    <row r="1613" spans="1:4" x14ac:dyDescent="0.3">
      <c r="A1613" s="1">
        <v>43250</v>
      </c>
      <c r="B1613">
        <v>251.46589700000001</v>
      </c>
      <c r="C1613">
        <f t="shared" si="25"/>
        <v>1.7545058569575618E-2</v>
      </c>
      <c r="D1613">
        <v>0</v>
      </c>
    </row>
    <row r="1614" spans="1:4" x14ac:dyDescent="0.3">
      <c r="A1614" s="1">
        <v>43251</v>
      </c>
      <c r="B1614">
        <v>250.67067</v>
      </c>
      <c r="C1614">
        <f t="shared" si="25"/>
        <v>-3.1673760370757023E-3</v>
      </c>
      <c r="D1614">
        <v>1</v>
      </c>
    </row>
    <row r="1615" spans="1:4" x14ac:dyDescent="0.3">
      <c r="A1615" s="1">
        <v>43252</v>
      </c>
      <c r="B1615">
        <v>256.06796300000002</v>
      </c>
      <c r="C1615">
        <f t="shared" si="25"/>
        <v>2.1302883815728608E-2</v>
      </c>
      <c r="D1615">
        <v>0</v>
      </c>
    </row>
    <row r="1616" spans="1:4" x14ac:dyDescent="0.3">
      <c r="A1616" s="1">
        <v>43255</v>
      </c>
      <c r="B1616">
        <v>263.25439499999999</v>
      </c>
      <c r="C1616">
        <f t="shared" si="25"/>
        <v>2.7677956316808708E-2</v>
      </c>
      <c r="D1616">
        <v>0</v>
      </c>
    </row>
    <row r="1617" spans="1:4" x14ac:dyDescent="0.3">
      <c r="A1617" s="1">
        <v>43256</v>
      </c>
      <c r="B1617">
        <v>263.47314499999999</v>
      </c>
      <c r="C1617">
        <f t="shared" si="25"/>
        <v>8.3060024762046918E-4</v>
      </c>
      <c r="D1617">
        <v>0</v>
      </c>
    </row>
    <row r="1618" spans="1:4" x14ac:dyDescent="0.3">
      <c r="A1618" s="1">
        <v>43257</v>
      </c>
      <c r="B1618">
        <v>263.55258199999997</v>
      </c>
      <c r="C1618">
        <f t="shared" si="25"/>
        <v>3.0145397665390838E-4</v>
      </c>
      <c r="D1618">
        <v>0</v>
      </c>
    </row>
    <row r="1619" spans="1:4" x14ac:dyDescent="0.3">
      <c r="A1619" s="1">
        <v>43258</v>
      </c>
      <c r="B1619">
        <v>261.31616200000002</v>
      </c>
      <c r="C1619">
        <f t="shared" si="25"/>
        <v>-8.5218773648220083E-3</v>
      </c>
      <c r="D1619">
        <v>0</v>
      </c>
    </row>
    <row r="1620" spans="1:4" x14ac:dyDescent="0.3">
      <c r="A1620" s="1">
        <v>43259</v>
      </c>
      <c r="B1620">
        <v>260.69988999999998</v>
      </c>
      <c r="C1620">
        <f t="shared" si="25"/>
        <v>-2.3611238924311027E-3</v>
      </c>
      <c r="D1620">
        <v>0</v>
      </c>
    </row>
    <row r="1621" spans="1:4" x14ac:dyDescent="0.3">
      <c r="A1621" s="1">
        <v>43262</v>
      </c>
      <c r="B1621">
        <v>259.04986600000001</v>
      </c>
      <c r="C1621">
        <f t="shared" si="25"/>
        <v>-6.3493230124325867E-3</v>
      </c>
      <c r="D1621">
        <v>0</v>
      </c>
    </row>
    <row r="1622" spans="1:4" x14ac:dyDescent="0.3">
      <c r="A1622" s="1">
        <v>43263</v>
      </c>
      <c r="B1622">
        <v>260.99804699999999</v>
      </c>
      <c r="C1622">
        <f t="shared" si="25"/>
        <v>7.4923485500706334E-3</v>
      </c>
      <c r="D1622">
        <v>0</v>
      </c>
    </row>
    <row r="1623" spans="1:4" x14ac:dyDescent="0.3">
      <c r="A1623" s="1">
        <v>43264</v>
      </c>
      <c r="B1623">
        <v>260.81918300000001</v>
      </c>
      <c r="C1623">
        <f t="shared" si="25"/>
        <v>-6.8554274072180489E-4</v>
      </c>
      <c r="D1623">
        <v>0</v>
      </c>
    </row>
    <row r="1624" spans="1:4" x14ac:dyDescent="0.3">
      <c r="A1624" s="1">
        <v>43265</v>
      </c>
      <c r="B1624">
        <v>265.302032</v>
      </c>
      <c r="C1624">
        <f t="shared" si="25"/>
        <v>1.7041538572682091E-2</v>
      </c>
      <c r="D1624">
        <v>0</v>
      </c>
    </row>
    <row r="1625" spans="1:4" x14ac:dyDescent="0.3">
      <c r="A1625" s="1">
        <v>43266</v>
      </c>
      <c r="B1625">
        <v>263.66195699999997</v>
      </c>
      <c r="C1625">
        <f t="shared" si="25"/>
        <v>-6.2011036277711496E-3</v>
      </c>
      <c r="D1625">
        <v>0</v>
      </c>
    </row>
    <row r="1626" spans="1:4" x14ac:dyDescent="0.3">
      <c r="A1626" s="1">
        <v>43269</v>
      </c>
      <c r="B1626">
        <v>263.49295000000001</v>
      </c>
      <c r="C1626">
        <f t="shared" si="25"/>
        <v>-6.4120433499239063E-4</v>
      </c>
      <c r="D1626">
        <v>0</v>
      </c>
    </row>
    <row r="1627" spans="1:4" x14ac:dyDescent="0.3">
      <c r="A1627" s="1">
        <v>43270</v>
      </c>
      <c r="B1627">
        <v>258.60263099999997</v>
      </c>
      <c r="C1627">
        <f t="shared" si="25"/>
        <v>-1.8733972105350345E-2</v>
      </c>
      <c r="D1627">
        <v>0</v>
      </c>
    </row>
    <row r="1628" spans="1:4" x14ac:dyDescent="0.3">
      <c r="A1628" s="1">
        <v>43271</v>
      </c>
      <c r="B1628">
        <v>260.729736</v>
      </c>
      <c r="C1628">
        <f t="shared" si="25"/>
        <v>8.1917362753328674E-3</v>
      </c>
      <c r="D1628">
        <v>0</v>
      </c>
    </row>
    <row r="1629" spans="1:4" x14ac:dyDescent="0.3">
      <c r="A1629" s="1">
        <v>43272</v>
      </c>
      <c r="B1629">
        <v>255.56104999999999</v>
      </c>
      <c r="C1629">
        <f t="shared" si="25"/>
        <v>-2.0023052225356008E-2</v>
      </c>
      <c r="D1629">
        <v>0</v>
      </c>
    </row>
    <row r="1630" spans="1:4" x14ac:dyDescent="0.3">
      <c r="A1630" s="1">
        <v>43273</v>
      </c>
      <c r="B1630">
        <v>249.43815599999999</v>
      </c>
      <c r="C1630">
        <f t="shared" si="25"/>
        <v>-2.4250311627091591E-2</v>
      </c>
      <c r="D1630">
        <v>0</v>
      </c>
    </row>
    <row r="1631" spans="1:4" x14ac:dyDescent="0.3">
      <c r="A1631" s="1">
        <v>43276</v>
      </c>
      <c r="B1631">
        <v>237.679428</v>
      </c>
      <c r="C1631">
        <f t="shared" si="25"/>
        <v>-4.8288188168457313E-2</v>
      </c>
      <c r="D1631">
        <v>0</v>
      </c>
    </row>
    <row r="1632" spans="1:4" x14ac:dyDescent="0.3">
      <c r="A1632" s="1">
        <v>43277</v>
      </c>
      <c r="B1632">
        <v>240.53213500000001</v>
      </c>
      <c r="C1632">
        <f t="shared" si="25"/>
        <v>1.1930873529064261E-2</v>
      </c>
      <c r="D1632">
        <v>0</v>
      </c>
    </row>
    <row r="1633" spans="1:4" x14ac:dyDescent="0.3">
      <c r="A1633" s="1">
        <v>43278</v>
      </c>
      <c r="B1633">
        <v>234.29989599999999</v>
      </c>
      <c r="C1633">
        <f t="shared" si="25"/>
        <v>-2.6251796445137178E-2</v>
      </c>
      <c r="D1633">
        <v>0</v>
      </c>
    </row>
    <row r="1634" spans="1:4" x14ac:dyDescent="0.3">
      <c r="A1634" s="1">
        <v>43279</v>
      </c>
      <c r="B1634">
        <v>239.408951</v>
      </c>
      <c r="C1634">
        <f t="shared" si="25"/>
        <v>2.1571280093231907E-2</v>
      </c>
      <c r="D1634">
        <v>0</v>
      </c>
    </row>
    <row r="1635" spans="1:4" x14ac:dyDescent="0.3">
      <c r="A1635" s="1">
        <v>43280</v>
      </c>
      <c r="B1635">
        <v>235.47279399999999</v>
      </c>
      <c r="C1635">
        <f t="shared" si="25"/>
        <v>-1.6577799364632748E-2</v>
      </c>
      <c r="D1635">
        <v>1</v>
      </c>
    </row>
    <row r="1636" spans="1:4" x14ac:dyDescent="0.3">
      <c r="A1636" s="1">
        <v>43283</v>
      </c>
      <c r="B1636">
        <v>240.780609</v>
      </c>
      <c r="C1636">
        <f t="shared" si="25"/>
        <v>2.2290800416645041E-2</v>
      </c>
      <c r="D1636">
        <v>0</v>
      </c>
    </row>
    <row r="1637" spans="1:4" x14ac:dyDescent="0.3">
      <c r="A1637" s="1">
        <v>43284</v>
      </c>
      <c r="B1637">
        <v>235.413162</v>
      </c>
      <c r="C1637">
        <f t="shared" si="25"/>
        <v>-2.2544076181440918E-2</v>
      </c>
      <c r="D1637">
        <v>0</v>
      </c>
    </row>
    <row r="1638" spans="1:4" x14ac:dyDescent="0.3">
      <c r="A1638" s="1">
        <v>43286</v>
      </c>
      <c r="B1638">
        <v>241.26767000000001</v>
      </c>
      <c r="C1638">
        <f t="shared" si="25"/>
        <v>2.456487445815423E-2</v>
      </c>
      <c r="D1638">
        <v>0</v>
      </c>
    </row>
    <row r="1639" spans="1:4" x14ac:dyDescent="0.3">
      <c r="A1639" s="1">
        <v>43287</v>
      </c>
      <c r="B1639">
        <v>245.83998099999999</v>
      </c>
      <c r="C1639">
        <f t="shared" si="25"/>
        <v>1.8773859475951057E-2</v>
      </c>
      <c r="D1639">
        <v>0</v>
      </c>
    </row>
    <row r="1640" spans="1:4" x14ac:dyDescent="0.3">
      <c r="A1640" s="1">
        <v>43290</v>
      </c>
      <c r="B1640">
        <v>247.74839800000001</v>
      </c>
      <c r="C1640">
        <f t="shared" si="25"/>
        <v>7.7328664572431519E-3</v>
      </c>
      <c r="D1640">
        <v>0</v>
      </c>
    </row>
    <row r="1641" spans="1:4" x14ac:dyDescent="0.3">
      <c r="A1641" s="1">
        <v>43291</v>
      </c>
      <c r="B1641">
        <v>251.724289</v>
      </c>
      <c r="C1641">
        <f t="shared" si="25"/>
        <v>1.592069029338505E-2</v>
      </c>
      <c r="D1641">
        <v>0</v>
      </c>
    </row>
    <row r="1642" spans="1:4" x14ac:dyDescent="0.3">
      <c r="A1642" s="1">
        <v>43292</v>
      </c>
      <c r="B1642">
        <v>246.03877299999999</v>
      </c>
      <c r="C1642">
        <f t="shared" si="25"/>
        <v>-2.2845259953066962E-2</v>
      </c>
      <c r="D1642">
        <v>0</v>
      </c>
    </row>
    <row r="1643" spans="1:4" x14ac:dyDescent="0.3">
      <c r="A1643" s="1">
        <v>43293</v>
      </c>
      <c r="B1643">
        <v>249.71646100000001</v>
      </c>
      <c r="C1643">
        <f t="shared" si="25"/>
        <v>1.4836980886876664E-2</v>
      </c>
      <c r="D1643">
        <v>0</v>
      </c>
    </row>
    <row r="1644" spans="1:4" x14ac:dyDescent="0.3">
      <c r="A1644" s="1">
        <v>43294</v>
      </c>
      <c r="B1644">
        <v>247.81797800000001</v>
      </c>
      <c r="C1644">
        <f t="shared" si="25"/>
        <v>-7.6316012133320057E-3</v>
      </c>
      <c r="D1644">
        <v>0</v>
      </c>
    </row>
    <row r="1645" spans="1:4" x14ac:dyDescent="0.3">
      <c r="A1645" s="1">
        <v>43297</v>
      </c>
      <c r="B1645">
        <v>246.70472699999999</v>
      </c>
      <c r="C1645">
        <f t="shared" si="25"/>
        <v>-4.5023327313500816E-3</v>
      </c>
      <c r="D1645">
        <v>0</v>
      </c>
    </row>
    <row r="1646" spans="1:4" x14ac:dyDescent="0.3">
      <c r="A1646" s="1">
        <v>43298</v>
      </c>
      <c r="B1646">
        <v>252.16166699999999</v>
      </c>
      <c r="C1646">
        <f t="shared" si="25"/>
        <v>2.1878233253699936E-2</v>
      </c>
      <c r="D1646">
        <v>0</v>
      </c>
    </row>
    <row r="1647" spans="1:4" x14ac:dyDescent="0.3">
      <c r="A1647" s="1">
        <v>43299</v>
      </c>
      <c r="B1647">
        <v>250.18362400000001</v>
      </c>
      <c r="C1647">
        <f t="shared" si="25"/>
        <v>-7.8752732775724237E-3</v>
      </c>
      <c r="D1647">
        <v>0</v>
      </c>
    </row>
    <row r="1648" spans="1:4" x14ac:dyDescent="0.3">
      <c r="A1648" s="1">
        <v>43300</v>
      </c>
      <c r="B1648">
        <v>250.51165800000001</v>
      </c>
      <c r="C1648">
        <f t="shared" si="25"/>
        <v>1.3103141121033881E-3</v>
      </c>
      <c r="D1648">
        <v>0</v>
      </c>
    </row>
    <row r="1649" spans="1:4" x14ac:dyDescent="0.3">
      <c r="A1649" s="1">
        <v>43301</v>
      </c>
      <c r="B1649">
        <v>249.378525</v>
      </c>
      <c r="C1649">
        <f t="shared" si="25"/>
        <v>-4.5335354816024359E-3</v>
      </c>
      <c r="D1649">
        <v>0</v>
      </c>
    </row>
    <row r="1650" spans="1:4" x14ac:dyDescent="0.3">
      <c r="A1650" s="1">
        <v>43304</v>
      </c>
      <c r="B1650">
        <v>247.90744000000001</v>
      </c>
      <c r="C1650">
        <f t="shared" si="25"/>
        <v>-5.9164721901261456E-3</v>
      </c>
      <c r="D1650">
        <v>0</v>
      </c>
    </row>
    <row r="1651" spans="1:4" x14ac:dyDescent="0.3">
      <c r="A1651" s="1">
        <v>43305</v>
      </c>
      <c r="B1651">
        <v>247.21167</v>
      </c>
      <c r="C1651">
        <f t="shared" si="25"/>
        <v>-2.8105174853422358E-3</v>
      </c>
      <c r="D1651">
        <v>0</v>
      </c>
    </row>
    <row r="1652" spans="1:4" x14ac:dyDescent="0.3">
      <c r="A1652" s="1">
        <v>43306</v>
      </c>
      <c r="B1652">
        <v>250.352631</v>
      </c>
      <c r="C1652">
        <f t="shared" si="25"/>
        <v>1.2625514800627477E-2</v>
      </c>
      <c r="D1652">
        <v>0</v>
      </c>
    </row>
    <row r="1653" spans="1:4" x14ac:dyDescent="0.3">
      <c r="A1653" s="1">
        <v>43307</v>
      </c>
      <c r="B1653">
        <v>253.30471800000001</v>
      </c>
      <c r="C1653">
        <f t="shared" si="25"/>
        <v>1.17227349614532E-2</v>
      </c>
      <c r="D1653">
        <v>0</v>
      </c>
    </row>
    <row r="1654" spans="1:4" x14ac:dyDescent="0.3">
      <c r="A1654" s="1">
        <v>43308</v>
      </c>
      <c r="B1654">
        <v>250.501724</v>
      </c>
      <c r="C1654">
        <f t="shared" si="25"/>
        <v>-1.1127380232417137E-2</v>
      </c>
      <c r="D1654">
        <v>0</v>
      </c>
    </row>
    <row r="1655" spans="1:4" x14ac:dyDescent="0.3">
      <c r="A1655" s="1">
        <v>43311</v>
      </c>
      <c r="B1655">
        <v>242.659256</v>
      </c>
      <c r="C1655">
        <f t="shared" si="25"/>
        <v>-3.1807582136036468E-2</v>
      </c>
      <c r="D1655">
        <v>0</v>
      </c>
    </row>
    <row r="1656" spans="1:4" x14ac:dyDescent="0.3">
      <c r="A1656" s="1">
        <v>43312</v>
      </c>
      <c r="B1656">
        <v>243.38484199999999</v>
      </c>
      <c r="C1656">
        <f t="shared" si="25"/>
        <v>2.9856819247183661E-3</v>
      </c>
      <c r="D1656">
        <v>1</v>
      </c>
    </row>
    <row r="1657" spans="1:4" x14ac:dyDescent="0.3">
      <c r="A1657" s="1">
        <v>43313</v>
      </c>
      <c r="B1657">
        <v>244.985153</v>
      </c>
      <c r="C1657">
        <f t="shared" si="25"/>
        <v>6.5537061830250442E-3</v>
      </c>
      <c r="D1657">
        <v>0</v>
      </c>
    </row>
    <row r="1658" spans="1:4" x14ac:dyDescent="0.3">
      <c r="A1658" s="1">
        <v>43314</v>
      </c>
      <c r="B1658">
        <v>249.11013800000001</v>
      </c>
      <c r="C1658">
        <f t="shared" si="25"/>
        <v>1.6697511246152628E-2</v>
      </c>
      <c r="D1658">
        <v>0</v>
      </c>
    </row>
    <row r="1659" spans="1:4" x14ac:dyDescent="0.3">
      <c r="A1659" s="1">
        <v>43315</v>
      </c>
      <c r="B1659">
        <v>250.58123800000001</v>
      </c>
      <c r="C1659">
        <f t="shared" si="25"/>
        <v>5.8880513885287318E-3</v>
      </c>
      <c r="D1659">
        <v>0</v>
      </c>
    </row>
    <row r="1660" spans="1:4" x14ac:dyDescent="0.3">
      <c r="A1660" s="1">
        <v>43318</v>
      </c>
      <c r="B1660">
        <v>252.49960300000001</v>
      </c>
      <c r="C1660">
        <f t="shared" si="25"/>
        <v>7.6265050937966514E-3</v>
      </c>
      <c r="D1660">
        <v>0</v>
      </c>
    </row>
    <row r="1661" spans="1:4" x14ac:dyDescent="0.3">
      <c r="A1661" s="1">
        <v>43319</v>
      </c>
      <c r="B1661">
        <v>255.40202300000001</v>
      </c>
      <c r="C1661">
        <f t="shared" si="25"/>
        <v>1.1429188038496981E-2</v>
      </c>
      <c r="D1661">
        <v>0</v>
      </c>
    </row>
    <row r="1662" spans="1:4" x14ac:dyDescent="0.3">
      <c r="A1662" s="1">
        <v>43320</v>
      </c>
      <c r="B1662">
        <v>256.86318999999997</v>
      </c>
      <c r="C1662">
        <f t="shared" si="25"/>
        <v>5.7047440490380075E-3</v>
      </c>
      <c r="D1662">
        <v>0</v>
      </c>
    </row>
    <row r="1663" spans="1:4" x14ac:dyDescent="0.3">
      <c r="A1663" s="1">
        <v>43321</v>
      </c>
      <c r="B1663">
        <v>254.91497799999999</v>
      </c>
      <c r="C1663">
        <f t="shared" si="25"/>
        <v>-7.6135385705785952E-3</v>
      </c>
      <c r="D1663">
        <v>0</v>
      </c>
    </row>
    <row r="1664" spans="1:4" x14ac:dyDescent="0.3">
      <c r="A1664" s="1">
        <v>43322</v>
      </c>
      <c r="B1664">
        <v>253.25500500000001</v>
      </c>
      <c r="C1664">
        <f t="shared" si="25"/>
        <v>-6.5331639404409411E-3</v>
      </c>
      <c r="D1664">
        <v>0</v>
      </c>
    </row>
    <row r="1665" spans="1:4" x14ac:dyDescent="0.3">
      <c r="A1665" s="1">
        <v>43325</v>
      </c>
      <c r="B1665">
        <v>254.577011</v>
      </c>
      <c r="C1665">
        <f t="shared" si="25"/>
        <v>5.2064814533059828E-3</v>
      </c>
      <c r="D1665">
        <v>0</v>
      </c>
    </row>
    <row r="1666" spans="1:4" x14ac:dyDescent="0.3">
      <c r="A1666" s="1">
        <v>43326</v>
      </c>
      <c r="B1666">
        <v>259.85501099999999</v>
      </c>
      <c r="C1666">
        <f t="shared" si="25"/>
        <v>2.0520438004165205E-2</v>
      </c>
      <c r="D1666">
        <v>0</v>
      </c>
    </row>
    <row r="1667" spans="1:4" x14ac:dyDescent="0.3">
      <c r="A1667" s="1">
        <v>43327</v>
      </c>
      <c r="B1667">
        <v>257.51919600000002</v>
      </c>
      <c r="C1667">
        <f t="shared" si="25"/>
        <v>-9.0295605728631899E-3</v>
      </c>
      <c r="D1667">
        <v>0</v>
      </c>
    </row>
    <row r="1668" spans="1:4" x14ac:dyDescent="0.3">
      <c r="A1668" s="1">
        <v>43328</v>
      </c>
      <c r="B1668">
        <v>255.889038</v>
      </c>
      <c r="C1668">
        <f t="shared" ref="C1668:C1731" si="26">LN(B1668/B1667)</f>
        <v>-6.3503596955844987E-3</v>
      </c>
      <c r="D1668">
        <v>0</v>
      </c>
    </row>
    <row r="1669" spans="1:4" x14ac:dyDescent="0.3">
      <c r="A1669" s="1">
        <v>43329</v>
      </c>
      <c r="B1669">
        <v>243.34510800000001</v>
      </c>
      <c r="C1669">
        <f t="shared" si="26"/>
        <v>-5.0263271857778499E-2</v>
      </c>
      <c r="D1669">
        <v>0</v>
      </c>
    </row>
    <row r="1670" spans="1:4" x14ac:dyDescent="0.3">
      <c r="A1670" s="1">
        <v>43332</v>
      </c>
      <c r="B1670">
        <v>246.34689299999999</v>
      </c>
      <c r="C1670">
        <f t="shared" si="26"/>
        <v>1.2260043428524128E-2</v>
      </c>
      <c r="D1670">
        <v>0</v>
      </c>
    </row>
    <row r="1671" spans="1:4" x14ac:dyDescent="0.3">
      <c r="A1671" s="1">
        <v>43333</v>
      </c>
      <c r="B1671">
        <v>251.793869</v>
      </c>
      <c r="C1671">
        <f t="shared" si="26"/>
        <v>2.1870095851141448E-2</v>
      </c>
      <c r="D1671">
        <v>0</v>
      </c>
    </row>
    <row r="1672" spans="1:4" x14ac:dyDescent="0.3">
      <c r="A1672" s="1">
        <v>43334</v>
      </c>
      <c r="B1672">
        <v>261.23663299999998</v>
      </c>
      <c r="C1672">
        <f t="shared" si="26"/>
        <v>3.6815863795403567E-2</v>
      </c>
      <c r="D1672">
        <v>0</v>
      </c>
    </row>
    <row r="1673" spans="1:4" x14ac:dyDescent="0.3">
      <c r="A1673" s="1">
        <v>43335</v>
      </c>
      <c r="B1673">
        <v>265.23242199999999</v>
      </c>
      <c r="C1673">
        <f t="shared" si="26"/>
        <v>1.5179869321366656E-2</v>
      </c>
      <c r="D1673">
        <v>0</v>
      </c>
    </row>
    <row r="1674" spans="1:4" x14ac:dyDescent="0.3">
      <c r="A1674" s="1">
        <v>43336</v>
      </c>
      <c r="B1674">
        <v>270.580017</v>
      </c>
      <c r="C1674">
        <f t="shared" si="26"/>
        <v>1.9961360262064663E-2</v>
      </c>
      <c r="D1674">
        <v>0</v>
      </c>
    </row>
    <row r="1675" spans="1:4" x14ac:dyDescent="0.3">
      <c r="A1675" s="1">
        <v>43339</v>
      </c>
      <c r="B1675">
        <v>274.23788500000001</v>
      </c>
      <c r="C1675">
        <f t="shared" si="26"/>
        <v>1.3428057153593813E-2</v>
      </c>
      <c r="D1675">
        <v>0</v>
      </c>
    </row>
    <row r="1676" spans="1:4" x14ac:dyDescent="0.3">
      <c r="A1676" s="1">
        <v>43340</v>
      </c>
      <c r="B1676">
        <v>272.72699</v>
      </c>
      <c r="C1676">
        <f t="shared" si="26"/>
        <v>-5.524664972133002E-3</v>
      </c>
      <c r="D1676">
        <v>0</v>
      </c>
    </row>
    <row r="1677" spans="1:4" x14ac:dyDescent="0.3">
      <c r="A1677" s="1">
        <v>43341</v>
      </c>
      <c r="B1677">
        <v>276.96365400000002</v>
      </c>
      <c r="C1677">
        <f t="shared" si="26"/>
        <v>1.5415026397098163E-2</v>
      </c>
      <c r="D1677">
        <v>0</v>
      </c>
    </row>
    <row r="1678" spans="1:4" x14ac:dyDescent="0.3">
      <c r="A1678" s="1">
        <v>43342</v>
      </c>
      <c r="B1678">
        <v>276.28738399999997</v>
      </c>
      <c r="C1678">
        <f t="shared" si="26"/>
        <v>-2.4447142088067243E-3</v>
      </c>
      <c r="D1678">
        <v>0</v>
      </c>
    </row>
    <row r="1679" spans="1:4" x14ac:dyDescent="0.3">
      <c r="A1679" s="1">
        <v>43343</v>
      </c>
      <c r="B1679">
        <v>279.14166299999999</v>
      </c>
      <c r="C1679">
        <f t="shared" si="26"/>
        <v>1.0277835273796214E-2</v>
      </c>
      <c r="D1679">
        <v>1</v>
      </c>
    </row>
    <row r="1680" spans="1:4" x14ac:dyDescent="0.3">
      <c r="A1680" s="1">
        <v>43347</v>
      </c>
      <c r="B1680">
        <v>282.145081</v>
      </c>
      <c r="C1680">
        <f t="shared" si="26"/>
        <v>1.0702004627402555E-2</v>
      </c>
      <c r="D1680">
        <v>0</v>
      </c>
    </row>
    <row r="1681" spans="1:4" x14ac:dyDescent="0.3">
      <c r="A1681" s="1">
        <v>43348</v>
      </c>
      <c r="B1681">
        <v>276.89407299999999</v>
      </c>
      <c r="C1681">
        <f t="shared" si="26"/>
        <v>-1.8786385165625301E-2</v>
      </c>
      <c r="D1681">
        <v>0</v>
      </c>
    </row>
    <row r="1682" spans="1:4" x14ac:dyDescent="0.3">
      <c r="A1682" s="1">
        <v>43349</v>
      </c>
      <c r="B1682">
        <v>271.225281</v>
      </c>
      <c r="C1682">
        <f t="shared" si="26"/>
        <v>-2.0685254360371431E-2</v>
      </c>
      <c r="D1682">
        <v>0</v>
      </c>
    </row>
    <row r="1683" spans="1:4" x14ac:dyDescent="0.3">
      <c r="A1683" s="1">
        <v>43350</v>
      </c>
      <c r="B1683">
        <v>270.36999500000002</v>
      </c>
      <c r="C1683">
        <f t="shared" si="26"/>
        <v>-3.158397973140398E-3</v>
      </c>
      <c r="D1683">
        <v>0</v>
      </c>
    </row>
    <row r="1684" spans="1:4" x14ac:dyDescent="0.3">
      <c r="A1684" s="1">
        <v>43353</v>
      </c>
      <c r="B1684">
        <v>273.22427399999998</v>
      </c>
      <c r="C1684">
        <f t="shared" si="26"/>
        <v>1.0501601633481643E-2</v>
      </c>
      <c r="D1684">
        <v>0</v>
      </c>
    </row>
    <row r="1685" spans="1:4" x14ac:dyDescent="0.3">
      <c r="A1685" s="1">
        <v>43354</v>
      </c>
      <c r="B1685">
        <v>271.30480999999997</v>
      </c>
      <c r="C1685">
        <f t="shared" si="26"/>
        <v>-7.0500254499933166E-3</v>
      </c>
      <c r="D1685">
        <v>0</v>
      </c>
    </row>
    <row r="1686" spans="1:4" x14ac:dyDescent="0.3">
      <c r="A1686" s="1">
        <v>43355</v>
      </c>
      <c r="B1686">
        <v>266.73004200000003</v>
      </c>
      <c r="C1686">
        <f t="shared" si="26"/>
        <v>-1.7005880694765999E-2</v>
      </c>
      <c r="D1686">
        <v>0</v>
      </c>
    </row>
    <row r="1687" spans="1:4" x14ac:dyDescent="0.3">
      <c r="A1687" s="1">
        <v>43356</v>
      </c>
      <c r="B1687">
        <v>269.85287499999998</v>
      </c>
      <c r="C1687">
        <f t="shared" si="26"/>
        <v>1.1639834811224156E-2</v>
      </c>
      <c r="D1687">
        <v>0</v>
      </c>
    </row>
    <row r="1688" spans="1:4" x14ac:dyDescent="0.3">
      <c r="A1688" s="1">
        <v>43357</v>
      </c>
      <c r="B1688">
        <v>274.91494799999998</v>
      </c>
      <c r="C1688">
        <f t="shared" si="26"/>
        <v>1.8584866754676511E-2</v>
      </c>
      <c r="D1688">
        <v>0</v>
      </c>
    </row>
    <row r="1689" spans="1:4" x14ac:dyDescent="0.3">
      <c r="A1689" s="1">
        <v>43360</v>
      </c>
      <c r="B1689">
        <v>272.42861900000003</v>
      </c>
      <c r="C1689">
        <f t="shared" si="26"/>
        <v>-9.0851386647361251E-3</v>
      </c>
      <c r="D1689">
        <v>0</v>
      </c>
    </row>
    <row r="1690" spans="1:4" x14ac:dyDescent="0.3">
      <c r="A1690" s="1">
        <v>43361</v>
      </c>
      <c r="B1690">
        <v>269.53457600000002</v>
      </c>
      <c r="C1690">
        <f t="shared" si="26"/>
        <v>-1.0679952199185737E-2</v>
      </c>
      <c r="D1690">
        <v>0</v>
      </c>
    </row>
    <row r="1691" spans="1:4" x14ac:dyDescent="0.3">
      <c r="A1691" s="1">
        <v>43362</v>
      </c>
      <c r="B1691">
        <v>270.489349</v>
      </c>
      <c r="C1691">
        <f t="shared" si="26"/>
        <v>3.53604331453142E-3</v>
      </c>
      <c r="D1691">
        <v>0</v>
      </c>
    </row>
    <row r="1692" spans="1:4" x14ac:dyDescent="0.3">
      <c r="A1692" s="1">
        <v>43363</v>
      </c>
      <c r="B1692">
        <v>264.82055700000001</v>
      </c>
      <c r="C1692">
        <f t="shared" si="26"/>
        <v>-2.1180269055399426E-2</v>
      </c>
      <c r="D1692">
        <v>0</v>
      </c>
    </row>
    <row r="1693" spans="1:4" x14ac:dyDescent="0.3">
      <c r="A1693" s="1">
        <v>43364</v>
      </c>
      <c r="B1693">
        <v>262.00610399999999</v>
      </c>
      <c r="C1693">
        <f t="shared" si="26"/>
        <v>-1.0684652025225337E-2</v>
      </c>
      <c r="D1693">
        <v>0</v>
      </c>
    </row>
    <row r="1694" spans="1:4" x14ac:dyDescent="0.3">
      <c r="A1694" s="1">
        <v>43367</v>
      </c>
      <c r="B1694">
        <v>264.24377399999997</v>
      </c>
      <c r="C1694">
        <f t="shared" si="26"/>
        <v>8.5042622513890036E-3</v>
      </c>
      <c r="D1694">
        <v>0</v>
      </c>
    </row>
    <row r="1695" spans="1:4" x14ac:dyDescent="0.3">
      <c r="A1695" s="1">
        <v>43368</v>
      </c>
      <c r="B1695">
        <v>266.93890399999998</v>
      </c>
      <c r="C1695">
        <f t="shared" si="26"/>
        <v>1.0147744794990834E-2</v>
      </c>
      <c r="D1695">
        <v>0</v>
      </c>
    </row>
    <row r="1696" spans="1:4" x14ac:dyDescent="0.3">
      <c r="A1696" s="1">
        <v>43369</v>
      </c>
      <c r="B1696">
        <v>265.45709199999999</v>
      </c>
      <c r="C1696">
        <f t="shared" si="26"/>
        <v>-5.5665926773850885E-3</v>
      </c>
      <c r="D1696">
        <v>0</v>
      </c>
    </row>
    <row r="1697" spans="1:4" x14ac:dyDescent="0.3">
      <c r="A1697" s="1">
        <v>43370</v>
      </c>
      <c r="B1697">
        <v>265.93444799999997</v>
      </c>
      <c r="C1697">
        <f t="shared" si="26"/>
        <v>1.7966267524827143E-3</v>
      </c>
      <c r="D1697">
        <v>0</v>
      </c>
    </row>
    <row r="1698" spans="1:4" x14ac:dyDescent="0.3">
      <c r="A1698" s="1">
        <v>43371</v>
      </c>
      <c r="B1698">
        <v>279.47979700000002</v>
      </c>
      <c r="C1698">
        <f t="shared" si="26"/>
        <v>4.9680165013942033E-2</v>
      </c>
      <c r="D1698">
        <v>1</v>
      </c>
    </row>
    <row r="1699" spans="1:4" x14ac:dyDescent="0.3">
      <c r="A1699" s="1">
        <v>43374</v>
      </c>
      <c r="B1699">
        <v>287.77407799999997</v>
      </c>
      <c r="C1699">
        <f t="shared" si="26"/>
        <v>2.924571356901123E-2</v>
      </c>
      <c r="D1699">
        <v>0</v>
      </c>
    </row>
    <row r="1700" spans="1:4" x14ac:dyDescent="0.3">
      <c r="A1700" s="1">
        <v>43375</v>
      </c>
      <c r="B1700">
        <v>284.90988199999998</v>
      </c>
      <c r="C1700">
        <f t="shared" si="26"/>
        <v>-1.0002794147055653E-2</v>
      </c>
      <c r="D1700">
        <v>0</v>
      </c>
    </row>
    <row r="1701" spans="1:4" x14ac:dyDescent="0.3">
      <c r="A1701" s="1">
        <v>43376</v>
      </c>
      <c r="B1701">
        <v>285.15844700000002</v>
      </c>
      <c r="C1701">
        <f t="shared" si="26"/>
        <v>8.7205341222305053E-4</v>
      </c>
      <c r="D1701">
        <v>0</v>
      </c>
    </row>
    <row r="1702" spans="1:4" x14ac:dyDescent="0.3">
      <c r="A1702" s="1">
        <v>43377</v>
      </c>
      <c r="B1702">
        <v>277.75930799999998</v>
      </c>
      <c r="C1702">
        <f t="shared" si="26"/>
        <v>-2.6290040059796276E-2</v>
      </c>
      <c r="D1702">
        <v>0</v>
      </c>
    </row>
    <row r="1703" spans="1:4" x14ac:dyDescent="0.3">
      <c r="A1703" s="1">
        <v>43378</v>
      </c>
      <c r="B1703">
        <v>268.38095099999998</v>
      </c>
      <c r="C1703">
        <f t="shared" si="26"/>
        <v>-3.4347509959780337E-2</v>
      </c>
      <c r="D1703">
        <v>0</v>
      </c>
    </row>
    <row r="1704" spans="1:4" x14ac:dyDescent="0.3">
      <c r="A1704" s="1">
        <v>43381</v>
      </c>
      <c r="B1704">
        <v>264.313354</v>
      </c>
      <c r="C1704">
        <f t="shared" si="26"/>
        <v>-1.5272083898284147E-2</v>
      </c>
      <c r="D1704">
        <v>0</v>
      </c>
    </row>
    <row r="1705" spans="1:4" x14ac:dyDescent="0.3">
      <c r="A1705" s="1">
        <v>43382</v>
      </c>
      <c r="B1705">
        <v>264.084656</v>
      </c>
      <c r="C1705">
        <f t="shared" si="26"/>
        <v>-8.6562784095468035E-4</v>
      </c>
      <c r="D1705">
        <v>0</v>
      </c>
    </row>
    <row r="1706" spans="1:4" x14ac:dyDescent="0.3">
      <c r="A1706" s="1">
        <v>43383</v>
      </c>
      <c r="B1706">
        <v>244.34343000000001</v>
      </c>
      <c r="C1706">
        <f t="shared" si="26"/>
        <v>-7.7694982716873293E-2</v>
      </c>
      <c r="D1706">
        <v>0</v>
      </c>
    </row>
    <row r="1707" spans="1:4" x14ac:dyDescent="0.3">
      <c r="A1707" s="1">
        <v>43384</v>
      </c>
      <c r="B1707">
        <v>233.841309</v>
      </c>
      <c r="C1707">
        <f t="shared" si="26"/>
        <v>-4.3932017061539708E-2</v>
      </c>
      <c r="D1707">
        <v>0</v>
      </c>
    </row>
    <row r="1708" spans="1:4" x14ac:dyDescent="0.3">
      <c r="A1708" s="1">
        <v>43385</v>
      </c>
      <c r="B1708">
        <v>245.18876599999999</v>
      </c>
      <c r="C1708">
        <f t="shared" si="26"/>
        <v>4.7385668719798976E-2</v>
      </c>
      <c r="D1708">
        <v>0</v>
      </c>
    </row>
    <row r="1709" spans="1:4" x14ac:dyDescent="0.3">
      <c r="A1709" s="1">
        <v>43388</v>
      </c>
      <c r="B1709">
        <v>234.089935</v>
      </c>
      <c r="C1709">
        <f t="shared" si="26"/>
        <v>-4.6323008226041962E-2</v>
      </c>
      <c r="D1709">
        <v>0</v>
      </c>
    </row>
    <row r="1710" spans="1:4" x14ac:dyDescent="0.3">
      <c r="A1710" s="1">
        <v>43389</v>
      </c>
      <c r="B1710">
        <v>244.48268100000001</v>
      </c>
      <c r="C1710">
        <f t="shared" si="26"/>
        <v>4.3439092924467348E-2</v>
      </c>
      <c r="D1710">
        <v>0</v>
      </c>
    </row>
    <row r="1711" spans="1:4" x14ac:dyDescent="0.3">
      <c r="A1711" s="1">
        <v>43390</v>
      </c>
      <c r="B1711">
        <v>241.72782900000001</v>
      </c>
      <c r="C1711">
        <f t="shared" si="26"/>
        <v>-1.1332052367157525E-2</v>
      </c>
      <c r="D1711">
        <v>0</v>
      </c>
    </row>
    <row r="1712" spans="1:4" x14ac:dyDescent="0.3">
      <c r="A1712" s="1">
        <v>43391</v>
      </c>
      <c r="B1712">
        <v>238.21719400000001</v>
      </c>
      <c r="C1712">
        <f t="shared" si="26"/>
        <v>-1.462958232747733E-2</v>
      </c>
      <c r="D1712">
        <v>0</v>
      </c>
    </row>
    <row r="1713" spans="1:4" x14ac:dyDescent="0.3">
      <c r="A1713" s="1">
        <v>43392</v>
      </c>
      <c r="B1713">
        <v>227.913971</v>
      </c>
      <c r="C1713">
        <f t="shared" si="26"/>
        <v>-4.4214599779758813E-2</v>
      </c>
      <c r="D1713">
        <v>0</v>
      </c>
    </row>
    <row r="1714" spans="1:4" x14ac:dyDescent="0.3">
      <c r="A1714" s="1">
        <v>43395</v>
      </c>
      <c r="B1714">
        <v>229.952744</v>
      </c>
      <c r="C1714">
        <f t="shared" si="26"/>
        <v>8.9055893678208747E-3</v>
      </c>
      <c r="D1714">
        <v>0</v>
      </c>
    </row>
    <row r="1715" spans="1:4" x14ac:dyDescent="0.3">
      <c r="A1715" s="1">
        <v>43396</v>
      </c>
      <c r="B1715">
        <v>219.84841900000001</v>
      </c>
      <c r="C1715">
        <f t="shared" si="26"/>
        <v>-4.4935522609465012E-2</v>
      </c>
      <c r="D1715">
        <v>0</v>
      </c>
    </row>
    <row r="1716" spans="1:4" x14ac:dyDescent="0.3">
      <c r="A1716" s="1">
        <v>43397</v>
      </c>
      <c r="B1716">
        <v>198.31707800000001</v>
      </c>
      <c r="C1716">
        <f t="shared" si="26"/>
        <v>-0.10307115047941129</v>
      </c>
      <c r="D1716">
        <v>0</v>
      </c>
    </row>
    <row r="1717" spans="1:4" x14ac:dyDescent="0.3">
      <c r="A1717" s="1">
        <v>43398</v>
      </c>
      <c r="B1717">
        <v>206.700851</v>
      </c>
      <c r="C1717">
        <f t="shared" si="26"/>
        <v>4.140542990236027E-2</v>
      </c>
      <c r="D1717">
        <v>0</v>
      </c>
    </row>
    <row r="1718" spans="1:4" x14ac:dyDescent="0.3">
      <c r="A1718" s="1">
        <v>43399</v>
      </c>
      <c r="B1718">
        <v>197.20320100000001</v>
      </c>
      <c r="C1718">
        <f t="shared" si="26"/>
        <v>-4.7037909468823288E-2</v>
      </c>
      <c r="D1718">
        <v>0</v>
      </c>
    </row>
    <row r="1719" spans="1:4" x14ac:dyDescent="0.3">
      <c r="A1719" s="1">
        <v>43402</v>
      </c>
      <c r="B1719">
        <v>184.60266100000001</v>
      </c>
      <c r="C1719">
        <f t="shared" si="26"/>
        <v>-6.6028937372211452E-2</v>
      </c>
      <c r="D1719">
        <v>0</v>
      </c>
    </row>
    <row r="1720" spans="1:4" x14ac:dyDescent="0.3">
      <c r="A1720" s="1">
        <v>43403</v>
      </c>
      <c r="B1720">
        <v>201.88739000000001</v>
      </c>
      <c r="C1720">
        <f t="shared" si="26"/>
        <v>8.9504329790476178E-2</v>
      </c>
      <c r="D1720">
        <v>0</v>
      </c>
    </row>
    <row r="1721" spans="1:4" x14ac:dyDescent="0.3">
      <c r="A1721" s="1">
        <v>43404</v>
      </c>
      <c r="B1721">
        <v>209.67449999999999</v>
      </c>
      <c r="C1721">
        <f t="shared" si="26"/>
        <v>3.7846261518152499E-2</v>
      </c>
      <c r="D1721">
        <v>1</v>
      </c>
    </row>
    <row r="1722" spans="1:4" x14ac:dyDescent="0.3">
      <c r="A1722" s="1">
        <v>43405</v>
      </c>
      <c r="B1722">
        <v>216.914581</v>
      </c>
      <c r="C1722">
        <f t="shared" si="26"/>
        <v>3.3947311876061148E-2</v>
      </c>
      <c r="D1722">
        <v>0</v>
      </c>
    </row>
    <row r="1723" spans="1:4" x14ac:dyDescent="0.3">
      <c r="A1723" s="1">
        <v>43406</v>
      </c>
      <c r="B1723">
        <v>213.742065</v>
      </c>
      <c r="C1723">
        <f t="shared" si="26"/>
        <v>-1.4733655780009854E-2</v>
      </c>
      <c r="D1723">
        <v>0</v>
      </c>
    </row>
    <row r="1724" spans="1:4" x14ac:dyDescent="0.3">
      <c r="A1724" s="1">
        <v>43409</v>
      </c>
      <c r="B1724">
        <v>210.60934399999999</v>
      </c>
      <c r="C1724">
        <f t="shared" si="26"/>
        <v>-1.4765017134124899E-2</v>
      </c>
      <c r="D1724">
        <v>0</v>
      </c>
    </row>
    <row r="1725" spans="1:4" x14ac:dyDescent="0.3">
      <c r="A1725" s="1">
        <v>43410</v>
      </c>
      <c r="B1725">
        <v>209.903244</v>
      </c>
      <c r="C1725">
        <f t="shared" si="26"/>
        <v>-3.3582855009371484E-3</v>
      </c>
      <c r="D1725">
        <v>0</v>
      </c>
    </row>
    <row r="1726" spans="1:4" x14ac:dyDescent="0.3">
      <c r="A1726" s="1">
        <v>43411</v>
      </c>
      <c r="B1726">
        <v>212.618256</v>
      </c>
      <c r="C1726">
        <f t="shared" si="26"/>
        <v>1.2851650714232698E-2</v>
      </c>
      <c r="D1726">
        <v>0</v>
      </c>
    </row>
    <row r="1727" spans="1:4" x14ac:dyDescent="0.3">
      <c r="A1727" s="1">
        <v>43412</v>
      </c>
      <c r="B1727">
        <v>204.86102299999999</v>
      </c>
      <c r="C1727">
        <f t="shared" si="26"/>
        <v>-3.7166519749831123E-2</v>
      </c>
      <c r="D1727">
        <v>0</v>
      </c>
    </row>
    <row r="1728" spans="1:4" x14ac:dyDescent="0.3">
      <c r="A1728" s="1">
        <v>43413</v>
      </c>
      <c r="B1728">
        <v>204.54276999999999</v>
      </c>
      <c r="C1728">
        <f t="shared" si="26"/>
        <v>-1.5547147805985871E-3</v>
      </c>
      <c r="D1728">
        <v>0</v>
      </c>
    </row>
    <row r="1729" spans="1:4" x14ac:dyDescent="0.3">
      <c r="A1729" s="1">
        <v>43416</v>
      </c>
      <c r="B1729">
        <v>188.50117499999999</v>
      </c>
      <c r="C1729">
        <f t="shared" si="26"/>
        <v>-8.1672857579136143E-2</v>
      </c>
      <c r="D1729">
        <v>0</v>
      </c>
    </row>
    <row r="1730" spans="1:4" x14ac:dyDescent="0.3">
      <c r="A1730" s="1">
        <v>43417</v>
      </c>
      <c r="B1730">
        <v>198.217636</v>
      </c>
      <c r="C1730">
        <f t="shared" si="26"/>
        <v>5.0261358474387209E-2</v>
      </c>
      <c r="D1730">
        <v>0</v>
      </c>
    </row>
    <row r="1731" spans="1:4" x14ac:dyDescent="0.3">
      <c r="A1731" s="1">
        <v>43418</v>
      </c>
      <c r="B1731">
        <v>196.109253</v>
      </c>
      <c r="C1731">
        <f t="shared" si="26"/>
        <v>-1.0693681566019412E-2</v>
      </c>
      <c r="D1731">
        <v>0</v>
      </c>
    </row>
    <row r="1732" spans="1:4" x14ac:dyDescent="0.3">
      <c r="A1732" s="1">
        <v>43419</v>
      </c>
      <c r="B1732">
        <v>201.280731</v>
      </c>
      <c r="C1732">
        <f t="shared" ref="C1732:C1795" si="27">LN(B1732/B1731)</f>
        <v>2.6028688063481371E-2</v>
      </c>
      <c r="D1732">
        <v>0</v>
      </c>
    </row>
    <row r="1733" spans="1:4" x14ac:dyDescent="0.3">
      <c r="A1733" s="1">
        <v>43420</v>
      </c>
      <c r="B1733">
        <v>163.52877799999999</v>
      </c>
      <c r="C1733">
        <f t="shared" si="27"/>
        <v>-0.20771161818084929</v>
      </c>
      <c r="D1733">
        <v>0</v>
      </c>
    </row>
    <row r="1734" spans="1:4" x14ac:dyDescent="0.3">
      <c r="A1734" s="1">
        <v>43423</v>
      </c>
      <c r="B1734">
        <v>143.90692100000001</v>
      </c>
      <c r="C1734">
        <f t="shared" si="27"/>
        <v>-0.12782227844470631</v>
      </c>
      <c r="D1734">
        <v>0</v>
      </c>
    </row>
    <row r="1735" spans="1:4" x14ac:dyDescent="0.3">
      <c r="A1735" s="1">
        <v>43424</v>
      </c>
      <c r="B1735">
        <v>148.262924</v>
      </c>
      <c r="C1735">
        <f t="shared" si="27"/>
        <v>2.9820502507220466E-2</v>
      </c>
      <c r="D1735">
        <v>0</v>
      </c>
    </row>
    <row r="1736" spans="1:4" x14ac:dyDescent="0.3">
      <c r="A1736" s="1">
        <v>43425</v>
      </c>
      <c r="B1736">
        <v>143.91688500000001</v>
      </c>
      <c r="C1736">
        <f t="shared" si="27"/>
        <v>-2.9751265704730512E-2</v>
      </c>
      <c r="D1736">
        <v>0</v>
      </c>
    </row>
    <row r="1737" spans="1:4" x14ac:dyDescent="0.3">
      <c r="A1737" s="1">
        <v>43427</v>
      </c>
      <c r="B1737">
        <v>144.20529199999999</v>
      </c>
      <c r="C1737">
        <f t="shared" si="27"/>
        <v>2.0019777674099102E-3</v>
      </c>
      <c r="D1737">
        <v>0</v>
      </c>
    </row>
    <row r="1738" spans="1:4" x14ac:dyDescent="0.3">
      <c r="A1738" s="1">
        <v>43430</v>
      </c>
      <c r="B1738">
        <v>152.21116599999999</v>
      </c>
      <c r="C1738">
        <f t="shared" si="27"/>
        <v>5.4030883524740912E-2</v>
      </c>
      <c r="D1738">
        <v>0</v>
      </c>
    </row>
    <row r="1739" spans="1:4" x14ac:dyDescent="0.3">
      <c r="A1739" s="1">
        <v>43431</v>
      </c>
      <c r="B1739">
        <v>152.88743600000001</v>
      </c>
      <c r="C1739">
        <f t="shared" si="27"/>
        <v>4.4331314736170951E-3</v>
      </c>
      <c r="D1739">
        <v>0</v>
      </c>
    </row>
    <row r="1740" spans="1:4" x14ac:dyDescent="0.3">
      <c r="A1740" s="1">
        <v>43432</v>
      </c>
      <c r="B1740">
        <v>159.19271900000001</v>
      </c>
      <c r="C1740">
        <f t="shared" si="27"/>
        <v>4.0413599234846123E-2</v>
      </c>
      <c r="D1740">
        <v>0</v>
      </c>
    </row>
    <row r="1741" spans="1:4" x14ac:dyDescent="0.3">
      <c r="A1741" s="1">
        <v>43433</v>
      </c>
      <c r="B1741">
        <v>156.65412900000001</v>
      </c>
      <c r="C1741">
        <f t="shared" si="27"/>
        <v>-1.6075162265749815E-2</v>
      </c>
      <c r="D1741">
        <v>0</v>
      </c>
    </row>
    <row r="1742" spans="1:4" x14ac:dyDescent="0.3">
      <c r="A1742" s="1">
        <v>43434</v>
      </c>
      <c r="B1742">
        <v>162.696899</v>
      </c>
      <c r="C1742">
        <f t="shared" si="27"/>
        <v>3.7848579250388634E-2</v>
      </c>
      <c r="D1742">
        <v>1</v>
      </c>
    </row>
    <row r="1743" spans="1:4" x14ac:dyDescent="0.3">
      <c r="A1743" s="1">
        <v>43437</v>
      </c>
      <c r="B1743">
        <v>169.277252</v>
      </c>
      <c r="C1743">
        <f t="shared" si="27"/>
        <v>3.9648960654388631E-2</v>
      </c>
      <c r="D1743">
        <v>0</v>
      </c>
    </row>
    <row r="1744" spans="1:4" x14ac:dyDescent="0.3">
      <c r="A1744" s="1">
        <v>43438</v>
      </c>
      <c r="B1744">
        <v>156.405258</v>
      </c>
      <c r="C1744">
        <f t="shared" si="27"/>
        <v>-7.9087468606874781E-2</v>
      </c>
      <c r="D1744">
        <v>0</v>
      </c>
    </row>
    <row r="1745" spans="1:4" x14ac:dyDescent="0.3">
      <c r="A1745" s="1">
        <v>43440</v>
      </c>
      <c r="B1745">
        <v>157.57995600000001</v>
      </c>
      <c r="C1745">
        <f t="shared" si="27"/>
        <v>7.4825401223128562E-3</v>
      </c>
      <c r="D1745">
        <v>0</v>
      </c>
    </row>
    <row r="1746" spans="1:4" x14ac:dyDescent="0.3">
      <c r="A1746" s="1">
        <v>43441</v>
      </c>
      <c r="B1746">
        <v>146.94787600000001</v>
      </c>
      <c r="C1746">
        <f t="shared" si="27"/>
        <v>-6.9855047729666483E-2</v>
      </c>
      <c r="D1746">
        <v>0</v>
      </c>
    </row>
    <row r="1747" spans="1:4" x14ac:dyDescent="0.3">
      <c r="A1747" s="1">
        <v>43444</v>
      </c>
      <c r="B1747">
        <v>151.17880199999999</v>
      </c>
      <c r="C1747">
        <f t="shared" si="27"/>
        <v>2.8385316639433115E-2</v>
      </c>
      <c r="D1747">
        <v>0</v>
      </c>
    </row>
    <row r="1748" spans="1:4" x14ac:dyDescent="0.3">
      <c r="A1748" s="1">
        <v>43445</v>
      </c>
      <c r="B1748">
        <v>147.52526900000001</v>
      </c>
      <c r="C1748">
        <f t="shared" si="27"/>
        <v>-2.4463779142688609E-2</v>
      </c>
      <c r="D1748">
        <v>0</v>
      </c>
    </row>
    <row r="1749" spans="1:4" x14ac:dyDescent="0.3">
      <c r="A1749" s="1">
        <v>43446</v>
      </c>
      <c r="B1749">
        <v>148.23208600000001</v>
      </c>
      <c r="C1749">
        <f t="shared" si="27"/>
        <v>4.7797177902385969E-3</v>
      </c>
      <c r="D1749">
        <v>0</v>
      </c>
    </row>
    <row r="1750" spans="1:4" x14ac:dyDescent="0.3">
      <c r="A1750" s="1">
        <v>43447</v>
      </c>
      <c r="B1750">
        <v>148.22210699999999</v>
      </c>
      <c r="C1750">
        <f t="shared" si="27"/>
        <v>-6.7322373839955266E-5</v>
      </c>
      <c r="D1750">
        <v>0</v>
      </c>
    </row>
    <row r="1751" spans="1:4" x14ac:dyDescent="0.3">
      <c r="A1751" s="1">
        <v>43448</v>
      </c>
      <c r="B1751">
        <v>145.79306</v>
      </c>
      <c r="C1751">
        <f t="shared" si="27"/>
        <v>-1.652365278736339E-2</v>
      </c>
      <c r="D1751">
        <v>0</v>
      </c>
    </row>
    <row r="1752" spans="1:4" x14ac:dyDescent="0.3">
      <c r="A1752" s="1">
        <v>43451</v>
      </c>
      <c r="B1752">
        <v>142.93592799999999</v>
      </c>
      <c r="C1752">
        <f t="shared" si="27"/>
        <v>-1.9791745081571159E-2</v>
      </c>
      <c r="D1752">
        <v>0</v>
      </c>
    </row>
    <row r="1753" spans="1:4" x14ac:dyDescent="0.3">
      <c r="A1753" s="1">
        <v>43452</v>
      </c>
      <c r="B1753">
        <v>146.280869</v>
      </c>
      <c r="C1753">
        <f t="shared" si="27"/>
        <v>2.3132060016485663E-2</v>
      </c>
      <c r="D1753">
        <v>0</v>
      </c>
    </row>
    <row r="1754" spans="1:4" x14ac:dyDescent="0.3">
      <c r="A1754" s="1">
        <v>43453</v>
      </c>
      <c r="B1754">
        <v>137.88870199999999</v>
      </c>
      <c r="C1754">
        <f t="shared" si="27"/>
        <v>-5.9081681416391842E-2</v>
      </c>
      <c r="D1754">
        <v>0</v>
      </c>
    </row>
    <row r="1755" spans="1:4" x14ac:dyDescent="0.3">
      <c r="A1755" s="1">
        <v>43454</v>
      </c>
      <c r="B1755">
        <v>134.493988</v>
      </c>
      <c r="C1755">
        <f t="shared" si="27"/>
        <v>-2.4927353350777025E-2</v>
      </c>
      <c r="D1755">
        <v>0</v>
      </c>
    </row>
    <row r="1756" spans="1:4" x14ac:dyDescent="0.3">
      <c r="A1756" s="1">
        <v>43455</v>
      </c>
      <c r="B1756">
        <v>128.98881499999999</v>
      </c>
      <c r="C1756">
        <f t="shared" si="27"/>
        <v>-4.1793803981927898E-2</v>
      </c>
      <c r="D1756">
        <v>0</v>
      </c>
    </row>
    <row r="1757" spans="1:4" x14ac:dyDescent="0.3">
      <c r="A1757" s="1">
        <v>43458</v>
      </c>
      <c r="B1757">
        <v>126.509964</v>
      </c>
      <c r="C1757">
        <f t="shared" si="27"/>
        <v>-1.940462331213021E-2</v>
      </c>
      <c r="D1757">
        <v>0</v>
      </c>
    </row>
    <row r="1758" spans="1:4" x14ac:dyDescent="0.3">
      <c r="A1758" s="1">
        <v>43460</v>
      </c>
      <c r="B1758">
        <v>132.50297499999999</v>
      </c>
      <c r="C1758">
        <f t="shared" si="27"/>
        <v>4.6284026140352104E-2</v>
      </c>
      <c r="D1758">
        <v>0</v>
      </c>
    </row>
    <row r="1759" spans="1:4" x14ac:dyDescent="0.3">
      <c r="A1759" s="1">
        <v>43461</v>
      </c>
      <c r="B1759">
        <v>130.58161899999999</v>
      </c>
      <c r="C1759">
        <f t="shared" si="27"/>
        <v>-1.46066337931413E-2</v>
      </c>
      <c r="D1759">
        <v>0</v>
      </c>
    </row>
    <row r="1760" spans="1:4" x14ac:dyDescent="0.3">
      <c r="A1760" s="1">
        <v>43462</v>
      </c>
      <c r="B1760">
        <v>133.05049099999999</v>
      </c>
      <c r="C1760">
        <f t="shared" si="27"/>
        <v>1.8730223547602429E-2</v>
      </c>
      <c r="D1760">
        <v>0</v>
      </c>
    </row>
    <row r="1761" spans="1:4" x14ac:dyDescent="0.3">
      <c r="A1761" s="1">
        <v>43465</v>
      </c>
      <c r="B1761">
        <v>132.90115399999999</v>
      </c>
      <c r="C1761">
        <f t="shared" si="27"/>
        <v>-1.1230388568983626E-3</v>
      </c>
      <c r="D1761">
        <v>1</v>
      </c>
    </row>
    <row r="1762" spans="1:4" x14ac:dyDescent="0.3">
      <c r="A1762" s="1">
        <v>43467</v>
      </c>
      <c r="B1762">
        <v>135.60896299999999</v>
      </c>
      <c r="C1762">
        <f t="shared" si="27"/>
        <v>2.016982323995626E-2</v>
      </c>
      <c r="D1762">
        <v>0</v>
      </c>
    </row>
    <row r="1763" spans="1:4" x14ac:dyDescent="0.3">
      <c r="A1763" s="1">
        <v>43468</v>
      </c>
      <c r="B1763">
        <v>127.415871</v>
      </c>
      <c r="C1763">
        <f t="shared" si="27"/>
        <v>-6.2319160624675546E-2</v>
      </c>
      <c r="D1763">
        <v>0</v>
      </c>
    </row>
    <row r="1764" spans="1:4" x14ac:dyDescent="0.3">
      <c r="A1764" s="1">
        <v>43469</v>
      </c>
      <c r="B1764">
        <v>135.57910200000001</v>
      </c>
      <c r="C1764">
        <f t="shared" si="27"/>
        <v>6.2098937067855867E-2</v>
      </c>
      <c r="D1764">
        <v>0</v>
      </c>
    </row>
    <row r="1765" spans="1:4" x14ac:dyDescent="0.3">
      <c r="A1765" s="1">
        <v>43472</v>
      </c>
      <c r="B1765">
        <v>142.756744</v>
      </c>
      <c r="C1765">
        <f t="shared" si="27"/>
        <v>5.1586842267654538E-2</v>
      </c>
      <c r="D1765">
        <v>0</v>
      </c>
    </row>
    <row r="1766" spans="1:4" x14ac:dyDescent="0.3">
      <c r="A1766" s="1">
        <v>43473</v>
      </c>
      <c r="B1766">
        <v>139.20277400000001</v>
      </c>
      <c r="C1766">
        <f t="shared" si="27"/>
        <v>-2.5210414990082527E-2</v>
      </c>
      <c r="D1766">
        <v>0</v>
      </c>
    </row>
    <row r="1767" spans="1:4" x14ac:dyDescent="0.3">
      <c r="A1767" s="1">
        <v>43474</v>
      </c>
      <c r="B1767">
        <v>141.94044500000001</v>
      </c>
      <c r="C1767">
        <f t="shared" si="27"/>
        <v>1.9475892356765428E-2</v>
      </c>
      <c r="D1767">
        <v>0</v>
      </c>
    </row>
    <row r="1768" spans="1:4" x14ac:dyDescent="0.3">
      <c r="A1768" s="1">
        <v>43475</v>
      </c>
      <c r="B1768">
        <v>144.578552</v>
      </c>
      <c r="C1768">
        <f t="shared" si="27"/>
        <v>1.8415404086068295E-2</v>
      </c>
      <c r="D1768">
        <v>0</v>
      </c>
    </row>
    <row r="1769" spans="1:4" x14ac:dyDescent="0.3">
      <c r="A1769" s="1">
        <v>43476</v>
      </c>
      <c r="B1769">
        <v>148.162384</v>
      </c>
      <c r="C1769">
        <f t="shared" si="27"/>
        <v>2.4485889175648829E-2</v>
      </c>
      <c r="D1769">
        <v>0</v>
      </c>
    </row>
    <row r="1770" spans="1:4" x14ac:dyDescent="0.3">
      <c r="A1770" s="1">
        <v>43479</v>
      </c>
      <c r="B1770">
        <v>149.76516699999999</v>
      </c>
      <c r="C1770">
        <f t="shared" si="27"/>
        <v>1.0759652522605953E-2</v>
      </c>
      <c r="D1770">
        <v>0</v>
      </c>
    </row>
    <row r="1771" spans="1:4" x14ac:dyDescent="0.3">
      <c r="A1771" s="1">
        <v>43480</v>
      </c>
      <c r="B1771">
        <v>149.197723</v>
      </c>
      <c r="C1771">
        <f t="shared" si="27"/>
        <v>-3.7960877446618795E-3</v>
      </c>
      <c r="D1771">
        <v>0</v>
      </c>
    </row>
    <row r="1772" spans="1:4" x14ac:dyDescent="0.3">
      <c r="A1772" s="1">
        <v>43481</v>
      </c>
      <c r="B1772">
        <v>148.17236299999999</v>
      </c>
      <c r="C1772">
        <f t="shared" si="27"/>
        <v>-6.8962152679404622E-3</v>
      </c>
      <c r="D1772">
        <v>0</v>
      </c>
    </row>
    <row r="1773" spans="1:4" x14ac:dyDescent="0.3">
      <c r="A1773" s="1">
        <v>43482</v>
      </c>
      <c r="B1773">
        <v>151.03945899999999</v>
      </c>
      <c r="C1773">
        <f t="shared" si="27"/>
        <v>1.916490956698675E-2</v>
      </c>
      <c r="D1773">
        <v>0</v>
      </c>
    </row>
    <row r="1774" spans="1:4" x14ac:dyDescent="0.3">
      <c r="A1774" s="1">
        <v>43483</v>
      </c>
      <c r="B1774">
        <v>156.22605899999999</v>
      </c>
      <c r="C1774">
        <f t="shared" si="27"/>
        <v>3.3762933918611134E-2</v>
      </c>
      <c r="D1774">
        <v>0</v>
      </c>
    </row>
    <row r="1775" spans="1:4" x14ac:dyDescent="0.3">
      <c r="A1775" s="1">
        <v>43487</v>
      </c>
      <c r="B1775">
        <v>148.102676</v>
      </c>
      <c r="C1775">
        <f t="shared" si="27"/>
        <v>-5.3398264493863187E-2</v>
      </c>
      <c r="D1775">
        <v>0</v>
      </c>
    </row>
    <row r="1776" spans="1:4" x14ac:dyDescent="0.3">
      <c r="A1776" s="1">
        <v>43488</v>
      </c>
      <c r="B1776">
        <v>148.620316</v>
      </c>
      <c r="C1776">
        <f t="shared" si="27"/>
        <v>3.489048972130121E-3</v>
      </c>
      <c r="D1776">
        <v>0</v>
      </c>
    </row>
    <row r="1777" spans="1:4" x14ac:dyDescent="0.3">
      <c r="A1777" s="1">
        <v>43489</v>
      </c>
      <c r="B1777">
        <v>157.131958</v>
      </c>
      <c r="C1777">
        <f t="shared" si="27"/>
        <v>5.5691110188913685E-2</v>
      </c>
      <c r="D1777">
        <v>0</v>
      </c>
    </row>
    <row r="1778" spans="1:4" x14ac:dyDescent="0.3">
      <c r="A1778" s="1">
        <v>43490</v>
      </c>
      <c r="B1778">
        <v>159.43161000000001</v>
      </c>
      <c r="C1778">
        <f t="shared" si="27"/>
        <v>1.4529103700164386E-2</v>
      </c>
      <c r="D1778">
        <v>0</v>
      </c>
    </row>
    <row r="1779" spans="1:4" x14ac:dyDescent="0.3">
      <c r="A1779" s="1">
        <v>43493</v>
      </c>
      <c r="B1779">
        <v>137.39093</v>
      </c>
      <c r="C1779">
        <f t="shared" si="27"/>
        <v>-0.14878468687955304</v>
      </c>
      <c r="D1779">
        <v>0</v>
      </c>
    </row>
    <row r="1780" spans="1:4" x14ac:dyDescent="0.3">
      <c r="A1780" s="1">
        <v>43494</v>
      </c>
      <c r="B1780">
        <v>131.00968900000001</v>
      </c>
      <c r="C1780">
        <f t="shared" si="27"/>
        <v>-4.7559083666380592E-2</v>
      </c>
      <c r="D1780">
        <v>0</v>
      </c>
    </row>
    <row r="1781" spans="1:4" x14ac:dyDescent="0.3">
      <c r="A1781" s="1">
        <v>43495</v>
      </c>
      <c r="B1781">
        <v>136.77371199999999</v>
      </c>
      <c r="C1781">
        <f t="shared" si="27"/>
        <v>4.3056540681770991E-2</v>
      </c>
      <c r="D1781">
        <v>0</v>
      </c>
    </row>
    <row r="1782" spans="1:4" x14ac:dyDescent="0.3">
      <c r="A1782" s="1">
        <v>43496</v>
      </c>
      <c r="B1782">
        <v>143.10517899999999</v>
      </c>
      <c r="C1782">
        <f t="shared" si="27"/>
        <v>4.5252054402060572E-2</v>
      </c>
      <c r="D1782">
        <v>1</v>
      </c>
    </row>
    <row r="1783" spans="1:4" x14ac:dyDescent="0.3">
      <c r="A1783" s="1">
        <v>43497</v>
      </c>
      <c r="B1783">
        <v>144.08079499999999</v>
      </c>
      <c r="C1783">
        <f t="shared" si="27"/>
        <v>6.7943412383816701E-3</v>
      </c>
      <c r="D1783">
        <v>0</v>
      </c>
    </row>
    <row r="1784" spans="1:4" x14ac:dyDescent="0.3">
      <c r="A1784" s="1">
        <v>43500</v>
      </c>
      <c r="B1784">
        <v>148.510818</v>
      </c>
      <c r="C1784">
        <f t="shared" si="27"/>
        <v>3.0283585453896349E-2</v>
      </c>
      <c r="D1784">
        <v>0</v>
      </c>
    </row>
    <row r="1785" spans="1:4" x14ac:dyDescent="0.3">
      <c r="A1785" s="1">
        <v>43501</v>
      </c>
      <c r="B1785">
        <v>149.27737400000001</v>
      </c>
      <c r="C1785">
        <f t="shared" si="27"/>
        <v>5.1483417660620001E-3</v>
      </c>
      <c r="D1785">
        <v>0</v>
      </c>
    </row>
    <row r="1786" spans="1:4" x14ac:dyDescent="0.3">
      <c r="A1786" s="1">
        <v>43502</v>
      </c>
      <c r="B1786">
        <v>152.31369000000001</v>
      </c>
      <c r="C1786">
        <f t="shared" si="27"/>
        <v>2.0135998399256158E-2</v>
      </c>
      <c r="D1786">
        <v>0</v>
      </c>
    </row>
    <row r="1787" spans="1:4" x14ac:dyDescent="0.3">
      <c r="A1787" s="1">
        <v>43503</v>
      </c>
      <c r="B1787">
        <v>146.758713</v>
      </c>
      <c r="C1787">
        <f t="shared" si="27"/>
        <v>-3.7152314210429506E-2</v>
      </c>
      <c r="D1787">
        <v>0</v>
      </c>
    </row>
    <row r="1788" spans="1:4" x14ac:dyDescent="0.3">
      <c r="A1788" s="1">
        <v>43504</v>
      </c>
      <c r="B1788">
        <v>147.50535600000001</v>
      </c>
      <c r="C1788">
        <f t="shared" si="27"/>
        <v>5.074656955852179E-3</v>
      </c>
      <c r="D1788">
        <v>0</v>
      </c>
    </row>
    <row r="1789" spans="1:4" x14ac:dyDescent="0.3">
      <c r="A1789" s="1">
        <v>43507</v>
      </c>
      <c r="B1789">
        <v>145.79306</v>
      </c>
      <c r="C1789">
        <f t="shared" si="27"/>
        <v>-1.1676267994656746E-2</v>
      </c>
      <c r="D1789">
        <v>0</v>
      </c>
    </row>
    <row r="1790" spans="1:4" x14ac:dyDescent="0.3">
      <c r="A1790" s="1">
        <v>43508</v>
      </c>
      <c r="B1790">
        <v>150.49189799999999</v>
      </c>
      <c r="C1790">
        <f t="shared" si="27"/>
        <v>3.1721029862426656E-2</v>
      </c>
      <c r="D1790">
        <v>0</v>
      </c>
    </row>
    <row r="1791" spans="1:4" x14ac:dyDescent="0.3">
      <c r="A1791" s="1">
        <v>43509</v>
      </c>
      <c r="B1791">
        <v>152.194244</v>
      </c>
      <c r="C1791">
        <f t="shared" si="27"/>
        <v>1.1248377199992053E-2</v>
      </c>
      <c r="D1791">
        <v>0</v>
      </c>
    </row>
    <row r="1792" spans="1:4" x14ac:dyDescent="0.3">
      <c r="A1792" s="1">
        <v>43510</v>
      </c>
      <c r="B1792">
        <v>153.83682300000001</v>
      </c>
      <c r="C1792">
        <f t="shared" si="27"/>
        <v>1.0734823688446223E-2</v>
      </c>
      <c r="D1792">
        <v>0</v>
      </c>
    </row>
    <row r="1793" spans="1:4" x14ac:dyDescent="0.3">
      <c r="A1793" s="1">
        <v>43511</v>
      </c>
      <c r="B1793">
        <v>156.634232</v>
      </c>
      <c r="C1793">
        <f t="shared" si="27"/>
        <v>1.8020905073906135E-2</v>
      </c>
      <c r="D1793">
        <v>0</v>
      </c>
    </row>
    <row r="1794" spans="1:4" x14ac:dyDescent="0.3">
      <c r="A1794" s="1">
        <v>43515</v>
      </c>
      <c r="B1794">
        <v>155.937363</v>
      </c>
      <c r="C1794">
        <f t="shared" si="27"/>
        <v>-4.4589474267981459E-3</v>
      </c>
      <c r="D1794">
        <v>0</v>
      </c>
    </row>
    <row r="1795" spans="1:4" x14ac:dyDescent="0.3">
      <c r="A1795" s="1">
        <v>43516</v>
      </c>
      <c r="B1795">
        <v>157.83879099999999</v>
      </c>
      <c r="C1795">
        <f t="shared" si="27"/>
        <v>1.2119794641339627E-2</v>
      </c>
      <c r="D1795">
        <v>0</v>
      </c>
    </row>
    <row r="1796" spans="1:4" x14ac:dyDescent="0.3">
      <c r="A1796" s="1">
        <v>43517</v>
      </c>
      <c r="B1796">
        <v>155.071259</v>
      </c>
      <c r="C1796">
        <f t="shared" ref="C1796:C1859" si="28">LN(B1796/B1795)</f>
        <v>-1.7689455272539071E-2</v>
      </c>
      <c r="D1796">
        <v>0</v>
      </c>
    </row>
    <row r="1797" spans="1:4" x14ac:dyDescent="0.3">
      <c r="A1797" s="1">
        <v>43518</v>
      </c>
      <c r="B1797">
        <v>158.47593699999999</v>
      </c>
      <c r="C1797">
        <f t="shared" si="28"/>
        <v>2.1718018000124111E-2</v>
      </c>
      <c r="D1797">
        <v>0</v>
      </c>
    </row>
    <row r="1798" spans="1:4" x14ac:dyDescent="0.3">
      <c r="A1798" s="1">
        <v>43521</v>
      </c>
      <c r="B1798">
        <v>157.97818000000001</v>
      </c>
      <c r="C1798">
        <f t="shared" si="28"/>
        <v>-3.1458425329761218E-3</v>
      </c>
      <c r="D1798">
        <v>0</v>
      </c>
    </row>
    <row r="1799" spans="1:4" x14ac:dyDescent="0.3">
      <c r="A1799" s="1">
        <v>43522</v>
      </c>
      <c r="B1799">
        <v>156.39529400000001</v>
      </c>
      <c r="C1799">
        <f t="shared" si="28"/>
        <v>-1.0070184079840467E-2</v>
      </c>
      <c r="D1799">
        <v>0</v>
      </c>
    </row>
    <row r="1800" spans="1:4" x14ac:dyDescent="0.3">
      <c r="A1800" s="1">
        <v>43523</v>
      </c>
      <c r="B1800">
        <v>154.712875</v>
      </c>
      <c r="C1800">
        <f t="shared" si="28"/>
        <v>-1.0815758430551787E-2</v>
      </c>
      <c r="D1800">
        <v>0</v>
      </c>
    </row>
    <row r="1801" spans="1:4" x14ac:dyDescent="0.3">
      <c r="A1801" s="1">
        <v>43524</v>
      </c>
      <c r="B1801">
        <v>153.726303</v>
      </c>
      <c r="C1801">
        <f t="shared" si="28"/>
        <v>-6.3972117352953696E-3</v>
      </c>
      <c r="D1801">
        <v>1</v>
      </c>
    </row>
    <row r="1802" spans="1:4" x14ac:dyDescent="0.3">
      <c r="A1802" s="1">
        <v>43525</v>
      </c>
      <c r="B1802">
        <v>155.90872200000001</v>
      </c>
      <c r="C1802">
        <f t="shared" si="28"/>
        <v>1.4096952639513766E-2</v>
      </c>
      <c r="D1802">
        <v>0</v>
      </c>
    </row>
    <row r="1803" spans="1:4" x14ac:dyDescent="0.3">
      <c r="A1803" s="1">
        <v>43528</v>
      </c>
      <c r="B1803">
        <v>156.237595</v>
      </c>
      <c r="C1803">
        <f t="shared" si="28"/>
        <v>2.1071728466867438E-3</v>
      </c>
      <c r="D1803">
        <v>0</v>
      </c>
    </row>
    <row r="1804" spans="1:4" x14ac:dyDescent="0.3">
      <c r="A1804" s="1">
        <v>43529</v>
      </c>
      <c r="B1804">
        <v>155.9785</v>
      </c>
      <c r="C1804">
        <f t="shared" si="28"/>
        <v>-1.6597162262022408E-3</v>
      </c>
      <c r="D1804">
        <v>0</v>
      </c>
    </row>
    <row r="1805" spans="1:4" x14ac:dyDescent="0.3">
      <c r="A1805" s="1">
        <v>43530</v>
      </c>
      <c r="B1805">
        <v>151.523956</v>
      </c>
      <c r="C1805">
        <f t="shared" si="28"/>
        <v>-2.8974439377137146E-2</v>
      </c>
      <c r="D1805">
        <v>0</v>
      </c>
    </row>
    <row r="1806" spans="1:4" x14ac:dyDescent="0.3">
      <c r="A1806" s="1">
        <v>43531</v>
      </c>
      <c r="B1806">
        <v>148.743607</v>
      </c>
      <c r="C1806">
        <f t="shared" si="28"/>
        <v>-1.8519672510568411E-2</v>
      </c>
      <c r="D1806">
        <v>0</v>
      </c>
    </row>
    <row r="1807" spans="1:4" x14ac:dyDescent="0.3">
      <c r="A1807" s="1">
        <v>43532</v>
      </c>
      <c r="B1807">
        <v>150.11882</v>
      </c>
      <c r="C1807">
        <f t="shared" si="28"/>
        <v>9.2030485066716683E-3</v>
      </c>
      <c r="D1807">
        <v>0</v>
      </c>
    </row>
    <row r="1808" spans="1:4" x14ac:dyDescent="0.3">
      <c r="A1808" s="1">
        <v>43535</v>
      </c>
      <c r="B1808">
        <v>160.58251999999999</v>
      </c>
      <c r="C1808">
        <f t="shared" si="28"/>
        <v>6.7380839888306399E-2</v>
      </c>
      <c r="D1808">
        <v>0</v>
      </c>
    </row>
    <row r="1809" spans="1:4" x14ac:dyDescent="0.3">
      <c r="A1809" s="1">
        <v>43536</v>
      </c>
      <c r="B1809">
        <v>161.95773299999999</v>
      </c>
      <c r="C1809">
        <f t="shared" si="28"/>
        <v>8.5274400368481017E-3</v>
      </c>
      <c r="D1809">
        <v>0</v>
      </c>
    </row>
    <row r="1810" spans="1:4" x14ac:dyDescent="0.3">
      <c r="A1810" s="1">
        <v>43537</v>
      </c>
      <c r="B1810">
        <v>168.03663599999999</v>
      </c>
      <c r="C1810">
        <f t="shared" si="28"/>
        <v>3.6846633274994996E-2</v>
      </c>
      <c r="D1810">
        <v>0</v>
      </c>
    </row>
    <row r="1811" spans="1:4" x14ac:dyDescent="0.3">
      <c r="A1811" s="1">
        <v>43538</v>
      </c>
      <c r="B1811">
        <v>164.987213</v>
      </c>
      <c r="C1811">
        <f t="shared" si="28"/>
        <v>-1.8314053129874237E-2</v>
      </c>
      <c r="D1811">
        <v>0</v>
      </c>
    </row>
    <row r="1812" spans="1:4" x14ac:dyDescent="0.3">
      <c r="A1812" s="1">
        <v>43539</v>
      </c>
      <c r="B1812">
        <v>169.22250399999999</v>
      </c>
      <c r="C1812">
        <f t="shared" si="28"/>
        <v>2.5346466764320355E-2</v>
      </c>
      <c r="D1812">
        <v>0</v>
      </c>
    </row>
    <row r="1813" spans="1:4" x14ac:dyDescent="0.3">
      <c r="A1813" s="1">
        <v>43542</v>
      </c>
      <c r="B1813">
        <v>168.36549400000001</v>
      </c>
      <c r="C1813">
        <f t="shared" si="28"/>
        <v>-5.077264867951084E-3</v>
      </c>
      <c r="D1813">
        <v>0</v>
      </c>
    </row>
    <row r="1814" spans="1:4" x14ac:dyDescent="0.3">
      <c r="A1814" s="1">
        <v>43543</v>
      </c>
      <c r="B1814">
        <v>175.10209699999999</v>
      </c>
      <c r="C1814">
        <f t="shared" si="28"/>
        <v>3.9232039409593016E-2</v>
      </c>
      <c r="D1814">
        <v>0</v>
      </c>
    </row>
    <row r="1815" spans="1:4" x14ac:dyDescent="0.3">
      <c r="A1815" s="1">
        <v>43544</v>
      </c>
      <c r="B1815">
        <v>173.79663099999999</v>
      </c>
      <c r="C1815">
        <f t="shared" si="28"/>
        <v>-7.483386940215382E-3</v>
      </c>
      <c r="D1815">
        <v>0</v>
      </c>
    </row>
    <row r="1816" spans="1:4" x14ac:dyDescent="0.3">
      <c r="A1816" s="1">
        <v>43545</v>
      </c>
      <c r="B1816">
        <v>183.30363500000001</v>
      </c>
      <c r="C1816">
        <f t="shared" si="28"/>
        <v>5.3258157233786414E-2</v>
      </c>
      <c r="D1816">
        <v>0</v>
      </c>
    </row>
    <row r="1817" spans="1:4" x14ac:dyDescent="0.3">
      <c r="A1817" s="1">
        <v>43546</v>
      </c>
      <c r="B1817">
        <v>176.885895</v>
      </c>
      <c r="C1817">
        <f t="shared" si="28"/>
        <v>-3.5639121853752648E-2</v>
      </c>
      <c r="D1817">
        <v>0</v>
      </c>
    </row>
    <row r="1818" spans="1:4" x14ac:dyDescent="0.3">
      <c r="A1818" s="1">
        <v>43549</v>
      </c>
      <c r="B1818">
        <v>173.17875699999999</v>
      </c>
      <c r="C1818">
        <f t="shared" si="28"/>
        <v>-2.1180525182898154E-2</v>
      </c>
      <c r="D1818">
        <v>0</v>
      </c>
    </row>
    <row r="1819" spans="1:4" x14ac:dyDescent="0.3">
      <c r="A1819" s="1">
        <v>43550</v>
      </c>
      <c r="B1819">
        <v>176.258072</v>
      </c>
      <c r="C1819">
        <f t="shared" si="28"/>
        <v>1.7624900734494537E-2</v>
      </c>
      <c r="D1819">
        <v>0</v>
      </c>
    </row>
    <row r="1820" spans="1:4" x14ac:dyDescent="0.3">
      <c r="A1820" s="1">
        <v>43551</v>
      </c>
      <c r="B1820">
        <v>175.88935900000001</v>
      </c>
      <c r="C1820">
        <f t="shared" si="28"/>
        <v>-2.094083910778899E-3</v>
      </c>
      <c r="D1820">
        <v>0</v>
      </c>
    </row>
    <row r="1821" spans="1:4" x14ac:dyDescent="0.3">
      <c r="A1821" s="1">
        <v>43552</v>
      </c>
      <c r="B1821">
        <v>176.636765</v>
      </c>
      <c r="C1821">
        <f t="shared" si="28"/>
        <v>4.2402935214441526E-3</v>
      </c>
      <c r="D1821">
        <v>0</v>
      </c>
    </row>
    <row r="1822" spans="1:4" x14ac:dyDescent="0.3">
      <c r="A1822" s="1">
        <v>43553</v>
      </c>
      <c r="B1822">
        <v>178.938782</v>
      </c>
      <c r="C1822">
        <f t="shared" si="28"/>
        <v>1.2948298509536979E-2</v>
      </c>
      <c r="D1822">
        <v>1</v>
      </c>
    </row>
    <row r="1823" spans="1:4" x14ac:dyDescent="0.3">
      <c r="A1823" s="1">
        <v>43556</v>
      </c>
      <c r="B1823">
        <v>181.64935299999999</v>
      </c>
      <c r="C1823">
        <f t="shared" si="28"/>
        <v>1.5034449520789995E-2</v>
      </c>
      <c r="D1823">
        <v>0</v>
      </c>
    </row>
    <row r="1824" spans="1:4" x14ac:dyDescent="0.3">
      <c r="A1824" s="1">
        <v>43557</v>
      </c>
      <c r="B1824">
        <v>182.36685199999999</v>
      </c>
      <c r="C1824">
        <f t="shared" si="28"/>
        <v>3.9421318025391547E-3</v>
      </c>
      <c r="D1824">
        <v>0</v>
      </c>
    </row>
    <row r="1825" spans="1:4" x14ac:dyDescent="0.3">
      <c r="A1825" s="1">
        <v>43558</v>
      </c>
      <c r="B1825">
        <v>187.96743799999999</v>
      </c>
      <c r="C1825">
        <f t="shared" si="28"/>
        <v>3.0248417032322009E-2</v>
      </c>
      <c r="D1825">
        <v>0</v>
      </c>
    </row>
    <row r="1826" spans="1:4" x14ac:dyDescent="0.3">
      <c r="A1826" s="1">
        <v>43559</v>
      </c>
      <c r="B1826">
        <v>187.60867300000001</v>
      </c>
      <c r="C1826">
        <f t="shared" si="28"/>
        <v>-1.9104788542965796E-3</v>
      </c>
      <c r="D1826">
        <v>0</v>
      </c>
    </row>
    <row r="1827" spans="1:4" x14ac:dyDescent="0.3">
      <c r="A1827" s="1">
        <v>43560</v>
      </c>
      <c r="B1827">
        <v>190.28935200000001</v>
      </c>
      <c r="C1827">
        <f t="shared" si="28"/>
        <v>1.4187552132636273E-2</v>
      </c>
      <c r="D1827">
        <v>0</v>
      </c>
    </row>
    <row r="1828" spans="1:4" x14ac:dyDescent="0.3">
      <c r="A1828" s="1">
        <v>43563</v>
      </c>
      <c r="B1828">
        <v>191.126465</v>
      </c>
      <c r="C1828">
        <f t="shared" si="28"/>
        <v>4.3895103810554399E-3</v>
      </c>
      <c r="D1828">
        <v>0</v>
      </c>
    </row>
    <row r="1829" spans="1:4" x14ac:dyDescent="0.3">
      <c r="A1829" s="1">
        <v>43564</v>
      </c>
      <c r="B1829">
        <v>188.60522499999999</v>
      </c>
      <c r="C1829">
        <f t="shared" si="28"/>
        <v>-1.3279255409122533E-2</v>
      </c>
      <c r="D1829">
        <v>0</v>
      </c>
    </row>
    <row r="1830" spans="1:4" x14ac:dyDescent="0.3">
      <c r="A1830" s="1">
        <v>43565</v>
      </c>
      <c r="B1830">
        <v>191.435394</v>
      </c>
      <c r="C1830">
        <f t="shared" si="28"/>
        <v>1.4894309601709196E-2</v>
      </c>
      <c r="D1830">
        <v>0</v>
      </c>
    </row>
    <row r="1831" spans="1:4" x14ac:dyDescent="0.3">
      <c r="A1831" s="1">
        <v>43566</v>
      </c>
      <c r="B1831">
        <v>190.87730400000001</v>
      </c>
      <c r="C1831">
        <f t="shared" si="28"/>
        <v>-2.9195493601894013E-3</v>
      </c>
      <c r="D1831">
        <v>0</v>
      </c>
    </row>
    <row r="1832" spans="1:4" x14ac:dyDescent="0.3">
      <c r="A1832" s="1">
        <v>43567</v>
      </c>
      <c r="B1832">
        <v>189.35261499999999</v>
      </c>
      <c r="C1832">
        <f t="shared" si="28"/>
        <v>-8.01986953640672E-3</v>
      </c>
      <c r="D1832">
        <v>0</v>
      </c>
    </row>
    <row r="1833" spans="1:4" x14ac:dyDescent="0.3">
      <c r="A1833" s="1">
        <v>43570</v>
      </c>
      <c r="B1833">
        <v>184.06097399999999</v>
      </c>
      <c r="C1833">
        <f t="shared" si="28"/>
        <v>-2.8343881507055909E-2</v>
      </c>
      <c r="D1833">
        <v>0</v>
      </c>
    </row>
    <row r="1834" spans="1:4" x14ac:dyDescent="0.3">
      <c r="A1834" s="1">
        <v>43571</v>
      </c>
      <c r="B1834">
        <v>187.55886799999999</v>
      </c>
      <c r="C1834">
        <f t="shared" si="28"/>
        <v>1.8825675651768847E-2</v>
      </c>
      <c r="D1834">
        <v>0</v>
      </c>
    </row>
    <row r="1835" spans="1:4" x14ac:dyDescent="0.3">
      <c r="A1835" s="1">
        <v>43572</v>
      </c>
      <c r="B1835">
        <v>186.64202900000001</v>
      </c>
      <c r="C1835">
        <f t="shared" si="28"/>
        <v>-4.9002599511990151E-3</v>
      </c>
      <c r="D1835">
        <v>0</v>
      </c>
    </row>
    <row r="1836" spans="1:4" x14ac:dyDescent="0.3">
      <c r="A1836" s="1">
        <v>43573</v>
      </c>
      <c r="B1836">
        <v>185.65545700000001</v>
      </c>
      <c r="C1836">
        <f t="shared" si="28"/>
        <v>-5.2999246378680155E-3</v>
      </c>
      <c r="D1836">
        <v>0</v>
      </c>
    </row>
    <row r="1837" spans="1:4" x14ac:dyDescent="0.3">
      <c r="A1837" s="1">
        <v>43577</v>
      </c>
      <c r="B1837">
        <v>187.817947</v>
      </c>
      <c r="C1837">
        <f t="shared" si="28"/>
        <v>1.1580552426317673E-2</v>
      </c>
      <c r="D1837">
        <v>0</v>
      </c>
    </row>
    <row r="1838" spans="1:4" x14ac:dyDescent="0.3">
      <c r="A1838" s="1">
        <v>43578</v>
      </c>
      <c r="B1838">
        <v>190.01033000000001</v>
      </c>
      <c r="C1838">
        <f t="shared" si="28"/>
        <v>1.160531246521148E-2</v>
      </c>
      <c r="D1838">
        <v>0</v>
      </c>
    </row>
    <row r="1839" spans="1:4" x14ac:dyDescent="0.3">
      <c r="A1839" s="1">
        <v>43579</v>
      </c>
      <c r="B1839">
        <v>190.50860599999999</v>
      </c>
      <c r="C1839">
        <f t="shared" si="28"/>
        <v>2.6189302957459583E-3</v>
      </c>
      <c r="D1839">
        <v>0</v>
      </c>
    </row>
    <row r="1840" spans="1:4" x14ac:dyDescent="0.3">
      <c r="A1840" s="1">
        <v>43580</v>
      </c>
      <c r="B1840">
        <v>186.263351</v>
      </c>
      <c r="C1840">
        <f t="shared" si="28"/>
        <v>-2.2535831487349833E-2</v>
      </c>
      <c r="D1840">
        <v>0</v>
      </c>
    </row>
    <row r="1841" spans="1:4" x14ac:dyDescent="0.3">
      <c r="A1841" s="1">
        <v>43581</v>
      </c>
      <c r="B1841">
        <v>177.47384600000001</v>
      </c>
      <c r="C1841">
        <f t="shared" si="28"/>
        <v>-4.8338286331987661E-2</v>
      </c>
      <c r="D1841">
        <v>0</v>
      </c>
    </row>
    <row r="1842" spans="1:4" x14ac:dyDescent="0.3">
      <c r="A1842" s="1">
        <v>43584</v>
      </c>
      <c r="B1842">
        <v>178.70959500000001</v>
      </c>
      <c r="C1842">
        <f t="shared" si="28"/>
        <v>6.9388624847028417E-3</v>
      </c>
      <c r="D1842">
        <v>0</v>
      </c>
    </row>
    <row r="1843" spans="1:4" x14ac:dyDescent="0.3">
      <c r="A1843" s="1">
        <v>43585</v>
      </c>
      <c r="B1843">
        <v>180.373795</v>
      </c>
      <c r="C1843">
        <f t="shared" si="28"/>
        <v>9.2692224802984908E-3</v>
      </c>
      <c r="D1843">
        <v>1</v>
      </c>
    </row>
    <row r="1844" spans="1:4" x14ac:dyDescent="0.3">
      <c r="A1844" s="1">
        <v>43586</v>
      </c>
      <c r="B1844">
        <v>179.845642</v>
      </c>
      <c r="C1844">
        <f t="shared" si="28"/>
        <v>-2.9323980008538384E-3</v>
      </c>
      <c r="D1844">
        <v>0</v>
      </c>
    </row>
    <row r="1845" spans="1:4" x14ac:dyDescent="0.3">
      <c r="A1845" s="1">
        <v>43587</v>
      </c>
      <c r="B1845">
        <v>182.55621300000001</v>
      </c>
      <c r="C1845">
        <f t="shared" si="28"/>
        <v>1.495920348939213E-2</v>
      </c>
      <c r="D1845">
        <v>0</v>
      </c>
    </row>
    <row r="1846" spans="1:4" x14ac:dyDescent="0.3">
      <c r="A1846" s="1">
        <v>43588</v>
      </c>
      <c r="B1846">
        <v>182.376846</v>
      </c>
      <c r="C1846">
        <f t="shared" si="28"/>
        <v>-9.8301324048458648E-4</v>
      </c>
      <c r="D1846">
        <v>0</v>
      </c>
    </row>
    <row r="1847" spans="1:4" x14ac:dyDescent="0.3">
      <c r="A1847" s="1">
        <v>43591</v>
      </c>
      <c r="B1847">
        <v>179.227768</v>
      </c>
      <c r="C1847">
        <f t="shared" si="28"/>
        <v>-1.741768489946173E-2</v>
      </c>
      <c r="D1847">
        <v>0</v>
      </c>
    </row>
    <row r="1848" spans="1:4" x14ac:dyDescent="0.3">
      <c r="A1848" s="1">
        <v>43592</v>
      </c>
      <c r="B1848">
        <v>172.51109299999999</v>
      </c>
      <c r="C1848">
        <f t="shared" si="28"/>
        <v>-3.8195902243462788E-2</v>
      </c>
      <c r="D1848">
        <v>0</v>
      </c>
    </row>
    <row r="1849" spans="1:4" x14ac:dyDescent="0.3">
      <c r="A1849" s="1">
        <v>43593</v>
      </c>
      <c r="B1849">
        <v>173.31828300000001</v>
      </c>
      <c r="C1849">
        <f t="shared" si="28"/>
        <v>4.6681486411981818E-3</v>
      </c>
      <c r="D1849">
        <v>0</v>
      </c>
    </row>
    <row r="1850" spans="1:4" x14ac:dyDescent="0.3">
      <c r="A1850" s="1">
        <v>43594</v>
      </c>
      <c r="B1850">
        <v>169.601212</v>
      </c>
      <c r="C1850">
        <f t="shared" si="28"/>
        <v>-2.1679820732683423E-2</v>
      </c>
      <c r="D1850">
        <v>0</v>
      </c>
    </row>
    <row r="1851" spans="1:4" x14ac:dyDescent="0.3">
      <c r="A1851" s="1">
        <v>43595</v>
      </c>
      <c r="B1851">
        <v>168.23594700000001</v>
      </c>
      <c r="C1851">
        <f t="shared" si="28"/>
        <v>-8.0824290393008494E-3</v>
      </c>
      <c r="D1851">
        <v>0</v>
      </c>
    </row>
    <row r="1852" spans="1:4" x14ac:dyDescent="0.3">
      <c r="A1852" s="1">
        <v>43598</v>
      </c>
      <c r="B1852">
        <v>157.901794</v>
      </c>
      <c r="C1852">
        <f t="shared" si="28"/>
        <v>-6.3394157701049877E-2</v>
      </c>
      <c r="D1852">
        <v>0</v>
      </c>
    </row>
    <row r="1853" spans="1:4" x14ac:dyDescent="0.3">
      <c r="A1853" s="1">
        <v>43599</v>
      </c>
      <c r="B1853">
        <v>161.47938500000001</v>
      </c>
      <c r="C1853">
        <f t="shared" si="28"/>
        <v>2.2404204637975569E-2</v>
      </c>
      <c r="D1853">
        <v>0</v>
      </c>
    </row>
    <row r="1854" spans="1:4" x14ac:dyDescent="0.3">
      <c r="A1854" s="1">
        <v>43600</v>
      </c>
      <c r="B1854">
        <v>159.02789300000001</v>
      </c>
      <c r="C1854">
        <f t="shared" si="28"/>
        <v>-1.5297872948755927E-2</v>
      </c>
      <c r="D1854">
        <v>0</v>
      </c>
    </row>
    <row r="1855" spans="1:4" x14ac:dyDescent="0.3">
      <c r="A1855" s="1">
        <v>43601</v>
      </c>
      <c r="B1855">
        <v>159.63578799999999</v>
      </c>
      <c r="C1855">
        <f t="shared" si="28"/>
        <v>3.815280960086014E-3</v>
      </c>
      <c r="D1855">
        <v>0</v>
      </c>
    </row>
    <row r="1856" spans="1:4" x14ac:dyDescent="0.3">
      <c r="A1856" s="1">
        <v>43602</v>
      </c>
      <c r="B1856">
        <v>155.988449</v>
      </c>
      <c r="C1856">
        <f t="shared" si="28"/>
        <v>-2.3112935831353411E-2</v>
      </c>
      <c r="D1856">
        <v>0</v>
      </c>
    </row>
    <row r="1857" spans="1:4" x14ac:dyDescent="0.3">
      <c r="A1857" s="1">
        <v>43605</v>
      </c>
      <c r="B1857">
        <v>151.22499099999999</v>
      </c>
      <c r="C1857">
        <f t="shared" si="28"/>
        <v>-3.101322515727847E-2</v>
      </c>
      <c r="D1857">
        <v>0</v>
      </c>
    </row>
    <row r="1858" spans="1:4" x14ac:dyDescent="0.3">
      <c r="A1858" s="1">
        <v>43606</v>
      </c>
      <c r="B1858">
        <v>154.52354399999999</v>
      </c>
      <c r="C1858">
        <f t="shared" si="28"/>
        <v>2.1577738598382825E-2</v>
      </c>
      <c r="D1858">
        <v>0</v>
      </c>
    </row>
    <row r="1859" spans="1:4" x14ac:dyDescent="0.3">
      <c r="A1859" s="1">
        <v>43607</v>
      </c>
      <c r="B1859">
        <v>151.67344700000001</v>
      </c>
      <c r="C1859">
        <f t="shared" si="28"/>
        <v>-1.8616638299304114E-2</v>
      </c>
      <c r="D1859">
        <v>0</v>
      </c>
    </row>
    <row r="1860" spans="1:4" x14ac:dyDescent="0.3">
      <c r="A1860" s="1">
        <v>43608</v>
      </c>
      <c r="B1860">
        <v>146.810318</v>
      </c>
      <c r="C1860">
        <f t="shared" ref="C1860:C1923" si="29">LN(B1860/B1859)</f>
        <v>-3.2588434964080426E-2</v>
      </c>
      <c r="D1860">
        <v>0</v>
      </c>
    </row>
    <row r="1861" spans="1:4" x14ac:dyDescent="0.3">
      <c r="A1861" s="1">
        <v>43609</v>
      </c>
      <c r="B1861">
        <v>144.64781199999999</v>
      </c>
      <c r="C1861">
        <f t="shared" si="29"/>
        <v>-1.4839494672871635E-2</v>
      </c>
      <c r="D1861">
        <v>0</v>
      </c>
    </row>
    <row r="1862" spans="1:4" x14ac:dyDescent="0.3">
      <c r="A1862" s="1">
        <v>43613</v>
      </c>
      <c r="B1862">
        <v>142.83412200000001</v>
      </c>
      <c r="C1862">
        <f t="shared" si="29"/>
        <v>-1.2617934199721202E-2</v>
      </c>
      <c r="D1862">
        <v>0</v>
      </c>
    </row>
    <row r="1863" spans="1:4" x14ac:dyDescent="0.3">
      <c r="A1863" s="1">
        <v>43614</v>
      </c>
      <c r="B1863">
        <v>139.854446</v>
      </c>
      <c r="C1863">
        <f t="shared" si="29"/>
        <v>-2.1081760593910707E-2</v>
      </c>
      <c r="D1863">
        <v>0</v>
      </c>
    </row>
    <row r="1864" spans="1:4" x14ac:dyDescent="0.3">
      <c r="A1864" s="1">
        <v>43615</v>
      </c>
      <c r="B1864">
        <v>138.786957</v>
      </c>
      <c r="C1864">
        <f t="shared" si="29"/>
        <v>-7.6621364308639911E-3</v>
      </c>
      <c r="D1864">
        <v>0</v>
      </c>
    </row>
    <row r="1865" spans="1:4" x14ac:dyDescent="0.3">
      <c r="A1865" s="1">
        <v>43616</v>
      </c>
      <c r="B1865">
        <v>135.14544699999999</v>
      </c>
      <c r="C1865">
        <f t="shared" si="29"/>
        <v>-2.6588490255916586E-2</v>
      </c>
      <c r="D1865">
        <v>1</v>
      </c>
    </row>
    <row r="1866" spans="1:4" x14ac:dyDescent="0.3">
      <c r="A1866" s="1">
        <v>43619</v>
      </c>
      <c r="B1866">
        <v>133.46933000000001</v>
      </c>
      <c r="C1866">
        <f t="shared" si="29"/>
        <v>-1.2479870041909086E-2</v>
      </c>
      <c r="D1866">
        <v>0</v>
      </c>
    </row>
    <row r="1867" spans="1:4" x14ac:dyDescent="0.3">
      <c r="A1867" s="1">
        <v>43620</v>
      </c>
      <c r="B1867">
        <v>142.667923</v>
      </c>
      <c r="C1867">
        <f t="shared" si="29"/>
        <v>6.6647999330868415E-2</v>
      </c>
      <c r="D1867">
        <v>0</v>
      </c>
    </row>
    <row r="1868" spans="1:4" x14ac:dyDescent="0.3">
      <c r="A1868" s="1">
        <v>43621</v>
      </c>
      <c r="B1868">
        <v>140.95190400000001</v>
      </c>
      <c r="C1868">
        <f t="shared" si="29"/>
        <v>-1.210098714450584E-2</v>
      </c>
      <c r="D1868">
        <v>0</v>
      </c>
    </row>
    <row r="1869" spans="1:4" x14ac:dyDescent="0.3">
      <c r="A1869" s="1">
        <v>43622</v>
      </c>
      <c r="B1869">
        <v>143.44610599999999</v>
      </c>
      <c r="C1869">
        <f t="shared" si="29"/>
        <v>1.7540670906947092E-2</v>
      </c>
      <c r="D1869">
        <v>0</v>
      </c>
    </row>
    <row r="1870" spans="1:4" x14ac:dyDescent="0.3">
      <c r="A1870" s="1">
        <v>43623</v>
      </c>
      <c r="B1870">
        <v>145.16210899999999</v>
      </c>
      <c r="C1870">
        <f t="shared" si="29"/>
        <v>1.1891714323017643E-2</v>
      </c>
      <c r="D1870">
        <v>0</v>
      </c>
    </row>
    <row r="1871" spans="1:4" x14ac:dyDescent="0.3">
      <c r="A1871" s="1">
        <v>43626</v>
      </c>
      <c r="B1871">
        <v>148.085297</v>
      </c>
      <c r="C1871">
        <f t="shared" si="29"/>
        <v>1.9937327795082928E-2</v>
      </c>
      <c r="D1871">
        <v>0</v>
      </c>
    </row>
    <row r="1872" spans="1:4" x14ac:dyDescent="0.3">
      <c r="A1872" s="1">
        <v>43627</v>
      </c>
      <c r="B1872">
        <v>150.399933</v>
      </c>
      <c r="C1872">
        <f t="shared" si="29"/>
        <v>1.5509527206694795E-2</v>
      </c>
      <c r="D1872">
        <v>0</v>
      </c>
    </row>
    <row r="1873" spans="1:4" x14ac:dyDescent="0.3">
      <c r="A1873" s="1">
        <v>43628</v>
      </c>
      <c r="B1873">
        <v>145.86050399999999</v>
      </c>
      <c r="C1873">
        <f t="shared" si="29"/>
        <v>-3.0647253118638407E-2</v>
      </c>
      <c r="D1873">
        <v>0</v>
      </c>
    </row>
    <row r="1874" spans="1:4" x14ac:dyDescent="0.3">
      <c r="A1874" s="1">
        <v>43629</v>
      </c>
      <c r="B1874">
        <v>147.915695</v>
      </c>
      <c r="C1874">
        <f t="shared" si="29"/>
        <v>1.3991770167576835E-2</v>
      </c>
      <c r="D1874">
        <v>0</v>
      </c>
    </row>
    <row r="1875" spans="1:4" x14ac:dyDescent="0.3">
      <c r="A1875" s="1">
        <v>43630</v>
      </c>
      <c r="B1875">
        <v>144.304123</v>
      </c>
      <c r="C1875">
        <f t="shared" si="29"/>
        <v>-2.4719445295641424E-2</v>
      </c>
      <c r="D1875">
        <v>0</v>
      </c>
    </row>
    <row r="1876" spans="1:4" x14ac:dyDescent="0.3">
      <c r="A1876" s="1">
        <v>43633</v>
      </c>
      <c r="B1876">
        <v>144.693207</v>
      </c>
      <c r="C1876">
        <f t="shared" si="29"/>
        <v>2.6926493409695747E-3</v>
      </c>
      <c r="D1876">
        <v>0</v>
      </c>
    </row>
    <row r="1877" spans="1:4" x14ac:dyDescent="0.3">
      <c r="A1877" s="1">
        <v>43634</v>
      </c>
      <c r="B1877">
        <v>152.524979</v>
      </c>
      <c r="C1877">
        <f t="shared" si="29"/>
        <v>5.2712692224376002E-2</v>
      </c>
      <c r="D1877">
        <v>0</v>
      </c>
    </row>
    <row r="1878" spans="1:4" x14ac:dyDescent="0.3">
      <c r="A1878" s="1">
        <v>43635</v>
      </c>
      <c r="B1878">
        <v>152.76442</v>
      </c>
      <c r="C1878">
        <f t="shared" si="29"/>
        <v>1.5686168591563352E-3</v>
      </c>
      <c r="D1878">
        <v>0</v>
      </c>
    </row>
    <row r="1879" spans="1:4" x14ac:dyDescent="0.3">
      <c r="A1879" s="1">
        <v>43636</v>
      </c>
      <c r="B1879">
        <v>153.742142</v>
      </c>
      <c r="C1879">
        <f t="shared" si="29"/>
        <v>6.3798002227154404E-3</v>
      </c>
      <c r="D1879">
        <v>0</v>
      </c>
    </row>
    <row r="1880" spans="1:4" x14ac:dyDescent="0.3">
      <c r="A1880" s="1">
        <v>43637</v>
      </c>
      <c r="B1880">
        <v>151.407578</v>
      </c>
      <c r="C1880">
        <f t="shared" si="29"/>
        <v>-1.5301403846526E-2</v>
      </c>
      <c r="D1880">
        <v>0</v>
      </c>
    </row>
    <row r="1881" spans="1:4" x14ac:dyDescent="0.3">
      <c r="A1881" s="1">
        <v>43640</v>
      </c>
      <c r="B1881">
        <v>152.30549600000001</v>
      </c>
      <c r="C1881">
        <f t="shared" si="29"/>
        <v>5.9129533301464834E-3</v>
      </c>
      <c r="D1881">
        <v>0</v>
      </c>
    </row>
    <row r="1882" spans="1:4" x14ac:dyDescent="0.3">
      <c r="A1882" s="1">
        <v>43641</v>
      </c>
      <c r="B1882">
        <v>151.12822</v>
      </c>
      <c r="C1882">
        <f t="shared" si="29"/>
        <v>-7.7597303479053324E-3</v>
      </c>
      <c r="D1882">
        <v>0</v>
      </c>
    </row>
    <row r="1883" spans="1:4" x14ac:dyDescent="0.3">
      <c r="A1883" s="1">
        <v>43642</v>
      </c>
      <c r="B1883">
        <v>158.890152</v>
      </c>
      <c r="C1883">
        <f t="shared" si="29"/>
        <v>5.0084479963338403E-2</v>
      </c>
      <c r="D1883">
        <v>0</v>
      </c>
    </row>
    <row r="1884" spans="1:4" x14ac:dyDescent="0.3">
      <c r="A1884" s="1">
        <v>43643</v>
      </c>
      <c r="B1884">
        <v>162.85093699999999</v>
      </c>
      <c r="C1884">
        <f t="shared" si="29"/>
        <v>2.4622189930334607E-2</v>
      </c>
      <c r="D1884">
        <v>0</v>
      </c>
    </row>
    <row r="1885" spans="1:4" x14ac:dyDescent="0.3">
      <c r="A1885" s="1">
        <v>43644</v>
      </c>
      <c r="B1885">
        <v>163.84861799999999</v>
      </c>
      <c r="C1885">
        <f t="shared" si="29"/>
        <v>6.1076550986430139E-3</v>
      </c>
      <c r="D1885">
        <v>1</v>
      </c>
    </row>
    <row r="1886" spans="1:4" x14ac:dyDescent="0.3">
      <c r="A1886" s="1">
        <v>43647</v>
      </c>
      <c r="B1886">
        <v>165.784119</v>
      </c>
      <c r="C1886">
        <f t="shared" si="29"/>
        <v>1.1743513470942971E-2</v>
      </c>
      <c r="D1886">
        <v>0</v>
      </c>
    </row>
    <row r="1887" spans="1:4" x14ac:dyDescent="0.3">
      <c r="A1887" s="1">
        <v>43648</v>
      </c>
      <c r="B1887">
        <v>161.85325599999999</v>
      </c>
      <c r="C1887">
        <f t="shared" si="29"/>
        <v>-2.3996356473856766E-2</v>
      </c>
      <c r="D1887">
        <v>0</v>
      </c>
    </row>
    <row r="1888" spans="1:4" x14ac:dyDescent="0.3">
      <c r="A1888" s="1">
        <v>43649</v>
      </c>
      <c r="B1888">
        <v>162.37205499999999</v>
      </c>
      <c r="C1888">
        <f t="shared" si="29"/>
        <v>3.2002402352534183E-3</v>
      </c>
      <c r="D1888">
        <v>0</v>
      </c>
    </row>
    <row r="1889" spans="1:4" x14ac:dyDescent="0.3">
      <c r="A1889" s="1">
        <v>43651</v>
      </c>
      <c r="B1889">
        <v>159.85791</v>
      </c>
      <c r="C1889">
        <f t="shared" si="29"/>
        <v>-1.5604979625091176E-2</v>
      </c>
      <c r="D1889">
        <v>0</v>
      </c>
    </row>
    <row r="1890" spans="1:4" x14ac:dyDescent="0.3">
      <c r="A1890" s="1">
        <v>43654</v>
      </c>
      <c r="B1890">
        <v>156.84494000000001</v>
      </c>
      <c r="C1890">
        <f t="shared" si="29"/>
        <v>-1.902768417752761E-2</v>
      </c>
      <c r="D1890">
        <v>0</v>
      </c>
    </row>
    <row r="1891" spans="1:4" x14ac:dyDescent="0.3">
      <c r="A1891" s="1">
        <v>43655</v>
      </c>
      <c r="B1891">
        <v>156.94470200000001</v>
      </c>
      <c r="C1891">
        <f t="shared" si="29"/>
        <v>6.3585274979347959E-4</v>
      </c>
      <c r="D1891">
        <v>0</v>
      </c>
    </row>
    <row r="1892" spans="1:4" x14ac:dyDescent="0.3">
      <c r="A1892" s="1">
        <v>43656</v>
      </c>
      <c r="B1892">
        <v>159.688309</v>
      </c>
      <c r="C1892">
        <f t="shared" si="29"/>
        <v>1.7330319785027689E-2</v>
      </c>
      <c r="D1892">
        <v>0</v>
      </c>
    </row>
    <row r="1893" spans="1:4" x14ac:dyDescent="0.3">
      <c r="A1893" s="1">
        <v>43657</v>
      </c>
      <c r="B1893">
        <v>165.89385999999999</v>
      </c>
      <c r="C1893">
        <f t="shared" si="29"/>
        <v>3.8124339734361051E-2</v>
      </c>
      <c r="D1893">
        <v>0</v>
      </c>
    </row>
    <row r="1894" spans="1:4" x14ac:dyDescent="0.3">
      <c r="A1894" s="1">
        <v>43658</v>
      </c>
      <c r="B1894">
        <v>167.22077899999999</v>
      </c>
      <c r="C1894">
        <f t="shared" si="29"/>
        <v>7.9667829803632632E-3</v>
      </c>
      <c r="D1894">
        <v>0</v>
      </c>
    </row>
    <row r="1895" spans="1:4" x14ac:dyDescent="0.3">
      <c r="A1895" s="1">
        <v>43661</v>
      </c>
      <c r="B1895">
        <v>166.881561</v>
      </c>
      <c r="C1895">
        <f t="shared" si="29"/>
        <v>-2.0306240091697856E-3</v>
      </c>
      <c r="D1895">
        <v>0</v>
      </c>
    </row>
    <row r="1896" spans="1:4" x14ac:dyDescent="0.3">
      <c r="A1896" s="1">
        <v>43662</v>
      </c>
      <c r="B1896">
        <v>166.692001</v>
      </c>
      <c r="C1896">
        <f t="shared" si="29"/>
        <v>-1.1365410332186225E-3</v>
      </c>
      <c r="D1896">
        <v>0</v>
      </c>
    </row>
    <row r="1897" spans="1:4" x14ac:dyDescent="0.3">
      <c r="A1897" s="1">
        <v>43663</v>
      </c>
      <c r="B1897">
        <v>169.31590299999999</v>
      </c>
      <c r="C1897">
        <f t="shared" si="29"/>
        <v>1.5618414370486642E-2</v>
      </c>
      <c r="D1897">
        <v>0</v>
      </c>
    </row>
    <row r="1898" spans="1:4" x14ac:dyDescent="0.3">
      <c r="A1898" s="1">
        <v>43664</v>
      </c>
      <c r="B1898">
        <v>169.78480500000001</v>
      </c>
      <c r="C1898">
        <f t="shared" si="29"/>
        <v>2.7655636676537244E-3</v>
      </c>
      <c r="D1898">
        <v>0</v>
      </c>
    </row>
    <row r="1899" spans="1:4" x14ac:dyDescent="0.3">
      <c r="A1899" s="1">
        <v>43665</v>
      </c>
      <c r="B1899">
        <v>168.04884300000001</v>
      </c>
      <c r="C1899">
        <f t="shared" si="29"/>
        <v>-1.0277112948764801E-2</v>
      </c>
      <c r="D1899">
        <v>0</v>
      </c>
    </row>
    <row r="1900" spans="1:4" x14ac:dyDescent="0.3">
      <c r="A1900" s="1">
        <v>43668</v>
      </c>
      <c r="B1900">
        <v>170.92216500000001</v>
      </c>
      <c r="C1900">
        <f t="shared" si="29"/>
        <v>1.6953608148561342E-2</v>
      </c>
      <c r="D1900">
        <v>0</v>
      </c>
    </row>
    <row r="1901" spans="1:4" x14ac:dyDescent="0.3">
      <c r="A1901" s="1">
        <v>43669</v>
      </c>
      <c r="B1901">
        <v>175.25207499999999</v>
      </c>
      <c r="C1901">
        <f t="shared" si="29"/>
        <v>2.5017088632572355E-2</v>
      </c>
      <c r="D1901">
        <v>0</v>
      </c>
    </row>
    <row r="1902" spans="1:4" x14ac:dyDescent="0.3">
      <c r="A1902" s="1">
        <v>43670</v>
      </c>
      <c r="B1902">
        <v>178.24511699999999</v>
      </c>
      <c r="C1902">
        <f t="shared" si="29"/>
        <v>1.6934298736933136E-2</v>
      </c>
      <c r="D1902">
        <v>0</v>
      </c>
    </row>
    <row r="1903" spans="1:4" x14ac:dyDescent="0.3">
      <c r="A1903" s="1">
        <v>43671</v>
      </c>
      <c r="B1903">
        <v>172.97737100000001</v>
      </c>
      <c r="C1903">
        <f t="shared" si="29"/>
        <v>-2.9998882335731759E-2</v>
      </c>
      <c r="D1903">
        <v>0</v>
      </c>
    </row>
    <row r="1904" spans="1:4" x14ac:dyDescent="0.3">
      <c r="A1904" s="1">
        <v>43672</v>
      </c>
      <c r="B1904">
        <v>174.663467</v>
      </c>
      <c r="C1904">
        <f t="shared" si="29"/>
        <v>9.7002943088016335E-3</v>
      </c>
      <c r="D1904">
        <v>0</v>
      </c>
    </row>
    <row r="1905" spans="1:4" x14ac:dyDescent="0.3">
      <c r="A1905" s="1">
        <v>43675</v>
      </c>
      <c r="B1905">
        <v>174.41403199999999</v>
      </c>
      <c r="C1905">
        <f t="shared" si="29"/>
        <v>-1.4291098290061712E-3</v>
      </c>
      <c r="D1905">
        <v>0</v>
      </c>
    </row>
    <row r="1906" spans="1:4" x14ac:dyDescent="0.3">
      <c r="A1906" s="1">
        <v>43676</v>
      </c>
      <c r="B1906">
        <v>175.04257200000001</v>
      </c>
      <c r="C1906">
        <f t="shared" si="29"/>
        <v>3.5972459560951117E-3</v>
      </c>
      <c r="D1906">
        <v>0</v>
      </c>
    </row>
    <row r="1907" spans="1:4" x14ac:dyDescent="0.3">
      <c r="A1907" s="1">
        <v>43677</v>
      </c>
      <c r="B1907">
        <v>168.32818599999999</v>
      </c>
      <c r="C1907">
        <f t="shared" si="29"/>
        <v>-3.9113650988036659E-2</v>
      </c>
      <c r="D1907">
        <v>1</v>
      </c>
    </row>
    <row r="1908" spans="1:4" x14ac:dyDescent="0.3">
      <c r="A1908" s="1">
        <v>43678</v>
      </c>
      <c r="B1908">
        <v>164.53701799999999</v>
      </c>
      <c r="C1908">
        <f t="shared" si="29"/>
        <v>-2.2779983598053537E-2</v>
      </c>
      <c r="D1908">
        <v>0</v>
      </c>
    </row>
    <row r="1909" spans="1:4" x14ac:dyDescent="0.3">
      <c r="A1909" s="1">
        <v>43679</v>
      </c>
      <c r="B1909">
        <v>160.815674</v>
      </c>
      <c r="C1909">
        <f t="shared" si="29"/>
        <v>-2.2876751204998724E-2</v>
      </c>
      <c r="D1909">
        <v>0</v>
      </c>
    </row>
    <row r="1910" spans="1:4" x14ac:dyDescent="0.3">
      <c r="A1910" s="1">
        <v>43682</v>
      </c>
      <c r="B1910">
        <v>150.43983499999999</v>
      </c>
      <c r="C1910">
        <f t="shared" si="29"/>
        <v>-6.6695590300089355E-2</v>
      </c>
      <c r="D1910">
        <v>0</v>
      </c>
    </row>
    <row r="1911" spans="1:4" x14ac:dyDescent="0.3">
      <c r="A1911" s="1">
        <v>43683</v>
      </c>
      <c r="B1911">
        <v>151.996216</v>
      </c>
      <c r="C1911">
        <f t="shared" si="29"/>
        <v>1.0292388980791732E-2</v>
      </c>
      <c r="D1911">
        <v>0</v>
      </c>
    </row>
    <row r="1912" spans="1:4" x14ac:dyDescent="0.3">
      <c r="A1912" s="1">
        <v>43684</v>
      </c>
      <c r="B1912">
        <v>153.53263899999999</v>
      </c>
      <c r="C1912">
        <f t="shared" si="29"/>
        <v>1.0057550546557546E-2</v>
      </c>
      <c r="D1912">
        <v>0</v>
      </c>
    </row>
    <row r="1913" spans="1:4" x14ac:dyDescent="0.3">
      <c r="A1913" s="1">
        <v>43685</v>
      </c>
      <c r="B1913">
        <v>157.89248699999999</v>
      </c>
      <c r="C1913">
        <f t="shared" si="29"/>
        <v>2.8001163036175409E-2</v>
      </c>
      <c r="D1913">
        <v>0</v>
      </c>
    </row>
    <row r="1914" spans="1:4" x14ac:dyDescent="0.3">
      <c r="A1914" s="1">
        <v>43686</v>
      </c>
      <c r="B1914">
        <v>153.821945</v>
      </c>
      <c r="C1914">
        <f t="shared" si="29"/>
        <v>-2.6118607183732972E-2</v>
      </c>
      <c r="D1914">
        <v>0</v>
      </c>
    </row>
    <row r="1915" spans="1:4" x14ac:dyDescent="0.3">
      <c r="A1915" s="1">
        <v>43689</v>
      </c>
      <c r="B1915">
        <v>151.098297</v>
      </c>
      <c r="C1915">
        <f t="shared" si="29"/>
        <v>-1.7865133665043696E-2</v>
      </c>
      <c r="D1915">
        <v>0</v>
      </c>
    </row>
    <row r="1916" spans="1:4" x14ac:dyDescent="0.3">
      <c r="A1916" s="1">
        <v>43690</v>
      </c>
      <c r="B1916">
        <v>155.687622</v>
      </c>
      <c r="C1916">
        <f t="shared" si="29"/>
        <v>2.9920978109616369E-2</v>
      </c>
      <c r="D1916">
        <v>0</v>
      </c>
    </row>
    <row r="1917" spans="1:4" x14ac:dyDescent="0.3">
      <c r="A1917" s="1">
        <v>43691</v>
      </c>
      <c r="B1917">
        <v>149.72151199999999</v>
      </c>
      <c r="C1917">
        <f t="shared" si="29"/>
        <v>-3.9074594806703923E-2</v>
      </c>
      <c r="D1917">
        <v>0</v>
      </c>
    </row>
    <row r="1918" spans="1:4" x14ac:dyDescent="0.3">
      <c r="A1918" s="1">
        <v>43692</v>
      </c>
      <c r="B1918">
        <v>148.42451500000001</v>
      </c>
      <c r="C1918">
        <f t="shared" si="29"/>
        <v>-8.7004693286145372E-3</v>
      </c>
      <c r="D1918">
        <v>0</v>
      </c>
    </row>
    <row r="1919" spans="1:4" x14ac:dyDescent="0.3">
      <c r="A1919" s="1">
        <v>43693</v>
      </c>
      <c r="B1919">
        <v>159.18946800000001</v>
      </c>
      <c r="C1919">
        <f t="shared" si="29"/>
        <v>7.001860293518869E-2</v>
      </c>
      <c r="D1919">
        <v>0</v>
      </c>
    </row>
    <row r="1920" spans="1:4" x14ac:dyDescent="0.3">
      <c r="A1920" s="1">
        <v>43696</v>
      </c>
      <c r="B1920">
        <v>170.383408</v>
      </c>
      <c r="C1920">
        <f t="shared" si="29"/>
        <v>6.7956123319345432E-2</v>
      </c>
      <c r="D1920">
        <v>0</v>
      </c>
    </row>
    <row r="1921" spans="1:4" x14ac:dyDescent="0.3">
      <c r="A1921" s="1">
        <v>43697</v>
      </c>
      <c r="B1921">
        <v>167.48014800000001</v>
      </c>
      <c r="C1921">
        <f t="shared" si="29"/>
        <v>-1.7186413924186805E-2</v>
      </c>
      <c r="D1921">
        <v>0</v>
      </c>
    </row>
    <row r="1922" spans="1:4" x14ac:dyDescent="0.3">
      <c r="A1922" s="1">
        <v>43698</v>
      </c>
      <c r="B1922">
        <v>170.832367</v>
      </c>
      <c r="C1922">
        <f t="shared" si="29"/>
        <v>1.9817940904932486E-2</v>
      </c>
      <c r="D1922">
        <v>0</v>
      </c>
    </row>
    <row r="1923" spans="1:4" x14ac:dyDescent="0.3">
      <c r="A1923" s="1">
        <v>43699</v>
      </c>
      <c r="B1923">
        <v>171.081772</v>
      </c>
      <c r="C1923">
        <f t="shared" si="29"/>
        <v>1.4588752893568454E-3</v>
      </c>
      <c r="D1923">
        <v>0</v>
      </c>
    </row>
    <row r="1924" spans="1:4" x14ac:dyDescent="0.3">
      <c r="A1924" s="1">
        <v>43700</v>
      </c>
      <c r="B1924">
        <v>162.06279000000001</v>
      </c>
      <c r="C1924">
        <f t="shared" ref="C1924:C1987" si="30">LN(B1924/B1923)</f>
        <v>-5.4157788302074746E-2</v>
      </c>
      <c r="D1924">
        <v>0</v>
      </c>
    </row>
    <row r="1925" spans="1:4" x14ac:dyDescent="0.3">
      <c r="A1925" s="1">
        <v>43703</v>
      </c>
      <c r="B1925">
        <v>165.06578099999999</v>
      </c>
      <c r="C1925">
        <f t="shared" si="30"/>
        <v>1.8360214448625709E-2</v>
      </c>
      <c r="D1925">
        <v>0</v>
      </c>
    </row>
    <row r="1926" spans="1:4" x14ac:dyDescent="0.3">
      <c r="A1926" s="1">
        <v>43704</v>
      </c>
      <c r="B1926">
        <v>161.424271</v>
      </c>
      <c r="C1926">
        <f t="shared" si="30"/>
        <v>-2.2307944705779174E-2</v>
      </c>
      <c r="D1926">
        <v>0</v>
      </c>
    </row>
    <row r="1927" spans="1:4" x14ac:dyDescent="0.3">
      <c r="A1927" s="1">
        <v>43705</v>
      </c>
      <c r="B1927">
        <v>161.00483700000001</v>
      </c>
      <c r="C1927">
        <f t="shared" si="30"/>
        <v>-2.6017144617901011E-3</v>
      </c>
      <c r="D1927">
        <v>0</v>
      </c>
    </row>
    <row r="1928" spans="1:4" x14ac:dyDescent="0.3">
      <c r="A1928" s="1">
        <v>43706</v>
      </c>
      <c r="B1928">
        <v>166.77711500000001</v>
      </c>
      <c r="C1928">
        <f t="shared" si="30"/>
        <v>3.5223872260596777E-2</v>
      </c>
      <c r="D1928">
        <v>0</v>
      </c>
    </row>
    <row r="1929" spans="1:4" x14ac:dyDescent="0.3">
      <c r="A1929" s="1">
        <v>43707</v>
      </c>
      <c r="B1929">
        <v>167.286438</v>
      </c>
      <c r="C1929">
        <f t="shared" si="30"/>
        <v>3.0492604779302408E-3</v>
      </c>
      <c r="D1929">
        <v>1</v>
      </c>
    </row>
    <row r="1930" spans="1:4" x14ac:dyDescent="0.3">
      <c r="A1930" s="1">
        <v>43711</v>
      </c>
      <c r="B1930">
        <v>163.95088200000001</v>
      </c>
      <c r="C1930">
        <f t="shared" si="30"/>
        <v>-2.0140657784838301E-2</v>
      </c>
      <c r="D1930">
        <v>0</v>
      </c>
    </row>
    <row r="1931" spans="1:4" x14ac:dyDescent="0.3">
      <c r="A1931" s="1">
        <v>43712</v>
      </c>
      <c r="B1931">
        <v>168.53476000000001</v>
      </c>
      <c r="C1931">
        <f t="shared" si="30"/>
        <v>2.7575136353465597E-2</v>
      </c>
      <c r="D1931">
        <v>0</v>
      </c>
    </row>
    <row r="1932" spans="1:4" x14ac:dyDescent="0.3">
      <c r="A1932" s="1">
        <v>43713</v>
      </c>
      <c r="B1932">
        <v>179.500122</v>
      </c>
      <c r="C1932">
        <f t="shared" si="30"/>
        <v>6.3033868275258823E-2</v>
      </c>
      <c r="D1932">
        <v>0</v>
      </c>
    </row>
    <row r="1933" spans="1:4" x14ac:dyDescent="0.3">
      <c r="A1933" s="1">
        <v>43714</v>
      </c>
      <c r="B1933">
        <v>178.41156000000001</v>
      </c>
      <c r="C1933">
        <f t="shared" si="30"/>
        <v>-6.0828713409667601E-3</v>
      </c>
      <c r="D1933">
        <v>0</v>
      </c>
    </row>
    <row r="1934" spans="1:4" x14ac:dyDescent="0.3">
      <c r="A1934" s="1">
        <v>43717</v>
      </c>
      <c r="B1934">
        <v>180.259094</v>
      </c>
      <c r="C1934">
        <f t="shared" si="30"/>
        <v>1.0302210789309487E-2</v>
      </c>
      <c r="D1934">
        <v>0</v>
      </c>
    </row>
    <row r="1935" spans="1:4" x14ac:dyDescent="0.3">
      <c r="A1935" s="1">
        <v>43718</v>
      </c>
      <c r="B1935">
        <v>182.93551600000001</v>
      </c>
      <c r="C1935">
        <f t="shared" si="30"/>
        <v>1.4738492117083222E-2</v>
      </c>
      <c r="D1935">
        <v>0</v>
      </c>
    </row>
    <row r="1936" spans="1:4" x14ac:dyDescent="0.3">
      <c r="A1936" s="1">
        <v>43719</v>
      </c>
      <c r="B1936">
        <v>184.08398399999999</v>
      </c>
      <c r="C1936">
        <f t="shared" si="30"/>
        <v>6.2583690976580073E-3</v>
      </c>
      <c r="D1936">
        <v>0</v>
      </c>
    </row>
    <row r="1937" spans="1:4" x14ac:dyDescent="0.3">
      <c r="A1937" s="1">
        <v>43720</v>
      </c>
      <c r="B1937">
        <v>184.02406300000001</v>
      </c>
      <c r="C1937">
        <f t="shared" si="30"/>
        <v>-3.2556202461522538E-4</v>
      </c>
      <c r="D1937">
        <v>0</v>
      </c>
    </row>
    <row r="1938" spans="1:4" x14ac:dyDescent="0.3">
      <c r="A1938" s="1">
        <v>43721</v>
      </c>
      <c r="B1938">
        <v>181.69718900000001</v>
      </c>
      <c r="C1938">
        <f t="shared" si="30"/>
        <v>-1.272502150571562E-2</v>
      </c>
      <c r="D1938">
        <v>0</v>
      </c>
    </row>
    <row r="1939" spans="1:4" x14ac:dyDescent="0.3">
      <c r="A1939" s="1">
        <v>43724</v>
      </c>
      <c r="B1939">
        <v>179.969482</v>
      </c>
      <c r="C1939">
        <f t="shared" si="30"/>
        <v>-9.5542126551121011E-3</v>
      </c>
      <c r="D1939">
        <v>0</v>
      </c>
    </row>
    <row r="1940" spans="1:4" x14ac:dyDescent="0.3">
      <c r="A1940" s="1">
        <v>43725</v>
      </c>
      <c r="B1940">
        <v>180.82835399999999</v>
      </c>
      <c r="C1940">
        <f t="shared" si="30"/>
        <v>4.7609688120435452E-3</v>
      </c>
      <c r="D1940">
        <v>0</v>
      </c>
    </row>
    <row r="1941" spans="1:4" x14ac:dyDescent="0.3">
      <c r="A1941" s="1">
        <v>43726</v>
      </c>
      <c r="B1941">
        <v>179.739777</v>
      </c>
      <c r="C1941">
        <f t="shared" si="30"/>
        <v>-6.0381393350514038E-3</v>
      </c>
      <c r="D1941">
        <v>0</v>
      </c>
    </row>
    <row r="1942" spans="1:4" x14ac:dyDescent="0.3">
      <c r="A1942" s="1">
        <v>43727</v>
      </c>
      <c r="B1942">
        <v>176.70384200000001</v>
      </c>
      <c r="C1942">
        <f t="shared" si="30"/>
        <v>-1.7034999391854599E-2</v>
      </c>
      <c r="D1942">
        <v>0</v>
      </c>
    </row>
    <row r="1943" spans="1:4" x14ac:dyDescent="0.3">
      <c r="A1943" s="1">
        <v>43728</v>
      </c>
      <c r="B1943">
        <v>172.45953399999999</v>
      </c>
      <c r="C1943">
        <f t="shared" si="30"/>
        <v>-2.4312498711935429E-2</v>
      </c>
      <c r="D1943">
        <v>0</v>
      </c>
    </row>
    <row r="1944" spans="1:4" x14ac:dyDescent="0.3">
      <c r="A1944" s="1">
        <v>43731</v>
      </c>
      <c r="B1944">
        <v>174.60665900000001</v>
      </c>
      <c r="C1944">
        <f t="shared" si="30"/>
        <v>1.2373157836079779E-2</v>
      </c>
      <c r="D1944">
        <v>0</v>
      </c>
    </row>
    <row r="1945" spans="1:4" x14ac:dyDescent="0.3">
      <c r="A1945" s="1">
        <v>43732</v>
      </c>
      <c r="B1945">
        <v>172.29972799999999</v>
      </c>
      <c r="C1945">
        <f t="shared" si="30"/>
        <v>-1.3300216390029781E-2</v>
      </c>
      <c r="D1945">
        <v>0</v>
      </c>
    </row>
    <row r="1946" spans="1:4" x14ac:dyDescent="0.3">
      <c r="A1946" s="1">
        <v>43733</v>
      </c>
      <c r="B1946">
        <v>177.99212600000001</v>
      </c>
      <c r="C1946">
        <f t="shared" si="30"/>
        <v>3.2503748467856093E-2</v>
      </c>
      <c r="D1946">
        <v>0</v>
      </c>
    </row>
    <row r="1947" spans="1:4" x14ac:dyDescent="0.3">
      <c r="A1947" s="1">
        <v>43734</v>
      </c>
      <c r="B1947">
        <v>177.103317</v>
      </c>
      <c r="C1947">
        <f t="shared" si="30"/>
        <v>-5.0060392138597583E-3</v>
      </c>
      <c r="D1947">
        <v>0</v>
      </c>
    </row>
    <row r="1948" spans="1:4" x14ac:dyDescent="0.3">
      <c r="A1948" s="1">
        <v>43735</v>
      </c>
      <c r="B1948">
        <v>171.53076200000001</v>
      </c>
      <c r="C1948">
        <f t="shared" si="30"/>
        <v>-3.1970653361267407E-2</v>
      </c>
      <c r="D1948">
        <v>0</v>
      </c>
    </row>
    <row r="1949" spans="1:4" x14ac:dyDescent="0.3">
      <c r="A1949" s="1">
        <v>43738</v>
      </c>
      <c r="B1949">
        <v>173.837692</v>
      </c>
      <c r="C1949">
        <f t="shared" si="30"/>
        <v>1.3359438500414482E-2</v>
      </c>
      <c r="D1949">
        <v>1</v>
      </c>
    </row>
    <row r="1950" spans="1:4" x14ac:dyDescent="0.3">
      <c r="A1950" s="1">
        <v>43739</v>
      </c>
      <c r="B1950">
        <v>173.76776100000001</v>
      </c>
      <c r="C1950">
        <f t="shared" si="30"/>
        <v>-4.0235848051233734E-4</v>
      </c>
      <c r="D1950">
        <v>0</v>
      </c>
    </row>
    <row r="1951" spans="1:4" x14ac:dyDescent="0.3">
      <c r="A1951" s="1">
        <v>43740</v>
      </c>
      <c r="B1951">
        <v>172.80905200000001</v>
      </c>
      <c r="C1951">
        <f t="shared" si="30"/>
        <v>-5.5324615461582035E-3</v>
      </c>
      <c r="D1951">
        <v>0</v>
      </c>
    </row>
    <row r="1952" spans="1:4" x14ac:dyDescent="0.3">
      <c r="A1952" s="1">
        <v>43741</v>
      </c>
      <c r="B1952">
        <v>181.06800799999999</v>
      </c>
      <c r="C1952">
        <f t="shared" si="30"/>
        <v>4.6685456244602658E-2</v>
      </c>
      <c r="D1952">
        <v>0</v>
      </c>
    </row>
    <row r="1953" spans="1:4" x14ac:dyDescent="0.3">
      <c r="A1953" s="1">
        <v>43742</v>
      </c>
      <c r="B1953">
        <v>181.727127</v>
      </c>
      <c r="C1953">
        <f t="shared" si="30"/>
        <v>3.6335642989477413E-3</v>
      </c>
      <c r="D1953">
        <v>0</v>
      </c>
    </row>
    <row r="1954" spans="1:4" x14ac:dyDescent="0.3">
      <c r="A1954" s="1">
        <v>43745</v>
      </c>
      <c r="B1954">
        <v>184.08398399999999</v>
      </c>
      <c r="C1954">
        <f t="shared" si="30"/>
        <v>1.2885828456167196E-2</v>
      </c>
      <c r="D1954">
        <v>0</v>
      </c>
    </row>
    <row r="1955" spans="1:4" x14ac:dyDescent="0.3">
      <c r="A1955" s="1">
        <v>43746</v>
      </c>
      <c r="B1955">
        <v>176.99345400000001</v>
      </c>
      <c r="C1955">
        <f t="shared" si="30"/>
        <v>-3.9279339417832883E-2</v>
      </c>
      <c r="D1955">
        <v>0</v>
      </c>
    </row>
    <row r="1956" spans="1:4" x14ac:dyDescent="0.3">
      <c r="A1956" s="1">
        <v>43747</v>
      </c>
      <c r="B1956">
        <v>180.46882600000001</v>
      </c>
      <c r="C1956">
        <f t="shared" si="30"/>
        <v>1.9445304876628315E-2</v>
      </c>
      <c r="D1956">
        <v>0</v>
      </c>
    </row>
    <row r="1957" spans="1:4" x14ac:dyDescent="0.3">
      <c r="A1957" s="1">
        <v>43748</v>
      </c>
      <c r="B1957">
        <v>182.785721</v>
      </c>
      <c r="C1957">
        <f t="shared" si="30"/>
        <v>1.2756489561908226E-2</v>
      </c>
      <c r="D1957">
        <v>0</v>
      </c>
    </row>
    <row r="1958" spans="1:4" x14ac:dyDescent="0.3">
      <c r="A1958" s="1">
        <v>43749</v>
      </c>
      <c r="B1958">
        <v>185.74177599999999</v>
      </c>
      <c r="C1958">
        <f t="shared" si="30"/>
        <v>1.6042864777508707E-2</v>
      </c>
      <c r="D1958">
        <v>0</v>
      </c>
    </row>
    <row r="1959" spans="1:4" x14ac:dyDescent="0.3">
      <c r="A1959" s="1">
        <v>43752</v>
      </c>
      <c r="B1959">
        <v>186.28105199999999</v>
      </c>
      <c r="C1959">
        <f t="shared" si="30"/>
        <v>2.8991574555901241E-3</v>
      </c>
      <c r="D1959">
        <v>0</v>
      </c>
    </row>
    <row r="1960" spans="1:4" x14ac:dyDescent="0.3">
      <c r="A1960" s="1">
        <v>43753</v>
      </c>
      <c r="B1960">
        <v>196.10791</v>
      </c>
      <c r="C1960">
        <f t="shared" si="30"/>
        <v>5.1408503441054326E-2</v>
      </c>
      <c r="D1960">
        <v>0</v>
      </c>
    </row>
    <row r="1961" spans="1:4" x14ac:dyDescent="0.3">
      <c r="A1961" s="1">
        <v>43754</v>
      </c>
      <c r="B1961">
        <v>193.950806</v>
      </c>
      <c r="C1961">
        <f t="shared" si="30"/>
        <v>-1.1060519364205624E-2</v>
      </c>
      <c r="D1961">
        <v>0</v>
      </c>
    </row>
    <row r="1962" spans="1:4" x14ac:dyDescent="0.3">
      <c r="A1962" s="1">
        <v>43755</v>
      </c>
      <c r="B1962">
        <v>194.03068500000001</v>
      </c>
      <c r="C1962">
        <f t="shared" si="30"/>
        <v>4.1176707127317042E-4</v>
      </c>
      <c r="D1962">
        <v>0</v>
      </c>
    </row>
    <row r="1963" spans="1:4" x14ac:dyDescent="0.3">
      <c r="A1963" s="1">
        <v>43756</v>
      </c>
      <c r="B1963">
        <v>190.23576399999999</v>
      </c>
      <c r="C1963">
        <f t="shared" si="30"/>
        <v>-1.9752150574879182E-2</v>
      </c>
      <c r="D1963">
        <v>0</v>
      </c>
    </row>
    <row r="1964" spans="1:4" x14ac:dyDescent="0.3">
      <c r="A1964" s="1">
        <v>43759</v>
      </c>
      <c r="B1964">
        <v>195.74839800000001</v>
      </c>
      <c r="C1964">
        <f t="shared" si="30"/>
        <v>2.8565984845408277E-2</v>
      </c>
      <c r="D1964">
        <v>0</v>
      </c>
    </row>
    <row r="1965" spans="1:4" x14ac:dyDescent="0.3">
      <c r="A1965" s="1">
        <v>43760</v>
      </c>
      <c r="B1965">
        <v>195.34892300000001</v>
      </c>
      <c r="C1965">
        <f t="shared" si="30"/>
        <v>-2.0428426249653256E-3</v>
      </c>
      <c r="D1965">
        <v>0</v>
      </c>
    </row>
    <row r="1966" spans="1:4" x14ac:dyDescent="0.3">
      <c r="A1966" s="1">
        <v>43761</v>
      </c>
      <c r="B1966">
        <v>194.82962000000001</v>
      </c>
      <c r="C1966">
        <f t="shared" si="30"/>
        <v>-2.6618752668324348E-3</v>
      </c>
      <c r="D1966">
        <v>0</v>
      </c>
    </row>
    <row r="1967" spans="1:4" x14ac:dyDescent="0.3">
      <c r="A1967" s="1">
        <v>43762</v>
      </c>
      <c r="B1967">
        <v>196.597275</v>
      </c>
      <c r="C1967">
        <f t="shared" si="30"/>
        <v>9.0319139487040779E-3</v>
      </c>
      <c r="D1967">
        <v>0</v>
      </c>
    </row>
    <row r="1968" spans="1:4" x14ac:dyDescent="0.3">
      <c r="A1968" s="1">
        <v>43763</v>
      </c>
      <c r="B1968">
        <v>204.26701399999999</v>
      </c>
      <c r="C1968">
        <f t="shared" si="30"/>
        <v>3.8270683162186604E-2</v>
      </c>
      <c r="D1968">
        <v>0</v>
      </c>
    </row>
    <row r="1969" spans="1:4" x14ac:dyDescent="0.3">
      <c r="A1969" s="1">
        <v>43766</v>
      </c>
      <c r="B1969">
        <v>206.51400799999999</v>
      </c>
      <c r="C1969">
        <f t="shared" si="30"/>
        <v>1.0940215302992568E-2</v>
      </c>
      <c r="D1969">
        <v>0</v>
      </c>
    </row>
    <row r="1970" spans="1:4" x14ac:dyDescent="0.3">
      <c r="A1970" s="1">
        <v>43767</v>
      </c>
      <c r="B1970">
        <v>202.64917</v>
      </c>
      <c r="C1970">
        <f t="shared" si="30"/>
        <v>-1.8891988117090499E-2</v>
      </c>
      <c r="D1970">
        <v>0</v>
      </c>
    </row>
    <row r="1971" spans="1:4" x14ac:dyDescent="0.3">
      <c r="A1971" s="1">
        <v>43768</v>
      </c>
      <c r="B1971">
        <v>202.72906499999999</v>
      </c>
      <c r="C1971">
        <f t="shared" si="30"/>
        <v>3.9417508951586111E-4</v>
      </c>
      <c r="D1971">
        <v>0</v>
      </c>
    </row>
    <row r="1972" spans="1:4" x14ac:dyDescent="0.3">
      <c r="A1972" s="1">
        <v>43769</v>
      </c>
      <c r="B1972">
        <v>200.751724</v>
      </c>
      <c r="C1972">
        <f t="shared" si="30"/>
        <v>-9.801491838127013E-3</v>
      </c>
      <c r="D1972">
        <v>1</v>
      </c>
    </row>
    <row r="1973" spans="1:4" x14ac:dyDescent="0.3">
      <c r="A1973" s="1">
        <v>43770</v>
      </c>
      <c r="B1973">
        <v>202.31961100000001</v>
      </c>
      <c r="C1973">
        <f t="shared" si="30"/>
        <v>7.7797390773813148E-3</v>
      </c>
      <c r="D1973">
        <v>0</v>
      </c>
    </row>
    <row r="1974" spans="1:4" x14ac:dyDescent="0.3">
      <c r="A1974" s="1">
        <v>43773</v>
      </c>
      <c r="B1974">
        <v>210.21906999999999</v>
      </c>
      <c r="C1974">
        <f t="shared" si="30"/>
        <v>3.830149778545134E-2</v>
      </c>
      <c r="D1974">
        <v>0</v>
      </c>
    </row>
    <row r="1975" spans="1:4" x14ac:dyDescent="0.3">
      <c r="A1975" s="1">
        <v>43774</v>
      </c>
      <c r="B1975">
        <v>209.33024599999999</v>
      </c>
      <c r="C1975">
        <f t="shared" si="30"/>
        <v>-4.2370481649077812E-3</v>
      </c>
      <c r="D1975">
        <v>0</v>
      </c>
    </row>
    <row r="1976" spans="1:4" x14ac:dyDescent="0.3">
      <c r="A1976" s="1">
        <v>43775</v>
      </c>
      <c r="B1976">
        <v>207.35289</v>
      </c>
      <c r="C1976">
        <f t="shared" si="30"/>
        <v>-9.4910049020749138E-3</v>
      </c>
      <c r="D1976">
        <v>0</v>
      </c>
    </row>
    <row r="1977" spans="1:4" x14ac:dyDescent="0.3">
      <c r="A1977" s="1">
        <v>43776</v>
      </c>
      <c r="B1977">
        <v>208.06193500000001</v>
      </c>
      <c r="C1977">
        <f t="shared" si="30"/>
        <v>3.413675419755592E-3</v>
      </c>
      <c r="D1977">
        <v>0</v>
      </c>
    </row>
    <row r="1978" spans="1:4" x14ac:dyDescent="0.3">
      <c r="A1978" s="1">
        <v>43777</v>
      </c>
      <c r="B1978">
        <v>207.50268600000001</v>
      </c>
      <c r="C1978">
        <f t="shared" si="30"/>
        <v>-2.6915156360814898E-3</v>
      </c>
      <c r="D1978">
        <v>0</v>
      </c>
    </row>
    <row r="1979" spans="1:4" x14ac:dyDescent="0.3">
      <c r="A1979" s="1">
        <v>43780</v>
      </c>
      <c r="B1979">
        <v>207.90214499999999</v>
      </c>
      <c r="C1979">
        <f t="shared" si="30"/>
        <v>1.9232281057739622E-3</v>
      </c>
      <c r="D1979">
        <v>0</v>
      </c>
    </row>
    <row r="1980" spans="1:4" x14ac:dyDescent="0.3">
      <c r="A1980" s="1">
        <v>43781</v>
      </c>
      <c r="B1980">
        <v>209.33024599999999</v>
      </c>
      <c r="C1980">
        <f t="shared" si="30"/>
        <v>6.8456170126267469E-3</v>
      </c>
      <c r="D1980">
        <v>0</v>
      </c>
    </row>
    <row r="1981" spans="1:4" x14ac:dyDescent="0.3">
      <c r="A1981" s="1">
        <v>43782</v>
      </c>
      <c r="B1981">
        <v>208.291641</v>
      </c>
      <c r="C1981">
        <f t="shared" si="30"/>
        <v>-4.9739114427145969E-3</v>
      </c>
      <c r="D1981">
        <v>0</v>
      </c>
    </row>
    <row r="1982" spans="1:4" x14ac:dyDescent="0.3">
      <c r="A1982" s="1">
        <v>43783</v>
      </c>
      <c r="B1982">
        <v>209.509995</v>
      </c>
      <c r="C1982">
        <f t="shared" si="30"/>
        <v>5.8322292137390017E-3</v>
      </c>
      <c r="D1982">
        <v>0</v>
      </c>
    </row>
    <row r="1983" spans="1:4" x14ac:dyDescent="0.3">
      <c r="A1983" s="1">
        <v>43784</v>
      </c>
      <c r="B1983">
        <v>203.91748000000001</v>
      </c>
      <c r="C1983">
        <f t="shared" si="30"/>
        <v>-2.7056044850576898E-2</v>
      </c>
      <c r="D1983">
        <v>0</v>
      </c>
    </row>
    <row r="1984" spans="1:4" x14ac:dyDescent="0.3">
      <c r="A1984" s="1">
        <v>43787</v>
      </c>
      <c r="B1984">
        <v>211.996689</v>
      </c>
      <c r="C1984">
        <f t="shared" si="30"/>
        <v>3.8855254421388756E-2</v>
      </c>
      <c r="D1984">
        <v>0</v>
      </c>
    </row>
    <row r="1985" spans="1:4" x14ac:dyDescent="0.3">
      <c r="A1985" s="1">
        <v>43788</v>
      </c>
      <c r="B1985">
        <v>207.71241800000001</v>
      </c>
      <c r="C1985">
        <f t="shared" si="30"/>
        <v>-2.0416139374702758E-2</v>
      </c>
      <c r="D1985">
        <v>0</v>
      </c>
    </row>
    <row r="1986" spans="1:4" x14ac:dyDescent="0.3">
      <c r="A1986" s="1">
        <v>43789</v>
      </c>
      <c r="B1986">
        <v>210.89814799999999</v>
      </c>
      <c r="C1986">
        <f t="shared" si="30"/>
        <v>1.522078878235969E-2</v>
      </c>
      <c r="D1986">
        <v>0</v>
      </c>
    </row>
    <row r="1987" spans="1:4" x14ac:dyDescent="0.3">
      <c r="A1987" s="1">
        <v>43790</v>
      </c>
      <c r="B1987">
        <v>209.899475</v>
      </c>
      <c r="C1987">
        <f t="shared" si="30"/>
        <v>-4.7465804007641773E-3</v>
      </c>
      <c r="D1987">
        <v>0</v>
      </c>
    </row>
    <row r="1988" spans="1:4" x14ac:dyDescent="0.3">
      <c r="A1988" s="1">
        <v>43791</v>
      </c>
      <c r="B1988">
        <v>210.60853599999999</v>
      </c>
      <c r="C1988">
        <f t="shared" ref="C1988:C2013" si="31">LN(B1988/B1987)</f>
        <v>3.372405059932563E-3</v>
      </c>
      <c r="D1988">
        <v>0</v>
      </c>
    </row>
    <row r="1989" spans="1:4" x14ac:dyDescent="0.3">
      <c r="A1989" s="1">
        <v>43794</v>
      </c>
      <c r="B1989">
        <v>220.91476399999999</v>
      </c>
      <c r="C1989">
        <f t="shared" si="31"/>
        <v>4.7775813172568932E-2</v>
      </c>
      <c r="D1989">
        <v>0</v>
      </c>
    </row>
    <row r="1990" spans="1:4" x14ac:dyDescent="0.3">
      <c r="A1990" s="1">
        <v>43795</v>
      </c>
      <c r="B1990">
        <v>216.710373</v>
      </c>
      <c r="C1990">
        <f t="shared" si="31"/>
        <v>-1.9215168447936491E-2</v>
      </c>
      <c r="D1990">
        <v>0</v>
      </c>
    </row>
    <row r="1991" spans="1:4" x14ac:dyDescent="0.3">
      <c r="A1991" s="1">
        <v>43796</v>
      </c>
      <c r="B1991">
        <v>218.109543</v>
      </c>
      <c r="C1991">
        <f t="shared" si="31"/>
        <v>6.4356519915577965E-3</v>
      </c>
      <c r="D1991">
        <v>0</v>
      </c>
    </row>
    <row r="1992" spans="1:4" x14ac:dyDescent="0.3">
      <c r="A1992" s="1">
        <v>43798</v>
      </c>
      <c r="B1992">
        <v>216.610443</v>
      </c>
      <c r="C1992">
        <f t="shared" si="31"/>
        <v>-6.8968807074731402E-3</v>
      </c>
      <c r="D1992">
        <v>1</v>
      </c>
    </row>
    <row r="1993" spans="1:4" x14ac:dyDescent="0.3">
      <c r="A1993" s="1">
        <v>43801</v>
      </c>
      <c r="B1993">
        <v>209.124908</v>
      </c>
      <c r="C1993">
        <f t="shared" si="31"/>
        <v>-3.516882732244684E-2</v>
      </c>
      <c r="D1993">
        <v>0</v>
      </c>
    </row>
    <row r="1994" spans="1:4" x14ac:dyDescent="0.3">
      <c r="A1994" s="1">
        <v>43802</v>
      </c>
      <c r="B1994">
        <v>207.53587300000001</v>
      </c>
      <c r="C1994">
        <f t="shared" si="31"/>
        <v>-7.6275127225131937E-3</v>
      </c>
      <c r="D1994">
        <v>0</v>
      </c>
    </row>
    <row r="1995" spans="1:4" x14ac:dyDescent="0.3">
      <c r="A1995" s="1">
        <v>43803</v>
      </c>
      <c r="B1995">
        <v>209.294815</v>
      </c>
      <c r="C1995">
        <f t="shared" si="31"/>
        <v>8.4396494359574008E-3</v>
      </c>
      <c r="D1995">
        <v>0</v>
      </c>
    </row>
    <row r="1996" spans="1:4" x14ac:dyDescent="0.3">
      <c r="A1996" s="1">
        <v>43804</v>
      </c>
      <c r="B1996">
        <v>208.615219</v>
      </c>
      <c r="C1996">
        <f t="shared" si="31"/>
        <v>-3.2523583726847558E-3</v>
      </c>
      <c r="D1996">
        <v>0</v>
      </c>
    </row>
    <row r="1997" spans="1:4" x14ac:dyDescent="0.3">
      <c r="A1997" s="1">
        <v>43805</v>
      </c>
      <c r="B1997">
        <v>212.04316700000001</v>
      </c>
      <c r="C1997">
        <f t="shared" si="31"/>
        <v>1.6298374149846515E-2</v>
      </c>
      <c r="D1997">
        <v>0</v>
      </c>
    </row>
    <row r="1998" spans="1:4" x14ac:dyDescent="0.3">
      <c r="A1998" s="1">
        <v>43808</v>
      </c>
      <c r="B1998">
        <v>212.04316700000001</v>
      </c>
      <c r="C1998">
        <f t="shared" si="31"/>
        <v>0</v>
      </c>
      <c r="D1998">
        <v>0</v>
      </c>
    </row>
    <row r="1999" spans="1:4" x14ac:dyDescent="0.3">
      <c r="A1999" s="1">
        <v>43809</v>
      </c>
      <c r="B1999">
        <v>213.852081</v>
      </c>
      <c r="C1999">
        <f t="shared" si="31"/>
        <v>8.4946938762895646E-3</v>
      </c>
      <c r="D1999">
        <v>0</v>
      </c>
    </row>
    <row r="2000" spans="1:4" x14ac:dyDescent="0.3">
      <c r="A2000" s="1">
        <v>43810</v>
      </c>
      <c r="B2000">
        <v>217.210083</v>
      </c>
      <c r="C2000">
        <f t="shared" si="31"/>
        <v>1.558044388870169E-2</v>
      </c>
      <c r="D2000">
        <v>0</v>
      </c>
    </row>
    <row r="2001" spans="1:4" x14ac:dyDescent="0.3">
      <c r="A2001" s="1">
        <v>43811</v>
      </c>
      <c r="B2001">
        <v>223.93606600000001</v>
      </c>
      <c r="C2001">
        <f t="shared" si="31"/>
        <v>3.0495581838028127E-2</v>
      </c>
      <c r="D2001">
        <v>0</v>
      </c>
    </row>
    <row r="2002" spans="1:4" x14ac:dyDescent="0.3">
      <c r="A2002" s="1">
        <v>43812</v>
      </c>
      <c r="B2002">
        <v>223.85611</v>
      </c>
      <c r="C2002">
        <f t="shared" si="31"/>
        <v>-3.5711209411450832E-4</v>
      </c>
      <c r="D2002">
        <v>0</v>
      </c>
    </row>
    <row r="2003" spans="1:4" x14ac:dyDescent="0.3">
      <c r="A2003" s="1">
        <v>43815</v>
      </c>
      <c r="B2003">
        <v>225.015411</v>
      </c>
      <c r="C2003">
        <f t="shared" si="31"/>
        <v>5.1654138140624578E-3</v>
      </c>
      <c r="D2003">
        <v>0</v>
      </c>
    </row>
    <row r="2004" spans="1:4" x14ac:dyDescent="0.3">
      <c r="A2004" s="1">
        <v>43816</v>
      </c>
      <c r="B2004">
        <v>228.15353400000001</v>
      </c>
      <c r="C2004">
        <f t="shared" si="31"/>
        <v>1.3849903870589382E-2</v>
      </c>
      <c r="D2004">
        <v>0</v>
      </c>
    </row>
    <row r="2005" spans="1:4" x14ac:dyDescent="0.3">
      <c r="A2005" s="1">
        <v>43817</v>
      </c>
      <c r="B2005">
        <v>229.372803</v>
      </c>
      <c r="C2005">
        <f t="shared" si="31"/>
        <v>5.329843498546814E-3</v>
      </c>
      <c r="D2005">
        <v>0</v>
      </c>
    </row>
    <row r="2006" spans="1:4" x14ac:dyDescent="0.3">
      <c r="A2006" s="1">
        <v>43818</v>
      </c>
      <c r="B2006">
        <v>235.31926000000001</v>
      </c>
      <c r="C2006">
        <f t="shared" si="31"/>
        <v>2.5594504775894221E-2</v>
      </c>
      <c r="D2006">
        <v>0</v>
      </c>
    </row>
    <row r="2007" spans="1:4" x14ac:dyDescent="0.3">
      <c r="A2007" s="1">
        <v>43819</v>
      </c>
      <c r="B2007">
        <v>239.22689800000001</v>
      </c>
      <c r="C2007">
        <f t="shared" si="31"/>
        <v>1.6469320250021329E-2</v>
      </c>
      <c r="D2007">
        <v>0</v>
      </c>
    </row>
    <row r="2008" spans="1:4" x14ac:dyDescent="0.3">
      <c r="A2008" s="1">
        <v>43822</v>
      </c>
      <c r="B2008">
        <v>238.677246</v>
      </c>
      <c r="C2008">
        <f t="shared" si="31"/>
        <v>-2.3002614614700168E-3</v>
      </c>
      <c r="D2008">
        <v>0</v>
      </c>
    </row>
    <row r="2009" spans="1:4" x14ac:dyDescent="0.3">
      <c r="A2009" s="1">
        <v>43823</v>
      </c>
      <c r="B2009">
        <v>238.47735599999999</v>
      </c>
      <c r="C2009">
        <f t="shared" si="31"/>
        <v>-8.3784170101422516E-4</v>
      </c>
      <c r="D2009">
        <v>0</v>
      </c>
    </row>
    <row r="2010" spans="1:4" x14ac:dyDescent="0.3">
      <c r="A2010" s="1">
        <v>43825</v>
      </c>
      <c r="B2010">
        <v>239.04702800000001</v>
      </c>
      <c r="C2010">
        <f t="shared" si="31"/>
        <v>2.3859400245751982E-3</v>
      </c>
      <c r="D2010">
        <v>0</v>
      </c>
    </row>
    <row r="2011" spans="1:4" x14ac:dyDescent="0.3">
      <c r="A2011" s="1">
        <v>43826</v>
      </c>
      <c r="B2011">
        <v>236.72839400000001</v>
      </c>
      <c r="C2011">
        <f t="shared" si="31"/>
        <v>-9.7468353713233858E-3</v>
      </c>
      <c r="D2011">
        <v>0</v>
      </c>
    </row>
    <row r="2012" spans="1:4" x14ac:dyDescent="0.3">
      <c r="A2012" s="1">
        <v>43829</v>
      </c>
      <c r="B2012">
        <v>232.18113700000001</v>
      </c>
      <c r="C2012">
        <f t="shared" si="31"/>
        <v>-1.9395637117488661E-2</v>
      </c>
      <c r="D2012">
        <v>0</v>
      </c>
    </row>
    <row r="2013" spans="1:4" x14ac:dyDescent="0.3">
      <c r="A2013" s="1">
        <v>43830</v>
      </c>
      <c r="B2013">
        <v>235.15934799999999</v>
      </c>
      <c r="C2013">
        <f t="shared" si="31"/>
        <v>1.2745530989316804E-2</v>
      </c>
      <c r="D2013">
        <v>1</v>
      </c>
    </row>
  </sheetData>
  <autoFilter ref="A1:D201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1" sqref="B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51.607742000000002</v>
      </c>
      <c r="D2">
        <v>0</v>
      </c>
    </row>
    <row r="3" spans="1:4" x14ac:dyDescent="0.3">
      <c r="A3" s="1">
        <v>40912</v>
      </c>
      <c r="B3">
        <v>51.584591000000003</v>
      </c>
      <c r="C3">
        <f>LN(B3/B2)</f>
        <v>-4.4869613304340648E-4</v>
      </c>
      <c r="D3">
        <v>0</v>
      </c>
    </row>
    <row r="4" spans="1:4" x14ac:dyDescent="0.3">
      <c r="A4" s="1">
        <v>40913</v>
      </c>
      <c r="B4">
        <v>51.368366000000002</v>
      </c>
      <c r="C4">
        <f t="shared" ref="C4:C67" si="0">LN(B4/B3)</f>
        <v>-4.2004683347084222E-3</v>
      </c>
      <c r="D4">
        <v>0</v>
      </c>
    </row>
    <row r="5" spans="1:4" x14ac:dyDescent="0.3">
      <c r="A5" s="1">
        <v>40914</v>
      </c>
      <c r="B5">
        <v>51.244812000000003</v>
      </c>
      <c r="C5">
        <f t="shared" si="0"/>
        <v>-2.4081518985695585E-3</v>
      </c>
      <c r="D5">
        <v>0</v>
      </c>
    </row>
    <row r="6" spans="1:4" x14ac:dyDescent="0.3">
      <c r="A6" s="1">
        <v>40917</v>
      </c>
      <c r="B6">
        <v>51.461036999999997</v>
      </c>
      <c r="C6">
        <f t="shared" si="0"/>
        <v>4.2105745983991895E-3</v>
      </c>
      <c r="D6">
        <v>0</v>
      </c>
    </row>
    <row r="7" spans="1:4" x14ac:dyDescent="0.3">
      <c r="A7" s="1">
        <v>40918</v>
      </c>
      <c r="B7">
        <v>51.221634000000002</v>
      </c>
      <c r="C7">
        <f t="shared" si="0"/>
        <v>-4.6629763611248411E-3</v>
      </c>
      <c r="D7">
        <v>0</v>
      </c>
    </row>
    <row r="8" spans="1:4" x14ac:dyDescent="0.3">
      <c r="A8" s="1">
        <v>40919</v>
      </c>
      <c r="B8">
        <v>50.719687999999998</v>
      </c>
      <c r="C8">
        <f t="shared" si="0"/>
        <v>-9.8478231729790672E-3</v>
      </c>
      <c r="D8">
        <v>0</v>
      </c>
    </row>
    <row r="9" spans="1:4" x14ac:dyDescent="0.3">
      <c r="A9" s="1">
        <v>40920</v>
      </c>
      <c r="B9">
        <v>50.820084000000001</v>
      </c>
      <c r="C9">
        <f t="shared" si="0"/>
        <v>1.9774720927219032E-3</v>
      </c>
      <c r="D9">
        <v>0</v>
      </c>
    </row>
    <row r="10" spans="1:4" x14ac:dyDescent="0.3">
      <c r="A10" s="1">
        <v>40921</v>
      </c>
      <c r="B10">
        <v>50.820084000000001</v>
      </c>
      <c r="C10">
        <f t="shared" si="0"/>
        <v>0</v>
      </c>
      <c r="D10">
        <v>0</v>
      </c>
    </row>
    <row r="11" spans="1:4" x14ac:dyDescent="0.3">
      <c r="A11" s="1">
        <v>40925</v>
      </c>
      <c r="B11">
        <v>51.167603</v>
      </c>
      <c r="C11">
        <f t="shared" si="0"/>
        <v>6.8149470827582794E-3</v>
      </c>
      <c r="D11">
        <v>0</v>
      </c>
    </row>
    <row r="12" spans="1:4" x14ac:dyDescent="0.3">
      <c r="A12" s="1">
        <v>40926</v>
      </c>
      <c r="B12">
        <v>51.397202</v>
      </c>
      <c r="C12">
        <f t="shared" si="0"/>
        <v>4.4771573157999728E-3</v>
      </c>
      <c r="D12">
        <v>0</v>
      </c>
    </row>
    <row r="13" spans="1:4" x14ac:dyDescent="0.3">
      <c r="A13" s="1">
        <v>40927</v>
      </c>
      <c r="B13">
        <v>51.436126999999999</v>
      </c>
      <c r="C13">
        <f t="shared" si="0"/>
        <v>7.5705031117054332E-4</v>
      </c>
      <c r="D13">
        <v>0</v>
      </c>
    </row>
    <row r="14" spans="1:4" x14ac:dyDescent="0.3">
      <c r="A14" s="1">
        <v>40928</v>
      </c>
      <c r="B14">
        <v>51.552894999999999</v>
      </c>
      <c r="C14">
        <f t="shared" si="0"/>
        <v>2.2675824620299705E-3</v>
      </c>
      <c r="D14">
        <v>0</v>
      </c>
    </row>
    <row r="15" spans="1:4" x14ac:dyDescent="0.3">
      <c r="A15" s="1">
        <v>40931</v>
      </c>
      <c r="B15">
        <v>50.595474000000003</v>
      </c>
      <c r="C15">
        <f t="shared" si="0"/>
        <v>-1.8746242302458204E-2</v>
      </c>
      <c r="D15">
        <v>0</v>
      </c>
    </row>
    <row r="16" spans="1:4" x14ac:dyDescent="0.3">
      <c r="A16" s="1">
        <v>40932</v>
      </c>
      <c r="B16">
        <v>50.206263999999997</v>
      </c>
      <c r="C16">
        <f t="shared" si="0"/>
        <v>-7.7223258628229931E-3</v>
      </c>
      <c r="D16">
        <v>0</v>
      </c>
    </row>
    <row r="17" spans="1:4" x14ac:dyDescent="0.3">
      <c r="A17" s="1">
        <v>40933</v>
      </c>
      <c r="B17">
        <v>50.579914000000002</v>
      </c>
      <c r="C17">
        <f t="shared" si="0"/>
        <v>7.4147411738929225E-3</v>
      </c>
      <c r="D17">
        <v>0</v>
      </c>
    </row>
    <row r="18" spans="1:4" x14ac:dyDescent="0.3">
      <c r="A18" s="1">
        <v>40934</v>
      </c>
      <c r="B18">
        <v>50.439788999999998</v>
      </c>
      <c r="C18">
        <f t="shared" si="0"/>
        <v>-2.7742130635612671E-3</v>
      </c>
      <c r="D18">
        <v>0</v>
      </c>
    </row>
    <row r="19" spans="1:4" x14ac:dyDescent="0.3">
      <c r="A19" s="1">
        <v>40935</v>
      </c>
      <c r="B19">
        <v>50.050590999999997</v>
      </c>
      <c r="C19">
        <f t="shared" si="0"/>
        <v>-7.7460140167015983E-3</v>
      </c>
      <c r="D19">
        <v>0</v>
      </c>
    </row>
    <row r="20" spans="1:4" x14ac:dyDescent="0.3">
      <c r="A20" s="1">
        <v>40938</v>
      </c>
      <c r="B20">
        <v>49.202148000000001</v>
      </c>
      <c r="C20">
        <f t="shared" si="0"/>
        <v>-1.7097032801479905E-2</v>
      </c>
      <c r="D20">
        <v>0</v>
      </c>
    </row>
    <row r="21" spans="1:4" x14ac:dyDescent="0.3">
      <c r="A21" s="1">
        <v>40939</v>
      </c>
      <c r="B21">
        <v>49.06982</v>
      </c>
      <c r="C21">
        <f t="shared" si="0"/>
        <v>-2.6930992158181164E-3</v>
      </c>
      <c r="D21">
        <v>1</v>
      </c>
    </row>
    <row r="22" spans="1:4" x14ac:dyDescent="0.3">
      <c r="A22" s="1">
        <v>40940</v>
      </c>
      <c r="B22">
        <v>49.202148000000001</v>
      </c>
      <c r="C22">
        <f t="shared" si="0"/>
        <v>2.6930992158182209E-3</v>
      </c>
      <c r="D22">
        <v>0</v>
      </c>
    </row>
    <row r="23" spans="1:4" x14ac:dyDescent="0.3">
      <c r="A23" s="1">
        <v>40941</v>
      </c>
      <c r="B23">
        <v>49.287768999999997</v>
      </c>
      <c r="C23">
        <f t="shared" si="0"/>
        <v>1.7386758802793885E-3</v>
      </c>
      <c r="D23">
        <v>0</v>
      </c>
    </row>
    <row r="24" spans="1:4" x14ac:dyDescent="0.3">
      <c r="A24" s="1">
        <v>40942</v>
      </c>
      <c r="B24">
        <v>48.859653000000002</v>
      </c>
      <c r="C24">
        <f t="shared" si="0"/>
        <v>-8.7239930816094009E-3</v>
      </c>
      <c r="D24">
        <v>0</v>
      </c>
    </row>
    <row r="25" spans="1:4" x14ac:dyDescent="0.3">
      <c r="A25" s="1">
        <v>40945</v>
      </c>
      <c r="B25">
        <v>49.435657999999997</v>
      </c>
      <c r="C25">
        <f t="shared" si="0"/>
        <v>1.1720021787607953E-2</v>
      </c>
      <c r="D25">
        <v>0</v>
      </c>
    </row>
    <row r="26" spans="1:4" x14ac:dyDescent="0.3">
      <c r="A26" s="1">
        <v>40946</v>
      </c>
      <c r="B26">
        <v>49.583553000000002</v>
      </c>
      <c r="C26">
        <f t="shared" si="0"/>
        <v>2.9872003317972695E-3</v>
      </c>
      <c r="D26">
        <v>0</v>
      </c>
    </row>
    <row r="27" spans="1:4" x14ac:dyDescent="0.3">
      <c r="A27" s="1">
        <v>40947</v>
      </c>
      <c r="B27">
        <v>49.536845999999997</v>
      </c>
      <c r="C27">
        <f t="shared" si="0"/>
        <v>-9.4242969011857801E-4</v>
      </c>
      <c r="D27">
        <v>0</v>
      </c>
    </row>
    <row r="28" spans="1:4" x14ac:dyDescent="0.3">
      <c r="A28" s="1">
        <v>40948</v>
      </c>
      <c r="B28">
        <v>49.848213000000001</v>
      </c>
      <c r="C28">
        <f t="shared" si="0"/>
        <v>6.2658919128827043E-3</v>
      </c>
      <c r="D28">
        <v>0</v>
      </c>
    </row>
    <row r="29" spans="1:4" x14ac:dyDescent="0.3">
      <c r="A29" s="1">
        <v>40949</v>
      </c>
      <c r="B29">
        <v>49.723675</v>
      </c>
      <c r="C29">
        <f t="shared" si="0"/>
        <v>-2.5014703937292081E-3</v>
      </c>
      <c r="D29">
        <v>0</v>
      </c>
    </row>
    <row r="30" spans="1:4" x14ac:dyDescent="0.3">
      <c r="A30" s="1">
        <v>40952</v>
      </c>
      <c r="B30">
        <v>49.996119999999998</v>
      </c>
      <c r="C30">
        <f t="shared" si="0"/>
        <v>5.4642245881584848E-3</v>
      </c>
      <c r="D30">
        <v>0</v>
      </c>
    </row>
    <row r="31" spans="1:4" x14ac:dyDescent="0.3">
      <c r="A31" s="1">
        <v>40953</v>
      </c>
      <c r="B31">
        <v>50.190703999999997</v>
      </c>
      <c r="C31">
        <f t="shared" si="0"/>
        <v>3.8844278499042344E-3</v>
      </c>
      <c r="D31">
        <v>0</v>
      </c>
    </row>
    <row r="32" spans="1:4" x14ac:dyDescent="0.3">
      <c r="A32" s="1">
        <v>40954</v>
      </c>
      <c r="B32">
        <v>50.245185999999997</v>
      </c>
      <c r="C32">
        <f t="shared" si="0"/>
        <v>1.0849110879372779E-3</v>
      </c>
      <c r="D32">
        <v>0</v>
      </c>
    </row>
    <row r="33" spans="1:4" x14ac:dyDescent="0.3">
      <c r="A33" s="1">
        <v>40955</v>
      </c>
      <c r="B33">
        <v>50.751140999999997</v>
      </c>
      <c r="C33">
        <f t="shared" si="0"/>
        <v>1.0019359072832183E-2</v>
      </c>
      <c r="D33">
        <v>0</v>
      </c>
    </row>
    <row r="34" spans="1:4" x14ac:dyDescent="0.3">
      <c r="A34" s="1">
        <v>40956</v>
      </c>
      <c r="B34">
        <v>50.525413999999998</v>
      </c>
      <c r="C34">
        <f t="shared" si="0"/>
        <v>-4.4576432082851728E-3</v>
      </c>
      <c r="D34">
        <v>0</v>
      </c>
    </row>
    <row r="35" spans="1:4" x14ac:dyDescent="0.3">
      <c r="A35" s="1">
        <v>40960</v>
      </c>
      <c r="B35">
        <v>50.143990000000002</v>
      </c>
      <c r="C35">
        <f t="shared" si="0"/>
        <v>-7.5777904715624064E-3</v>
      </c>
      <c r="D35">
        <v>0</v>
      </c>
    </row>
    <row r="36" spans="1:4" x14ac:dyDescent="0.3">
      <c r="A36" s="1">
        <v>40961</v>
      </c>
      <c r="B36">
        <v>50.159576000000001</v>
      </c>
      <c r="C36">
        <f t="shared" si="0"/>
        <v>3.1077659044426354E-4</v>
      </c>
      <c r="D36">
        <v>0</v>
      </c>
    </row>
    <row r="37" spans="1:4" x14ac:dyDescent="0.3">
      <c r="A37" s="1">
        <v>40962</v>
      </c>
      <c r="B37">
        <v>51.700783000000001</v>
      </c>
      <c r="C37">
        <f t="shared" si="0"/>
        <v>3.0263483129015771E-2</v>
      </c>
      <c r="D37">
        <v>0</v>
      </c>
    </row>
    <row r="38" spans="1:4" x14ac:dyDescent="0.3">
      <c r="A38" s="1">
        <v>40963</v>
      </c>
      <c r="B38">
        <v>51.926513999999997</v>
      </c>
      <c r="C38">
        <f t="shared" si="0"/>
        <v>4.3566003083230272E-3</v>
      </c>
      <c r="D38">
        <v>0</v>
      </c>
    </row>
    <row r="39" spans="1:4" x14ac:dyDescent="0.3">
      <c r="A39" s="1">
        <v>40966</v>
      </c>
      <c r="B39">
        <v>51.91872</v>
      </c>
      <c r="C39">
        <f t="shared" si="0"/>
        <v>-1.5010799657176092E-4</v>
      </c>
      <c r="D39">
        <v>0</v>
      </c>
    </row>
    <row r="40" spans="1:4" x14ac:dyDescent="0.3">
      <c r="A40" s="1">
        <v>40967</v>
      </c>
      <c r="B40">
        <v>52.455821999999998</v>
      </c>
      <c r="C40">
        <f t="shared" si="0"/>
        <v>1.0291910856297279E-2</v>
      </c>
      <c r="D40">
        <v>0</v>
      </c>
    </row>
    <row r="41" spans="1:4" x14ac:dyDescent="0.3">
      <c r="A41" s="1">
        <v>40968</v>
      </c>
      <c r="B41">
        <v>52.634846000000003</v>
      </c>
      <c r="C41">
        <f t="shared" si="0"/>
        <v>3.4070422537405766E-3</v>
      </c>
      <c r="D41">
        <v>1</v>
      </c>
    </row>
    <row r="42" spans="1:4" x14ac:dyDescent="0.3">
      <c r="A42" s="1">
        <v>40969</v>
      </c>
      <c r="B42">
        <v>51.887604000000003</v>
      </c>
      <c r="C42">
        <f t="shared" si="0"/>
        <v>-1.4298454175732601E-2</v>
      </c>
      <c r="D42">
        <v>0</v>
      </c>
    </row>
    <row r="43" spans="1:4" x14ac:dyDescent="0.3">
      <c r="A43" s="1">
        <v>40970</v>
      </c>
      <c r="B43">
        <v>51.895386000000002</v>
      </c>
      <c r="C43">
        <f t="shared" si="0"/>
        <v>1.4996677229254528E-4</v>
      </c>
      <c r="D43">
        <v>0</v>
      </c>
    </row>
    <row r="44" spans="1:4" x14ac:dyDescent="0.3">
      <c r="A44" s="1">
        <v>40973</v>
      </c>
      <c r="B44">
        <v>52.113326999999998</v>
      </c>
      <c r="C44">
        <f t="shared" si="0"/>
        <v>4.1908281083230864E-3</v>
      </c>
      <c r="D44">
        <v>0</v>
      </c>
    </row>
    <row r="45" spans="1:4" x14ac:dyDescent="0.3">
      <c r="A45" s="1">
        <v>40974</v>
      </c>
      <c r="B45">
        <v>52.027706000000002</v>
      </c>
      <c r="C45">
        <f t="shared" si="0"/>
        <v>-1.6443282119535771E-3</v>
      </c>
      <c r="D45">
        <v>0</v>
      </c>
    </row>
    <row r="46" spans="1:4" x14ac:dyDescent="0.3">
      <c r="A46" s="1">
        <v>40975</v>
      </c>
      <c r="B46">
        <v>51.825329000000004</v>
      </c>
      <c r="C46">
        <f t="shared" si="0"/>
        <v>-3.8973777929159218E-3</v>
      </c>
      <c r="D46">
        <v>0</v>
      </c>
    </row>
    <row r="47" spans="1:4" x14ac:dyDescent="0.3">
      <c r="A47" s="1">
        <v>40976</v>
      </c>
      <c r="B47">
        <v>52.074406000000003</v>
      </c>
      <c r="C47">
        <f t="shared" si="0"/>
        <v>4.794573867720549E-3</v>
      </c>
      <c r="D47">
        <v>0</v>
      </c>
    </row>
    <row r="48" spans="1:4" x14ac:dyDescent="0.3">
      <c r="A48" s="1">
        <v>40977</v>
      </c>
      <c r="B48">
        <v>52.097754999999999</v>
      </c>
      <c r="C48">
        <f t="shared" si="0"/>
        <v>4.4827716285922759E-4</v>
      </c>
      <c r="D48">
        <v>0</v>
      </c>
    </row>
    <row r="49" spans="1:4" x14ac:dyDescent="0.3">
      <c r="A49" s="1">
        <v>40980</v>
      </c>
      <c r="B49">
        <v>52.704906000000001</v>
      </c>
      <c r="C49">
        <f t="shared" si="0"/>
        <v>1.1586686573782453E-2</v>
      </c>
      <c r="D49">
        <v>0</v>
      </c>
    </row>
    <row r="50" spans="1:4" x14ac:dyDescent="0.3">
      <c r="A50" s="1">
        <v>40981</v>
      </c>
      <c r="B50">
        <v>52.852809999999998</v>
      </c>
      <c r="C50">
        <f t="shared" si="0"/>
        <v>2.8023360564547761E-3</v>
      </c>
      <c r="D50">
        <v>0</v>
      </c>
    </row>
    <row r="51" spans="1:4" x14ac:dyDescent="0.3">
      <c r="A51" s="1">
        <v>40982</v>
      </c>
      <c r="B51">
        <v>52.813881000000002</v>
      </c>
      <c r="C51">
        <f t="shared" si="0"/>
        <v>-7.368263620794748E-4</v>
      </c>
      <c r="D51">
        <v>0</v>
      </c>
    </row>
    <row r="52" spans="1:4" x14ac:dyDescent="0.3">
      <c r="A52" s="1">
        <v>40983</v>
      </c>
      <c r="B52">
        <v>52.681553000000001</v>
      </c>
      <c r="C52">
        <f t="shared" si="0"/>
        <v>-2.5086975688676026E-3</v>
      </c>
      <c r="D52">
        <v>0</v>
      </c>
    </row>
    <row r="53" spans="1:4" x14ac:dyDescent="0.3">
      <c r="A53" s="1">
        <v>40984</v>
      </c>
      <c r="B53">
        <v>52.34684</v>
      </c>
      <c r="C53">
        <f t="shared" si="0"/>
        <v>-6.3737837661771444E-3</v>
      </c>
      <c r="D53">
        <v>0</v>
      </c>
    </row>
    <row r="54" spans="1:4" x14ac:dyDescent="0.3">
      <c r="A54" s="1">
        <v>40987</v>
      </c>
      <c r="B54">
        <v>52.315711999999998</v>
      </c>
      <c r="C54">
        <f t="shared" si="0"/>
        <v>-5.9482594916671983E-4</v>
      </c>
      <c r="D54">
        <v>0</v>
      </c>
    </row>
    <row r="55" spans="1:4" x14ac:dyDescent="0.3">
      <c r="A55" s="1">
        <v>40988</v>
      </c>
      <c r="B55">
        <v>52.315711999999998</v>
      </c>
      <c r="C55">
        <f t="shared" si="0"/>
        <v>0</v>
      </c>
      <c r="D55">
        <v>0</v>
      </c>
    </row>
    <row r="56" spans="1:4" x14ac:dyDescent="0.3">
      <c r="A56" s="1">
        <v>40989</v>
      </c>
      <c r="B56">
        <v>52.307921999999998</v>
      </c>
      <c r="C56">
        <f t="shared" si="0"/>
        <v>-1.4891472828016292E-4</v>
      </c>
      <c r="D56">
        <v>0</v>
      </c>
    </row>
    <row r="57" spans="1:4" x14ac:dyDescent="0.3">
      <c r="A57" s="1">
        <v>40990</v>
      </c>
      <c r="B57">
        <v>52.557011000000003</v>
      </c>
      <c r="C57">
        <f t="shared" si="0"/>
        <v>4.7506723429010253E-3</v>
      </c>
      <c r="D57">
        <v>0</v>
      </c>
    </row>
    <row r="58" spans="1:4" x14ac:dyDescent="0.3">
      <c r="A58" s="1">
        <v>40991</v>
      </c>
      <c r="B58">
        <v>52.486958000000001</v>
      </c>
      <c r="C58">
        <f t="shared" si="0"/>
        <v>-1.3337845295096707E-3</v>
      </c>
      <c r="D58">
        <v>0</v>
      </c>
    </row>
    <row r="59" spans="1:4" x14ac:dyDescent="0.3">
      <c r="A59" s="1">
        <v>40994</v>
      </c>
      <c r="B59">
        <v>52.510311000000002</v>
      </c>
      <c r="C59">
        <f t="shared" si="0"/>
        <v>4.4483062478659855E-4</v>
      </c>
      <c r="D59">
        <v>0</v>
      </c>
    </row>
    <row r="60" spans="1:4" x14ac:dyDescent="0.3">
      <c r="A60" s="1">
        <v>40995</v>
      </c>
      <c r="B60">
        <v>52.269011999999996</v>
      </c>
      <c r="C60">
        <f t="shared" si="0"/>
        <v>-4.6058596231838798E-3</v>
      </c>
      <c r="D60">
        <v>0</v>
      </c>
    </row>
    <row r="61" spans="1:4" x14ac:dyDescent="0.3">
      <c r="A61" s="1">
        <v>40996</v>
      </c>
      <c r="B61">
        <v>52.300151999999997</v>
      </c>
      <c r="C61">
        <f t="shared" si="0"/>
        <v>5.9558668596612207E-4</v>
      </c>
      <c r="D61">
        <v>0</v>
      </c>
    </row>
    <row r="62" spans="1:4" x14ac:dyDescent="0.3">
      <c r="A62" s="1">
        <v>40997</v>
      </c>
      <c r="B62">
        <v>52.160026999999999</v>
      </c>
      <c r="C62">
        <f t="shared" si="0"/>
        <v>-2.6828421201049988E-3</v>
      </c>
      <c r="D62">
        <v>0</v>
      </c>
    </row>
    <row r="63" spans="1:4" x14ac:dyDescent="0.3">
      <c r="A63" s="1">
        <v>40998</v>
      </c>
      <c r="B63">
        <v>52.315711999999998</v>
      </c>
      <c r="C63">
        <f t="shared" si="0"/>
        <v>2.9803113474247125E-3</v>
      </c>
      <c r="D63">
        <v>1</v>
      </c>
    </row>
    <row r="64" spans="1:4" x14ac:dyDescent="0.3">
      <c r="A64" s="1">
        <v>41001</v>
      </c>
      <c r="B64">
        <v>52.588146000000002</v>
      </c>
      <c r="C64">
        <f t="shared" si="0"/>
        <v>5.1939865255542471E-3</v>
      </c>
      <c r="D64">
        <v>0</v>
      </c>
    </row>
    <row r="65" spans="1:4" x14ac:dyDescent="0.3">
      <c r="A65" s="1">
        <v>41002</v>
      </c>
      <c r="B65">
        <v>52.222313</v>
      </c>
      <c r="C65">
        <f t="shared" si="0"/>
        <v>-6.9808774650329253E-3</v>
      </c>
      <c r="D65">
        <v>0</v>
      </c>
    </row>
    <row r="66" spans="1:4" x14ac:dyDescent="0.3">
      <c r="A66" s="1">
        <v>41003</v>
      </c>
      <c r="B66">
        <v>52.354636999999997</v>
      </c>
      <c r="C66">
        <f t="shared" si="0"/>
        <v>2.5306546159405479E-3</v>
      </c>
      <c r="D66">
        <v>0</v>
      </c>
    </row>
    <row r="67" spans="1:4" x14ac:dyDescent="0.3">
      <c r="A67" s="1">
        <v>41004</v>
      </c>
      <c r="B67">
        <v>52.393543000000001</v>
      </c>
      <c r="C67">
        <f t="shared" si="0"/>
        <v>7.4284826312219499E-4</v>
      </c>
      <c r="D67">
        <v>0</v>
      </c>
    </row>
    <row r="68" spans="1:4" x14ac:dyDescent="0.3">
      <c r="A68" s="1">
        <v>41008</v>
      </c>
      <c r="B68">
        <v>52.004353000000002</v>
      </c>
      <c r="C68">
        <f t="shared" ref="C68:C131" si="1">LN(B68/B67)</f>
        <v>-7.4559319270355428E-3</v>
      </c>
      <c r="D68">
        <v>0</v>
      </c>
    </row>
    <row r="69" spans="1:4" x14ac:dyDescent="0.3">
      <c r="A69" s="1">
        <v>41009</v>
      </c>
      <c r="B69">
        <v>51.646301000000001</v>
      </c>
      <c r="C69">
        <f t="shared" si="1"/>
        <v>-6.9088502657531949E-3</v>
      </c>
      <c r="D69">
        <v>0</v>
      </c>
    </row>
    <row r="70" spans="1:4" x14ac:dyDescent="0.3">
      <c r="A70" s="1">
        <v>41010</v>
      </c>
      <c r="B70">
        <v>51.716346999999999</v>
      </c>
      <c r="C70">
        <f t="shared" si="1"/>
        <v>1.3553447416059397E-3</v>
      </c>
      <c r="D70">
        <v>0</v>
      </c>
    </row>
    <row r="71" spans="1:4" x14ac:dyDescent="0.3">
      <c r="A71" s="1">
        <v>41011</v>
      </c>
      <c r="B71">
        <v>51.443919999999999</v>
      </c>
      <c r="C71">
        <f t="shared" si="1"/>
        <v>-5.2816387785240074E-3</v>
      </c>
      <c r="D71">
        <v>0</v>
      </c>
    </row>
    <row r="72" spans="1:4" x14ac:dyDescent="0.3">
      <c r="A72" s="1">
        <v>41012</v>
      </c>
      <c r="B72">
        <v>51.225963999999998</v>
      </c>
      <c r="C72">
        <f t="shared" si="1"/>
        <v>-4.2457694296465205E-3</v>
      </c>
      <c r="D72">
        <v>0</v>
      </c>
    </row>
    <row r="73" spans="1:4" x14ac:dyDescent="0.3">
      <c r="A73" s="1">
        <v>41015</v>
      </c>
      <c r="B73">
        <v>51.981009999999998</v>
      </c>
      <c r="C73">
        <f t="shared" si="1"/>
        <v>1.463194669082931E-2</v>
      </c>
      <c r="D73">
        <v>0</v>
      </c>
    </row>
    <row r="74" spans="1:4" x14ac:dyDescent="0.3">
      <c r="A74" s="1">
        <v>41016</v>
      </c>
      <c r="B74">
        <v>52.167824000000003</v>
      </c>
      <c r="C74">
        <f t="shared" si="1"/>
        <v>3.5874467947374228E-3</v>
      </c>
      <c r="D74">
        <v>0</v>
      </c>
    </row>
    <row r="75" spans="1:4" x14ac:dyDescent="0.3">
      <c r="A75" s="1">
        <v>41017</v>
      </c>
      <c r="B75">
        <v>51.957661000000002</v>
      </c>
      <c r="C75">
        <f t="shared" si="1"/>
        <v>-4.036730976805754E-3</v>
      </c>
      <c r="D75">
        <v>0</v>
      </c>
    </row>
    <row r="76" spans="1:4" x14ac:dyDescent="0.3">
      <c r="A76" s="1">
        <v>41018</v>
      </c>
      <c r="B76">
        <v>51.817532</v>
      </c>
      <c r="C76">
        <f t="shared" si="1"/>
        <v>-2.7006277919993903E-3</v>
      </c>
      <c r="D76">
        <v>0</v>
      </c>
    </row>
    <row r="77" spans="1:4" x14ac:dyDescent="0.3">
      <c r="A77" s="1">
        <v>41019</v>
      </c>
      <c r="B77">
        <v>52.549221000000003</v>
      </c>
      <c r="C77">
        <f t="shared" si="1"/>
        <v>1.4021725635202128E-2</v>
      </c>
      <c r="D77">
        <v>0</v>
      </c>
    </row>
    <row r="78" spans="1:4" x14ac:dyDescent="0.3">
      <c r="A78" s="1">
        <v>41022</v>
      </c>
      <c r="B78">
        <v>51.879809999999999</v>
      </c>
      <c r="C78">
        <f t="shared" si="1"/>
        <v>-1.282057609199228E-2</v>
      </c>
      <c r="D78">
        <v>0</v>
      </c>
    </row>
    <row r="79" spans="1:4" x14ac:dyDescent="0.3">
      <c r="A79" s="1">
        <v>41023</v>
      </c>
      <c r="B79">
        <v>52.152237</v>
      </c>
      <c r="C79">
        <f t="shared" si="1"/>
        <v>5.2373788766369705E-3</v>
      </c>
      <c r="D79">
        <v>0</v>
      </c>
    </row>
    <row r="80" spans="1:4" x14ac:dyDescent="0.3">
      <c r="A80" s="1">
        <v>41024</v>
      </c>
      <c r="B80">
        <v>52.507052999999999</v>
      </c>
      <c r="C80">
        <f t="shared" si="1"/>
        <v>6.7804274109633418E-3</v>
      </c>
      <c r="D80">
        <v>0</v>
      </c>
    </row>
    <row r="81" spans="1:4" x14ac:dyDescent="0.3">
      <c r="A81" s="1">
        <v>41025</v>
      </c>
      <c r="B81">
        <v>52.491363999999997</v>
      </c>
      <c r="C81">
        <f t="shared" si="1"/>
        <v>-2.988426028701954E-4</v>
      </c>
      <c r="D81">
        <v>0</v>
      </c>
    </row>
    <row r="82" spans="1:4" x14ac:dyDescent="0.3">
      <c r="A82" s="1">
        <v>41026</v>
      </c>
      <c r="B82">
        <v>50.583869999999997</v>
      </c>
      <c r="C82">
        <f t="shared" si="1"/>
        <v>-3.7015910058250855E-2</v>
      </c>
      <c r="D82">
        <v>0</v>
      </c>
    </row>
    <row r="83" spans="1:4" x14ac:dyDescent="0.3">
      <c r="A83" s="1">
        <v>41029</v>
      </c>
      <c r="B83">
        <v>49.955879000000003</v>
      </c>
      <c r="C83">
        <f t="shared" si="1"/>
        <v>-1.2492554903976766E-2</v>
      </c>
      <c r="D83">
        <v>1</v>
      </c>
    </row>
    <row r="84" spans="1:4" x14ac:dyDescent="0.3">
      <c r="A84" s="1">
        <v>41030</v>
      </c>
      <c r="B84">
        <v>49.900931999999997</v>
      </c>
      <c r="C84">
        <f t="shared" si="1"/>
        <v>-1.1005159286669995E-3</v>
      </c>
      <c r="D84">
        <v>0</v>
      </c>
    </row>
    <row r="85" spans="1:4" x14ac:dyDescent="0.3">
      <c r="A85" s="1">
        <v>41031</v>
      </c>
      <c r="B85">
        <v>50.222785999999999</v>
      </c>
      <c r="C85">
        <f t="shared" si="1"/>
        <v>6.4291481589585069E-3</v>
      </c>
      <c r="D85">
        <v>0</v>
      </c>
    </row>
    <row r="86" spans="1:4" x14ac:dyDescent="0.3">
      <c r="A86" s="1">
        <v>41032</v>
      </c>
      <c r="B86">
        <v>50.638817000000003</v>
      </c>
      <c r="C86">
        <f t="shared" si="1"/>
        <v>8.2495884868647746E-3</v>
      </c>
      <c r="D86">
        <v>0</v>
      </c>
    </row>
    <row r="87" spans="1:4" x14ac:dyDescent="0.3">
      <c r="A87" s="1">
        <v>41033</v>
      </c>
      <c r="B87">
        <v>50.458271000000003</v>
      </c>
      <c r="C87">
        <f t="shared" si="1"/>
        <v>-3.5717387218943569E-3</v>
      </c>
      <c r="D87">
        <v>0</v>
      </c>
    </row>
    <row r="88" spans="1:4" x14ac:dyDescent="0.3">
      <c r="A88" s="1">
        <v>41036</v>
      </c>
      <c r="B88">
        <v>50.434719000000001</v>
      </c>
      <c r="C88">
        <f t="shared" si="1"/>
        <v>-4.6687089812291825E-4</v>
      </c>
      <c r="D88">
        <v>0</v>
      </c>
    </row>
    <row r="89" spans="1:4" x14ac:dyDescent="0.3">
      <c r="A89" s="1">
        <v>41037</v>
      </c>
      <c r="B89">
        <v>50.364071000000003</v>
      </c>
      <c r="C89">
        <f t="shared" si="1"/>
        <v>-1.4017630879945E-3</v>
      </c>
      <c r="D89">
        <v>0</v>
      </c>
    </row>
    <row r="90" spans="1:4" x14ac:dyDescent="0.3">
      <c r="A90" s="1">
        <v>41038</v>
      </c>
      <c r="B90">
        <v>49.979438999999999</v>
      </c>
      <c r="C90">
        <f t="shared" si="1"/>
        <v>-7.6663430215589985E-3</v>
      </c>
      <c r="D90">
        <v>0</v>
      </c>
    </row>
    <row r="91" spans="1:4" x14ac:dyDescent="0.3">
      <c r="A91" s="1">
        <v>41039</v>
      </c>
      <c r="B91">
        <v>50.348365999999999</v>
      </c>
      <c r="C91">
        <f t="shared" si="1"/>
        <v>7.3544649537628723E-3</v>
      </c>
      <c r="D91">
        <v>0</v>
      </c>
    </row>
    <row r="92" spans="1:4" x14ac:dyDescent="0.3">
      <c r="A92" s="1">
        <v>41040</v>
      </c>
      <c r="B92">
        <v>49.987282</v>
      </c>
      <c r="C92">
        <f t="shared" si="1"/>
        <v>-7.1975527346234448E-3</v>
      </c>
      <c r="D92">
        <v>0</v>
      </c>
    </row>
    <row r="93" spans="1:4" x14ac:dyDescent="0.3">
      <c r="A93" s="1">
        <v>41043</v>
      </c>
      <c r="B93">
        <v>49.908794</v>
      </c>
      <c r="C93">
        <f t="shared" si="1"/>
        <v>-1.5713933778683633E-3</v>
      </c>
      <c r="D93">
        <v>0</v>
      </c>
    </row>
    <row r="94" spans="1:4" x14ac:dyDescent="0.3">
      <c r="A94" s="1">
        <v>41044</v>
      </c>
      <c r="B94">
        <v>50.018687999999997</v>
      </c>
      <c r="C94">
        <f t="shared" si="1"/>
        <v>2.1994759019905211E-3</v>
      </c>
      <c r="D94">
        <v>0</v>
      </c>
    </row>
    <row r="95" spans="1:4" x14ac:dyDescent="0.3">
      <c r="A95" s="1">
        <v>41045</v>
      </c>
      <c r="B95">
        <v>50.466113999999997</v>
      </c>
      <c r="C95">
        <f t="shared" si="1"/>
        <v>8.9054055551447426E-3</v>
      </c>
      <c r="D95">
        <v>0</v>
      </c>
    </row>
    <row r="96" spans="1:4" x14ac:dyDescent="0.3">
      <c r="A96" s="1">
        <v>41046</v>
      </c>
      <c r="B96">
        <v>50.207076999999998</v>
      </c>
      <c r="C96">
        <f t="shared" si="1"/>
        <v>-5.1461082953162549E-3</v>
      </c>
      <c r="D96">
        <v>0</v>
      </c>
    </row>
    <row r="97" spans="1:4" x14ac:dyDescent="0.3">
      <c r="A97" s="1">
        <v>41047</v>
      </c>
      <c r="B97">
        <v>49.861702000000001</v>
      </c>
      <c r="C97">
        <f t="shared" si="1"/>
        <v>-6.902779764675915E-3</v>
      </c>
      <c r="D97">
        <v>0</v>
      </c>
    </row>
    <row r="98" spans="1:4" x14ac:dyDescent="0.3">
      <c r="A98" s="1">
        <v>41050</v>
      </c>
      <c r="B98">
        <v>49.759632000000003</v>
      </c>
      <c r="C98">
        <f t="shared" si="1"/>
        <v>-2.0491601872441902E-3</v>
      </c>
      <c r="D98">
        <v>0</v>
      </c>
    </row>
    <row r="99" spans="1:4" x14ac:dyDescent="0.3">
      <c r="A99" s="1">
        <v>41051</v>
      </c>
      <c r="B99">
        <v>49.571238999999998</v>
      </c>
      <c r="C99">
        <f t="shared" si="1"/>
        <v>-3.7932462284441652E-3</v>
      </c>
      <c r="D99">
        <v>0</v>
      </c>
    </row>
    <row r="100" spans="1:4" x14ac:dyDescent="0.3">
      <c r="A100" s="1">
        <v>41052</v>
      </c>
      <c r="B100">
        <v>48.974663</v>
      </c>
      <c r="C100">
        <f t="shared" si="1"/>
        <v>-1.2107723931577188E-2</v>
      </c>
      <c r="D100">
        <v>0</v>
      </c>
    </row>
    <row r="101" spans="1:4" x14ac:dyDescent="0.3">
      <c r="A101" s="1">
        <v>41053</v>
      </c>
      <c r="B101">
        <v>49.115963000000001</v>
      </c>
      <c r="C101">
        <f t="shared" si="1"/>
        <v>2.881011234144725E-3</v>
      </c>
      <c r="D101">
        <v>0</v>
      </c>
    </row>
    <row r="102" spans="1:4" x14ac:dyDescent="0.3">
      <c r="A102" s="1">
        <v>41054</v>
      </c>
      <c r="B102">
        <v>49.053168999999997</v>
      </c>
      <c r="C102">
        <f t="shared" si="1"/>
        <v>-1.2793025115906958E-3</v>
      </c>
      <c r="D102">
        <v>0</v>
      </c>
    </row>
    <row r="103" spans="1:4" x14ac:dyDescent="0.3">
      <c r="A103" s="1">
        <v>41058</v>
      </c>
      <c r="B103">
        <v>49.414248999999998</v>
      </c>
      <c r="C103">
        <f t="shared" si="1"/>
        <v>7.3340324305125795E-3</v>
      </c>
      <c r="D103">
        <v>0</v>
      </c>
    </row>
    <row r="104" spans="1:4" x14ac:dyDescent="0.3">
      <c r="A104" s="1">
        <v>41059</v>
      </c>
      <c r="B104">
        <v>48.919724000000002</v>
      </c>
      <c r="C104">
        <f t="shared" si="1"/>
        <v>-1.0058154959442376E-2</v>
      </c>
      <c r="D104">
        <v>0</v>
      </c>
    </row>
    <row r="105" spans="1:4" x14ac:dyDescent="0.3">
      <c r="A105" s="1">
        <v>41060</v>
      </c>
      <c r="B105">
        <v>48.896163999999999</v>
      </c>
      <c r="C105">
        <f t="shared" si="1"/>
        <v>-4.8172134276597083E-4</v>
      </c>
      <c r="D105">
        <v>1</v>
      </c>
    </row>
    <row r="106" spans="1:4" x14ac:dyDescent="0.3">
      <c r="A106" s="1">
        <v>41061</v>
      </c>
      <c r="B106">
        <v>48.315289</v>
      </c>
      <c r="C106">
        <f t="shared" si="1"/>
        <v>-1.1950894583420116E-2</v>
      </c>
      <c r="D106">
        <v>0</v>
      </c>
    </row>
    <row r="107" spans="1:4" x14ac:dyDescent="0.3">
      <c r="A107" s="1">
        <v>41064</v>
      </c>
      <c r="B107">
        <v>48.197535999999999</v>
      </c>
      <c r="C107">
        <f t="shared" si="1"/>
        <v>-2.4401535946862746E-3</v>
      </c>
      <c r="D107">
        <v>0</v>
      </c>
    </row>
    <row r="108" spans="1:4" x14ac:dyDescent="0.3">
      <c r="A108" s="1">
        <v>41065</v>
      </c>
      <c r="B108">
        <v>48.016993999999997</v>
      </c>
      <c r="C108">
        <f t="shared" si="1"/>
        <v>-3.7529095013204739E-3</v>
      </c>
      <c r="D108">
        <v>0</v>
      </c>
    </row>
    <row r="109" spans="1:4" x14ac:dyDescent="0.3">
      <c r="A109" s="1">
        <v>41066</v>
      </c>
      <c r="B109">
        <v>48.511532000000003</v>
      </c>
      <c r="C109">
        <f t="shared" si="1"/>
        <v>1.024655295915238E-2</v>
      </c>
      <c r="D109">
        <v>0</v>
      </c>
    </row>
    <row r="110" spans="1:4" x14ac:dyDescent="0.3">
      <c r="A110" s="1">
        <v>41067</v>
      </c>
      <c r="B110">
        <v>49.265106000000003</v>
      </c>
      <c r="C110">
        <f t="shared" si="1"/>
        <v>1.5414498525320999E-2</v>
      </c>
      <c r="D110">
        <v>0</v>
      </c>
    </row>
    <row r="111" spans="1:4" x14ac:dyDescent="0.3">
      <c r="A111" s="1">
        <v>41068</v>
      </c>
      <c r="B111">
        <v>49.257263000000002</v>
      </c>
      <c r="C111">
        <f t="shared" si="1"/>
        <v>-1.592125746908774E-4</v>
      </c>
      <c r="D111">
        <v>0</v>
      </c>
    </row>
    <row r="112" spans="1:4" x14ac:dyDescent="0.3">
      <c r="A112" s="1">
        <v>41071</v>
      </c>
      <c r="B112">
        <v>49.092415000000003</v>
      </c>
      <c r="C112">
        <f t="shared" si="1"/>
        <v>-3.3522866109989263E-3</v>
      </c>
      <c r="D112">
        <v>0</v>
      </c>
    </row>
    <row r="113" spans="1:4" x14ac:dyDescent="0.3">
      <c r="A113" s="1">
        <v>41072</v>
      </c>
      <c r="B113">
        <v>49.265106000000003</v>
      </c>
      <c r="C113">
        <f t="shared" si="1"/>
        <v>3.511499185689717E-3</v>
      </c>
      <c r="D113">
        <v>0</v>
      </c>
    </row>
    <row r="114" spans="1:4" x14ac:dyDescent="0.3">
      <c r="A114" s="1">
        <v>41073</v>
      </c>
      <c r="B114">
        <v>49.115963000000001</v>
      </c>
      <c r="C114">
        <f t="shared" si="1"/>
        <v>-3.0319474217603377E-3</v>
      </c>
      <c r="D114">
        <v>0</v>
      </c>
    </row>
    <row r="115" spans="1:4" x14ac:dyDescent="0.3">
      <c r="A115" s="1">
        <v>41074</v>
      </c>
      <c r="B115">
        <v>49.594794999999998</v>
      </c>
      <c r="C115">
        <f t="shared" si="1"/>
        <v>9.7017947289080256E-3</v>
      </c>
      <c r="D115">
        <v>0</v>
      </c>
    </row>
    <row r="116" spans="1:4" x14ac:dyDescent="0.3">
      <c r="A116" s="1">
        <v>41075</v>
      </c>
      <c r="B116">
        <v>49.359305999999997</v>
      </c>
      <c r="C116">
        <f t="shared" si="1"/>
        <v>-4.7595691775115549E-3</v>
      </c>
      <c r="D116">
        <v>0</v>
      </c>
    </row>
    <row r="117" spans="1:4" x14ac:dyDescent="0.3">
      <c r="A117" s="1">
        <v>41078</v>
      </c>
      <c r="B117">
        <v>48.896163999999999</v>
      </c>
      <c r="C117">
        <f t="shared" si="1"/>
        <v>-9.4273719346829165E-3</v>
      </c>
      <c r="D117">
        <v>0</v>
      </c>
    </row>
    <row r="118" spans="1:4" x14ac:dyDescent="0.3">
      <c r="A118" s="1">
        <v>41079</v>
      </c>
      <c r="B118">
        <v>48.833362999999999</v>
      </c>
      <c r="C118">
        <f t="shared" si="1"/>
        <v>-1.2852002986618787E-3</v>
      </c>
      <c r="D118">
        <v>0</v>
      </c>
    </row>
    <row r="119" spans="1:4" x14ac:dyDescent="0.3">
      <c r="A119" s="1">
        <v>41080</v>
      </c>
      <c r="B119">
        <v>47.404719999999998</v>
      </c>
      <c r="C119">
        <f t="shared" si="1"/>
        <v>-2.9691945494823537E-2</v>
      </c>
      <c r="D119">
        <v>0</v>
      </c>
    </row>
    <row r="120" spans="1:4" x14ac:dyDescent="0.3">
      <c r="A120" s="1">
        <v>41081</v>
      </c>
      <c r="B120">
        <v>46.902340000000002</v>
      </c>
      <c r="C120">
        <f t="shared" si="1"/>
        <v>-1.0654234204744822E-2</v>
      </c>
      <c r="D120">
        <v>0</v>
      </c>
    </row>
    <row r="121" spans="1:4" x14ac:dyDescent="0.3">
      <c r="A121" s="1">
        <v>41082</v>
      </c>
      <c r="B121">
        <v>46.965130000000002</v>
      </c>
      <c r="C121">
        <f t="shared" si="1"/>
        <v>1.3378438635933479E-3</v>
      </c>
      <c r="D121">
        <v>0</v>
      </c>
    </row>
    <row r="122" spans="1:4" x14ac:dyDescent="0.3">
      <c r="A122" s="1">
        <v>41085</v>
      </c>
      <c r="B122">
        <v>46.556930999999999</v>
      </c>
      <c r="C122">
        <f t="shared" si="1"/>
        <v>-8.7295251591420625E-3</v>
      </c>
      <c r="D122">
        <v>0</v>
      </c>
    </row>
    <row r="123" spans="1:4" x14ac:dyDescent="0.3">
      <c r="A123" s="1">
        <v>41086</v>
      </c>
      <c r="B123">
        <v>46.525531999999998</v>
      </c>
      <c r="C123">
        <f t="shared" si="1"/>
        <v>-6.7464912678436842E-4</v>
      </c>
      <c r="D123">
        <v>0</v>
      </c>
    </row>
    <row r="124" spans="1:4" x14ac:dyDescent="0.3">
      <c r="A124" s="1">
        <v>41087</v>
      </c>
      <c r="B124">
        <v>47.08287</v>
      </c>
      <c r="C124">
        <f t="shared" si="1"/>
        <v>1.1908003426597093E-2</v>
      </c>
      <c r="D124">
        <v>0</v>
      </c>
    </row>
    <row r="125" spans="1:4" x14ac:dyDescent="0.3">
      <c r="A125" s="1">
        <v>41088</v>
      </c>
      <c r="B125">
        <v>47.326214</v>
      </c>
      <c r="C125">
        <f t="shared" si="1"/>
        <v>5.1551085679055232E-3</v>
      </c>
      <c r="D125">
        <v>0</v>
      </c>
    </row>
    <row r="126" spans="1:4" x14ac:dyDescent="0.3">
      <c r="A126" s="1">
        <v>41089</v>
      </c>
      <c r="B126">
        <v>48.079796000000002</v>
      </c>
      <c r="C126">
        <f t="shared" si="1"/>
        <v>1.5797698119536806E-2</v>
      </c>
      <c r="D126">
        <v>1</v>
      </c>
    </row>
    <row r="127" spans="1:4" x14ac:dyDescent="0.3">
      <c r="A127" s="1">
        <v>41092</v>
      </c>
      <c r="B127">
        <v>48.032696000000001</v>
      </c>
      <c r="C127">
        <f t="shared" si="1"/>
        <v>-9.801016036573725E-4</v>
      </c>
      <c r="D127">
        <v>0</v>
      </c>
    </row>
    <row r="128" spans="1:4" x14ac:dyDescent="0.3">
      <c r="A128" s="1">
        <v>41093</v>
      </c>
      <c r="B128">
        <v>48.166130000000003</v>
      </c>
      <c r="C128">
        <f t="shared" si="1"/>
        <v>2.7741312679530079E-3</v>
      </c>
      <c r="D128">
        <v>0</v>
      </c>
    </row>
    <row r="129" spans="1:4" x14ac:dyDescent="0.3">
      <c r="A129" s="1">
        <v>41095</v>
      </c>
      <c r="B129">
        <v>48.158287000000001</v>
      </c>
      <c r="C129">
        <f t="shared" si="1"/>
        <v>-1.6284552269506554E-4</v>
      </c>
      <c r="D129">
        <v>0</v>
      </c>
    </row>
    <row r="130" spans="1:4" x14ac:dyDescent="0.3">
      <c r="A130" s="1">
        <v>41096</v>
      </c>
      <c r="B130">
        <v>48.103332999999999</v>
      </c>
      <c r="C130">
        <f t="shared" si="1"/>
        <v>-1.1417635807489494E-3</v>
      </c>
      <c r="D130">
        <v>0</v>
      </c>
    </row>
    <row r="131" spans="1:4" x14ac:dyDescent="0.3">
      <c r="A131" s="1">
        <v>41099</v>
      </c>
      <c r="B131">
        <v>48.315289</v>
      </c>
      <c r="C131">
        <f t="shared" si="1"/>
        <v>4.3965851622519364E-3</v>
      </c>
      <c r="D131">
        <v>0</v>
      </c>
    </row>
    <row r="132" spans="1:4" x14ac:dyDescent="0.3">
      <c r="A132" s="1">
        <v>41100</v>
      </c>
      <c r="B132">
        <v>48.456577000000003</v>
      </c>
      <c r="C132">
        <f t="shared" ref="C132:C195" si="2">LN(B132/B131)</f>
        <v>2.920024305235447E-3</v>
      </c>
      <c r="D132">
        <v>0</v>
      </c>
    </row>
    <row r="133" spans="1:4" x14ac:dyDescent="0.3">
      <c r="A133" s="1">
        <v>41101</v>
      </c>
      <c r="B133">
        <v>48.197535999999999</v>
      </c>
      <c r="C133">
        <f t="shared" si="2"/>
        <v>-5.3601778999217004E-3</v>
      </c>
      <c r="D133">
        <v>0</v>
      </c>
    </row>
    <row r="134" spans="1:4" x14ac:dyDescent="0.3">
      <c r="A134" s="1">
        <v>41102</v>
      </c>
      <c r="B134">
        <v>50.002972</v>
      </c>
      <c r="C134">
        <f t="shared" si="2"/>
        <v>3.6774544243743615E-2</v>
      </c>
      <c r="D134">
        <v>0</v>
      </c>
    </row>
    <row r="135" spans="1:4" x14ac:dyDescent="0.3">
      <c r="A135" s="1">
        <v>41103</v>
      </c>
      <c r="B135">
        <v>51.094093000000001</v>
      </c>
      <c r="C135">
        <f t="shared" si="2"/>
        <v>2.1586449997281904E-2</v>
      </c>
      <c r="D135">
        <v>0</v>
      </c>
    </row>
    <row r="136" spans="1:4" x14ac:dyDescent="0.3">
      <c r="A136" s="1">
        <v>41106</v>
      </c>
      <c r="B136">
        <v>50.874316999999998</v>
      </c>
      <c r="C136">
        <f t="shared" si="2"/>
        <v>-4.3106750477242203E-3</v>
      </c>
      <c r="D136">
        <v>0</v>
      </c>
    </row>
    <row r="137" spans="1:4" x14ac:dyDescent="0.3">
      <c r="A137" s="1">
        <v>41107</v>
      </c>
      <c r="B137">
        <v>51.298195</v>
      </c>
      <c r="C137">
        <f t="shared" si="2"/>
        <v>8.2973477613085926E-3</v>
      </c>
      <c r="D137">
        <v>0</v>
      </c>
    </row>
    <row r="138" spans="1:4" x14ac:dyDescent="0.3">
      <c r="A138" s="1">
        <v>41108</v>
      </c>
      <c r="B138">
        <v>51.323535999999997</v>
      </c>
      <c r="C138">
        <f t="shared" si="2"/>
        <v>4.9387201459447842E-4</v>
      </c>
      <c r="D138">
        <v>0</v>
      </c>
    </row>
    <row r="139" spans="1:4" x14ac:dyDescent="0.3">
      <c r="A139" s="1">
        <v>41109</v>
      </c>
      <c r="B139">
        <v>51.402706000000002</v>
      </c>
      <c r="C139">
        <f t="shared" si="2"/>
        <v>1.5413786026488379E-3</v>
      </c>
      <c r="D139">
        <v>0</v>
      </c>
    </row>
    <row r="140" spans="1:4" x14ac:dyDescent="0.3">
      <c r="A140" s="1">
        <v>41110</v>
      </c>
      <c r="B140">
        <v>51.252265999999999</v>
      </c>
      <c r="C140">
        <f t="shared" si="2"/>
        <v>-2.930985314543031E-3</v>
      </c>
      <c r="D140">
        <v>0</v>
      </c>
    </row>
    <row r="141" spans="1:4" x14ac:dyDescent="0.3">
      <c r="A141" s="1">
        <v>41113</v>
      </c>
      <c r="B141">
        <v>50.983058999999997</v>
      </c>
      <c r="C141">
        <f t="shared" si="2"/>
        <v>-5.2664306043127265E-3</v>
      </c>
      <c r="D141">
        <v>0</v>
      </c>
    </row>
    <row r="142" spans="1:4" x14ac:dyDescent="0.3">
      <c r="A142" s="1">
        <v>41114</v>
      </c>
      <c r="B142">
        <v>50.690097999999999</v>
      </c>
      <c r="C142">
        <f t="shared" si="2"/>
        <v>-5.762815268342463E-3</v>
      </c>
      <c r="D142">
        <v>0</v>
      </c>
    </row>
    <row r="143" spans="1:4" x14ac:dyDescent="0.3">
      <c r="A143" s="1">
        <v>41115</v>
      </c>
      <c r="B143">
        <v>50.690097999999999</v>
      </c>
      <c r="C143">
        <f t="shared" si="2"/>
        <v>0</v>
      </c>
      <c r="D143">
        <v>0</v>
      </c>
    </row>
    <row r="144" spans="1:4" x14ac:dyDescent="0.3">
      <c r="A144" s="1">
        <v>41116</v>
      </c>
      <c r="B144">
        <v>51.117663999999998</v>
      </c>
      <c r="C144">
        <f t="shared" si="2"/>
        <v>8.3995268219704926E-3</v>
      </c>
      <c r="D144">
        <v>0</v>
      </c>
    </row>
    <row r="145" spans="1:4" x14ac:dyDescent="0.3">
      <c r="A145" s="1">
        <v>41117</v>
      </c>
      <c r="B145">
        <v>51.537312</v>
      </c>
      <c r="C145">
        <f t="shared" si="2"/>
        <v>8.1759375725735974E-3</v>
      </c>
      <c r="D145">
        <v>0</v>
      </c>
    </row>
    <row r="146" spans="1:4" x14ac:dyDescent="0.3">
      <c r="A146" s="1">
        <v>41120</v>
      </c>
      <c r="B146">
        <v>51.545237999999998</v>
      </c>
      <c r="C146">
        <f t="shared" si="2"/>
        <v>1.5377966524147889E-4</v>
      </c>
      <c r="D146">
        <v>0</v>
      </c>
    </row>
    <row r="147" spans="1:4" x14ac:dyDescent="0.3">
      <c r="A147" s="1">
        <v>41121</v>
      </c>
      <c r="B147">
        <v>51.101837000000003</v>
      </c>
      <c r="C147">
        <f t="shared" si="2"/>
        <v>-8.639384179477478E-3</v>
      </c>
      <c r="D147">
        <v>1</v>
      </c>
    </row>
    <row r="148" spans="1:4" x14ac:dyDescent="0.3">
      <c r="A148" s="1">
        <v>41122</v>
      </c>
      <c r="B148">
        <v>50.682189999999999</v>
      </c>
      <c r="C148">
        <f t="shared" si="2"/>
        <v>-8.2458788510159173E-3</v>
      </c>
      <c r="D148">
        <v>0</v>
      </c>
    </row>
    <row r="149" spans="1:4" x14ac:dyDescent="0.3">
      <c r="A149" s="1">
        <v>41123</v>
      </c>
      <c r="B149">
        <v>50.286284999999999</v>
      </c>
      <c r="C149">
        <f t="shared" si="2"/>
        <v>-7.8421909216649134E-3</v>
      </c>
      <c r="D149">
        <v>0</v>
      </c>
    </row>
    <row r="150" spans="1:4" x14ac:dyDescent="0.3">
      <c r="A150" s="1">
        <v>41124</v>
      </c>
      <c r="B150">
        <v>51.861930999999998</v>
      </c>
      <c r="C150">
        <f t="shared" si="2"/>
        <v>3.0852638370213195E-2</v>
      </c>
      <c r="D150">
        <v>0</v>
      </c>
    </row>
    <row r="151" spans="1:4" x14ac:dyDescent="0.3">
      <c r="A151" s="1">
        <v>41127</v>
      </c>
      <c r="B151">
        <v>52.107391</v>
      </c>
      <c r="C151">
        <f t="shared" si="2"/>
        <v>4.7217862216987691E-3</v>
      </c>
      <c r="D151">
        <v>0</v>
      </c>
    </row>
    <row r="152" spans="1:4" x14ac:dyDescent="0.3">
      <c r="A152" s="1">
        <v>41128</v>
      </c>
      <c r="B152">
        <v>52.432037000000001</v>
      </c>
      <c r="C152">
        <f t="shared" si="2"/>
        <v>6.2109971300231418E-3</v>
      </c>
      <c r="D152">
        <v>0</v>
      </c>
    </row>
    <row r="153" spans="1:4" x14ac:dyDescent="0.3">
      <c r="A153" s="1">
        <v>41129</v>
      </c>
      <c r="B153">
        <v>52.827922999999998</v>
      </c>
      <c r="C153">
        <f t="shared" si="2"/>
        <v>7.5220979879780468E-3</v>
      </c>
      <c r="D153">
        <v>0</v>
      </c>
    </row>
    <row r="154" spans="1:4" x14ac:dyDescent="0.3">
      <c r="A154" s="1">
        <v>41130</v>
      </c>
      <c r="B154">
        <v>52.835845999999997</v>
      </c>
      <c r="C154">
        <f t="shared" si="2"/>
        <v>1.4996625787302929E-4</v>
      </c>
      <c r="D154">
        <v>0</v>
      </c>
    </row>
    <row r="155" spans="1:4" x14ac:dyDescent="0.3">
      <c r="A155" s="1">
        <v>41131</v>
      </c>
      <c r="B155">
        <v>52.867516000000002</v>
      </c>
      <c r="C155">
        <f t="shared" si="2"/>
        <v>5.9922409937447076E-4</v>
      </c>
      <c r="D155">
        <v>0</v>
      </c>
    </row>
    <row r="156" spans="1:4" x14ac:dyDescent="0.3">
      <c r="A156" s="1">
        <v>41134</v>
      </c>
      <c r="B156">
        <v>52.637894000000003</v>
      </c>
      <c r="C156">
        <f t="shared" si="2"/>
        <v>-4.3528073594062315E-3</v>
      </c>
      <c r="D156">
        <v>0</v>
      </c>
    </row>
    <row r="157" spans="1:4" x14ac:dyDescent="0.3">
      <c r="A157" s="1">
        <v>41135</v>
      </c>
      <c r="B157">
        <v>52.835845999999997</v>
      </c>
      <c r="C157">
        <f t="shared" si="2"/>
        <v>3.7535832600318533E-3</v>
      </c>
      <c r="D157">
        <v>0</v>
      </c>
    </row>
    <row r="158" spans="1:4" x14ac:dyDescent="0.3">
      <c r="A158" s="1">
        <v>41136</v>
      </c>
      <c r="B158">
        <v>52.764567999999997</v>
      </c>
      <c r="C158">
        <f t="shared" si="2"/>
        <v>-1.3499570337793918E-3</v>
      </c>
      <c r="D158">
        <v>0</v>
      </c>
    </row>
    <row r="159" spans="1:4" x14ac:dyDescent="0.3">
      <c r="A159" s="1">
        <v>41137</v>
      </c>
      <c r="B159">
        <v>53.049610000000001</v>
      </c>
      <c r="C159">
        <f t="shared" si="2"/>
        <v>5.3876086336279811E-3</v>
      </c>
      <c r="D159">
        <v>0</v>
      </c>
    </row>
    <row r="160" spans="1:4" x14ac:dyDescent="0.3">
      <c r="A160" s="1">
        <v>41138</v>
      </c>
      <c r="B160">
        <v>53.049610000000001</v>
      </c>
      <c r="C160">
        <f t="shared" si="2"/>
        <v>0</v>
      </c>
      <c r="D160">
        <v>0</v>
      </c>
    </row>
    <row r="161" spans="1:4" x14ac:dyDescent="0.3">
      <c r="A161" s="1">
        <v>41141</v>
      </c>
      <c r="B161">
        <v>52.851677000000002</v>
      </c>
      <c r="C161">
        <f t="shared" si="2"/>
        <v>-3.7380703499710036E-3</v>
      </c>
      <c r="D161">
        <v>0</v>
      </c>
    </row>
    <row r="162" spans="1:4" x14ac:dyDescent="0.3">
      <c r="A162" s="1">
        <v>41142</v>
      </c>
      <c r="B162">
        <v>52.867516000000002</v>
      </c>
      <c r="C162">
        <f t="shared" si="2"/>
        <v>2.9964284949679114E-4</v>
      </c>
      <c r="D162">
        <v>0</v>
      </c>
    </row>
    <row r="163" spans="1:4" x14ac:dyDescent="0.3">
      <c r="A163" s="1">
        <v>41143</v>
      </c>
      <c r="B163">
        <v>52.930861999999998</v>
      </c>
      <c r="C163">
        <f t="shared" si="2"/>
        <v>1.1974854202338008E-3</v>
      </c>
      <c r="D163">
        <v>0</v>
      </c>
    </row>
    <row r="164" spans="1:4" x14ac:dyDescent="0.3">
      <c r="A164" s="1">
        <v>41144</v>
      </c>
      <c r="B164">
        <v>52.796264999999998</v>
      </c>
      <c r="C164">
        <f t="shared" si="2"/>
        <v>-2.5461218238355047E-3</v>
      </c>
      <c r="D164">
        <v>0</v>
      </c>
    </row>
    <row r="165" spans="1:4" x14ac:dyDescent="0.3">
      <c r="A165" s="1">
        <v>41145</v>
      </c>
      <c r="B165">
        <v>53.065455999999998</v>
      </c>
      <c r="C165">
        <f t="shared" si="2"/>
        <v>5.0857208378194026E-3</v>
      </c>
      <c r="D165">
        <v>0</v>
      </c>
    </row>
    <row r="166" spans="1:4" x14ac:dyDescent="0.3">
      <c r="A166" s="1">
        <v>41148</v>
      </c>
      <c r="B166">
        <v>53.136718999999999</v>
      </c>
      <c r="C166">
        <f t="shared" si="2"/>
        <v>1.3420254471357769E-3</v>
      </c>
      <c r="D166">
        <v>0</v>
      </c>
    </row>
    <row r="167" spans="1:4" x14ac:dyDescent="0.3">
      <c r="A167" s="1">
        <v>41149</v>
      </c>
      <c r="B167">
        <v>53.041697999999997</v>
      </c>
      <c r="C167">
        <f t="shared" si="2"/>
        <v>-1.7898369188679394E-3</v>
      </c>
      <c r="D167">
        <v>0</v>
      </c>
    </row>
    <row r="168" spans="1:4" x14ac:dyDescent="0.3">
      <c r="A168" s="1">
        <v>41150</v>
      </c>
      <c r="B168">
        <v>52.946686</v>
      </c>
      <c r="C168">
        <f t="shared" si="2"/>
        <v>-1.7928761976516569E-3</v>
      </c>
      <c r="D168">
        <v>0</v>
      </c>
    </row>
    <row r="169" spans="1:4" x14ac:dyDescent="0.3">
      <c r="A169" s="1">
        <v>41151</v>
      </c>
      <c r="B169">
        <v>52.954616999999999</v>
      </c>
      <c r="C169">
        <f t="shared" si="2"/>
        <v>1.4978097134143658E-4</v>
      </c>
      <c r="D169">
        <v>0</v>
      </c>
    </row>
    <row r="170" spans="1:4" x14ac:dyDescent="0.3">
      <c r="A170" s="1">
        <v>41152</v>
      </c>
      <c r="B170">
        <v>53.200068999999999</v>
      </c>
      <c r="C170">
        <f t="shared" si="2"/>
        <v>4.6244296257050488E-3</v>
      </c>
      <c r="D170">
        <v>1</v>
      </c>
    </row>
    <row r="171" spans="1:4" x14ac:dyDescent="0.3">
      <c r="A171" s="1">
        <v>41156</v>
      </c>
      <c r="B171">
        <v>53.366348000000002</v>
      </c>
      <c r="C171">
        <f t="shared" si="2"/>
        <v>3.1206667095349575E-3</v>
      </c>
      <c r="D171">
        <v>0</v>
      </c>
    </row>
    <row r="172" spans="1:4" x14ac:dyDescent="0.3">
      <c r="A172" s="1">
        <v>41157</v>
      </c>
      <c r="B172">
        <v>53.279235999999997</v>
      </c>
      <c r="C172">
        <f t="shared" si="2"/>
        <v>-1.6336732587887365E-3</v>
      </c>
      <c r="D172">
        <v>0</v>
      </c>
    </row>
    <row r="173" spans="1:4" x14ac:dyDescent="0.3">
      <c r="A173" s="1">
        <v>41158</v>
      </c>
      <c r="B173">
        <v>54.031429000000003</v>
      </c>
      <c r="C173">
        <f t="shared" si="2"/>
        <v>1.4019208985720033E-2</v>
      </c>
      <c r="D173">
        <v>0</v>
      </c>
    </row>
    <row r="174" spans="1:4" x14ac:dyDescent="0.3">
      <c r="A174" s="1">
        <v>41159</v>
      </c>
      <c r="B174">
        <v>54.253124</v>
      </c>
      <c r="C174">
        <f t="shared" si="2"/>
        <v>4.0946802403530871E-3</v>
      </c>
      <c r="D174">
        <v>0</v>
      </c>
    </row>
    <row r="175" spans="1:4" x14ac:dyDescent="0.3">
      <c r="A175" s="1">
        <v>41162</v>
      </c>
      <c r="B175">
        <v>54.245227999999997</v>
      </c>
      <c r="C175">
        <f t="shared" si="2"/>
        <v>-1.455505981130546E-4</v>
      </c>
      <c r="D175">
        <v>0</v>
      </c>
    </row>
    <row r="176" spans="1:4" x14ac:dyDescent="0.3">
      <c r="A176" s="1">
        <v>41163</v>
      </c>
      <c r="B176">
        <v>54.047279000000003</v>
      </c>
      <c r="C176">
        <f t="shared" si="2"/>
        <v>-3.6558248756131959E-3</v>
      </c>
      <c r="D176">
        <v>0</v>
      </c>
    </row>
    <row r="177" spans="1:4" x14ac:dyDescent="0.3">
      <c r="A177" s="1">
        <v>41164</v>
      </c>
      <c r="B177">
        <v>53.920569999999998</v>
      </c>
      <c r="C177">
        <f t="shared" si="2"/>
        <v>-2.3471627775379111E-3</v>
      </c>
      <c r="D177">
        <v>0</v>
      </c>
    </row>
    <row r="178" spans="1:4" x14ac:dyDescent="0.3">
      <c r="A178" s="1">
        <v>41165</v>
      </c>
      <c r="B178">
        <v>54.561928000000002</v>
      </c>
      <c r="C178">
        <f t="shared" si="2"/>
        <v>1.1824312389468818E-2</v>
      </c>
      <c r="D178">
        <v>0</v>
      </c>
    </row>
    <row r="179" spans="1:4" x14ac:dyDescent="0.3">
      <c r="A179" s="1">
        <v>41166</v>
      </c>
      <c r="B179">
        <v>54.759887999999997</v>
      </c>
      <c r="C179">
        <f t="shared" si="2"/>
        <v>3.6216049753620074E-3</v>
      </c>
      <c r="D179">
        <v>0</v>
      </c>
    </row>
    <row r="180" spans="1:4" x14ac:dyDescent="0.3">
      <c r="A180" s="1">
        <v>41169</v>
      </c>
      <c r="B180">
        <v>54.831142</v>
      </c>
      <c r="C180">
        <f t="shared" si="2"/>
        <v>1.3003620832934173E-3</v>
      </c>
      <c r="D180">
        <v>0</v>
      </c>
    </row>
    <row r="181" spans="1:4" x14ac:dyDescent="0.3">
      <c r="A181" s="1">
        <v>41170</v>
      </c>
      <c r="B181">
        <v>54.807383999999999</v>
      </c>
      <c r="C181">
        <f t="shared" si="2"/>
        <v>-4.3338781062893478E-4</v>
      </c>
      <c r="D181">
        <v>0</v>
      </c>
    </row>
    <row r="182" spans="1:4" x14ac:dyDescent="0.3">
      <c r="A182" s="1">
        <v>41171</v>
      </c>
      <c r="B182">
        <v>54.839061999999998</v>
      </c>
      <c r="C182">
        <f t="shared" si="2"/>
        <v>5.77820842116046E-4</v>
      </c>
      <c r="D182">
        <v>0</v>
      </c>
    </row>
    <row r="183" spans="1:4" x14ac:dyDescent="0.3">
      <c r="A183" s="1">
        <v>41172</v>
      </c>
      <c r="B183">
        <v>55.076588000000001</v>
      </c>
      <c r="C183">
        <f t="shared" si="2"/>
        <v>4.3219754373146997E-3</v>
      </c>
      <c r="D183">
        <v>0</v>
      </c>
    </row>
    <row r="184" spans="1:4" x14ac:dyDescent="0.3">
      <c r="A184" s="1">
        <v>41173</v>
      </c>
      <c r="B184">
        <v>54.965739999999997</v>
      </c>
      <c r="C184">
        <f t="shared" si="2"/>
        <v>-2.014643628629716E-3</v>
      </c>
      <c r="D184">
        <v>0</v>
      </c>
    </row>
    <row r="185" spans="1:4" x14ac:dyDescent="0.3">
      <c r="A185" s="1">
        <v>41176</v>
      </c>
      <c r="B185">
        <v>55.234954999999999</v>
      </c>
      <c r="C185">
        <f t="shared" si="2"/>
        <v>4.8859135699925622E-3</v>
      </c>
      <c r="D185">
        <v>0</v>
      </c>
    </row>
    <row r="186" spans="1:4" x14ac:dyDescent="0.3">
      <c r="A186" s="1">
        <v>41177</v>
      </c>
      <c r="B186">
        <v>55.100346000000002</v>
      </c>
      <c r="C186">
        <f t="shared" si="2"/>
        <v>-2.4399999920968582E-3</v>
      </c>
      <c r="D186">
        <v>0</v>
      </c>
    </row>
    <row r="187" spans="1:4" x14ac:dyDescent="0.3">
      <c r="A187" s="1">
        <v>41178</v>
      </c>
      <c r="B187">
        <v>54.870719999999999</v>
      </c>
      <c r="C187">
        <f t="shared" si="2"/>
        <v>-4.1761227216447041E-3</v>
      </c>
      <c r="D187">
        <v>0</v>
      </c>
    </row>
    <row r="188" spans="1:4" x14ac:dyDescent="0.3">
      <c r="A188" s="1">
        <v>41179</v>
      </c>
      <c r="B188">
        <v>54.870719999999999</v>
      </c>
      <c r="C188">
        <f t="shared" si="2"/>
        <v>0</v>
      </c>
      <c r="D188">
        <v>0</v>
      </c>
    </row>
    <row r="189" spans="1:4" x14ac:dyDescent="0.3">
      <c r="A189" s="1">
        <v>41180</v>
      </c>
      <c r="B189">
        <v>54.918221000000003</v>
      </c>
      <c r="C189">
        <f t="shared" si="2"/>
        <v>8.6531489476605265E-4</v>
      </c>
      <c r="D189">
        <v>1</v>
      </c>
    </row>
    <row r="190" spans="1:4" x14ac:dyDescent="0.3">
      <c r="A190" s="1">
        <v>41183</v>
      </c>
      <c r="B190">
        <v>54.989494000000001</v>
      </c>
      <c r="C190">
        <f t="shared" si="2"/>
        <v>1.2969610002488514E-3</v>
      </c>
      <c r="D190">
        <v>0</v>
      </c>
    </row>
    <row r="191" spans="1:4" x14ac:dyDescent="0.3">
      <c r="A191" s="1">
        <v>41184</v>
      </c>
      <c r="B191">
        <v>54.466923000000001</v>
      </c>
      <c r="C191">
        <f t="shared" si="2"/>
        <v>-9.5485488152877093E-3</v>
      </c>
      <c r="D191">
        <v>0</v>
      </c>
    </row>
    <row r="192" spans="1:4" x14ac:dyDescent="0.3">
      <c r="A192" s="1">
        <v>41185</v>
      </c>
      <c r="B192">
        <v>54.767792</v>
      </c>
      <c r="C192">
        <f t="shared" si="2"/>
        <v>5.5086839533955174E-3</v>
      </c>
      <c r="D192">
        <v>0</v>
      </c>
    </row>
    <row r="193" spans="1:4" x14ac:dyDescent="0.3">
      <c r="A193" s="1">
        <v>41186</v>
      </c>
      <c r="B193">
        <v>54.934066999999999</v>
      </c>
      <c r="C193">
        <f t="shared" si="2"/>
        <v>3.0314003581369126E-3</v>
      </c>
      <c r="D193">
        <v>0</v>
      </c>
    </row>
    <row r="194" spans="1:4" x14ac:dyDescent="0.3">
      <c r="A194" s="1">
        <v>41187</v>
      </c>
      <c r="B194">
        <v>55.132019</v>
      </c>
      <c r="C194">
        <f t="shared" si="2"/>
        <v>3.596970158971691E-3</v>
      </c>
      <c r="D194">
        <v>0</v>
      </c>
    </row>
    <row r="195" spans="1:4" x14ac:dyDescent="0.3">
      <c r="A195" s="1">
        <v>41190</v>
      </c>
      <c r="B195">
        <v>54.712359999999997</v>
      </c>
      <c r="C195">
        <f t="shared" si="2"/>
        <v>-7.6410107760818222E-3</v>
      </c>
      <c r="D195">
        <v>0</v>
      </c>
    </row>
    <row r="196" spans="1:4" x14ac:dyDescent="0.3">
      <c r="A196" s="1">
        <v>41191</v>
      </c>
      <c r="B196">
        <v>54.395657</v>
      </c>
      <c r="C196">
        <f t="shared" ref="C196:C259" si="3">LN(B196/B195)</f>
        <v>-5.8053275673654167E-3</v>
      </c>
      <c r="D196">
        <v>0</v>
      </c>
    </row>
    <row r="197" spans="1:4" x14ac:dyDescent="0.3">
      <c r="A197" s="1">
        <v>41192</v>
      </c>
      <c r="B197">
        <v>53.952255000000001</v>
      </c>
      <c r="C197">
        <f t="shared" si="3"/>
        <v>-8.1848273244170718E-3</v>
      </c>
      <c r="D197">
        <v>0</v>
      </c>
    </row>
    <row r="198" spans="1:4" x14ac:dyDescent="0.3">
      <c r="A198" s="1">
        <v>41193</v>
      </c>
      <c r="B198">
        <v>53.841408000000001</v>
      </c>
      <c r="C198">
        <f t="shared" si="3"/>
        <v>-2.0566522370037521E-3</v>
      </c>
      <c r="D198">
        <v>0</v>
      </c>
    </row>
    <row r="199" spans="1:4" x14ac:dyDescent="0.3">
      <c r="A199" s="1">
        <v>41194</v>
      </c>
      <c r="B199">
        <v>53.793900000000001</v>
      </c>
      <c r="C199">
        <f t="shared" si="3"/>
        <v>-8.8275871492098654E-4</v>
      </c>
      <c r="D199">
        <v>0</v>
      </c>
    </row>
    <row r="200" spans="1:4" x14ac:dyDescent="0.3">
      <c r="A200" s="1">
        <v>41197</v>
      </c>
      <c r="B200">
        <v>54.403571999999997</v>
      </c>
      <c r="C200">
        <f t="shared" si="3"/>
        <v>1.1269735631179917E-2</v>
      </c>
      <c r="D200">
        <v>0</v>
      </c>
    </row>
    <row r="201" spans="1:4" x14ac:dyDescent="0.3">
      <c r="A201" s="1">
        <v>41198</v>
      </c>
      <c r="B201">
        <v>54.633194000000003</v>
      </c>
      <c r="C201">
        <f t="shared" si="3"/>
        <v>4.2118332718882349E-3</v>
      </c>
      <c r="D201">
        <v>0</v>
      </c>
    </row>
    <row r="202" spans="1:4" x14ac:dyDescent="0.3">
      <c r="A202" s="1">
        <v>41199</v>
      </c>
      <c r="B202">
        <v>55.457016000000003</v>
      </c>
      <c r="C202">
        <f t="shared" si="3"/>
        <v>1.4966587453448433E-2</v>
      </c>
      <c r="D202">
        <v>0</v>
      </c>
    </row>
    <row r="203" spans="1:4" x14ac:dyDescent="0.3">
      <c r="A203" s="1">
        <v>41200</v>
      </c>
      <c r="B203">
        <v>55.457016000000003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54.738567000000003</v>
      </c>
      <c r="C204">
        <f t="shared" si="3"/>
        <v>-1.3039709223830704E-2</v>
      </c>
      <c r="D204">
        <v>0</v>
      </c>
    </row>
    <row r="205" spans="1:4" x14ac:dyDescent="0.3">
      <c r="A205" s="1">
        <v>41204</v>
      </c>
      <c r="B205">
        <v>54.682682</v>
      </c>
      <c r="C205">
        <f t="shared" si="3"/>
        <v>-1.0214653071482366E-3</v>
      </c>
      <c r="D205">
        <v>0</v>
      </c>
    </row>
    <row r="206" spans="1:4" x14ac:dyDescent="0.3">
      <c r="A206" s="1">
        <v>41205</v>
      </c>
      <c r="B206">
        <v>53.836494000000002</v>
      </c>
      <c r="C206">
        <f t="shared" si="3"/>
        <v>-1.5595495319902676E-2</v>
      </c>
      <c r="D206">
        <v>0</v>
      </c>
    </row>
    <row r="207" spans="1:4" x14ac:dyDescent="0.3">
      <c r="A207" s="1">
        <v>41206</v>
      </c>
      <c r="B207">
        <v>54.347411999999998</v>
      </c>
      <c r="C207">
        <f t="shared" si="3"/>
        <v>9.4454307927521724E-3</v>
      </c>
      <c r="D207">
        <v>0</v>
      </c>
    </row>
    <row r="208" spans="1:4" x14ac:dyDescent="0.3">
      <c r="A208" s="1">
        <v>41207</v>
      </c>
      <c r="B208">
        <v>55.936005000000002</v>
      </c>
      <c r="C208">
        <f t="shared" si="3"/>
        <v>2.8811274282767228E-2</v>
      </c>
      <c r="D208">
        <v>0</v>
      </c>
    </row>
    <row r="209" spans="1:4" x14ac:dyDescent="0.3">
      <c r="A209" s="1">
        <v>41208</v>
      </c>
      <c r="B209">
        <v>55.433093999999997</v>
      </c>
      <c r="C209">
        <f t="shared" si="3"/>
        <v>-9.0314893979830599E-3</v>
      </c>
      <c r="D209">
        <v>0</v>
      </c>
    </row>
    <row r="210" spans="1:4" x14ac:dyDescent="0.3">
      <c r="A210" s="1">
        <v>41213</v>
      </c>
      <c r="B210">
        <v>55.273406999999999</v>
      </c>
      <c r="C210">
        <f t="shared" si="3"/>
        <v>-2.8848732334063013E-3</v>
      </c>
      <c r="D210">
        <v>1</v>
      </c>
    </row>
    <row r="211" spans="1:4" x14ac:dyDescent="0.3">
      <c r="A211" s="1">
        <v>41214</v>
      </c>
      <c r="B211">
        <v>55.281399</v>
      </c>
      <c r="C211">
        <f t="shared" si="3"/>
        <v>1.4457987496125629E-4</v>
      </c>
      <c r="D211">
        <v>0</v>
      </c>
    </row>
    <row r="212" spans="1:4" x14ac:dyDescent="0.3">
      <c r="A212" s="1">
        <v>41215</v>
      </c>
      <c r="B212">
        <v>55.233497999999997</v>
      </c>
      <c r="C212">
        <f t="shared" si="3"/>
        <v>-8.6686961305597636E-4</v>
      </c>
      <c r="D212">
        <v>0</v>
      </c>
    </row>
    <row r="213" spans="1:4" x14ac:dyDescent="0.3">
      <c r="A213" s="1">
        <v>41218</v>
      </c>
      <c r="B213">
        <v>54.818393999999998</v>
      </c>
      <c r="C213">
        <f t="shared" si="3"/>
        <v>-7.5438224833640193E-3</v>
      </c>
      <c r="D213">
        <v>0</v>
      </c>
    </row>
    <row r="214" spans="1:4" x14ac:dyDescent="0.3">
      <c r="A214" s="1">
        <v>41219</v>
      </c>
      <c r="B214">
        <v>55.025939999999999</v>
      </c>
      <c r="C214">
        <f t="shared" si="3"/>
        <v>3.7789158425453402E-3</v>
      </c>
      <c r="D214">
        <v>0</v>
      </c>
    </row>
    <row r="215" spans="1:4" x14ac:dyDescent="0.3">
      <c r="A215" s="1">
        <v>41220</v>
      </c>
      <c r="B215">
        <v>54.331435999999997</v>
      </c>
      <c r="C215">
        <f t="shared" si="3"/>
        <v>-1.2701719127107752E-2</v>
      </c>
      <c r="D215">
        <v>0</v>
      </c>
    </row>
    <row r="216" spans="1:4" x14ac:dyDescent="0.3">
      <c r="A216" s="1">
        <v>41221</v>
      </c>
      <c r="B216">
        <v>53.413418</v>
      </c>
      <c r="C216">
        <f t="shared" si="3"/>
        <v>-1.7041003473014505E-2</v>
      </c>
      <c r="D216">
        <v>0</v>
      </c>
    </row>
    <row r="217" spans="1:4" x14ac:dyDescent="0.3">
      <c r="A217" s="1">
        <v>41222</v>
      </c>
      <c r="B217">
        <v>53.493225000000002</v>
      </c>
      <c r="C217">
        <f t="shared" si="3"/>
        <v>1.4930225584751612E-3</v>
      </c>
      <c r="D217">
        <v>0</v>
      </c>
    </row>
    <row r="218" spans="1:4" x14ac:dyDescent="0.3">
      <c r="A218" s="1">
        <v>41225</v>
      </c>
      <c r="B218">
        <v>53.549114000000003</v>
      </c>
      <c r="C218">
        <f t="shared" si="3"/>
        <v>1.0442411031140225E-3</v>
      </c>
      <c r="D218">
        <v>0</v>
      </c>
    </row>
    <row r="219" spans="1:4" x14ac:dyDescent="0.3">
      <c r="A219" s="1">
        <v>41226</v>
      </c>
      <c r="B219">
        <v>53.365516999999997</v>
      </c>
      <c r="C219">
        <f t="shared" si="3"/>
        <v>-3.4344631553513598E-3</v>
      </c>
      <c r="D219">
        <v>0</v>
      </c>
    </row>
    <row r="220" spans="1:4" x14ac:dyDescent="0.3">
      <c r="A220" s="1">
        <v>41227</v>
      </c>
      <c r="B220">
        <v>53.110061999999999</v>
      </c>
      <c r="C220">
        <f t="shared" si="3"/>
        <v>-4.7983864946857984E-3</v>
      </c>
      <c r="D220">
        <v>0</v>
      </c>
    </row>
    <row r="221" spans="1:4" x14ac:dyDescent="0.3">
      <c r="A221" s="1">
        <v>41228</v>
      </c>
      <c r="B221">
        <v>52.942425</v>
      </c>
      <c r="C221">
        <f t="shared" si="3"/>
        <v>-3.1613994987199326E-3</v>
      </c>
      <c r="D221">
        <v>0</v>
      </c>
    </row>
    <row r="222" spans="1:4" x14ac:dyDescent="0.3">
      <c r="A222" s="1">
        <v>41229</v>
      </c>
      <c r="B222">
        <v>53.341568000000002</v>
      </c>
      <c r="C222">
        <f t="shared" si="3"/>
        <v>7.510912323918522E-3</v>
      </c>
      <c r="D222">
        <v>0</v>
      </c>
    </row>
    <row r="223" spans="1:4" x14ac:dyDescent="0.3">
      <c r="A223" s="1">
        <v>41232</v>
      </c>
      <c r="B223">
        <v>54.219673</v>
      </c>
      <c r="C223">
        <f t="shared" si="3"/>
        <v>1.6327898420192468E-2</v>
      </c>
      <c r="D223">
        <v>0</v>
      </c>
    </row>
    <row r="224" spans="1:4" x14ac:dyDescent="0.3">
      <c r="A224" s="1">
        <v>41233</v>
      </c>
      <c r="B224">
        <v>54.523021999999997</v>
      </c>
      <c r="C224">
        <f t="shared" si="3"/>
        <v>5.5792214250272518E-3</v>
      </c>
      <c r="D224">
        <v>0</v>
      </c>
    </row>
    <row r="225" spans="1:4" x14ac:dyDescent="0.3">
      <c r="A225" s="1">
        <v>41234</v>
      </c>
      <c r="B225">
        <v>54.658749</v>
      </c>
      <c r="C225">
        <f t="shared" si="3"/>
        <v>2.4862588080966958E-3</v>
      </c>
      <c r="D225">
        <v>0</v>
      </c>
    </row>
    <row r="226" spans="1:4" x14ac:dyDescent="0.3">
      <c r="A226" s="1">
        <v>41236</v>
      </c>
      <c r="B226">
        <v>55.552818000000002</v>
      </c>
      <c r="C226">
        <f t="shared" si="3"/>
        <v>1.6224950571289729E-2</v>
      </c>
      <c r="D226">
        <v>0</v>
      </c>
    </row>
    <row r="227" spans="1:4" x14ac:dyDescent="0.3">
      <c r="A227" s="1">
        <v>41239</v>
      </c>
      <c r="B227">
        <v>55.465015000000001</v>
      </c>
      <c r="C227">
        <f t="shared" si="3"/>
        <v>-1.5817822404654638E-3</v>
      </c>
      <c r="D227">
        <v>0</v>
      </c>
    </row>
    <row r="228" spans="1:4" x14ac:dyDescent="0.3">
      <c r="A228" s="1">
        <v>41240</v>
      </c>
      <c r="B228">
        <v>55.073844999999999</v>
      </c>
      <c r="C228">
        <f t="shared" si="3"/>
        <v>-7.0775405655338934E-3</v>
      </c>
      <c r="D228">
        <v>0</v>
      </c>
    </row>
    <row r="229" spans="1:4" x14ac:dyDescent="0.3">
      <c r="A229" s="1">
        <v>41241</v>
      </c>
      <c r="B229">
        <v>55.433093999999997</v>
      </c>
      <c r="C229">
        <f t="shared" si="3"/>
        <v>6.5018589570841152E-3</v>
      </c>
      <c r="D229">
        <v>0</v>
      </c>
    </row>
    <row r="230" spans="1:4" x14ac:dyDescent="0.3">
      <c r="A230" s="1">
        <v>41242</v>
      </c>
      <c r="B230">
        <v>55.480956999999997</v>
      </c>
      <c r="C230">
        <f t="shared" si="3"/>
        <v>8.6306473417004635E-4</v>
      </c>
      <c r="D230">
        <v>0</v>
      </c>
    </row>
    <row r="231" spans="1:4" x14ac:dyDescent="0.3">
      <c r="A231" s="1">
        <v>41243</v>
      </c>
      <c r="B231">
        <v>55.744427000000002</v>
      </c>
      <c r="C231">
        <f t="shared" si="3"/>
        <v>4.7375964607962008E-3</v>
      </c>
      <c r="D231">
        <v>1</v>
      </c>
    </row>
    <row r="232" spans="1:4" x14ac:dyDescent="0.3">
      <c r="A232" s="1">
        <v>41246</v>
      </c>
      <c r="B232">
        <v>55.544848999999999</v>
      </c>
      <c r="C232">
        <f t="shared" si="3"/>
        <v>-3.58665670444906E-3</v>
      </c>
      <c r="D232">
        <v>0</v>
      </c>
    </row>
    <row r="233" spans="1:4" x14ac:dyDescent="0.3">
      <c r="A233" s="1">
        <v>41247</v>
      </c>
      <c r="B233">
        <v>55.329295999999999</v>
      </c>
      <c r="C233">
        <f t="shared" si="3"/>
        <v>-3.8882513424521176E-3</v>
      </c>
      <c r="D233">
        <v>0</v>
      </c>
    </row>
    <row r="234" spans="1:4" x14ac:dyDescent="0.3">
      <c r="A234" s="1">
        <v>41248</v>
      </c>
      <c r="B234">
        <v>55.409137999999999</v>
      </c>
      <c r="C234">
        <f t="shared" si="3"/>
        <v>1.4419928285225327E-3</v>
      </c>
      <c r="D234">
        <v>0</v>
      </c>
    </row>
    <row r="235" spans="1:4" x14ac:dyDescent="0.3">
      <c r="A235" s="1">
        <v>41249</v>
      </c>
      <c r="B235">
        <v>55.840195000000001</v>
      </c>
      <c r="C235">
        <f t="shared" si="3"/>
        <v>7.7494245688206594E-3</v>
      </c>
      <c r="D235">
        <v>0</v>
      </c>
    </row>
    <row r="236" spans="1:4" x14ac:dyDescent="0.3">
      <c r="A236" s="1">
        <v>41250</v>
      </c>
      <c r="B236">
        <v>56.111626000000001</v>
      </c>
      <c r="C236">
        <f t="shared" si="3"/>
        <v>4.8490775662992959E-3</v>
      </c>
      <c r="D236">
        <v>0</v>
      </c>
    </row>
    <row r="237" spans="1:4" x14ac:dyDescent="0.3">
      <c r="A237" s="1">
        <v>41253</v>
      </c>
      <c r="B237">
        <v>56.055756000000002</v>
      </c>
      <c r="C237">
        <f t="shared" si="3"/>
        <v>-9.961898659704945E-4</v>
      </c>
      <c r="D237">
        <v>0</v>
      </c>
    </row>
    <row r="238" spans="1:4" x14ac:dyDescent="0.3">
      <c r="A238" s="1">
        <v>41254</v>
      </c>
      <c r="B238">
        <v>56.406998000000002</v>
      </c>
      <c r="C238">
        <f t="shared" si="3"/>
        <v>6.2463905524651952E-3</v>
      </c>
      <c r="D238">
        <v>0</v>
      </c>
    </row>
    <row r="239" spans="1:4" x14ac:dyDescent="0.3">
      <c r="A239" s="1">
        <v>41255</v>
      </c>
      <c r="B239">
        <v>56.486820000000002</v>
      </c>
      <c r="C239">
        <f t="shared" si="3"/>
        <v>1.4141077822644632E-3</v>
      </c>
      <c r="D239">
        <v>0</v>
      </c>
    </row>
    <row r="240" spans="1:4" x14ac:dyDescent="0.3">
      <c r="A240" s="1">
        <v>41256</v>
      </c>
      <c r="B240">
        <v>55.983882999999999</v>
      </c>
      <c r="C240">
        <f t="shared" si="3"/>
        <v>-8.9434908630973472E-3</v>
      </c>
      <c r="D240">
        <v>0</v>
      </c>
    </row>
    <row r="241" spans="1:4" x14ac:dyDescent="0.3">
      <c r="A241" s="1">
        <v>41257</v>
      </c>
      <c r="B241">
        <v>55.82423</v>
      </c>
      <c r="C241">
        <f t="shared" si="3"/>
        <v>-2.8558412126771333E-3</v>
      </c>
      <c r="D241">
        <v>0</v>
      </c>
    </row>
    <row r="242" spans="1:4" x14ac:dyDescent="0.3">
      <c r="A242" s="1">
        <v>41260</v>
      </c>
      <c r="B242">
        <v>55.82423</v>
      </c>
      <c r="C242">
        <f t="shared" si="3"/>
        <v>0</v>
      </c>
      <c r="D242">
        <v>0</v>
      </c>
    </row>
    <row r="243" spans="1:4" x14ac:dyDescent="0.3">
      <c r="A243" s="1">
        <v>41261</v>
      </c>
      <c r="B243">
        <v>55.856181999999997</v>
      </c>
      <c r="C243">
        <f t="shared" si="3"/>
        <v>5.7220420841221998E-4</v>
      </c>
      <c r="D243">
        <v>0</v>
      </c>
    </row>
    <row r="244" spans="1:4" x14ac:dyDescent="0.3">
      <c r="A244" s="1">
        <v>41262</v>
      </c>
      <c r="B244">
        <v>55.353245000000001</v>
      </c>
      <c r="C244">
        <f t="shared" si="3"/>
        <v>-9.0449243803019871E-3</v>
      </c>
      <c r="D244">
        <v>0</v>
      </c>
    </row>
    <row r="245" spans="1:4" x14ac:dyDescent="0.3">
      <c r="A245" s="1">
        <v>41263</v>
      </c>
      <c r="B245">
        <v>55.736420000000003</v>
      </c>
      <c r="C245">
        <f t="shared" si="3"/>
        <v>6.8985088682840976E-3</v>
      </c>
      <c r="D245">
        <v>0</v>
      </c>
    </row>
    <row r="246" spans="1:4" x14ac:dyDescent="0.3">
      <c r="A246" s="1">
        <v>41264</v>
      </c>
      <c r="B246">
        <v>54.858307000000003</v>
      </c>
      <c r="C246">
        <f t="shared" si="3"/>
        <v>-1.5880168562631372E-2</v>
      </c>
      <c r="D246">
        <v>0</v>
      </c>
    </row>
    <row r="247" spans="1:4" x14ac:dyDescent="0.3">
      <c r="A247" s="1">
        <v>41267</v>
      </c>
      <c r="B247">
        <v>54.698647000000001</v>
      </c>
      <c r="C247">
        <f t="shared" si="3"/>
        <v>-2.9146504571211612E-3</v>
      </c>
      <c r="D247">
        <v>0</v>
      </c>
    </row>
    <row r="248" spans="1:4" x14ac:dyDescent="0.3">
      <c r="A248" s="1">
        <v>41269</v>
      </c>
      <c r="B248">
        <v>54.283546000000001</v>
      </c>
      <c r="C248">
        <f t="shared" si="3"/>
        <v>-7.61781344214144E-3</v>
      </c>
      <c r="D248">
        <v>0</v>
      </c>
    </row>
    <row r="249" spans="1:4" x14ac:dyDescent="0.3">
      <c r="A249" s="1">
        <v>41270</v>
      </c>
      <c r="B249">
        <v>54.259602000000001</v>
      </c>
      <c r="C249">
        <f t="shared" si="3"/>
        <v>-4.4118861171015239E-4</v>
      </c>
      <c r="D249">
        <v>0</v>
      </c>
    </row>
    <row r="250" spans="1:4" x14ac:dyDescent="0.3">
      <c r="A250" s="1">
        <v>41271</v>
      </c>
      <c r="B250">
        <v>53.604999999999997</v>
      </c>
      <c r="C250">
        <f t="shared" si="3"/>
        <v>-1.2137624842234719E-2</v>
      </c>
      <c r="D250">
        <v>0</v>
      </c>
    </row>
    <row r="251" spans="1:4" x14ac:dyDescent="0.3">
      <c r="A251" s="1">
        <v>41274</v>
      </c>
      <c r="B251">
        <v>54.195732</v>
      </c>
      <c r="C251">
        <f t="shared" si="3"/>
        <v>1.0959812649362757E-2</v>
      </c>
      <c r="D251">
        <v>1</v>
      </c>
    </row>
    <row r="252" spans="1:4" x14ac:dyDescent="0.3">
      <c r="A252" s="1">
        <v>41276</v>
      </c>
      <c r="B252">
        <v>55.393169</v>
      </c>
      <c r="C252">
        <f t="shared" si="3"/>
        <v>2.1854122944104198E-2</v>
      </c>
      <c r="D252">
        <v>0</v>
      </c>
    </row>
    <row r="253" spans="1:4" x14ac:dyDescent="0.3">
      <c r="A253" s="1">
        <v>41277</v>
      </c>
      <c r="B253">
        <v>55.041912000000004</v>
      </c>
      <c r="C253">
        <f t="shared" si="3"/>
        <v>-6.3613515078520073E-3</v>
      </c>
      <c r="D253">
        <v>0</v>
      </c>
    </row>
    <row r="254" spans="1:4" x14ac:dyDescent="0.3">
      <c r="A254" s="1">
        <v>41278</v>
      </c>
      <c r="B254">
        <v>55.153671000000003</v>
      </c>
      <c r="C254">
        <f t="shared" si="3"/>
        <v>2.0283760070054233E-3</v>
      </c>
      <c r="D254">
        <v>0</v>
      </c>
    </row>
    <row r="255" spans="1:4" x14ac:dyDescent="0.3">
      <c r="A255" s="1">
        <v>41281</v>
      </c>
      <c r="B255">
        <v>54.778477000000002</v>
      </c>
      <c r="C255">
        <f t="shared" si="3"/>
        <v>-6.8259460699385023E-3</v>
      </c>
      <c r="D255">
        <v>0</v>
      </c>
    </row>
    <row r="256" spans="1:4" x14ac:dyDescent="0.3">
      <c r="A256" s="1">
        <v>41282</v>
      </c>
      <c r="B256">
        <v>54.690669999999997</v>
      </c>
      <c r="C256">
        <f t="shared" si="3"/>
        <v>-1.6042331787131732E-3</v>
      </c>
      <c r="D256">
        <v>0</v>
      </c>
    </row>
    <row r="257" spans="1:4" x14ac:dyDescent="0.3">
      <c r="A257" s="1">
        <v>41283</v>
      </c>
      <c r="B257">
        <v>54.986033999999997</v>
      </c>
      <c r="C257">
        <f t="shared" si="3"/>
        <v>5.3860975625832823E-3</v>
      </c>
      <c r="D257">
        <v>0</v>
      </c>
    </row>
    <row r="258" spans="1:4" x14ac:dyDescent="0.3">
      <c r="A258" s="1">
        <v>41284</v>
      </c>
      <c r="B258">
        <v>55.297362999999997</v>
      </c>
      <c r="C258">
        <f t="shared" si="3"/>
        <v>5.6459963239294418E-3</v>
      </c>
      <c r="D258">
        <v>0</v>
      </c>
    </row>
    <row r="259" spans="1:4" x14ac:dyDescent="0.3">
      <c r="A259" s="1">
        <v>41285</v>
      </c>
      <c r="B259">
        <v>55.257458</v>
      </c>
      <c r="C259">
        <f t="shared" si="3"/>
        <v>-7.2190432533063601E-4</v>
      </c>
      <c r="D259">
        <v>0</v>
      </c>
    </row>
    <row r="260" spans="1:4" x14ac:dyDescent="0.3">
      <c r="A260" s="1">
        <v>41288</v>
      </c>
      <c r="B260">
        <v>55.584755000000001</v>
      </c>
      <c r="C260">
        <f t="shared" ref="C260:C323" si="4">LN(B260/B259)</f>
        <v>5.9056552985725938E-3</v>
      </c>
      <c r="D260">
        <v>0</v>
      </c>
    </row>
    <row r="261" spans="1:4" x14ac:dyDescent="0.3">
      <c r="A261" s="1">
        <v>41289</v>
      </c>
      <c r="B261">
        <v>55.784328000000002</v>
      </c>
      <c r="C261">
        <f t="shared" si="4"/>
        <v>3.5839967116684203E-3</v>
      </c>
      <c r="D261">
        <v>0</v>
      </c>
    </row>
    <row r="262" spans="1:4" x14ac:dyDescent="0.3">
      <c r="A262" s="1">
        <v>41290</v>
      </c>
      <c r="B262">
        <v>55.802021000000003</v>
      </c>
      <c r="C262">
        <f t="shared" si="4"/>
        <v>3.1711764578423778E-4</v>
      </c>
      <c r="D262">
        <v>0</v>
      </c>
    </row>
    <row r="263" spans="1:4" x14ac:dyDescent="0.3">
      <c r="A263" s="1">
        <v>41291</v>
      </c>
      <c r="B263">
        <v>56.067585000000001</v>
      </c>
      <c r="C263">
        <f t="shared" si="4"/>
        <v>4.7477506775641734E-3</v>
      </c>
      <c r="D263">
        <v>0</v>
      </c>
    </row>
    <row r="264" spans="1:4" x14ac:dyDescent="0.3">
      <c r="A264" s="1">
        <v>41292</v>
      </c>
      <c r="B264">
        <v>56.284892999999997</v>
      </c>
      <c r="C264">
        <f t="shared" si="4"/>
        <v>3.8683307186635932E-3</v>
      </c>
      <c r="D264">
        <v>0</v>
      </c>
    </row>
    <row r="265" spans="1:4" x14ac:dyDescent="0.3">
      <c r="A265" s="1">
        <v>41296</v>
      </c>
      <c r="B265">
        <v>56.292934000000002</v>
      </c>
      <c r="C265">
        <f t="shared" si="4"/>
        <v>1.4285228677719046E-4</v>
      </c>
      <c r="D265">
        <v>0</v>
      </c>
    </row>
    <row r="266" spans="1:4" x14ac:dyDescent="0.3">
      <c r="A266" s="1">
        <v>41297</v>
      </c>
      <c r="B266">
        <v>56.888451000000003</v>
      </c>
      <c r="C266">
        <f t="shared" si="4"/>
        <v>1.0523329355655177E-2</v>
      </c>
      <c r="D266">
        <v>0</v>
      </c>
    </row>
    <row r="267" spans="1:4" x14ac:dyDescent="0.3">
      <c r="A267" s="1">
        <v>41298</v>
      </c>
      <c r="B267">
        <v>56.671162000000002</v>
      </c>
      <c r="C267">
        <f t="shared" si="4"/>
        <v>-3.8268757605339314E-3</v>
      </c>
      <c r="D267">
        <v>0</v>
      </c>
    </row>
    <row r="268" spans="1:4" x14ac:dyDescent="0.3">
      <c r="A268" s="1">
        <v>41299</v>
      </c>
      <c r="B268">
        <v>58.948639</v>
      </c>
      <c r="C268">
        <f t="shared" si="4"/>
        <v>3.9401064707185879E-2</v>
      </c>
      <c r="D268">
        <v>0</v>
      </c>
    </row>
    <row r="269" spans="1:4" x14ac:dyDescent="0.3">
      <c r="A269" s="1">
        <v>41302</v>
      </c>
      <c r="B269">
        <v>59.367106999999997</v>
      </c>
      <c r="C269">
        <f t="shared" si="4"/>
        <v>7.0737794266665125E-3</v>
      </c>
      <c r="D269">
        <v>0</v>
      </c>
    </row>
    <row r="270" spans="1:4" x14ac:dyDescent="0.3">
      <c r="A270" s="1">
        <v>41303</v>
      </c>
      <c r="B270">
        <v>60.356986999999997</v>
      </c>
      <c r="C270">
        <f t="shared" si="4"/>
        <v>1.6536396708702598E-2</v>
      </c>
      <c r="D270">
        <v>0</v>
      </c>
    </row>
    <row r="271" spans="1:4" x14ac:dyDescent="0.3">
      <c r="A271" s="1">
        <v>41304</v>
      </c>
      <c r="B271">
        <v>60.421345000000002</v>
      </c>
      <c r="C271">
        <f t="shared" si="4"/>
        <v>1.0657210614777872E-3</v>
      </c>
      <c r="D271">
        <v>0</v>
      </c>
    </row>
    <row r="272" spans="1:4" x14ac:dyDescent="0.3">
      <c r="A272" s="1">
        <v>41305</v>
      </c>
      <c r="B272">
        <v>60.485728999999999</v>
      </c>
      <c r="C272">
        <f t="shared" si="4"/>
        <v>1.0650163626601576E-3</v>
      </c>
      <c r="D272">
        <v>1</v>
      </c>
    </row>
    <row r="273" spans="1:4" x14ac:dyDescent="0.3">
      <c r="A273" s="1">
        <v>41306</v>
      </c>
      <c r="B273">
        <v>61.097355</v>
      </c>
      <c r="C273">
        <f t="shared" si="4"/>
        <v>1.0061122637291212E-2</v>
      </c>
      <c r="D273">
        <v>0</v>
      </c>
    </row>
    <row r="274" spans="1:4" x14ac:dyDescent="0.3">
      <c r="A274" s="1">
        <v>41309</v>
      </c>
      <c r="B274">
        <v>60.558163</v>
      </c>
      <c r="C274">
        <f t="shared" si="4"/>
        <v>-8.864300435868451E-3</v>
      </c>
      <c r="D274">
        <v>0</v>
      </c>
    </row>
    <row r="275" spans="1:4" x14ac:dyDescent="0.3">
      <c r="A275" s="1">
        <v>41310</v>
      </c>
      <c r="B275">
        <v>60.920299999999997</v>
      </c>
      <c r="C275">
        <f t="shared" si="4"/>
        <v>5.9621773903504541E-3</v>
      </c>
      <c r="D275">
        <v>0</v>
      </c>
    </row>
    <row r="276" spans="1:4" x14ac:dyDescent="0.3">
      <c r="A276" s="1">
        <v>41311</v>
      </c>
      <c r="B276">
        <v>61.282429</v>
      </c>
      <c r="C276">
        <f t="shared" si="4"/>
        <v>5.9267098692697409E-3</v>
      </c>
      <c r="D276">
        <v>0</v>
      </c>
    </row>
    <row r="277" spans="1:4" x14ac:dyDescent="0.3">
      <c r="A277" s="1">
        <v>41312</v>
      </c>
      <c r="B277">
        <v>61.282429</v>
      </c>
      <c r="C277">
        <f t="shared" si="4"/>
        <v>0</v>
      </c>
      <c r="D277">
        <v>0</v>
      </c>
    </row>
    <row r="278" spans="1:4" x14ac:dyDescent="0.3">
      <c r="A278" s="1">
        <v>41313</v>
      </c>
      <c r="B278">
        <v>60.960521999999997</v>
      </c>
      <c r="C278">
        <f t="shared" si="4"/>
        <v>-5.2666880413868404E-3</v>
      </c>
      <c r="D278">
        <v>0</v>
      </c>
    </row>
    <row r="279" spans="1:4" x14ac:dyDescent="0.3">
      <c r="A279" s="1">
        <v>41316</v>
      </c>
      <c r="B279">
        <v>61.008834999999998</v>
      </c>
      <c r="C279">
        <f t="shared" si="4"/>
        <v>7.9221541730004465E-4</v>
      </c>
      <c r="D279">
        <v>0</v>
      </c>
    </row>
    <row r="280" spans="1:4" x14ac:dyDescent="0.3">
      <c r="A280" s="1">
        <v>41317</v>
      </c>
      <c r="B280">
        <v>61.145617999999999</v>
      </c>
      <c r="C280">
        <f t="shared" si="4"/>
        <v>2.2395099615156898E-3</v>
      </c>
      <c r="D280">
        <v>0</v>
      </c>
    </row>
    <row r="281" spans="1:4" x14ac:dyDescent="0.3">
      <c r="A281" s="1">
        <v>41318</v>
      </c>
      <c r="B281">
        <v>61.612400000000001</v>
      </c>
      <c r="C281">
        <f t="shared" si="4"/>
        <v>7.6049492702372958E-3</v>
      </c>
      <c r="D281">
        <v>0</v>
      </c>
    </row>
    <row r="282" spans="1:4" x14ac:dyDescent="0.3">
      <c r="A282" s="1">
        <v>41319</v>
      </c>
      <c r="B282">
        <v>61.789436000000002</v>
      </c>
      <c r="C282">
        <f t="shared" si="4"/>
        <v>2.869262357758045E-3</v>
      </c>
      <c r="D282">
        <v>0</v>
      </c>
    </row>
    <row r="283" spans="1:4" x14ac:dyDescent="0.3">
      <c r="A283" s="1">
        <v>41320</v>
      </c>
      <c r="B283">
        <v>61.596279000000003</v>
      </c>
      <c r="C283">
        <f t="shared" si="4"/>
        <v>-3.1309484698539497E-3</v>
      </c>
      <c r="D283">
        <v>0</v>
      </c>
    </row>
    <row r="284" spans="1:4" x14ac:dyDescent="0.3">
      <c r="A284" s="1">
        <v>41324</v>
      </c>
      <c r="B284">
        <v>62.272281999999997</v>
      </c>
      <c r="C284">
        <f t="shared" si="4"/>
        <v>1.0914952202515326E-2</v>
      </c>
      <c r="D284">
        <v>0</v>
      </c>
    </row>
    <row r="285" spans="1:4" x14ac:dyDescent="0.3">
      <c r="A285" s="1">
        <v>41325</v>
      </c>
      <c r="B285">
        <v>62.030872000000002</v>
      </c>
      <c r="C285">
        <f t="shared" si="4"/>
        <v>-3.884218473100371E-3</v>
      </c>
      <c r="D285">
        <v>0</v>
      </c>
    </row>
    <row r="286" spans="1:4" x14ac:dyDescent="0.3">
      <c r="A286" s="1">
        <v>41326</v>
      </c>
      <c r="B286">
        <v>61.998676000000003</v>
      </c>
      <c r="C286">
        <f t="shared" si="4"/>
        <v>-5.1916662186272554E-4</v>
      </c>
      <c r="D286">
        <v>0</v>
      </c>
    </row>
    <row r="287" spans="1:4" x14ac:dyDescent="0.3">
      <c r="A287" s="1">
        <v>41327</v>
      </c>
      <c r="B287">
        <v>61.958438999999998</v>
      </c>
      <c r="C287">
        <f t="shared" si="4"/>
        <v>-6.4920842039979893E-4</v>
      </c>
      <c r="D287">
        <v>0</v>
      </c>
    </row>
    <row r="288" spans="1:4" x14ac:dyDescent="0.3">
      <c r="A288" s="1">
        <v>41330</v>
      </c>
      <c r="B288">
        <v>61.097355</v>
      </c>
      <c r="C288">
        <f t="shared" si="4"/>
        <v>-1.3995246006474614E-2</v>
      </c>
      <c r="D288">
        <v>0</v>
      </c>
    </row>
    <row r="289" spans="1:4" x14ac:dyDescent="0.3">
      <c r="A289" s="1">
        <v>41331</v>
      </c>
      <c r="B289">
        <v>61.226109000000001</v>
      </c>
      <c r="C289">
        <f t="shared" si="4"/>
        <v>2.1051406384147739E-3</v>
      </c>
      <c r="D289">
        <v>0</v>
      </c>
    </row>
    <row r="290" spans="1:4" x14ac:dyDescent="0.3">
      <c r="A290" s="1">
        <v>41332</v>
      </c>
      <c r="B290">
        <v>61.765315999999999</v>
      </c>
      <c r="C290">
        <f t="shared" si="4"/>
        <v>8.7682609518985599E-3</v>
      </c>
      <c r="D290">
        <v>0</v>
      </c>
    </row>
    <row r="291" spans="1:4" x14ac:dyDescent="0.3">
      <c r="A291" s="1">
        <v>41333</v>
      </c>
      <c r="B291">
        <v>61.306583000000003</v>
      </c>
      <c r="C291">
        <f t="shared" si="4"/>
        <v>-7.454750079710663E-3</v>
      </c>
      <c r="D291">
        <v>1</v>
      </c>
    </row>
    <row r="292" spans="1:4" x14ac:dyDescent="0.3">
      <c r="A292" s="1">
        <v>41334</v>
      </c>
      <c r="B292">
        <v>61.556064999999997</v>
      </c>
      <c r="C292">
        <f t="shared" si="4"/>
        <v>4.0611584880098752E-3</v>
      </c>
      <c r="D292">
        <v>0</v>
      </c>
    </row>
    <row r="293" spans="1:4" x14ac:dyDescent="0.3">
      <c r="A293" s="1">
        <v>41337</v>
      </c>
      <c r="B293">
        <v>61.708958000000003</v>
      </c>
      <c r="C293">
        <f t="shared" si="4"/>
        <v>2.4807212084540652E-3</v>
      </c>
      <c r="D293">
        <v>0</v>
      </c>
    </row>
    <row r="294" spans="1:4" x14ac:dyDescent="0.3">
      <c r="A294" s="1">
        <v>41338</v>
      </c>
      <c r="B294">
        <v>62.006729</v>
      </c>
      <c r="C294">
        <f t="shared" si="4"/>
        <v>4.8138046554002424E-3</v>
      </c>
      <c r="D294">
        <v>0</v>
      </c>
    </row>
    <row r="295" spans="1:4" x14ac:dyDescent="0.3">
      <c r="A295" s="1">
        <v>41339</v>
      </c>
      <c r="B295">
        <v>62.127440999999997</v>
      </c>
      <c r="C295">
        <f t="shared" si="4"/>
        <v>1.944863981438491E-3</v>
      </c>
      <c r="D295">
        <v>0</v>
      </c>
    </row>
    <row r="296" spans="1:4" x14ac:dyDescent="0.3">
      <c r="A296" s="1">
        <v>41340</v>
      </c>
      <c r="B296">
        <v>61.885993999999997</v>
      </c>
      <c r="C296">
        <f t="shared" si="4"/>
        <v>-3.893889481825299E-3</v>
      </c>
      <c r="D296">
        <v>0</v>
      </c>
    </row>
    <row r="297" spans="1:4" x14ac:dyDescent="0.3">
      <c r="A297" s="1">
        <v>41341</v>
      </c>
      <c r="B297">
        <v>62.111331999999997</v>
      </c>
      <c r="C297">
        <f t="shared" si="4"/>
        <v>3.6345662496120243E-3</v>
      </c>
      <c r="D297">
        <v>0</v>
      </c>
    </row>
    <row r="298" spans="1:4" x14ac:dyDescent="0.3">
      <c r="A298" s="1">
        <v>41344</v>
      </c>
      <c r="B298">
        <v>62.248157999999997</v>
      </c>
      <c r="C298">
        <f t="shared" si="4"/>
        <v>2.2004923823856423E-3</v>
      </c>
      <c r="D298">
        <v>0</v>
      </c>
    </row>
    <row r="299" spans="1:4" x14ac:dyDescent="0.3">
      <c r="A299" s="1">
        <v>41345</v>
      </c>
      <c r="B299">
        <v>62.103298000000002</v>
      </c>
      <c r="C299">
        <f t="shared" si="4"/>
        <v>-2.3298491258095348E-3</v>
      </c>
      <c r="D299">
        <v>0</v>
      </c>
    </row>
    <row r="300" spans="1:4" x14ac:dyDescent="0.3">
      <c r="A300" s="1">
        <v>41346</v>
      </c>
      <c r="B300">
        <v>61.805542000000003</v>
      </c>
      <c r="C300">
        <f t="shared" si="4"/>
        <v>-4.8060586013943833E-3</v>
      </c>
      <c r="D300">
        <v>0</v>
      </c>
    </row>
    <row r="301" spans="1:4" x14ac:dyDescent="0.3">
      <c r="A301" s="1">
        <v>41347</v>
      </c>
      <c r="B301">
        <v>62.280346000000002</v>
      </c>
      <c r="C301">
        <f t="shared" si="4"/>
        <v>7.6528656875572993E-3</v>
      </c>
      <c r="D301">
        <v>0</v>
      </c>
    </row>
    <row r="302" spans="1:4" x14ac:dyDescent="0.3">
      <c r="A302" s="1">
        <v>41348</v>
      </c>
      <c r="B302">
        <v>61.435349000000002</v>
      </c>
      <c r="C302">
        <f t="shared" si="4"/>
        <v>-1.3660516401675798E-2</v>
      </c>
      <c r="D302">
        <v>0</v>
      </c>
    </row>
    <row r="303" spans="1:4" x14ac:dyDescent="0.3">
      <c r="A303" s="1">
        <v>41351</v>
      </c>
      <c r="B303">
        <v>61.290508000000003</v>
      </c>
      <c r="C303">
        <f t="shared" si="4"/>
        <v>-2.3604001762779795E-3</v>
      </c>
      <c r="D303">
        <v>0</v>
      </c>
    </row>
    <row r="304" spans="1:4" x14ac:dyDescent="0.3">
      <c r="A304" s="1">
        <v>41352</v>
      </c>
      <c r="B304">
        <v>62.055</v>
      </c>
      <c r="C304">
        <f t="shared" si="4"/>
        <v>1.2396102653516993E-2</v>
      </c>
      <c r="D304">
        <v>0</v>
      </c>
    </row>
    <row r="305" spans="1:4" x14ac:dyDescent="0.3">
      <c r="A305" s="1">
        <v>41353</v>
      </c>
      <c r="B305">
        <v>62.433242999999997</v>
      </c>
      <c r="C305">
        <f t="shared" si="4"/>
        <v>6.0767853227333603E-3</v>
      </c>
      <c r="D305">
        <v>0</v>
      </c>
    </row>
    <row r="306" spans="1:4" x14ac:dyDescent="0.3">
      <c r="A306" s="1">
        <v>41354</v>
      </c>
      <c r="B306">
        <v>62.135478999999997</v>
      </c>
      <c r="C306">
        <f t="shared" si="4"/>
        <v>-4.7807276552936755E-3</v>
      </c>
      <c r="D306">
        <v>0</v>
      </c>
    </row>
    <row r="307" spans="1:4" x14ac:dyDescent="0.3">
      <c r="A307" s="1">
        <v>41355</v>
      </c>
      <c r="B307">
        <v>62.183788</v>
      </c>
      <c r="C307">
        <f t="shared" si="4"/>
        <v>7.7717643608001105E-4</v>
      </c>
      <c r="D307">
        <v>0</v>
      </c>
    </row>
    <row r="308" spans="1:4" x14ac:dyDescent="0.3">
      <c r="A308" s="1">
        <v>41358</v>
      </c>
      <c r="B308">
        <v>61.708958000000003</v>
      </c>
      <c r="C308">
        <f t="shared" si="4"/>
        <v>-7.6652159264480029E-3</v>
      </c>
      <c r="D308">
        <v>0</v>
      </c>
    </row>
    <row r="309" spans="1:4" x14ac:dyDescent="0.3">
      <c r="A309" s="1">
        <v>41359</v>
      </c>
      <c r="B309">
        <v>62.288395000000001</v>
      </c>
      <c r="C309">
        <f t="shared" si="4"/>
        <v>9.3460255998395608E-3</v>
      </c>
      <c r="D309">
        <v>0</v>
      </c>
    </row>
    <row r="310" spans="1:4" x14ac:dyDescent="0.3">
      <c r="A310" s="1">
        <v>41360</v>
      </c>
      <c r="B310">
        <v>62.014771000000003</v>
      </c>
      <c r="C310">
        <f t="shared" si="4"/>
        <v>-4.4025337529236559E-3</v>
      </c>
      <c r="D310">
        <v>0</v>
      </c>
    </row>
    <row r="311" spans="1:4" x14ac:dyDescent="0.3">
      <c r="A311" s="1">
        <v>41361</v>
      </c>
      <c r="B311">
        <v>62.014771000000003</v>
      </c>
      <c r="C311">
        <f t="shared" si="4"/>
        <v>0</v>
      </c>
      <c r="D311">
        <v>1</v>
      </c>
    </row>
    <row r="312" spans="1:4" x14ac:dyDescent="0.3">
      <c r="A312" s="1">
        <v>41365</v>
      </c>
      <c r="B312">
        <v>62.529800000000002</v>
      </c>
      <c r="C312">
        <f t="shared" si="4"/>
        <v>8.2706445038822594E-3</v>
      </c>
      <c r="D312">
        <v>0</v>
      </c>
    </row>
    <row r="313" spans="1:4" x14ac:dyDescent="0.3">
      <c r="A313" s="1">
        <v>41366</v>
      </c>
      <c r="B313">
        <v>63.543812000000003</v>
      </c>
      <c r="C313">
        <f t="shared" si="4"/>
        <v>1.6086377637218204E-2</v>
      </c>
      <c r="D313">
        <v>0</v>
      </c>
    </row>
    <row r="314" spans="1:4" x14ac:dyDescent="0.3">
      <c r="A314" s="1">
        <v>41367</v>
      </c>
      <c r="B314">
        <v>62.867835999999997</v>
      </c>
      <c r="C314">
        <f t="shared" si="4"/>
        <v>-1.0694939176218042E-2</v>
      </c>
      <c r="D314">
        <v>0</v>
      </c>
    </row>
    <row r="315" spans="1:4" x14ac:dyDescent="0.3">
      <c r="A315" s="1">
        <v>41368</v>
      </c>
      <c r="B315">
        <v>63.205818000000001</v>
      </c>
      <c r="C315">
        <f t="shared" si="4"/>
        <v>5.361672307500287E-3</v>
      </c>
      <c r="D315">
        <v>0</v>
      </c>
    </row>
    <row r="316" spans="1:4" x14ac:dyDescent="0.3">
      <c r="A316" s="1">
        <v>41369</v>
      </c>
      <c r="B316">
        <v>62.956347999999998</v>
      </c>
      <c r="C316">
        <f t="shared" si="4"/>
        <v>-3.9547565336592403E-3</v>
      </c>
      <c r="D316">
        <v>0</v>
      </c>
    </row>
    <row r="317" spans="1:4" x14ac:dyDescent="0.3">
      <c r="A317" s="1">
        <v>41372</v>
      </c>
      <c r="B317">
        <v>63.407001000000001</v>
      </c>
      <c r="C317">
        <f t="shared" si="4"/>
        <v>7.1326838700049933E-3</v>
      </c>
      <c r="D317">
        <v>0</v>
      </c>
    </row>
    <row r="318" spans="1:4" x14ac:dyDescent="0.3">
      <c r="A318" s="1">
        <v>41373</v>
      </c>
      <c r="B318">
        <v>62.980491999999998</v>
      </c>
      <c r="C318">
        <f t="shared" si="4"/>
        <v>-6.7492535680251332E-3</v>
      </c>
      <c r="D318">
        <v>0</v>
      </c>
    </row>
    <row r="319" spans="1:4" x14ac:dyDescent="0.3">
      <c r="A319" s="1">
        <v>41374</v>
      </c>
      <c r="B319">
        <v>63.769145999999999</v>
      </c>
      <c r="C319">
        <f t="shared" si="4"/>
        <v>1.2444440714274288E-2</v>
      </c>
      <c r="D319">
        <v>0</v>
      </c>
    </row>
    <row r="320" spans="1:4" x14ac:dyDescent="0.3">
      <c r="A320" s="1">
        <v>41375</v>
      </c>
      <c r="B320">
        <v>64.115172999999999</v>
      </c>
      <c r="C320">
        <f t="shared" si="4"/>
        <v>5.4115758235231152E-3</v>
      </c>
      <c r="D320">
        <v>0</v>
      </c>
    </row>
    <row r="321" spans="1:4" x14ac:dyDescent="0.3">
      <c r="A321" s="1">
        <v>41376</v>
      </c>
      <c r="B321">
        <v>64.445151999999993</v>
      </c>
      <c r="C321">
        <f t="shared" si="4"/>
        <v>5.133461270345043E-3</v>
      </c>
      <c r="D321">
        <v>0</v>
      </c>
    </row>
    <row r="322" spans="1:4" x14ac:dyDescent="0.3">
      <c r="A322" s="1">
        <v>41379</v>
      </c>
      <c r="B322">
        <v>64.099106000000006</v>
      </c>
      <c r="C322">
        <f t="shared" si="4"/>
        <v>-5.3840885828317269E-3</v>
      </c>
      <c r="D322">
        <v>0</v>
      </c>
    </row>
    <row r="323" spans="1:4" x14ac:dyDescent="0.3">
      <c r="A323" s="1">
        <v>41380</v>
      </c>
      <c r="B323">
        <v>64.461258000000001</v>
      </c>
      <c r="C323">
        <f t="shared" si="4"/>
        <v>5.6339753042727011E-3</v>
      </c>
      <c r="D323">
        <v>0</v>
      </c>
    </row>
    <row r="324" spans="1:4" x14ac:dyDescent="0.3">
      <c r="A324" s="1">
        <v>41381</v>
      </c>
      <c r="B324">
        <v>63.624293999999999</v>
      </c>
      <c r="C324">
        <f t="shared" ref="C324:C387" si="5">LN(B324/B323)</f>
        <v>-1.3069013633827051E-2</v>
      </c>
      <c r="D324">
        <v>0</v>
      </c>
    </row>
    <row r="325" spans="1:4" x14ac:dyDescent="0.3">
      <c r="A325" s="1">
        <v>41382</v>
      </c>
      <c r="B325">
        <v>64.276154000000005</v>
      </c>
      <c r="C325">
        <f t="shared" si="5"/>
        <v>1.0193328552309757E-2</v>
      </c>
      <c r="D325">
        <v>0</v>
      </c>
    </row>
    <row r="326" spans="1:4" x14ac:dyDescent="0.3">
      <c r="A326" s="1">
        <v>41383</v>
      </c>
      <c r="B326">
        <v>65.531577999999996</v>
      </c>
      <c r="C326">
        <f t="shared" si="5"/>
        <v>1.9343426241014143E-2</v>
      </c>
      <c r="D326">
        <v>0</v>
      </c>
    </row>
    <row r="327" spans="1:4" x14ac:dyDescent="0.3">
      <c r="A327" s="1">
        <v>41386</v>
      </c>
      <c r="B327">
        <v>65.507407999999998</v>
      </c>
      <c r="C327">
        <f t="shared" si="5"/>
        <v>-3.6889785264507832E-4</v>
      </c>
      <c r="D327">
        <v>0</v>
      </c>
    </row>
    <row r="328" spans="1:4" x14ac:dyDescent="0.3">
      <c r="A328" s="1">
        <v>41387</v>
      </c>
      <c r="B328">
        <v>66.424873000000005</v>
      </c>
      <c r="C328">
        <f t="shared" si="5"/>
        <v>1.3908344230689589E-2</v>
      </c>
      <c r="D328">
        <v>0</v>
      </c>
    </row>
    <row r="329" spans="1:4" x14ac:dyDescent="0.3">
      <c r="A329" s="1">
        <v>41388</v>
      </c>
      <c r="B329">
        <v>62.518639</v>
      </c>
      <c r="C329">
        <f t="shared" si="5"/>
        <v>-6.0606843430882663E-2</v>
      </c>
      <c r="D329">
        <v>0</v>
      </c>
    </row>
    <row r="330" spans="1:4" x14ac:dyDescent="0.3">
      <c r="A330" s="1">
        <v>41389</v>
      </c>
      <c r="B330">
        <v>62.080879000000003</v>
      </c>
      <c r="C330">
        <f t="shared" si="5"/>
        <v>-7.0267013582097741E-3</v>
      </c>
      <c r="D330">
        <v>0</v>
      </c>
    </row>
    <row r="331" spans="1:4" x14ac:dyDescent="0.3">
      <c r="A331" s="1">
        <v>41390</v>
      </c>
      <c r="B331">
        <v>62.502448999999999</v>
      </c>
      <c r="C331">
        <f t="shared" si="5"/>
        <v>6.767705050474926E-3</v>
      </c>
      <c r="D331">
        <v>0</v>
      </c>
    </row>
    <row r="332" spans="1:4" x14ac:dyDescent="0.3">
      <c r="A332" s="1">
        <v>41393</v>
      </c>
      <c r="B332">
        <v>62.972648999999997</v>
      </c>
      <c r="C332">
        <f t="shared" si="5"/>
        <v>7.4947492924119577E-3</v>
      </c>
      <c r="D332">
        <v>0</v>
      </c>
    </row>
    <row r="333" spans="1:4" x14ac:dyDescent="0.3">
      <c r="A333" s="1">
        <v>41394</v>
      </c>
      <c r="B333">
        <v>62.234932000000001</v>
      </c>
      <c r="C333">
        <f t="shared" si="5"/>
        <v>-1.1784039447513802E-2</v>
      </c>
      <c r="D333">
        <v>1</v>
      </c>
    </row>
    <row r="334" spans="1:4" x14ac:dyDescent="0.3">
      <c r="A334" s="1">
        <v>41395</v>
      </c>
      <c r="B334">
        <v>62.413269</v>
      </c>
      <c r="C334">
        <f t="shared" si="5"/>
        <v>2.8614471809902107E-3</v>
      </c>
      <c r="D334">
        <v>0</v>
      </c>
    </row>
    <row r="335" spans="1:4" x14ac:dyDescent="0.3">
      <c r="A335" s="1">
        <v>41396</v>
      </c>
      <c r="B335">
        <v>63.037478999999998</v>
      </c>
      <c r="C335">
        <f t="shared" si="5"/>
        <v>9.9515572671780902E-3</v>
      </c>
      <c r="D335">
        <v>0</v>
      </c>
    </row>
    <row r="336" spans="1:4" x14ac:dyDescent="0.3">
      <c r="A336" s="1">
        <v>41397</v>
      </c>
      <c r="B336">
        <v>63.386082000000002</v>
      </c>
      <c r="C336">
        <f t="shared" si="5"/>
        <v>5.514856262012563E-3</v>
      </c>
      <c r="D336">
        <v>0</v>
      </c>
    </row>
    <row r="337" spans="1:4" x14ac:dyDescent="0.3">
      <c r="A337" s="1">
        <v>41400</v>
      </c>
      <c r="B337">
        <v>63.029381000000001</v>
      </c>
      <c r="C337">
        <f t="shared" si="5"/>
        <v>-5.6433277732588901E-3</v>
      </c>
      <c r="D337">
        <v>0</v>
      </c>
    </row>
    <row r="338" spans="1:4" x14ac:dyDescent="0.3">
      <c r="A338" s="1">
        <v>41401</v>
      </c>
      <c r="B338">
        <v>63.183383999999997</v>
      </c>
      <c r="C338">
        <f t="shared" si="5"/>
        <v>2.4403724366443744E-3</v>
      </c>
      <c r="D338">
        <v>0</v>
      </c>
    </row>
    <row r="339" spans="1:4" x14ac:dyDescent="0.3">
      <c r="A339" s="1">
        <v>41402</v>
      </c>
      <c r="B339">
        <v>63.588740999999999</v>
      </c>
      <c r="C339">
        <f t="shared" si="5"/>
        <v>6.3950711796827413E-3</v>
      </c>
      <c r="D339">
        <v>0</v>
      </c>
    </row>
    <row r="340" spans="1:4" x14ac:dyDescent="0.3">
      <c r="A340" s="1">
        <v>41403</v>
      </c>
      <c r="B340">
        <v>63.402270999999999</v>
      </c>
      <c r="C340">
        <f t="shared" si="5"/>
        <v>-2.9367453819032618E-3</v>
      </c>
      <c r="D340">
        <v>0</v>
      </c>
    </row>
    <row r="341" spans="1:4" x14ac:dyDescent="0.3">
      <c r="A341" s="1">
        <v>41404</v>
      </c>
      <c r="B341">
        <v>63.848132999999997</v>
      </c>
      <c r="C341">
        <f t="shared" si="5"/>
        <v>7.0076606529077814E-3</v>
      </c>
      <c r="D341">
        <v>0</v>
      </c>
    </row>
    <row r="342" spans="1:4" x14ac:dyDescent="0.3">
      <c r="A342" s="1">
        <v>41407</v>
      </c>
      <c r="B342">
        <v>63.710312000000002</v>
      </c>
      <c r="C342">
        <f t="shared" si="5"/>
        <v>-2.1609083370351862E-3</v>
      </c>
      <c r="D342">
        <v>0</v>
      </c>
    </row>
    <row r="343" spans="1:4" x14ac:dyDescent="0.3">
      <c r="A343" s="1">
        <v>41408</v>
      </c>
      <c r="B343">
        <v>64.423721</v>
      </c>
      <c r="C343">
        <f t="shared" si="5"/>
        <v>1.1135470492849688E-2</v>
      </c>
      <c r="D343">
        <v>0</v>
      </c>
    </row>
    <row r="344" spans="1:4" x14ac:dyDescent="0.3">
      <c r="A344" s="1">
        <v>41409</v>
      </c>
      <c r="B344">
        <v>65.404624999999996</v>
      </c>
      <c r="C344">
        <f t="shared" si="5"/>
        <v>1.5111070817491875E-2</v>
      </c>
      <c r="D344">
        <v>0</v>
      </c>
    </row>
    <row r="345" spans="1:4" x14ac:dyDescent="0.3">
      <c r="A345" s="1">
        <v>41410</v>
      </c>
      <c r="B345">
        <v>65.015495000000001</v>
      </c>
      <c r="C345">
        <f t="shared" si="5"/>
        <v>-5.9673485152169203E-3</v>
      </c>
      <c r="D345">
        <v>0</v>
      </c>
    </row>
    <row r="346" spans="1:4" x14ac:dyDescent="0.3">
      <c r="A346" s="1">
        <v>41411</v>
      </c>
      <c r="B346">
        <v>64.869583000000006</v>
      </c>
      <c r="C346">
        <f t="shared" si="5"/>
        <v>-2.24678713871879E-3</v>
      </c>
      <c r="D346">
        <v>0</v>
      </c>
    </row>
    <row r="347" spans="1:4" x14ac:dyDescent="0.3">
      <c r="A347" s="1">
        <v>41414</v>
      </c>
      <c r="B347">
        <v>64.115668999999997</v>
      </c>
      <c r="C347">
        <f t="shared" si="5"/>
        <v>-1.1690058730832845E-2</v>
      </c>
      <c r="D347">
        <v>0</v>
      </c>
    </row>
    <row r="348" spans="1:4" x14ac:dyDescent="0.3">
      <c r="A348" s="1">
        <v>41415</v>
      </c>
      <c r="B348">
        <v>63.880589000000001</v>
      </c>
      <c r="C348">
        <f t="shared" si="5"/>
        <v>-3.6732365147936785E-3</v>
      </c>
      <c r="D348">
        <v>0</v>
      </c>
    </row>
    <row r="349" spans="1:4" x14ac:dyDescent="0.3">
      <c r="A349" s="1">
        <v>41416</v>
      </c>
      <c r="B349">
        <v>63.896808999999998</v>
      </c>
      <c r="C349">
        <f t="shared" si="5"/>
        <v>2.5387901680569734E-4</v>
      </c>
      <c r="D349">
        <v>0</v>
      </c>
    </row>
    <row r="350" spans="1:4" x14ac:dyDescent="0.3">
      <c r="A350" s="1">
        <v>41417</v>
      </c>
      <c r="B350">
        <v>63.799487999999997</v>
      </c>
      <c r="C350">
        <f t="shared" si="5"/>
        <v>-1.5242574942114879E-3</v>
      </c>
      <c r="D350">
        <v>0</v>
      </c>
    </row>
    <row r="351" spans="1:4" x14ac:dyDescent="0.3">
      <c r="A351" s="1">
        <v>41418</v>
      </c>
      <c r="B351">
        <v>66.377396000000005</v>
      </c>
      <c r="C351">
        <f t="shared" si="5"/>
        <v>3.9611411598852189E-2</v>
      </c>
      <c r="D351">
        <v>0</v>
      </c>
    </row>
    <row r="352" spans="1:4" x14ac:dyDescent="0.3">
      <c r="A352" s="1">
        <v>41422</v>
      </c>
      <c r="B352">
        <v>65.550560000000004</v>
      </c>
      <c r="C352">
        <f t="shared" si="5"/>
        <v>-1.2534823568935831E-2</v>
      </c>
      <c r="D352">
        <v>0</v>
      </c>
    </row>
    <row r="353" spans="1:4" x14ac:dyDescent="0.3">
      <c r="A353" s="1">
        <v>41423</v>
      </c>
      <c r="B353">
        <v>63.961651000000003</v>
      </c>
      <c r="C353">
        <f t="shared" si="5"/>
        <v>-2.4538052629355826E-2</v>
      </c>
      <c r="D353">
        <v>0</v>
      </c>
    </row>
    <row r="354" spans="1:4" x14ac:dyDescent="0.3">
      <c r="A354" s="1">
        <v>41424</v>
      </c>
      <c r="B354">
        <v>64.115668999999997</v>
      </c>
      <c r="C354">
        <f t="shared" si="5"/>
        <v>2.4050795916388075E-3</v>
      </c>
      <c r="D354">
        <v>0</v>
      </c>
    </row>
    <row r="355" spans="1:4" x14ac:dyDescent="0.3">
      <c r="A355" s="1">
        <v>41425</v>
      </c>
      <c r="B355">
        <v>62.226799</v>
      </c>
      <c r="C355">
        <f t="shared" si="5"/>
        <v>-2.9903021187316699E-2</v>
      </c>
      <c r="D355">
        <v>1</v>
      </c>
    </row>
    <row r="356" spans="1:4" x14ac:dyDescent="0.3">
      <c r="A356" s="1">
        <v>41428</v>
      </c>
      <c r="B356">
        <v>62.956420999999999</v>
      </c>
      <c r="C356">
        <f t="shared" si="5"/>
        <v>1.1656997832054502E-2</v>
      </c>
      <c r="D356">
        <v>0</v>
      </c>
    </row>
    <row r="357" spans="1:4" x14ac:dyDescent="0.3">
      <c r="A357" s="1">
        <v>41429</v>
      </c>
      <c r="B357">
        <v>62.721316999999999</v>
      </c>
      <c r="C357">
        <f t="shared" si="5"/>
        <v>-3.7413829686798248E-3</v>
      </c>
      <c r="D357">
        <v>0</v>
      </c>
    </row>
    <row r="358" spans="1:4" x14ac:dyDescent="0.3">
      <c r="A358" s="1">
        <v>41430</v>
      </c>
      <c r="B358">
        <v>62.145747999999998</v>
      </c>
      <c r="C358">
        <f t="shared" si="5"/>
        <v>-9.2189734168299873E-3</v>
      </c>
      <c r="D358">
        <v>0</v>
      </c>
    </row>
    <row r="359" spans="1:4" x14ac:dyDescent="0.3">
      <c r="A359" s="1">
        <v>41431</v>
      </c>
      <c r="B359">
        <v>62.275458999999998</v>
      </c>
      <c r="C359">
        <f t="shared" si="5"/>
        <v>2.0850311634035943E-3</v>
      </c>
      <c r="D359">
        <v>0</v>
      </c>
    </row>
    <row r="360" spans="1:4" x14ac:dyDescent="0.3">
      <c r="A360" s="1">
        <v>41432</v>
      </c>
      <c r="B360">
        <v>63.029381000000001</v>
      </c>
      <c r="C360">
        <f t="shared" si="5"/>
        <v>1.2033551101499269E-2</v>
      </c>
      <c r="D360">
        <v>0</v>
      </c>
    </row>
    <row r="361" spans="1:4" x14ac:dyDescent="0.3">
      <c r="A361" s="1">
        <v>41435</v>
      </c>
      <c r="B361">
        <v>63.288784</v>
      </c>
      <c r="C361">
        <f t="shared" si="5"/>
        <v>4.1071427002992433E-3</v>
      </c>
      <c r="D361">
        <v>0</v>
      </c>
    </row>
    <row r="362" spans="1:4" x14ac:dyDescent="0.3">
      <c r="A362" s="1">
        <v>41436</v>
      </c>
      <c r="B362">
        <v>63.329338</v>
      </c>
      <c r="C362">
        <f t="shared" si="5"/>
        <v>6.4057183515511308E-4</v>
      </c>
      <c r="D362">
        <v>0</v>
      </c>
    </row>
    <row r="363" spans="1:4" x14ac:dyDescent="0.3">
      <c r="A363" s="1">
        <v>41437</v>
      </c>
      <c r="B363">
        <v>62.907786999999999</v>
      </c>
      <c r="C363">
        <f t="shared" si="5"/>
        <v>-6.6787415660760656E-3</v>
      </c>
      <c r="D363">
        <v>0</v>
      </c>
    </row>
    <row r="364" spans="1:4" x14ac:dyDescent="0.3">
      <c r="A364" s="1">
        <v>41438</v>
      </c>
      <c r="B364">
        <v>63.580620000000003</v>
      </c>
      <c r="C364">
        <f t="shared" si="5"/>
        <v>1.0638751203410084E-2</v>
      </c>
      <c r="D364">
        <v>0</v>
      </c>
    </row>
    <row r="365" spans="1:4" x14ac:dyDescent="0.3">
      <c r="A365" s="1">
        <v>41439</v>
      </c>
      <c r="B365">
        <v>63.256359000000003</v>
      </c>
      <c r="C365">
        <f t="shared" si="5"/>
        <v>-5.1130468258156932E-3</v>
      </c>
      <c r="D365">
        <v>0</v>
      </c>
    </row>
    <row r="366" spans="1:4" x14ac:dyDescent="0.3">
      <c r="A366" s="1">
        <v>41442</v>
      </c>
      <c r="B366">
        <v>64.010292000000007</v>
      </c>
      <c r="C366">
        <f t="shared" si="5"/>
        <v>1.1848222827251873E-2</v>
      </c>
      <c r="D366">
        <v>0</v>
      </c>
    </row>
    <row r="367" spans="1:4" x14ac:dyDescent="0.3">
      <c r="A367" s="1">
        <v>41443</v>
      </c>
      <c r="B367">
        <v>64.075126999999995</v>
      </c>
      <c r="C367">
        <f t="shared" si="5"/>
        <v>1.0123713697250949E-3</v>
      </c>
      <c r="D367">
        <v>0</v>
      </c>
    </row>
    <row r="368" spans="1:4" x14ac:dyDescent="0.3">
      <c r="A368" s="1">
        <v>41444</v>
      </c>
      <c r="B368">
        <v>62.915886</v>
      </c>
      <c r="C368">
        <f t="shared" si="5"/>
        <v>-1.8257562863427661E-2</v>
      </c>
      <c r="D368">
        <v>0</v>
      </c>
    </row>
    <row r="369" spans="1:4" x14ac:dyDescent="0.3">
      <c r="A369" s="1">
        <v>41445</v>
      </c>
      <c r="B369">
        <v>61.002715999999999</v>
      </c>
      <c r="C369">
        <f t="shared" si="5"/>
        <v>-3.0880303664740292E-2</v>
      </c>
      <c r="D369">
        <v>0</v>
      </c>
    </row>
    <row r="370" spans="1:4" x14ac:dyDescent="0.3">
      <c r="A370" s="1">
        <v>41446</v>
      </c>
      <c r="B370">
        <v>62.769970000000001</v>
      </c>
      <c r="C370">
        <f t="shared" si="5"/>
        <v>2.8558386621721679E-2</v>
      </c>
      <c r="D370">
        <v>0</v>
      </c>
    </row>
    <row r="371" spans="1:4" x14ac:dyDescent="0.3">
      <c r="A371" s="1">
        <v>41449</v>
      </c>
      <c r="B371">
        <v>62.080879000000003</v>
      </c>
      <c r="C371">
        <f t="shared" si="5"/>
        <v>-1.1038739469798683E-2</v>
      </c>
      <c r="D371">
        <v>0</v>
      </c>
    </row>
    <row r="372" spans="1:4" x14ac:dyDescent="0.3">
      <c r="A372" s="1">
        <v>41450</v>
      </c>
      <c r="B372">
        <v>62.170071</v>
      </c>
      <c r="C372">
        <f t="shared" si="5"/>
        <v>1.4356753863039361E-3</v>
      </c>
      <c r="D372">
        <v>0</v>
      </c>
    </row>
    <row r="373" spans="1:4" x14ac:dyDescent="0.3">
      <c r="A373" s="1">
        <v>41451</v>
      </c>
      <c r="B373">
        <v>62.745646999999998</v>
      </c>
      <c r="C373">
        <f t="shared" si="5"/>
        <v>9.2154947772072459E-3</v>
      </c>
      <c r="D373">
        <v>0</v>
      </c>
    </row>
    <row r="374" spans="1:4" x14ac:dyDescent="0.3">
      <c r="A374" s="1">
        <v>41452</v>
      </c>
      <c r="B374">
        <v>62.96452</v>
      </c>
      <c r="C374">
        <f t="shared" si="5"/>
        <v>3.4821880582570361E-3</v>
      </c>
      <c r="D374">
        <v>0</v>
      </c>
    </row>
    <row r="375" spans="1:4" x14ac:dyDescent="0.3">
      <c r="A375" s="1">
        <v>41453</v>
      </c>
      <c r="B375">
        <v>62.413269</v>
      </c>
      <c r="C375">
        <f t="shared" si="5"/>
        <v>-8.7934961454049065E-3</v>
      </c>
      <c r="D375">
        <v>1</v>
      </c>
    </row>
    <row r="376" spans="1:4" x14ac:dyDescent="0.3">
      <c r="A376" s="1">
        <v>41456</v>
      </c>
      <c r="B376">
        <v>63.248238000000001</v>
      </c>
      <c r="C376">
        <f t="shared" si="5"/>
        <v>1.3289372511515157E-2</v>
      </c>
      <c r="D376">
        <v>0</v>
      </c>
    </row>
    <row r="377" spans="1:4" x14ac:dyDescent="0.3">
      <c r="A377" s="1">
        <v>41457</v>
      </c>
      <c r="B377">
        <v>63.588740999999999</v>
      </c>
      <c r="C377">
        <f t="shared" si="5"/>
        <v>5.3691568607436447E-3</v>
      </c>
      <c r="D377">
        <v>0</v>
      </c>
    </row>
    <row r="378" spans="1:4" x14ac:dyDescent="0.3">
      <c r="A378" s="1">
        <v>41458</v>
      </c>
      <c r="B378">
        <v>63.694130000000001</v>
      </c>
      <c r="C378">
        <f t="shared" si="5"/>
        <v>1.6559812527137607E-3</v>
      </c>
      <c r="D378">
        <v>0</v>
      </c>
    </row>
    <row r="379" spans="1:4" x14ac:dyDescent="0.3">
      <c r="A379" s="1">
        <v>41460</v>
      </c>
      <c r="B379">
        <v>63.507652</v>
      </c>
      <c r="C379">
        <f t="shared" si="5"/>
        <v>-2.932005049906419E-3</v>
      </c>
      <c r="D379">
        <v>0</v>
      </c>
    </row>
    <row r="380" spans="1:4" x14ac:dyDescent="0.3">
      <c r="A380" s="1">
        <v>41463</v>
      </c>
      <c r="B380">
        <v>63.848132999999997</v>
      </c>
      <c r="C380">
        <f t="shared" si="5"/>
        <v>5.3469390681972657E-3</v>
      </c>
      <c r="D380">
        <v>0</v>
      </c>
    </row>
    <row r="381" spans="1:4" x14ac:dyDescent="0.3">
      <c r="A381" s="1">
        <v>41464</v>
      </c>
      <c r="B381">
        <v>64.504790999999997</v>
      </c>
      <c r="C381">
        <f t="shared" si="5"/>
        <v>1.0232158469105863E-2</v>
      </c>
      <c r="D381">
        <v>0</v>
      </c>
    </row>
    <row r="382" spans="1:4" x14ac:dyDescent="0.3">
      <c r="A382" s="1">
        <v>41465</v>
      </c>
      <c r="B382">
        <v>64.691231000000002</v>
      </c>
      <c r="C382">
        <f t="shared" si="5"/>
        <v>2.8861589781622255E-3</v>
      </c>
      <c r="D382">
        <v>0</v>
      </c>
    </row>
    <row r="383" spans="1:4" x14ac:dyDescent="0.3">
      <c r="A383" s="1">
        <v>41466</v>
      </c>
      <c r="B383">
        <v>65.477599999999995</v>
      </c>
      <c r="C383">
        <f t="shared" si="5"/>
        <v>1.2082440327164393E-2</v>
      </c>
      <c r="D383">
        <v>0</v>
      </c>
    </row>
    <row r="384" spans="1:4" x14ac:dyDescent="0.3">
      <c r="A384" s="1">
        <v>41467</v>
      </c>
      <c r="B384">
        <v>66.109916999999996</v>
      </c>
      <c r="C384">
        <f t="shared" si="5"/>
        <v>9.6106664431456351E-3</v>
      </c>
      <c r="D384">
        <v>0</v>
      </c>
    </row>
    <row r="385" spans="1:4" x14ac:dyDescent="0.3">
      <c r="A385" s="1">
        <v>41470</v>
      </c>
      <c r="B385">
        <v>66.077477000000002</v>
      </c>
      <c r="C385">
        <f t="shared" si="5"/>
        <v>-4.9081837033921379E-4</v>
      </c>
      <c r="D385">
        <v>0</v>
      </c>
    </row>
    <row r="386" spans="1:4" x14ac:dyDescent="0.3">
      <c r="A386" s="1">
        <v>41471</v>
      </c>
      <c r="B386">
        <v>65.639717000000005</v>
      </c>
      <c r="C386">
        <f t="shared" si="5"/>
        <v>-6.6469926739683126E-3</v>
      </c>
      <c r="D386">
        <v>0</v>
      </c>
    </row>
    <row r="387" spans="1:4" x14ac:dyDescent="0.3">
      <c r="A387" s="1">
        <v>41472</v>
      </c>
      <c r="B387">
        <v>65.412261999999998</v>
      </c>
      <c r="C387">
        <f t="shared" si="5"/>
        <v>-3.4712215737073347E-3</v>
      </c>
      <c r="D387">
        <v>0</v>
      </c>
    </row>
    <row r="388" spans="1:4" x14ac:dyDescent="0.3">
      <c r="A388" s="1">
        <v>41473</v>
      </c>
      <c r="B388">
        <v>65.583786000000003</v>
      </c>
      <c r="C388">
        <f t="shared" ref="C388:C451" si="6">LN(B388/B387)</f>
        <v>2.6187675222866685E-3</v>
      </c>
      <c r="D388">
        <v>0</v>
      </c>
    </row>
    <row r="389" spans="1:4" x14ac:dyDescent="0.3">
      <c r="A389" s="1">
        <v>41474</v>
      </c>
      <c r="B389">
        <v>66.457687000000007</v>
      </c>
      <c r="C389">
        <f t="shared" si="6"/>
        <v>1.3236958666173148E-2</v>
      </c>
      <c r="D389">
        <v>0</v>
      </c>
    </row>
    <row r="390" spans="1:4" x14ac:dyDescent="0.3">
      <c r="A390" s="1">
        <v>41477</v>
      </c>
      <c r="B390">
        <v>66.335175000000007</v>
      </c>
      <c r="C390">
        <f t="shared" si="6"/>
        <v>-1.8451599417873717E-3</v>
      </c>
      <c r="D390">
        <v>0</v>
      </c>
    </row>
    <row r="391" spans="1:4" x14ac:dyDescent="0.3">
      <c r="A391" s="1">
        <v>41478</v>
      </c>
      <c r="B391">
        <v>66.114638999999997</v>
      </c>
      <c r="C391">
        <f t="shared" si="6"/>
        <v>-3.3301096792057992E-3</v>
      </c>
      <c r="D391">
        <v>0</v>
      </c>
    </row>
    <row r="392" spans="1:4" x14ac:dyDescent="0.3">
      <c r="A392" s="1">
        <v>41479</v>
      </c>
      <c r="B392">
        <v>65.559241999999998</v>
      </c>
      <c r="C392">
        <f t="shared" si="6"/>
        <v>-8.4359979300804525E-3</v>
      </c>
      <c r="D392">
        <v>0</v>
      </c>
    </row>
    <row r="393" spans="1:4" x14ac:dyDescent="0.3">
      <c r="A393" s="1">
        <v>41480</v>
      </c>
      <c r="B393">
        <v>65.673630000000003</v>
      </c>
      <c r="C393">
        <f t="shared" si="6"/>
        <v>1.7432831763236453E-3</v>
      </c>
      <c r="D393">
        <v>0</v>
      </c>
    </row>
    <row r="394" spans="1:4" x14ac:dyDescent="0.3">
      <c r="A394" s="1">
        <v>41481</v>
      </c>
      <c r="B394">
        <v>65.65728</v>
      </c>
      <c r="C394">
        <f t="shared" si="6"/>
        <v>-2.4898936715614449E-4</v>
      </c>
      <c r="D394">
        <v>0</v>
      </c>
    </row>
    <row r="395" spans="1:4" x14ac:dyDescent="0.3">
      <c r="A395" s="1">
        <v>41484</v>
      </c>
      <c r="B395">
        <v>65.412261999999998</v>
      </c>
      <c r="C395">
        <f t="shared" si="6"/>
        <v>-3.7387524465535664E-3</v>
      </c>
      <c r="D395">
        <v>0</v>
      </c>
    </row>
    <row r="396" spans="1:4" x14ac:dyDescent="0.3">
      <c r="A396" s="1">
        <v>41485</v>
      </c>
      <c r="B396">
        <v>65.698111999999995</v>
      </c>
      <c r="C396">
        <f t="shared" si="6"/>
        <v>4.3604551523727299E-3</v>
      </c>
      <c r="D396">
        <v>0</v>
      </c>
    </row>
    <row r="397" spans="1:4" x14ac:dyDescent="0.3">
      <c r="A397" s="1">
        <v>41486</v>
      </c>
      <c r="B397">
        <v>65.583786000000003</v>
      </c>
      <c r="C397">
        <f t="shared" si="6"/>
        <v>-1.7416876300862078E-3</v>
      </c>
      <c r="D397">
        <v>1</v>
      </c>
    </row>
    <row r="398" spans="1:4" x14ac:dyDescent="0.3">
      <c r="A398" s="1">
        <v>41487</v>
      </c>
      <c r="B398">
        <v>66.678214999999994</v>
      </c>
      <c r="C398">
        <f t="shared" si="6"/>
        <v>1.6549787112524181E-2</v>
      </c>
      <c r="D398">
        <v>0</v>
      </c>
    </row>
    <row r="399" spans="1:4" x14ac:dyDescent="0.3">
      <c r="A399" s="1">
        <v>41488</v>
      </c>
      <c r="B399">
        <v>66.392334000000005</v>
      </c>
      <c r="C399">
        <f t="shared" si="6"/>
        <v>-4.296689868122535E-3</v>
      </c>
      <c r="D399">
        <v>0</v>
      </c>
    </row>
    <row r="400" spans="1:4" x14ac:dyDescent="0.3">
      <c r="A400" s="1">
        <v>41491</v>
      </c>
      <c r="B400">
        <v>66.482192999999995</v>
      </c>
      <c r="C400">
        <f t="shared" si="6"/>
        <v>1.3525393576561259E-3</v>
      </c>
      <c r="D400">
        <v>0</v>
      </c>
    </row>
    <row r="401" spans="1:4" x14ac:dyDescent="0.3">
      <c r="A401" s="1">
        <v>41492</v>
      </c>
      <c r="B401">
        <v>66.759872000000001</v>
      </c>
      <c r="C401">
        <f t="shared" si="6"/>
        <v>4.168044108295894E-3</v>
      </c>
      <c r="D401">
        <v>0</v>
      </c>
    </row>
    <row r="402" spans="1:4" x14ac:dyDescent="0.3">
      <c r="A402" s="1">
        <v>41493</v>
      </c>
      <c r="B402">
        <v>66.939544999999995</v>
      </c>
      <c r="C402">
        <f t="shared" si="6"/>
        <v>2.6877171522817138E-3</v>
      </c>
      <c r="D402">
        <v>0</v>
      </c>
    </row>
    <row r="403" spans="1:4" x14ac:dyDescent="0.3">
      <c r="A403" s="1">
        <v>41494</v>
      </c>
      <c r="B403">
        <v>67.111052999999998</v>
      </c>
      <c r="C403">
        <f t="shared" si="6"/>
        <v>2.5588560758607252E-3</v>
      </c>
      <c r="D403">
        <v>0</v>
      </c>
    </row>
    <row r="404" spans="1:4" x14ac:dyDescent="0.3">
      <c r="A404" s="1">
        <v>41495</v>
      </c>
      <c r="B404">
        <v>66.678214999999994</v>
      </c>
      <c r="C404">
        <f t="shared" si="6"/>
        <v>-6.4704668259719404E-3</v>
      </c>
      <c r="D404">
        <v>0</v>
      </c>
    </row>
    <row r="405" spans="1:4" x14ac:dyDescent="0.3">
      <c r="A405" s="1">
        <v>41498</v>
      </c>
      <c r="B405">
        <v>66.661857999999995</v>
      </c>
      <c r="C405">
        <f t="shared" si="6"/>
        <v>-2.4534259977569001E-4</v>
      </c>
      <c r="D405">
        <v>0</v>
      </c>
    </row>
    <row r="406" spans="1:4" x14ac:dyDescent="0.3">
      <c r="A406" s="1">
        <v>41499</v>
      </c>
      <c r="B406">
        <v>66.694550000000007</v>
      </c>
      <c r="C406">
        <f t="shared" si="6"/>
        <v>4.9029515934345615E-4</v>
      </c>
      <c r="D406">
        <v>0</v>
      </c>
    </row>
    <row r="407" spans="1:4" x14ac:dyDescent="0.3">
      <c r="A407" s="1">
        <v>41500</v>
      </c>
      <c r="B407">
        <v>66.359695000000002</v>
      </c>
      <c r="C407">
        <f t="shared" si="6"/>
        <v>-5.0333712683497097E-3</v>
      </c>
      <c r="D407">
        <v>0</v>
      </c>
    </row>
    <row r="408" spans="1:4" x14ac:dyDescent="0.3">
      <c r="A408" s="1">
        <v>41501</v>
      </c>
      <c r="B408">
        <v>65.730804000000006</v>
      </c>
      <c r="C408">
        <f t="shared" si="6"/>
        <v>-9.5221951111514394E-3</v>
      </c>
      <c r="D408">
        <v>0</v>
      </c>
    </row>
    <row r="409" spans="1:4" x14ac:dyDescent="0.3">
      <c r="A409" s="1">
        <v>41502</v>
      </c>
      <c r="B409">
        <v>65.257071999999994</v>
      </c>
      <c r="C409">
        <f t="shared" si="6"/>
        <v>-7.2332505867388191E-3</v>
      </c>
      <c r="D409">
        <v>0</v>
      </c>
    </row>
    <row r="410" spans="1:4" x14ac:dyDescent="0.3">
      <c r="A410" s="1">
        <v>41505</v>
      </c>
      <c r="B410">
        <v>65.003890999999996</v>
      </c>
      <c r="C410">
        <f t="shared" si="6"/>
        <v>-3.8872938290686427E-3</v>
      </c>
      <c r="D410">
        <v>0</v>
      </c>
    </row>
    <row r="411" spans="1:4" x14ac:dyDescent="0.3">
      <c r="A411" s="1">
        <v>41506</v>
      </c>
      <c r="B411">
        <v>64.954903000000002</v>
      </c>
      <c r="C411">
        <f t="shared" si="6"/>
        <v>-7.5390053743122013E-4</v>
      </c>
      <c r="D411">
        <v>0</v>
      </c>
    </row>
    <row r="412" spans="1:4" x14ac:dyDescent="0.3">
      <c r="A412" s="1">
        <v>41507</v>
      </c>
      <c r="B412">
        <v>64.832390000000004</v>
      </c>
      <c r="C412">
        <f t="shared" si="6"/>
        <v>-1.8879049490345546E-3</v>
      </c>
      <c r="D412">
        <v>0</v>
      </c>
    </row>
    <row r="413" spans="1:4" x14ac:dyDescent="0.3">
      <c r="A413" s="1">
        <v>41508</v>
      </c>
      <c r="B413">
        <v>65.150893999999994</v>
      </c>
      <c r="C413">
        <f t="shared" si="6"/>
        <v>4.9007015002887604E-3</v>
      </c>
      <c r="D413">
        <v>0</v>
      </c>
    </row>
    <row r="414" spans="1:4" x14ac:dyDescent="0.3">
      <c r="A414" s="1">
        <v>41509</v>
      </c>
      <c r="B414">
        <v>65.346930999999998</v>
      </c>
      <c r="C414">
        <f t="shared" si="6"/>
        <v>3.0044508016024768E-3</v>
      </c>
      <c r="D414">
        <v>0</v>
      </c>
    </row>
    <row r="415" spans="1:4" x14ac:dyDescent="0.3">
      <c r="A415" s="1">
        <v>41512</v>
      </c>
      <c r="B415">
        <v>64.146332000000001</v>
      </c>
      <c r="C415">
        <f t="shared" si="6"/>
        <v>-1.8543565518919353E-2</v>
      </c>
      <c r="D415">
        <v>0</v>
      </c>
    </row>
    <row r="416" spans="1:4" x14ac:dyDescent="0.3">
      <c r="A416" s="1">
        <v>41513</v>
      </c>
      <c r="B416">
        <v>63.680759000000002</v>
      </c>
      <c r="C416">
        <f t="shared" si="6"/>
        <v>-7.2844505040279197E-3</v>
      </c>
      <c r="D416">
        <v>0</v>
      </c>
    </row>
    <row r="417" spans="1:4" x14ac:dyDescent="0.3">
      <c r="A417" s="1">
        <v>41514</v>
      </c>
      <c r="B417">
        <v>62.766044999999998</v>
      </c>
      <c r="C417">
        <f t="shared" si="6"/>
        <v>-1.4468217896858246E-2</v>
      </c>
      <c r="D417">
        <v>0</v>
      </c>
    </row>
    <row r="418" spans="1:4" x14ac:dyDescent="0.3">
      <c r="A418" s="1">
        <v>41515</v>
      </c>
      <c r="B418">
        <v>63.141739000000001</v>
      </c>
      <c r="C418">
        <f t="shared" si="6"/>
        <v>5.9677821827091799E-3</v>
      </c>
      <c r="D418">
        <v>0</v>
      </c>
    </row>
    <row r="419" spans="1:4" x14ac:dyDescent="0.3">
      <c r="A419" s="1">
        <v>41516</v>
      </c>
      <c r="B419">
        <v>63.615456000000002</v>
      </c>
      <c r="C419">
        <f t="shared" si="6"/>
        <v>7.4744349689017846E-3</v>
      </c>
      <c r="D419">
        <v>1</v>
      </c>
    </row>
    <row r="420" spans="1:4" x14ac:dyDescent="0.3">
      <c r="A420" s="1">
        <v>41520</v>
      </c>
      <c r="B420">
        <v>63.501102000000003</v>
      </c>
      <c r="C420">
        <f t="shared" si="6"/>
        <v>-1.7991996109291523E-3</v>
      </c>
      <c r="D420">
        <v>0</v>
      </c>
    </row>
    <row r="421" spans="1:4" x14ac:dyDescent="0.3">
      <c r="A421" s="1">
        <v>41521</v>
      </c>
      <c r="B421">
        <v>63.288753999999997</v>
      </c>
      <c r="C421">
        <f t="shared" si="6"/>
        <v>-3.3496086397193938E-3</v>
      </c>
      <c r="D421">
        <v>0</v>
      </c>
    </row>
    <row r="422" spans="1:4" x14ac:dyDescent="0.3">
      <c r="A422" s="1">
        <v>41522</v>
      </c>
      <c r="B422">
        <v>63.002892000000003</v>
      </c>
      <c r="C422">
        <f t="shared" si="6"/>
        <v>-4.5270213392045013E-3</v>
      </c>
      <c r="D422">
        <v>0</v>
      </c>
    </row>
    <row r="423" spans="1:4" x14ac:dyDescent="0.3">
      <c r="A423" s="1">
        <v>41523</v>
      </c>
      <c r="B423">
        <v>63.011066</v>
      </c>
      <c r="C423">
        <f t="shared" si="6"/>
        <v>1.2973166054291489E-4</v>
      </c>
      <c r="D423">
        <v>0</v>
      </c>
    </row>
    <row r="424" spans="1:4" x14ac:dyDescent="0.3">
      <c r="A424" s="1">
        <v>41526</v>
      </c>
      <c r="B424">
        <v>63.83596</v>
      </c>
      <c r="C424">
        <f t="shared" si="6"/>
        <v>1.3006306170677535E-2</v>
      </c>
      <c r="D424">
        <v>0</v>
      </c>
    </row>
    <row r="425" spans="1:4" x14ac:dyDescent="0.3">
      <c r="A425" s="1">
        <v>41527</v>
      </c>
      <c r="B425">
        <v>63.664462999999998</v>
      </c>
      <c r="C425">
        <f t="shared" si="6"/>
        <v>-2.6901417170201469E-3</v>
      </c>
      <c r="D425">
        <v>0</v>
      </c>
    </row>
    <row r="426" spans="1:4" x14ac:dyDescent="0.3">
      <c r="A426" s="1">
        <v>41528</v>
      </c>
      <c r="B426">
        <v>63.925776999999997</v>
      </c>
      <c r="C426">
        <f t="shared" si="6"/>
        <v>4.0961497583210495E-3</v>
      </c>
      <c r="D426">
        <v>0</v>
      </c>
    </row>
    <row r="427" spans="1:4" x14ac:dyDescent="0.3">
      <c r="A427" s="1">
        <v>41529</v>
      </c>
      <c r="B427">
        <v>63.917641000000003</v>
      </c>
      <c r="C427">
        <f t="shared" si="6"/>
        <v>-1.2728070225678277E-4</v>
      </c>
      <c r="D427">
        <v>0</v>
      </c>
    </row>
    <row r="428" spans="1:4" x14ac:dyDescent="0.3">
      <c r="A428" s="1">
        <v>41530</v>
      </c>
      <c r="B428">
        <v>64.562866</v>
      </c>
      <c r="C428">
        <f t="shared" si="6"/>
        <v>1.0044020519138072E-2</v>
      </c>
      <c r="D428">
        <v>0</v>
      </c>
    </row>
    <row r="429" spans="1:4" x14ac:dyDescent="0.3">
      <c r="A429" s="1">
        <v>41533</v>
      </c>
      <c r="B429">
        <v>65.469443999999996</v>
      </c>
      <c r="C429">
        <f t="shared" si="6"/>
        <v>1.3944114188404886E-2</v>
      </c>
      <c r="D429">
        <v>0</v>
      </c>
    </row>
    <row r="430" spans="1:4" x14ac:dyDescent="0.3">
      <c r="A430" s="1">
        <v>41534</v>
      </c>
      <c r="B430">
        <v>65.199912999999995</v>
      </c>
      <c r="C430">
        <f t="shared" si="6"/>
        <v>-4.1253954017650479E-3</v>
      </c>
      <c r="D430">
        <v>0</v>
      </c>
    </row>
    <row r="431" spans="1:4" x14ac:dyDescent="0.3">
      <c r="A431" s="1">
        <v>41535</v>
      </c>
      <c r="B431">
        <v>65.583786000000003</v>
      </c>
      <c r="C431">
        <f t="shared" si="6"/>
        <v>5.8703661897961624E-3</v>
      </c>
      <c r="D431">
        <v>0</v>
      </c>
    </row>
    <row r="432" spans="1:4" x14ac:dyDescent="0.3">
      <c r="A432" s="1">
        <v>41536</v>
      </c>
      <c r="B432">
        <v>65.436768000000001</v>
      </c>
      <c r="C432">
        <f t="shared" si="6"/>
        <v>-2.2441984439141019E-3</v>
      </c>
      <c r="D432">
        <v>0</v>
      </c>
    </row>
    <row r="433" spans="1:4" x14ac:dyDescent="0.3">
      <c r="A433" s="1">
        <v>41537</v>
      </c>
      <c r="B433">
        <v>64.840569000000002</v>
      </c>
      <c r="C433">
        <f t="shared" si="6"/>
        <v>-9.1528300455446365E-3</v>
      </c>
      <c r="D433">
        <v>0</v>
      </c>
    </row>
    <row r="434" spans="1:4" x14ac:dyDescent="0.3">
      <c r="A434" s="1">
        <v>41540</v>
      </c>
      <c r="B434">
        <v>64.750702000000004</v>
      </c>
      <c r="C434">
        <f t="shared" si="6"/>
        <v>-1.3869300565080059E-3</v>
      </c>
      <c r="D434">
        <v>0</v>
      </c>
    </row>
    <row r="435" spans="1:4" x14ac:dyDescent="0.3">
      <c r="A435" s="1">
        <v>41541</v>
      </c>
      <c r="B435">
        <v>64.211662000000004</v>
      </c>
      <c r="C435">
        <f t="shared" si="6"/>
        <v>-8.3596969300214936E-3</v>
      </c>
      <c r="D435">
        <v>0</v>
      </c>
    </row>
    <row r="436" spans="1:4" x14ac:dyDescent="0.3">
      <c r="A436" s="1">
        <v>41542</v>
      </c>
      <c r="B436">
        <v>63.476616</v>
      </c>
      <c r="C436">
        <f t="shared" si="6"/>
        <v>-1.1513259180961535E-2</v>
      </c>
      <c r="D436">
        <v>0</v>
      </c>
    </row>
    <row r="437" spans="1:4" x14ac:dyDescent="0.3">
      <c r="A437" s="1">
        <v>41543</v>
      </c>
      <c r="B437">
        <v>63.746155000000002</v>
      </c>
      <c r="C437">
        <f t="shared" si="6"/>
        <v>4.2372823853644385E-3</v>
      </c>
      <c r="D437">
        <v>0</v>
      </c>
    </row>
    <row r="438" spans="1:4" x14ac:dyDescent="0.3">
      <c r="A438" s="1">
        <v>41544</v>
      </c>
      <c r="B438">
        <v>63.060077999999997</v>
      </c>
      <c r="C438">
        <f t="shared" si="6"/>
        <v>-1.0820977460728035E-2</v>
      </c>
      <c r="D438">
        <v>0</v>
      </c>
    </row>
    <row r="439" spans="1:4" x14ac:dyDescent="0.3">
      <c r="A439" s="1">
        <v>41547</v>
      </c>
      <c r="B439">
        <v>61.73695</v>
      </c>
      <c r="C439">
        <f t="shared" si="6"/>
        <v>-2.1205273892279563E-2</v>
      </c>
      <c r="D439">
        <v>1</v>
      </c>
    </row>
    <row r="440" spans="1:4" x14ac:dyDescent="0.3">
      <c r="A440" s="1">
        <v>41548</v>
      </c>
      <c r="B440">
        <v>62.202517999999998</v>
      </c>
      <c r="C440">
        <f t="shared" si="6"/>
        <v>7.5128640997675243E-3</v>
      </c>
      <c r="D440">
        <v>0</v>
      </c>
    </row>
    <row r="441" spans="1:4" x14ac:dyDescent="0.3">
      <c r="A441" s="1">
        <v>41549</v>
      </c>
      <c r="B441">
        <v>62.014637</v>
      </c>
      <c r="C441">
        <f t="shared" si="6"/>
        <v>-3.0250434132570244E-3</v>
      </c>
      <c r="D441">
        <v>0</v>
      </c>
    </row>
    <row r="442" spans="1:4" x14ac:dyDescent="0.3">
      <c r="A442" s="1">
        <v>41550</v>
      </c>
      <c r="B442">
        <v>61.941147000000001</v>
      </c>
      <c r="C442">
        <f t="shared" si="6"/>
        <v>-1.1857455334320516E-3</v>
      </c>
      <c r="D442">
        <v>0</v>
      </c>
    </row>
    <row r="443" spans="1:4" x14ac:dyDescent="0.3">
      <c r="A443" s="1">
        <v>41551</v>
      </c>
      <c r="B443">
        <v>62.088146000000002</v>
      </c>
      <c r="C443">
        <f t="shared" si="6"/>
        <v>2.370392755997746E-3</v>
      </c>
      <c r="D443">
        <v>0</v>
      </c>
    </row>
    <row r="444" spans="1:4" x14ac:dyDescent="0.3">
      <c r="A444" s="1">
        <v>41554</v>
      </c>
      <c r="B444">
        <v>61.785946000000003</v>
      </c>
      <c r="C444">
        <f t="shared" si="6"/>
        <v>-4.8791574515623512E-3</v>
      </c>
      <c r="D444">
        <v>0</v>
      </c>
    </row>
    <row r="445" spans="1:4" x14ac:dyDescent="0.3">
      <c r="A445" s="1">
        <v>41555</v>
      </c>
      <c r="B445">
        <v>62.341335000000001</v>
      </c>
      <c r="C445">
        <f t="shared" si="6"/>
        <v>8.9487613332353711E-3</v>
      </c>
      <c r="D445">
        <v>0</v>
      </c>
    </row>
    <row r="446" spans="1:4" x14ac:dyDescent="0.3">
      <c r="A446" s="1">
        <v>41556</v>
      </c>
      <c r="B446">
        <v>62.847729000000001</v>
      </c>
      <c r="C446">
        <f t="shared" si="6"/>
        <v>8.0901118000279194E-3</v>
      </c>
      <c r="D446">
        <v>0</v>
      </c>
    </row>
    <row r="447" spans="1:4" x14ac:dyDescent="0.3">
      <c r="A447" s="1">
        <v>41557</v>
      </c>
      <c r="B447">
        <v>63.615456000000002</v>
      </c>
      <c r="C447">
        <f t="shared" si="6"/>
        <v>1.2141658957830091E-2</v>
      </c>
      <c r="D447">
        <v>0</v>
      </c>
    </row>
    <row r="448" spans="1:4" x14ac:dyDescent="0.3">
      <c r="A448" s="1">
        <v>41558</v>
      </c>
      <c r="B448">
        <v>64.097320999999994</v>
      </c>
      <c r="C448">
        <f t="shared" si="6"/>
        <v>7.5461092917656087E-3</v>
      </c>
      <c r="D448">
        <v>0</v>
      </c>
    </row>
    <row r="449" spans="1:4" x14ac:dyDescent="0.3">
      <c r="A449" s="1">
        <v>41561</v>
      </c>
      <c r="B449">
        <v>64.309662000000003</v>
      </c>
      <c r="C449">
        <f t="shared" si="6"/>
        <v>3.3073153592389727E-3</v>
      </c>
      <c r="D449">
        <v>0</v>
      </c>
    </row>
    <row r="450" spans="1:4" x14ac:dyDescent="0.3">
      <c r="A450" s="1">
        <v>41562</v>
      </c>
      <c r="B450">
        <v>63.378601000000003</v>
      </c>
      <c r="C450">
        <f t="shared" si="6"/>
        <v>-1.4583603530760261E-2</v>
      </c>
      <c r="D450">
        <v>0</v>
      </c>
    </row>
    <row r="451" spans="1:4" x14ac:dyDescent="0.3">
      <c r="A451" s="1">
        <v>41563</v>
      </c>
      <c r="B451">
        <v>64.482787999999999</v>
      </c>
      <c r="C451">
        <f t="shared" si="6"/>
        <v>1.7272054667084216E-2</v>
      </c>
      <c r="D451">
        <v>0</v>
      </c>
    </row>
    <row r="452" spans="1:4" x14ac:dyDescent="0.3">
      <c r="A452" s="1">
        <v>41564</v>
      </c>
      <c r="B452">
        <v>65.371773000000005</v>
      </c>
      <c r="C452">
        <f t="shared" ref="C452:C515" si="7">LN(B452/B451)</f>
        <v>1.3692224313073525E-2</v>
      </c>
      <c r="D452">
        <v>0</v>
      </c>
    </row>
    <row r="453" spans="1:4" x14ac:dyDescent="0.3">
      <c r="A453" s="1">
        <v>41565</v>
      </c>
      <c r="B453">
        <v>65.363533000000004</v>
      </c>
      <c r="C453">
        <f t="shared" si="7"/>
        <v>-1.2605623167946838E-4</v>
      </c>
      <c r="D453">
        <v>0</v>
      </c>
    </row>
    <row r="454" spans="1:4" x14ac:dyDescent="0.3">
      <c r="A454" s="1">
        <v>41568</v>
      </c>
      <c r="B454">
        <v>65.001389000000003</v>
      </c>
      <c r="C454">
        <f t="shared" si="7"/>
        <v>-5.5558646603340893E-3</v>
      </c>
      <c r="D454">
        <v>0</v>
      </c>
    </row>
    <row r="455" spans="1:4" x14ac:dyDescent="0.3">
      <c r="A455" s="1">
        <v>41569</v>
      </c>
      <c r="B455">
        <v>66.161949000000007</v>
      </c>
      <c r="C455">
        <f t="shared" si="7"/>
        <v>1.7696870270989085E-2</v>
      </c>
      <c r="D455">
        <v>0</v>
      </c>
    </row>
    <row r="456" spans="1:4" x14ac:dyDescent="0.3">
      <c r="A456" s="1">
        <v>41570</v>
      </c>
      <c r="B456">
        <v>66.598213000000001</v>
      </c>
      <c r="C456">
        <f t="shared" si="7"/>
        <v>6.5722361854547266E-3</v>
      </c>
      <c r="D456">
        <v>0</v>
      </c>
    </row>
    <row r="457" spans="1:4" x14ac:dyDescent="0.3">
      <c r="A457" s="1">
        <v>41571</v>
      </c>
      <c r="B457">
        <v>66.351287999999997</v>
      </c>
      <c r="C457">
        <f t="shared" si="7"/>
        <v>-3.7145725567416261E-3</v>
      </c>
      <c r="D457">
        <v>0</v>
      </c>
    </row>
    <row r="458" spans="1:4" x14ac:dyDescent="0.3">
      <c r="A458" s="1">
        <v>41572</v>
      </c>
      <c r="B458">
        <v>65.849166999999994</v>
      </c>
      <c r="C458">
        <f t="shared" si="7"/>
        <v>-7.5963946505463635E-3</v>
      </c>
      <c r="D458">
        <v>0</v>
      </c>
    </row>
    <row r="459" spans="1:4" x14ac:dyDescent="0.3">
      <c r="A459" s="1">
        <v>41575</v>
      </c>
      <c r="B459">
        <v>66.919235</v>
      </c>
      <c r="C459">
        <f t="shared" si="7"/>
        <v>1.6119666345967169E-2</v>
      </c>
      <c r="D459">
        <v>0</v>
      </c>
    </row>
    <row r="460" spans="1:4" x14ac:dyDescent="0.3">
      <c r="A460" s="1">
        <v>41576</v>
      </c>
      <c r="B460">
        <v>67.874038999999996</v>
      </c>
      <c r="C460">
        <f t="shared" si="7"/>
        <v>1.4167175281284149E-2</v>
      </c>
      <c r="D460">
        <v>0</v>
      </c>
    </row>
    <row r="461" spans="1:4" x14ac:dyDescent="0.3">
      <c r="A461" s="1">
        <v>41577</v>
      </c>
      <c r="B461">
        <v>67.100311000000005</v>
      </c>
      <c r="C461">
        <f t="shared" si="7"/>
        <v>-1.1464940934276259E-2</v>
      </c>
      <c r="D461">
        <v>0</v>
      </c>
    </row>
    <row r="462" spans="1:4" x14ac:dyDescent="0.3">
      <c r="A462" s="1">
        <v>41578</v>
      </c>
      <c r="B462">
        <v>66.466498999999999</v>
      </c>
      <c r="C462">
        <f t="shared" si="7"/>
        <v>-9.4906325514750919E-3</v>
      </c>
      <c r="D462">
        <v>1</v>
      </c>
    </row>
    <row r="463" spans="1:4" x14ac:dyDescent="0.3">
      <c r="A463" s="1">
        <v>41579</v>
      </c>
      <c r="B463">
        <v>66.795760999999999</v>
      </c>
      <c r="C463">
        <f t="shared" si="7"/>
        <v>4.9415741564748129E-3</v>
      </c>
      <c r="D463">
        <v>0</v>
      </c>
    </row>
    <row r="464" spans="1:4" x14ac:dyDescent="0.3">
      <c r="A464" s="1">
        <v>41582</v>
      </c>
      <c r="B464">
        <v>66.943916000000002</v>
      </c>
      <c r="C464">
        <f t="shared" si="7"/>
        <v>2.2155737762827032E-3</v>
      </c>
      <c r="D464">
        <v>0</v>
      </c>
    </row>
    <row r="465" spans="1:4" x14ac:dyDescent="0.3">
      <c r="A465" s="1">
        <v>41583</v>
      </c>
      <c r="B465">
        <v>67.026222000000004</v>
      </c>
      <c r="C465">
        <f t="shared" si="7"/>
        <v>1.2287217373049997E-3</v>
      </c>
      <c r="D465">
        <v>0</v>
      </c>
    </row>
    <row r="466" spans="1:4" x14ac:dyDescent="0.3">
      <c r="A466" s="1">
        <v>41584</v>
      </c>
      <c r="B466">
        <v>68.162116999999995</v>
      </c>
      <c r="C466">
        <f t="shared" si="7"/>
        <v>1.6805025352225472E-2</v>
      </c>
      <c r="D466">
        <v>0</v>
      </c>
    </row>
    <row r="467" spans="1:4" x14ac:dyDescent="0.3">
      <c r="A467" s="1">
        <v>41585</v>
      </c>
      <c r="B467">
        <v>67.758797000000001</v>
      </c>
      <c r="C467">
        <f t="shared" si="7"/>
        <v>-5.9346449619057948E-3</v>
      </c>
      <c r="D467">
        <v>0</v>
      </c>
    </row>
    <row r="468" spans="1:4" x14ac:dyDescent="0.3">
      <c r="A468" s="1">
        <v>41586</v>
      </c>
      <c r="B468">
        <v>67.915206999999995</v>
      </c>
      <c r="C468">
        <f t="shared" si="7"/>
        <v>2.3056748482398999E-3</v>
      </c>
      <c r="D468">
        <v>0</v>
      </c>
    </row>
    <row r="469" spans="1:4" x14ac:dyDescent="0.3">
      <c r="A469" s="1">
        <v>41589</v>
      </c>
      <c r="B469">
        <v>67.709412</v>
      </c>
      <c r="C469">
        <f t="shared" si="7"/>
        <v>-3.0347758314485315E-3</v>
      </c>
      <c r="D469">
        <v>0</v>
      </c>
    </row>
    <row r="470" spans="1:4" x14ac:dyDescent="0.3">
      <c r="A470" s="1">
        <v>41590</v>
      </c>
      <c r="B470">
        <v>68.153885000000002</v>
      </c>
      <c r="C470">
        <f t="shared" si="7"/>
        <v>6.5429677548912799E-3</v>
      </c>
      <c r="D470">
        <v>0</v>
      </c>
    </row>
    <row r="471" spans="1:4" x14ac:dyDescent="0.3">
      <c r="A471" s="1">
        <v>41591</v>
      </c>
      <c r="B471">
        <v>68.730057000000002</v>
      </c>
      <c r="C471">
        <f t="shared" si="7"/>
        <v>8.4184513445309181E-3</v>
      </c>
      <c r="D471">
        <v>0</v>
      </c>
    </row>
    <row r="472" spans="1:4" x14ac:dyDescent="0.3">
      <c r="A472" s="1">
        <v>41592</v>
      </c>
      <c r="B472">
        <v>69.405028999999999</v>
      </c>
      <c r="C472">
        <f t="shared" si="7"/>
        <v>9.7727143989774865E-3</v>
      </c>
      <c r="D472">
        <v>0</v>
      </c>
    </row>
    <row r="473" spans="1:4" x14ac:dyDescent="0.3">
      <c r="A473" s="1">
        <v>41593</v>
      </c>
      <c r="B473">
        <v>69.833038000000002</v>
      </c>
      <c r="C473">
        <f t="shared" si="7"/>
        <v>6.1478927038781097E-3</v>
      </c>
      <c r="D473">
        <v>0</v>
      </c>
    </row>
    <row r="474" spans="1:4" x14ac:dyDescent="0.3">
      <c r="A474" s="1">
        <v>41596</v>
      </c>
      <c r="B474">
        <v>69.610809000000003</v>
      </c>
      <c r="C474">
        <f t="shared" si="7"/>
        <v>-3.1873645617473021E-3</v>
      </c>
      <c r="D474">
        <v>0</v>
      </c>
    </row>
    <row r="475" spans="1:4" x14ac:dyDescent="0.3">
      <c r="A475" s="1">
        <v>41597</v>
      </c>
      <c r="B475">
        <v>69.421493999999996</v>
      </c>
      <c r="C475">
        <f t="shared" si="7"/>
        <v>-2.7233256289308683E-3</v>
      </c>
      <c r="D475">
        <v>0</v>
      </c>
    </row>
    <row r="476" spans="1:4" x14ac:dyDescent="0.3">
      <c r="A476" s="1">
        <v>41598</v>
      </c>
      <c r="B476">
        <v>69.709586999999999</v>
      </c>
      <c r="C476">
        <f t="shared" si="7"/>
        <v>4.1413235586986721E-3</v>
      </c>
      <c r="D476">
        <v>0</v>
      </c>
    </row>
    <row r="477" spans="1:4" x14ac:dyDescent="0.3">
      <c r="A477" s="1">
        <v>41599</v>
      </c>
      <c r="B477">
        <v>69.693107999999995</v>
      </c>
      <c r="C477">
        <f t="shared" si="7"/>
        <v>-2.3642297699856334E-4</v>
      </c>
      <c r="D477">
        <v>0</v>
      </c>
    </row>
    <row r="478" spans="1:4" x14ac:dyDescent="0.3">
      <c r="A478" s="1">
        <v>41600</v>
      </c>
      <c r="B478">
        <v>69.923591999999999</v>
      </c>
      <c r="C478">
        <f t="shared" si="7"/>
        <v>3.3016710662274271E-3</v>
      </c>
      <c r="D478">
        <v>0</v>
      </c>
    </row>
    <row r="479" spans="1:4" x14ac:dyDescent="0.3">
      <c r="A479" s="1">
        <v>41603</v>
      </c>
      <c r="B479">
        <v>70.302238000000003</v>
      </c>
      <c r="C479">
        <f t="shared" si="7"/>
        <v>5.4005302773397585E-3</v>
      </c>
      <c r="D479">
        <v>0</v>
      </c>
    </row>
    <row r="480" spans="1:4" x14ac:dyDescent="0.3">
      <c r="A480" s="1">
        <v>41604</v>
      </c>
      <c r="B480">
        <v>69.668419</v>
      </c>
      <c r="C480">
        <f t="shared" si="7"/>
        <v>-9.0565172123692611E-3</v>
      </c>
      <c r="D480">
        <v>0</v>
      </c>
    </row>
    <row r="481" spans="1:4" x14ac:dyDescent="0.3">
      <c r="A481" s="1">
        <v>41605</v>
      </c>
      <c r="B481">
        <v>69.372123999999999</v>
      </c>
      <c r="C481">
        <f t="shared" si="7"/>
        <v>-4.2620007389900611E-3</v>
      </c>
      <c r="D481">
        <v>0</v>
      </c>
    </row>
    <row r="482" spans="1:4" x14ac:dyDescent="0.3">
      <c r="A482" s="1">
        <v>41607</v>
      </c>
      <c r="B482">
        <v>69.322722999999996</v>
      </c>
      <c r="C482">
        <f t="shared" si="7"/>
        <v>-7.1236968290732175E-4</v>
      </c>
      <c r="D482">
        <v>1</v>
      </c>
    </row>
    <row r="483" spans="1:4" x14ac:dyDescent="0.3">
      <c r="A483" s="1">
        <v>41610</v>
      </c>
      <c r="B483">
        <v>68.598381000000003</v>
      </c>
      <c r="C483">
        <f t="shared" si="7"/>
        <v>-1.0503811798266632E-2</v>
      </c>
      <c r="D483">
        <v>0</v>
      </c>
    </row>
    <row r="484" spans="1:4" x14ac:dyDescent="0.3">
      <c r="A484" s="1">
        <v>41611</v>
      </c>
      <c r="B484">
        <v>69.001700999999997</v>
      </c>
      <c r="C484">
        <f t="shared" si="7"/>
        <v>5.8622225970615342E-3</v>
      </c>
      <c r="D484">
        <v>0</v>
      </c>
    </row>
    <row r="485" spans="1:4" x14ac:dyDescent="0.3">
      <c r="A485" s="1">
        <v>41612</v>
      </c>
      <c r="B485">
        <v>68.606621000000004</v>
      </c>
      <c r="C485">
        <f t="shared" si="7"/>
        <v>-5.7421103578603784E-3</v>
      </c>
      <c r="D485">
        <v>0</v>
      </c>
    </row>
    <row r="486" spans="1:4" x14ac:dyDescent="0.3">
      <c r="A486" s="1">
        <v>41613</v>
      </c>
      <c r="B486">
        <v>68.063354000000004</v>
      </c>
      <c r="C486">
        <f t="shared" si="7"/>
        <v>-7.9500982038968031E-3</v>
      </c>
      <c r="D486">
        <v>0</v>
      </c>
    </row>
    <row r="487" spans="1:4" x14ac:dyDescent="0.3">
      <c r="A487" s="1">
        <v>41614</v>
      </c>
      <c r="B487">
        <v>69.569655999999995</v>
      </c>
      <c r="C487">
        <f t="shared" si="7"/>
        <v>2.1889547357714902E-2</v>
      </c>
      <c r="D487">
        <v>0</v>
      </c>
    </row>
    <row r="488" spans="1:4" x14ac:dyDescent="0.3">
      <c r="A488" s="1">
        <v>41617</v>
      </c>
      <c r="B488">
        <v>69.783660999999995</v>
      </c>
      <c r="C488">
        <f t="shared" si="7"/>
        <v>3.0714040087766819E-3</v>
      </c>
      <c r="D488">
        <v>0</v>
      </c>
    </row>
    <row r="489" spans="1:4" x14ac:dyDescent="0.3">
      <c r="A489" s="1">
        <v>41618</v>
      </c>
      <c r="B489">
        <v>68.853538999999998</v>
      </c>
      <c r="C489">
        <f t="shared" si="7"/>
        <v>-1.3418273820723935E-2</v>
      </c>
      <c r="D489">
        <v>0</v>
      </c>
    </row>
    <row r="490" spans="1:4" x14ac:dyDescent="0.3">
      <c r="A490" s="1">
        <v>41619</v>
      </c>
      <c r="B490">
        <v>69.158118999999999</v>
      </c>
      <c r="C490">
        <f t="shared" si="7"/>
        <v>4.4138371917018266E-3</v>
      </c>
      <c r="D490">
        <v>0</v>
      </c>
    </row>
    <row r="491" spans="1:4" x14ac:dyDescent="0.3">
      <c r="A491" s="1">
        <v>41620</v>
      </c>
      <c r="B491">
        <v>67.742339999999999</v>
      </c>
      <c r="C491">
        <f t="shared" si="7"/>
        <v>-2.0684072005914371E-2</v>
      </c>
      <c r="D491">
        <v>0</v>
      </c>
    </row>
    <row r="492" spans="1:4" x14ac:dyDescent="0.3">
      <c r="A492" s="1">
        <v>41621</v>
      </c>
      <c r="B492">
        <v>67.799942000000001</v>
      </c>
      <c r="C492">
        <f t="shared" si="7"/>
        <v>8.4994885164618673E-4</v>
      </c>
      <c r="D492">
        <v>0</v>
      </c>
    </row>
    <row r="493" spans="1:4" x14ac:dyDescent="0.3">
      <c r="A493" s="1">
        <v>41624</v>
      </c>
      <c r="B493">
        <v>67.240227000000004</v>
      </c>
      <c r="C493">
        <f t="shared" si="7"/>
        <v>-8.2896549873540185E-3</v>
      </c>
      <c r="D493">
        <v>0</v>
      </c>
    </row>
    <row r="494" spans="1:4" x14ac:dyDescent="0.3">
      <c r="A494" s="1">
        <v>41625</v>
      </c>
      <c r="B494">
        <v>66.598213000000001</v>
      </c>
      <c r="C494">
        <f t="shared" si="7"/>
        <v>-9.5939391468712141E-3</v>
      </c>
      <c r="D494">
        <v>0</v>
      </c>
    </row>
    <row r="495" spans="1:4" x14ac:dyDescent="0.3">
      <c r="A495" s="1">
        <v>41626</v>
      </c>
      <c r="B495">
        <v>67.808173999999994</v>
      </c>
      <c r="C495">
        <f t="shared" si="7"/>
        <v>1.8005002796964951E-2</v>
      </c>
      <c r="D495">
        <v>0</v>
      </c>
    </row>
    <row r="496" spans="1:4" x14ac:dyDescent="0.3">
      <c r="A496" s="1">
        <v>41627</v>
      </c>
      <c r="B496">
        <v>67.413094000000001</v>
      </c>
      <c r="C496">
        <f t="shared" si="7"/>
        <v>-5.8434761047574712E-3</v>
      </c>
      <c r="D496">
        <v>0</v>
      </c>
    </row>
    <row r="497" spans="1:4" x14ac:dyDescent="0.3">
      <c r="A497" s="1">
        <v>41628</v>
      </c>
      <c r="B497">
        <v>67.363701000000006</v>
      </c>
      <c r="C497">
        <f t="shared" si="7"/>
        <v>-7.329600353129397E-4</v>
      </c>
      <c r="D497">
        <v>0</v>
      </c>
    </row>
    <row r="498" spans="1:4" x14ac:dyDescent="0.3">
      <c r="A498" s="1">
        <v>41631</v>
      </c>
      <c r="B498">
        <v>66.927443999999994</v>
      </c>
      <c r="C498">
        <f t="shared" si="7"/>
        <v>-6.4972047809458968E-3</v>
      </c>
      <c r="D498">
        <v>0</v>
      </c>
    </row>
    <row r="499" spans="1:4" x14ac:dyDescent="0.3">
      <c r="A499" s="1">
        <v>41632</v>
      </c>
      <c r="B499">
        <v>66.927443999999994</v>
      </c>
      <c r="C499">
        <f t="shared" si="7"/>
        <v>0</v>
      </c>
      <c r="D499">
        <v>0</v>
      </c>
    </row>
    <row r="500" spans="1:4" x14ac:dyDescent="0.3">
      <c r="A500" s="1">
        <v>41634</v>
      </c>
      <c r="B500">
        <v>67.297859000000003</v>
      </c>
      <c r="C500">
        <f t="shared" si="7"/>
        <v>5.5193161355615548E-3</v>
      </c>
      <c r="D500">
        <v>0</v>
      </c>
    </row>
    <row r="501" spans="1:4" x14ac:dyDescent="0.3">
      <c r="A501" s="1">
        <v>41635</v>
      </c>
      <c r="B501">
        <v>67.503647000000001</v>
      </c>
      <c r="C501">
        <f t="shared" si="7"/>
        <v>3.0532026825242863E-3</v>
      </c>
      <c r="D501">
        <v>0</v>
      </c>
    </row>
    <row r="502" spans="1:4" x14ac:dyDescent="0.3">
      <c r="A502" s="1">
        <v>41638</v>
      </c>
      <c r="B502">
        <v>67.495391999999995</v>
      </c>
      <c r="C502">
        <f t="shared" si="7"/>
        <v>-1.2229716702340186E-4</v>
      </c>
      <c r="D502">
        <v>0</v>
      </c>
    </row>
    <row r="503" spans="1:4" x14ac:dyDescent="0.3">
      <c r="A503" s="1">
        <v>41639</v>
      </c>
      <c r="B503">
        <v>67.009749999999997</v>
      </c>
      <c r="C503">
        <f t="shared" si="7"/>
        <v>-7.2211976898723914E-3</v>
      </c>
      <c r="D503">
        <v>1</v>
      </c>
    </row>
    <row r="504" spans="1:4" x14ac:dyDescent="0.3">
      <c r="A504" s="1">
        <v>41641</v>
      </c>
      <c r="B504">
        <v>66.293648000000005</v>
      </c>
      <c r="C504">
        <f t="shared" si="7"/>
        <v>-1.0744045527790921E-2</v>
      </c>
      <c r="D504">
        <v>0</v>
      </c>
    </row>
    <row r="505" spans="1:4" x14ac:dyDescent="0.3">
      <c r="A505" s="1">
        <v>41642</v>
      </c>
      <c r="B505">
        <v>66.219573999999994</v>
      </c>
      <c r="C505">
        <f t="shared" si="7"/>
        <v>-1.1179866672534886E-3</v>
      </c>
      <c r="D505">
        <v>0</v>
      </c>
    </row>
    <row r="506" spans="1:4" x14ac:dyDescent="0.3">
      <c r="A506" s="1">
        <v>41645</v>
      </c>
      <c r="B506">
        <v>66.375968999999998</v>
      </c>
      <c r="C506">
        <f t="shared" si="7"/>
        <v>2.3589793289712948E-3</v>
      </c>
      <c r="D506">
        <v>0</v>
      </c>
    </row>
    <row r="507" spans="1:4" x14ac:dyDescent="0.3">
      <c r="A507" s="1">
        <v>41646</v>
      </c>
      <c r="B507">
        <v>67.017989999999998</v>
      </c>
      <c r="C507">
        <f t="shared" si="7"/>
        <v>9.6260124863783644E-3</v>
      </c>
      <c r="D507">
        <v>0</v>
      </c>
    </row>
    <row r="508" spans="1:4" x14ac:dyDescent="0.3">
      <c r="A508" s="1">
        <v>41647</v>
      </c>
      <c r="B508">
        <v>66.046700000000001</v>
      </c>
      <c r="C508">
        <f t="shared" si="7"/>
        <v>-1.4599023241677259E-2</v>
      </c>
      <c r="D508">
        <v>0</v>
      </c>
    </row>
    <row r="509" spans="1:4" x14ac:dyDescent="0.3">
      <c r="A509" s="1">
        <v>41648</v>
      </c>
      <c r="B509">
        <v>66.194892999999993</v>
      </c>
      <c r="C509">
        <f t="shared" si="7"/>
        <v>2.2412473817288096E-3</v>
      </c>
      <c r="D509">
        <v>0</v>
      </c>
    </row>
    <row r="510" spans="1:4" x14ac:dyDescent="0.3">
      <c r="A510" s="1">
        <v>41649</v>
      </c>
      <c r="B510">
        <v>66.096100000000007</v>
      </c>
      <c r="C510">
        <f t="shared" si="7"/>
        <v>-1.493571347903253E-3</v>
      </c>
      <c r="D510">
        <v>0</v>
      </c>
    </row>
    <row r="511" spans="1:4" x14ac:dyDescent="0.3">
      <c r="A511" s="1">
        <v>41652</v>
      </c>
      <c r="B511">
        <v>65.857406999999995</v>
      </c>
      <c r="C511">
        <f t="shared" si="7"/>
        <v>-3.6178388248449753E-3</v>
      </c>
      <c r="D511">
        <v>0</v>
      </c>
    </row>
    <row r="512" spans="1:4" x14ac:dyDescent="0.3">
      <c r="A512" s="1">
        <v>41653</v>
      </c>
      <c r="B512">
        <v>66.565269000000001</v>
      </c>
      <c r="C512">
        <f t="shared" si="7"/>
        <v>1.0691050259209554E-2</v>
      </c>
      <c r="D512">
        <v>0</v>
      </c>
    </row>
    <row r="513" spans="1:4" x14ac:dyDescent="0.3">
      <c r="A513" s="1">
        <v>41654</v>
      </c>
      <c r="B513">
        <v>66.499442999999999</v>
      </c>
      <c r="C513">
        <f t="shared" si="7"/>
        <v>-9.8938335160781939E-4</v>
      </c>
      <c r="D513">
        <v>0</v>
      </c>
    </row>
    <row r="514" spans="1:4" x14ac:dyDescent="0.3">
      <c r="A514" s="1">
        <v>41655</v>
      </c>
      <c r="B514">
        <v>66.310119999999998</v>
      </c>
      <c r="C514">
        <f t="shared" si="7"/>
        <v>-2.8510466259441133E-3</v>
      </c>
      <c r="D514">
        <v>0</v>
      </c>
    </row>
    <row r="515" spans="1:4" x14ac:dyDescent="0.3">
      <c r="A515" s="1">
        <v>41656</v>
      </c>
      <c r="B515">
        <v>65.750397000000007</v>
      </c>
      <c r="C515">
        <f t="shared" si="7"/>
        <v>-8.4768159984774712E-3</v>
      </c>
      <c r="D515">
        <v>0</v>
      </c>
    </row>
    <row r="516" spans="1:4" x14ac:dyDescent="0.3">
      <c r="A516" s="1">
        <v>41660</v>
      </c>
      <c r="B516">
        <v>65.997321999999997</v>
      </c>
      <c r="C516">
        <f t="shared" ref="C516:C579" si="8">LN(B516/B515)</f>
        <v>3.7484563831725179E-3</v>
      </c>
      <c r="D516">
        <v>0</v>
      </c>
    </row>
    <row r="517" spans="1:4" x14ac:dyDescent="0.3">
      <c r="A517" s="1">
        <v>41661</v>
      </c>
      <c r="B517">
        <v>65.708320999999998</v>
      </c>
      <c r="C517">
        <f t="shared" si="8"/>
        <v>-4.3885965287174195E-3</v>
      </c>
      <c r="D517">
        <v>0</v>
      </c>
    </row>
    <row r="518" spans="1:4" x14ac:dyDescent="0.3">
      <c r="A518" s="1">
        <v>41662</v>
      </c>
      <c r="B518">
        <v>64.887268000000006</v>
      </c>
      <c r="C518">
        <f t="shared" si="8"/>
        <v>-1.257414318895274E-2</v>
      </c>
      <c r="D518">
        <v>0</v>
      </c>
    </row>
    <row r="519" spans="1:4" x14ac:dyDescent="0.3">
      <c r="A519" s="1">
        <v>41663</v>
      </c>
      <c r="B519">
        <v>65.666854999999998</v>
      </c>
      <c r="C519">
        <f t="shared" si="8"/>
        <v>1.1942882358109435E-2</v>
      </c>
      <c r="D519">
        <v>0</v>
      </c>
    </row>
    <row r="520" spans="1:4" x14ac:dyDescent="0.3">
      <c r="A520" s="1">
        <v>41666</v>
      </c>
      <c r="B520">
        <v>65.078025999999994</v>
      </c>
      <c r="C520">
        <f t="shared" si="8"/>
        <v>-9.0073580944560125E-3</v>
      </c>
      <c r="D520">
        <v>0</v>
      </c>
    </row>
    <row r="521" spans="1:4" x14ac:dyDescent="0.3">
      <c r="A521" s="1">
        <v>41667</v>
      </c>
      <c r="B521">
        <v>65.608802999999995</v>
      </c>
      <c r="C521">
        <f t="shared" si="8"/>
        <v>8.1229290286485428E-3</v>
      </c>
      <c r="D521">
        <v>0</v>
      </c>
    </row>
    <row r="522" spans="1:4" x14ac:dyDescent="0.3">
      <c r="A522" s="1">
        <v>41668</v>
      </c>
      <c r="B522">
        <v>64.389671000000007</v>
      </c>
      <c r="C522">
        <f t="shared" si="8"/>
        <v>-1.8756646972275498E-2</v>
      </c>
      <c r="D522">
        <v>0</v>
      </c>
    </row>
    <row r="523" spans="1:4" x14ac:dyDescent="0.3">
      <c r="A523" s="1">
        <v>41669</v>
      </c>
      <c r="B523">
        <v>63.751086999999998</v>
      </c>
      <c r="C523">
        <f t="shared" si="8"/>
        <v>-9.9669971744263466E-3</v>
      </c>
      <c r="D523">
        <v>0</v>
      </c>
    </row>
    <row r="524" spans="1:4" x14ac:dyDescent="0.3">
      <c r="A524" s="1">
        <v>41670</v>
      </c>
      <c r="B524">
        <v>63.543728000000002</v>
      </c>
      <c r="C524">
        <f t="shared" si="8"/>
        <v>-3.2579360504439757E-3</v>
      </c>
      <c r="D524">
        <v>1</v>
      </c>
    </row>
    <row r="525" spans="1:4" x14ac:dyDescent="0.3">
      <c r="A525" s="1">
        <v>41673</v>
      </c>
      <c r="B525">
        <v>62.780754000000002</v>
      </c>
      <c r="C525">
        <f t="shared" si="8"/>
        <v>-1.2079737287102344E-2</v>
      </c>
      <c r="D525">
        <v>0</v>
      </c>
    </row>
    <row r="526" spans="1:4" x14ac:dyDescent="0.3">
      <c r="A526" s="1">
        <v>41674</v>
      </c>
      <c r="B526">
        <v>63.104187000000003</v>
      </c>
      <c r="C526">
        <f t="shared" si="8"/>
        <v>5.1385608018332677E-3</v>
      </c>
      <c r="D526">
        <v>0</v>
      </c>
    </row>
    <row r="527" spans="1:4" x14ac:dyDescent="0.3">
      <c r="A527" s="1">
        <v>41675</v>
      </c>
      <c r="B527">
        <v>63.402737000000002</v>
      </c>
      <c r="C527">
        <f t="shared" si="8"/>
        <v>4.7199085205222868E-3</v>
      </c>
      <c r="D527">
        <v>0</v>
      </c>
    </row>
    <row r="528" spans="1:4" x14ac:dyDescent="0.3">
      <c r="A528" s="1">
        <v>41676</v>
      </c>
      <c r="B528">
        <v>63.775936000000002</v>
      </c>
      <c r="C528">
        <f t="shared" si="8"/>
        <v>5.8689096592169322E-3</v>
      </c>
      <c r="D528">
        <v>0</v>
      </c>
    </row>
    <row r="529" spans="1:4" x14ac:dyDescent="0.3">
      <c r="A529" s="1">
        <v>41677</v>
      </c>
      <c r="B529">
        <v>64.115982000000002</v>
      </c>
      <c r="C529">
        <f t="shared" si="8"/>
        <v>5.3177215048508843E-3</v>
      </c>
      <c r="D529">
        <v>0</v>
      </c>
    </row>
    <row r="530" spans="1:4" x14ac:dyDescent="0.3">
      <c r="A530" s="1">
        <v>41680</v>
      </c>
      <c r="B530">
        <v>64.713097000000005</v>
      </c>
      <c r="C530">
        <f t="shared" si="8"/>
        <v>9.2699455831548091E-3</v>
      </c>
      <c r="D530">
        <v>0</v>
      </c>
    </row>
    <row r="531" spans="1:4" x14ac:dyDescent="0.3">
      <c r="A531" s="1">
        <v>41681</v>
      </c>
      <c r="B531">
        <v>65.384872000000001</v>
      </c>
      <c r="C531">
        <f t="shared" si="8"/>
        <v>1.0327309115412677E-2</v>
      </c>
      <c r="D531">
        <v>0</v>
      </c>
    </row>
    <row r="532" spans="1:4" x14ac:dyDescent="0.3">
      <c r="A532" s="1">
        <v>41682</v>
      </c>
      <c r="B532">
        <v>64.265251000000006</v>
      </c>
      <c r="C532">
        <f t="shared" si="8"/>
        <v>-1.7271851463589397E-2</v>
      </c>
      <c r="D532">
        <v>0</v>
      </c>
    </row>
    <row r="533" spans="1:4" x14ac:dyDescent="0.3">
      <c r="A533" s="1">
        <v>41683</v>
      </c>
      <c r="B533">
        <v>64.522354000000007</v>
      </c>
      <c r="C533">
        <f t="shared" si="8"/>
        <v>3.9926721449481811E-3</v>
      </c>
      <c r="D533">
        <v>0</v>
      </c>
    </row>
    <row r="534" spans="1:4" x14ac:dyDescent="0.3">
      <c r="A534" s="1">
        <v>41684</v>
      </c>
      <c r="B534">
        <v>65.849288999999999</v>
      </c>
      <c r="C534">
        <f t="shared" si="8"/>
        <v>2.0356893462119191E-2</v>
      </c>
      <c r="D534">
        <v>0</v>
      </c>
    </row>
    <row r="535" spans="1:4" x14ac:dyDescent="0.3">
      <c r="A535" s="1">
        <v>41688</v>
      </c>
      <c r="B535">
        <v>64.663337999999996</v>
      </c>
      <c r="C535">
        <f t="shared" si="8"/>
        <v>-1.8174236020913531E-2</v>
      </c>
      <c r="D535">
        <v>0</v>
      </c>
    </row>
    <row r="536" spans="1:4" x14ac:dyDescent="0.3">
      <c r="A536" s="1">
        <v>41689</v>
      </c>
      <c r="B536">
        <v>64.804321000000002</v>
      </c>
      <c r="C536">
        <f t="shared" si="8"/>
        <v>2.1778883902714161E-3</v>
      </c>
      <c r="D536">
        <v>0</v>
      </c>
    </row>
    <row r="537" spans="1:4" x14ac:dyDescent="0.3">
      <c r="A537" s="1">
        <v>41690</v>
      </c>
      <c r="B537">
        <v>64.621894999999995</v>
      </c>
      <c r="C537">
        <f t="shared" si="8"/>
        <v>-2.8189979811787864E-3</v>
      </c>
      <c r="D537">
        <v>0</v>
      </c>
    </row>
    <row r="538" spans="1:4" x14ac:dyDescent="0.3">
      <c r="A538" s="1">
        <v>41691</v>
      </c>
      <c r="B538">
        <v>64.663337999999996</v>
      </c>
      <c r="C538">
        <f t="shared" si="8"/>
        <v>6.4110959090728573E-4</v>
      </c>
      <c r="D538">
        <v>0</v>
      </c>
    </row>
    <row r="539" spans="1:4" x14ac:dyDescent="0.3">
      <c r="A539" s="1">
        <v>41694</v>
      </c>
      <c r="B539">
        <v>64.572104999999993</v>
      </c>
      <c r="C539">
        <f t="shared" si="8"/>
        <v>-1.4118884578056192E-3</v>
      </c>
      <c r="D539">
        <v>0</v>
      </c>
    </row>
    <row r="540" spans="1:4" x14ac:dyDescent="0.3">
      <c r="A540" s="1">
        <v>41695</v>
      </c>
      <c r="B540">
        <v>64.787766000000005</v>
      </c>
      <c r="C540">
        <f t="shared" si="8"/>
        <v>3.3342828519032728E-3</v>
      </c>
      <c r="D540">
        <v>0</v>
      </c>
    </row>
    <row r="541" spans="1:4" x14ac:dyDescent="0.3">
      <c r="A541" s="1">
        <v>41696</v>
      </c>
      <c r="B541">
        <v>64.572104999999993</v>
      </c>
      <c r="C541">
        <f t="shared" si="8"/>
        <v>-3.3342828519033617E-3</v>
      </c>
      <c r="D541">
        <v>0</v>
      </c>
    </row>
    <row r="542" spans="1:4" x14ac:dyDescent="0.3">
      <c r="A542" s="1">
        <v>41697</v>
      </c>
      <c r="B542">
        <v>64.845794999999995</v>
      </c>
      <c r="C542">
        <f t="shared" si="8"/>
        <v>4.229560331412789E-3</v>
      </c>
      <c r="D542">
        <v>0</v>
      </c>
    </row>
    <row r="543" spans="1:4" x14ac:dyDescent="0.3">
      <c r="A543" s="1">
        <v>41698</v>
      </c>
      <c r="B543">
        <v>65.235602999999998</v>
      </c>
      <c r="C543">
        <f t="shared" si="8"/>
        <v>5.9933114620663083E-3</v>
      </c>
      <c r="D543">
        <v>1</v>
      </c>
    </row>
    <row r="544" spans="1:4" x14ac:dyDescent="0.3">
      <c r="A544" s="1">
        <v>41701</v>
      </c>
      <c r="B544">
        <v>64.256973000000002</v>
      </c>
      <c r="C544">
        <f t="shared" si="8"/>
        <v>-1.5115131109901401E-2</v>
      </c>
      <c r="D544">
        <v>0</v>
      </c>
    </row>
    <row r="545" spans="1:4" x14ac:dyDescent="0.3">
      <c r="A545" s="1">
        <v>41702</v>
      </c>
      <c r="B545">
        <v>65.061424000000002</v>
      </c>
      <c r="C545">
        <f t="shared" si="8"/>
        <v>1.244156122480709E-2</v>
      </c>
      <c r="D545">
        <v>0</v>
      </c>
    </row>
    <row r="546" spans="1:4" x14ac:dyDescent="0.3">
      <c r="A546" s="1">
        <v>41703</v>
      </c>
      <c r="B546">
        <v>64.538939999999997</v>
      </c>
      <c r="C546">
        <f t="shared" si="8"/>
        <v>-8.0630457283568952E-3</v>
      </c>
      <c r="D546">
        <v>0</v>
      </c>
    </row>
    <row r="547" spans="1:4" x14ac:dyDescent="0.3">
      <c r="A547" s="1">
        <v>41704</v>
      </c>
      <c r="B547">
        <v>64.737983999999997</v>
      </c>
      <c r="C547">
        <f t="shared" si="8"/>
        <v>3.079345503053962E-3</v>
      </c>
      <c r="D547">
        <v>0</v>
      </c>
    </row>
    <row r="548" spans="1:4" x14ac:dyDescent="0.3">
      <c r="A548" s="1">
        <v>41705</v>
      </c>
      <c r="B548">
        <v>65.003394999999998</v>
      </c>
      <c r="C548">
        <f t="shared" si="8"/>
        <v>4.0913912320415377E-3</v>
      </c>
      <c r="D548">
        <v>0</v>
      </c>
    </row>
    <row r="549" spans="1:4" x14ac:dyDescent="0.3">
      <c r="A549" s="1">
        <v>41708</v>
      </c>
      <c r="B549">
        <v>65.127769000000001</v>
      </c>
      <c r="C549">
        <f t="shared" si="8"/>
        <v>1.9115181029328602E-3</v>
      </c>
      <c r="D549">
        <v>0</v>
      </c>
    </row>
    <row r="550" spans="1:4" x14ac:dyDescent="0.3">
      <c r="A550" s="1">
        <v>41709</v>
      </c>
      <c r="B550">
        <v>65.476082000000005</v>
      </c>
      <c r="C550">
        <f t="shared" si="8"/>
        <v>5.3338982447821062E-3</v>
      </c>
      <c r="D550">
        <v>0</v>
      </c>
    </row>
    <row r="551" spans="1:4" x14ac:dyDescent="0.3">
      <c r="A551" s="1">
        <v>41710</v>
      </c>
      <c r="B551">
        <v>65.716583</v>
      </c>
      <c r="C551">
        <f t="shared" si="8"/>
        <v>3.6663828638349534E-3</v>
      </c>
      <c r="D551">
        <v>0</v>
      </c>
    </row>
    <row r="552" spans="1:4" x14ac:dyDescent="0.3">
      <c r="A552" s="1">
        <v>41711</v>
      </c>
      <c r="B552">
        <v>65.675156000000001</v>
      </c>
      <c r="C552">
        <f t="shared" si="8"/>
        <v>-6.30587610576518E-4</v>
      </c>
      <c r="D552">
        <v>0</v>
      </c>
    </row>
    <row r="553" spans="1:4" x14ac:dyDescent="0.3">
      <c r="A553" s="1">
        <v>41712</v>
      </c>
      <c r="B553">
        <v>65.500991999999997</v>
      </c>
      <c r="C553">
        <f t="shared" si="8"/>
        <v>-2.6554233371728023E-3</v>
      </c>
      <c r="D553">
        <v>0</v>
      </c>
    </row>
    <row r="554" spans="1:4" x14ac:dyDescent="0.3">
      <c r="A554" s="1">
        <v>41715</v>
      </c>
      <c r="B554">
        <v>66.214195000000004</v>
      </c>
      <c r="C554">
        <f t="shared" si="8"/>
        <v>1.0829578374181413E-2</v>
      </c>
      <c r="D554">
        <v>0</v>
      </c>
    </row>
    <row r="555" spans="1:4" x14ac:dyDescent="0.3">
      <c r="A555" s="1">
        <v>41716</v>
      </c>
      <c r="B555">
        <v>66.156143</v>
      </c>
      <c r="C555">
        <f t="shared" si="8"/>
        <v>-8.7711498812924023E-4</v>
      </c>
      <c r="D555">
        <v>0</v>
      </c>
    </row>
    <row r="556" spans="1:4" x14ac:dyDescent="0.3">
      <c r="A556" s="1">
        <v>41717</v>
      </c>
      <c r="B556">
        <v>65.335128999999995</v>
      </c>
      <c r="C556">
        <f t="shared" si="8"/>
        <v>-1.2487896072153615E-2</v>
      </c>
      <c r="D556">
        <v>0</v>
      </c>
    </row>
    <row r="557" spans="1:4" x14ac:dyDescent="0.3">
      <c r="A557" s="1">
        <v>41718</v>
      </c>
      <c r="B557">
        <v>64.953620999999998</v>
      </c>
      <c r="C557">
        <f t="shared" si="8"/>
        <v>-5.8563627386176501E-3</v>
      </c>
      <c r="D557">
        <v>0</v>
      </c>
    </row>
    <row r="558" spans="1:4" x14ac:dyDescent="0.3">
      <c r="A558" s="1">
        <v>41719</v>
      </c>
      <c r="B558">
        <v>64.588699000000005</v>
      </c>
      <c r="C558">
        <f t="shared" si="8"/>
        <v>-5.6340347353599895E-3</v>
      </c>
      <c r="D558">
        <v>0</v>
      </c>
    </row>
    <row r="559" spans="1:4" x14ac:dyDescent="0.3">
      <c r="A559" s="1">
        <v>41722</v>
      </c>
      <c r="B559">
        <v>65.766341999999995</v>
      </c>
      <c r="C559">
        <f t="shared" si="8"/>
        <v>1.8068730298961076E-2</v>
      </c>
      <c r="D559">
        <v>0</v>
      </c>
    </row>
    <row r="560" spans="1:4" x14ac:dyDescent="0.3">
      <c r="A560" s="1">
        <v>41723</v>
      </c>
      <c r="B560">
        <v>66.189307999999997</v>
      </c>
      <c r="C560">
        <f t="shared" si="8"/>
        <v>6.4107516211359778E-3</v>
      </c>
      <c r="D560">
        <v>0</v>
      </c>
    </row>
    <row r="561" spans="1:4" x14ac:dyDescent="0.3">
      <c r="A561" s="1">
        <v>41724</v>
      </c>
      <c r="B561">
        <v>65.932220000000001</v>
      </c>
      <c r="C561">
        <f t="shared" si="8"/>
        <v>-3.8916946899456928E-3</v>
      </c>
      <c r="D561">
        <v>0</v>
      </c>
    </row>
    <row r="562" spans="1:4" x14ac:dyDescent="0.3">
      <c r="A562" s="1">
        <v>41725</v>
      </c>
      <c r="B562">
        <v>66.056640999999999</v>
      </c>
      <c r="C562">
        <f t="shared" si="8"/>
        <v>1.8853263208941878E-3</v>
      </c>
      <c r="D562">
        <v>0</v>
      </c>
    </row>
    <row r="563" spans="1:4" x14ac:dyDescent="0.3">
      <c r="A563" s="1">
        <v>41726</v>
      </c>
      <c r="B563">
        <v>66.147857999999999</v>
      </c>
      <c r="C563">
        <f t="shared" si="8"/>
        <v>1.3799381286538042E-3</v>
      </c>
      <c r="D563">
        <v>0</v>
      </c>
    </row>
    <row r="564" spans="1:4" x14ac:dyDescent="0.3">
      <c r="A564" s="1">
        <v>41729</v>
      </c>
      <c r="B564">
        <v>66.844513000000006</v>
      </c>
      <c r="C564">
        <f t="shared" si="8"/>
        <v>1.0476711812979789E-2</v>
      </c>
      <c r="D564">
        <v>1</v>
      </c>
    </row>
    <row r="565" spans="1:4" x14ac:dyDescent="0.3">
      <c r="A565" s="1">
        <v>41730</v>
      </c>
      <c r="B565">
        <v>66.628883000000002</v>
      </c>
      <c r="C565">
        <f t="shared" si="8"/>
        <v>-3.2310586836856088E-3</v>
      </c>
      <c r="D565">
        <v>0</v>
      </c>
    </row>
    <row r="566" spans="1:4" x14ac:dyDescent="0.3">
      <c r="A566" s="1">
        <v>41731</v>
      </c>
      <c r="B566">
        <v>66.454704000000007</v>
      </c>
      <c r="C566">
        <f t="shared" si="8"/>
        <v>-2.6175894921275774E-3</v>
      </c>
      <c r="D566">
        <v>0</v>
      </c>
    </row>
    <row r="567" spans="1:4" x14ac:dyDescent="0.3">
      <c r="A567" s="1">
        <v>41732</v>
      </c>
      <c r="B567">
        <v>66.429832000000005</v>
      </c>
      <c r="C567">
        <f t="shared" si="8"/>
        <v>-3.7434002539537539E-4</v>
      </c>
      <c r="D567">
        <v>0</v>
      </c>
    </row>
    <row r="568" spans="1:4" x14ac:dyDescent="0.3">
      <c r="A568" s="1">
        <v>41733</v>
      </c>
      <c r="B568">
        <v>66.156143</v>
      </c>
      <c r="C568">
        <f t="shared" si="8"/>
        <v>-4.1284817453391747E-3</v>
      </c>
      <c r="D568">
        <v>0</v>
      </c>
    </row>
    <row r="569" spans="1:4" x14ac:dyDescent="0.3">
      <c r="A569" s="1">
        <v>41736</v>
      </c>
      <c r="B569">
        <v>66.753272999999993</v>
      </c>
      <c r="C569">
        <f t="shared" si="8"/>
        <v>8.9855788353696339E-3</v>
      </c>
      <c r="D569">
        <v>0</v>
      </c>
    </row>
    <row r="570" spans="1:4" x14ac:dyDescent="0.3">
      <c r="A570" s="1">
        <v>41737</v>
      </c>
      <c r="B570">
        <v>67.466492000000002</v>
      </c>
      <c r="C570">
        <f t="shared" si="8"/>
        <v>1.062773002293228E-2</v>
      </c>
      <c r="D570">
        <v>0</v>
      </c>
    </row>
    <row r="571" spans="1:4" x14ac:dyDescent="0.3">
      <c r="A571" s="1">
        <v>41738</v>
      </c>
      <c r="B571">
        <v>67.582595999999995</v>
      </c>
      <c r="C571">
        <f t="shared" si="8"/>
        <v>1.7194344711855204E-3</v>
      </c>
      <c r="D571">
        <v>0</v>
      </c>
    </row>
    <row r="572" spans="1:4" x14ac:dyDescent="0.3">
      <c r="A572" s="1">
        <v>41739</v>
      </c>
      <c r="B572">
        <v>67.250877000000003</v>
      </c>
      <c r="C572">
        <f t="shared" si="8"/>
        <v>-4.9204349911184794E-3</v>
      </c>
      <c r="D572">
        <v>0</v>
      </c>
    </row>
    <row r="573" spans="1:4" x14ac:dyDescent="0.3">
      <c r="A573" s="1">
        <v>41740</v>
      </c>
      <c r="B573">
        <v>66.977203000000003</v>
      </c>
      <c r="C573">
        <f t="shared" si="8"/>
        <v>-4.0777515289222126E-3</v>
      </c>
      <c r="D573">
        <v>0</v>
      </c>
    </row>
    <row r="574" spans="1:4" x14ac:dyDescent="0.3">
      <c r="A574" s="1">
        <v>41743</v>
      </c>
      <c r="B574">
        <v>67.018660999999994</v>
      </c>
      <c r="C574">
        <f t="shared" si="8"/>
        <v>6.1879523867811373E-4</v>
      </c>
      <c r="D574">
        <v>0</v>
      </c>
    </row>
    <row r="575" spans="1:4" x14ac:dyDescent="0.3">
      <c r="A575" s="1">
        <v>41744</v>
      </c>
      <c r="B575">
        <v>67.043532999999996</v>
      </c>
      <c r="C575">
        <f t="shared" si="8"/>
        <v>3.7105166703985533E-4</v>
      </c>
      <c r="D575">
        <v>0</v>
      </c>
    </row>
    <row r="576" spans="1:4" x14ac:dyDescent="0.3">
      <c r="A576" s="1">
        <v>41745</v>
      </c>
      <c r="B576">
        <v>67.715294</v>
      </c>
      <c r="C576">
        <f t="shared" si="8"/>
        <v>9.9699081583566277E-3</v>
      </c>
      <c r="D576">
        <v>0</v>
      </c>
    </row>
    <row r="577" spans="1:4" x14ac:dyDescent="0.3">
      <c r="A577" s="1">
        <v>41746</v>
      </c>
      <c r="B577">
        <v>67.806526000000005</v>
      </c>
      <c r="C577">
        <f t="shared" si="8"/>
        <v>1.3463811773142609E-3</v>
      </c>
      <c r="D577">
        <v>0</v>
      </c>
    </row>
    <row r="578" spans="1:4" x14ac:dyDescent="0.3">
      <c r="A578" s="1">
        <v>41750</v>
      </c>
      <c r="B578">
        <v>67.640663000000004</v>
      </c>
      <c r="C578">
        <f t="shared" si="8"/>
        <v>-2.4491181268639249E-3</v>
      </c>
      <c r="D578">
        <v>0</v>
      </c>
    </row>
    <row r="579" spans="1:4" x14ac:dyDescent="0.3">
      <c r="A579" s="1">
        <v>41751</v>
      </c>
      <c r="B579">
        <v>67.383574999999993</v>
      </c>
      <c r="C579">
        <f t="shared" si="8"/>
        <v>-3.8080320167653086E-3</v>
      </c>
      <c r="D579">
        <v>0</v>
      </c>
    </row>
    <row r="580" spans="1:4" x14ac:dyDescent="0.3">
      <c r="A580" s="1">
        <v>41752</v>
      </c>
      <c r="B580">
        <v>67.177588999999998</v>
      </c>
      <c r="C580">
        <f t="shared" ref="C580:C643" si="9">LN(B580/B579)</f>
        <v>-3.0615989751526075E-3</v>
      </c>
      <c r="D580">
        <v>0</v>
      </c>
    </row>
    <row r="581" spans="1:4" x14ac:dyDescent="0.3">
      <c r="A581" s="1">
        <v>41753</v>
      </c>
      <c r="B581">
        <v>67.837990000000005</v>
      </c>
      <c r="C581">
        <f t="shared" si="9"/>
        <v>9.7826676241830977E-3</v>
      </c>
      <c r="D581">
        <v>0</v>
      </c>
    </row>
    <row r="582" spans="1:4" x14ac:dyDescent="0.3">
      <c r="A582" s="1">
        <v>41754</v>
      </c>
      <c r="B582">
        <v>68.055351000000002</v>
      </c>
      <c r="C582">
        <f t="shared" si="9"/>
        <v>3.1989968568817959E-3</v>
      </c>
      <c r="D582">
        <v>0</v>
      </c>
    </row>
    <row r="583" spans="1:4" x14ac:dyDescent="0.3">
      <c r="A583" s="1">
        <v>41757</v>
      </c>
      <c r="B583">
        <v>69.334366000000003</v>
      </c>
      <c r="C583">
        <f t="shared" si="9"/>
        <v>1.8619325789199715E-2</v>
      </c>
      <c r="D583">
        <v>0</v>
      </c>
    </row>
    <row r="584" spans="1:4" x14ac:dyDescent="0.3">
      <c r="A584" s="1">
        <v>41758</v>
      </c>
      <c r="B584">
        <v>68.916381999999999</v>
      </c>
      <c r="C584">
        <f t="shared" si="9"/>
        <v>-6.0467705184025803E-3</v>
      </c>
      <c r="D584">
        <v>0</v>
      </c>
    </row>
    <row r="585" spans="1:4" x14ac:dyDescent="0.3">
      <c r="A585" s="1">
        <v>41759</v>
      </c>
      <c r="B585">
        <v>69.008330999999998</v>
      </c>
      <c r="C585">
        <f t="shared" si="9"/>
        <v>1.3333218046550461E-3</v>
      </c>
      <c r="D585">
        <v>1</v>
      </c>
    </row>
    <row r="586" spans="1:4" x14ac:dyDescent="0.3">
      <c r="A586" s="1">
        <v>41760</v>
      </c>
      <c r="B586">
        <v>68.832786999999996</v>
      </c>
      <c r="C586">
        <f t="shared" si="9"/>
        <v>-2.5470497838376116E-3</v>
      </c>
      <c r="D586">
        <v>0</v>
      </c>
    </row>
    <row r="587" spans="1:4" x14ac:dyDescent="0.3">
      <c r="A587" s="1">
        <v>41761</v>
      </c>
      <c r="B587">
        <v>68.481682000000006</v>
      </c>
      <c r="C587">
        <f t="shared" si="9"/>
        <v>-5.1138932077386314E-3</v>
      </c>
      <c r="D587">
        <v>0</v>
      </c>
    </row>
    <row r="588" spans="1:4" x14ac:dyDescent="0.3">
      <c r="A588" s="1">
        <v>41764</v>
      </c>
      <c r="B588">
        <v>68.297768000000005</v>
      </c>
      <c r="C588">
        <f t="shared" si="9"/>
        <v>-2.6892067607562913E-3</v>
      </c>
      <c r="D588">
        <v>0</v>
      </c>
    </row>
    <row r="589" spans="1:4" x14ac:dyDescent="0.3">
      <c r="A589" s="1">
        <v>41765</v>
      </c>
      <c r="B589">
        <v>67.821280999999999</v>
      </c>
      <c r="C589">
        <f t="shared" si="9"/>
        <v>-7.0010619343077824E-3</v>
      </c>
      <c r="D589">
        <v>0</v>
      </c>
    </row>
    <row r="590" spans="1:4" x14ac:dyDescent="0.3">
      <c r="A590" s="1">
        <v>41766</v>
      </c>
      <c r="B590">
        <v>68.623772000000002</v>
      </c>
      <c r="C590">
        <f t="shared" si="9"/>
        <v>1.1762980563547507E-2</v>
      </c>
      <c r="D590">
        <v>0</v>
      </c>
    </row>
    <row r="591" spans="1:4" x14ac:dyDescent="0.3">
      <c r="A591" s="1">
        <v>41767</v>
      </c>
      <c r="B591">
        <v>68.682320000000004</v>
      </c>
      <c r="C591">
        <f t="shared" si="9"/>
        <v>8.5280999110257723E-4</v>
      </c>
      <c r="D591">
        <v>0</v>
      </c>
    </row>
    <row r="592" spans="1:4" x14ac:dyDescent="0.3">
      <c r="A592" s="1">
        <v>41768</v>
      </c>
      <c r="B592">
        <v>68.874579999999995</v>
      </c>
      <c r="C592">
        <f t="shared" si="9"/>
        <v>2.7953541435342239E-3</v>
      </c>
      <c r="D592">
        <v>0</v>
      </c>
    </row>
    <row r="593" spans="1:4" x14ac:dyDescent="0.3">
      <c r="A593" s="1">
        <v>41771</v>
      </c>
      <c r="B593">
        <v>68.322852999999995</v>
      </c>
      <c r="C593">
        <f t="shared" si="9"/>
        <v>-8.0428614747580663E-3</v>
      </c>
      <c r="D593">
        <v>0</v>
      </c>
    </row>
    <row r="594" spans="1:4" x14ac:dyDescent="0.3">
      <c r="A594" s="1">
        <v>41772</v>
      </c>
      <c r="B594">
        <v>68.222519000000005</v>
      </c>
      <c r="C594">
        <f t="shared" si="9"/>
        <v>-1.4696070117700901E-3</v>
      </c>
      <c r="D594">
        <v>0</v>
      </c>
    </row>
    <row r="595" spans="1:4" x14ac:dyDescent="0.3">
      <c r="A595" s="1">
        <v>41773</v>
      </c>
      <c r="B595">
        <v>67.854720999999998</v>
      </c>
      <c r="C595">
        <f t="shared" si="9"/>
        <v>-5.4057371482375705E-3</v>
      </c>
      <c r="D595">
        <v>0</v>
      </c>
    </row>
    <row r="596" spans="1:4" x14ac:dyDescent="0.3">
      <c r="A596" s="1">
        <v>41774</v>
      </c>
      <c r="B596">
        <v>67.319725000000005</v>
      </c>
      <c r="C596">
        <f t="shared" si="9"/>
        <v>-7.9156794691484927E-3</v>
      </c>
      <c r="D596">
        <v>0</v>
      </c>
    </row>
    <row r="597" spans="1:4" x14ac:dyDescent="0.3">
      <c r="A597" s="1">
        <v>41775</v>
      </c>
      <c r="B597">
        <v>67.152495999999999</v>
      </c>
      <c r="C597">
        <f t="shared" si="9"/>
        <v>-2.4871915547262711E-3</v>
      </c>
      <c r="D597">
        <v>0</v>
      </c>
    </row>
    <row r="598" spans="1:4" x14ac:dyDescent="0.3">
      <c r="A598" s="1">
        <v>41778</v>
      </c>
      <c r="B598">
        <v>66.818138000000005</v>
      </c>
      <c r="C598">
        <f t="shared" si="9"/>
        <v>-4.991522160276974E-3</v>
      </c>
      <c r="D598">
        <v>0</v>
      </c>
    </row>
    <row r="599" spans="1:4" x14ac:dyDescent="0.3">
      <c r="A599" s="1">
        <v>41779</v>
      </c>
      <c r="B599">
        <v>67.068939</v>
      </c>
      <c r="C599">
        <f t="shared" si="9"/>
        <v>3.7464600613054881E-3</v>
      </c>
      <c r="D599">
        <v>0</v>
      </c>
    </row>
    <row r="600" spans="1:4" x14ac:dyDescent="0.3">
      <c r="A600" s="1">
        <v>41780</v>
      </c>
      <c r="B600">
        <v>67.286263000000005</v>
      </c>
      <c r="C600">
        <f t="shared" si="9"/>
        <v>3.235069223993213E-3</v>
      </c>
      <c r="D600">
        <v>0</v>
      </c>
    </row>
    <row r="601" spans="1:4" x14ac:dyDescent="0.3">
      <c r="A601" s="1">
        <v>41781</v>
      </c>
      <c r="B601">
        <v>67.420012999999997</v>
      </c>
      <c r="C601">
        <f t="shared" si="9"/>
        <v>1.9858027097803274E-3</v>
      </c>
      <c r="D601">
        <v>0</v>
      </c>
    </row>
    <row r="602" spans="1:4" x14ac:dyDescent="0.3">
      <c r="A602" s="1">
        <v>41782</v>
      </c>
      <c r="B602">
        <v>67.311333000000005</v>
      </c>
      <c r="C602">
        <f t="shared" si="9"/>
        <v>-1.6132849080520238E-3</v>
      </c>
      <c r="D602">
        <v>0</v>
      </c>
    </row>
    <row r="603" spans="1:4" x14ac:dyDescent="0.3">
      <c r="A603" s="1">
        <v>41786</v>
      </c>
      <c r="B603">
        <v>66.943541999999994</v>
      </c>
      <c r="C603">
        <f t="shared" si="9"/>
        <v>-5.4790102791628E-3</v>
      </c>
      <c r="D603">
        <v>0</v>
      </c>
    </row>
    <row r="604" spans="1:4" x14ac:dyDescent="0.3">
      <c r="A604" s="1">
        <v>41787</v>
      </c>
      <c r="B604">
        <v>66.960243000000006</v>
      </c>
      <c r="C604">
        <f t="shared" si="9"/>
        <v>2.4944776709059636E-4</v>
      </c>
      <c r="D604">
        <v>0</v>
      </c>
    </row>
    <row r="605" spans="1:4" x14ac:dyDescent="0.3">
      <c r="A605" s="1">
        <v>41788</v>
      </c>
      <c r="B605">
        <v>67.211021000000002</v>
      </c>
      <c r="C605">
        <f t="shared" si="9"/>
        <v>3.738181851383362E-3</v>
      </c>
      <c r="D605">
        <v>0</v>
      </c>
    </row>
    <row r="606" spans="1:4" x14ac:dyDescent="0.3">
      <c r="A606" s="1">
        <v>41789</v>
      </c>
      <c r="B606">
        <v>67.537047999999999</v>
      </c>
      <c r="C606">
        <f t="shared" si="9"/>
        <v>4.8390695113150247E-3</v>
      </c>
      <c r="D606">
        <v>1</v>
      </c>
    </row>
    <row r="607" spans="1:4" x14ac:dyDescent="0.3">
      <c r="A607" s="1">
        <v>41792</v>
      </c>
      <c r="B607">
        <v>67.177588999999998</v>
      </c>
      <c r="C607">
        <f t="shared" si="9"/>
        <v>-5.3366116867965734E-3</v>
      </c>
      <c r="D607">
        <v>0</v>
      </c>
    </row>
    <row r="608" spans="1:4" x14ac:dyDescent="0.3">
      <c r="A608" s="1">
        <v>41793</v>
      </c>
      <c r="B608">
        <v>66.818138000000005</v>
      </c>
      <c r="C608">
        <f t="shared" si="9"/>
        <v>-5.3651242508565853E-3</v>
      </c>
      <c r="D608">
        <v>0</v>
      </c>
    </row>
    <row r="609" spans="1:4" x14ac:dyDescent="0.3">
      <c r="A609" s="1">
        <v>41794</v>
      </c>
      <c r="B609">
        <v>66.759613000000002</v>
      </c>
      <c r="C609">
        <f t="shared" si="9"/>
        <v>-8.7626873946780495E-4</v>
      </c>
      <c r="D609">
        <v>0</v>
      </c>
    </row>
    <row r="610" spans="1:4" x14ac:dyDescent="0.3">
      <c r="A610" s="1">
        <v>41795</v>
      </c>
      <c r="B610">
        <v>66.968590000000006</v>
      </c>
      <c r="C610">
        <f t="shared" si="9"/>
        <v>3.1254016044710534E-3</v>
      </c>
      <c r="D610">
        <v>0</v>
      </c>
    </row>
    <row r="611" spans="1:4" x14ac:dyDescent="0.3">
      <c r="A611" s="1">
        <v>41796</v>
      </c>
      <c r="B611">
        <v>66.901725999999996</v>
      </c>
      <c r="C611">
        <f t="shared" si="9"/>
        <v>-9.9893699451893917E-4</v>
      </c>
      <c r="D611">
        <v>0</v>
      </c>
    </row>
    <row r="612" spans="1:4" x14ac:dyDescent="0.3">
      <c r="A612" s="1">
        <v>41799</v>
      </c>
      <c r="B612">
        <v>66.951874000000004</v>
      </c>
      <c r="C612">
        <f t="shared" si="9"/>
        <v>7.4929628110549152E-4</v>
      </c>
      <c r="D612">
        <v>0</v>
      </c>
    </row>
    <row r="613" spans="1:4" x14ac:dyDescent="0.3">
      <c r="A613" s="1">
        <v>41800</v>
      </c>
      <c r="B613">
        <v>67.002044999999995</v>
      </c>
      <c r="C613">
        <f t="shared" si="9"/>
        <v>7.4907852969908876E-4</v>
      </c>
      <c r="D613">
        <v>0</v>
      </c>
    </row>
    <row r="614" spans="1:4" x14ac:dyDescent="0.3">
      <c r="A614" s="1">
        <v>41801</v>
      </c>
      <c r="B614">
        <v>66.926788000000002</v>
      </c>
      <c r="C614">
        <f t="shared" si="9"/>
        <v>-1.1238357900248731E-3</v>
      </c>
      <c r="D614">
        <v>0</v>
      </c>
    </row>
    <row r="615" spans="1:4" x14ac:dyDescent="0.3">
      <c r="A615" s="1">
        <v>41802</v>
      </c>
      <c r="B615">
        <v>66.676033000000004</v>
      </c>
      <c r="C615">
        <f t="shared" si="9"/>
        <v>-3.7537425117733563E-3</v>
      </c>
      <c r="D615">
        <v>0</v>
      </c>
    </row>
    <row r="616" spans="1:4" x14ac:dyDescent="0.3">
      <c r="A616" s="1">
        <v>41803</v>
      </c>
      <c r="B616">
        <v>66.575691000000006</v>
      </c>
      <c r="C616">
        <f t="shared" si="9"/>
        <v>-1.5060520937987538E-3</v>
      </c>
      <c r="D616">
        <v>0</v>
      </c>
    </row>
    <row r="617" spans="1:4" x14ac:dyDescent="0.3">
      <c r="A617" s="1">
        <v>41806</v>
      </c>
      <c r="B617">
        <v>66.617500000000007</v>
      </c>
      <c r="C617">
        <f t="shared" si="9"/>
        <v>6.2779487538764083E-4</v>
      </c>
      <c r="D617">
        <v>0</v>
      </c>
    </row>
    <row r="618" spans="1:4" x14ac:dyDescent="0.3">
      <c r="A618" s="1">
        <v>41807</v>
      </c>
      <c r="B618">
        <v>66.525558000000004</v>
      </c>
      <c r="C618">
        <f t="shared" si="9"/>
        <v>-1.3811011403161585E-3</v>
      </c>
      <c r="D618">
        <v>0</v>
      </c>
    </row>
    <row r="619" spans="1:4" x14ac:dyDescent="0.3">
      <c r="A619" s="1">
        <v>41808</v>
      </c>
      <c r="B619">
        <v>66.701080000000005</v>
      </c>
      <c r="C619">
        <f t="shared" si="9"/>
        <v>2.6349400418370209E-3</v>
      </c>
      <c r="D619">
        <v>0</v>
      </c>
    </row>
    <row r="620" spans="1:4" x14ac:dyDescent="0.3">
      <c r="A620" s="1">
        <v>41809</v>
      </c>
      <c r="B620">
        <v>67.077270999999996</v>
      </c>
      <c r="C620">
        <f t="shared" si="9"/>
        <v>5.6241086660576067E-3</v>
      </c>
      <c r="D620">
        <v>0</v>
      </c>
    </row>
    <row r="621" spans="1:4" x14ac:dyDescent="0.3">
      <c r="A621" s="1">
        <v>41810</v>
      </c>
      <c r="B621">
        <v>66.818138000000005</v>
      </c>
      <c r="C621">
        <f t="shared" si="9"/>
        <v>-3.8706827286580708E-3</v>
      </c>
      <c r="D621">
        <v>0</v>
      </c>
    </row>
    <row r="622" spans="1:4" x14ac:dyDescent="0.3">
      <c r="A622" s="1">
        <v>41813</v>
      </c>
      <c r="B622">
        <v>66.475380000000001</v>
      </c>
      <c r="C622">
        <f t="shared" si="9"/>
        <v>-5.1429170844436043E-3</v>
      </c>
      <c r="D622">
        <v>0</v>
      </c>
    </row>
    <row r="623" spans="1:4" x14ac:dyDescent="0.3">
      <c r="A623" s="1">
        <v>41814</v>
      </c>
      <c r="B623">
        <v>66.049042</v>
      </c>
      <c r="C623">
        <f t="shared" si="9"/>
        <v>-6.4341268478592039E-3</v>
      </c>
      <c r="D623">
        <v>0</v>
      </c>
    </row>
    <row r="624" spans="1:4" x14ac:dyDescent="0.3">
      <c r="A624" s="1">
        <v>41815</v>
      </c>
      <c r="B624">
        <v>66.308205000000001</v>
      </c>
      <c r="C624">
        <f t="shared" si="9"/>
        <v>3.9161184911905506E-3</v>
      </c>
      <c r="D624">
        <v>0</v>
      </c>
    </row>
    <row r="625" spans="1:4" x14ac:dyDescent="0.3">
      <c r="A625" s="1">
        <v>41816</v>
      </c>
      <c r="B625">
        <v>65.723022</v>
      </c>
      <c r="C625">
        <f t="shared" si="9"/>
        <v>-8.864370120938752E-3</v>
      </c>
      <c r="D625">
        <v>0</v>
      </c>
    </row>
    <row r="626" spans="1:4" x14ac:dyDescent="0.3">
      <c r="A626" s="1">
        <v>41817</v>
      </c>
      <c r="B626">
        <v>66.057411000000002</v>
      </c>
      <c r="C626">
        <f t="shared" si="9"/>
        <v>5.0749524807839211E-3</v>
      </c>
      <c r="D626">
        <v>0</v>
      </c>
    </row>
    <row r="627" spans="1:4" x14ac:dyDescent="0.3">
      <c r="A627" s="1">
        <v>41820</v>
      </c>
      <c r="B627">
        <v>65.697929000000002</v>
      </c>
      <c r="C627">
        <f t="shared" si="9"/>
        <v>-5.4568246269522686E-3</v>
      </c>
      <c r="D627">
        <v>1</v>
      </c>
    </row>
    <row r="628" spans="1:4" x14ac:dyDescent="0.3">
      <c r="A628" s="1">
        <v>41821</v>
      </c>
      <c r="B628">
        <v>66.274756999999994</v>
      </c>
      <c r="C628">
        <f t="shared" si="9"/>
        <v>8.7416827037207108E-3</v>
      </c>
      <c r="D628">
        <v>0</v>
      </c>
    </row>
    <row r="629" spans="1:4" x14ac:dyDescent="0.3">
      <c r="A629" s="1">
        <v>41822</v>
      </c>
      <c r="B629">
        <v>66.508835000000005</v>
      </c>
      <c r="C629">
        <f t="shared" si="9"/>
        <v>3.5257103524975741E-3</v>
      </c>
      <c r="D629">
        <v>0</v>
      </c>
    </row>
    <row r="630" spans="1:4" x14ac:dyDescent="0.3">
      <c r="A630" s="1">
        <v>41823</v>
      </c>
      <c r="B630">
        <v>66.859924000000007</v>
      </c>
      <c r="C630">
        <f t="shared" si="9"/>
        <v>5.2649483078097675E-3</v>
      </c>
      <c r="D630">
        <v>0</v>
      </c>
    </row>
    <row r="631" spans="1:4" x14ac:dyDescent="0.3">
      <c r="A631" s="1">
        <v>41827</v>
      </c>
      <c r="B631">
        <v>67.035477</v>
      </c>
      <c r="C631">
        <f t="shared" si="9"/>
        <v>2.6222424262969885E-3</v>
      </c>
      <c r="D631">
        <v>0</v>
      </c>
    </row>
    <row r="632" spans="1:4" x14ac:dyDescent="0.3">
      <c r="A632" s="1">
        <v>41828</v>
      </c>
      <c r="B632">
        <v>67.34478</v>
      </c>
      <c r="C632">
        <f t="shared" si="9"/>
        <v>4.6034075706885271E-3</v>
      </c>
      <c r="D632">
        <v>0</v>
      </c>
    </row>
    <row r="633" spans="1:4" x14ac:dyDescent="0.3">
      <c r="A633" s="1">
        <v>41829</v>
      </c>
      <c r="B633">
        <v>68.272696999999994</v>
      </c>
      <c r="C633">
        <f t="shared" si="9"/>
        <v>1.3684541272145087E-2</v>
      </c>
      <c r="D633">
        <v>0</v>
      </c>
    </row>
    <row r="634" spans="1:4" x14ac:dyDescent="0.3">
      <c r="A634" s="1">
        <v>41830</v>
      </c>
      <c r="B634">
        <v>68.222519000000005</v>
      </c>
      <c r="C634">
        <f t="shared" si="9"/>
        <v>-7.3523459254985193E-4</v>
      </c>
      <c r="D634">
        <v>0</v>
      </c>
    </row>
    <row r="635" spans="1:4" x14ac:dyDescent="0.3">
      <c r="A635" s="1">
        <v>41831</v>
      </c>
      <c r="B635">
        <v>67.846351999999996</v>
      </c>
      <c r="C635">
        <f t="shared" si="9"/>
        <v>-5.5290817884175811E-3</v>
      </c>
      <c r="D635">
        <v>0</v>
      </c>
    </row>
    <row r="636" spans="1:4" x14ac:dyDescent="0.3">
      <c r="A636" s="1">
        <v>41834</v>
      </c>
      <c r="B636">
        <v>67.980109999999996</v>
      </c>
      <c r="C636">
        <f t="shared" si="9"/>
        <v>1.9695432137279735E-3</v>
      </c>
      <c r="D636">
        <v>0</v>
      </c>
    </row>
    <row r="637" spans="1:4" x14ac:dyDescent="0.3">
      <c r="A637" s="1">
        <v>41835</v>
      </c>
      <c r="B637">
        <v>67.929939000000005</v>
      </c>
      <c r="C637">
        <f t="shared" si="9"/>
        <v>-7.382971700486509E-4</v>
      </c>
      <c r="D637">
        <v>0</v>
      </c>
    </row>
    <row r="638" spans="1:4" x14ac:dyDescent="0.3">
      <c r="A638" s="1">
        <v>41836</v>
      </c>
      <c r="B638">
        <v>68.202620999999994</v>
      </c>
      <c r="C638">
        <f t="shared" si="9"/>
        <v>4.0061299764156712E-3</v>
      </c>
      <c r="D638">
        <v>0</v>
      </c>
    </row>
    <row r="639" spans="1:4" x14ac:dyDescent="0.3">
      <c r="A639" s="1">
        <v>41837</v>
      </c>
      <c r="B639">
        <v>67.747612000000004</v>
      </c>
      <c r="C639">
        <f t="shared" si="9"/>
        <v>-6.693783289865393E-3</v>
      </c>
      <c r="D639">
        <v>0</v>
      </c>
    </row>
    <row r="640" spans="1:4" x14ac:dyDescent="0.3">
      <c r="A640" s="1">
        <v>41838</v>
      </c>
      <c r="B640">
        <v>67.874015999999997</v>
      </c>
      <c r="C640">
        <f t="shared" si="9"/>
        <v>1.8640690053046741E-3</v>
      </c>
      <c r="D640">
        <v>0</v>
      </c>
    </row>
    <row r="641" spans="1:4" x14ac:dyDescent="0.3">
      <c r="A641" s="1">
        <v>41841</v>
      </c>
      <c r="B641">
        <v>67.646507</v>
      </c>
      <c r="C641">
        <f t="shared" si="9"/>
        <v>-3.3575610349408772E-3</v>
      </c>
      <c r="D641">
        <v>0</v>
      </c>
    </row>
    <row r="642" spans="1:4" x14ac:dyDescent="0.3">
      <c r="A642" s="1">
        <v>41842</v>
      </c>
      <c r="B642">
        <v>67.494827000000001</v>
      </c>
      <c r="C642">
        <f t="shared" si="9"/>
        <v>-2.2447619718242557E-3</v>
      </c>
      <c r="D642">
        <v>0</v>
      </c>
    </row>
    <row r="643" spans="1:4" x14ac:dyDescent="0.3">
      <c r="A643" s="1">
        <v>41843</v>
      </c>
      <c r="B643">
        <v>67.402107000000001</v>
      </c>
      <c r="C643">
        <f t="shared" si="9"/>
        <v>-1.3746793474404212E-3</v>
      </c>
      <c r="D643">
        <v>0</v>
      </c>
    </row>
    <row r="644" spans="1:4" x14ac:dyDescent="0.3">
      <c r="A644" s="1">
        <v>41844</v>
      </c>
      <c r="B644">
        <v>67.629638999999997</v>
      </c>
      <c r="C644">
        <f t="shared" ref="C644:C707" si="10">LN(B644/B643)</f>
        <v>3.3700551475529038E-3</v>
      </c>
      <c r="D644">
        <v>0</v>
      </c>
    </row>
    <row r="645" spans="1:4" x14ac:dyDescent="0.3">
      <c r="A645" s="1">
        <v>41845</v>
      </c>
      <c r="B645">
        <v>67.039810000000003</v>
      </c>
      <c r="C645">
        <f t="shared" si="10"/>
        <v>-8.7597116638587526E-3</v>
      </c>
      <c r="D645">
        <v>0</v>
      </c>
    </row>
    <row r="646" spans="1:4" x14ac:dyDescent="0.3">
      <c r="A646" s="1">
        <v>41848</v>
      </c>
      <c r="B646">
        <v>66.787018000000003</v>
      </c>
      <c r="C646">
        <f t="shared" si="10"/>
        <v>-3.777901702419172E-3</v>
      </c>
      <c r="D646">
        <v>0</v>
      </c>
    </row>
    <row r="647" spans="1:4" x14ac:dyDescent="0.3">
      <c r="A647" s="1">
        <v>41849</v>
      </c>
      <c r="B647">
        <v>66.273009999999999</v>
      </c>
      <c r="C647">
        <f t="shared" si="10"/>
        <v>-7.7259950193563865E-3</v>
      </c>
      <c r="D647">
        <v>0</v>
      </c>
    </row>
    <row r="648" spans="1:4" x14ac:dyDescent="0.3">
      <c r="A648" s="1">
        <v>41850</v>
      </c>
      <c r="B648">
        <v>65.860114999999993</v>
      </c>
      <c r="C648">
        <f t="shared" si="10"/>
        <v>-6.2497022443133189E-3</v>
      </c>
      <c r="D648">
        <v>0</v>
      </c>
    </row>
    <row r="649" spans="1:4" x14ac:dyDescent="0.3">
      <c r="A649" s="1">
        <v>41851</v>
      </c>
      <c r="B649">
        <v>65.152282999999997</v>
      </c>
      <c r="C649">
        <f t="shared" si="10"/>
        <v>-1.0805677907670124E-2</v>
      </c>
      <c r="D649">
        <v>1</v>
      </c>
    </row>
    <row r="650" spans="1:4" x14ac:dyDescent="0.3">
      <c r="A650" s="1">
        <v>41852</v>
      </c>
      <c r="B650">
        <v>67.115654000000006</v>
      </c>
      <c r="C650">
        <f t="shared" si="10"/>
        <v>2.9689965193397939E-2</v>
      </c>
      <c r="D650">
        <v>0</v>
      </c>
    </row>
    <row r="651" spans="1:4" x14ac:dyDescent="0.3">
      <c r="A651" s="1">
        <v>41855</v>
      </c>
      <c r="B651">
        <v>66.753296000000006</v>
      </c>
      <c r="C651">
        <f t="shared" si="10"/>
        <v>-5.413636022126609E-3</v>
      </c>
      <c r="D651">
        <v>0</v>
      </c>
    </row>
    <row r="652" spans="1:4" x14ac:dyDescent="0.3">
      <c r="A652" s="1">
        <v>41856</v>
      </c>
      <c r="B652">
        <v>66.913414000000003</v>
      </c>
      <c r="C652">
        <f t="shared" si="10"/>
        <v>2.3957809178762842E-3</v>
      </c>
      <c r="D652">
        <v>0</v>
      </c>
    </row>
    <row r="653" spans="1:4" x14ac:dyDescent="0.3">
      <c r="A653" s="1">
        <v>41857</v>
      </c>
      <c r="B653">
        <v>68.329018000000005</v>
      </c>
      <c r="C653">
        <f t="shared" si="10"/>
        <v>2.09350820003423E-2</v>
      </c>
      <c r="D653">
        <v>0</v>
      </c>
    </row>
    <row r="654" spans="1:4" x14ac:dyDescent="0.3">
      <c r="A654" s="1">
        <v>41858</v>
      </c>
      <c r="B654">
        <v>67.528519000000003</v>
      </c>
      <c r="C654">
        <f t="shared" si="10"/>
        <v>-1.1784524904033741E-2</v>
      </c>
      <c r="D654">
        <v>0</v>
      </c>
    </row>
    <row r="655" spans="1:4" x14ac:dyDescent="0.3">
      <c r="A655" s="1">
        <v>41859</v>
      </c>
      <c r="B655">
        <v>68.211037000000005</v>
      </c>
      <c r="C655">
        <f t="shared" si="10"/>
        <v>1.0056372247838671E-2</v>
      </c>
      <c r="D655">
        <v>0</v>
      </c>
    </row>
    <row r="656" spans="1:4" x14ac:dyDescent="0.3">
      <c r="A656" s="1">
        <v>41862</v>
      </c>
      <c r="B656">
        <v>68.657646</v>
      </c>
      <c r="C656">
        <f t="shared" si="10"/>
        <v>6.5261179593095534E-3</v>
      </c>
      <c r="D656">
        <v>0</v>
      </c>
    </row>
    <row r="657" spans="1:4" x14ac:dyDescent="0.3">
      <c r="A657" s="1">
        <v>41863</v>
      </c>
      <c r="B657">
        <v>68.607094000000004</v>
      </c>
      <c r="C657">
        <f t="shared" si="10"/>
        <v>-7.365620957788606E-4</v>
      </c>
      <c r="D657">
        <v>0</v>
      </c>
    </row>
    <row r="658" spans="1:4" x14ac:dyDescent="0.3">
      <c r="A658" s="1">
        <v>41864</v>
      </c>
      <c r="B658">
        <v>68.657646</v>
      </c>
      <c r="C658">
        <f t="shared" si="10"/>
        <v>7.3656209577876758E-4</v>
      </c>
      <c r="D658">
        <v>0</v>
      </c>
    </row>
    <row r="659" spans="1:4" x14ac:dyDescent="0.3">
      <c r="A659" s="1">
        <v>41865</v>
      </c>
      <c r="B659">
        <v>69.05368</v>
      </c>
      <c r="C659">
        <f t="shared" si="10"/>
        <v>5.7516705893850186E-3</v>
      </c>
      <c r="D659">
        <v>0</v>
      </c>
    </row>
    <row r="660" spans="1:4" x14ac:dyDescent="0.3">
      <c r="A660" s="1">
        <v>41866</v>
      </c>
      <c r="B660">
        <v>68.910422999999994</v>
      </c>
      <c r="C660">
        <f t="shared" si="10"/>
        <v>-2.0767293574419691E-3</v>
      </c>
      <c r="D660">
        <v>0</v>
      </c>
    </row>
    <row r="661" spans="1:4" x14ac:dyDescent="0.3">
      <c r="A661" s="1">
        <v>41869</v>
      </c>
      <c r="B661">
        <v>69.466567999999995</v>
      </c>
      <c r="C661">
        <f t="shared" si="10"/>
        <v>8.0381570728823293E-3</v>
      </c>
      <c r="D661">
        <v>0</v>
      </c>
    </row>
    <row r="662" spans="1:4" x14ac:dyDescent="0.3">
      <c r="A662" s="1">
        <v>41870</v>
      </c>
      <c r="B662">
        <v>69.677216000000001</v>
      </c>
      <c r="C662">
        <f t="shared" si="10"/>
        <v>3.0277768056831385E-3</v>
      </c>
      <c r="D662">
        <v>0</v>
      </c>
    </row>
    <row r="663" spans="1:4" x14ac:dyDescent="0.3">
      <c r="A663" s="1">
        <v>41871</v>
      </c>
      <c r="B663">
        <v>69.778357999999997</v>
      </c>
      <c r="C663">
        <f t="shared" si="10"/>
        <v>1.4505267137446588E-3</v>
      </c>
      <c r="D663">
        <v>0</v>
      </c>
    </row>
    <row r="664" spans="1:4" x14ac:dyDescent="0.3">
      <c r="A664" s="1">
        <v>41872</v>
      </c>
      <c r="B664">
        <v>70.174385000000001</v>
      </c>
      <c r="C664">
        <f t="shared" si="10"/>
        <v>5.6594540207384383E-3</v>
      </c>
      <c r="D664">
        <v>0</v>
      </c>
    </row>
    <row r="665" spans="1:4" x14ac:dyDescent="0.3">
      <c r="A665" s="1">
        <v>41873</v>
      </c>
      <c r="B665">
        <v>70.267059000000003</v>
      </c>
      <c r="C665">
        <f t="shared" si="10"/>
        <v>1.3197530702009409E-3</v>
      </c>
      <c r="D665">
        <v>0</v>
      </c>
    </row>
    <row r="666" spans="1:4" x14ac:dyDescent="0.3">
      <c r="A666" s="1">
        <v>41876</v>
      </c>
      <c r="B666">
        <v>70.393448000000006</v>
      </c>
      <c r="C666">
        <f t="shared" si="10"/>
        <v>1.7970791760955731E-3</v>
      </c>
      <c r="D666">
        <v>0</v>
      </c>
    </row>
    <row r="667" spans="1:4" x14ac:dyDescent="0.3">
      <c r="A667" s="1">
        <v>41877</v>
      </c>
      <c r="B667">
        <v>70.258644000000004</v>
      </c>
      <c r="C667">
        <f t="shared" si="10"/>
        <v>-1.9168437434367561E-3</v>
      </c>
      <c r="D667">
        <v>0</v>
      </c>
    </row>
    <row r="668" spans="1:4" x14ac:dyDescent="0.3">
      <c r="A668" s="1">
        <v>41878</v>
      </c>
      <c r="B668">
        <v>70.199646000000001</v>
      </c>
      <c r="C668">
        <f t="shared" si="10"/>
        <v>-8.4007862362176606E-4</v>
      </c>
      <c r="D668">
        <v>0</v>
      </c>
    </row>
    <row r="669" spans="1:4" x14ac:dyDescent="0.3">
      <c r="A669" s="1">
        <v>41879</v>
      </c>
      <c r="B669">
        <v>69.963729999999998</v>
      </c>
      <c r="C669">
        <f t="shared" si="10"/>
        <v>-3.3663033741891482E-3</v>
      </c>
      <c r="D669">
        <v>0</v>
      </c>
    </row>
    <row r="670" spans="1:4" x14ac:dyDescent="0.3">
      <c r="A670" s="1">
        <v>41880</v>
      </c>
      <c r="B670">
        <v>70.031150999999994</v>
      </c>
      <c r="C670">
        <f t="shared" si="10"/>
        <v>9.631924357638667E-4</v>
      </c>
      <c r="D670">
        <v>1</v>
      </c>
    </row>
    <row r="671" spans="1:4" x14ac:dyDescent="0.3">
      <c r="A671" s="1">
        <v>41884</v>
      </c>
      <c r="B671">
        <v>69.921593000000001</v>
      </c>
      <c r="C671">
        <f t="shared" si="10"/>
        <v>-1.5656430770572864E-3</v>
      </c>
      <c r="D671">
        <v>0</v>
      </c>
    </row>
    <row r="672" spans="1:4" x14ac:dyDescent="0.3">
      <c r="A672" s="1">
        <v>41885</v>
      </c>
      <c r="B672">
        <v>69.854179000000002</v>
      </c>
      <c r="C672">
        <f t="shared" si="10"/>
        <v>-9.6460215189734914E-4</v>
      </c>
      <c r="D672">
        <v>0</v>
      </c>
    </row>
    <row r="673" spans="1:4" x14ac:dyDescent="0.3">
      <c r="A673" s="1">
        <v>41886</v>
      </c>
      <c r="B673">
        <v>70.528274999999994</v>
      </c>
      <c r="C673">
        <f t="shared" si="10"/>
        <v>9.6037811267817748E-3</v>
      </c>
      <c r="D673">
        <v>0</v>
      </c>
    </row>
    <row r="674" spans="1:4" x14ac:dyDescent="0.3">
      <c r="A674" s="1">
        <v>41887</v>
      </c>
      <c r="B674">
        <v>70.587265000000002</v>
      </c>
      <c r="C674">
        <f t="shared" si="10"/>
        <v>8.3605254865754854E-4</v>
      </c>
      <c r="D674">
        <v>0</v>
      </c>
    </row>
    <row r="675" spans="1:4" x14ac:dyDescent="0.3">
      <c r="A675" s="1">
        <v>41890</v>
      </c>
      <c r="B675">
        <v>70.208091999999994</v>
      </c>
      <c r="C675">
        <f t="shared" si="10"/>
        <v>-5.3861707481829748E-3</v>
      </c>
      <c r="D675">
        <v>0</v>
      </c>
    </row>
    <row r="676" spans="1:4" x14ac:dyDescent="0.3">
      <c r="A676" s="1">
        <v>41891</v>
      </c>
      <c r="B676">
        <v>69.930031</v>
      </c>
      <c r="C676">
        <f t="shared" si="10"/>
        <v>-3.9683900277640146E-3</v>
      </c>
      <c r="D676">
        <v>0</v>
      </c>
    </row>
    <row r="677" spans="1:4" x14ac:dyDescent="0.3">
      <c r="A677" s="1">
        <v>41892</v>
      </c>
      <c r="B677">
        <v>70.477722</v>
      </c>
      <c r="C677">
        <f t="shared" si="10"/>
        <v>7.8014748635817713E-3</v>
      </c>
      <c r="D677">
        <v>0</v>
      </c>
    </row>
    <row r="678" spans="1:4" x14ac:dyDescent="0.3">
      <c r="A678" s="1">
        <v>41893</v>
      </c>
      <c r="B678">
        <v>70.351326</v>
      </c>
      <c r="C678">
        <f t="shared" si="10"/>
        <v>-1.7950278828646122E-3</v>
      </c>
      <c r="D678">
        <v>0</v>
      </c>
    </row>
    <row r="679" spans="1:4" x14ac:dyDescent="0.3">
      <c r="A679" s="1">
        <v>41894</v>
      </c>
      <c r="B679">
        <v>70.157509000000005</v>
      </c>
      <c r="C679">
        <f t="shared" si="10"/>
        <v>-2.7587891242152121E-3</v>
      </c>
      <c r="D679">
        <v>0</v>
      </c>
    </row>
    <row r="680" spans="1:4" x14ac:dyDescent="0.3">
      <c r="A680" s="1">
        <v>41897</v>
      </c>
      <c r="B680">
        <v>70.671547000000004</v>
      </c>
      <c r="C680">
        <f t="shared" si="10"/>
        <v>7.3002020674119966E-3</v>
      </c>
      <c r="D680">
        <v>0</v>
      </c>
    </row>
    <row r="681" spans="1:4" x14ac:dyDescent="0.3">
      <c r="A681" s="1">
        <v>41898</v>
      </c>
      <c r="B681">
        <v>70.848495</v>
      </c>
      <c r="C681">
        <f t="shared" si="10"/>
        <v>2.500678910347763E-3</v>
      </c>
      <c r="D681">
        <v>0</v>
      </c>
    </row>
    <row r="682" spans="1:4" x14ac:dyDescent="0.3">
      <c r="A682" s="1">
        <v>41899</v>
      </c>
      <c r="B682">
        <v>70.915908999999999</v>
      </c>
      <c r="C682">
        <f t="shared" si="10"/>
        <v>9.5107097662578733E-4</v>
      </c>
      <c r="D682">
        <v>0</v>
      </c>
    </row>
    <row r="683" spans="1:4" x14ac:dyDescent="0.3">
      <c r="A683" s="1">
        <v>41900</v>
      </c>
      <c r="B683">
        <v>70.941176999999996</v>
      </c>
      <c r="C683">
        <f t="shared" si="10"/>
        <v>3.5624586659322349E-4</v>
      </c>
      <c r="D683">
        <v>0</v>
      </c>
    </row>
    <row r="684" spans="1:4" x14ac:dyDescent="0.3">
      <c r="A684" s="1">
        <v>41901</v>
      </c>
      <c r="B684">
        <v>71.177124000000006</v>
      </c>
      <c r="C684">
        <f t="shared" si="10"/>
        <v>3.320433964121349E-3</v>
      </c>
      <c r="D684">
        <v>0</v>
      </c>
    </row>
    <row r="685" spans="1:4" x14ac:dyDescent="0.3">
      <c r="A685" s="1">
        <v>41904</v>
      </c>
      <c r="B685">
        <v>71.463615000000004</v>
      </c>
      <c r="C685">
        <f t="shared" si="10"/>
        <v>4.0169643994184458E-3</v>
      </c>
      <c r="D685">
        <v>0</v>
      </c>
    </row>
    <row r="686" spans="1:4" x14ac:dyDescent="0.3">
      <c r="A686" s="1">
        <v>41905</v>
      </c>
      <c r="B686">
        <v>71.151854999999998</v>
      </c>
      <c r="C686">
        <f t="shared" si="10"/>
        <v>-4.3720431815896547E-3</v>
      </c>
      <c r="D686">
        <v>0</v>
      </c>
    </row>
    <row r="687" spans="1:4" x14ac:dyDescent="0.3">
      <c r="A687" s="1">
        <v>41906</v>
      </c>
      <c r="B687">
        <v>71.825951000000003</v>
      </c>
      <c r="C687">
        <f t="shared" si="10"/>
        <v>9.4294494172881497E-3</v>
      </c>
      <c r="D687">
        <v>0</v>
      </c>
    </row>
    <row r="688" spans="1:4" x14ac:dyDescent="0.3">
      <c r="A688" s="1">
        <v>41907</v>
      </c>
      <c r="B688">
        <v>71.059143000000006</v>
      </c>
      <c r="C688">
        <f t="shared" si="10"/>
        <v>-1.0733315003474402E-2</v>
      </c>
      <c r="D688">
        <v>0</v>
      </c>
    </row>
    <row r="689" spans="1:4" x14ac:dyDescent="0.3">
      <c r="A689" s="1">
        <v>41908</v>
      </c>
      <c r="B689">
        <v>71.269813999999997</v>
      </c>
      <c r="C689">
        <f t="shared" si="10"/>
        <v>2.9603414272666852E-3</v>
      </c>
      <c r="D689">
        <v>0</v>
      </c>
    </row>
    <row r="690" spans="1:4" x14ac:dyDescent="0.3">
      <c r="A690" s="1">
        <v>41911</v>
      </c>
      <c r="B690">
        <v>71.151854999999998</v>
      </c>
      <c r="C690">
        <f t="shared" si="10"/>
        <v>-1.6564758410804686E-3</v>
      </c>
      <c r="D690">
        <v>0</v>
      </c>
    </row>
    <row r="691" spans="1:4" x14ac:dyDescent="0.3">
      <c r="A691" s="1">
        <v>41912</v>
      </c>
      <c r="B691">
        <v>70.561995999999994</v>
      </c>
      <c r="C691">
        <f t="shared" si="10"/>
        <v>-8.3246965952534606E-3</v>
      </c>
      <c r="D691">
        <v>1</v>
      </c>
    </row>
    <row r="692" spans="1:4" x14ac:dyDescent="0.3">
      <c r="A692" s="1">
        <v>41913</v>
      </c>
      <c r="B692">
        <v>70.056442000000004</v>
      </c>
      <c r="C692">
        <f t="shared" si="10"/>
        <v>-7.1904678419539179E-3</v>
      </c>
      <c r="D692">
        <v>0</v>
      </c>
    </row>
    <row r="693" spans="1:4" x14ac:dyDescent="0.3">
      <c r="A693" s="1">
        <v>41914</v>
      </c>
      <c r="B693">
        <v>69.980575999999999</v>
      </c>
      <c r="C693">
        <f t="shared" si="10"/>
        <v>-1.0835136095548061E-3</v>
      </c>
      <c r="D693">
        <v>0</v>
      </c>
    </row>
    <row r="694" spans="1:4" x14ac:dyDescent="0.3">
      <c r="A694" s="1">
        <v>41915</v>
      </c>
      <c r="B694">
        <v>70.604111000000003</v>
      </c>
      <c r="C694">
        <f t="shared" si="10"/>
        <v>8.8706544368944706E-3</v>
      </c>
      <c r="D694">
        <v>0</v>
      </c>
    </row>
    <row r="695" spans="1:4" x14ac:dyDescent="0.3">
      <c r="A695" s="1">
        <v>41918</v>
      </c>
      <c r="B695">
        <v>70.418739000000002</v>
      </c>
      <c r="C695">
        <f t="shared" si="10"/>
        <v>-2.6289655437528822E-3</v>
      </c>
      <c r="D695">
        <v>0</v>
      </c>
    </row>
    <row r="696" spans="1:4" x14ac:dyDescent="0.3">
      <c r="A696" s="1">
        <v>41919</v>
      </c>
      <c r="B696">
        <v>70.073265000000006</v>
      </c>
      <c r="C696">
        <f t="shared" si="10"/>
        <v>-4.9180691641780919E-3</v>
      </c>
      <c r="D696">
        <v>0</v>
      </c>
    </row>
    <row r="697" spans="1:4" x14ac:dyDescent="0.3">
      <c r="A697" s="1">
        <v>41920</v>
      </c>
      <c r="B697">
        <v>70.932747000000006</v>
      </c>
      <c r="C697">
        <f t="shared" si="10"/>
        <v>1.2190865230020283E-2</v>
      </c>
      <c r="D697">
        <v>0</v>
      </c>
    </row>
    <row r="698" spans="1:4" x14ac:dyDescent="0.3">
      <c r="A698" s="1">
        <v>41921</v>
      </c>
      <c r="B698">
        <v>70.494583000000006</v>
      </c>
      <c r="C698">
        <f t="shared" si="10"/>
        <v>-6.1963328010865605E-3</v>
      </c>
      <c r="D698">
        <v>0</v>
      </c>
    </row>
    <row r="699" spans="1:4" x14ac:dyDescent="0.3">
      <c r="A699" s="1">
        <v>41922</v>
      </c>
      <c r="B699">
        <v>71.362487999999999</v>
      </c>
      <c r="C699">
        <f t="shared" si="10"/>
        <v>1.223648314813338E-2</v>
      </c>
      <c r="D699">
        <v>0</v>
      </c>
    </row>
    <row r="700" spans="1:4" x14ac:dyDescent="0.3">
      <c r="A700" s="1">
        <v>41925</v>
      </c>
      <c r="B700">
        <v>70.250236999999998</v>
      </c>
      <c r="C700">
        <f t="shared" si="10"/>
        <v>-1.5708671261174752E-2</v>
      </c>
      <c r="D700">
        <v>0</v>
      </c>
    </row>
    <row r="701" spans="1:4" x14ac:dyDescent="0.3">
      <c r="A701" s="1">
        <v>41926</v>
      </c>
      <c r="B701">
        <v>70.401909000000003</v>
      </c>
      <c r="C701">
        <f t="shared" si="10"/>
        <v>2.1566973999797238E-3</v>
      </c>
      <c r="D701">
        <v>0</v>
      </c>
    </row>
    <row r="702" spans="1:4" x14ac:dyDescent="0.3">
      <c r="A702" s="1">
        <v>41927</v>
      </c>
      <c r="B702">
        <v>69.896316999999996</v>
      </c>
      <c r="C702">
        <f t="shared" si="10"/>
        <v>-7.2074209785127413E-3</v>
      </c>
      <c r="D702">
        <v>0</v>
      </c>
    </row>
    <row r="703" spans="1:4" x14ac:dyDescent="0.3">
      <c r="A703" s="1">
        <v>41928</v>
      </c>
      <c r="B703">
        <v>69.298034999999999</v>
      </c>
      <c r="C703">
        <f t="shared" si="10"/>
        <v>-8.5964074796192214E-3</v>
      </c>
      <c r="D703">
        <v>0</v>
      </c>
    </row>
    <row r="704" spans="1:4" x14ac:dyDescent="0.3">
      <c r="A704" s="1">
        <v>41929</v>
      </c>
      <c r="B704">
        <v>70.165961999999993</v>
      </c>
      <c r="C704">
        <f t="shared" si="10"/>
        <v>1.2446770833060514E-2</v>
      </c>
      <c r="D704">
        <v>0</v>
      </c>
    </row>
    <row r="705" spans="1:4" x14ac:dyDescent="0.3">
      <c r="A705" s="1">
        <v>41932</v>
      </c>
      <c r="B705">
        <v>70.932747000000006</v>
      </c>
      <c r="C705">
        <f t="shared" si="10"/>
        <v>1.0868881139219589E-2</v>
      </c>
      <c r="D705">
        <v>0</v>
      </c>
    </row>
    <row r="706" spans="1:4" x14ac:dyDescent="0.3">
      <c r="A706" s="1">
        <v>41933</v>
      </c>
      <c r="B706">
        <v>71.295081999999994</v>
      </c>
      <c r="C706">
        <f t="shared" si="10"/>
        <v>5.0951460964300801E-3</v>
      </c>
      <c r="D706">
        <v>0</v>
      </c>
    </row>
    <row r="707" spans="1:4" x14ac:dyDescent="0.3">
      <c r="A707" s="1">
        <v>41934</v>
      </c>
      <c r="B707">
        <v>71.518897999999993</v>
      </c>
      <c r="C707">
        <f t="shared" si="10"/>
        <v>3.1343735849420095E-3</v>
      </c>
      <c r="D707">
        <v>0</v>
      </c>
    </row>
    <row r="708" spans="1:4" x14ac:dyDescent="0.3">
      <c r="A708" s="1">
        <v>41935</v>
      </c>
      <c r="B708">
        <v>70.669815</v>
      </c>
      <c r="C708">
        <f t="shared" ref="C708:C771" si="11">LN(B708/B707)</f>
        <v>-1.1943185570855578E-2</v>
      </c>
      <c r="D708">
        <v>0</v>
      </c>
    </row>
    <row r="709" spans="1:4" x14ac:dyDescent="0.3">
      <c r="A709" s="1">
        <v>41936</v>
      </c>
      <c r="B709">
        <v>72.308571000000001</v>
      </c>
      <c r="C709">
        <f t="shared" si="11"/>
        <v>2.2924132958046631E-2</v>
      </c>
      <c r="D709">
        <v>0</v>
      </c>
    </row>
    <row r="710" spans="1:4" x14ac:dyDescent="0.3">
      <c r="A710" s="1">
        <v>41939</v>
      </c>
      <c r="B710">
        <v>72.979339999999993</v>
      </c>
      <c r="C710">
        <f t="shared" si="11"/>
        <v>9.2337175374904903E-3</v>
      </c>
      <c r="D710">
        <v>0</v>
      </c>
    </row>
    <row r="711" spans="1:4" x14ac:dyDescent="0.3">
      <c r="A711" s="1">
        <v>41940</v>
      </c>
      <c r="B711">
        <v>73.420876000000007</v>
      </c>
      <c r="C711">
        <f t="shared" si="11"/>
        <v>6.0319219575385233E-3</v>
      </c>
      <c r="D711">
        <v>0</v>
      </c>
    </row>
    <row r="712" spans="1:4" x14ac:dyDescent="0.3">
      <c r="A712" s="1">
        <v>41941</v>
      </c>
      <c r="B712">
        <v>73.480316000000002</v>
      </c>
      <c r="C712">
        <f t="shared" si="11"/>
        <v>8.0925147624231846E-4</v>
      </c>
      <c r="D712">
        <v>0</v>
      </c>
    </row>
    <row r="713" spans="1:4" x14ac:dyDescent="0.3">
      <c r="A713" s="1">
        <v>41942</v>
      </c>
      <c r="B713">
        <v>73.819930999999997</v>
      </c>
      <c r="C713">
        <f t="shared" si="11"/>
        <v>4.6112020677668503E-3</v>
      </c>
      <c r="D713">
        <v>0</v>
      </c>
    </row>
    <row r="714" spans="1:4" x14ac:dyDescent="0.3">
      <c r="A714" s="1">
        <v>41943</v>
      </c>
      <c r="B714">
        <v>74.100136000000006</v>
      </c>
      <c r="C714">
        <f t="shared" si="11"/>
        <v>3.7886047626078997E-3</v>
      </c>
      <c r="D714">
        <v>1</v>
      </c>
    </row>
    <row r="715" spans="1:4" x14ac:dyDescent="0.3">
      <c r="A715" s="1">
        <v>41946</v>
      </c>
      <c r="B715">
        <v>74.193520000000007</v>
      </c>
      <c r="C715">
        <f t="shared" si="11"/>
        <v>1.2594471653441224E-3</v>
      </c>
      <c r="D715">
        <v>0</v>
      </c>
    </row>
    <row r="716" spans="1:4" x14ac:dyDescent="0.3">
      <c r="A716" s="1">
        <v>41947</v>
      </c>
      <c r="B716">
        <v>75.263405000000006</v>
      </c>
      <c r="C716">
        <f t="shared" si="11"/>
        <v>1.4317212475580064E-2</v>
      </c>
      <c r="D716">
        <v>0</v>
      </c>
    </row>
    <row r="717" spans="1:4" x14ac:dyDescent="0.3">
      <c r="A717" s="1">
        <v>41948</v>
      </c>
      <c r="B717">
        <v>75.569068999999999</v>
      </c>
      <c r="C717">
        <f t="shared" si="11"/>
        <v>4.0530319542482051E-3</v>
      </c>
      <c r="D717">
        <v>0</v>
      </c>
    </row>
    <row r="718" spans="1:4" x14ac:dyDescent="0.3">
      <c r="A718" s="1">
        <v>41949</v>
      </c>
      <c r="B718">
        <v>75.484154000000004</v>
      </c>
      <c r="C718">
        <f t="shared" si="11"/>
        <v>-1.124305820933426E-3</v>
      </c>
      <c r="D718">
        <v>0</v>
      </c>
    </row>
    <row r="719" spans="1:4" x14ac:dyDescent="0.3">
      <c r="A719" s="1">
        <v>41950</v>
      </c>
      <c r="B719">
        <v>75.679443000000006</v>
      </c>
      <c r="C719">
        <f t="shared" si="11"/>
        <v>2.5838113477425649E-3</v>
      </c>
      <c r="D719">
        <v>0</v>
      </c>
    </row>
    <row r="720" spans="1:4" x14ac:dyDescent="0.3">
      <c r="A720" s="1">
        <v>41953</v>
      </c>
      <c r="B720">
        <v>75.951141000000007</v>
      </c>
      <c r="C720">
        <f t="shared" si="11"/>
        <v>3.583687190448374E-3</v>
      </c>
      <c r="D720">
        <v>0</v>
      </c>
    </row>
    <row r="721" spans="1:4" x14ac:dyDescent="0.3">
      <c r="A721" s="1">
        <v>41954</v>
      </c>
      <c r="B721">
        <v>76.137955000000005</v>
      </c>
      <c r="C721">
        <f t="shared" si="11"/>
        <v>2.4566402045433549E-3</v>
      </c>
      <c r="D721">
        <v>0</v>
      </c>
    </row>
    <row r="722" spans="1:4" x14ac:dyDescent="0.3">
      <c r="A722" s="1">
        <v>41955</v>
      </c>
      <c r="B722">
        <v>75.976630999999998</v>
      </c>
      <c r="C722">
        <f t="shared" si="11"/>
        <v>-2.1210860145014763E-3</v>
      </c>
      <c r="D722">
        <v>0</v>
      </c>
    </row>
    <row r="723" spans="1:4" x14ac:dyDescent="0.3">
      <c r="A723" s="1">
        <v>41956</v>
      </c>
      <c r="B723">
        <v>75.229438999999999</v>
      </c>
      <c r="C723">
        <f t="shared" si="11"/>
        <v>-9.8831757475915695E-3</v>
      </c>
      <c r="D723">
        <v>0</v>
      </c>
    </row>
    <row r="724" spans="1:4" x14ac:dyDescent="0.3">
      <c r="A724" s="1">
        <v>41957</v>
      </c>
      <c r="B724">
        <v>74.813377000000003</v>
      </c>
      <c r="C724">
        <f t="shared" si="11"/>
        <v>-5.545924523446666E-3</v>
      </c>
      <c r="D724">
        <v>0</v>
      </c>
    </row>
    <row r="725" spans="1:4" x14ac:dyDescent="0.3">
      <c r="A725" s="1">
        <v>41960</v>
      </c>
      <c r="B725">
        <v>74.584136999999998</v>
      </c>
      <c r="C725">
        <f t="shared" si="11"/>
        <v>-3.0688620416204123E-3</v>
      </c>
      <c r="D725">
        <v>0</v>
      </c>
    </row>
    <row r="726" spans="1:4" x14ac:dyDescent="0.3">
      <c r="A726" s="1">
        <v>41961</v>
      </c>
      <c r="B726">
        <v>74.677520999999999</v>
      </c>
      <c r="C726">
        <f t="shared" si="11"/>
        <v>1.2512793095770631E-3</v>
      </c>
      <c r="D726">
        <v>0</v>
      </c>
    </row>
    <row r="727" spans="1:4" x14ac:dyDescent="0.3">
      <c r="A727" s="1">
        <v>41962</v>
      </c>
      <c r="B727">
        <v>75.339827999999997</v>
      </c>
      <c r="C727">
        <f t="shared" si="11"/>
        <v>8.829796120110105E-3</v>
      </c>
      <c r="D727">
        <v>0</v>
      </c>
    </row>
    <row r="728" spans="1:4" x14ac:dyDescent="0.3">
      <c r="A728" s="1">
        <v>41963</v>
      </c>
      <c r="B728">
        <v>75.119056999999998</v>
      </c>
      <c r="C728">
        <f t="shared" si="11"/>
        <v>-2.9346377044037891E-3</v>
      </c>
      <c r="D728">
        <v>0</v>
      </c>
    </row>
    <row r="729" spans="1:4" x14ac:dyDescent="0.3">
      <c r="A729" s="1">
        <v>41964</v>
      </c>
      <c r="B729">
        <v>75.229438999999999</v>
      </c>
      <c r="C729">
        <f t="shared" si="11"/>
        <v>1.4683488397837917E-3</v>
      </c>
      <c r="D729">
        <v>0</v>
      </c>
    </row>
    <row r="730" spans="1:4" x14ac:dyDescent="0.3">
      <c r="A730" s="1">
        <v>41967</v>
      </c>
      <c r="B730">
        <v>74.813377000000003</v>
      </c>
      <c r="C730">
        <f t="shared" si="11"/>
        <v>-5.545924523446666E-3</v>
      </c>
      <c r="D730">
        <v>0</v>
      </c>
    </row>
    <row r="731" spans="1:4" x14ac:dyDescent="0.3">
      <c r="A731" s="1">
        <v>41968</v>
      </c>
      <c r="B731">
        <v>75.399253999999999</v>
      </c>
      <c r="C731">
        <f t="shared" si="11"/>
        <v>7.800675176345786E-3</v>
      </c>
      <c r="D731">
        <v>0</v>
      </c>
    </row>
    <row r="732" spans="1:4" x14ac:dyDescent="0.3">
      <c r="A732" s="1">
        <v>41969</v>
      </c>
      <c r="B732">
        <v>75.467170999999993</v>
      </c>
      <c r="C732">
        <f t="shared" si="11"/>
        <v>9.0035943501746822E-4</v>
      </c>
      <c r="D732">
        <v>0</v>
      </c>
    </row>
    <row r="733" spans="1:4" x14ac:dyDescent="0.3">
      <c r="A733" s="1">
        <v>41971</v>
      </c>
      <c r="B733">
        <v>76.783271999999997</v>
      </c>
      <c r="C733">
        <f t="shared" si="11"/>
        <v>1.7289063428260053E-2</v>
      </c>
      <c r="D733">
        <v>1</v>
      </c>
    </row>
    <row r="734" spans="1:4" x14ac:dyDescent="0.3">
      <c r="A734" s="1">
        <v>41974</v>
      </c>
      <c r="B734">
        <v>76.486091999999999</v>
      </c>
      <c r="C734">
        <f t="shared" si="11"/>
        <v>-3.8778835464535351E-3</v>
      </c>
      <c r="D734">
        <v>0</v>
      </c>
    </row>
    <row r="735" spans="1:4" x14ac:dyDescent="0.3">
      <c r="A735" s="1">
        <v>41975</v>
      </c>
      <c r="B735">
        <v>77.326683000000003</v>
      </c>
      <c r="C735">
        <f t="shared" si="11"/>
        <v>1.0930163228118579E-2</v>
      </c>
      <c r="D735">
        <v>0</v>
      </c>
    </row>
    <row r="736" spans="1:4" x14ac:dyDescent="0.3">
      <c r="A736" s="1">
        <v>41976</v>
      </c>
      <c r="B736">
        <v>76.418143999999998</v>
      </c>
      <c r="C736">
        <f t="shared" si="11"/>
        <v>-1.18189287227868E-2</v>
      </c>
      <c r="D736">
        <v>0</v>
      </c>
    </row>
    <row r="737" spans="1:4" x14ac:dyDescent="0.3">
      <c r="A737" s="1">
        <v>41977</v>
      </c>
      <c r="B737">
        <v>76.910636999999994</v>
      </c>
      <c r="C737">
        <f t="shared" si="11"/>
        <v>6.42403455475574E-3</v>
      </c>
      <c r="D737">
        <v>0</v>
      </c>
    </row>
    <row r="738" spans="1:4" x14ac:dyDescent="0.3">
      <c r="A738" s="1">
        <v>41978</v>
      </c>
      <c r="B738">
        <v>76.740807000000004</v>
      </c>
      <c r="C738">
        <f t="shared" si="11"/>
        <v>-2.2105886510124001E-3</v>
      </c>
      <c r="D738">
        <v>0</v>
      </c>
    </row>
    <row r="739" spans="1:4" x14ac:dyDescent="0.3">
      <c r="A739" s="1">
        <v>41981</v>
      </c>
      <c r="B739">
        <v>77.063468999999998</v>
      </c>
      <c r="C739">
        <f t="shared" si="11"/>
        <v>4.1957542630936765E-3</v>
      </c>
      <c r="D739">
        <v>0</v>
      </c>
    </row>
    <row r="740" spans="1:4" x14ac:dyDescent="0.3">
      <c r="A740" s="1">
        <v>41982</v>
      </c>
      <c r="B740">
        <v>77.020995999999997</v>
      </c>
      <c r="C740">
        <f t="shared" si="11"/>
        <v>-5.5129504555472171E-4</v>
      </c>
      <c r="D740">
        <v>0</v>
      </c>
    </row>
    <row r="741" spans="1:4" x14ac:dyDescent="0.3">
      <c r="A741" s="1">
        <v>41983</v>
      </c>
      <c r="B741">
        <v>76.418143999999998</v>
      </c>
      <c r="C741">
        <f t="shared" si="11"/>
        <v>-7.8579051212823679E-3</v>
      </c>
      <c r="D741">
        <v>0</v>
      </c>
    </row>
    <row r="742" spans="1:4" x14ac:dyDescent="0.3">
      <c r="A742" s="1">
        <v>41984</v>
      </c>
      <c r="B742">
        <v>76.766295999999997</v>
      </c>
      <c r="C742">
        <f t="shared" si="11"/>
        <v>4.5455347743702705E-3</v>
      </c>
      <c r="D742">
        <v>0</v>
      </c>
    </row>
    <row r="743" spans="1:4" x14ac:dyDescent="0.3">
      <c r="A743" s="1">
        <v>41985</v>
      </c>
      <c r="B743">
        <v>76.036063999999996</v>
      </c>
      <c r="C743">
        <f t="shared" si="11"/>
        <v>-9.5579356121745125E-3</v>
      </c>
      <c r="D743">
        <v>0</v>
      </c>
    </row>
    <row r="744" spans="1:4" x14ac:dyDescent="0.3">
      <c r="A744" s="1">
        <v>41988</v>
      </c>
      <c r="B744">
        <v>75.738876000000005</v>
      </c>
      <c r="C744">
        <f t="shared" si="11"/>
        <v>-3.9161719295178095E-3</v>
      </c>
      <c r="D744">
        <v>0</v>
      </c>
    </row>
    <row r="745" spans="1:4" x14ac:dyDescent="0.3">
      <c r="A745" s="1">
        <v>41989</v>
      </c>
      <c r="B745">
        <v>75.874741</v>
      </c>
      <c r="C745">
        <f t="shared" si="11"/>
        <v>1.7922537441803638E-3</v>
      </c>
      <c r="D745">
        <v>0</v>
      </c>
    </row>
    <row r="746" spans="1:4" x14ac:dyDescent="0.3">
      <c r="A746" s="1">
        <v>41990</v>
      </c>
      <c r="B746">
        <v>77.012519999999995</v>
      </c>
      <c r="C746">
        <f t="shared" si="11"/>
        <v>1.4884170173980946E-2</v>
      </c>
      <c r="D746">
        <v>0</v>
      </c>
    </row>
    <row r="747" spans="1:4" x14ac:dyDescent="0.3">
      <c r="A747" s="1">
        <v>41991</v>
      </c>
      <c r="B747">
        <v>78.116348000000002</v>
      </c>
      <c r="C747">
        <f t="shared" si="11"/>
        <v>1.4231350285062491E-2</v>
      </c>
      <c r="D747">
        <v>0</v>
      </c>
    </row>
    <row r="748" spans="1:4" x14ac:dyDescent="0.3">
      <c r="A748" s="1">
        <v>41992</v>
      </c>
      <c r="B748">
        <v>78.158805999999998</v>
      </c>
      <c r="C748">
        <f t="shared" si="11"/>
        <v>5.4337493783117839E-4</v>
      </c>
      <c r="D748">
        <v>0</v>
      </c>
    </row>
    <row r="749" spans="1:4" x14ac:dyDescent="0.3">
      <c r="A749" s="1">
        <v>41995</v>
      </c>
      <c r="B749">
        <v>78.625777999999997</v>
      </c>
      <c r="C749">
        <f t="shared" si="11"/>
        <v>5.9568787815407137E-3</v>
      </c>
      <c r="D749">
        <v>0</v>
      </c>
    </row>
    <row r="750" spans="1:4" x14ac:dyDescent="0.3">
      <c r="A750" s="1">
        <v>41996</v>
      </c>
      <c r="B750">
        <v>79.211685000000003</v>
      </c>
      <c r="C750">
        <f t="shared" si="11"/>
        <v>7.4242157733347813E-3</v>
      </c>
      <c r="D750">
        <v>0</v>
      </c>
    </row>
    <row r="751" spans="1:4" x14ac:dyDescent="0.3">
      <c r="A751" s="1">
        <v>41997</v>
      </c>
      <c r="B751">
        <v>79.084297000000007</v>
      </c>
      <c r="C751">
        <f t="shared" si="11"/>
        <v>-1.6094916104628374E-3</v>
      </c>
      <c r="D751">
        <v>0</v>
      </c>
    </row>
    <row r="752" spans="1:4" x14ac:dyDescent="0.3">
      <c r="A752" s="1">
        <v>41999</v>
      </c>
      <c r="B752">
        <v>79.356018000000006</v>
      </c>
      <c r="C752">
        <f t="shared" si="11"/>
        <v>3.4299511003861066E-3</v>
      </c>
      <c r="D752">
        <v>0</v>
      </c>
    </row>
    <row r="753" spans="1:4" x14ac:dyDescent="0.3">
      <c r="A753" s="1">
        <v>42002</v>
      </c>
      <c r="B753">
        <v>78.659744000000003</v>
      </c>
      <c r="C753">
        <f t="shared" si="11"/>
        <v>-8.8127728211755858E-3</v>
      </c>
      <c r="D753">
        <v>0</v>
      </c>
    </row>
    <row r="754" spans="1:4" x14ac:dyDescent="0.3">
      <c r="A754" s="1">
        <v>42003</v>
      </c>
      <c r="B754">
        <v>78.455962999999997</v>
      </c>
      <c r="C754">
        <f t="shared" si="11"/>
        <v>-2.594025997282277E-3</v>
      </c>
      <c r="D754">
        <v>0</v>
      </c>
    </row>
    <row r="755" spans="1:4" x14ac:dyDescent="0.3">
      <c r="A755" s="1">
        <v>42004</v>
      </c>
      <c r="B755">
        <v>77.343658000000005</v>
      </c>
      <c r="C755">
        <f t="shared" si="11"/>
        <v>-1.4278903780583666E-2</v>
      </c>
      <c r="D755">
        <v>1</v>
      </c>
    </row>
    <row r="756" spans="1:4" x14ac:dyDescent="0.3">
      <c r="A756" s="1">
        <v>42006</v>
      </c>
      <c r="B756">
        <v>76.791747999999998</v>
      </c>
      <c r="C756">
        <f t="shared" si="11"/>
        <v>-7.1613962433884262E-3</v>
      </c>
      <c r="D756">
        <v>0</v>
      </c>
    </row>
    <row r="757" spans="1:4" x14ac:dyDescent="0.3">
      <c r="A757" s="1">
        <v>42009</v>
      </c>
      <c r="B757">
        <v>76.426642999999999</v>
      </c>
      <c r="C757">
        <f t="shared" si="11"/>
        <v>-4.7658207173531296E-3</v>
      </c>
      <c r="D757">
        <v>0</v>
      </c>
    </row>
    <row r="758" spans="1:4" x14ac:dyDescent="0.3">
      <c r="A758" s="1">
        <v>42010</v>
      </c>
      <c r="B758">
        <v>76.078513999999998</v>
      </c>
      <c r="C758">
        <f t="shared" si="11"/>
        <v>-4.5654797717879581E-3</v>
      </c>
      <c r="D758">
        <v>0</v>
      </c>
    </row>
    <row r="759" spans="1:4" x14ac:dyDescent="0.3">
      <c r="A759" s="1">
        <v>42011</v>
      </c>
      <c r="B759">
        <v>76.477599999999995</v>
      </c>
      <c r="C759">
        <f t="shared" si="11"/>
        <v>5.2320015227438448E-3</v>
      </c>
      <c r="D759">
        <v>0</v>
      </c>
    </row>
    <row r="760" spans="1:4" x14ac:dyDescent="0.3">
      <c r="A760" s="1">
        <v>42012</v>
      </c>
      <c r="B760">
        <v>77.352142000000001</v>
      </c>
      <c r="C760">
        <f t="shared" si="11"/>
        <v>1.1370381445721037E-2</v>
      </c>
      <c r="D760">
        <v>0</v>
      </c>
    </row>
    <row r="761" spans="1:4" x14ac:dyDescent="0.3">
      <c r="A761" s="1">
        <v>42013</v>
      </c>
      <c r="B761">
        <v>76.630439999999993</v>
      </c>
      <c r="C761">
        <f t="shared" si="11"/>
        <v>-9.3738821009645441E-3</v>
      </c>
      <c r="D761">
        <v>0</v>
      </c>
    </row>
    <row r="762" spans="1:4" x14ac:dyDescent="0.3">
      <c r="A762" s="1">
        <v>42016</v>
      </c>
      <c r="B762">
        <v>76.350243000000006</v>
      </c>
      <c r="C762">
        <f t="shared" si="11"/>
        <v>-3.6631724716029213E-3</v>
      </c>
      <c r="D762">
        <v>0</v>
      </c>
    </row>
    <row r="763" spans="1:4" x14ac:dyDescent="0.3">
      <c r="A763" s="1">
        <v>42017</v>
      </c>
      <c r="B763">
        <v>76.672889999999995</v>
      </c>
      <c r="C763">
        <f t="shared" si="11"/>
        <v>4.2169765029302538E-3</v>
      </c>
      <c r="D763">
        <v>0</v>
      </c>
    </row>
    <row r="764" spans="1:4" x14ac:dyDescent="0.3">
      <c r="A764" s="1">
        <v>42018</v>
      </c>
      <c r="B764">
        <v>76.409683000000001</v>
      </c>
      <c r="C764">
        <f t="shared" si="11"/>
        <v>-3.4387618944756101E-3</v>
      </c>
      <c r="D764">
        <v>0</v>
      </c>
    </row>
    <row r="765" spans="1:4" x14ac:dyDescent="0.3">
      <c r="A765" s="1">
        <v>42019</v>
      </c>
      <c r="B765">
        <v>76.299278000000001</v>
      </c>
      <c r="C765">
        <f t="shared" si="11"/>
        <v>-1.4459533810338386E-3</v>
      </c>
      <c r="D765">
        <v>0</v>
      </c>
    </row>
    <row r="766" spans="1:4" x14ac:dyDescent="0.3">
      <c r="A766" s="1">
        <v>42020</v>
      </c>
      <c r="B766">
        <v>77.479523</v>
      </c>
      <c r="C766">
        <f t="shared" si="11"/>
        <v>1.5350206494183276E-2</v>
      </c>
      <c r="D766">
        <v>0</v>
      </c>
    </row>
    <row r="767" spans="1:4" x14ac:dyDescent="0.3">
      <c r="A767" s="1">
        <v>42024</v>
      </c>
      <c r="B767">
        <v>77.428589000000002</v>
      </c>
      <c r="C767">
        <f t="shared" si="11"/>
        <v>-6.576027708025821E-4</v>
      </c>
      <c r="D767">
        <v>0</v>
      </c>
    </row>
    <row r="768" spans="1:4" x14ac:dyDescent="0.3">
      <c r="A768" s="1">
        <v>42025</v>
      </c>
      <c r="B768">
        <v>77.585587000000004</v>
      </c>
      <c r="C768">
        <f t="shared" si="11"/>
        <v>2.0255960807190306E-3</v>
      </c>
      <c r="D768">
        <v>0</v>
      </c>
    </row>
    <row r="769" spans="1:4" x14ac:dyDescent="0.3">
      <c r="A769" s="1">
        <v>42026</v>
      </c>
      <c r="B769">
        <v>78.346656999999993</v>
      </c>
      <c r="C769">
        <f t="shared" si="11"/>
        <v>9.7616249719003415E-3</v>
      </c>
      <c r="D769">
        <v>0</v>
      </c>
    </row>
    <row r="770" spans="1:4" x14ac:dyDescent="0.3">
      <c r="A770" s="1">
        <v>42027</v>
      </c>
      <c r="B770">
        <v>77.029747</v>
      </c>
      <c r="C770">
        <f t="shared" si="11"/>
        <v>-1.6951628449351025E-2</v>
      </c>
      <c r="D770">
        <v>0</v>
      </c>
    </row>
    <row r="771" spans="1:4" x14ac:dyDescent="0.3">
      <c r="A771" s="1">
        <v>42030</v>
      </c>
      <c r="B771">
        <v>76.602196000000006</v>
      </c>
      <c r="C771">
        <f t="shared" si="11"/>
        <v>-5.565927181919306E-3</v>
      </c>
      <c r="D771">
        <v>0</v>
      </c>
    </row>
    <row r="772" spans="1:4" x14ac:dyDescent="0.3">
      <c r="A772" s="1">
        <v>42031</v>
      </c>
      <c r="B772">
        <v>73.959830999999994</v>
      </c>
      <c r="C772">
        <f t="shared" ref="C772:C835" si="12">LN(B772/B771)</f>
        <v>-3.5103623245541303E-2</v>
      </c>
      <c r="D772">
        <v>0</v>
      </c>
    </row>
    <row r="773" spans="1:4" x14ac:dyDescent="0.3">
      <c r="A773" s="1">
        <v>42032</v>
      </c>
      <c r="B773">
        <v>72.813972000000007</v>
      </c>
      <c r="C773">
        <f t="shared" si="12"/>
        <v>-1.5614261632698308E-2</v>
      </c>
      <c r="D773">
        <v>0</v>
      </c>
    </row>
    <row r="774" spans="1:4" x14ac:dyDescent="0.3">
      <c r="A774" s="1">
        <v>42033</v>
      </c>
      <c r="B774">
        <v>73.258635999999996</v>
      </c>
      <c r="C774">
        <f t="shared" si="12"/>
        <v>6.0882786940351721E-3</v>
      </c>
      <c r="D774">
        <v>0</v>
      </c>
    </row>
    <row r="775" spans="1:4" x14ac:dyDescent="0.3">
      <c r="A775" s="1">
        <v>42034</v>
      </c>
      <c r="B775">
        <v>72.078575000000001</v>
      </c>
      <c r="C775">
        <f t="shared" si="12"/>
        <v>-1.6239295154394585E-2</v>
      </c>
      <c r="D775">
        <v>1</v>
      </c>
    </row>
    <row r="776" spans="1:4" x14ac:dyDescent="0.3">
      <c r="A776" s="1">
        <v>42037</v>
      </c>
      <c r="B776">
        <v>72.788307000000003</v>
      </c>
      <c r="C776">
        <f t="shared" si="12"/>
        <v>9.7984807659721625E-3</v>
      </c>
      <c r="D776">
        <v>0</v>
      </c>
    </row>
    <row r="777" spans="1:4" x14ac:dyDescent="0.3">
      <c r="A777" s="1">
        <v>42038</v>
      </c>
      <c r="B777">
        <v>73.498069999999998</v>
      </c>
      <c r="C777">
        <f t="shared" si="12"/>
        <v>9.7038232003304834E-3</v>
      </c>
      <c r="D777">
        <v>0</v>
      </c>
    </row>
    <row r="778" spans="1:4" x14ac:dyDescent="0.3">
      <c r="A778" s="1">
        <v>42039</v>
      </c>
      <c r="B778">
        <v>73.361266999999998</v>
      </c>
      <c r="C778">
        <f t="shared" si="12"/>
        <v>-1.8630485791951256E-3</v>
      </c>
      <c r="D778">
        <v>0</v>
      </c>
    </row>
    <row r="779" spans="1:4" x14ac:dyDescent="0.3">
      <c r="A779" s="1">
        <v>42040</v>
      </c>
      <c r="B779">
        <v>74.139403999999999</v>
      </c>
      <c r="C779">
        <f t="shared" si="12"/>
        <v>1.0551060053413016E-2</v>
      </c>
      <c r="D779">
        <v>0</v>
      </c>
    </row>
    <row r="780" spans="1:4" x14ac:dyDescent="0.3">
      <c r="A780" s="1">
        <v>42041</v>
      </c>
      <c r="B780">
        <v>73.207335999999998</v>
      </c>
      <c r="C780">
        <f t="shared" si="12"/>
        <v>-1.2651524319892455E-2</v>
      </c>
      <c r="D780">
        <v>0</v>
      </c>
    </row>
    <row r="781" spans="1:4" x14ac:dyDescent="0.3">
      <c r="A781" s="1">
        <v>42044</v>
      </c>
      <c r="B781">
        <v>72.728470000000002</v>
      </c>
      <c r="C781">
        <f t="shared" si="12"/>
        <v>-6.5627172909031991E-3</v>
      </c>
      <c r="D781">
        <v>0</v>
      </c>
    </row>
    <row r="782" spans="1:4" x14ac:dyDescent="0.3">
      <c r="A782" s="1">
        <v>42045</v>
      </c>
      <c r="B782">
        <v>73.019195999999994</v>
      </c>
      <c r="C782">
        <f t="shared" si="12"/>
        <v>3.9894482508165087E-3</v>
      </c>
      <c r="D782">
        <v>0</v>
      </c>
    </row>
    <row r="783" spans="1:4" x14ac:dyDescent="0.3">
      <c r="A783" s="1">
        <v>42046</v>
      </c>
      <c r="B783">
        <v>73.232994000000005</v>
      </c>
      <c r="C783">
        <f t="shared" si="12"/>
        <v>2.9236916355911487E-3</v>
      </c>
      <c r="D783">
        <v>0</v>
      </c>
    </row>
    <row r="784" spans="1:4" x14ac:dyDescent="0.3">
      <c r="A784" s="1">
        <v>42047</v>
      </c>
      <c r="B784">
        <v>73.566483000000005</v>
      </c>
      <c r="C784">
        <f t="shared" si="12"/>
        <v>4.5434708692838211E-3</v>
      </c>
      <c r="D784">
        <v>0</v>
      </c>
    </row>
    <row r="785" spans="1:4" x14ac:dyDescent="0.3">
      <c r="A785" s="1">
        <v>42048</v>
      </c>
      <c r="B785">
        <v>73.455307000000005</v>
      </c>
      <c r="C785">
        <f t="shared" si="12"/>
        <v>-1.5123747465033432E-3</v>
      </c>
      <c r="D785">
        <v>0</v>
      </c>
    </row>
    <row r="786" spans="1:4" x14ac:dyDescent="0.3">
      <c r="A786" s="1">
        <v>42052</v>
      </c>
      <c r="B786">
        <v>73.104720999999998</v>
      </c>
      <c r="C786">
        <f t="shared" si="12"/>
        <v>-4.7842058095455388E-3</v>
      </c>
      <c r="D786">
        <v>0</v>
      </c>
    </row>
    <row r="787" spans="1:4" x14ac:dyDescent="0.3">
      <c r="A787" s="1">
        <v>42053</v>
      </c>
      <c r="B787">
        <v>73.763160999999997</v>
      </c>
      <c r="C787">
        <f t="shared" si="12"/>
        <v>8.9664861024601021E-3</v>
      </c>
      <c r="D787">
        <v>0</v>
      </c>
    </row>
    <row r="788" spans="1:4" x14ac:dyDescent="0.3">
      <c r="A788" s="1">
        <v>42054</v>
      </c>
      <c r="B788">
        <v>72.865273000000002</v>
      </c>
      <c r="C788">
        <f t="shared" si="12"/>
        <v>-1.2247272902740122E-2</v>
      </c>
      <c r="D788">
        <v>0</v>
      </c>
    </row>
    <row r="789" spans="1:4" x14ac:dyDescent="0.3">
      <c r="A789" s="1">
        <v>42055</v>
      </c>
      <c r="B789">
        <v>72.574523999999997</v>
      </c>
      <c r="C789">
        <f t="shared" si="12"/>
        <v>-3.9982094765747614E-3</v>
      </c>
      <c r="D789">
        <v>0</v>
      </c>
    </row>
    <row r="790" spans="1:4" x14ac:dyDescent="0.3">
      <c r="A790" s="1">
        <v>42058</v>
      </c>
      <c r="B790">
        <v>73.019195999999994</v>
      </c>
      <c r="C790">
        <f t="shared" si="12"/>
        <v>6.1084143280286879E-3</v>
      </c>
      <c r="D790">
        <v>0</v>
      </c>
    </row>
    <row r="791" spans="1:4" x14ac:dyDescent="0.3">
      <c r="A791" s="1">
        <v>42059</v>
      </c>
      <c r="B791">
        <v>73.113265999999996</v>
      </c>
      <c r="C791">
        <f t="shared" si="12"/>
        <v>1.2874622340091426E-3</v>
      </c>
      <c r="D791">
        <v>0</v>
      </c>
    </row>
    <row r="792" spans="1:4" x14ac:dyDescent="0.3">
      <c r="A792" s="1">
        <v>42060</v>
      </c>
      <c r="B792">
        <v>73.079063000000005</v>
      </c>
      <c r="C792">
        <f t="shared" si="12"/>
        <v>-4.679178566755361E-4</v>
      </c>
      <c r="D792">
        <v>0</v>
      </c>
    </row>
    <row r="793" spans="1:4" x14ac:dyDescent="0.3">
      <c r="A793" s="1">
        <v>42061</v>
      </c>
      <c r="B793">
        <v>72.831085000000002</v>
      </c>
      <c r="C793">
        <f t="shared" si="12"/>
        <v>-3.3990540363582995E-3</v>
      </c>
      <c r="D793">
        <v>0</v>
      </c>
    </row>
    <row r="794" spans="1:4" x14ac:dyDescent="0.3">
      <c r="A794" s="1">
        <v>42062</v>
      </c>
      <c r="B794">
        <v>72.796859999999995</v>
      </c>
      <c r="C794">
        <f t="shared" si="12"/>
        <v>-4.7003342154038448E-4</v>
      </c>
      <c r="D794">
        <v>1</v>
      </c>
    </row>
    <row r="795" spans="1:4" x14ac:dyDescent="0.3">
      <c r="A795" s="1">
        <v>42065</v>
      </c>
      <c r="B795">
        <v>73.036315999999999</v>
      </c>
      <c r="C795">
        <f t="shared" si="12"/>
        <v>3.283974494265231E-3</v>
      </c>
      <c r="D795">
        <v>0</v>
      </c>
    </row>
    <row r="796" spans="1:4" x14ac:dyDescent="0.3">
      <c r="A796" s="1">
        <v>42066</v>
      </c>
      <c r="B796">
        <v>72.822540000000004</v>
      </c>
      <c r="C796">
        <f t="shared" si="12"/>
        <v>-2.9312742322640697E-3</v>
      </c>
      <c r="D796">
        <v>0</v>
      </c>
    </row>
    <row r="797" spans="1:4" x14ac:dyDescent="0.3">
      <c r="A797" s="1">
        <v>42067</v>
      </c>
      <c r="B797">
        <v>72.129883000000007</v>
      </c>
      <c r="C797">
        <f t="shared" si="12"/>
        <v>-9.5570982232980623E-3</v>
      </c>
      <c r="D797">
        <v>0</v>
      </c>
    </row>
    <row r="798" spans="1:4" x14ac:dyDescent="0.3">
      <c r="A798" s="1">
        <v>42068</v>
      </c>
      <c r="B798">
        <v>72.369300999999993</v>
      </c>
      <c r="C798">
        <f t="shared" si="12"/>
        <v>3.3137656900293633E-3</v>
      </c>
      <c r="D798">
        <v>0</v>
      </c>
    </row>
    <row r="799" spans="1:4" x14ac:dyDescent="0.3">
      <c r="A799" s="1">
        <v>42069</v>
      </c>
      <c r="B799">
        <v>70.684691999999998</v>
      </c>
      <c r="C799">
        <f t="shared" si="12"/>
        <v>-2.3553161183651281E-2</v>
      </c>
      <c r="D799">
        <v>0</v>
      </c>
    </row>
    <row r="800" spans="1:4" x14ac:dyDescent="0.3">
      <c r="A800" s="1">
        <v>42072</v>
      </c>
      <c r="B800">
        <v>71.052398999999994</v>
      </c>
      <c r="C800">
        <f t="shared" si="12"/>
        <v>5.1885899779601698E-3</v>
      </c>
      <c r="D800">
        <v>0</v>
      </c>
    </row>
    <row r="801" spans="1:4" x14ac:dyDescent="0.3">
      <c r="A801" s="1">
        <v>42073</v>
      </c>
      <c r="B801">
        <v>69.726958999999994</v>
      </c>
      <c r="C801">
        <f t="shared" si="12"/>
        <v>-1.8830589716689935E-2</v>
      </c>
      <c r="D801">
        <v>0</v>
      </c>
    </row>
    <row r="802" spans="1:4" x14ac:dyDescent="0.3">
      <c r="A802" s="1">
        <v>42074</v>
      </c>
      <c r="B802">
        <v>69.598693999999995</v>
      </c>
      <c r="C802">
        <f t="shared" si="12"/>
        <v>-1.8412264141491213E-3</v>
      </c>
      <c r="D802">
        <v>0</v>
      </c>
    </row>
    <row r="803" spans="1:4" x14ac:dyDescent="0.3">
      <c r="A803" s="1">
        <v>42075</v>
      </c>
      <c r="B803">
        <v>70.197272999999996</v>
      </c>
      <c r="C803">
        <f t="shared" si="12"/>
        <v>8.5636613268830729E-3</v>
      </c>
      <c r="D803">
        <v>0</v>
      </c>
    </row>
    <row r="804" spans="1:4" x14ac:dyDescent="0.3">
      <c r="A804" s="1">
        <v>42076</v>
      </c>
      <c r="B804">
        <v>69.974952999999999</v>
      </c>
      <c r="C804">
        <f t="shared" si="12"/>
        <v>-3.1721003905492212E-3</v>
      </c>
      <c r="D804">
        <v>0</v>
      </c>
    </row>
    <row r="805" spans="1:4" x14ac:dyDescent="0.3">
      <c r="A805" s="1">
        <v>42079</v>
      </c>
      <c r="B805">
        <v>71.454323000000002</v>
      </c>
      <c r="C805">
        <f t="shared" si="12"/>
        <v>2.092104266159913E-2</v>
      </c>
      <c r="D805">
        <v>0</v>
      </c>
    </row>
    <row r="806" spans="1:4" x14ac:dyDescent="0.3">
      <c r="A806" s="1">
        <v>42080</v>
      </c>
      <c r="B806">
        <v>70.847190999999995</v>
      </c>
      <c r="C806">
        <f t="shared" si="12"/>
        <v>-8.533088185566088E-3</v>
      </c>
      <c r="D806">
        <v>0</v>
      </c>
    </row>
    <row r="807" spans="1:4" x14ac:dyDescent="0.3">
      <c r="A807" s="1">
        <v>42081</v>
      </c>
      <c r="B807">
        <v>71.616798000000003</v>
      </c>
      <c r="C807">
        <f t="shared" si="12"/>
        <v>1.0804337179902432E-2</v>
      </c>
      <c r="D807">
        <v>0</v>
      </c>
    </row>
    <row r="808" spans="1:4" x14ac:dyDescent="0.3">
      <c r="A808" s="1">
        <v>42082</v>
      </c>
      <c r="B808">
        <v>71.300415000000001</v>
      </c>
      <c r="C808">
        <f t="shared" si="12"/>
        <v>-4.4275075086043555E-3</v>
      </c>
      <c r="D808">
        <v>0</v>
      </c>
    </row>
    <row r="809" spans="1:4" x14ac:dyDescent="0.3">
      <c r="A809" s="1">
        <v>42083</v>
      </c>
      <c r="B809">
        <v>72.463370999999995</v>
      </c>
      <c r="C809">
        <f t="shared" si="12"/>
        <v>1.6179058723791984E-2</v>
      </c>
      <c r="D809">
        <v>0</v>
      </c>
    </row>
    <row r="810" spans="1:4" x14ac:dyDescent="0.3">
      <c r="A810" s="1">
        <v>42086</v>
      </c>
      <c r="B810">
        <v>72.565994000000003</v>
      </c>
      <c r="C810">
        <f t="shared" si="12"/>
        <v>1.4152032883517345E-3</v>
      </c>
      <c r="D810">
        <v>0</v>
      </c>
    </row>
    <row r="811" spans="1:4" x14ac:dyDescent="0.3">
      <c r="A811" s="1">
        <v>42087</v>
      </c>
      <c r="B811">
        <v>71.762176999999994</v>
      </c>
      <c r="C811">
        <f t="shared" si="12"/>
        <v>-1.1138855366708956E-2</v>
      </c>
      <c r="D811">
        <v>0</v>
      </c>
    </row>
    <row r="812" spans="1:4" x14ac:dyDescent="0.3">
      <c r="A812" s="1">
        <v>42088</v>
      </c>
      <c r="B812">
        <v>70.984015999999997</v>
      </c>
      <c r="C812">
        <f t="shared" si="12"/>
        <v>-1.0902829589685593E-2</v>
      </c>
      <c r="D812">
        <v>0</v>
      </c>
    </row>
    <row r="813" spans="1:4" x14ac:dyDescent="0.3">
      <c r="A813" s="1">
        <v>42089</v>
      </c>
      <c r="B813">
        <v>70.248610999999997</v>
      </c>
      <c r="C813">
        <f t="shared" si="12"/>
        <v>-1.0414189159530055E-2</v>
      </c>
      <c r="D813">
        <v>0</v>
      </c>
    </row>
    <row r="814" spans="1:4" x14ac:dyDescent="0.3">
      <c r="A814" s="1">
        <v>42090</v>
      </c>
      <c r="B814">
        <v>70.385413999999997</v>
      </c>
      <c r="C814">
        <f t="shared" si="12"/>
        <v>1.9455184213125437E-3</v>
      </c>
      <c r="D814">
        <v>0</v>
      </c>
    </row>
    <row r="815" spans="1:4" x14ac:dyDescent="0.3">
      <c r="A815" s="1">
        <v>42093</v>
      </c>
      <c r="B815">
        <v>70.736030999999997</v>
      </c>
      <c r="C815">
        <f t="shared" si="12"/>
        <v>4.9690211353545753E-3</v>
      </c>
      <c r="D815">
        <v>0</v>
      </c>
    </row>
    <row r="816" spans="1:4" x14ac:dyDescent="0.3">
      <c r="A816" s="1">
        <v>42094</v>
      </c>
      <c r="B816">
        <v>70.069023000000001</v>
      </c>
      <c r="C816">
        <f t="shared" si="12"/>
        <v>-9.474276247478413E-3</v>
      </c>
      <c r="D816">
        <v>1</v>
      </c>
    </row>
    <row r="817" spans="1:4" x14ac:dyDescent="0.3">
      <c r="A817" s="1">
        <v>42095</v>
      </c>
      <c r="B817">
        <v>70.393967000000004</v>
      </c>
      <c r="C817">
        <f t="shared" si="12"/>
        <v>4.6267643835778112E-3</v>
      </c>
      <c r="D817">
        <v>0</v>
      </c>
    </row>
    <row r="818" spans="1:4" x14ac:dyDescent="0.3">
      <c r="A818" s="1">
        <v>42096</v>
      </c>
      <c r="B818">
        <v>70.488014000000007</v>
      </c>
      <c r="C818">
        <f t="shared" si="12"/>
        <v>1.3351177106205815E-3</v>
      </c>
      <c r="D818">
        <v>0</v>
      </c>
    </row>
    <row r="819" spans="1:4" x14ac:dyDescent="0.3">
      <c r="A819" s="1">
        <v>42100</v>
      </c>
      <c r="B819">
        <v>71.009674000000004</v>
      </c>
      <c r="C819">
        <f t="shared" si="12"/>
        <v>7.3734401009980842E-3</v>
      </c>
      <c r="D819">
        <v>0</v>
      </c>
    </row>
    <row r="820" spans="1:4" x14ac:dyDescent="0.3">
      <c r="A820" s="1">
        <v>42101</v>
      </c>
      <c r="B820">
        <v>70.453827000000004</v>
      </c>
      <c r="C820">
        <f t="shared" si="12"/>
        <v>-7.8585621971466839E-3</v>
      </c>
      <c r="D820">
        <v>0</v>
      </c>
    </row>
    <row r="821" spans="1:4" x14ac:dyDescent="0.3">
      <c r="A821" s="1">
        <v>42102</v>
      </c>
      <c r="B821">
        <v>70.778769999999994</v>
      </c>
      <c r="C821">
        <f t="shared" si="12"/>
        <v>4.6015378923578328E-3</v>
      </c>
      <c r="D821">
        <v>0</v>
      </c>
    </row>
    <row r="822" spans="1:4" x14ac:dyDescent="0.3">
      <c r="A822" s="1">
        <v>42103</v>
      </c>
      <c r="B822">
        <v>70.881393000000003</v>
      </c>
      <c r="C822">
        <f t="shared" si="12"/>
        <v>1.4488620622608889E-3</v>
      </c>
      <c r="D822">
        <v>0</v>
      </c>
    </row>
    <row r="823" spans="1:4" x14ac:dyDescent="0.3">
      <c r="A823" s="1">
        <v>42104</v>
      </c>
      <c r="B823">
        <v>71.274749999999997</v>
      </c>
      <c r="C823">
        <f t="shared" si="12"/>
        <v>5.5341682131242265E-3</v>
      </c>
      <c r="D823">
        <v>0</v>
      </c>
    </row>
    <row r="824" spans="1:4" x14ac:dyDescent="0.3">
      <c r="A824" s="1">
        <v>42107</v>
      </c>
      <c r="B824">
        <v>71.343154999999996</v>
      </c>
      <c r="C824">
        <f t="shared" si="12"/>
        <v>9.59276540285632E-4</v>
      </c>
      <c r="D824">
        <v>0</v>
      </c>
    </row>
    <row r="825" spans="1:4" x14ac:dyDescent="0.3">
      <c r="A825" s="1">
        <v>42108</v>
      </c>
      <c r="B825">
        <v>71.488533000000004</v>
      </c>
      <c r="C825">
        <f t="shared" si="12"/>
        <v>2.0356554240621746E-3</v>
      </c>
      <c r="D825">
        <v>0</v>
      </c>
    </row>
    <row r="826" spans="1:4" x14ac:dyDescent="0.3">
      <c r="A826" s="1">
        <v>42109</v>
      </c>
      <c r="B826">
        <v>71.411568000000003</v>
      </c>
      <c r="C826">
        <f t="shared" si="12"/>
        <v>-1.0771861867622651E-3</v>
      </c>
      <c r="D826">
        <v>0</v>
      </c>
    </row>
    <row r="827" spans="1:4" x14ac:dyDescent="0.3">
      <c r="A827" s="1">
        <v>42110</v>
      </c>
      <c r="B827">
        <v>71.403023000000005</v>
      </c>
      <c r="C827">
        <f t="shared" si="12"/>
        <v>-1.1966564411053609E-4</v>
      </c>
      <c r="D827">
        <v>0</v>
      </c>
    </row>
    <row r="828" spans="1:4" x14ac:dyDescent="0.3">
      <c r="A828" s="1">
        <v>42111</v>
      </c>
      <c r="B828">
        <v>70.573524000000006</v>
      </c>
      <c r="C828">
        <f t="shared" si="12"/>
        <v>-1.1685147385351763E-2</v>
      </c>
      <c r="D828">
        <v>0</v>
      </c>
    </row>
    <row r="829" spans="1:4" x14ac:dyDescent="0.3">
      <c r="A829" s="1">
        <v>42114</v>
      </c>
      <c r="B829">
        <v>70.864304000000004</v>
      </c>
      <c r="C829">
        <f t="shared" si="12"/>
        <v>4.1117770795753164E-3</v>
      </c>
      <c r="D829">
        <v>0</v>
      </c>
    </row>
    <row r="830" spans="1:4" x14ac:dyDescent="0.3">
      <c r="A830" s="1">
        <v>42115</v>
      </c>
      <c r="B830">
        <v>71.043853999999996</v>
      </c>
      <c r="C830">
        <f t="shared" si="12"/>
        <v>2.5305112594324899E-3</v>
      </c>
      <c r="D830">
        <v>0</v>
      </c>
    </row>
    <row r="831" spans="1:4" x14ac:dyDescent="0.3">
      <c r="A831" s="1">
        <v>42116</v>
      </c>
      <c r="B831">
        <v>71.052398999999994</v>
      </c>
      <c r="C831">
        <f t="shared" si="12"/>
        <v>1.2027058884236007E-4</v>
      </c>
      <c r="D831">
        <v>0</v>
      </c>
    </row>
    <row r="832" spans="1:4" x14ac:dyDescent="0.3">
      <c r="A832" s="1">
        <v>42117</v>
      </c>
      <c r="B832">
        <v>69.779160000000005</v>
      </c>
      <c r="C832">
        <f t="shared" si="12"/>
        <v>-1.8082221074361145E-2</v>
      </c>
      <c r="D832">
        <v>0</v>
      </c>
    </row>
    <row r="833" spans="1:4" x14ac:dyDescent="0.3">
      <c r="A833" s="1">
        <v>42118</v>
      </c>
      <c r="B833">
        <v>69.822249999999997</v>
      </c>
      <c r="C833">
        <f t="shared" si="12"/>
        <v>6.173290279580468E-4</v>
      </c>
      <c r="D833">
        <v>0</v>
      </c>
    </row>
    <row r="834" spans="1:4" x14ac:dyDescent="0.3">
      <c r="A834" s="1">
        <v>42121</v>
      </c>
      <c r="B834">
        <v>69.477463</v>
      </c>
      <c r="C834">
        <f t="shared" si="12"/>
        <v>-4.9503002794712495E-3</v>
      </c>
      <c r="D834">
        <v>0</v>
      </c>
    </row>
    <row r="835" spans="1:4" x14ac:dyDescent="0.3">
      <c r="A835" s="1">
        <v>42122</v>
      </c>
      <c r="B835">
        <v>69.322288999999998</v>
      </c>
      <c r="C835">
        <f t="shared" si="12"/>
        <v>-2.235941526012448E-3</v>
      </c>
      <c r="D835">
        <v>0</v>
      </c>
    </row>
    <row r="836" spans="1:4" x14ac:dyDescent="0.3">
      <c r="A836" s="1">
        <v>42123</v>
      </c>
      <c r="B836">
        <v>68.830956</v>
      </c>
      <c r="C836">
        <f t="shared" ref="C836:C899" si="13">LN(B836/B835)</f>
        <v>-7.112899469180034E-3</v>
      </c>
      <c r="D836">
        <v>0</v>
      </c>
    </row>
    <row r="837" spans="1:4" x14ac:dyDescent="0.3">
      <c r="A837" s="1">
        <v>42124</v>
      </c>
      <c r="B837">
        <v>68.537864999999996</v>
      </c>
      <c r="C837">
        <f t="shared" si="13"/>
        <v>-4.2672193385858712E-3</v>
      </c>
      <c r="D837">
        <v>1</v>
      </c>
    </row>
    <row r="838" spans="1:4" x14ac:dyDescent="0.3">
      <c r="A838" s="1">
        <v>42125</v>
      </c>
      <c r="B838">
        <v>69.210235999999995</v>
      </c>
      <c r="C838">
        <f t="shared" si="13"/>
        <v>9.7624044921292754E-3</v>
      </c>
      <c r="D838">
        <v>0</v>
      </c>
    </row>
    <row r="839" spans="1:4" x14ac:dyDescent="0.3">
      <c r="A839" s="1">
        <v>42128</v>
      </c>
      <c r="B839">
        <v>69.261962999999994</v>
      </c>
      <c r="C839">
        <f t="shared" si="13"/>
        <v>7.4711029043524274E-4</v>
      </c>
      <c r="D839">
        <v>0</v>
      </c>
    </row>
    <row r="840" spans="1:4" x14ac:dyDescent="0.3">
      <c r="A840" s="1">
        <v>42129</v>
      </c>
      <c r="B840">
        <v>69.020591999999994</v>
      </c>
      <c r="C840">
        <f t="shared" si="13"/>
        <v>-3.4909861931898775E-3</v>
      </c>
      <c r="D840">
        <v>0</v>
      </c>
    </row>
    <row r="841" spans="1:4" x14ac:dyDescent="0.3">
      <c r="A841" s="1">
        <v>42130</v>
      </c>
      <c r="B841">
        <v>69.305053999999998</v>
      </c>
      <c r="C841">
        <f t="shared" si="13"/>
        <v>4.1129379725090625E-3</v>
      </c>
      <c r="D841">
        <v>0</v>
      </c>
    </row>
    <row r="842" spans="1:4" x14ac:dyDescent="0.3">
      <c r="A842" s="1">
        <v>42131</v>
      </c>
      <c r="B842">
        <v>69.132644999999997</v>
      </c>
      <c r="C842">
        <f t="shared" si="13"/>
        <v>-2.4907823574183583E-3</v>
      </c>
      <c r="D842">
        <v>0</v>
      </c>
    </row>
    <row r="843" spans="1:4" x14ac:dyDescent="0.3">
      <c r="A843" s="1">
        <v>42132</v>
      </c>
      <c r="B843">
        <v>69.787750000000003</v>
      </c>
      <c r="C843">
        <f t="shared" si="13"/>
        <v>9.4314424613266314E-3</v>
      </c>
      <c r="D843">
        <v>0</v>
      </c>
    </row>
    <row r="844" spans="1:4" x14ac:dyDescent="0.3">
      <c r="A844" s="1">
        <v>42135</v>
      </c>
      <c r="B844">
        <v>69.192977999999997</v>
      </c>
      <c r="C844">
        <f t="shared" si="13"/>
        <v>-8.5591094471325364E-3</v>
      </c>
      <c r="D844">
        <v>0</v>
      </c>
    </row>
    <row r="845" spans="1:4" x14ac:dyDescent="0.3">
      <c r="A845" s="1">
        <v>42136</v>
      </c>
      <c r="B845">
        <v>68.917159999999996</v>
      </c>
      <c r="C845">
        <f t="shared" si="13"/>
        <v>-3.9941798724120016E-3</v>
      </c>
      <c r="D845">
        <v>0</v>
      </c>
    </row>
    <row r="846" spans="1:4" x14ac:dyDescent="0.3">
      <c r="A846" s="1">
        <v>42137</v>
      </c>
      <c r="B846">
        <v>68.701637000000005</v>
      </c>
      <c r="C846">
        <f t="shared" si="13"/>
        <v>-3.1321764308042178E-3</v>
      </c>
      <c r="D846">
        <v>0</v>
      </c>
    </row>
    <row r="847" spans="1:4" x14ac:dyDescent="0.3">
      <c r="A847" s="1">
        <v>42138</v>
      </c>
      <c r="B847">
        <v>69.451576000000003</v>
      </c>
      <c r="C847">
        <f t="shared" si="13"/>
        <v>1.0856734344338382E-2</v>
      </c>
      <c r="D847">
        <v>0</v>
      </c>
    </row>
    <row r="848" spans="1:4" x14ac:dyDescent="0.3">
      <c r="A848" s="1">
        <v>42139</v>
      </c>
      <c r="B848">
        <v>69.865348999999995</v>
      </c>
      <c r="C848">
        <f t="shared" si="13"/>
        <v>5.9400423406327386E-3</v>
      </c>
      <c r="D848">
        <v>0</v>
      </c>
    </row>
    <row r="849" spans="1:4" x14ac:dyDescent="0.3">
      <c r="A849" s="1">
        <v>42142</v>
      </c>
      <c r="B849">
        <v>69.598129</v>
      </c>
      <c r="C849">
        <f t="shared" si="13"/>
        <v>-3.8321190729723709E-3</v>
      </c>
      <c r="D849">
        <v>0</v>
      </c>
    </row>
    <row r="850" spans="1:4" x14ac:dyDescent="0.3">
      <c r="A850" s="1">
        <v>42143</v>
      </c>
      <c r="B850">
        <v>69.675713000000002</v>
      </c>
      <c r="C850">
        <f t="shared" si="13"/>
        <v>1.1141217462100827E-3</v>
      </c>
      <c r="D850">
        <v>0</v>
      </c>
    </row>
    <row r="851" spans="1:4" x14ac:dyDescent="0.3">
      <c r="A851" s="1">
        <v>42144</v>
      </c>
      <c r="B851">
        <v>69.374022999999994</v>
      </c>
      <c r="C851">
        <f t="shared" si="13"/>
        <v>-4.3393174567926719E-3</v>
      </c>
      <c r="D851">
        <v>0</v>
      </c>
    </row>
    <row r="852" spans="1:4" x14ac:dyDescent="0.3">
      <c r="A852" s="1">
        <v>42145</v>
      </c>
      <c r="B852">
        <v>69.313675000000003</v>
      </c>
      <c r="C852">
        <f t="shared" si="13"/>
        <v>-8.7027190845463827E-4</v>
      </c>
      <c r="D852">
        <v>0</v>
      </c>
    </row>
    <row r="853" spans="1:4" x14ac:dyDescent="0.3">
      <c r="A853" s="1">
        <v>42146</v>
      </c>
      <c r="B853">
        <v>68.917159999999996</v>
      </c>
      <c r="C853">
        <f t="shared" si="13"/>
        <v>-5.7370135621571941E-3</v>
      </c>
      <c r="D853">
        <v>0</v>
      </c>
    </row>
    <row r="854" spans="1:4" x14ac:dyDescent="0.3">
      <c r="A854" s="1">
        <v>42150</v>
      </c>
      <c r="B854">
        <v>68.218924999999999</v>
      </c>
      <c r="C854">
        <f t="shared" si="13"/>
        <v>-1.0183184589870489E-2</v>
      </c>
      <c r="D854">
        <v>0</v>
      </c>
    </row>
    <row r="855" spans="1:4" x14ac:dyDescent="0.3">
      <c r="A855" s="1">
        <v>42151</v>
      </c>
      <c r="B855">
        <v>68.434432999999999</v>
      </c>
      <c r="C855">
        <f t="shared" si="13"/>
        <v>3.1540853706744695E-3</v>
      </c>
      <c r="D855">
        <v>0</v>
      </c>
    </row>
    <row r="856" spans="1:4" x14ac:dyDescent="0.3">
      <c r="A856" s="1">
        <v>42152</v>
      </c>
      <c r="B856">
        <v>68.382705999999999</v>
      </c>
      <c r="C856">
        <f t="shared" si="13"/>
        <v>-7.5614799202337716E-4</v>
      </c>
      <c r="D856">
        <v>0</v>
      </c>
    </row>
    <row r="857" spans="1:4" x14ac:dyDescent="0.3">
      <c r="A857" s="1">
        <v>42153</v>
      </c>
      <c r="B857">
        <v>67.572433000000004</v>
      </c>
      <c r="C857">
        <f t="shared" si="13"/>
        <v>-1.191985238313238E-2</v>
      </c>
      <c r="D857">
        <v>1</v>
      </c>
    </row>
    <row r="858" spans="1:4" x14ac:dyDescent="0.3">
      <c r="A858" s="1">
        <v>42156</v>
      </c>
      <c r="B858">
        <v>67.968941000000001</v>
      </c>
      <c r="C858">
        <f t="shared" si="13"/>
        <v>5.8507468144647929E-3</v>
      </c>
      <c r="D858">
        <v>0</v>
      </c>
    </row>
    <row r="859" spans="1:4" x14ac:dyDescent="0.3">
      <c r="A859" s="1">
        <v>42157</v>
      </c>
      <c r="B859">
        <v>67.701721000000006</v>
      </c>
      <c r="C859">
        <f t="shared" si="13"/>
        <v>-3.9392502640409376E-3</v>
      </c>
      <c r="D859">
        <v>0</v>
      </c>
    </row>
    <row r="860" spans="1:4" x14ac:dyDescent="0.3">
      <c r="A860" s="1">
        <v>42158</v>
      </c>
      <c r="B860">
        <v>67.718964</v>
      </c>
      <c r="C860">
        <f t="shared" si="13"/>
        <v>2.5465829083899406E-4</v>
      </c>
      <c r="D860">
        <v>0</v>
      </c>
    </row>
    <row r="861" spans="1:4" x14ac:dyDescent="0.3">
      <c r="A861" s="1">
        <v>42159</v>
      </c>
      <c r="B861">
        <v>67.365555000000001</v>
      </c>
      <c r="C861">
        <f t="shared" si="13"/>
        <v>-5.2324249873555969E-3</v>
      </c>
      <c r="D861">
        <v>0</v>
      </c>
    </row>
    <row r="862" spans="1:4" x14ac:dyDescent="0.3">
      <c r="A862" s="1">
        <v>42160</v>
      </c>
      <c r="B862">
        <v>66.744895999999997</v>
      </c>
      <c r="C862">
        <f t="shared" si="13"/>
        <v>-9.2560039361641467E-3</v>
      </c>
      <c r="D862">
        <v>0</v>
      </c>
    </row>
    <row r="863" spans="1:4" x14ac:dyDescent="0.3">
      <c r="A863" s="1">
        <v>42163</v>
      </c>
      <c r="B863">
        <v>66.986275000000006</v>
      </c>
      <c r="C863">
        <f t="shared" si="13"/>
        <v>3.6099177225869805E-3</v>
      </c>
      <c r="D863">
        <v>0</v>
      </c>
    </row>
    <row r="864" spans="1:4" x14ac:dyDescent="0.3">
      <c r="A864" s="1">
        <v>42164</v>
      </c>
      <c r="B864">
        <v>68.012039000000001</v>
      </c>
      <c r="C864">
        <f t="shared" si="13"/>
        <v>1.5196985963376134E-2</v>
      </c>
      <c r="D864">
        <v>0</v>
      </c>
    </row>
    <row r="865" spans="1:4" x14ac:dyDescent="0.3">
      <c r="A865" s="1">
        <v>42165</v>
      </c>
      <c r="B865">
        <v>68.563713000000007</v>
      </c>
      <c r="C865">
        <f t="shared" si="13"/>
        <v>8.0786961426205436E-3</v>
      </c>
      <c r="D865">
        <v>0</v>
      </c>
    </row>
    <row r="866" spans="1:4" x14ac:dyDescent="0.3">
      <c r="A866" s="1">
        <v>42166</v>
      </c>
      <c r="B866">
        <v>68.451667999999998</v>
      </c>
      <c r="C866">
        <f t="shared" si="13"/>
        <v>-1.6355101764189452E-3</v>
      </c>
      <c r="D866">
        <v>0</v>
      </c>
    </row>
    <row r="867" spans="1:4" x14ac:dyDescent="0.3">
      <c r="A867" s="1">
        <v>42167</v>
      </c>
      <c r="B867">
        <v>67.986176</v>
      </c>
      <c r="C867">
        <f t="shared" si="13"/>
        <v>-6.8235291980855602E-3</v>
      </c>
      <c r="D867">
        <v>0</v>
      </c>
    </row>
    <row r="868" spans="1:4" x14ac:dyDescent="0.3">
      <c r="A868" s="1">
        <v>42170</v>
      </c>
      <c r="B868">
        <v>67.339684000000005</v>
      </c>
      <c r="C868">
        <f t="shared" si="13"/>
        <v>-9.5546692741838354E-3</v>
      </c>
      <c r="D868">
        <v>0</v>
      </c>
    </row>
    <row r="869" spans="1:4" x14ac:dyDescent="0.3">
      <c r="A869" s="1">
        <v>42171</v>
      </c>
      <c r="B869">
        <v>68.184425000000005</v>
      </c>
      <c r="C869">
        <f t="shared" si="13"/>
        <v>1.2466445217218078E-2</v>
      </c>
      <c r="D869">
        <v>0</v>
      </c>
    </row>
    <row r="870" spans="1:4" x14ac:dyDescent="0.3">
      <c r="A870" s="1">
        <v>42172</v>
      </c>
      <c r="B870">
        <v>69.029221000000007</v>
      </c>
      <c r="C870">
        <f t="shared" si="13"/>
        <v>1.2313741368691931E-2</v>
      </c>
      <c r="D870">
        <v>0</v>
      </c>
    </row>
    <row r="871" spans="1:4" x14ac:dyDescent="0.3">
      <c r="A871" s="1">
        <v>42173</v>
      </c>
      <c r="B871">
        <v>69.667068</v>
      </c>
      <c r="C871">
        <f t="shared" si="13"/>
        <v>9.1978163425226918E-3</v>
      </c>
      <c r="D871">
        <v>0</v>
      </c>
    </row>
    <row r="872" spans="1:4" x14ac:dyDescent="0.3">
      <c r="A872" s="1">
        <v>42174</v>
      </c>
      <c r="B872">
        <v>69.425728000000007</v>
      </c>
      <c r="C872">
        <f t="shared" si="13"/>
        <v>-3.4702047716560665E-3</v>
      </c>
      <c r="D872">
        <v>0</v>
      </c>
    </row>
    <row r="873" spans="1:4" x14ac:dyDescent="0.3">
      <c r="A873" s="1">
        <v>42177</v>
      </c>
      <c r="B873">
        <v>69.348145000000002</v>
      </c>
      <c r="C873">
        <f t="shared" si="13"/>
        <v>-1.1181212486996719E-3</v>
      </c>
      <c r="D873">
        <v>0</v>
      </c>
    </row>
    <row r="874" spans="1:4" x14ac:dyDescent="0.3">
      <c r="A874" s="1">
        <v>42178</v>
      </c>
      <c r="B874">
        <v>68.779228000000003</v>
      </c>
      <c r="C874">
        <f t="shared" si="13"/>
        <v>-8.2376172772534971E-3</v>
      </c>
      <c r="D874">
        <v>0</v>
      </c>
    </row>
    <row r="875" spans="1:4" x14ac:dyDescent="0.3">
      <c r="A875" s="1">
        <v>42179</v>
      </c>
      <c r="B875">
        <v>68.537864999999996</v>
      </c>
      <c r="C875">
        <f t="shared" si="13"/>
        <v>-3.5154144803577429E-3</v>
      </c>
      <c r="D875">
        <v>0</v>
      </c>
    </row>
    <row r="876" spans="1:4" x14ac:dyDescent="0.3">
      <c r="A876" s="1">
        <v>42180</v>
      </c>
      <c r="B876">
        <v>68.434432999999999</v>
      </c>
      <c r="C876">
        <f t="shared" si="13"/>
        <v>-1.5102618729483485E-3</v>
      </c>
      <c r="D876">
        <v>0</v>
      </c>
    </row>
    <row r="877" spans="1:4" x14ac:dyDescent="0.3">
      <c r="A877" s="1">
        <v>42181</v>
      </c>
      <c r="B877">
        <v>68.391318999999996</v>
      </c>
      <c r="C877">
        <f t="shared" si="13"/>
        <v>-6.3020302533277025E-4</v>
      </c>
      <c r="D877">
        <v>0</v>
      </c>
    </row>
    <row r="878" spans="1:4" x14ac:dyDescent="0.3">
      <c r="A878" s="1">
        <v>42184</v>
      </c>
      <c r="B878">
        <v>67.512084999999999</v>
      </c>
      <c r="C878">
        <f t="shared" si="13"/>
        <v>-1.2939282479106697E-2</v>
      </c>
      <c r="D878">
        <v>0</v>
      </c>
    </row>
    <row r="879" spans="1:4" x14ac:dyDescent="0.3">
      <c r="A879" s="1">
        <v>42185</v>
      </c>
      <c r="B879">
        <v>67.443129999999996</v>
      </c>
      <c r="C879">
        <f t="shared" si="13"/>
        <v>-1.0218946485414356E-3</v>
      </c>
      <c r="D879">
        <v>1</v>
      </c>
    </row>
    <row r="880" spans="1:4" x14ac:dyDescent="0.3">
      <c r="A880" s="1">
        <v>42186</v>
      </c>
      <c r="B880">
        <v>68.718886999999995</v>
      </c>
      <c r="C880">
        <f t="shared" si="13"/>
        <v>1.8739357144754873E-2</v>
      </c>
      <c r="D880">
        <v>0</v>
      </c>
    </row>
    <row r="881" spans="1:4" x14ac:dyDescent="0.3">
      <c r="A881" s="1">
        <v>42187</v>
      </c>
      <c r="B881">
        <v>68.899918</v>
      </c>
      <c r="C881">
        <f t="shared" si="13"/>
        <v>2.6309065017635796E-3</v>
      </c>
      <c r="D881">
        <v>0</v>
      </c>
    </row>
    <row r="882" spans="1:4" x14ac:dyDescent="0.3">
      <c r="A882" s="1">
        <v>42191</v>
      </c>
      <c r="B882">
        <v>69.003371999999999</v>
      </c>
      <c r="C882">
        <f t="shared" si="13"/>
        <v>1.5003850801177888E-3</v>
      </c>
      <c r="D882">
        <v>0</v>
      </c>
    </row>
    <row r="883" spans="1:4" x14ac:dyDescent="0.3">
      <c r="A883" s="1">
        <v>42192</v>
      </c>
      <c r="B883">
        <v>70.442893999999995</v>
      </c>
      <c r="C883">
        <f t="shared" si="13"/>
        <v>2.0646994426673851E-2</v>
      </c>
      <c r="D883">
        <v>0</v>
      </c>
    </row>
    <row r="884" spans="1:4" x14ac:dyDescent="0.3">
      <c r="A884" s="1">
        <v>42193</v>
      </c>
      <c r="B884">
        <v>69.813629000000006</v>
      </c>
      <c r="C884">
        <f t="shared" si="13"/>
        <v>-8.9731188074279288E-3</v>
      </c>
      <c r="D884">
        <v>0</v>
      </c>
    </row>
    <row r="885" spans="1:4" x14ac:dyDescent="0.3">
      <c r="A885" s="1">
        <v>42194</v>
      </c>
      <c r="B885">
        <v>69.529174999999995</v>
      </c>
      <c r="C885">
        <f t="shared" si="13"/>
        <v>-4.0827999289617589E-3</v>
      </c>
      <c r="D885">
        <v>0</v>
      </c>
    </row>
    <row r="886" spans="1:4" x14ac:dyDescent="0.3">
      <c r="A886" s="1">
        <v>42195</v>
      </c>
      <c r="B886">
        <v>69.779160000000005</v>
      </c>
      <c r="C886">
        <f t="shared" si="13"/>
        <v>3.588949194300103E-3</v>
      </c>
      <c r="D886">
        <v>0</v>
      </c>
    </row>
    <row r="887" spans="1:4" x14ac:dyDescent="0.3">
      <c r="A887" s="1">
        <v>42198</v>
      </c>
      <c r="B887">
        <v>70.606689000000003</v>
      </c>
      <c r="C887">
        <f t="shared" si="13"/>
        <v>1.1789487200678487E-2</v>
      </c>
      <c r="D887">
        <v>0</v>
      </c>
    </row>
    <row r="888" spans="1:4" x14ac:dyDescent="0.3">
      <c r="A888" s="1">
        <v>42199</v>
      </c>
      <c r="B888">
        <v>70.71875</v>
      </c>
      <c r="C888">
        <f t="shared" si="13"/>
        <v>1.5858577801494366E-3</v>
      </c>
      <c r="D888">
        <v>0</v>
      </c>
    </row>
    <row r="889" spans="1:4" x14ac:dyDescent="0.3">
      <c r="A889" s="1">
        <v>42200</v>
      </c>
      <c r="B889">
        <v>70.813552999999999</v>
      </c>
      <c r="C889">
        <f t="shared" si="13"/>
        <v>1.3396660998108096E-3</v>
      </c>
      <c r="D889">
        <v>0</v>
      </c>
    </row>
    <row r="890" spans="1:4" x14ac:dyDescent="0.3">
      <c r="A890" s="1">
        <v>42201</v>
      </c>
      <c r="B890">
        <v>70.942863000000003</v>
      </c>
      <c r="C890">
        <f t="shared" si="13"/>
        <v>1.8243976465455551E-3</v>
      </c>
      <c r="D890">
        <v>0</v>
      </c>
    </row>
    <row r="891" spans="1:4" x14ac:dyDescent="0.3">
      <c r="A891" s="1">
        <v>42202</v>
      </c>
      <c r="B891">
        <v>70.891136000000003</v>
      </c>
      <c r="C891">
        <f t="shared" si="13"/>
        <v>-7.2940201444015597E-4</v>
      </c>
      <c r="D891">
        <v>0</v>
      </c>
    </row>
    <row r="892" spans="1:4" x14ac:dyDescent="0.3">
      <c r="A892" s="1">
        <v>42205</v>
      </c>
      <c r="B892">
        <v>70.848022</v>
      </c>
      <c r="C892">
        <f t="shared" si="13"/>
        <v>-6.083569556650651E-4</v>
      </c>
      <c r="D892">
        <v>0</v>
      </c>
    </row>
    <row r="893" spans="1:4" x14ac:dyDescent="0.3">
      <c r="A893" s="1">
        <v>42206</v>
      </c>
      <c r="B893">
        <v>70.365311000000005</v>
      </c>
      <c r="C893">
        <f t="shared" si="13"/>
        <v>-6.8366473603126907E-3</v>
      </c>
      <c r="D893">
        <v>0</v>
      </c>
    </row>
    <row r="894" spans="1:4" x14ac:dyDescent="0.3">
      <c r="A894" s="1">
        <v>42207</v>
      </c>
      <c r="B894">
        <v>70.246155000000002</v>
      </c>
      <c r="C894">
        <f t="shared" si="13"/>
        <v>-1.6948266298901222E-3</v>
      </c>
      <c r="D894">
        <v>0</v>
      </c>
    </row>
    <row r="895" spans="1:4" x14ac:dyDescent="0.3">
      <c r="A895" s="1">
        <v>42208</v>
      </c>
      <c r="B895">
        <v>70.133194000000003</v>
      </c>
      <c r="C895">
        <f t="shared" si="13"/>
        <v>-1.6093681184027788E-3</v>
      </c>
      <c r="D895">
        <v>0</v>
      </c>
    </row>
    <row r="896" spans="1:4" x14ac:dyDescent="0.3">
      <c r="A896" s="1">
        <v>42209</v>
      </c>
      <c r="B896">
        <v>69.776877999999996</v>
      </c>
      <c r="C896">
        <f t="shared" si="13"/>
        <v>-5.0935113570757754E-3</v>
      </c>
      <c r="D896">
        <v>0</v>
      </c>
    </row>
    <row r="897" spans="1:4" x14ac:dyDescent="0.3">
      <c r="A897" s="1">
        <v>42212</v>
      </c>
      <c r="B897">
        <v>69.498763999999994</v>
      </c>
      <c r="C897">
        <f t="shared" si="13"/>
        <v>-3.9937259044364693E-3</v>
      </c>
      <c r="D897">
        <v>0</v>
      </c>
    </row>
    <row r="898" spans="1:4" x14ac:dyDescent="0.3">
      <c r="A898" s="1">
        <v>42213</v>
      </c>
      <c r="B898">
        <v>69.724731000000006</v>
      </c>
      <c r="C898">
        <f t="shared" si="13"/>
        <v>3.2461072525413171E-3</v>
      </c>
      <c r="D898">
        <v>0</v>
      </c>
    </row>
    <row r="899" spans="1:4" x14ac:dyDescent="0.3">
      <c r="A899" s="1">
        <v>42214</v>
      </c>
      <c r="B899">
        <v>70.063666999999995</v>
      </c>
      <c r="C899">
        <f t="shared" si="13"/>
        <v>4.8492817578199166E-3</v>
      </c>
      <c r="D899">
        <v>0</v>
      </c>
    </row>
    <row r="900" spans="1:4" x14ac:dyDescent="0.3">
      <c r="A900" s="1">
        <v>42215</v>
      </c>
      <c r="B900">
        <v>67.256598999999994</v>
      </c>
      <c r="C900">
        <f t="shared" ref="C900:C963" si="14">LN(B900/B899)</f>
        <v>-4.0889217188384848E-2</v>
      </c>
      <c r="D900">
        <v>0</v>
      </c>
    </row>
    <row r="901" spans="1:4" x14ac:dyDescent="0.3">
      <c r="A901" s="1">
        <v>42216</v>
      </c>
      <c r="B901">
        <v>66.656952000000004</v>
      </c>
      <c r="C901">
        <f t="shared" si="14"/>
        <v>-8.9557928001845043E-3</v>
      </c>
      <c r="D901">
        <v>1</v>
      </c>
    </row>
    <row r="902" spans="1:4" x14ac:dyDescent="0.3">
      <c r="A902" s="1">
        <v>42219</v>
      </c>
      <c r="B902">
        <v>66.396216999999993</v>
      </c>
      <c r="C902">
        <f t="shared" si="14"/>
        <v>-3.9192652939312967E-3</v>
      </c>
      <c r="D902">
        <v>0</v>
      </c>
    </row>
    <row r="903" spans="1:4" x14ac:dyDescent="0.3">
      <c r="A903" s="1">
        <v>42220</v>
      </c>
      <c r="B903">
        <v>65.970389999999995</v>
      </c>
      <c r="C903">
        <f t="shared" si="14"/>
        <v>-6.4340769724190415E-3</v>
      </c>
      <c r="D903">
        <v>0</v>
      </c>
    </row>
    <row r="904" spans="1:4" x14ac:dyDescent="0.3">
      <c r="A904" s="1">
        <v>42221</v>
      </c>
      <c r="B904">
        <v>65.848716999999994</v>
      </c>
      <c r="C904">
        <f t="shared" si="14"/>
        <v>-1.8460606709241663E-3</v>
      </c>
      <c r="D904">
        <v>0</v>
      </c>
    </row>
    <row r="905" spans="1:4" x14ac:dyDescent="0.3">
      <c r="A905" s="1">
        <v>42222</v>
      </c>
      <c r="B905">
        <v>65.822654999999997</v>
      </c>
      <c r="C905">
        <f t="shared" si="14"/>
        <v>-3.9586433929376247E-4</v>
      </c>
      <c r="D905">
        <v>0</v>
      </c>
    </row>
    <row r="906" spans="1:4" x14ac:dyDescent="0.3">
      <c r="A906" s="1">
        <v>42223</v>
      </c>
      <c r="B906">
        <v>65.596687000000003</v>
      </c>
      <c r="C906">
        <f t="shared" si="14"/>
        <v>-3.4388883592269361E-3</v>
      </c>
      <c r="D906">
        <v>0</v>
      </c>
    </row>
    <row r="907" spans="1:4" x14ac:dyDescent="0.3">
      <c r="A907" s="1">
        <v>42226</v>
      </c>
      <c r="B907">
        <v>66.378838000000002</v>
      </c>
      <c r="C907">
        <f t="shared" si="14"/>
        <v>1.1853109239995963E-2</v>
      </c>
      <c r="D907">
        <v>0</v>
      </c>
    </row>
    <row r="908" spans="1:4" x14ac:dyDescent="0.3">
      <c r="A908" s="1">
        <v>42227</v>
      </c>
      <c r="B908">
        <v>66.239791999999994</v>
      </c>
      <c r="C908">
        <f t="shared" si="14"/>
        <v>-2.0969308904812841E-3</v>
      </c>
      <c r="D908">
        <v>0</v>
      </c>
    </row>
    <row r="909" spans="1:4" x14ac:dyDescent="0.3">
      <c r="A909" s="1">
        <v>42228</v>
      </c>
      <c r="B909">
        <v>66.387542999999994</v>
      </c>
      <c r="C909">
        <f t="shared" si="14"/>
        <v>2.2280634851472077E-3</v>
      </c>
      <c r="D909">
        <v>0</v>
      </c>
    </row>
    <row r="910" spans="1:4" x14ac:dyDescent="0.3">
      <c r="A910" s="1">
        <v>42229</v>
      </c>
      <c r="B910">
        <v>65.857414000000006</v>
      </c>
      <c r="C910">
        <f t="shared" si="14"/>
        <v>-8.0174223910835507E-3</v>
      </c>
      <c r="D910">
        <v>0</v>
      </c>
    </row>
    <row r="911" spans="1:4" x14ac:dyDescent="0.3">
      <c r="A911" s="1">
        <v>42230</v>
      </c>
      <c r="B911">
        <v>65.718338000000003</v>
      </c>
      <c r="C911">
        <f t="shared" si="14"/>
        <v>-2.1140073255219495E-3</v>
      </c>
      <c r="D911">
        <v>0</v>
      </c>
    </row>
    <row r="912" spans="1:4" x14ac:dyDescent="0.3">
      <c r="A912" s="1">
        <v>42233</v>
      </c>
      <c r="B912">
        <v>65.640144000000006</v>
      </c>
      <c r="C912">
        <f t="shared" si="14"/>
        <v>-1.1905437402355318E-3</v>
      </c>
      <c r="D912">
        <v>0</v>
      </c>
    </row>
    <row r="913" spans="1:4" x14ac:dyDescent="0.3">
      <c r="A913" s="1">
        <v>42234</v>
      </c>
      <c r="B913">
        <v>65.292502999999996</v>
      </c>
      <c r="C913">
        <f t="shared" si="14"/>
        <v>-5.3102388881894188E-3</v>
      </c>
      <c r="D913">
        <v>0</v>
      </c>
    </row>
    <row r="914" spans="1:4" x14ac:dyDescent="0.3">
      <c r="A914" s="1">
        <v>42235</v>
      </c>
      <c r="B914">
        <v>64.414764000000005</v>
      </c>
      <c r="C914">
        <f t="shared" si="14"/>
        <v>-1.353435962171279E-2</v>
      </c>
      <c r="D914">
        <v>0</v>
      </c>
    </row>
    <row r="915" spans="1:4" x14ac:dyDescent="0.3">
      <c r="A915" s="1">
        <v>42236</v>
      </c>
      <c r="B915">
        <v>64.232269000000002</v>
      </c>
      <c r="C915">
        <f t="shared" si="14"/>
        <v>-2.8371446765420548E-3</v>
      </c>
      <c r="D915">
        <v>0</v>
      </c>
    </row>
    <row r="916" spans="1:4" x14ac:dyDescent="0.3">
      <c r="A916" s="1">
        <v>42237</v>
      </c>
      <c r="B916">
        <v>62.433304</v>
      </c>
      <c r="C916">
        <f t="shared" si="14"/>
        <v>-2.8406865869984973E-2</v>
      </c>
      <c r="D916">
        <v>0</v>
      </c>
    </row>
    <row r="917" spans="1:4" x14ac:dyDescent="0.3">
      <c r="A917" s="1">
        <v>42240</v>
      </c>
      <c r="B917">
        <v>60.086857000000002</v>
      </c>
      <c r="C917">
        <f t="shared" si="14"/>
        <v>-3.8307718845463024E-2</v>
      </c>
      <c r="D917">
        <v>0</v>
      </c>
    </row>
    <row r="918" spans="1:4" x14ac:dyDescent="0.3">
      <c r="A918" s="1">
        <v>42241</v>
      </c>
      <c r="B918">
        <v>59.461123999999998</v>
      </c>
      <c r="C918">
        <f t="shared" si="14"/>
        <v>-1.0468411246072304E-2</v>
      </c>
      <c r="D918">
        <v>0</v>
      </c>
    </row>
    <row r="919" spans="1:4" x14ac:dyDescent="0.3">
      <c r="A919" s="1">
        <v>42242</v>
      </c>
      <c r="B919">
        <v>61.616385999999999</v>
      </c>
      <c r="C919">
        <f t="shared" si="14"/>
        <v>3.5605120803728955E-2</v>
      </c>
      <c r="D919">
        <v>0</v>
      </c>
    </row>
    <row r="920" spans="1:4" x14ac:dyDescent="0.3">
      <c r="A920" s="1">
        <v>42243</v>
      </c>
      <c r="B920">
        <v>62.120452999999998</v>
      </c>
      <c r="C920">
        <f t="shared" si="14"/>
        <v>8.1474489317825034E-3</v>
      </c>
      <c r="D920">
        <v>0</v>
      </c>
    </row>
    <row r="921" spans="1:4" x14ac:dyDescent="0.3">
      <c r="A921" s="1">
        <v>42244</v>
      </c>
      <c r="B921">
        <v>61.885803000000003</v>
      </c>
      <c r="C921">
        <f t="shared" si="14"/>
        <v>-3.7844910028084159E-3</v>
      </c>
      <c r="D921">
        <v>0</v>
      </c>
    </row>
    <row r="922" spans="1:4" x14ac:dyDescent="0.3">
      <c r="A922" s="1">
        <v>42247</v>
      </c>
      <c r="B922">
        <v>61.416499999999999</v>
      </c>
      <c r="C922">
        <f t="shared" si="14"/>
        <v>-7.6122708950524471E-3</v>
      </c>
      <c r="D922">
        <v>1</v>
      </c>
    </row>
    <row r="923" spans="1:4" x14ac:dyDescent="0.3">
      <c r="A923" s="1">
        <v>42248</v>
      </c>
      <c r="B923">
        <v>59.878261999999999</v>
      </c>
      <c r="C923">
        <f t="shared" si="14"/>
        <v>-2.5364994279344449E-2</v>
      </c>
      <c r="D923">
        <v>0</v>
      </c>
    </row>
    <row r="924" spans="1:4" x14ac:dyDescent="0.3">
      <c r="A924" s="1">
        <v>42249</v>
      </c>
      <c r="B924">
        <v>60.669128000000001</v>
      </c>
      <c r="C924">
        <f t="shared" si="14"/>
        <v>1.312143460015542E-2</v>
      </c>
      <c r="D924">
        <v>0</v>
      </c>
    </row>
    <row r="925" spans="1:4" x14ac:dyDescent="0.3">
      <c r="A925" s="1">
        <v>42250</v>
      </c>
      <c r="B925">
        <v>60.773395999999998</v>
      </c>
      <c r="C925">
        <f t="shared" si="14"/>
        <v>1.7171584085435225E-3</v>
      </c>
      <c r="D925">
        <v>0</v>
      </c>
    </row>
    <row r="926" spans="1:4" x14ac:dyDescent="0.3">
      <c r="A926" s="1">
        <v>42251</v>
      </c>
      <c r="B926">
        <v>59.756599000000001</v>
      </c>
      <c r="C926">
        <f t="shared" si="14"/>
        <v>-1.6872499194973904E-2</v>
      </c>
      <c r="D926">
        <v>0</v>
      </c>
    </row>
    <row r="927" spans="1:4" x14ac:dyDescent="0.3">
      <c r="A927" s="1">
        <v>42255</v>
      </c>
      <c r="B927">
        <v>60.816859999999998</v>
      </c>
      <c r="C927">
        <f t="shared" si="14"/>
        <v>1.7587424934603482E-2</v>
      </c>
      <c r="D927">
        <v>0</v>
      </c>
    </row>
    <row r="928" spans="1:4" x14ac:dyDescent="0.3">
      <c r="A928" s="1">
        <v>42256</v>
      </c>
      <c r="B928">
        <v>59.513267999999997</v>
      </c>
      <c r="C928">
        <f t="shared" si="14"/>
        <v>-2.1667773873139829E-2</v>
      </c>
      <c r="D928">
        <v>0</v>
      </c>
    </row>
    <row r="929" spans="1:4" x14ac:dyDescent="0.3">
      <c r="A929" s="1">
        <v>42257</v>
      </c>
      <c r="B929">
        <v>59.374217999999999</v>
      </c>
      <c r="C929">
        <f t="shared" si="14"/>
        <v>-2.3391875475347332E-3</v>
      </c>
      <c r="D929">
        <v>0</v>
      </c>
    </row>
    <row r="930" spans="1:4" x14ac:dyDescent="0.3">
      <c r="A930" s="1">
        <v>42258</v>
      </c>
      <c r="B930">
        <v>59.461123999999998</v>
      </c>
      <c r="C930">
        <f t="shared" si="14"/>
        <v>1.4626291140398897E-3</v>
      </c>
      <c r="D930">
        <v>0</v>
      </c>
    </row>
    <row r="931" spans="1:4" x14ac:dyDescent="0.3">
      <c r="A931" s="1">
        <v>42261</v>
      </c>
      <c r="B931">
        <v>59.148254000000001</v>
      </c>
      <c r="C931">
        <f t="shared" si="14"/>
        <v>-5.2756490412049651E-3</v>
      </c>
      <c r="D931">
        <v>0</v>
      </c>
    </row>
    <row r="932" spans="1:4" x14ac:dyDescent="0.3">
      <c r="A932" s="1">
        <v>42262</v>
      </c>
      <c r="B932">
        <v>60.356251</v>
      </c>
      <c r="C932">
        <f t="shared" si="14"/>
        <v>2.021744948679095E-2</v>
      </c>
      <c r="D932">
        <v>0</v>
      </c>
    </row>
    <row r="933" spans="1:4" x14ac:dyDescent="0.3">
      <c r="A933" s="1">
        <v>42263</v>
      </c>
      <c r="B933">
        <v>60.921135</v>
      </c>
      <c r="C933">
        <f t="shared" si="14"/>
        <v>9.3156375434872863E-3</v>
      </c>
      <c r="D933">
        <v>0</v>
      </c>
    </row>
    <row r="934" spans="1:4" x14ac:dyDescent="0.3">
      <c r="A934" s="1">
        <v>42264</v>
      </c>
      <c r="B934">
        <v>61.042808999999998</v>
      </c>
      <c r="C934">
        <f t="shared" si="14"/>
        <v>1.9952460764210236E-3</v>
      </c>
      <c r="D934">
        <v>0</v>
      </c>
    </row>
    <row r="935" spans="1:4" x14ac:dyDescent="0.3">
      <c r="A935" s="1">
        <v>42265</v>
      </c>
      <c r="B935">
        <v>60.782088999999999</v>
      </c>
      <c r="C935">
        <f t="shared" si="14"/>
        <v>-4.2802481647685091E-3</v>
      </c>
      <c r="D935">
        <v>0</v>
      </c>
    </row>
    <row r="936" spans="1:4" x14ac:dyDescent="0.3">
      <c r="A936" s="1">
        <v>42268</v>
      </c>
      <c r="B936">
        <v>61.399127999999997</v>
      </c>
      <c r="C936">
        <f t="shared" si="14"/>
        <v>1.0100476341327656E-2</v>
      </c>
      <c r="D936">
        <v>0</v>
      </c>
    </row>
    <row r="937" spans="1:4" x14ac:dyDescent="0.3">
      <c r="A937" s="1">
        <v>42269</v>
      </c>
      <c r="B937">
        <v>60.999355000000001</v>
      </c>
      <c r="C937">
        <f t="shared" si="14"/>
        <v>-6.5323427509339105E-3</v>
      </c>
      <c r="D937">
        <v>0</v>
      </c>
    </row>
    <row r="938" spans="1:4" x14ac:dyDescent="0.3">
      <c r="A938" s="1">
        <v>42270</v>
      </c>
      <c r="B938">
        <v>61.060184</v>
      </c>
      <c r="C938">
        <f t="shared" si="14"/>
        <v>9.9671038468832529E-4</v>
      </c>
      <c r="D938">
        <v>0</v>
      </c>
    </row>
    <row r="939" spans="1:4" x14ac:dyDescent="0.3">
      <c r="A939" s="1">
        <v>42271</v>
      </c>
      <c r="B939">
        <v>62.016154999999998</v>
      </c>
      <c r="C939">
        <f t="shared" si="14"/>
        <v>1.5534914888577681E-2</v>
      </c>
      <c r="D939">
        <v>0</v>
      </c>
    </row>
    <row r="940" spans="1:4" x14ac:dyDescent="0.3">
      <c r="A940" s="1">
        <v>42272</v>
      </c>
      <c r="B940">
        <v>63.154620999999999</v>
      </c>
      <c r="C940">
        <f t="shared" si="14"/>
        <v>1.8191105479364832E-2</v>
      </c>
      <c r="D940">
        <v>0</v>
      </c>
    </row>
    <row r="941" spans="1:4" x14ac:dyDescent="0.3">
      <c r="A941" s="1">
        <v>42275</v>
      </c>
      <c r="B941">
        <v>62.372467</v>
      </c>
      <c r="C941">
        <f t="shared" si="14"/>
        <v>-1.2462077070878499E-2</v>
      </c>
      <c r="D941">
        <v>0</v>
      </c>
    </row>
    <row r="942" spans="1:4" x14ac:dyDescent="0.3">
      <c r="A942" s="1">
        <v>42276</v>
      </c>
      <c r="B942">
        <v>62.815700999999997</v>
      </c>
      <c r="C942">
        <f t="shared" si="14"/>
        <v>7.0811141202778176E-3</v>
      </c>
      <c r="D942">
        <v>0</v>
      </c>
    </row>
    <row r="943" spans="1:4" x14ac:dyDescent="0.3">
      <c r="A943" s="1">
        <v>42277</v>
      </c>
      <c r="B943">
        <v>62.520218</v>
      </c>
      <c r="C943">
        <f t="shared" si="14"/>
        <v>-4.7150657175534022E-3</v>
      </c>
      <c r="D943">
        <v>1</v>
      </c>
    </row>
    <row r="944" spans="1:4" x14ac:dyDescent="0.3">
      <c r="A944" s="1">
        <v>42278</v>
      </c>
      <c r="B944">
        <v>62.5289</v>
      </c>
      <c r="C944">
        <f t="shared" si="14"/>
        <v>1.3885743702641968E-4</v>
      </c>
      <c r="D944">
        <v>0</v>
      </c>
    </row>
    <row r="945" spans="1:4" x14ac:dyDescent="0.3">
      <c r="A945" s="1">
        <v>42279</v>
      </c>
      <c r="B945">
        <v>62.937370000000001</v>
      </c>
      <c r="C945">
        <f t="shared" si="14"/>
        <v>6.5112550670160026E-3</v>
      </c>
      <c r="D945">
        <v>0</v>
      </c>
    </row>
    <row r="946" spans="1:4" x14ac:dyDescent="0.3">
      <c r="A946" s="1">
        <v>42282</v>
      </c>
      <c r="B946">
        <v>63.632607</v>
      </c>
      <c r="C946">
        <f t="shared" si="14"/>
        <v>1.0985922709947176E-2</v>
      </c>
      <c r="D946">
        <v>0</v>
      </c>
    </row>
    <row r="947" spans="1:4" x14ac:dyDescent="0.3">
      <c r="A947" s="1">
        <v>42283</v>
      </c>
      <c r="B947">
        <v>63.789031999999999</v>
      </c>
      <c r="C947">
        <f t="shared" si="14"/>
        <v>2.4552357010548414E-3</v>
      </c>
      <c r="D947">
        <v>0</v>
      </c>
    </row>
    <row r="948" spans="1:4" x14ac:dyDescent="0.3">
      <c r="A948" s="1">
        <v>42284</v>
      </c>
      <c r="B948">
        <v>64.067138999999997</v>
      </c>
      <c r="C948">
        <f t="shared" si="14"/>
        <v>4.3503170230829637E-3</v>
      </c>
      <c r="D948">
        <v>0</v>
      </c>
    </row>
    <row r="949" spans="1:4" x14ac:dyDescent="0.3">
      <c r="A949" s="1">
        <v>42285</v>
      </c>
      <c r="B949">
        <v>64.658103999999994</v>
      </c>
      <c r="C949">
        <f t="shared" si="14"/>
        <v>9.1818688872709296E-3</v>
      </c>
      <c r="D949">
        <v>0</v>
      </c>
    </row>
    <row r="950" spans="1:4" x14ac:dyDescent="0.3">
      <c r="A950" s="1">
        <v>42286</v>
      </c>
      <c r="B950">
        <v>64.727631000000002</v>
      </c>
      <c r="C950">
        <f t="shared" si="14"/>
        <v>1.0747244538537202E-3</v>
      </c>
      <c r="D950">
        <v>0</v>
      </c>
    </row>
    <row r="951" spans="1:4" x14ac:dyDescent="0.3">
      <c r="A951" s="1">
        <v>42289</v>
      </c>
      <c r="B951">
        <v>64.597274999999996</v>
      </c>
      <c r="C951">
        <f t="shared" si="14"/>
        <v>-2.0159464743422324E-3</v>
      </c>
      <c r="D951">
        <v>0</v>
      </c>
    </row>
    <row r="952" spans="1:4" x14ac:dyDescent="0.3">
      <c r="A952" s="1">
        <v>42290</v>
      </c>
      <c r="B952">
        <v>64.406058999999999</v>
      </c>
      <c r="C952">
        <f t="shared" si="14"/>
        <v>-2.9645147006721658E-3</v>
      </c>
      <c r="D952">
        <v>0</v>
      </c>
    </row>
    <row r="953" spans="1:4" x14ac:dyDescent="0.3">
      <c r="A953" s="1">
        <v>42291</v>
      </c>
      <c r="B953">
        <v>64.492965999999996</v>
      </c>
      <c r="C953">
        <f t="shared" si="14"/>
        <v>1.3484510556805601E-3</v>
      </c>
      <c r="D953">
        <v>0</v>
      </c>
    </row>
    <row r="954" spans="1:4" x14ac:dyDescent="0.3">
      <c r="A954" s="1">
        <v>42292</v>
      </c>
      <c r="B954">
        <v>64.545142999999996</v>
      </c>
      <c r="C954">
        <f t="shared" si="14"/>
        <v>8.0870687346589994E-4</v>
      </c>
      <c r="D954">
        <v>0</v>
      </c>
    </row>
    <row r="955" spans="1:4" x14ac:dyDescent="0.3">
      <c r="A955" s="1">
        <v>42293</v>
      </c>
      <c r="B955">
        <v>65.092628000000005</v>
      </c>
      <c r="C955">
        <f t="shared" si="14"/>
        <v>8.4464311700456571E-3</v>
      </c>
      <c r="D955">
        <v>0</v>
      </c>
    </row>
    <row r="956" spans="1:4" x14ac:dyDescent="0.3">
      <c r="A956" s="1">
        <v>42296</v>
      </c>
      <c r="B956">
        <v>65.318595999999999</v>
      </c>
      <c r="C956">
        <f t="shared" si="14"/>
        <v>3.4654720539509572E-3</v>
      </c>
      <c r="D956">
        <v>0</v>
      </c>
    </row>
    <row r="957" spans="1:4" x14ac:dyDescent="0.3">
      <c r="A957" s="1">
        <v>42297</v>
      </c>
      <c r="B957">
        <v>64.684157999999996</v>
      </c>
      <c r="C957">
        <f t="shared" si="14"/>
        <v>-9.7604553318211291E-3</v>
      </c>
      <c r="D957">
        <v>0</v>
      </c>
    </row>
    <row r="958" spans="1:4" x14ac:dyDescent="0.3">
      <c r="A958" s="1">
        <v>42298</v>
      </c>
      <c r="B958">
        <v>64.528885000000002</v>
      </c>
      <c r="C958">
        <f t="shared" si="14"/>
        <v>-2.4033653435465204E-3</v>
      </c>
      <c r="D958">
        <v>0</v>
      </c>
    </row>
    <row r="959" spans="1:4" x14ac:dyDescent="0.3">
      <c r="A959" s="1">
        <v>42299</v>
      </c>
      <c r="B959">
        <v>65.633728000000005</v>
      </c>
      <c r="C959">
        <f t="shared" si="14"/>
        <v>1.6976757150156185E-2</v>
      </c>
      <c r="D959">
        <v>0</v>
      </c>
    </row>
    <row r="960" spans="1:4" x14ac:dyDescent="0.3">
      <c r="A960" s="1">
        <v>42300</v>
      </c>
      <c r="B960">
        <v>67.545319000000006</v>
      </c>
      <c r="C960">
        <f t="shared" si="14"/>
        <v>2.8709055024336707E-2</v>
      </c>
      <c r="D960">
        <v>0</v>
      </c>
    </row>
    <row r="961" spans="1:4" x14ac:dyDescent="0.3">
      <c r="A961" s="1">
        <v>42303</v>
      </c>
      <c r="B961">
        <v>67.948661999999999</v>
      </c>
      <c r="C961">
        <f t="shared" si="14"/>
        <v>5.9536842661559071E-3</v>
      </c>
      <c r="D961">
        <v>0</v>
      </c>
    </row>
    <row r="962" spans="1:4" x14ac:dyDescent="0.3">
      <c r="A962" s="1">
        <v>42304</v>
      </c>
      <c r="B962">
        <v>67.773300000000006</v>
      </c>
      <c r="C962">
        <f t="shared" si="14"/>
        <v>-2.5841373791150443E-3</v>
      </c>
      <c r="D962">
        <v>0</v>
      </c>
    </row>
    <row r="963" spans="1:4" x14ac:dyDescent="0.3">
      <c r="A963" s="1">
        <v>42305</v>
      </c>
      <c r="B963">
        <v>67.089348000000001</v>
      </c>
      <c r="C963">
        <f t="shared" si="14"/>
        <v>-1.0143028836232859E-2</v>
      </c>
      <c r="D963">
        <v>0</v>
      </c>
    </row>
    <row r="964" spans="1:4" x14ac:dyDescent="0.3">
      <c r="A964" s="1">
        <v>42306</v>
      </c>
      <c r="B964">
        <v>67.536559999999994</v>
      </c>
      <c r="C964">
        <f t="shared" ref="C964:C1027" si="15">LN(B964/B963)</f>
        <v>6.6437976410209411E-3</v>
      </c>
      <c r="D964">
        <v>0</v>
      </c>
    </row>
    <row r="965" spans="1:4" x14ac:dyDescent="0.3">
      <c r="A965" s="1">
        <v>42307</v>
      </c>
      <c r="B965">
        <v>66.975341999999998</v>
      </c>
      <c r="C965">
        <f t="shared" si="15"/>
        <v>-8.3445590791153719E-3</v>
      </c>
      <c r="D965">
        <v>1</v>
      </c>
    </row>
    <row r="966" spans="1:4" x14ac:dyDescent="0.3">
      <c r="A966" s="1">
        <v>42310</v>
      </c>
      <c r="B966">
        <v>67.168259000000006</v>
      </c>
      <c r="C966">
        <f t="shared" si="15"/>
        <v>2.8762778330330375E-3</v>
      </c>
      <c r="D966">
        <v>0</v>
      </c>
    </row>
    <row r="967" spans="1:4" x14ac:dyDescent="0.3">
      <c r="A967" s="1">
        <v>42311</v>
      </c>
      <c r="B967">
        <v>67.562866</v>
      </c>
      <c r="C967">
        <f t="shared" si="15"/>
        <v>5.857712957397683E-3</v>
      </c>
      <c r="D967">
        <v>0</v>
      </c>
    </row>
    <row r="968" spans="1:4" x14ac:dyDescent="0.3">
      <c r="A968" s="1">
        <v>42312</v>
      </c>
      <c r="B968">
        <v>67.571617000000003</v>
      </c>
      <c r="C968">
        <f t="shared" si="15"/>
        <v>1.29515425196717E-4</v>
      </c>
      <c r="D968">
        <v>0</v>
      </c>
    </row>
    <row r="969" spans="1:4" x14ac:dyDescent="0.3">
      <c r="A969" s="1">
        <v>42313</v>
      </c>
      <c r="B969">
        <v>66.984131000000005</v>
      </c>
      <c r="C969">
        <f t="shared" si="15"/>
        <v>-8.7322874251114461E-3</v>
      </c>
      <c r="D969">
        <v>0</v>
      </c>
    </row>
    <row r="970" spans="1:4" x14ac:dyDescent="0.3">
      <c r="A970" s="1">
        <v>42314</v>
      </c>
      <c r="B970">
        <v>66.265075999999993</v>
      </c>
      <c r="C970">
        <f t="shared" si="15"/>
        <v>-1.079273934901189E-2</v>
      </c>
      <c r="D970">
        <v>0</v>
      </c>
    </row>
    <row r="971" spans="1:4" x14ac:dyDescent="0.3">
      <c r="A971" s="1">
        <v>42317</v>
      </c>
      <c r="B971">
        <v>66.116028</v>
      </c>
      <c r="C971">
        <f t="shared" si="15"/>
        <v>-2.2518026890063422E-3</v>
      </c>
      <c r="D971">
        <v>0</v>
      </c>
    </row>
    <row r="972" spans="1:4" x14ac:dyDescent="0.3">
      <c r="A972" s="1">
        <v>42318</v>
      </c>
      <c r="B972">
        <v>66.440453000000005</v>
      </c>
      <c r="C972">
        <f t="shared" si="15"/>
        <v>4.8949043505572458E-3</v>
      </c>
      <c r="D972">
        <v>0</v>
      </c>
    </row>
    <row r="973" spans="1:4" x14ac:dyDescent="0.3">
      <c r="A973" s="1">
        <v>42319</v>
      </c>
      <c r="B973">
        <v>66.607056</v>
      </c>
      <c r="C973">
        <f t="shared" si="15"/>
        <v>2.5044149767453586E-3</v>
      </c>
      <c r="D973">
        <v>0</v>
      </c>
    </row>
    <row r="974" spans="1:4" x14ac:dyDescent="0.3">
      <c r="A974" s="1">
        <v>42320</v>
      </c>
      <c r="B974">
        <v>65.467133000000004</v>
      </c>
      <c r="C974">
        <f t="shared" si="15"/>
        <v>-1.7262287435605574E-2</v>
      </c>
      <c r="D974">
        <v>0</v>
      </c>
    </row>
    <row r="975" spans="1:4" x14ac:dyDescent="0.3">
      <c r="A975" s="1">
        <v>42321</v>
      </c>
      <c r="B975">
        <v>64.853340000000003</v>
      </c>
      <c r="C975">
        <f t="shared" si="15"/>
        <v>-9.4198175390685698E-3</v>
      </c>
      <c r="D975">
        <v>0</v>
      </c>
    </row>
    <row r="976" spans="1:4" x14ac:dyDescent="0.3">
      <c r="A976" s="1">
        <v>42324</v>
      </c>
      <c r="B976">
        <v>66.028328000000002</v>
      </c>
      <c r="C976">
        <f t="shared" si="15"/>
        <v>1.7955449156723854E-2</v>
      </c>
      <c r="D976">
        <v>0</v>
      </c>
    </row>
    <row r="977" spans="1:4" x14ac:dyDescent="0.3">
      <c r="A977" s="1">
        <v>42325</v>
      </c>
      <c r="B977">
        <v>65.826660000000004</v>
      </c>
      <c r="C977">
        <f t="shared" si="15"/>
        <v>-3.0589386159948924E-3</v>
      </c>
      <c r="D977">
        <v>0</v>
      </c>
    </row>
    <row r="978" spans="1:4" x14ac:dyDescent="0.3">
      <c r="A978" s="1">
        <v>42326</v>
      </c>
      <c r="B978">
        <v>66.554451</v>
      </c>
      <c r="C978">
        <f t="shared" si="15"/>
        <v>1.0995501201723873E-2</v>
      </c>
      <c r="D978">
        <v>0</v>
      </c>
    </row>
    <row r="979" spans="1:4" x14ac:dyDescent="0.3">
      <c r="A979" s="1">
        <v>42327</v>
      </c>
      <c r="B979">
        <v>66.835052000000005</v>
      </c>
      <c r="C979">
        <f t="shared" si="15"/>
        <v>4.2072488104015655E-3</v>
      </c>
      <c r="D979">
        <v>0</v>
      </c>
    </row>
    <row r="980" spans="1:4" x14ac:dyDescent="0.3">
      <c r="A980" s="1">
        <v>42328</v>
      </c>
      <c r="B980">
        <v>66.484313999999998</v>
      </c>
      <c r="C980">
        <f t="shared" si="15"/>
        <v>-5.2616333200256812E-3</v>
      </c>
      <c r="D980">
        <v>0</v>
      </c>
    </row>
    <row r="981" spans="1:4" x14ac:dyDescent="0.3">
      <c r="A981" s="1">
        <v>42331</v>
      </c>
      <c r="B981">
        <v>66.615836999999999</v>
      </c>
      <c r="C981">
        <f t="shared" si="15"/>
        <v>1.9763019323426954E-3</v>
      </c>
      <c r="D981">
        <v>0</v>
      </c>
    </row>
    <row r="982" spans="1:4" x14ac:dyDescent="0.3">
      <c r="A982" s="1">
        <v>42332</v>
      </c>
      <c r="B982">
        <v>67.036727999999997</v>
      </c>
      <c r="C982">
        <f t="shared" si="15"/>
        <v>6.2983062292538364E-3</v>
      </c>
      <c r="D982">
        <v>0</v>
      </c>
    </row>
    <row r="983" spans="1:4" x14ac:dyDescent="0.3">
      <c r="A983" s="1">
        <v>42333</v>
      </c>
      <c r="B983">
        <v>66.554451</v>
      </c>
      <c r="C983">
        <f t="shared" si="15"/>
        <v>-7.2202236519723993E-3</v>
      </c>
      <c r="D983">
        <v>0</v>
      </c>
    </row>
    <row r="984" spans="1:4" x14ac:dyDescent="0.3">
      <c r="A984" s="1">
        <v>42335</v>
      </c>
      <c r="B984">
        <v>66.379088999999993</v>
      </c>
      <c r="C984">
        <f t="shared" si="15"/>
        <v>-2.6383424637964601E-3</v>
      </c>
      <c r="D984">
        <v>0</v>
      </c>
    </row>
    <row r="985" spans="1:4" x14ac:dyDescent="0.3">
      <c r="A985" s="1">
        <v>42338</v>
      </c>
      <c r="B985">
        <v>65.624961999999996</v>
      </c>
      <c r="C985">
        <f t="shared" si="15"/>
        <v>-1.1425940320395303E-2</v>
      </c>
      <c r="D985">
        <v>1</v>
      </c>
    </row>
    <row r="986" spans="1:4" x14ac:dyDescent="0.3">
      <c r="A986" s="1">
        <v>42339</v>
      </c>
      <c r="B986">
        <v>66.589539000000002</v>
      </c>
      <c r="C986">
        <f t="shared" si="15"/>
        <v>1.4591351273160564E-2</v>
      </c>
      <c r="D986">
        <v>0</v>
      </c>
    </row>
    <row r="987" spans="1:4" x14ac:dyDescent="0.3">
      <c r="A987" s="1">
        <v>42340</v>
      </c>
      <c r="B987">
        <v>66.458008000000007</v>
      </c>
      <c r="C987">
        <f t="shared" si="15"/>
        <v>-1.9772035759497908E-3</v>
      </c>
      <c r="D987">
        <v>0</v>
      </c>
    </row>
    <row r="988" spans="1:4" x14ac:dyDescent="0.3">
      <c r="A988" s="1">
        <v>42341</v>
      </c>
      <c r="B988">
        <v>66.414153999999996</v>
      </c>
      <c r="C988">
        <f t="shared" si="15"/>
        <v>-6.6009314415095468E-4</v>
      </c>
      <c r="D988">
        <v>0</v>
      </c>
    </row>
    <row r="989" spans="1:4" x14ac:dyDescent="0.3">
      <c r="A989" s="1">
        <v>42342</v>
      </c>
      <c r="B989">
        <v>68.246796000000003</v>
      </c>
      <c r="C989">
        <f t="shared" si="15"/>
        <v>2.7220291491109789E-2</v>
      </c>
      <c r="D989">
        <v>0</v>
      </c>
    </row>
    <row r="990" spans="1:4" x14ac:dyDescent="0.3">
      <c r="A990" s="1">
        <v>42345</v>
      </c>
      <c r="B990">
        <v>68.720305999999994</v>
      </c>
      <c r="C990">
        <f t="shared" si="15"/>
        <v>6.9142426100691368E-3</v>
      </c>
      <c r="D990">
        <v>0</v>
      </c>
    </row>
    <row r="991" spans="1:4" x14ac:dyDescent="0.3">
      <c r="A991" s="1">
        <v>42346</v>
      </c>
      <c r="B991">
        <v>68.176665999999997</v>
      </c>
      <c r="C991">
        <f t="shared" si="15"/>
        <v>-7.942364974790974E-3</v>
      </c>
      <c r="D991">
        <v>0</v>
      </c>
    </row>
    <row r="992" spans="1:4" x14ac:dyDescent="0.3">
      <c r="A992" s="1">
        <v>42347</v>
      </c>
      <c r="B992">
        <v>68.132796999999997</v>
      </c>
      <c r="C992">
        <f t="shared" si="15"/>
        <v>-6.4366773295279178E-4</v>
      </c>
      <c r="D992">
        <v>0</v>
      </c>
    </row>
    <row r="993" spans="1:4" x14ac:dyDescent="0.3">
      <c r="A993" s="1">
        <v>42348</v>
      </c>
      <c r="B993">
        <v>68.211731</v>
      </c>
      <c r="C993">
        <f t="shared" si="15"/>
        <v>1.1578610447574578E-3</v>
      </c>
      <c r="D993">
        <v>0</v>
      </c>
    </row>
    <row r="994" spans="1:4" x14ac:dyDescent="0.3">
      <c r="A994" s="1">
        <v>42349</v>
      </c>
      <c r="B994">
        <v>68.202988000000005</v>
      </c>
      <c r="C994">
        <f t="shared" si="15"/>
        <v>-1.2818264885280245E-4</v>
      </c>
      <c r="D994">
        <v>0</v>
      </c>
    </row>
    <row r="995" spans="1:4" x14ac:dyDescent="0.3">
      <c r="A995" s="1">
        <v>42352</v>
      </c>
      <c r="B995">
        <v>68.650184999999993</v>
      </c>
      <c r="C995">
        <f t="shared" si="15"/>
        <v>6.5354508327902499E-3</v>
      </c>
      <c r="D995">
        <v>0</v>
      </c>
    </row>
    <row r="996" spans="1:4" x14ac:dyDescent="0.3">
      <c r="A996" s="1">
        <v>42353</v>
      </c>
      <c r="B996">
        <v>69.869033999999999</v>
      </c>
      <c r="C996">
        <f t="shared" si="15"/>
        <v>1.7598719753336916E-2</v>
      </c>
      <c r="D996">
        <v>0</v>
      </c>
    </row>
    <row r="997" spans="1:4" x14ac:dyDescent="0.3">
      <c r="A997" s="1">
        <v>42354</v>
      </c>
      <c r="B997">
        <v>71.017714999999995</v>
      </c>
      <c r="C997">
        <f t="shared" si="15"/>
        <v>1.6306806169335625E-2</v>
      </c>
      <c r="D997">
        <v>0</v>
      </c>
    </row>
    <row r="998" spans="1:4" x14ac:dyDescent="0.3">
      <c r="A998" s="1">
        <v>42355</v>
      </c>
      <c r="B998">
        <v>70.403923000000006</v>
      </c>
      <c r="C998">
        <f t="shared" si="15"/>
        <v>-8.68036691859694E-3</v>
      </c>
      <c r="D998">
        <v>0</v>
      </c>
    </row>
    <row r="999" spans="1:4" x14ac:dyDescent="0.3">
      <c r="A999" s="1">
        <v>42356</v>
      </c>
      <c r="B999">
        <v>68.509888000000004</v>
      </c>
      <c r="C999">
        <f t="shared" si="15"/>
        <v>-2.727090082763475E-2</v>
      </c>
      <c r="D999">
        <v>0</v>
      </c>
    </row>
    <row r="1000" spans="1:4" x14ac:dyDescent="0.3">
      <c r="A1000" s="1">
        <v>42359</v>
      </c>
      <c r="B1000">
        <v>69.228904999999997</v>
      </c>
      <c r="C1000">
        <f t="shared" si="15"/>
        <v>1.0440392506805294E-2</v>
      </c>
      <c r="D1000">
        <v>0</v>
      </c>
    </row>
    <row r="1001" spans="1:4" x14ac:dyDescent="0.3">
      <c r="A1001" s="1">
        <v>42360</v>
      </c>
      <c r="B1001">
        <v>69.798866000000004</v>
      </c>
      <c r="C1001">
        <f t="shared" si="15"/>
        <v>8.1992854955772101E-3</v>
      </c>
      <c r="D1001">
        <v>0</v>
      </c>
    </row>
    <row r="1002" spans="1:4" x14ac:dyDescent="0.3">
      <c r="A1002" s="1">
        <v>42361</v>
      </c>
      <c r="B1002">
        <v>70.079475000000002</v>
      </c>
      <c r="C1002">
        <f t="shared" si="15"/>
        <v>4.0121919437046197E-3</v>
      </c>
      <c r="D1002">
        <v>0</v>
      </c>
    </row>
    <row r="1003" spans="1:4" x14ac:dyDescent="0.3">
      <c r="A1003" s="1">
        <v>42362</v>
      </c>
      <c r="B1003">
        <v>69.965485000000001</v>
      </c>
      <c r="C1003">
        <f t="shared" si="15"/>
        <v>-1.6279061406213498E-3</v>
      </c>
      <c r="D1003">
        <v>0</v>
      </c>
    </row>
    <row r="1004" spans="1:4" x14ac:dyDescent="0.3">
      <c r="A1004" s="1">
        <v>42366</v>
      </c>
      <c r="B1004">
        <v>70.079475000000002</v>
      </c>
      <c r="C1004">
        <f t="shared" si="15"/>
        <v>1.6279061406214651E-3</v>
      </c>
      <c r="D1004">
        <v>0</v>
      </c>
    </row>
    <row r="1005" spans="1:4" x14ac:dyDescent="0.3">
      <c r="A1005" s="1">
        <v>42367</v>
      </c>
      <c r="B1005">
        <v>70.465294</v>
      </c>
      <c r="C1005">
        <f t="shared" si="15"/>
        <v>5.4903497571641693E-3</v>
      </c>
      <c r="D1005">
        <v>0</v>
      </c>
    </row>
    <row r="1006" spans="1:4" x14ac:dyDescent="0.3">
      <c r="A1006" s="1">
        <v>42368</v>
      </c>
      <c r="B1006">
        <v>70.210999000000001</v>
      </c>
      <c r="C1006">
        <f t="shared" si="15"/>
        <v>-3.6153252486088392E-3</v>
      </c>
      <c r="D1006">
        <v>0</v>
      </c>
    </row>
    <row r="1007" spans="1:4" x14ac:dyDescent="0.3">
      <c r="A1007" s="1">
        <v>42369</v>
      </c>
      <c r="B1007">
        <v>69.632271000000003</v>
      </c>
      <c r="C1007">
        <f t="shared" si="15"/>
        <v>-8.276855995638167E-3</v>
      </c>
      <c r="D1007">
        <v>1</v>
      </c>
    </row>
    <row r="1008" spans="1:4" x14ac:dyDescent="0.3">
      <c r="A1008" s="1">
        <v>42373</v>
      </c>
      <c r="B1008">
        <v>68.720305999999994</v>
      </c>
      <c r="C1008">
        <f t="shared" si="15"/>
        <v>-1.3183393156396534E-2</v>
      </c>
      <c r="D1008">
        <v>0</v>
      </c>
    </row>
    <row r="1009" spans="1:4" x14ac:dyDescent="0.3">
      <c r="A1009" s="1">
        <v>42374</v>
      </c>
      <c r="B1009">
        <v>68.939544999999995</v>
      </c>
      <c r="C1009">
        <f t="shared" si="15"/>
        <v>3.1852306067213427E-3</v>
      </c>
      <c r="D1009">
        <v>0</v>
      </c>
    </row>
    <row r="1010" spans="1:4" x14ac:dyDescent="0.3">
      <c r="A1010" s="1">
        <v>42375</v>
      </c>
      <c r="B1010">
        <v>68.273116999999999</v>
      </c>
      <c r="C1010">
        <f t="shared" si="15"/>
        <v>-9.7138737866746417E-3</v>
      </c>
      <c r="D1010">
        <v>0</v>
      </c>
    </row>
    <row r="1011" spans="1:4" x14ac:dyDescent="0.3">
      <c r="A1011" s="1">
        <v>42376</v>
      </c>
      <c r="B1011">
        <v>67.676849000000004</v>
      </c>
      <c r="C1011">
        <f t="shared" si="15"/>
        <v>-8.7719304527496891E-3</v>
      </c>
      <c r="D1011">
        <v>0</v>
      </c>
    </row>
    <row r="1012" spans="1:4" x14ac:dyDescent="0.3">
      <c r="A1012" s="1">
        <v>42377</v>
      </c>
      <c r="B1012">
        <v>66.615836999999999</v>
      </c>
      <c r="C1012">
        <f t="shared" si="15"/>
        <v>-1.5801814814625285E-2</v>
      </c>
      <c r="D1012">
        <v>0</v>
      </c>
    </row>
    <row r="1013" spans="1:4" x14ac:dyDescent="0.3">
      <c r="A1013" s="1">
        <v>42380</v>
      </c>
      <c r="B1013">
        <v>67.229645000000005</v>
      </c>
      <c r="C1013">
        <f t="shared" si="15"/>
        <v>9.1719540153104347E-3</v>
      </c>
      <c r="D1013">
        <v>0</v>
      </c>
    </row>
    <row r="1014" spans="1:4" x14ac:dyDescent="0.3">
      <c r="A1014" s="1">
        <v>42381</v>
      </c>
      <c r="B1014">
        <v>67.089348000000001</v>
      </c>
      <c r="C1014">
        <f t="shared" si="15"/>
        <v>-2.0890128475136798E-3</v>
      </c>
      <c r="D1014">
        <v>0</v>
      </c>
    </row>
    <row r="1015" spans="1:4" x14ac:dyDescent="0.3">
      <c r="A1015" s="1">
        <v>42382</v>
      </c>
      <c r="B1015">
        <v>66.510604999999998</v>
      </c>
      <c r="C1015">
        <f t="shared" si="15"/>
        <v>-8.6638746072654118E-3</v>
      </c>
      <c r="D1015">
        <v>0</v>
      </c>
    </row>
    <row r="1016" spans="1:4" x14ac:dyDescent="0.3">
      <c r="A1016" s="1">
        <v>42383</v>
      </c>
      <c r="B1016">
        <v>66.773666000000006</v>
      </c>
      <c r="C1016">
        <f t="shared" si="15"/>
        <v>3.9473726285250248E-3</v>
      </c>
      <c r="D1016">
        <v>0</v>
      </c>
    </row>
    <row r="1017" spans="1:4" x14ac:dyDescent="0.3">
      <c r="A1017" s="1">
        <v>42384</v>
      </c>
      <c r="B1017">
        <v>65.747742000000002</v>
      </c>
      <c r="C1017">
        <f t="shared" si="15"/>
        <v>-1.5483452997124076E-2</v>
      </c>
      <c r="D1017">
        <v>0</v>
      </c>
    </row>
    <row r="1018" spans="1:4" x14ac:dyDescent="0.3">
      <c r="A1018" s="1">
        <v>42388</v>
      </c>
      <c r="B1018">
        <v>67.282264999999995</v>
      </c>
      <c r="C1018">
        <f t="shared" si="15"/>
        <v>2.3071352114615334E-2</v>
      </c>
      <c r="D1018">
        <v>0</v>
      </c>
    </row>
    <row r="1019" spans="1:4" x14ac:dyDescent="0.3">
      <c r="A1019" s="1">
        <v>42389</v>
      </c>
      <c r="B1019">
        <v>67.072533000000007</v>
      </c>
      <c r="C1019">
        <f t="shared" si="15"/>
        <v>-3.1220644663509786E-3</v>
      </c>
      <c r="D1019">
        <v>0</v>
      </c>
    </row>
    <row r="1020" spans="1:4" x14ac:dyDescent="0.3">
      <c r="A1020" s="1">
        <v>42390</v>
      </c>
      <c r="B1020">
        <v>67.859748999999994</v>
      </c>
      <c r="C1020">
        <f t="shared" si="15"/>
        <v>1.1668444646505575E-2</v>
      </c>
      <c r="D1020">
        <v>0</v>
      </c>
    </row>
    <row r="1021" spans="1:4" x14ac:dyDescent="0.3">
      <c r="A1021" s="1">
        <v>42391</v>
      </c>
      <c r="B1021">
        <v>68.425826999999998</v>
      </c>
      <c r="C1021">
        <f t="shared" si="15"/>
        <v>8.3072805218859982E-3</v>
      </c>
      <c r="D1021">
        <v>0</v>
      </c>
    </row>
    <row r="1022" spans="1:4" x14ac:dyDescent="0.3">
      <c r="A1022" s="1">
        <v>42394</v>
      </c>
      <c r="B1022">
        <v>67.974746999999994</v>
      </c>
      <c r="C1022">
        <f t="shared" si="15"/>
        <v>-6.6140725244933996E-3</v>
      </c>
      <c r="D1022">
        <v>0</v>
      </c>
    </row>
    <row r="1023" spans="1:4" x14ac:dyDescent="0.3">
      <c r="A1023" s="1">
        <v>42395</v>
      </c>
      <c r="B1023">
        <v>69.708382</v>
      </c>
      <c r="C1023">
        <f t="shared" si="15"/>
        <v>2.5184300230669688E-2</v>
      </c>
      <c r="D1023">
        <v>0</v>
      </c>
    </row>
    <row r="1024" spans="1:4" x14ac:dyDescent="0.3">
      <c r="A1024" s="1">
        <v>42396</v>
      </c>
      <c r="B1024">
        <v>69.699546999999995</v>
      </c>
      <c r="C1024">
        <f t="shared" si="15"/>
        <v>-1.267503229580761E-4</v>
      </c>
      <c r="D1024">
        <v>0</v>
      </c>
    </row>
    <row r="1025" spans="1:4" x14ac:dyDescent="0.3">
      <c r="A1025" s="1">
        <v>42397</v>
      </c>
      <c r="B1025">
        <v>70.601746000000006</v>
      </c>
      <c r="C1025">
        <f t="shared" si="15"/>
        <v>1.2861056608862604E-2</v>
      </c>
      <c r="D1025">
        <v>0</v>
      </c>
    </row>
    <row r="1026" spans="1:4" x14ac:dyDescent="0.3">
      <c r="A1026" s="1">
        <v>42398</v>
      </c>
      <c r="B1026">
        <v>72.255782999999994</v>
      </c>
      <c r="C1026">
        <f t="shared" si="15"/>
        <v>2.3157490240300647E-2</v>
      </c>
      <c r="D1026">
        <v>1</v>
      </c>
    </row>
    <row r="1027" spans="1:4" x14ac:dyDescent="0.3">
      <c r="A1027" s="1">
        <v>42401</v>
      </c>
      <c r="B1027">
        <v>71.751609999999999</v>
      </c>
      <c r="C1027">
        <f t="shared" si="15"/>
        <v>-7.0020718995114969E-3</v>
      </c>
      <c r="D1027">
        <v>0</v>
      </c>
    </row>
    <row r="1028" spans="1:4" x14ac:dyDescent="0.3">
      <c r="A1028" s="1">
        <v>42402</v>
      </c>
      <c r="B1028">
        <v>70.955566000000005</v>
      </c>
      <c r="C1028">
        <f t="shared" ref="C1028:C1091" si="16">LN(B1028/B1027)</f>
        <v>-1.1156443270924628E-2</v>
      </c>
      <c r="D1028">
        <v>0</v>
      </c>
    </row>
    <row r="1029" spans="1:4" x14ac:dyDescent="0.3">
      <c r="A1029" s="1">
        <v>42403</v>
      </c>
      <c r="B1029">
        <v>71.733909999999995</v>
      </c>
      <c r="C1029">
        <f t="shared" si="16"/>
        <v>1.0909728479219118E-2</v>
      </c>
      <c r="D1029">
        <v>0</v>
      </c>
    </row>
    <row r="1030" spans="1:4" x14ac:dyDescent="0.3">
      <c r="A1030" s="1">
        <v>42404</v>
      </c>
      <c r="B1030">
        <v>71.380104000000003</v>
      </c>
      <c r="C1030">
        <f t="shared" si="16"/>
        <v>-4.9444035689573361E-3</v>
      </c>
      <c r="D1030">
        <v>0</v>
      </c>
    </row>
    <row r="1031" spans="1:4" x14ac:dyDescent="0.3">
      <c r="A1031" s="1">
        <v>42405</v>
      </c>
      <c r="B1031">
        <v>71.822379999999995</v>
      </c>
      <c r="C1031">
        <f t="shared" si="16"/>
        <v>6.1769515987247867E-3</v>
      </c>
      <c r="D1031">
        <v>0</v>
      </c>
    </row>
    <row r="1032" spans="1:4" x14ac:dyDescent="0.3">
      <c r="A1032" s="1">
        <v>42408</v>
      </c>
      <c r="B1032">
        <v>73.078377000000003</v>
      </c>
      <c r="C1032">
        <f t="shared" si="16"/>
        <v>1.7336396074173411E-2</v>
      </c>
      <c r="D1032">
        <v>0</v>
      </c>
    </row>
    <row r="1033" spans="1:4" x14ac:dyDescent="0.3">
      <c r="A1033" s="1">
        <v>42409</v>
      </c>
      <c r="B1033">
        <v>73.096062000000003</v>
      </c>
      <c r="C1033">
        <f t="shared" si="16"/>
        <v>2.4197117098268936E-4</v>
      </c>
      <c r="D1033">
        <v>0</v>
      </c>
    </row>
    <row r="1034" spans="1:4" x14ac:dyDescent="0.3">
      <c r="A1034" s="1">
        <v>42410</v>
      </c>
      <c r="B1034">
        <v>72.193862999999993</v>
      </c>
      <c r="C1034">
        <f t="shared" si="16"/>
        <v>-1.2419451609511963E-2</v>
      </c>
      <c r="D1034">
        <v>0</v>
      </c>
    </row>
    <row r="1035" spans="1:4" x14ac:dyDescent="0.3">
      <c r="A1035" s="1">
        <v>42411</v>
      </c>
      <c r="B1035">
        <v>70.672493000000003</v>
      </c>
      <c r="C1035">
        <f t="shared" si="16"/>
        <v>-2.129861156762422E-2</v>
      </c>
      <c r="D1035">
        <v>0</v>
      </c>
    </row>
    <row r="1036" spans="1:4" x14ac:dyDescent="0.3">
      <c r="A1036" s="1">
        <v>42412</v>
      </c>
      <c r="B1036">
        <v>71.636619999999994</v>
      </c>
      <c r="C1036">
        <f t="shared" si="16"/>
        <v>1.3549965014856672E-2</v>
      </c>
      <c r="D1036">
        <v>0</v>
      </c>
    </row>
    <row r="1037" spans="1:4" x14ac:dyDescent="0.3">
      <c r="A1037" s="1">
        <v>42416</v>
      </c>
      <c r="B1037">
        <v>72.061171999999999</v>
      </c>
      <c r="C1037">
        <f t="shared" si="16"/>
        <v>5.9089736786356447E-3</v>
      </c>
      <c r="D1037">
        <v>0</v>
      </c>
    </row>
    <row r="1038" spans="1:4" x14ac:dyDescent="0.3">
      <c r="A1038" s="1">
        <v>42417</v>
      </c>
      <c r="B1038">
        <v>72.928000999999995</v>
      </c>
      <c r="C1038">
        <f t="shared" si="16"/>
        <v>1.1957297363484267E-2</v>
      </c>
      <c r="D1038">
        <v>0</v>
      </c>
    </row>
    <row r="1039" spans="1:4" x14ac:dyDescent="0.3">
      <c r="A1039" s="1">
        <v>42418</v>
      </c>
      <c r="B1039">
        <v>72.512282999999996</v>
      </c>
      <c r="C1039">
        <f t="shared" si="16"/>
        <v>-5.7166985752081312E-3</v>
      </c>
      <c r="D1039">
        <v>0</v>
      </c>
    </row>
    <row r="1040" spans="1:4" x14ac:dyDescent="0.3">
      <c r="A1040" s="1">
        <v>42419</v>
      </c>
      <c r="B1040">
        <v>72.344238000000004</v>
      </c>
      <c r="C1040">
        <f t="shared" si="16"/>
        <v>-2.3201589300090144E-3</v>
      </c>
      <c r="D1040">
        <v>0</v>
      </c>
    </row>
    <row r="1041" spans="1:4" x14ac:dyDescent="0.3">
      <c r="A1041" s="1">
        <v>42422</v>
      </c>
      <c r="B1041">
        <v>72.644965999999997</v>
      </c>
      <c r="C1041">
        <f t="shared" si="16"/>
        <v>4.1482872235234156E-3</v>
      </c>
      <c r="D1041">
        <v>0</v>
      </c>
    </row>
    <row r="1042" spans="1:4" x14ac:dyDescent="0.3">
      <c r="A1042" s="1">
        <v>42423</v>
      </c>
      <c r="B1042">
        <v>72.361915999999994</v>
      </c>
      <c r="C1042">
        <f t="shared" si="16"/>
        <v>-3.9039575996715355E-3</v>
      </c>
      <c r="D1042">
        <v>0</v>
      </c>
    </row>
    <row r="1043" spans="1:4" x14ac:dyDescent="0.3">
      <c r="A1043" s="1">
        <v>42424</v>
      </c>
      <c r="B1043">
        <v>72.140793000000002</v>
      </c>
      <c r="C1043">
        <f t="shared" si="16"/>
        <v>-3.0604709645320289E-3</v>
      </c>
      <c r="D1043">
        <v>0</v>
      </c>
    </row>
    <row r="1044" spans="1:4" x14ac:dyDescent="0.3">
      <c r="A1044" s="1">
        <v>42425</v>
      </c>
      <c r="B1044">
        <v>72.830710999999994</v>
      </c>
      <c r="C1044">
        <f t="shared" si="16"/>
        <v>9.5180527131649151E-3</v>
      </c>
      <c r="D1044">
        <v>0</v>
      </c>
    </row>
    <row r="1045" spans="1:4" x14ac:dyDescent="0.3">
      <c r="A1045" s="1">
        <v>42426</v>
      </c>
      <c r="B1045">
        <v>71.733909999999995</v>
      </c>
      <c r="C1045">
        <f t="shared" si="16"/>
        <v>-1.5174142022031713E-2</v>
      </c>
      <c r="D1045">
        <v>0</v>
      </c>
    </row>
    <row r="1046" spans="1:4" x14ac:dyDescent="0.3">
      <c r="A1046" s="1">
        <v>42429</v>
      </c>
      <c r="B1046">
        <v>71.017464000000004</v>
      </c>
      <c r="C1046">
        <f t="shared" si="16"/>
        <v>-1.0037759994473655E-2</v>
      </c>
      <c r="D1046">
        <v>1</v>
      </c>
    </row>
    <row r="1047" spans="1:4" x14ac:dyDescent="0.3">
      <c r="A1047" s="1">
        <v>42430</v>
      </c>
      <c r="B1047">
        <v>71.848906999999997</v>
      </c>
      <c r="C1047">
        <f t="shared" si="16"/>
        <v>1.1639581535397884E-2</v>
      </c>
      <c r="D1047">
        <v>0</v>
      </c>
    </row>
    <row r="1048" spans="1:4" x14ac:dyDescent="0.3">
      <c r="A1048" s="1">
        <v>42431</v>
      </c>
      <c r="B1048">
        <v>73.016448999999994</v>
      </c>
      <c r="C1048">
        <f t="shared" si="16"/>
        <v>1.6119344371212416E-2</v>
      </c>
      <c r="D1048">
        <v>0</v>
      </c>
    </row>
    <row r="1049" spans="1:4" x14ac:dyDescent="0.3">
      <c r="A1049" s="1">
        <v>42432</v>
      </c>
      <c r="B1049">
        <v>73.272964000000002</v>
      </c>
      <c r="C1049">
        <f t="shared" si="16"/>
        <v>3.5069559394690069E-3</v>
      </c>
      <c r="D1049">
        <v>0</v>
      </c>
    </row>
    <row r="1050" spans="1:4" x14ac:dyDescent="0.3">
      <c r="A1050" s="1">
        <v>42433</v>
      </c>
      <c r="B1050">
        <v>73.847892999999999</v>
      </c>
      <c r="C1050">
        <f t="shared" si="16"/>
        <v>7.8157772924207572E-3</v>
      </c>
      <c r="D1050">
        <v>0</v>
      </c>
    </row>
    <row r="1051" spans="1:4" x14ac:dyDescent="0.3">
      <c r="A1051" s="1">
        <v>42436</v>
      </c>
      <c r="B1051">
        <v>73.502930000000006</v>
      </c>
      <c r="C1051">
        <f t="shared" si="16"/>
        <v>-4.6822083948670941E-3</v>
      </c>
      <c r="D1051">
        <v>0</v>
      </c>
    </row>
    <row r="1052" spans="1:4" x14ac:dyDescent="0.3">
      <c r="A1052" s="1">
        <v>42437</v>
      </c>
      <c r="B1052">
        <v>73.467567000000003</v>
      </c>
      <c r="C1052">
        <f t="shared" si="16"/>
        <v>-4.8122584333978077E-4</v>
      </c>
      <c r="D1052">
        <v>0</v>
      </c>
    </row>
    <row r="1053" spans="1:4" x14ac:dyDescent="0.3">
      <c r="A1053" s="1">
        <v>42438</v>
      </c>
      <c r="B1053">
        <v>73.379112000000006</v>
      </c>
      <c r="C1053">
        <f t="shared" si="16"/>
        <v>-1.2047260625944768E-3</v>
      </c>
      <c r="D1053">
        <v>0</v>
      </c>
    </row>
    <row r="1054" spans="1:4" x14ac:dyDescent="0.3">
      <c r="A1054" s="1">
        <v>42439</v>
      </c>
      <c r="B1054">
        <v>72.777634000000006</v>
      </c>
      <c r="C1054">
        <f t="shared" si="16"/>
        <v>-8.2306347393270359E-3</v>
      </c>
      <c r="D1054">
        <v>0</v>
      </c>
    </row>
    <row r="1055" spans="1:4" x14ac:dyDescent="0.3">
      <c r="A1055" s="1">
        <v>42440</v>
      </c>
      <c r="B1055">
        <v>72.308852999999999</v>
      </c>
      <c r="C1055">
        <f t="shared" si="16"/>
        <v>-6.46211292322371E-3</v>
      </c>
      <c r="D1055">
        <v>0</v>
      </c>
    </row>
    <row r="1056" spans="1:4" x14ac:dyDescent="0.3">
      <c r="A1056" s="1">
        <v>42443</v>
      </c>
      <c r="B1056">
        <v>71.795829999999995</v>
      </c>
      <c r="C1056">
        <f t="shared" si="16"/>
        <v>-7.1201734281809963E-3</v>
      </c>
      <c r="D1056">
        <v>0</v>
      </c>
    </row>
    <row r="1057" spans="1:4" x14ac:dyDescent="0.3">
      <c r="A1057" s="1">
        <v>42444</v>
      </c>
      <c r="B1057">
        <v>71.919662000000002</v>
      </c>
      <c r="C1057">
        <f t="shared" si="16"/>
        <v>1.7232941128679947E-3</v>
      </c>
      <c r="D1057">
        <v>0</v>
      </c>
    </row>
    <row r="1058" spans="1:4" x14ac:dyDescent="0.3">
      <c r="A1058" s="1">
        <v>42445</v>
      </c>
      <c r="B1058">
        <v>71.946197999999995</v>
      </c>
      <c r="C1058">
        <f t="shared" si="16"/>
        <v>3.6889919958680006E-4</v>
      </c>
      <c r="D1058">
        <v>0</v>
      </c>
    </row>
    <row r="1059" spans="1:4" x14ac:dyDescent="0.3">
      <c r="A1059" s="1">
        <v>42446</v>
      </c>
      <c r="B1059">
        <v>73.193366999999995</v>
      </c>
      <c r="C1059">
        <f t="shared" si="16"/>
        <v>1.7186212421790272E-2</v>
      </c>
      <c r="D1059">
        <v>0</v>
      </c>
    </row>
    <row r="1060" spans="1:4" x14ac:dyDescent="0.3">
      <c r="A1060" s="1">
        <v>42447</v>
      </c>
      <c r="B1060">
        <v>73.547165000000007</v>
      </c>
      <c r="C1060">
        <f t="shared" si="16"/>
        <v>4.8220989898164722E-3</v>
      </c>
      <c r="D1060">
        <v>0</v>
      </c>
    </row>
    <row r="1061" spans="1:4" x14ac:dyDescent="0.3">
      <c r="A1061" s="1">
        <v>42450</v>
      </c>
      <c r="B1061">
        <v>73.697533000000007</v>
      </c>
      <c r="C1061">
        <f t="shared" si="16"/>
        <v>2.042423996436415E-3</v>
      </c>
      <c r="D1061">
        <v>0</v>
      </c>
    </row>
    <row r="1062" spans="1:4" x14ac:dyDescent="0.3">
      <c r="A1062" s="1">
        <v>42451</v>
      </c>
      <c r="B1062">
        <v>73.184509000000006</v>
      </c>
      <c r="C1062">
        <f t="shared" si="16"/>
        <v>-6.9855522053243061E-3</v>
      </c>
      <c r="D1062">
        <v>0</v>
      </c>
    </row>
    <row r="1063" spans="1:4" x14ac:dyDescent="0.3">
      <c r="A1063" s="1">
        <v>42452</v>
      </c>
      <c r="B1063">
        <v>73.255279999999999</v>
      </c>
      <c r="C1063">
        <f t="shared" si="16"/>
        <v>9.6655432233202858E-4</v>
      </c>
      <c r="D1063">
        <v>0</v>
      </c>
    </row>
    <row r="1064" spans="1:4" x14ac:dyDescent="0.3">
      <c r="A1064" s="1">
        <v>42453</v>
      </c>
      <c r="B1064">
        <v>73.317183999999997</v>
      </c>
      <c r="C1064">
        <f t="shared" si="16"/>
        <v>8.4468804018589304E-4</v>
      </c>
      <c r="D1064">
        <v>0</v>
      </c>
    </row>
    <row r="1065" spans="1:4" x14ac:dyDescent="0.3">
      <c r="A1065" s="1">
        <v>42457</v>
      </c>
      <c r="B1065">
        <v>73.078377000000003</v>
      </c>
      <c r="C1065">
        <f t="shared" si="16"/>
        <v>-3.2624925262444366E-3</v>
      </c>
      <c r="D1065">
        <v>0</v>
      </c>
    </row>
    <row r="1066" spans="1:4" x14ac:dyDescent="0.3">
      <c r="A1066" s="1">
        <v>42458</v>
      </c>
      <c r="B1066">
        <v>73.237594999999999</v>
      </c>
      <c r="C1066">
        <f t="shared" si="16"/>
        <v>2.1763592951451346E-3</v>
      </c>
      <c r="D1066">
        <v>0</v>
      </c>
    </row>
    <row r="1067" spans="1:4" x14ac:dyDescent="0.3">
      <c r="A1067" s="1">
        <v>42459</v>
      </c>
      <c r="B1067">
        <v>73.131454000000005</v>
      </c>
      <c r="C1067">
        <f t="shared" si="16"/>
        <v>-1.4503205333390597E-3</v>
      </c>
      <c r="D1067">
        <v>0</v>
      </c>
    </row>
    <row r="1068" spans="1:4" x14ac:dyDescent="0.3">
      <c r="A1068" s="1">
        <v>42460</v>
      </c>
      <c r="B1068">
        <v>72.804175999999998</v>
      </c>
      <c r="C1068">
        <f t="shared" si="16"/>
        <v>-4.4852452915811782E-3</v>
      </c>
      <c r="D1068">
        <v>1</v>
      </c>
    </row>
    <row r="1069" spans="1:4" x14ac:dyDescent="0.3">
      <c r="A1069" s="1">
        <v>42461</v>
      </c>
      <c r="B1069">
        <v>73.883278000000004</v>
      </c>
      <c r="C1069">
        <f t="shared" si="16"/>
        <v>1.4713207399351828E-2</v>
      </c>
      <c r="D1069">
        <v>0</v>
      </c>
    </row>
    <row r="1070" spans="1:4" x14ac:dyDescent="0.3">
      <c r="A1070" s="1">
        <v>42464</v>
      </c>
      <c r="B1070">
        <v>73.600243000000006</v>
      </c>
      <c r="C1070">
        <f t="shared" si="16"/>
        <v>-3.8381962343665759E-3</v>
      </c>
      <c r="D1070">
        <v>0</v>
      </c>
    </row>
    <row r="1071" spans="1:4" x14ac:dyDescent="0.3">
      <c r="A1071" s="1">
        <v>42465</v>
      </c>
      <c r="B1071">
        <v>73.555999999999997</v>
      </c>
      <c r="C1071">
        <f t="shared" si="16"/>
        <v>-6.0130648120837829E-4</v>
      </c>
      <c r="D1071">
        <v>0</v>
      </c>
    </row>
    <row r="1072" spans="1:4" x14ac:dyDescent="0.3">
      <c r="A1072" s="1">
        <v>42466</v>
      </c>
      <c r="B1072">
        <v>74.130943000000002</v>
      </c>
      <c r="C1072">
        <f t="shared" si="16"/>
        <v>7.7860086048355207E-3</v>
      </c>
      <c r="D1072">
        <v>0</v>
      </c>
    </row>
    <row r="1073" spans="1:4" x14ac:dyDescent="0.3">
      <c r="A1073" s="1">
        <v>42467</v>
      </c>
      <c r="B1073">
        <v>73.626784999999998</v>
      </c>
      <c r="C1073">
        <f t="shared" si="16"/>
        <v>-6.8241433234110084E-3</v>
      </c>
      <c r="D1073">
        <v>0</v>
      </c>
    </row>
    <row r="1074" spans="1:4" x14ac:dyDescent="0.3">
      <c r="A1074" s="1">
        <v>42468</v>
      </c>
      <c r="B1074">
        <v>73.591376999999994</v>
      </c>
      <c r="C1074">
        <f t="shared" si="16"/>
        <v>-4.810276150948336E-4</v>
      </c>
      <c r="D1074">
        <v>0</v>
      </c>
    </row>
    <row r="1075" spans="1:4" x14ac:dyDescent="0.3">
      <c r="A1075" s="1">
        <v>42471</v>
      </c>
      <c r="B1075">
        <v>73.175674000000001</v>
      </c>
      <c r="C1075">
        <f t="shared" si="16"/>
        <v>-5.6648152133690769E-3</v>
      </c>
      <c r="D1075">
        <v>0</v>
      </c>
    </row>
    <row r="1076" spans="1:4" x14ac:dyDescent="0.3">
      <c r="A1076" s="1">
        <v>42472</v>
      </c>
      <c r="B1076">
        <v>73.264114000000006</v>
      </c>
      <c r="C1076">
        <f t="shared" si="16"/>
        <v>1.207868598559233E-3</v>
      </c>
      <c r="D1076">
        <v>0</v>
      </c>
    </row>
    <row r="1077" spans="1:4" x14ac:dyDescent="0.3">
      <c r="A1077" s="1">
        <v>42473</v>
      </c>
      <c r="B1077">
        <v>72.936858999999998</v>
      </c>
      <c r="C1077">
        <f t="shared" si="16"/>
        <v>-4.4767902681564116E-3</v>
      </c>
      <c r="D1077">
        <v>0</v>
      </c>
    </row>
    <row r="1078" spans="1:4" x14ac:dyDescent="0.3">
      <c r="A1078" s="1">
        <v>42474</v>
      </c>
      <c r="B1078">
        <v>73.132606999999993</v>
      </c>
      <c r="C1078">
        <f t="shared" si="16"/>
        <v>2.6802058300080512E-3</v>
      </c>
      <c r="D1078">
        <v>0</v>
      </c>
    </row>
    <row r="1079" spans="1:4" x14ac:dyDescent="0.3">
      <c r="A1079" s="1">
        <v>42475</v>
      </c>
      <c r="B1079">
        <v>73.391197000000005</v>
      </c>
      <c r="C1079">
        <f t="shared" si="16"/>
        <v>3.529669055979668E-3</v>
      </c>
      <c r="D1079">
        <v>0</v>
      </c>
    </row>
    <row r="1080" spans="1:4" x14ac:dyDescent="0.3">
      <c r="A1080" s="1">
        <v>42478</v>
      </c>
      <c r="B1080">
        <v>73.863822999999996</v>
      </c>
      <c r="C1080">
        <f t="shared" si="16"/>
        <v>6.4191716236025789E-3</v>
      </c>
      <c r="D1080">
        <v>0</v>
      </c>
    </row>
    <row r="1081" spans="1:4" x14ac:dyDescent="0.3">
      <c r="A1081" s="1">
        <v>42479</v>
      </c>
      <c r="B1081">
        <v>74.265120999999994</v>
      </c>
      <c r="C1081">
        <f t="shared" si="16"/>
        <v>5.4182386090861605E-3</v>
      </c>
      <c r="D1081">
        <v>0</v>
      </c>
    </row>
    <row r="1082" spans="1:4" x14ac:dyDescent="0.3">
      <c r="A1082" s="1">
        <v>42480</v>
      </c>
      <c r="B1082">
        <v>72.722381999999996</v>
      </c>
      <c r="C1082">
        <f t="shared" si="16"/>
        <v>-2.0992201672304485E-2</v>
      </c>
      <c r="D1082">
        <v>0</v>
      </c>
    </row>
    <row r="1083" spans="1:4" x14ac:dyDescent="0.3">
      <c r="A1083" s="1">
        <v>42481</v>
      </c>
      <c r="B1083">
        <v>72.053573999999998</v>
      </c>
      <c r="C1083">
        <f t="shared" si="16"/>
        <v>-9.2392794517106216E-3</v>
      </c>
      <c r="D1083">
        <v>0</v>
      </c>
    </row>
    <row r="1084" spans="1:4" x14ac:dyDescent="0.3">
      <c r="A1084" s="1">
        <v>42482</v>
      </c>
      <c r="B1084">
        <v>72.187325000000001</v>
      </c>
      <c r="C1084">
        <f t="shared" si="16"/>
        <v>1.8545508141183122E-3</v>
      </c>
      <c r="D1084">
        <v>0</v>
      </c>
    </row>
    <row r="1085" spans="1:4" x14ac:dyDescent="0.3">
      <c r="A1085" s="1">
        <v>42485</v>
      </c>
      <c r="B1085">
        <v>72.597542000000004</v>
      </c>
      <c r="C1085">
        <f t="shared" si="16"/>
        <v>5.6665880375364394E-3</v>
      </c>
      <c r="D1085">
        <v>0</v>
      </c>
    </row>
    <row r="1086" spans="1:4" x14ac:dyDescent="0.3">
      <c r="A1086" s="1">
        <v>42486</v>
      </c>
      <c r="B1086">
        <v>70.938873000000001</v>
      </c>
      <c r="C1086">
        <f t="shared" si="16"/>
        <v>-2.3112501953792296E-2</v>
      </c>
      <c r="D1086">
        <v>0</v>
      </c>
    </row>
    <row r="1087" spans="1:4" x14ac:dyDescent="0.3">
      <c r="A1087" s="1">
        <v>42487</v>
      </c>
      <c r="B1087">
        <v>71.242087999999995</v>
      </c>
      <c r="C1087">
        <f t="shared" si="16"/>
        <v>4.2652048142098288E-3</v>
      </c>
      <c r="D1087">
        <v>0</v>
      </c>
    </row>
    <row r="1088" spans="1:4" x14ac:dyDescent="0.3">
      <c r="A1088" s="1">
        <v>42488</v>
      </c>
      <c r="B1088">
        <v>71.126159999999999</v>
      </c>
      <c r="C1088">
        <f t="shared" si="16"/>
        <v>-1.6285657406175827E-3</v>
      </c>
      <c r="D1088">
        <v>0</v>
      </c>
    </row>
    <row r="1089" spans="1:4" x14ac:dyDescent="0.3">
      <c r="A1089" s="1">
        <v>42489</v>
      </c>
      <c r="B1089">
        <v>71.447188999999995</v>
      </c>
      <c r="C1089">
        <f t="shared" si="16"/>
        <v>4.5033597765245185E-3</v>
      </c>
      <c r="D1089">
        <v>1</v>
      </c>
    </row>
    <row r="1090" spans="1:4" x14ac:dyDescent="0.3">
      <c r="A1090" s="1">
        <v>42492</v>
      </c>
      <c r="B1090">
        <v>72.205169999999995</v>
      </c>
      <c r="C1090">
        <f t="shared" si="16"/>
        <v>1.0553088578735352E-2</v>
      </c>
      <c r="D1090">
        <v>0</v>
      </c>
    </row>
    <row r="1091" spans="1:4" x14ac:dyDescent="0.3">
      <c r="A1091" s="1">
        <v>42493</v>
      </c>
      <c r="B1091">
        <v>72.321098000000006</v>
      </c>
      <c r="C1091">
        <f t="shared" si="16"/>
        <v>1.6042485074454957E-3</v>
      </c>
      <c r="D1091">
        <v>0</v>
      </c>
    </row>
    <row r="1092" spans="1:4" x14ac:dyDescent="0.3">
      <c r="A1092" s="1">
        <v>42494</v>
      </c>
      <c r="B1092">
        <v>72.766968000000006</v>
      </c>
      <c r="C1092">
        <f t="shared" ref="C1092:C1155" si="17">LN(B1092/B1091)</f>
        <v>6.1462174786653554E-3</v>
      </c>
      <c r="D1092">
        <v>0</v>
      </c>
    </row>
    <row r="1093" spans="1:4" x14ac:dyDescent="0.3">
      <c r="A1093" s="1">
        <v>42495</v>
      </c>
      <c r="B1093">
        <v>72.499450999999993</v>
      </c>
      <c r="C1093">
        <f t="shared" si="17"/>
        <v>-3.6831265512920169E-3</v>
      </c>
      <c r="D1093">
        <v>0</v>
      </c>
    </row>
    <row r="1094" spans="1:4" x14ac:dyDescent="0.3">
      <c r="A1094" s="1">
        <v>42496</v>
      </c>
      <c r="B1094">
        <v>73.239600999999993</v>
      </c>
      <c r="C1094">
        <f t="shared" si="17"/>
        <v>1.0157282530596305E-2</v>
      </c>
      <c r="D1094">
        <v>0</v>
      </c>
    </row>
    <row r="1095" spans="1:4" x14ac:dyDescent="0.3">
      <c r="A1095" s="1">
        <v>42499</v>
      </c>
      <c r="B1095">
        <v>73.230682000000002</v>
      </c>
      <c r="C1095">
        <f t="shared" si="17"/>
        <v>-1.2178579611287804E-4</v>
      </c>
      <c r="D1095">
        <v>0</v>
      </c>
    </row>
    <row r="1096" spans="1:4" x14ac:dyDescent="0.3">
      <c r="A1096" s="1">
        <v>42500</v>
      </c>
      <c r="B1096">
        <v>73.551704000000001</v>
      </c>
      <c r="C1096">
        <f t="shared" si="17"/>
        <v>4.3741285394104405E-3</v>
      </c>
      <c r="D1096">
        <v>0</v>
      </c>
    </row>
    <row r="1097" spans="1:4" x14ac:dyDescent="0.3">
      <c r="A1097" s="1">
        <v>42501</v>
      </c>
      <c r="B1097">
        <v>73.257446000000002</v>
      </c>
      <c r="C1097">
        <f t="shared" si="17"/>
        <v>-4.0087200839510617E-3</v>
      </c>
      <c r="D1097">
        <v>0</v>
      </c>
    </row>
    <row r="1098" spans="1:4" x14ac:dyDescent="0.3">
      <c r="A1098" s="1">
        <v>42502</v>
      </c>
      <c r="B1098">
        <v>73.489311000000001</v>
      </c>
      <c r="C1098">
        <f t="shared" si="17"/>
        <v>3.1600724634945425E-3</v>
      </c>
      <c r="D1098">
        <v>0</v>
      </c>
    </row>
    <row r="1099" spans="1:4" x14ac:dyDescent="0.3">
      <c r="A1099" s="1">
        <v>42503</v>
      </c>
      <c r="B1099">
        <v>72.437027</v>
      </c>
      <c r="C1099">
        <f t="shared" si="17"/>
        <v>-1.4422375759991427E-2</v>
      </c>
      <c r="D1099">
        <v>0</v>
      </c>
    </row>
    <row r="1100" spans="1:4" x14ac:dyDescent="0.3">
      <c r="A1100" s="1">
        <v>42506</v>
      </c>
      <c r="B1100">
        <v>72.793732000000006</v>
      </c>
      <c r="C1100">
        <f t="shared" si="17"/>
        <v>4.9122612832074308E-3</v>
      </c>
      <c r="D1100">
        <v>0</v>
      </c>
    </row>
    <row r="1101" spans="1:4" x14ac:dyDescent="0.3">
      <c r="A1101" s="1">
        <v>42507</v>
      </c>
      <c r="B1101">
        <v>71.893058999999994</v>
      </c>
      <c r="C1101">
        <f t="shared" si="17"/>
        <v>-1.2450129384545186E-2</v>
      </c>
      <c r="D1101">
        <v>0</v>
      </c>
    </row>
    <row r="1102" spans="1:4" x14ac:dyDescent="0.3">
      <c r="A1102" s="1">
        <v>42508</v>
      </c>
      <c r="B1102">
        <v>71.206406000000001</v>
      </c>
      <c r="C1102">
        <f t="shared" si="17"/>
        <v>-9.5969369294603025E-3</v>
      </c>
      <c r="D1102">
        <v>0</v>
      </c>
    </row>
    <row r="1103" spans="1:4" x14ac:dyDescent="0.3">
      <c r="A1103" s="1">
        <v>42509</v>
      </c>
      <c r="B1103">
        <v>71.509613000000002</v>
      </c>
      <c r="C1103">
        <f t="shared" si="17"/>
        <v>4.2491019343345333E-3</v>
      </c>
      <c r="D1103">
        <v>0</v>
      </c>
    </row>
    <row r="1104" spans="1:4" x14ac:dyDescent="0.3">
      <c r="A1104" s="1">
        <v>42510</v>
      </c>
      <c r="B1104">
        <v>71.358001999999999</v>
      </c>
      <c r="C1104">
        <f t="shared" si="17"/>
        <v>-2.1223992142932035E-3</v>
      </c>
      <c r="D1104">
        <v>0</v>
      </c>
    </row>
    <row r="1105" spans="1:4" x14ac:dyDescent="0.3">
      <c r="A1105" s="1">
        <v>42513</v>
      </c>
      <c r="B1105">
        <v>71.518508999999995</v>
      </c>
      <c r="C1105">
        <f t="shared" si="17"/>
        <v>2.2467943316598514E-3</v>
      </c>
      <c r="D1105">
        <v>0</v>
      </c>
    </row>
    <row r="1106" spans="1:4" x14ac:dyDescent="0.3">
      <c r="A1106" s="1">
        <v>42514</v>
      </c>
      <c r="B1106">
        <v>72.205169999999995</v>
      </c>
      <c r="C1106">
        <f t="shared" si="17"/>
        <v>9.5553666508320836E-3</v>
      </c>
      <c r="D1106">
        <v>0</v>
      </c>
    </row>
    <row r="1107" spans="1:4" x14ac:dyDescent="0.3">
      <c r="A1107" s="1">
        <v>42515</v>
      </c>
      <c r="B1107">
        <v>72.659965999999997</v>
      </c>
      <c r="C1107">
        <f t="shared" si="17"/>
        <v>6.2789088767621921E-3</v>
      </c>
      <c r="D1107">
        <v>0</v>
      </c>
    </row>
    <row r="1108" spans="1:4" x14ac:dyDescent="0.3">
      <c r="A1108" s="1">
        <v>42516</v>
      </c>
      <c r="B1108">
        <v>72.428107999999995</v>
      </c>
      <c r="C1108">
        <f t="shared" si="17"/>
        <v>-3.1961027667994062E-3</v>
      </c>
      <c r="D1108">
        <v>0</v>
      </c>
    </row>
    <row r="1109" spans="1:4" x14ac:dyDescent="0.3">
      <c r="A1109" s="1">
        <v>42517</v>
      </c>
      <c r="B1109">
        <v>72.615371999999994</v>
      </c>
      <c r="C1109">
        <f t="shared" si="17"/>
        <v>2.5821788618260646E-3</v>
      </c>
      <c r="D1109">
        <v>0</v>
      </c>
    </row>
    <row r="1110" spans="1:4" x14ac:dyDescent="0.3">
      <c r="A1110" s="1">
        <v>42521</v>
      </c>
      <c r="B1110">
        <v>72.267593000000005</v>
      </c>
      <c r="C1110">
        <f t="shared" si="17"/>
        <v>-4.800835874224349E-3</v>
      </c>
      <c r="D1110">
        <v>1</v>
      </c>
    </row>
    <row r="1111" spans="1:4" x14ac:dyDescent="0.3">
      <c r="A1111" s="1">
        <v>42522</v>
      </c>
      <c r="B1111">
        <v>72.936417000000006</v>
      </c>
      <c r="C1111">
        <f t="shared" si="17"/>
        <v>9.2122625265776033E-3</v>
      </c>
      <c r="D1111">
        <v>0</v>
      </c>
    </row>
    <row r="1112" spans="1:4" x14ac:dyDescent="0.3">
      <c r="A1112" s="1">
        <v>42523</v>
      </c>
      <c r="B1112">
        <v>73.079070999999999</v>
      </c>
      <c r="C1112">
        <f t="shared" si="17"/>
        <v>1.9539577251853637E-3</v>
      </c>
      <c r="D1112">
        <v>0</v>
      </c>
    </row>
    <row r="1113" spans="1:4" x14ac:dyDescent="0.3">
      <c r="A1113" s="1">
        <v>42524</v>
      </c>
      <c r="B1113">
        <v>73.542793000000003</v>
      </c>
      <c r="C1113">
        <f t="shared" si="17"/>
        <v>6.3254351502321209E-3</v>
      </c>
      <c r="D1113">
        <v>0</v>
      </c>
    </row>
    <row r="1114" spans="1:4" x14ac:dyDescent="0.3">
      <c r="A1114" s="1">
        <v>42527</v>
      </c>
      <c r="B1114">
        <v>73.810326000000003</v>
      </c>
      <c r="C1114">
        <f t="shared" si="17"/>
        <v>3.6311860349998713E-3</v>
      </c>
      <c r="D1114">
        <v>0</v>
      </c>
    </row>
    <row r="1115" spans="1:4" x14ac:dyDescent="0.3">
      <c r="A1115" s="1">
        <v>42528</v>
      </c>
      <c r="B1115">
        <v>73.409041999999999</v>
      </c>
      <c r="C1115">
        <f t="shared" si="17"/>
        <v>-5.4515244735564928E-3</v>
      </c>
      <c r="D1115">
        <v>0</v>
      </c>
    </row>
    <row r="1116" spans="1:4" x14ac:dyDescent="0.3">
      <c r="A1116" s="1">
        <v>42529</v>
      </c>
      <c r="B1116">
        <v>73.703331000000006</v>
      </c>
      <c r="C1116">
        <f t="shared" si="17"/>
        <v>4.0008788731548343E-3</v>
      </c>
      <c r="D1116">
        <v>0</v>
      </c>
    </row>
    <row r="1117" spans="1:4" x14ac:dyDescent="0.3">
      <c r="A1117" s="1">
        <v>42530</v>
      </c>
      <c r="B1117">
        <v>74.167045999999999</v>
      </c>
      <c r="C1117">
        <f t="shared" si="17"/>
        <v>6.27193261434338E-3</v>
      </c>
      <c r="D1117">
        <v>0</v>
      </c>
    </row>
    <row r="1118" spans="1:4" x14ac:dyDescent="0.3">
      <c r="A1118" s="1">
        <v>42531</v>
      </c>
      <c r="B1118">
        <v>74.193779000000006</v>
      </c>
      <c r="C1118">
        <f t="shared" si="17"/>
        <v>3.6037815628670684E-4</v>
      </c>
      <c r="D1118">
        <v>0</v>
      </c>
    </row>
    <row r="1119" spans="1:4" x14ac:dyDescent="0.3">
      <c r="A1119" s="1">
        <v>42534</v>
      </c>
      <c r="B1119">
        <v>73.631973000000002</v>
      </c>
      <c r="C1119">
        <f t="shared" si="17"/>
        <v>-7.6009585236419628E-3</v>
      </c>
      <c r="D1119">
        <v>0</v>
      </c>
    </row>
    <row r="1120" spans="1:4" x14ac:dyDescent="0.3">
      <c r="A1120" s="1">
        <v>42535</v>
      </c>
      <c r="B1120">
        <v>74.327545000000001</v>
      </c>
      <c r="C1120">
        <f t="shared" si="17"/>
        <v>9.4022626403379474E-3</v>
      </c>
      <c r="D1120">
        <v>0</v>
      </c>
    </row>
    <row r="1121" spans="1:4" x14ac:dyDescent="0.3">
      <c r="A1121" s="1">
        <v>42536</v>
      </c>
      <c r="B1121">
        <v>73.970832999999999</v>
      </c>
      <c r="C1121">
        <f t="shared" si="17"/>
        <v>-4.8107429463040479E-3</v>
      </c>
      <c r="D1121">
        <v>0</v>
      </c>
    </row>
    <row r="1122" spans="1:4" x14ac:dyDescent="0.3">
      <c r="A1122" s="1">
        <v>42537</v>
      </c>
      <c r="B1122">
        <v>74.381065000000007</v>
      </c>
      <c r="C1122">
        <f t="shared" si="17"/>
        <v>5.5305399010434656E-3</v>
      </c>
      <c r="D1122">
        <v>0</v>
      </c>
    </row>
    <row r="1123" spans="1:4" x14ac:dyDescent="0.3">
      <c r="A1123" s="1">
        <v>42538</v>
      </c>
      <c r="B1123">
        <v>74.131339999999994</v>
      </c>
      <c r="C1123">
        <f t="shared" si="17"/>
        <v>-3.3630219019622283E-3</v>
      </c>
      <c r="D1123">
        <v>0</v>
      </c>
    </row>
    <row r="1124" spans="1:4" x14ac:dyDescent="0.3">
      <c r="A1124" s="1">
        <v>42541</v>
      </c>
      <c r="B1124">
        <v>74.051102</v>
      </c>
      <c r="C1124">
        <f t="shared" si="17"/>
        <v>-1.0829624179357748E-3</v>
      </c>
      <c r="D1124">
        <v>0</v>
      </c>
    </row>
    <row r="1125" spans="1:4" x14ac:dyDescent="0.3">
      <c r="A1125" s="1">
        <v>42542</v>
      </c>
      <c r="B1125">
        <v>74.381065000000007</v>
      </c>
      <c r="C1125">
        <f t="shared" si="17"/>
        <v>4.4459843198978799E-3</v>
      </c>
      <c r="D1125">
        <v>0</v>
      </c>
    </row>
    <row r="1126" spans="1:4" x14ac:dyDescent="0.3">
      <c r="A1126" s="1">
        <v>42543</v>
      </c>
      <c r="B1126">
        <v>74.523712000000003</v>
      </c>
      <c r="C1126">
        <f t="shared" si="17"/>
        <v>1.9159498642071016E-3</v>
      </c>
      <c r="D1126">
        <v>0</v>
      </c>
    </row>
    <row r="1127" spans="1:4" x14ac:dyDescent="0.3">
      <c r="A1127" s="1">
        <v>42544</v>
      </c>
      <c r="B1127">
        <v>75.094459999999998</v>
      </c>
      <c r="C1127">
        <f t="shared" si="17"/>
        <v>7.6294311163757154E-3</v>
      </c>
      <c r="D1127">
        <v>0</v>
      </c>
    </row>
    <row r="1128" spans="1:4" x14ac:dyDescent="0.3">
      <c r="A1128" s="1">
        <v>42545</v>
      </c>
      <c r="B1128">
        <v>73.355530000000002</v>
      </c>
      <c r="C1128">
        <f t="shared" si="17"/>
        <v>-2.3428894036618436E-2</v>
      </c>
      <c r="D1128">
        <v>0</v>
      </c>
    </row>
    <row r="1129" spans="1:4" x14ac:dyDescent="0.3">
      <c r="A1129" s="1">
        <v>42548</v>
      </c>
      <c r="B1129">
        <v>72.437027</v>
      </c>
      <c r="C1129">
        <f t="shared" si="17"/>
        <v>-1.2600302391922634E-2</v>
      </c>
      <c r="D1129">
        <v>0</v>
      </c>
    </row>
    <row r="1130" spans="1:4" x14ac:dyDescent="0.3">
      <c r="A1130" s="1">
        <v>42549</v>
      </c>
      <c r="B1130">
        <v>73.53389</v>
      </c>
      <c r="C1130">
        <f t="shared" si="17"/>
        <v>1.5028797073946498E-2</v>
      </c>
      <c r="D1130">
        <v>0</v>
      </c>
    </row>
    <row r="1131" spans="1:4" x14ac:dyDescent="0.3">
      <c r="A1131" s="1">
        <v>42550</v>
      </c>
      <c r="B1131">
        <v>74.826920000000001</v>
      </c>
      <c r="C1131">
        <f t="shared" si="17"/>
        <v>1.7431324897033446E-2</v>
      </c>
      <c r="D1131">
        <v>0</v>
      </c>
    </row>
    <row r="1132" spans="1:4" x14ac:dyDescent="0.3">
      <c r="A1132" s="1">
        <v>42551</v>
      </c>
      <c r="B1132">
        <v>75.504645999999994</v>
      </c>
      <c r="C1132">
        <f t="shared" si="17"/>
        <v>9.0164775029410102E-3</v>
      </c>
      <c r="D1132">
        <v>1</v>
      </c>
    </row>
    <row r="1133" spans="1:4" x14ac:dyDescent="0.3">
      <c r="A1133" s="1">
        <v>42552</v>
      </c>
      <c r="B1133">
        <v>75.602753000000007</v>
      </c>
      <c r="C1133">
        <f t="shared" si="17"/>
        <v>1.2985070808483039E-3</v>
      </c>
      <c r="D1133">
        <v>0</v>
      </c>
    </row>
    <row r="1134" spans="1:4" x14ac:dyDescent="0.3">
      <c r="A1134" s="1">
        <v>42556</v>
      </c>
      <c r="B1134">
        <v>76.191306999999995</v>
      </c>
      <c r="C1134">
        <f t="shared" si="17"/>
        <v>7.7546769536171525E-3</v>
      </c>
      <c r="D1134">
        <v>0</v>
      </c>
    </row>
    <row r="1135" spans="1:4" x14ac:dyDescent="0.3">
      <c r="A1135" s="1">
        <v>42557</v>
      </c>
      <c r="B1135">
        <v>75.825676000000001</v>
      </c>
      <c r="C1135">
        <f t="shared" si="17"/>
        <v>-4.810406019679362E-3</v>
      </c>
      <c r="D1135">
        <v>0</v>
      </c>
    </row>
    <row r="1136" spans="1:4" x14ac:dyDescent="0.3">
      <c r="A1136" s="1">
        <v>42558</v>
      </c>
      <c r="B1136">
        <v>75.647323999999998</v>
      </c>
      <c r="C1136">
        <f t="shared" si="17"/>
        <v>-2.354902621878483E-3</v>
      </c>
      <c r="D1136">
        <v>0</v>
      </c>
    </row>
    <row r="1137" spans="1:4" x14ac:dyDescent="0.3">
      <c r="A1137" s="1">
        <v>42559</v>
      </c>
      <c r="B1137">
        <v>76.485579999999999</v>
      </c>
      <c r="C1137">
        <f t="shared" si="17"/>
        <v>1.1020160154282858E-2</v>
      </c>
      <c r="D1137">
        <v>0</v>
      </c>
    </row>
    <row r="1138" spans="1:4" x14ac:dyDescent="0.3">
      <c r="A1138" s="1">
        <v>42562</v>
      </c>
      <c r="B1138">
        <v>76.467735000000005</v>
      </c>
      <c r="C1138">
        <f t="shared" si="17"/>
        <v>-2.3333917386444129E-4</v>
      </c>
      <c r="D1138">
        <v>0</v>
      </c>
    </row>
    <row r="1139" spans="1:4" x14ac:dyDescent="0.3">
      <c r="A1139" s="1">
        <v>42563</v>
      </c>
      <c r="B1139">
        <v>76.467735000000005</v>
      </c>
      <c r="C1139">
        <f t="shared" si="17"/>
        <v>0</v>
      </c>
      <c r="D1139">
        <v>0</v>
      </c>
    </row>
    <row r="1140" spans="1:4" x14ac:dyDescent="0.3">
      <c r="A1140" s="1">
        <v>42564</v>
      </c>
      <c r="B1140">
        <v>76.592597999999995</v>
      </c>
      <c r="C1140">
        <f t="shared" si="17"/>
        <v>1.6315530647435443E-3</v>
      </c>
      <c r="D1140">
        <v>0</v>
      </c>
    </row>
    <row r="1141" spans="1:4" x14ac:dyDescent="0.3">
      <c r="A1141" s="1">
        <v>42565</v>
      </c>
      <c r="B1141">
        <v>76.574744999999993</v>
      </c>
      <c r="C1141">
        <f t="shared" si="17"/>
        <v>-2.331175788673156E-4</v>
      </c>
      <c r="D1141">
        <v>0</v>
      </c>
    </row>
    <row r="1142" spans="1:4" x14ac:dyDescent="0.3">
      <c r="A1142" s="1">
        <v>42566</v>
      </c>
      <c r="B1142">
        <v>76.699607999999998</v>
      </c>
      <c r="C1142">
        <f t="shared" si="17"/>
        <v>1.6292748940342832E-3</v>
      </c>
      <c r="D1142">
        <v>0</v>
      </c>
    </row>
    <row r="1143" spans="1:4" x14ac:dyDescent="0.3">
      <c r="A1143" s="1">
        <v>42569</v>
      </c>
      <c r="B1143">
        <v>76.628272999999993</v>
      </c>
      <c r="C1143">
        <f t="shared" si="17"/>
        <v>-9.3048967587166587E-4</v>
      </c>
      <c r="D1143">
        <v>0</v>
      </c>
    </row>
    <row r="1144" spans="1:4" x14ac:dyDescent="0.3">
      <c r="A1144" s="1">
        <v>42570</v>
      </c>
      <c r="B1144">
        <v>76.842277999999993</v>
      </c>
      <c r="C1144">
        <f t="shared" si="17"/>
        <v>2.788875615723965E-3</v>
      </c>
      <c r="D1144">
        <v>0</v>
      </c>
    </row>
    <row r="1145" spans="1:4" x14ac:dyDescent="0.3">
      <c r="A1145" s="1">
        <v>42571</v>
      </c>
      <c r="B1145">
        <v>76.680060999999995</v>
      </c>
      <c r="C1145">
        <f t="shared" si="17"/>
        <v>-2.1132697876694662E-3</v>
      </c>
      <c r="D1145">
        <v>0</v>
      </c>
    </row>
    <row r="1146" spans="1:4" x14ac:dyDescent="0.3">
      <c r="A1146" s="1">
        <v>42572</v>
      </c>
      <c r="B1146">
        <v>76.626143999999996</v>
      </c>
      <c r="C1146">
        <f t="shared" si="17"/>
        <v>-7.033896928435383E-4</v>
      </c>
      <c r="D1146">
        <v>0</v>
      </c>
    </row>
    <row r="1147" spans="1:4" x14ac:dyDescent="0.3">
      <c r="A1147" s="1">
        <v>42573</v>
      </c>
      <c r="B1147">
        <v>77.039542999999995</v>
      </c>
      <c r="C1147">
        <f t="shared" si="17"/>
        <v>5.3805114907831218E-3</v>
      </c>
      <c r="D1147">
        <v>0</v>
      </c>
    </row>
    <row r="1148" spans="1:4" x14ac:dyDescent="0.3">
      <c r="A1148" s="1">
        <v>42576</v>
      </c>
      <c r="B1148">
        <v>77.111450000000005</v>
      </c>
      <c r="C1148">
        <f t="shared" si="17"/>
        <v>9.3294248471758787E-4</v>
      </c>
      <c r="D1148">
        <v>0</v>
      </c>
    </row>
    <row r="1149" spans="1:4" x14ac:dyDescent="0.3">
      <c r="A1149" s="1">
        <v>42577</v>
      </c>
      <c r="B1149">
        <v>76.635116999999994</v>
      </c>
      <c r="C1149">
        <f t="shared" si="17"/>
        <v>-6.1963598063453822E-3</v>
      </c>
      <c r="D1149">
        <v>0</v>
      </c>
    </row>
    <row r="1150" spans="1:4" x14ac:dyDescent="0.3">
      <c r="A1150" s="1">
        <v>42578</v>
      </c>
      <c r="B1150">
        <v>75.907143000000005</v>
      </c>
      <c r="C1150">
        <f t="shared" si="17"/>
        <v>-9.5446275218731141E-3</v>
      </c>
      <c r="D1150">
        <v>0</v>
      </c>
    </row>
    <row r="1151" spans="1:4" x14ac:dyDescent="0.3">
      <c r="A1151" s="1">
        <v>42579</v>
      </c>
      <c r="B1151">
        <v>76.221703000000005</v>
      </c>
      <c r="C1151">
        <f t="shared" si="17"/>
        <v>4.1354477677221588E-3</v>
      </c>
      <c r="D1151">
        <v>0</v>
      </c>
    </row>
    <row r="1152" spans="1:4" x14ac:dyDescent="0.3">
      <c r="A1152" s="1">
        <v>42580</v>
      </c>
      <c r="B1152">
        <v>76.922713999999999</v>
      </c>
      <c r="C1152">
        <f t="shared" si="17"/>
        <v>9.1549650963588178E-3</v>
      </c>
      <c r="D1152">
        <v>1</v>
      </c>
    </row>
    <row r="1153" spans="1:4" x14ac:dyDescent="0.3">
      <c r="A1153" s="1">
        <v>42583</v>
      </c>
      <c r="B1153">
        <v>77.659683000000001</v>
      </c>
      <c r="C1153">
        <f t="shared" si="17"/>
        <v>9.5350388902781247E-3</v>
      </c>
      <c r="D1153">
        <v>0</v>
      </c>
    </row>
    <row r="1154" spans="1:4" x14ac:dyDescent="0.3">
      <c r="A1154" s="1">
        <v>42584</v>
      </c>
      <c r="B1154">
        <v>77.974243000000001</v>
      </c>
      <c r="C1154">
        <f t="shared" si="17"/>
        <v>4.042311807172537E-3</v>
      </c>
      <c r="D1154">
        <v>0</v>
      </c>
    </row>
    <row r="1155" spans="1:4" x14ac:dyDescent="0.3">
      <c r="A1155" s="1">
        <v>42585</v>
      </c>
      <c r="B1155">
        <v>77.264235999999997</v>
      </c>
      <c r="C1155">
        <f t="shared" si="17"/>
        <v>-9.1473706177783651E-3</v>
      </c>
      <c r="D1155">
        <v>0</v>
      </c>
    </row>
    <row r="1156" spans="1:4" x14ac:dyDescent="0.3">
      <c r="A1156" s="1">
        <v>42586</v>
      </c>
      <c r="B1156">
        <v>77.336143000000007</v>
      </c>
      <c r="C1156">
        <f t="shared" ref="C1156:C1219" si="18">LN(B1156/B1155)</f>
        <v>9.3023064562184135E-4</v>
      </c>
      <c r="D1156">
        <v>0</v>
      </c>
    </row>
    <row r="1157" spans="1:4" x14ac:dyDescent="0.3">
      <c r="A1157" s="1">
        <v>42587</v>
      </c>
      <c r="B1157">
        <v>77.093474999999998</v>
      </c>
      <c r="C1157">
        <f t="shared" si="18"/>
        <v>-3.1427675970256324E-3</v>
      </c>
      <c r="D1157">
        <v>0</v>
      </c>
    </row>
    <row r="1158" spans="1:4" x14ac:dyDescent="0.3">
      <c r="A1158" s="1">
        <v>42590</v>
      </c>
      <c r="B1158">
        <v>77.075507999999999</v>
      </c>
      <c r="C1158">
        <f t="shared" si="18"/>
        <v>-2.3308190443652356E-4</v>
      </c>
      <c r="D1158">
        <v>0</v>
      </c>
    </row>
    <row r="1159" spans="1:4" x14ac:dyDescent="0.3">
      <c r="A1159" s="1">
        <v>42591</v>
      </c>
      <c r="B1159">
        <v>77.282218999999998</v>
      </c>
      <c r="C1159">
        <f t="shared" si="18"/>
        <v>2.6783385268436114E-3</v>
      </c>
      <c r="D1159">
        <v>0</v>
      </c>
    </row>
    <row r="1160" spans="1:4" x14ac:dyDescent="0.3">
      <c r="A1160" s="1">
        <v>42592</v>
      </c>
      <c r="B1160">
        <v>77.569817</v>
      </c>
      <c r="C1160">
        <f t="shared" si="18"/>
        <v>3.7144920803825047E-3</v>
      </c>
      <c r="D1160">
        <v>0</v>
      </c>
    </row>
    <row r="1161" spans="1:4" x14ac:dyDescent="0.3">
      <c r="A1161" s="1">
        <v>42593</v>
      </c>
      <c r="B1161">
        <v>77.947272999999996</v>
      </c>
      <c r="C1161">
        <f t="shared" si="18"/>
        <v>4.8542155872243163E-3</v>
      </c>
      <c r="D1161">
        <v>0</v>
      </c>
    </row>
    <row r="1162" spans="1:4" x14ac:dyDescent="0.3">
      <c r="A1162" s="1">
        <v>42594</v>
      </c>
      <c r="B1162">
        <v>78.225891000000004</v>
      </c>
      <c r="C1162">
        <f t="shared" si="18"/>
        <v>3.5680687828426602E-3</v>
      </c>
      <c r="D1162">
        <v>0</v>
      </c>
    </row>
    <row r="1163" spans="1:4" x14ac:dyDescent="0.3">
      <c r="A1163" s="1">
        <v>42597</v>
      </c>
      <c r="B1163">
        <v>78.207909000000001</v>
      </c>
      <c r="C1163">
        <f t="shared" si="18"/>
        <v>-2.2989916602686474E-4</v>
      </c>
      <c r="D1163">
        <v>0</v>
      </c>
    </row>
    <row r="1164" spans="1:4" x14ac:dyDescent="0.3">
      <c r="A1164" s="1">
        <v>42598</v>
      </c>
      <c r="B1164">
        <v>77.812461999999996</v>
      </c>
      <c r="C1164">
        <f t="shared" si="18"/>
        <v>-5.0691822390749111E-3</v>
      </c>
      <c r="D1164">
        <v>0</v>
      </c>
    </row>
    <row r="1165" spans="1:4" x14ac:dyDescent="0.3">
      <c r="A1165" s="1">
        <v>42599</v>
      </c>
      <c r="B1165">
        <v>78.153992000000002</v>
      </c>
      <c r="C1165">
        <f t="shared" si="18"/>
        <v>4.3795385113877348E-3</v>
      </c>
      <c r="D1165">
        <v>0</v>
      </c>
    </row>
    <row r="1166" spans="1:4" x14ac:dyDescent="0.3">
      <c r="A1166" s="1">
        <v>42600</v>
      </c>
      <c r="B1166">
        <v>78.585373000000004</v>
      </c>
      <c r="C1166">
        <f t="shared" si="18"/>
        <v>5.5044511530323312E-3</v>
      </c>
      <c r="D1166">
        <v>0</v>
      </c>
    </row>
    <row r="1167" spans="1:4" x14ac:dyDescent="0.3">
      <c r="A1167" s="1">
        <v>42601</v>
      </c>
      <c r="B1167">
        <v>78.468536</v>
      </c>
      <c r="C1167">
        <f t="shared" si="18"/>
        <v>-1.487858816092764E-3</v>
      </c>
      <c r="D1167">
        <v>0</v>
      </c>
    </row>
    <row r="1168" spans="1:4" x14ac:dyDescent="0.3">
      <c r="A1168" s="1">
        <v>42604</v>
      </c>
      <c r="B1168">
        <v>78.055130000000005</v>
      </c>
      <c r="C1168">
        <f t="shared" si="18"/>
        <v>-5.2823572542968949E-3</v>
      </c>
      <c r="D1168">
        <v>0</v>
      </c>
    </row>
    <row r="1169" spans="1:4" x14ac:dyDescent="0.3">
      <c r="A1169" s="1">
        <v>42605</v>
      </c>
      <c r="B1169">
        <v>78.549430999999998</v>
      </c>
      <c r="C1169">
        <f t="shared" si="18"/>
        <v>6.3127489821076781E-3</v>
      </c>
      <c r="D1169">
        <v>0</v>
      </c>
    </row>
    <row r="1170" spans="1:4" x14ac:dyDescent="0.3">
      <c r="A1170" s="1">
        <v>42606</v>
      </c>
      <c r="B1170">
        <v>78.468536</v>
      </c>
      <c r="C1170">
        <f t="shared" si="18"/>
        <v>-1.0303917278107536E-3</v>
      </c>
      <c r="D1170">
        <v>0</v>
      </c>
    </row>
    <row r="1171" spans="1:4" x14ac:dyDescent="0.3">
      <c r="A1171" s="1">
        <v>42607</v>
      </c>
      <c r="B1171">
        <v>78.998795000000001</v>
      </c>
      <c r="C1171">
        <f t="shared" si="18"/>
        <v>6.7348700323127571E-3</v>
      </c>
      <c r="D1171">
        <v>0</v>
      </c>
    </row>
    <row r="1172" spans="1:4" x14ac:dyDescent="0.3">
      <c r="A1172" s="1">
        <v>42608</v>
      </c>
      <c r="B1172">
        <v>78.711205000000007</v>
      </c>
      <c r="C1172">
        <f t="shared" si="18"/>
        <v>-3.6470777854758826E-3</v>
      </c>
      <c r="D1172">
        <v>0</v>
      </c>
    </row>
    <row r="1173" spans="1:4" x14ac:dyDescent="0.3">
      <c r="A1173" s="1">
        <v>42611</v>
      </c>
      <c r="B1173">
        <v>79.358299000000002</v>
      </c>
      <c r="C1173">
        <f t="shared" si="18"/>
        <v>8.1875073744743197E-3</v>
      </c>
      <c r="D1173">
        <v>0</v>
      </c>
    </row>
    <row r="1174" spans="1:4" x14ac:dyDescent="0.3">
      <c r="A1174" s="1">
        <v>42612</v>
      </c>
      <c r="B1174">
        <v>78.675255000000007</v>
      </c>
      <c r="C1174">
        <f t="shared" si="18"/>
        <v>-8.6443446478360782E-3</v>
      </c>
      <c r="D1174">
        <v>0</v>
      </c>
    </row>
    <row r="1175" spans="1:4" x14ac:dyDescent="0.3">
      <c r="A1175" s="1">
        <v>42613</v>
      </c>
      <c r="B1175">
        <v>78.468536</v>
      </c>
      <c r="C1175">
        <f t="shared" si="18"/>
        <v>-2.6309549734751616E-3</v>
      </c>
      <c r="D1175">
        <v>1</v>
      </c>
    </row>
    <row r="1176" spans="1:4" x14ac:dyDescent="0.3">
      <c r="A1176" s="1">
        <v>42614</v>
      </c>
      <c r="B1176">
        <v>79.367271000000002</v>
      </c>
      <c r="C1176">
        <f t="shared" si="18"/>
        <v>1.1388350089607764E-2</v>
      </c>
      <c r="D1176">
        <v>0</v>
      </c>
    </row>
    <row r="1177" spans="1:4" x14ac:dyDescent="0.3">
      <c r="A1177" s="1">
        <v>42615</v>
      </c>
      <c r="B1177">
        <v>79.268424999999993</v>
      </c>
      <c r="C1177">
        <f t="shared" si="18"/>
        <v>-1.2462013945773406E-3</v>
      </c>
      <c r="D1177">
        <v>0</v>
      </c>
    </row>
    <row r="1178" spans="1:4" x14ac:dyDescent="0.3">
      <c r="A1178" s="1">
        <v>42619</v>
      </c>
      <c r="B1178">
        <v>79.663856999999993</v>
      </c>
      <c r="C1178">
        <f t="shared" si="18"/>
        <v>4.9761170101998518E-3</v>
      </c>
      <c r="D1178">
        <v>0</v>
      </c>
    </row>
    <row r="1179" spans="1:4" x14ac:dyDescent="0.3">
      <c r="A1179" s="1">
        <v>42620</v>
      </c>
      <c r="B1179">
        <v>79.043732000000006</v>
      </c>
      <c r="C1179">
        <f t="shared" si="18"/>
        <v>-7.8147259349170949E-3</v>
      </c>
      <c r="D1179">
        <v>0</v>
      </c>
    </row>
    <row r="1180" spans="1:4" x14ac:dyDescent="0.3">
      <c r="A1180" s="1">
        <v>42621</v>
      </c>
      <c r="B1180">
        <v>78.890945000000002</v>
      </c>
      <c r="C1180">
        <f t="shared" si="18"/>
        <v>-1.9348131843547362E-3</v>
      </c>
      <c r="D1180">
        <v>0</v>
      </c>
    </row>
    <row r="1181" spans="1:4" x14ac:dyDescent="0.3">
      <c r="A1181" s="1">
        <v>42622</v>
      </c>
      <c r="B1181">
        <v>77.506896999999995</v>
      </c>
      <c r="C1181">
        <f t="shared" si="18"/>
        <v>-1.7699529791782017E-2</v>
      </c>
      <c r="D1181">
        <v>0</v>
      </c>
    </row>
    <row r="1182" spans="1:4" x14ac:dyDescent="0.3">
      <c r="A1182" s="1">
        <v>42625</v>
      </c>
      <c r="B1182">
        <v>79.313346999999993</v>
      </c>
      <c r="C1182">
        <f t="shared" si="18"/>
        <v>2.3039498744605574E-2</v>
      </c>
      <c r="D1182">
        <v>0</v>
      </c>
    </row>
    <row r="1183" spans="1:4" x14ac:dyDescent="0.3">
      <c r="A1183" s="1">
        <v>42626</v>
      </c>
      <c r="B1183">
        <v>78.234863000000004</v>
      </c>
      <c r="C1183">
        <f t="shared" si="18"/>
        <v>-1.3691058074518307E-2</v>
      </c>
      <c r="D1183">
        <v>0</v>
      </c>
    </row>
    <row r="1184" spans="1:4" x14ac:dyDescent="0.3">
      <c r="A1184" s="1">
        <v>42627</v>
      </c>
      <c r="B1184">
        <v>78.198929000000007</v>
      </c>
      <c r="C1184">
        <f t="shared" si="18"/>
        <v>-4.5941481277936042E-4</v>
      </c>
      <c r="D1184">
        <v>0</v>
      </c>
    </row>
    <row r="1185" spans="1:4" x14ac:dyDescent="0.3">
      <c r="A1185" s="1">
        <v>42628</v>
      </c>
      <c r="B1185">
        <v>79.142600999999999</v>
      </c>
      <c r="C1185">
        <f t="shared" si="18"/>
        <v>1.1995349419333985E-2</v>
      </c>
      <c r="D1185">
        <v>0</v>
      </c>
    </row>
    <row r="1186" spans="1:4" x14ac:dyDescent="0.3">
      <c r="A1186" s="1">
        <v>42629</v>
      </c>
      <c r="B1186">
        <v>79.133598000000006</v>
      </c>
      <c r="C1186">
        <f t="shared" si="18"/>
        <v>-1.1376315664119133E-4</v>
      </c>
      <c r="D1186">
        <v>0</v>
      </c>
    </row>
    <row r="1187" spans="1:4" x14ac:dyDescent="0.3">
      <c r="A1187" s="1">
        <v>42632</v>
      </c>
      <c r="B1187">
        <v>79.421211</v>
      </c>
      <c r="C1187">
        <f t="shared" si="18"/>
        <v>3.6279355672074408E-3</v>
      </c>
      <c r="D1187">
        <v>0</v>
      </c>
    </row>
    <row r="1188" spans="1:4" x14ac:dyDescent="0.3">
      <c r="A1188" s="1">
        <v>42633</v>
      </c>
      <c r="B1188">
        <v>79.609939999999995</v>
      </c>
      <c r="C1188">
        <f t="shared" si="18"/>
        <v>2.3734857908356802E-3</v>
      </c>
      <c r="D1188">
        <v>0</v>
      </c>
    </row>
    <row r="1189" spans="1:4" x14ac:dyDescent="0.3">
      <c r="A1189" s="1">
        <v>42634</v>
      </c>
      <c r="B1189">
        <v>78.908928000000003</v>
      </c>
      <c r="C1189">
        <f t="shared" si="18"/>
        <v>-8.84458208232166E-3</v>
      </c>
      <c r="D1189">
        <v>0</v>
      </c>
    </row>
    <row r="1190" spans="1:4" x14ac:dyDescent="0.3">
      <c r="A1190" s="1">
        <v>42635</v>
      </c>
      <c r="B1190">
        <v>79.978415999999996</v>
      </c>
      <c r="C1190">
        <f t="shared" si="18"/>
        <v>1.3462420927594202E-2</v>
      </c>
      <c r="D1190">
        <v>0</v>
      </c>
    </row>
    <row r="1191" spans="1:4" x14ac:dyDescent="0.3">
      <c r="A1191" s="1">
        <v>42636</v>
      </c>
      <c r="B1191">
        <v>78.872971000000007</v>
      </c>
      <c r="C1191">
        <f t="shared" si="18"/>
        <v>-1.3918201988037263E-2</v>
      </c>
      <c r="D1191">
        <v>0</v>
      </c>
    </row>
    <row r="1192" spans="1:4" x14ac:dyDescent="0.3">
      <c r="A1192" s="1">
        <v>42639</v>
      </c>
      <c r="B1192">
        <v>78.953850000000003</v>
      </c>
      <c r="C1192">
        <f t="shared" si="18"/>
        <v>1.0249082705638135E-3</v>
      </c>
      <c r="D1192">
        <v>0</v>
      </c>
    </row>
    <row r="1193" spans="1:4" x14ac:dyDescent="0.3">
      <c r="A1193" s="1">
        <v>42640</v>
      </c>
      <c r="B1193">
        <v>79.412216000000001</v>
      </c>
      <c r="C1193">
        <f t="shared" si="18"/>
        <v>5.7887057692336584E-3</v>
      </c>
      <c r="D1193">
        <v>0</v>
      </c>
    </row>
    <row r="1194" spans="1:4" x14ac:dyDescent="0.3">
      <c r="A1194" s="1">
        <v>42641</v>
      </c>
      <c r="B1194">
        <v>80.400825999999995</v>
      </c>
      <c r="C1194">
        <f t="shared" si="18"/>
        <v>1.2372239440914002E-2</v>
      </c>
      <c r="D1194">
        <v>0</v>
      </c>
    </row>
    <row r="1195" spans="1:4" x14ac:dyDescent="0.3">
      <c r="A1195" s="1">
        <v>42642</v>
      </c>
      <c r="B1195">
        <v>79.295387000000005</v>
      </c>
      <c r="C1195">
        <f t="shared" si="18"/>
        <v>-1.3844494315843527E-2</v>
      </c>
      <c r="D1195">
        <v>0</v>
      </c>
    </row>
    <row r="1196" spans="1:4" x14ac:dyDescent="0.3">
      <c r="A1196" s="1">
        <v>42643</v>
      </c>
      <c r="B1196">
        <v>80.661461000000003</v>
      </c>
      <c r="C1196">
        <f t="shared" si="18"/>
        <v>1.7080946900233648E-2</v>
      </c>
      <c r="D1196">
        <v>1</v>
      </c>
    </row>
    <row r="1197" spans="1:4" x14ac:dyDescent="0.3">
      <c r="A1197" s="1">
        <v>42646</v>
      </c>
      <c r="B1197">
        <v>79.681838999999997</v>
      </c>
      <c r="C1197">
        <f t="shared" si="18"/>
        <v>-1.2219209519093192E-2</v>
      </c>
      <c r="D1197">
        <v>0</v>
      </c>
    </row>
    <row r="1198" spans="1:4" x14ac:dyDescent="0.3">
      <c r="A1198" s="1">
        <v>42647</v>
      </c>
      <c r="B1198">
        <v>79.403214000000006</v>
      </c>
      <c r="C1198">
        <f t="shared" si="18"/>
        <v>-3.5028468060101423E-3</v>
      </c>
      <c r="D1198">
        <v>0</v>
      </c>
    </row>
    <row r="1199" spans="1:4" x14ac:dyDescent="0.3">
      <c r="A1199" s="1">
        <v>42648</v>
      </c>
      <c r="B1199">
        <v>79.852592000000001</v>
      </c>
      <c r="C1199">
        <f t="shared" si="18"/>
        <v>5.6434889750245571E-3</v>
      </c>
      <c r="D1199">
        <v>0</v>
      </c>
    </row>
    <row r="1200" spans="1:4" x14ac:dyDescent="0.3">
      <c r="A1200" s="1">
        <v>42649</v>
      </c>
      <c r="B1200">
        <v>80.185135000000002</v>
      </c>
      <c r="C1200">
        <f t="shared" si="18"/>
        <v>4.1558135677152034E-3</v>
      </c>
      <c r="D1200">
        <v>0</v>
      </c>
    </row>
    <row r="1201" spans="1:4" x14ac:dyDescent="0.3">
      <c r="A1201" s="1">
        <v>42650</v>
      </c>
      <c r="B1201">
        <v>80.886123999999995</v>
      </c>
      <c r="C1201">
        <f t="shared" si="18"/>
        <v>8.7041403915760172E-3</v>
      </c>
      <c r="D1201">
        <v>0</v>
      </c>
    </row>
    <row r="1202" spans="1:4" x14ac:dyDescent="0.3">
      <c r="A1202" s="1">
        <v>42653</v>
      </c>
      <c r="B1202">
        <v>80.041320999999996</v>
      </c>
      <c r="C1202">
        <f t="shared" si="18"/>
        <v>-1.0499275130375496E-2</v>
      </c>
      <c r="D1202">
        <v>0</v>
      </c>
    </row>
    <row r="1203" spans="1:4" x14ac:dyDescent="0.3">
      <c r="A1203" s="1">
        <v>42654</v>
      </c>
      <c r="B1203">
        <v>79.573989999999995</v>
      </c>
      <c r="C1203">
        <f t="shared" si="18"/>
        <v>-5.8557331681347692E-3</v>
      </c>
      <c r="D1203">
        <v>0</v>
      </c>
    </row>
    <row r="1204" spans="1:4" x14ac:dyDescent="0.3">
      <c r="A1204" s="1">
        <v>42655</v>
      </c>
      <c r="B1204">
        <v>79.600944999999996</v>
      </c>
      <c r="C1204">
        <f t="shared" si="18"/>
        <v>3.3868398008339589E-4</v>
      </c>
      <c r="D1204">
        <v>0</v>
      </c>
    </row>
    <row r="1205" spans="1:4" x14ac:dyDescent="0.3">
      <c r="A1205" s="1">
        <v>42656</v>
      </c>
      <c r="B1205">
        <v>79.304374999999993</v>
      </c>
      <c r="C1205">
        <f t="shared" si="18"/>
        <v>-3.7326672805868357E-3</v>
      </c>
      <c r="D1205">
        <v>0</v>
      </c>
    </row>
    <row r="1206" spans="1:4" x14ac:dyDescent="0.3">
      <c r="A1206" s="1">
        <v>42657</v>
      </c>
      <c r="B1206">
        <v>79.475127999999998</v>
      </c>
      <c r="C1206">
        <f t="shared" si="18"/>
        <v>2.1508200063539516E-3</v>
      </c>
      <c r="D1206">
        <v>0</v>
      </c>
    </row>
    <row r="1207" spans="1:4" x14ac:dyDescent="0.3">
      <c r="A1207" s="1">
        <v>42660</v>
      </c>
      <c r="B1207">
        <v>78.935883000000004</v>
      </c>
      <c r="C1207">
        <f t="shared" si="18"/>
        <v>-6.8082020246024661E-3</v>
      </c>
      <c r="D1207">
        <v>0</v>
      </c>
    </row>
    <row r="1208" spans="1:4" x14ac:dyDescent="0.3">
      <c r="A1208" s="1">
        <v>42661</v>
      </c>
      <c r="B1208">
        <v>78.594359999999995</v>
      </c>
      <c r="C1208">
        <f t="shared" si="18"/>
        <v>-4.3359742049235896E-3</v>
      </c>
      <c r="D1208">
        <v>0</v>
      </c>
    </row>
    <row r="1209" spans="1:4" x14ac:dyDescent="0.3">
      <c r="A1209" s="1">
        <v>42662</v>
      </c>
      <c r="B1209">
        <v>77.470878999999996</v>
      </c>
      <c r="C1209">
        <f t="shared" si="18"/>
        <v>-1.4397830228351989E-2</v>
      </c>
      <c r="D1209">
        <v>0</v>
      </c>
    </row>
    <row r="1210" spans="1:4" x14ac:dyDescent="0.3">
      <c r="A1210" s="1">
        <v>42663</v>
      </c>
      <c r="B1210">
        <v>76.918411000000006</v>
      </c>
      <c r="C1210">
        <f t="shared" si="18"/>
        <v>-7.1568482261625257E-3</v>
      </c>
      <c r="D1210">
        <v>0</v>
      </c>
    </row>
    <row r="1211" spans="1:4" x14ac:dyDescent="0.3">
      <c r="A1211" s="1">
        <v>42664</v>
      </c>
      <c r="B1211">
        <v>76.375015000000005</v>
      </c>
      <c r="C1211">
        <f t="shared" si="18"/>
        <v>-7.0896487898046943E-3</v>
      </c>
      <c r="D1211">
        <v>0</v>
      </c>
    </row>
    <row r="1212" spans="1:4" x14ac:dyDescent="0.3">
      <c r="A1212" s="1">
        <v>42667</v>
      </c>
      <c r="B1212">
        <v>76.166732999999994</v>
      </c>
      <c r="C1212">
        <f t="shared" si="18"/>
        <v>-2.7308213281597572E-3</v>
      </c>
      <c r="D1212">
        <v>0</v>
      </c>
    </row>
    <row r="1213" spans="1:4" x14ac:dyDescent="0.3">
      <c r="A1213" s="1">
        <v>42668</v>
      </c>
      <c r="B1213">
        <v>78.765984000000003</v>
      </c>
      <c r="C1213">
        <f t="shared" si="18"/>
        <v>3.3556435975474537E-2</v>
      </c>
      <c r="D1213">
        <v>0</v>
      </c>
    </row>
    <row r="1214" spans="1:4" x14ac:dyDescent="0.3">
      <c r="A1214" s="1">
        <v>42669</v>
      </c>
      <c r="B1214">
        <v>79.155426000000006</v>
      </c>
      <c r="C1214">
        <f t="shared" si="18"/>
        <v>4.9321088186042635E-3</v>
      </c>
      <c r="D1214">
        <v>0</v>
      </c>
    </row>
    <row r="1215" spans="1:4" x14ac:dyDescent="0.3">
      <c r="A1215" s="1">
        <v>42670</v>
      </c>
      <c r="B1215">
        <v>78.412788000000006</v>
      </c>
      <c r="C1215">
        <f t="shared" si="18"/>
        <v>-9.426311057100227E-3</v>
      </c>
      <c r="D1215">
        <v>0</v>
      </c>
    </row>
    <row r="1216" spans="1:4" x14ac:dyDescent="0.3">
      <c r="A1216" s="1">
        <v>42671</v>
      </c>
      <c r="B1216">
        <v>78.648239000000004</v>
      </c>
      <c r="C1216">
        <f t="shared" si="18"/>
        <v>2.9982126167793824E-3</v>
      </c>
      <c r="D1216">
        <v>0</v>
      </c>
    </row>
    <row r="1217" spans="1:4" x14ac:dyDescent="0.3">
      <c r="A1217" s="1">
        <v>42674</v>
      </c>
      <c r="B1217">
        <v>78.612015</v>
      </c>
      <c r="C1217">
        <f t="shared" si="18"/>
        <v>-4.6068856839907602E-4</v>
      </c>
      <c r="D1217">
        <v>1</v>
      </c>
    </row>
    <row r="1218" spans="1:4" x14ac:dyDescent="0.3">
      <c r="A1218" s="1">
        <v>42675</v>
      </c>
      <c r="B1218">
        <v>78.657295000000005</v>
      </c>
      <c r="C1218">
        <f t="shared" si="18"/>
        <v>5.7582755657997026E-4</v>
      </c>
      <c r="D1218">
        <v>0</v>
      </c>
    </row>
    <row r="1219" spans="1:4" x14ac:dyDescent="0.3">
      <c r="A1219" s="1">
        <v>42676</v>
      </c>
      <c r="B1219">
        <v>78.557686000000004</v>
      </c>
      <c r="C1219">
        <f t="shared" si="18"/>
        <v>-1.2671694859495803E-3</v>
      </c>
      <c r="D1219">
        <v>0</v>
      </c>
    </row>
    <row r="1220" spans="1:4" x14ac:dyDescent="0.3">
      <c r="A1220" s="1">
        <v>42677</v>
      </c>
      <c r="B1220">
        <v>78.430901000000006</v>
      </c>
      <c r="C1220">
        <f t="shared" ref="C1220:C1283" si="19">LN(B1220/B1219)</f>
        <v>-1.615213309286712E-3</v>
      </c>
      <c r="D1220">
        <v>0</v>
      </c>
    </row>
    <row r="1221" spans="1:4" x14ac:dyDescent="0.3">
      <c r="A1221" s="1">
        <v>42678</v>
      </c>
      <c r="B1221">
        <v>77.054291000000006</v>
      </c>
      <c r="C1221">
        <f t="shared" si="19"/>
        <v>-1.7707743784526723E-2</v>
      </c>
      <c r="D1221">
        <v>0</v>
      </c>
    </row>
    <row r="1222" spans="1:4" x14ac:dyDescent="0.3">
      <c r="A1222" s="1">
        <v>42681</v>
      </c>
      <c r="B1222">
        <v>78.394660999999999</v>
      </c>
      <c r="C1222">
        <f t="shared" si="19"/>
        <v>1.7245574222589117E-2</v>
      </c>
      <c r="D1222">
        <v>0</v>
      </c>
    </row>
    <row r="1223" spans="1:4" x14ac:dyDescent="0.3">
      <c r="A1223" s="1">
        <v>42682</v>
      </c>
      <c r="B1223">
        <v>79.209770000000006</v>
      </c>
      <c r="C1223">
        <f t="shared" si="19"/>
        <v>1.034382425050354E-2</v>
      </c>
      <c r="D1223">
        <v>0</v>
      </c>
    </row>
    <row r="1224" spans="1:4" x14ac:dyDescent="0.3">
      <c r="A1224" s="1">
        <v>42683</v>
      </c>
      <c r="B1224">
        <v>77.824104000000005</v>
      </c>
      <c r="C1224">
        <f t="shared" si="19"/>
        <v>-1.7648446546755608E-2</v>
      </c>
      <c r="D1224">
        <v>0</v>
      </c>
    </row>
    <row r="1225" spans="1:4" x14ac:dyDescent="0.3">
      <c r="A1225" s="1">
        <v>42684</v>
      </c>
      <c r="B1225">
        <v>75.134270000000001</v>
      </c>
      <c r="C1225">
        <f t="shared" si="19"/>
        <v>-3.5174423665760471E-2</v>
      </c>
      <c r="D1225">
        <v>0</v>
      </c>
    </row>
    <row r="1226" spans="1:4" x14ac:dyDescent="0.3">
      <c r="A1226" s="1">
        <v>42685</v>
      </c>
      <c r="B1226">
        <v>75.695778000000004</v>
      </c>
      <c r="C1226">
        <f t="shared" si="19"/>
        <v>7.4456065150469665E-3</v>
      </c>
      <c r="D1226">
        <v>0</v>
      </c>
    </row>
    <row r="1227" spans="1:4" x14ac:dyDescent="0.3">
      <c r="A1227" s="1">
        <v>42688</v>
      </c>
      <c r="B1227">
        <v>75.170479</v>
      </c>
      <c r="C1227">
        <f t="shared" si="19"/>
        <v>-6.963798708688739E-3</v>
      </c>
      <c r="D1227">
        <v>0</v>
      </c>
    </row>
    <row r="1228" spans="1:4" x14ac:dyDescent="0.3">
      <c r="A1228" s="1">
        <v>42689</v>
      </c>
      <c r="B1228">
        <v>75.732001999999994</v>
      </c>
      <c r="C1228">
        <f t="shared" si="19"/>
        <v>7.4422314069816356E-3</v>
      </c>
      <c r="D1228">
        <v>0</v>
      </c>
    </row>
    <row r="1229" spans="1:4" x14ac:dyDescent="0.3">
      <c r="A1229" s="1">
        <v>42690</v>
      </c>
      <c r="B1229">
        <v>75.342545000000001</v>
      </c>
      <c r="C1229">
        <f t="shared" si="19"/>
        <v>-5.1558369092181561E-3</v>
      </c>
      <c r="D1229">
        <v>0</v>
      </c>
    </row>
    <row r="1230" spans="1:4" x14ac:dyDescent="0.3">
      <c r="A1230" s="1">
        <v>42691</v>
      </c>
      <c r="B1230">
        <v>75.233879000000002</v>
      </c>
      <c r="C1230">
        <f t="shared" si="19"/>
        <v>-1.4433337700267296E-3</v>
      </c>
      <c r="D1230">
        <v>0</v>
      </c>
    </row>
    <row r="1231" spans="1:4" x14ac:dyDescent="0.3">
      <c r="A1231" s="1">
        <v>42692</v>
      </c>
      <c r="B1231">
        <v>74.264815999999996</v>
      </c>
      <c r="C1231">
        <f t="shared" si="19"/>
        <v>-1.2964348255296475E-2</v>
      </c>
      <c r="D1231">
        <v>0</v>
      </c>
    </row>
    <row r="1232" spans="1:4" x14ac:dyDescent="0.3">
      <c r="A1232" s="1">
        <v>42695</v>
      </c>
      <c r="B1232">
        <v>74.844452000000004</v>
      </c>
      <c r="C1232">
        <f t="shared" si="19"/>
        <v>7.7746866775345461E-3</v>
      </c>
      <c r="D1232">
        <v>0</v>
      </c>
    </row>
    <row r="1233" spans="1:4" x14ac:dyDescent="0.3">
      <c r="A1233" s="1">
        <v>42696</v>
      </c>
      <c r="B1233">
        <v>74.953125</v>
      </c>
      <c r="C1233">
        <f t="shared" si="19"/>
        <v>1.450931600380672E-3</v>
      </c>
      <c r="D1233">
        <v>0</v>
      </c>
    </row>
    <row r="1234" spans="1:4" x14ac:dyDescent="0.3">
      <c r="A1234" s="1">
        <v>42697</v>
      </c>
      <c r="B1234">
        <v>74.880684000000002</v>
      </c>
      <c r="C1234">
        <f t="shared" si="19"/>
        <v>-9.6695139939121223E-4</v>
      </c>
      <c r="D1234">
        <v>0</v>
      </c>
    </row>
    <row r="1235" spans="1:4" x14ac:dyDescent="0.3">
      <c r="A1235" s="1">
        <v>42699</v>
      </c>
      <c r="B1235">
        <v>75.587090000000003</v>
      </c>
      <c r="C1235">
        <f t="shared" si="19"/>
        <v>9.3895346643414288E-3</v>
      </c>
      <c r="D1235">
        <v>0</v>
      </c>
    </row>
    <row r="1236" spans="1:4" x14ac:dyDescent="0.3">
      <c r="A1236" s="1">
        <v>42702</v>
      </c>
      <c r="B1236">
        <v>75.233879000000002</v>
      </c>
      <c r="C1236">
        <f t="shared" si="19"/>
        <v>-4.6838532875692748E-3</v>
      </c>
      <c r="D1236">
        <v>0</v>
      </c>
    </row>
    <row r="1237" spans="1:4" x14ac:dyDescent="0.3">
      <c r="A1237" s="1">
        <v>42703</v>
      </c>
      <c r="B1237">
        <v>75.070876999999996</v>
      </c>
      <c r="C1237">
        <f t="shared" si="19"/>
        <v>-2.1689541733690273E-3</v>
      </c>
      <c r="D1237">
        <v>0</v>
      </c>
    </row>
    <row r="1238" spans="1:4" x14ac:dyDescent="0.3">
      <c r="A1238" s="1">
        <v>42704</v>
      </c>
      <c r="B1238">
        <v>74.681419000000005</v>
      </c>
      <c r="C1238">
        <f t="shared" si="19"/>
        <v>-5.2013743821630043E-3</v>
      </c>
      <c r="D1238">
        <v>1</v>
      </c>
    </row>
    <row r="1239" spans="1:4" x14ac:dyDescent="0.3">
      <c r="A1239" s="1">
        <v>42705</v>
      </c>
      <c r="B1239">
        <v>74.138023000000004</v>
      </c>
      <c r="C1239">
        <f t="shared" si="19"/>
        <v>-7.3027879646597573E-3</v>
      </c>
      <c r="D1239">
        <v>0</v>
      </c>
    </row>
    <row r="1240" spans="1:4" x14ac:dyDescent="0.3">
      <c r="A1240" s="1">
        <v>42706</v>
      </c>
      <c r="B1240">
        <v>74.627082999999999</v>
      </c>
      <c r="C1240">
        <f t="shared" si="19"/>
        <v>6.5749526214495613E-3</v>
      </c>
      <c r="D1240">
        <v>0</v>
      </c>
    </row>
    <row r="1241" spans="1:4" x14ac:dyDescent="0.3">
      <c r="A1241" s="1">
        <v>42709</v>
      </c>
      <c r="B1241">
        <v>75.161422999999999</v>
      </c>
      <c r="C1241">
        <f t="shared" si="19"/>
        <v>7.1346230880625569E-3</v>
      </c>
      <c r="D1241">
        <v>0</v>
      </c>
    </row>
    <row r="1242" spans="1:4" x14ac:dyDescent="0.3">
      <c r="A1242" s="1">
        <v>42710</v>
      </c>
      <c r="B1242">
        <v>75.088982000000001</v>
      </c>
      <c r="C1242">
        <f t="shared" si="19"/>
        <v>-9.6427035405424635E-4</v>
      </c>
      <c r="D1242">
        <v>0</v>
      </c>
    </row>
    <row r="1243" spans="1:4" x14ac:dyDescent="0.3">
      <c r="A1243" s="1">
        <v>42711</v>
      </c>
      <c r="B1243">
        <v>76.239182</v>
      </c>
      <c r="C1243">
        <f t="shared" si="19"/>
        <v>1.5201693057377759E-2</v>
      </c>
      <c r="D1243">
        <v>0</v>
      </c>
    </row>
    <row r="1244" spans="1:4" x14ac:dyDescent="0.3">
      <c r="A1244" s="1">
        <v>42712</v>
      </c>
      <c r="B1244">
        <v>75.623305999999999</v>
      </c>
      <c r="C1244">
        <f t="shared" si="19"/>
        <v>-8.1110139122951216E-3</v>
      </c>
      <c r="D1244">
        <v>0</v>
      </c>
    </row>
    <row r="1245" spans="1:4" x14ac:dyDescent="0.3">
      <c r="A1245" s="1">
        <v>42713</v>
      </c>
      <c r="B1245">
        <v>76.411263000000005</v>
      </c>
      <c r="C1245">
        <f t="shared" si="19"/>
        <v>1.0365590672845138E-2</v>
      </c>
      <c r="D1245">
        <v>0</v>
      </c>
    </row>
    <row r="1246" spans="1:4" x14ac:dyDescent="0.3">
      <c r="A1246" s="1">
        <v>42716</v>
      </c>
      <c r="B1246">
        <v>77.099556000000007</v>
      </c>
      <c r="C1246">
        <f t="shared" si="19"/>
        <v>8.9674150248713631E-3</v>
      </c>
      <c r="D1246">
        <v>0</v>
      </c>
    </row>
    <row r="1247" spans="1:4" x14ac:dyDescent="0.3">
      <c r="A1247" s="1">
        <v>42717</v>
      </c>
      <c r="B1247">
        <v>77.144844000000006</v>
      </c>
      <c r="C1247">
        <f t="shared" si="19"/>
        <v>5.8722392905549139E-4</v>
      </c>
      <c r="D1247">
        <v>0</v>
      </c>
    </row>
    <row r="1248" spans="1:4" x14ac:dyDescent="0.3">
      <c r="A1248" s="1">
        <v>42718</v>
      </c>
      <c r="B1248">
        <v>76.411263000000005</v>
      </c>
      <c r="C1248">
        <f t="shared" si="19"/>
        <v>-9.5546389539268115E-3</v>
      </c>
      <c r="D1248">
        <v>0</v>
      </c>
    </row>
    <row r="1249" spans="1:4" x14ac:dyDescent="0.3">
      <c r="A1249" s="1">
        <v>42719</v>
      </c>
      <c r="B1249">
        <v>76.692017000000007</v>
      </c>
      <c r="C1249">
        <f t="shared" si="19"/>
        <v>3.6675153490379154E-3</v>
      </c>
      <c r="D1249">
        <v>0</v>
      </c>
    </row>
    <row r="1250" spans="1:4" x14ac:dyDescent="0.3">
      <c r="A1250" s="1">
        <v>42720</v>
      </c>
      <c r="B1250">
        <v>76.692017000000007</v>
      </c>
      <c r="C1250">
        <f t="shared" si="19"/>
        <v>0</v>
      </c>
      <c r="D1250">
        <v>0</v>
      </c>
    </row>
    <row r="1251" spans="1:4" x14ac:dyDescent="0.3">
      <c r="A1251" s="1">
        <v>42723</v>
      </c>
      <c r="B1251">
        <v>76.719193000000004</v>
      </c>
      <c r="C1251">
        <f t="shared" si="19"/>
        <v>3.5428962830373666E-4</v>
      </c>
      <c r="D1251">
        <v>0</v>
      </c>
    </row>
    <row r="1252" spans="1:4" x14ac:dyDescent="0.3">
      <c r="A1252" s="1">
        <v>42724</v>
      </c>
      <c r="B1252">
        <v>76.592383999999996</v>
      </c>
      <c r="C1252">
        <f t="shared" si="19"/>
        <v>-1.6542655342817014E-3</v>
      </c>
      <c r="D1252">
        <v>0</v>
      </c>
    </row>
    <row r="1253" spans="1:4" x14ac:dyDescent="0.3">
      <c r="A1253" s="1">
        <v>42725</v>
      </c>
      <c r="B1253">
        <v>76.329734999999999</v>
      </c>
      <c r="C1253">
        <f t="shared" si="19"/>
        <v>-3.4350721790005318E-3</v>
      </c>
      <c r="D1253">
        <v>0</v>
      </c>
    </row>
    <row r="1254" spans="1:4" x14ac:dyDescent="0.3">
      <c r="A1254" s="1">
        <v>42726</v>
      </c>
      <c r="B1254">
        <v>76.501823000000002</v>
      </c>
      <c r="C1254">
        <f t="shared" si="19"/>
        <v>2.2519965768918113E-3</v>
      </c>
      <c r="D1254">
        <v>0</v>
      </c>
    </row>
    <row r="1255" spans="1:4" x14ac:dyDescent="0.3">
      <c r="A1255" s="1">
        <v>42727</v>
      </c>
      <c r="B1255">
        <v>76.945580000000007</v>
      </c>
      <c r="C1255">
        <f t="shared" si="19"/>
        <v>5.7838481251997866E-3</v>
      </c>
      <c r="D1255">
        <v>0</v>
      </c>
    </row>
    <row r="1256" spans="1:4" x14ac:dyDescent="0.3">
      <c r="A1256" s="1">
        <v>42731</v>
      </c>
      <c r="B1256">
        <v>76.619552999999996</v>
      </c>
      <c r="C1256">
        <f t="shared" si="19"/>
        <v>-4.2461134695373336E-3</v>
      </c>
      <c r="D1256">
        <v>0</v>
      </c>
    </row>
    <row r="1257" spans="1:4" x14ac:dyDescent="0.3">
      <c r="A1257" s="1">
        <v>42732</v>
      </c>
      <c r="B1257">
        <v>76.139542000000006</v>
      </c>
      <c r="C1257">
        <f t="shared" si="19"/>
        <v>-6.2845695684141233E-3</v>
      </c>
      <c r="D1257">
        <v>0</v>
      </c>
    </row>
    <row r="1258" spans="1:4" x14ac:dyDescent="0.3">
      <c r="A1258" s="1">
        <v>42733</v>
      </c>
      <c r="B1258">
        <v>76.393142999999995</v>
      </c>
      <c r="C1258">
        <f t="shared" si="19"/>
        <v>3.3252051345178759E-3</v>
      </c>
      <c r="D1258">
        <v>0</v>
      </c>
    </row>
    <row r="1259" spans="1:4" x14ac:dyDescent="0.3">
      <c r="A1259" s="1">
        <v>42734</v>
      </c>
      <c r="B1259">
        <v>76.148612999999997</v>
      </c>
      <c r="C1259">
        <f t="shared" si="19"/>
        <v>-3.2060757116062827E-3</v>
      </c>
      <c r="D1259">
        <v>1</v>
      </c>
    </row>
    <row r="1260" spans="1:4" x14ac:dyDescent="0.3">
      <c r="A1260" s="1">
        <v>42738</v>
      </c>
      <c r="B1260">
        <v>76.257285999999993</v>
      </c>
      <c r="C1260">
        <f t="shared" si="19"/>
        <v>1.4260998968011955E-3</v>
      </c>
      <c r="D1260">
        <v>0</v>
      </c>
    </row>
    <row r="1261" spans="1:4" x14ac:dyDescent="0.3">
      <c r="A1261" s="1">
        <v>42739</v>
      </c>
      <c r="B1261">
        <v>76.528998999999999</v>
      </c>
      <c r="C1261">
        <f t="shared" si="19"/>
        <v>3.55677587743636E-3</v>
      </c>
      <c r="D1261">
        <v>0</v>
      </c>
    </row>
    <row r="1262" spans="1:4" x14ac:dyDescent="0.3">
      <c r="A1262" s="1">
        <v>42740</v>
      </c>
      <c r="B1262">
        <v>77.036156000000005</v>
      </c>
      <c r="C1262">
        <f t="shared" si="19"/>
        <v>6.6051291888595872E-3</v>
      </c>
      <c r="D1262">
        <v>0</v>
      </c>
    </row>
    <row r="1263" spans="1:4" x14ac:dyDescent="0.3">
      <c r="A1263" s="1">
        <v>42741</v>
      </c>
      <c r="B1263">
        <v>77.008994999999999</v>
      </c>
      <c r="C1263">
        <f t="shared" si="19"/>
        <v>-3.5263687438580804E-4</v>
      </c>
      <c r="D1263">
        <v>0</v>
      </c>
    </row>
    <row r="1264" spans="1:4" x14ac:dyDescent="0.3">
      <c r="A1264" s="1">
        <v>42744</v>
      </c>
      <c r="B1264">
        <v>76.438416000000004</v>
      </c>
      <c r="C1264">
        <f t="shared" si="19"/>
        <v>-7.4368361904314992E-3</v>
      </c>
      <c r="D1264">
        <v>0</v>
      </c>
    </row>
    <row r="1265" spans="1:4" x14ac:dyDescent="0.3">
      <c r="A1265" s="1">
        <v>42745</v>
      </c>
      <c r="B1265">
        <v>75.614258000000007</v>
      </c>
      <c r="C1265">
        <f t="shared" si="19"/>
        <v>-1.0840533735617859E-2</v>
      </c>
      <c r="D1265">
        <v>0</v>
      </c>
    </row>
    <row r="1266" spans="1:4" x14ac:dyDescent="0.3">
      <c r="A1266" s="1">
        <v>42746</v>
      </c>
      <c r="B1266">
        <v>75.849746999999994</v>
      </c>
      <c r="C1266">
        <f t="shared" si="19"/>
        <v>3.1095069715854368E-3</v>
      </c>
      <c r="D1266">
        <v>0</v>
      </c>
    </row>
    <row r="1267" spans="1:4" x14ac:dyDescent="0.3">
      <c r="A1267" s="1">
        <v>42747</v>
      </c>
      <c r="B1267">
        <v>75.931252000000001</v>
      </c>
      <c r="C1267">
        <f t="shared" si="19"/>
        <v>1.0739817022056316E-3</v>
      </c>
      <c r="D1267">
        <v>0</v>
      </c>
    </row>
    <row r="1268" spans="1:4" x14ac:dyDescent="0.3">
      <c r="A1268" s="1">
        <v>42748</v>
      </c>
      <c r="B1268">
        <v>76.085220000000007</v>
      </c>
      <c r="C1268">
        <f t="shared" si="19"/>
        <v>2.0256759102905146E-3</v>
      </c>
      <c r="D1268">
        <v>0</v>
      </c>
    </row>
    <row r="1269" spans="1:4" x14ac:dyDescent="0.3">
      <c r="A1269" s="1">
        <v>42752</v>
      </c>
      <c r="B1269">
        <v>77.172020000000003</v>
      </c>
      <c r="C1269">
        <f t="shared" si="19"/>
        <v>1.4182928231224893E-2</v>
      </c>
      <c r="D1269">
        <v>0</v>
      </c>
    </row>
    <row r="1270" spans="1:4" x14ac:dyDescent="0.3">
      <c r="A1270" s="1">
        <v>42753</v>
      </c>
      <c r="B1270">
        <v>77.527564999999996</v>
      </c>
      <c r="C1270">
        <f t="shared" si="19"/>
        <v>4.5965944383905112E-3</v>
      </c>
      <c r="D1270">
        <v>0</v>
      </c>
    </row>
    <row r="1271" spans="1:4" x14ac:dyDescent="0.3">
      <c r="A1271" s="1">
        <v>42754</v>
      </c>
      <c r="B1271">
        <v>77.317604000000003</v>
      </c>
      <c r="C1271">
        <f t="shared" si="19"/>
        <v>-2.7118847818449585E-3</v>
      </c>
      <c r="D1271">
        <v>0</v>
      </c>
    </row>
    <row r="1272" spans="1:4" x14ac:dyDescent="0.3">
      <c r="A1272" s="1">
        <v>42755</v>
      </c>
      <c r="B1272">
        <v>79.827911</v>
      </c>
      <c r="C1272">
        <f t="shared" si="19"/>
        <v>3.195153944949642E-2</v>
      </c>
      <c r="D1272">
        <v>0</v>
      </c>
    </row>
    <row r="1273" spans="1:4" x14ac:dyDescent="0.3">
      <c r="A1273" s="1">
        <v>42758</v>
      </c>
      <c r="B1273">
        <v>79.380629999999996</v>
      </c>
      <c r="C1273">
        <f t="shared" si="19"/>
        <v>-5.6188213767268376E-3</v>
      </c>
      <c r="D1273">
        <v>0</v>
      </c>
    </row>
    <row r="1274" spans="1:4" x14ac:dyDescent="0.3">
      <c r="A1274" s="1">
        <v>42759</v>
      </c>
      <c r="B1274">
        <v>80.202194000000006</v>
      </c>
      <c r="C1274">
        <f t="shared" si="19"/>
        <v>1.0296487275400624E-2</v>
      </c>
      <c r="D1274">
        <v>0</v>
      </c>
    </row>
    <row r="1275" spans="1:4" x14ac:dyDescent="0.3">
      <c r="A1275" s="1">
        <v>42760</v>
      </c>
      <c r="B1275">
        <v>79.563186999999999</v>
      </c>
      <c r="C1275">
        <f t="shared" si="19"/>
        <v>-7.9993601052849809E-3</v>
      </c>
      <c r="D1275">
        <v>0</v>
      </c>
    </row>
    <row r="1276" spans="1:4" x14ac:dyDescent="0.3">
      <c r="A1276" s="1">
        <v>42761</v>
      </c>
      <c r="B1276">
        <v>79.052017000000006</v>
      </c>
      <c r="C1276">
        <f t="shared" si="19"/>
        <v>-6.4454321749898916E-3</v>
      </c>
      <c r="D1276">
        <v>0</v>
      </c>
    </row>
    <row r="1277" spans="1:4" x14ac:dyDescent="0.3">
      <c r="A1277" s="1">
        <v>42762</v>
      </c>
      <c r="B1277">
        <v>79.161559999999994</v>
      </c>
      <c r="C1277">
        <f t="shared" si="19"/>
        <v>1.3847486363867789E-3</v>
      </c>
      <c r="D1277">
        <v>0</v>
      </c>
    </row>
    <row r="1278" spans="1:4" x14ac:dyDescent="0.3">
      <c r="A1278" s="1">
        <v>42765</v>
      </c>
      <c r="B1278">
        <v>79.188934000000003</v>
      </c>
      <c r="C1278">
        <f t="shared" si="19"/>
        <v>3.4573937322477657E-4</v>
      </c>
      <c r="D1278">
        <v>0</v>
      </c>
    </row>
    <row r="1279" spans="1:4" x14ac:dyDescent="0.3">
      <c r="A1279" s="1">
        <v>42766</v>
      </c>
      <c r="B1279">
        <v>79.964850999999996</v>
      </c>
      <c r="C1279">
        <f t="shared" si="19"/>
        <v>9.7506087897985608E-3</v>
      </c>
      <c r="D1279">
        <v>1</v>
      </c>
    </row>
    <row r="1280" spans="1:4" x14ac:dyDescent="0.3">
      <c r="A1280" s="1">
        <v>42767</v>
      </c>
      <c r="B1280">
        <v>79.718384</v>
      </c>
      <c r="C1280">
        <f t="shared" si="19"/>
        <v>-3.0869514350811648E-3</v>
      </c>
      <c r="D1280">
        <v>0</v>
      </c>
    </row>
    <row r="1281" spans="1:4" x14ac:dyDescent="0.3">
      <c r="A1281" s="1">
        <v>42768</v>
      </c>
      <c r="B1281">
        <v>80.110923999999997</v>
      </c>
      <c r="C1281">
        <f t="shared" si="19"/>
        <v>4.9120001102480569E-3</v>
      </c>
      <c r="D1281">
        <v>0</v>
      </c>
    </row>
    <row r="1282" spans="1:4" x14ac:dyDescent="0.3">
      <c r="A1282" s="1">
        <v>42769</v>
      </c>
      <c r="B1282">
        <v>79.791404999999997</v>
      </c>
      <c r="C1282">
        <f t="shared" si="19"/>
        <v>-3.9964324130090916E-3</v>
      </c>
      <c r="D1282">
        <v>0</v>
      </c>
    </row>
    <row r="1283" spans="1:4" x14ac:dyDescent="0.3">
      <c r="A1283" s="1">
        <v>42772</v>
      </c>
      <c r="B1283">
        <v>79.78228</v>
      </c>
      <c r="C1283">
        <f t="shared" si="19"/>
        <v>-1.1436722802936085E-4</v>
      </c>
      <c r="D1283">
        <v>0</v>
      </c>
    </row>
    <row r="1284" spans="1:4" x14ac:dyDescent="0.3">
      <c r="A1284" s="1">
        <v>42773</v>
      </c>
      <c r="B1284">
        <v>80.339118999999997</v>
      </c>
      <c r="C1284">
        <f t="shared" ref="C1284:C1347" si="20">LN(B1284/B1283)</f>
        <v>6.955238316037767E-3</v>
      </c>
      <c r="D1284">
        <v>0</v>
      </c>
    </row>
    <row r="1285" spans="1:4" x14ac:dyDescent="0.3">
      <c r="A1285" s="1">
        <v>42774</v>
      </c>
      <c r="B1285">
        <v>80.631232999999995</v>
      </c>
      <c r="C1285">
        <f t="shared" si="20"/>
        <v>3.6294176788542673E-3</v>
      </c>
      <c r="D1285">
        <v>0</v>
      </c>
    </row>
    <row r="1286" spans="1:4" x14ac:dyDescent="0.3">
      <c r="A1286" s="1">
        <v>42775</v>
      </c>
      <c r="B1286">
        <v>80.941581999999997</v>
      </c>
      <c r="C1286">
        <f t="shared" si="20"/>
        <v>3.8416039440225245E-3</v>
      </c>
      <c r="D1286">
        <v>0</v>
      </c>
    </row>
    <row r="1287" spans="1:4" x14ac:dyDescent="0.3">
      <c r="A1287" s="1">
        <v>42776</v>
      </c>
      <c r="B1287">
        <v>80.302597000000006</v>
      </c>
      <c r="C1287">
        <f t="shared" si="20"/>
        <v>-7.925722948767042E-3</v>
      </c>
      <c r="D1287">
        <v>0</v>
      </c>
    </row>
    <row r="1288" spans="1:4" x14ac:dyDescent="0.3">
      <c r="A1288" s="1">
        <v>42779</v>
      </c>
      <c r="B1288">
        <v>80.612960999999999</v>
      </c>
      <c r="C1288">
        <f t="shared" si="20"/>
        <v>3.8574813860504961E-3</v>
      </c>
      <c r="D1288">
        <v>0</v>
      </c>
    </row>
    <row r="1289" spans="1:4" x14ac:dyDescent="0.3">
      <c r="A1289" s="1">
        <v>42780</v>
      </c>
      <c r="B1289">
        <v>80.202194000000006</v>
      </c>
      <c r="C1289">
        <f t="shared" si="20"/>
        <v>-5.1085719294614784E-3</v>
      </c>
      <c r="D1289">
        <v>0</v>
      </c>
    </row>
    <row r="1290" spans="1:4" x14ac:dyDescent="0.3">
      <c r="A1290" s="1">
        <v>42781</v>
      </c>
      <c r="B1290">
        <v>83.178039999999996</v>
      </c>
      <c r="C1290">
        <f t="shared" si="20"/>
        <v>3.6432499573806655E-2</v>
      </c>
      <c r="D1290">
        <v>0</v>
      </c>
    </row>
    <row r="1291" spans="1:4" x14ac:dyDescent="0.3">
      <c r="A1291" s="1">
        <v>42782</v>
      </c>
      <c r="B1291">
        <v>82.876807999999997</v>
      </c>
      <c r="C1291">
        <f t="shared" si="20"/>
        <v>-3.6281064245742064E-3</v>
      </c>
      <c r="D1291">
        <v>0</v>
      </c>
    </row>
    <row r="1292" spans="1:4" x14ac:dyDescent="0.3">
      <c r="A1292" s="1">
        <v>42783</v>
      </c>
      <c r="B1292">
        <v>83.150665000000004</v>
      </c>
      <c r="C1292">
        <f t="shared" si="20"/>
        <v>3.298938945669619E-3</v>
      </c>
      <c r="D1292">
        <v>0</v>
      </c>
    </row>
    <row r="1293" spans="1:4" x14ac:dyDescent="0.3">
      <c r="A1293" s="1">
        <v>42787</v>
      </c>
      <c r="B1293">
        <v>83.680107000000007</v>
      </c>
      <c r="C1293">
        <f t="shared" si="20"/>
        <v>6.3470757948191981E-3</v>
      </c>
      <c r="D1293">
        <v>0</v>
      </c>
    </row>
    <row r="1294" spans="1:4" x14ac:dyDescent="0.3">
      <c r="A1294" s="1">
        <v>42788</v>
      </c>
      <c r="B1294">
        <v>83.470168999999999</v>
      </c>
      <c r="C1294">
        <f t="shared" si="20"/>
        <v>-2.5119684563625257E-3</v>
      </c>
      <c r="D1294">
        <v>0</v>
      </c>
    </row>
    <row r="1295" spans="1:4" x14ac:dyDescent="0.3">
      <c r="A1295" s="1">
        <v>42789</v>
      </c>
      <c r="B1295">
        <v>83.187172000000004</v>
      </c>
      <c r="C1295">
        <f t="shared" si="20"/>
        <v>-3.3961572926391368E-3</v>
      </c>
      <c r="D1295">
        <v>0</v>
      </c>
    </row>
    <row r="1296" spans="1:4" x14ac:dyDescent="0.3">
      <c r="A1296" s="1">
        <v>42790</v>
      </c>
      <c r="B1296">
        <v>83.114159000000001</v>
      </c>
      <c r="C1296">
        <f t="shared" si="20"/>
        <v>-8.7808082174933855E-4</v>
      </c>
      <c r="D1296">
        <v>0</v>
      </c>
    </row>
    <row r="1297" spans="1:4" x14ac:dyDescent="0.3">
      <c r="A1297" s="1">
        <v>42793</v>
      </c>
      <c r="B1297">
        <v>82.968102000000002</v>
      </c>
      <c r="C1297">
        <f t="shared" si="20"/>
        <v>-1.7588517494110595E-3</v>
      </c>
      <c r="D1297">
        <v>0</v>
      </c>
    </row>
    <row r="1298" spans="1:4" x14ac:dyDescent="0.3">
      <c r="A1298" s="1">
        <v>42794</v>
      </c>
      <c r="B1298">
        <v>83.132401000000002</v>
      </c>
      <c r="C1298">
        <f t="shared" si="20"/>
        <v>1.9783089228191295E-3</v>
      </c>
      <c r="D1298">
        <v>1</v>
      </c>
    </row>
    <row r="1299" spans="1:4" x14ac:dyDescent="0.3">
      <c r="A1299" s="1">
        <v>42795</v>
      </c>
      <c r="B1299">
        <v>83.670981999999995</v>
      </c>
      <c r="C1299">
        <f t="shared" si="20"/>
        <v>6.4576972236930433E-3</v>
      </c>
      <c r="D1299">
        <v>0</v>
      </c>
    </row>
    <row r="1300" spans="1:4" x14ac:dyDescent="0.3">
      <c r="A1300" s="1">
        <v>42796</v>
      </c>
      <c r="B1300">
        <v>82.986358999999993</v>
      </c>
      <c r="C1300">
        <f t="shared" si="20"/>
        <v>-8.215981930668562E-3</v>
      </c>
      <c r="D1300">
        <v>0</v>
      </c>
    </row>
    <row r="1301" spans="1:4" x14ac:dyDescent="0.3">
      <c r="A1301" s="1">
        <v>42797</v>
      </c>
      <c r="B1301">
        <v>82.612091000000007</v>
      </c>
      <c r="C1301">
        <f t="shared" si="20"/>
        <v>-4.5201949324824957E-3</v>
      </c>
      <c r="D1301">
        <v>0</v>
      </c>
    </row>
    <row r="1302" spans="1:4" x14ac:dyDescent="0.3">
      <c r="A1302" s="1">
        <v>42800</v>
      </c>
      <c r="B1302">
        <v>82.493415999999996</v>
      </c>
      <c r="C1302">
        <f t="shared" si="20"/>
        <v>-1.4375658643267647E-3</v>
      </c>
      <c r="D1302">
        <v>0</v>
      </c>
    </row>
    <row r="1303" spans="1:4" x14ac:dyDescent="0.3">
      <c r="A1303" s="1">
        <v>42801</v>
      </c>
      <c r="B1303">
        <v>82.420379999999994</v>
      </c>
      <c r="C1303">
        <f t="shared" si="20"/>
        <v>-8.8574766388890846E-4</v>
      </c>
      <c r="D1303">
        <v>0</v>
      </c>
    </row>
    <row r="1304" spans="1:4" x14ac:dyDescent="0.3">
      <c r="A1304" s="1">
        <v>42802</v>
      </c>
      <c r="B1304">
        <v>82.283469999999994</v>
      </c>
      <c r="C1304">
        <f t="shared" si="20"/>
        <v>-1.6624994683954845E-3</v>
      </c>
      <c r="D1304">
        <v>0</v>
      </c>
    </row>
    <row r="1305" spans="1:4" x14ac:dyDescent="0.3">
      <c r="A1305" s="1">
        <v>42803</v>
      </c>
      <c r="B1305">
        <v>82.466042000000002</v>
      </c>
      <c r="C1305">
        <f t="shared" si="20"/>
        <v>2.2163595208294453E-3</v>
      </c>
      <c r="D1305">
        <v>0</v>
      </c>
    </row>
    <row r="1306" spans="1:4" x14ac:dyDescent="0.3">
      <c r="A1306" s="1">
        <v>42804</v>
      </c>
      <c r="B1306">
        <v>83.132401000000002</v>
      </c>
      <c r="C1306">
        <f t="shared" si="20"/>
        <v>8.0479331152398283E-3</v>
      </c>
      <c r="D1306">
        <v>0</v>
      </c>
    </row>
    <row r="1307" spans="1:4" x14ac:dyDescent="0.3">
      <c r="A1307" s="1">
        <v>42807</v>
      </c>
      <c r="B1307">
        <v>83.351485999999994</v>
      </c>
      <c r="C1307">
        <f t="shared" si="20"/>
        <v>2.6319078730506888E-3</v>
      </c>
      <c r="D1307">
        <v>0</v>
      </c>
    </row>
    <row r="1308" spans="1:4" x14ac:dyDescent="0.3">
      <c r="A1308" s="1">
        <v>42808</v>
      </c>
      <c r="B1308">
        <v>83.068504000000004</v>
      </c>
      <c r="C1308">
        <f t="shared" si="20"/>
        <v>-3.4008206915232585E-3</v>
      </c>
      <c r="D1308">
        <v>0</v>
      </c>
    </row>
    <row r="1309" spans="1:4" x14ac:dyDescent="0.3">
      <c r="A1309" s="1">
        <v>42809</v>
      </c>
      <c r="B1309">
        <v>83.433646999999993</v>
      </c>
      <c r="C1309">
        <f t="shared" si="20"/>
        <v>4.3860524704975009E-3</v>
      </c>
      <c r="D1309">
        <v>0</v>
      </c>
    </row>
    <row r="1310" spans="1:4" x14ac:dyDescent="0.3">
      <c r="A1310" s="1">
        <v>42810</v>
      </c>
      <c r="B1310">
        <v>83.470168999999999</v>
      </c>
      <c r="C1310">
        <f t="shared" si="20"/>
        <v>4.376412889556494E-4</v>
      </c>
      <c r="D1310">
        <v>0</v>
      </c>
    </row>
    <row r="1311" spans="1:4" x14ac:dyDescent="0.3">
      <c r="A1311" s="1">
        <v>42811</v>
      </c>
      <c r="B1311">
        <v>83.068504000000004</v>
      </c>
      <c r="C1311">
        <f t="shared" si="20"/>
        <v>-4.8236937594531076E-3</v>
      </c>
      <c r="D1311">
        <v>0</v>
      </c>
    </row>
    <row r="1312" spans="1:4" x14ac:dyDescent="0.3">
      <c r="A1312" s="1">
        <v>42814</v>
      </c>
      <c r="B1312">
        <v>83.269333000000003</v>
      </c>
      <c r="C1312">
        <f t="shared" si="20"/>
        <v>2.414713347312305E-3</v>
      </c>
      <c r="D1312">
        <v>0</v>
      </c>
    </row>
    <row r="1313" spans="1:4" x14ac:dyDescent="0.3">
      <c r="A1313" s="1">
        <v>42815</v>
      </c>
      <c r="B1313">
        <v>83.241958999999994</v>
      </c>
      <c r="C1313">
        <f t="shared" si="20"/>
        <v>-3.2879452099401538E-4</v>
      </c>
      <c r="D1313">
        <v>0</v>
      </c>
    </row>
    <row r="1314" spans="1:4" x14ac:dyDescent="0.3">
      <c r="A1314" s="1">
        <v>42816</v>
      </c>
      <c r="B1314">
        <v>83.059387000000001</v>
      </c>
      <c r="C1314">
        <f t="shared" si="20"/>
        <v>-2.1956776386920312E-3</v>
      </c>
      <c r="D1314">
        <v>0</v>
      </c>
    </row>
    <row r="1315" spans="1:4" x14ac:dyDescent="0.3">
      <c r="A1315" s="1">
        <v>42817</v>
      </c>
      <c r="B1315">
        <v>82.858559</v>
      </c>
      <c r="C1315">
        <f t="shared" si="20"/>
        <v>-2.4208122498883479E-3</v>
      </c>
      <c r="D1315">
        <v>0</v>
      </c>
    </row>
    <row r="1316" spans="1:4" x14ac:dyDescent="0.3">
      <c r="A1316" s="1">
        <v>42818</v>
      </c>
      <c r="B1316">
        <v>82.675995</v>
      </c>
      <c r="C1316">
        <f t="shared" si="20"/>
        <v>-2.2057518458614101E-3</v>
      </c>
      <c r="D1316">
        <v>0</v>
      </c>
    </row>
    <row r="1317" spans="1:4" x14ac:dyDescent="0.3">
      <c r="A1317" s="1">
        <v>42821</v>
      </c>
      <c r="B1317">
        <v>82.602951000000004</v>
      </c>
      <c r="C1317">
        <f t="shared" si="20"/>
        <v>-8.8388759153281815E-4</v>
      </c>
      <c r="D1317">
        <v>0</v>
      </c>
    </row>
    <row r="1318" spans="1:4" x14ac:dyDescent="0.3">
      <c r="A1318" s="1">
        <v>42822</v>
      </c>
      <c r="B1318">
        <v>82.849425999999994</v>
      </c>
      <c r="C1318">
        <f t="shared" si="20"/>
        <v>2.9794093840957957E-3</v>
      </c>
      <c r="D1318">
        <v>0</v>
      </c>
    </row>
    <row r="1319" spans="1:4" x14ac:dyDescent="0.3">
      <c r="A1319" s="1">
        <v>42823</v>
      </c>
      <c r="B1319">
        <v>82.703377000000003</v>
      </c>
      <c r="C1319">
        <f t="shared" si="20"/>
        <v>-1.7643801281695822E-3</v>
      </c>
      <c r="D1319">
        <v>0</v>
      </c>
    </row>
    <row r="1320" spans="1:4" x14ac:dyDescent="0.3">
      <c r="A1320" s="1">
        <v>42824</v>
      </c>
      <c r="B1320">
        <v>82.338234</v>
      </c>
      <c r="C1320">
        <f t="shared" si="20"/>
        <v>-4.4248670812440469E-3</v>
      </c>
      <c r="D1320">
        <v>0</v>
      </c>
    </row>
    <row r="1321" spans="1:4" x14ac:dyDescent="0.3">
      <c r="A1321" s="1">
        <v>42825</v>
      </c>
      <c r="B1321">
        <v>82.018737999999999</v>
      </c>
      <c r="C1321">
        <f t="shared" si="20"/>
        <v>-3.8878351012539675E-3</v>
      </c>
      <c r="D1321">
        <v>1</v>
      </c>
    </row>
    <row r="1322" spans="1:4" x14ac:dyDescent="0.3">
      <c r="A1322" s="1">
        <v>42828</v>
      </c>
      <c r="B1322">
        <v>81.863563999999997</v>
      </c>
      <c r="C1322">
        <f t="shared" si="20"/>
        <v>-1.8937254905499411E-3</v>
      </c>
      <c r="D1322">
        <v>0</v>
      </c>
    </row>
    <row r="1323" spans="1:4" x14ac:dyDescent="0.3">
      <c r="A1323" s="1">
        <v>42829</v>
      </c>
      <c r="B1323">
        <v>82.073516999999995</v>
      </c>
      <c r="C1323">
        <f t="shared" si="20"/>
        <v>2.5613865210465025E-3</v>
      </c>
      <c r="D1323">
        <v>0</v>
      </c>
    </row>
    <row r="1324" spans="1:4" x14ac:dyDescent="0.3">
      <c r="A1324" s="1">
        <v>42830</v>
      </c>
      <c r="B1324">
        <v>82.128281000000001</v>
      </c>
      <c r="C1324">
        <f t="shared" si="20"/>
        <v>6.6703291556564025E-4</v>
      </c>
      <c r="D1324">
        <v>0</v>
      </c>
    </row>
    <row r="1325" spans="1:4" x14ac:dyDescent="0.3">
      <c r="A1325" s="1">
        <v>42831</v>
      </c>
      <c r="B1325">
        <v>81.607956000000001</v>
      </c>
      <c r="C1325">
        <f t="shared" si="20"/>
        <v>-6.3556700832571233E-3</v>
      </c>
      <c r="D1325">
        <v>0</v>
      </c>
    </row>
    <row r="1326" spans="1:4" x14ac:dyDescent="0.3">
      <c r="A1326" s="1">
        <v>42832</v>
      </c>
      <c r="B1326">
        <v>81.452788999999996</v>
      </c>
      <c r="C1326">
        <f t="shared" si="20"/>
        <v>-1.9031808892549247E-3</v>
      </c>
      <c r="D1326">
        <v>0</v>
      </c>
    </row>
    <row r="1327" spans="1:4" x14ac:dyDescent="0.3">
      <c r="A1327" s="1">
        <v>42835</v>
      </c>
      <c r="B1327">
        <v>81.690132000000006</v>
      </c>
      <c r="C1327">
        <f t="shared" si="20"/>
        <v>2.9096348893371923E-3</v>
      </c>
      <c r="D1327">
        <v>0</v>
      </c>
    </row>
    <row r="1328" spans="1:4" x14ac:dyDescent="0.3">
      <c r="A1328" s="1">
        <v>42836</v>
      </c>
      <c r="B1328">
        <v>81.973106000000001</v>
      </c>
      <c r="C1328">
        <f t="shared" si="20"/>
        <v>3.4580066414065759E-3</v>
      </c>
      <c r="D1328">
        <v>0</v>
      </c>
    </row>
    <row r="1329" spans="1:4" x14ac:dyDescent="0.3">
      <c r="A1329" s="1">
        <v>42837</v>
      </c>
      <c r="B1329">
        <v>82.438652000000005</v>
      </c>
      <c r="C1329">
        <f t="shared" si="20"/>
        <v>5.6631867440569642E-3</v>
      </c>
      <c r="D1329">
        <v>0</v>
      </c>
    </row>
    <row r="1330" spans="1:4" x14ac:dyDescent="0.3">
      <c r="A1330" s="1">
        <v>42838</v>
      </c>
      <c r="B1330">
        <v>82.183052000000004</v>
      </c>
      <c r="C1330">
        <f t="shared" si="20"/>
        <v>-3.1053038473468127E-3</v>
      </c>
      <c r="D1330">
        <v>0</v>
      </c>
    </row>
    <row r="1331" spans="1:4" x14ac:dyDescent="0.3">
      <c r="A1331" s="1">
        <v>42842</v>
      </c>
      <c r="B1331">
        <v>82.511680999999996</v>
      </c>
      <c r="C1331">
        <f t="shared" si="20"/>
        <v>3.9907704413613184E-3</v>
      </c>
      <c r="D1331">
        <v>0</v>
      </c>
    </row>
    <row r="1332" spans="1:4" x14ac:dyDescent="0.3">
      <c r="A1332" s="1">
        <v>42843</v>
      </c>
      <c r="B1332">
        <v>82.885941000000003</v>
      </c>
      <c r="C1332">
        <f t="shared" si="20"/>
        <v>4.5255866951463232E-3</v>
      </c>
      <c r="D1332">
        <v>0</v>
      </c>
    </row>
    <row r="1333" spans="1:4" x14ac:dyDescent="0.3">
      <c r="A1333" s="1">
        <v>42844</v>
      </c>
      <c r="B1333">
        <v>82.416458000000006</v>
      </c>
      <c r="C1333">
        <f t="shared" si="20"/>
        <v>-5.6803079107989136E-3</v>
      </c>
      <c r="D1333">
        <v>0</v>
      </c>
    </row>
    <row r="1334" spans="1:4" x14ac:dyDescent="0.3">
      <c r="A1334" s="1">
        <v>42845</v>
      </c>
      <c r="B1334">
        <v>82.168114000000003</v>
      </c>
      <c r="C1334">
        <f t="shared" si="20"/>
        <v>-3.0178307171905274E-3</v>
      </c>
      <c r="D1334">
        <v>0</v>
      </c>
    </row>
    <row r="1335" spans="1:4" x14ac:dyDescent="0.3">
      <c r="A1335" s="1">
        <v>42846</v>
      </c>
      <c r="B1335">
        <v>81.515038000000004</v>
      </c>
      <c r="C1335">
        <f t="shared" si="20"/>
        <v>-7.9798007005830989E-3</v>
      </c>
      <c r="D1335">
        <v>0</v>
      </c>
    </row>
    <row r="1336" spans="1:4" x14ac:dyDescent="0.3">
      <c r="A1336" s="1">
        <v>42849</v>
      </c>
      <c r="B1336">
        <v>82.370482999999993</v>
      </c>
      <c r="C1336">
        <f t="shared" si="20"/>
        <v>1.0439638157944974E-2</v>
      </c>
      <c r="D1336">
        <v>0</v>
      </c>
    </row>
    <row r="1337" spans="1:4" x14ac:dyDescent="0.3">
      <c r="A1337" s="1">
        <v>42850</v>
      </c>
      <c r="B1337">
        <v>82.784378000000004</v>
      </c>
      <c r="C1337">
        <f t="shared" si="20"/>
        <v>5.0122153715993888E-3</v>
      </c>
      <c r="D1337">
        <v>0</v>
      </c>
    </row>
    <row r="1338" spans="1:4" x14ac:dyDescent="0.3">
      <c r="A1338" s="1">
        <v>42851</v>
      </c>
      <c r="B1338">
        <v>80.705566000000005</v>
      </c>
      <c r="C1338">
        <f t="shared" si="20"/>
        <v>-2.5431827696064377E-2</v>
      </c>
      <c r="D1338">
        <v>0</v>
      </c>
    </row>
    <row r="1339" spans="1:4" x14ac:dyDescent="0.3">
      <c r="A1339" s="1">
        <v>42852</v>
      </c>
      <c r="B1339">
        <v>80.659599</v>
      </c>
      <c r="C1339">
        <f t="shared" si="20"/>
        <v>-5.6972644924157103E-4</v>
      </c>
      <c r="D1339">
        <v>0</v>
      </c>
    </row>
    <row r="1340" spans="1:4" x14ac:dyDescent="0.3">
      <c r="A1340" s="1">
        <v>42853</v>
      </c>
      <c r="B1340">
        <v>80.328452999999996</v>
      </c>
      <c r="C1340">
        <f t="shared" si="20"/>
        <v>-4.1139260078356223E-3</v>
      </c>
      <c r="D1340">
        <v>1</v>
      </c>
    </row>
    <row r="1341" spans="1:4" x14ac:dyDescent="0.3">
      <c r="A1341" s="1">
        <v>42856</v>
      </c>
      <c r="B1341">
        <v>80.107697000000002</v>
      </c>
      <c r="C1341">
        <f t="shared" si="20"/>
        <v>-2.7519500975263537E-3</v>
      </c>
      <c r="D1341">
        <v>0</v>
      </c>
    </row>
    <row r="1342" spans="1:4" x14ac:dyDescent="0.3">
      <c r="A1342" s="1">
        <v>42857</v>
      </c>
      <c r="B1342">
        <v>79.307441999999995</v>
      </c>
      <c r="C1342">
        <f t="shared" si="20"/>
        <v>-1.0039971450881839E-2</v>
      </c>
      <c r="D1342">
        <v>0</v>
      </c>
    </row>
    <row r="1343" spans="1:4" x14ac:dyDescent="0.3">
      <c r="A1343" s="1">
        <v>42858</v>
      </c>
      <c r="B1343">
        <v>79.500618000000003</v>
      </c>
      <c r="C1343">
        <f t="shared" si="20"/>
        <v>2.4328248236042569E-3</v>
      </c>
      <c r="D1343">
        <v>0</v>
      </c>
    </row>
    <row r="1344" spans="1:4" x14ac:dyDescent="0.3">
      <c r="A1344" s="1">
        <v>42859</v>
      </c>
      <c r="B1344">
        <v>79.518996999999999</v>
      </c>
      <c r="C1344">
        <f t="shared" si="20"/>
        <v>2.3115387471947624E-4</v>
      </c>
      <c r="D1344">
        <v>0</v>
      </c>
    </row>
    <row r="1345" spans="1:4" x14ac:dyDescent="0.3">
      <c r="A1345" s="1">
        <v>42860</v>
      </c>
      <c r="B1345">
        <v>79.564994999999996</v>
      </c>
      <c r="C1345">
        <f t="shared" si="20"/>
        <v>5.7828573074608354E-4</v>
      </c>
      <c r="D1345">
        <v>0</v>
      </c>
    </row>
    <row r="1346" spans="1:4" x14ac:dyDescent="0.3">
      <c r="A1346" s="1">
        <v>42863</v>
      </c>
      <c r="B1346">
        <v>79.611000000000004</v>
      </c>
      <c r="C1346">
        <f t="shared" si="20"/>
        <v>5.7803943717738167E-4</v>
      </c>
      <c r="D1346">
        <v>0</v>
      </c>
    </row>
    <row r="1347" spans="1:4" x14ac:dyDescent="0.3">
      <c r="A1347" s="1">
        <v>42864</v>
      </c>
      <c r="B1347">
        <v>79.473006999999996</v>
      </c>
      <c r="C1347">
        <f t="shared" si="20"/>
        <v>-1.7348448434498325E-3</v>
      </c>
      <c r="D1347">
        <v>0</v>
      </c>
    </row>
    <row r="1348" spans="1:4" x14ac:dyDescent="0.3">
      <c r="A1348" s="1">
        <v>42865</v>
      </c>
      <c r="B1348">
        <v>79.555801000000002</v>
      </c>
      <c r="C1348">
        <f t="shared" ref="C1348:C1411" si="21">LN(B1348/B1347)</f>
        <v>1.0412454010267872E-3</v>
      </c>
      <c r="D1348">
        <v>0</v>
      </c>
    </row>
    <row r="1349" spans="1:4" x14ac:dyDescent="0.3">
      <c r="A1349" s="1">
        <v>42866</v>
      </c>
      <c r="B1349">
        <v>79.261452000000006</v>
      </c>
      <c r="C1349">
        <f t="shared" si="21"/>
        <v>-3.7067677657495941E-3</v>
      </c>
      <c r="D1349">
        <v>0</v>
      </c>
    </row>
    <row r="1350" spans="1:4" x14ac:dyDescent="0.3">
      <c r="A1350" s="1">
        <v>42867</v>
      </c>
      <c r="B1350">
        <v>79.279846000000006</v>
      </c>
      <c r="C1350">
        <f t="shared" si="21"/>
        <v>2.320404880568003E-4</v>
      </c>
      <c r="D1350">
        <v>0</v>
      </c>
    </row>
    <row r="1351" spans="1:4" x14ac:dyDescent="0.3">
      <c r="A1351" s="1">
        <v>42870</v>
      </c>
      <c r="B1351">
        <v>79.408637999999996</v>
      </c>
      <c r="C1351">
        <f t="shared" si="21"/>
        <v>1.6232057302706113E-3</v>
      </c>
      <c r="D1351">
        <v>0</v>
      </c>
    </row>
    <row r="1352" spans="1:4" x14ac:dyDescent="0.3">
      <c r="A1352" s="1">
        <v>42871</v>
      </c>
      <c r="B1352">
        <v>79.325835999999995</v>
      </c>
      <c r="C1352">
        <f t="shared" si="21"/>
        <v>-1.0432769318947409E-3</v>
      </c>
      <c r="D1352">
        <v>0</v>
      </c>
    </row>
    <row r="1353" spans="1:4" x14ac:dyDescent="0.3">
      <c r="A1353" s="1">
        <v>42872</v>
      </c>
      <c r="B1353">
        <v>79.344245999999998</v>
      </c>
      <c r="C1353">
        <f t="shared" si="21"/>
        <v>2.3205382956333854E-4</v>
      </c>
      <c r="D1353">
        <v>0</v>
      </c>
    </row>
    <row r="1354" spans="1:4" x14ac:dyDescent="0.3">
      <c r="A1354" s="1">
        <v>42873</v>
      </c>
      <c r="B1354">
        <v>78.985527000000005</v>
      </c>
      <c r="C1354">
        <f t="shared" si="21"/>
        <v>-4.5312970137019494E-3</v>
      </c>
      <c r="D1354">
        <v>0</v>
      </c>
    </row>
    <row r="1355" spans="1:4" x14ac:dyDescent="0.3">
      <c r="A1355" s="1">
        <v>42874</v>
      </c>
      <c r="B1355">
        <v>79.325835999999995</v>
      </c>
      <c r="C1355">
        <f t="shared" si="21"/>
        <v>4.2992431841385277E-3</v>
      </c>
      <c r="D1355">
        <v>0</v>
      </c>
    </row>
    <row r="1356" spans="1:4" x14ac:dyDescent="0.3">
      <c r="A1356" s="1">
        <v>42877</v>
      </c>
      <c r="B1356">
        <v>79.298241000000004</v>
      </c>
      <c r="C1356">
        <f t="shared" si="21"/>
        <v>-3.4792952999641646E-4</v>
      </c>
      <c r="D1356">
        <v>0</v>
      </c>
    </row>
    <row r="1357" spans="1:4" x14ac:dyDescent="0.3">
      <c r="A1357" s="1">
        <v>42878</v>
      </c>
      <c r="B1357">
        <v>79.178687999999994</v>
      </c>
      <c r="C1357">
        <f t="shared" si="21"/>
        <v>-1.5087751060501183E-3</v>
      </c>
      <c r="D1357">
        <v>0</v>
      </c>
    </row>
    <row r="1358" spans="1:4" x14ac:dyDescent="0.3">
      <c r="A1358" s="1">
        <v>42879</v>
      </c>
      <c r="B1358">
        <v>79.564994999999996</v>
      </c>
      <c r="C1358">
        <f t="shared" si="21"/>
        <v>4.8670631206092167E-3</v>
      </c>
      <c r="D1358">
        <v>0</v>
      </c>
    </row>
    <row r="1359" spans="1:4" x14ac:dyDescent="0.3">
      <c r="A1359" s="1">
        <v>42880</v>
      </c>
      <c r="B1359">
        <v>79.896141</v>
      </c>
      <c r="C1359">
        <f t="shared" si="21"/>
        <v>4.1533189130653339E-3</v>
      </c>
      <c r="D1359">
        <v>0</v>
      </c>
    </row>
    <row r="1360" spans="1:4" x14ac:dyDescent="0.3">
      <c r="A1360" s="1">
        <v>42881</v>
      </c>
      <c r="B1360">
        <v>80.254874999999998</v>
      </c>
      <c r="C1360">
        <f t="shared" si="21"/>
        <v>4.4799540951031818E-3</v>
      </c>
      <c r="D1360">
        <v>0</v>
      </c>
    </row>
    <row r="1361" spans="1:4" x14ac:dyDescent="0.3">
      <c r="A1361" s="1">
        <v>42885</v>
      </c>
      <c r="B1361">
        <v>80.392853000000002</v>
      </c>
      <c r="C1361">
        <f t="shared" si="21"/>
        <v>1.7177713702628598E-3</v>
      </c>
      <c r="D1361">
        <v>0</v>
      </c>
    </row>
    <row r="1362" spans="1:4" x14ac:dyDescent="0.3">
      <c r="A1362" s="1">
        <v>42886</v>
      </c>
      <c r="B1362">
        <v>81.027512000000002</v>
      </c>
      <c r="C1362">
        <f t="shared" si="21"/>
        <v>7.8634721250808361E-3</v>
      </c>
      <c r="D1362">
        <v>1</v>
      </c>
    </row>
    <row r="1363" spans="1:4" x14ac:dyDescent="0.3">
      <c r="A1363" s="1">
        <v>42887</v>
      </c>
      <c r="B1363">
        <v>81.064323000000002</v>
      </c>
      <c r="C1363">
        <f t="shared" si="21"/>
        <v>4.5419932019187884E-4</v>
      </c>
      <c r="D1363">
        <v>0</v>
      </c>
    </row>
    <row r="1364" spans="1:4" x14ac:dyDescent="0.3">
      <c r="A1364" s="1">
        <v>42888</v>
      </c>
      <c r="B1364">
        <v>81.487442000000001</v>
      </c>
      <c r="C1364">
        <f t="shared" si="21"/>
        <v>5.2059718406485562E-3</v>
      </c>
      <c r="D1364">
        <v>0</v>
      </c>
    </row>
    <row r="1365" spans="1:4" x14ac:dyDescent="0.3">
      <c r="A1365" s="1">
        <v>42891</v>
      </c>
      <c r="B1365">
        <v>81.625411999999997</v>
      </c>
      <c r="C1365">
        <f t="shared" si="21"/>
        <v>1.6917125722611353E-3</v>
      </c>
      <c r="D1365">
        <v>0</v>
      </c>
    </row>
    <row r="1366" spans="1:4" x14ac:dyDescent="0.3">
      <c r="A1366" s="1">
        <v>42892</v>
      </c>
      <c r="B1366">
        <v>81.680603000000005</v>
      </c>
      <c r="C1366">
        <f t="shared" si="21"/>
        <v>6.7592124027111974E-4</v>
      </c>
      <c r="D1366">
        <v>0</v>
      </c>
    </row>
    <row r="1367" spans="1:4" x14ac:dyDescent="0.3">
      <c r="A1367" s="1">
        <v>42893</v>
      </c>
      <c r="B1367">
        <v>81.653000000000006</v>
      </c>
      <c r="C1367">
        <f t="shared" si="21"/>
        <v>-3.3799536354781604E-4</v>
      </c>
      <c r="D1367">
        <v>0</v>
      </c>
    </row>
    <row r="1368" spans="1:4" x14ac:dyDescent="0.3">
      <c r="A1368" s="1">
        <v>42894</v>
      </c>
      <c r="B1368">
        <v>80.806754999999995</v>
      </c>
      <c r="C1368">
        <f t="shared" si="21"/>
        <v>-1.0417997415991807E-2</v>
      </c>
      <c r="D1368">
        <v>0</v>
      </c>
    </row>
    <row r="1369" spans="1:4" x14ac:dyDescent="0.3">
      <c r="A1369" s="1">
        <v>42895</v>
      </c>
      <c r="B1369">
        <v>81.091910999999996</v>
      </c>
      <c r="C1369">
        <f t="shared" si="21"/>
        <v>3.5226515686889023E-3</v>
      </c>
      <c r="D1369">
        <v>0</v>
      </c>
    </row>
    <row r="1370" spans="1:4" x14ac:dyDescent="0.3">
      <c r="A1370" s="1">
        <v>42898</v>
      </c>
      <c r="B1370">
        <v>81.165488999999994</v>
      </c>
      <c r="C1370">
        <f t="shared" si="21"/>
        <v>9.0692942255061158E-4</v>
      </c>
      <c r="D1370">
        <v>0</v>
      </c>
    </row>
    <row r="1371" spans="1:4" x14ac:dyDescent="0.3">
      <c r="A1371" s="1">
        <v>42899</v>
      </c>
      <c r="B1371">
        <v>80.999931000000004</v>
      </c>
      <c r="C1371">
        <f t="shared" si="21"/>
        <v>-2.0418416888041331E-3</v>
      </c>
      <c r="D1371">
        <v>0</v>
      </c>
    </row>
    <row r="1372" spans="1:4" x14ac:dyDescent="0.3">
      <c r="A1372" s="1">
        <v>42900</v>
      </c>
      <c r="B1372">
        <v>81.34948</v>
      </c>
      <c r="C1372">
        <f t="shared" si="21"/>
        <v>4.3061386916331918E-3</v>
      </c>
      <c r="D1372">
        <v>0</v>
      </c>
    </row>
    <row r="1373" spans="1:4" x14ac:dyDescent="0.3">
      <c r="A1373" s="1">
        <v>42901</v>
      </c>
      <c r="B1373">
        <v>82.214088000000004</v>
      </c>
      <c r="C1373">
        <f t="shared" si="21"/>
        <v>1.0572232726540466E-2</v>
      </c>
      <c r="D1373">
        <v>0</v>
      </c>
    </row>
    <row r="1374" spans="1:4" x14ac:dyDescent="0.3">
      <c r="A1374" s="1">
        <v>42902</v>
      </c>
      <c r="B1374">
        <v>82.471656999999993</v>
      </c>
      <c r="C1374">
        <f t="shared" si="21"/>
        <v>3.1280085597443605E-3</v>
      </c>
      <c r="D1374">
        <v>0</v>
      </c>
    </row>
    <row r="1375" spans="1:4" x14ac:dyDescent="0.3">
      <c r="A1375" s="1">
        <v>42905</v>
      </c>
      <c r="B1375">
        <v>82.655617000000007</v>
      </c>
      <c r="C1375">
        <f t="shared" si="21"/>
        <v>2.2281004421443752E-3</v>
      </c>
      <c r="D1375">
        <v>0</v>
      </c>
    </row>
    <row r="1376" spans="1:4" x14ac:dyDescent="0.3">
      <c r="A1376" s="1">
        <v>42906</v>
      </c>
      <c r="B1376">
        <v>82.444053999999994</v>
      </c>
      <c r="C1376">
        <f t="shared" si="21"/>
        <v>-2.5628532693963021E-3</v>
      </c>
      <c r="D1376">
        <v>0</v>
      </c>
    </row>
    <row r="1377" spans="1:4" x14ac:dyDescent="0.3">
      <c r="A1377" s="1">
        <v>42907</v>
      </c>
      <c r="B1377">
        <v>82.232498000000007</v>
      </c>
      <c r="C1377">
        <f t="shared" si="21"/>
        <v>-2.5693532420276127E-3</v>
      </c>
      <c r="D1377">
        <v>0</v>
      </c>
    </row>
    <row r="1378" spans="1:4" x14ac:dyDescent="0.3">
      <c r="A1378" s="1">
        <v>42908</v>
      </c>
      <c r="B1378">
        <v>81.892159000000007</v>
      </c>
      <c r="C1378">
        <f t="shared" si="21"/>
        <v>-4.1473291588199918E-3</v>
      </c>
      <c r="D1378">
        <v>0</v>
      </c>
    </row>
    <row r="1379" spans="1:4" x14ac:dyDescent="0.3">
      <c r="A1379" s="1">
        <v>42909</v>
      </c>
      <c r="B1379">
        <v>82.250893000000005</v>
      </c>
      <c r="C1379">
        <f t="shared" si="21"/>
        <v>4.3709991593573463E-3</v>
      </c>
      <c r="D1379">
        <v>0</v>
      </c>
    </row>
    <row r="1380" spans="1:4" x14ac:dyDescent="0.3">
      <c r="A1380" s="1">
        <v>42912</v>
      </c>
      <c r="B1380">
        <v>82.195708999999994</v>
      </c>
      <c r="C1380">
        <f t="shared" si="21"/>
        <v>-6.7114797630697881E-4</v>
      </c>
      <c r="D1380">
        <v>0</v>
      </c>
    </row>
    <row r="1381" spans="1:4" x14ac:dyDescent="0.3">
      <c r="A1381" s="1">
        <v>42913</v>
      </c>
      <c r="B1381">
        <v>81.505820999999997</v>
      </c>
      <c r="C1381">
        <f t="shared" si="21"/>
        <v>-8.4286577439161032E-3</v>
      </c>
      <c r="D1381">
        <v>0</v>
      </c>
    </row>
    <row r="1382" spans="1:4" x14ac:dyDescent="0.3">
      <c r="A1382" s="1">
        <v>42914</v>
      </c>
      <c r="B1382">
        <v>81.285072</v>
      </c>
      <c r="C1382">
        <f t="shared" si="21"/>
        <v>-2.7120575510993987E-3</v>
      </c>
      <c r="D1382">
        <v>0</v>
      </c>
    </row>
    <row r="1383" spans="1:4" x14ac:dyDescent="0.3">
      <c r="A1383" s="1">
        <v>42915</v>
      </c>
      <c r="B1383">
        <v>80.015709000000001</v>
      </c>
      <c r="C1383">
        <f t="shared" si="21"/>
        <v>-1.5739405560788237E-2</v>
      </c>
      <c r="D1383">
        <v>0</v>
      </c>
    </row>
    <row r="1384" spans="1:4" x14ac:dyDescent="0.3">
      <c r="A1384" s="1">
        <v>42916</v>
      </c>
      <c r="B1384">
        <v>80.162895000000006</v>
      </c>
      <c r="C1384">
        <f t="shared" si="21"/>
        <v>1.8377740565857805E-3</v>
      </c>
      <c r="D1384">
        <v>1</v>
      </c>
    </row>
    <row r="1385" spans="1:4" x14ac:dyDescent="0.3">
      <c r="A1385" s="1">
        <v>42919</v>
      </c>
      <c r="B1385">
        <v>80.705566000000005</v>
      </c>
      <c r="C1385">
        <f t="shared" si="21"/>
        <v>6.7467924429840077E-3</v>
      </c>
      <c r="D1385">
        <v>0</v>
      </c>
    </row>
    <row r="1386" spans="1:4" x14ac:dyDescent="0.3">
      <c r="A1386" s="1">
        <v>42921</v>
      </c>
      <c r="B1386">
        <v>80.641189999999995</v>
      </c>
      <c r="C1386">
        <f t="shared" si="21"/>
        <v>-7.9798323823889795E-4</v>
      </c>
      <c r="D1386">
        <v>0</v>
      </c>
    </row>
    <row r="1387" spans="1:4" x14ac:dyDescent="0.3">
      <c r="A1387" s="1">
        <v>42922</v>
      </c>
      <c r="B1387">
        <v>80.365234000000001</v>
      </c>
      <c r="C1387">
        <f t="shared" si="21"/>
        <v>-3.4278914264559896E-3</v>
      </c>
      <c r="D1387">
        <v>0</v>
      </c>
    </row>
    <row r="1388" spans="1:4" x14ac:dyDescent="0.3">
      <c r="A1388" s="1">
        <v>42923</v>
      </c>
      <c r="B1388">
        <v>80.622794999999996</v>
      </c>
      <c r="C1388">
        <f t="shared" si="21"/>
        <v>3.199756172576606E-3</v>
      </c>
      <c r="D1388">
        <v>0</v>
      </c>
    </row>
    <row r="1389" spans="1:4" x14ac:dyDescent="0.3">
      <c r="A1389" s="1">
        <v>42926</v>
      </c>
      <c r="B1389">
        <v>80.107697000000002</v>
      </c>
      <c r="C1389">
        <f t="shared" si="21"/>
        <v>-6.4094840624854751E-3</v>
      </c>
      <c r="D1389">
        <v>0</v>
      </c>
    </row>
    <row r="1390" spans="1:4" x14ac:dyDescent="0.3">
      <c r="A1390" s="1">
        <v>42927</v>
      </c>
      <c r="B1390">
        <v>79.813354000000004</v>
      </c>
      <c r="C1390">
        <f t="shared" si="21"/>
        <v>-3.6811080284342807E-3</v>
      </c>
      <c r="D1390">
        <v>0</v>
      </c>
    </row>
    <row r="1391" spans="1:4" x14ac:dyDescent="0.3">
      <c r="A1391" s="1">
        <v>42928</v>
      </c>
      <c r="B1391">
        <v>79.988121000000007</v>
      </c>
      <c r="C1391">
        <f t="shared" si="21"/>
        <v>2.1873023347002874E-3</v>
      </c>
      <c r="D1391">
        <v>0</v>
      </c>
    </row>
    <row r="1392" spans="1:4" x14ac:dyDescent="0.3">
      <c r="A1392" s="1">
        <v>42929</v>
      </c>
      <c r="B1392">
        <v>79.748954999999995</v>
      </c>
      <c r="C1392">
        <f t="shared" si="21"/>
        <v>-2.9944980176943191E-3</v>
      </c>
      <c r="D1392">
        <v>0</v>
      </c>
    </row>
    <row r="1393" spans="1:4" x14ac:dyDescent="0.3">
      <c r="A1393" s="1">
        <v>42930</v>
      </c>
      <c r="B1393">
        <v>80.116898000000006</v>
      </c>
      <c r="C1393">
        <f t="shared" si="21"/>
        <v>4.6031549926579323E-3</v>
      </c>
      <c r="D1393">
        <v>0</v>
      </c>
    </row>
    <row r="1394" spans="1:4" x14ac:dyDescent="0.3">
      <c r="A1394" s="1">
        <v>42933</v>
      </c>
      <c r="B1394">
        <v>80.530822999999998</v>
      </c>
      <c r="C1394">
        <f t="shared" si="21"/>
        <v>5.1532124256123595E-3</v>
      </c>
      <c r="D1394">
        <v>0</v>
      </c>
    </row>
    <row r="1395" spans="1:4" x14ac:dyDescent="0.3">
      <c r="A1395" s="1">
        <v>42934</v>
      </c>
      <c r="B1395">
        <v>81.533432000000005</v>
      </c>
      <c r="C1395">
        <f t="shared" si="21"/>
        <v>1.237313917413509E-2</v>
      </c>
      <c r="D1395">
        <v>0</v>
      </c>
    </row>
    <row r="1396" spans="1:4" x14ac:dyDescent="0.3">
      <c r="A1396" s="1">
        <v>42935</v>
      </c>
      <c r="B1396">
        <v>81.903862000000004</v>
      </c>
      <c r="C1396">
        <f t="shared" si="21"/>
        <v>4.53300009118115E-3</v>
      </c>
      <c r="D1396">
        <v>0</v>
      </c>
    </row>
    <row r="1397" spans="1:4" x14ac:dyDescent="0.3">
      <c r="A1397" s="1">
        <v>42936</v>
      </c>
      <c r="B1397">
        <v>82.135627999999997</v>
      </c>
      <c r="C1397">
        <f t="shared" si="21"/>
        <v>2.8257360982623957E-3</v>
      </c>
      <c r="D1397">
        <v>0</v>
      </c>
    </row>
    <row r="1398" spans="1:4" x14ac:dyDescent="0.3">
      <c r="A1398" s="1">
        <v>42937</v>
      </c>
      <c r="B1398">
        <v>82.144904999999994</v>
      </c>
      <c r="C1398">
        <f t="shared" si="21"/>
        <v>1.1294095338558235E-4</v>
      </c>
      <c r="D1398">
        <v>0</v>
      </c>
    </row>
    <row r="1399" spans="1:4" x14ac:dyDescent="0.3">
      <c r="A1399" s="1">
        <v>42940</v>
      </c>
      <c r="B1399">
        <v>81.746268999999998</v>
      </c>
      <c r="C1399">
        <f t="shared" si="21"/>
        <v>-4.8646522739271315E-3</v>
      </c>
      <c r="D1399">
        <v>0</v>
      </c>
    </row>
    <row r="1400" spans="1:4" x14ac:dyDescent="0.3">
      <c r="A1400" s="1">
        <v>42941</v>
      </c>
      <c r="B1400">
        <v>82.636223000000001</v>
      </c>
      <c r="C1400">
        <f t="shared" si="21"/>
        <v>1.0827949915338546E-2</v>
      </c>
      <c r="D1400">
        <v>0</v>
      </c>
    </row>
    <row r="1401" spans="1:4" x14ac:dyDescent="0.3">
      <c r="A1401" s="1">
        <v>42942</v>
      </c>
      <c r="B1401">
        <v>82.784554</v>
      </c>
      <c r="C1401">
        <f t="shared" si="21"/>
        <v>1.7933785881717537E-3</v>
      </c>
      <c r="D1401">
        <v>0</v>
      </c>
    </row>
    <row r="1402" spans="1:4" x14ac:dyDescent="0.3">
      <c r="A1402" s="1">
        <v>42943</v>
      </c>
      <c r="B1402">
        <v>84.063873000000001</v>
      </c>
      <c r="C1402">
        <f t="shared" si="21"/>
        <v>1.5335404652632013E-2</v>
      </c>
      <c r="D1402">
        <v>0</v>
      </c>
    </row>
    <row r="1403" spans="1:4" x14ac:dyDescent="0.3">
      <c r="A1403" s="1">
        <v>42944</v>
      </c>
      <c r="B1403">
        <v>83.628151000000003</v>
      </c>
      <c r="C1403">
        <f t="shared" si="21"/>
        <v>-5.1967048901805941E-3</v>
      </c>
      <c r="D1403">
        <v>0</v>
      </c>
    </row>
    <row r="1404" spans="1:4" x14ac:dyDescent="0.3">
      <c r="A1404" s="1">
        <v>42947</v>
      </c>
      <c r="B1404">
        <v>84.193657000000002</v>
      </c>
      <c r="C1404">
        <f t="shared" si="21"/>
        <v>6.7393880109787967E-3</v>
      </c>
      <c r="D1404">
        <v>1</v>
      </c>
    </row>
    <row r="1405" spans="1:4" x14ac:dyDescent="0.3">
      <c r="A1405" s="1">
        <v>42948</v>
      </c>
      <c r="B1405">
        <v>84.453232</v>
      </c>
      <c r="C1405">
        <f t="shared" si="21"/>
        <v>3.0783278187822604E-3</v>
      </c>
      <c r="D1405">
        <v>0</v>
      </c>
    </row>
    <row r="1406" spans="1:4" x14ac:dyDescent="0.3">
      <c r="A1406" s="1">
        <v>42949</v>
      </c>
      <c r="B1406">
        <v>84.397614000000004</v>
      </c>
      <c r="C1406">
        <f t="shared" si="21"/>
        <v>-6.5878262773387812E-4</v>
      </c>
      <c r="D1406">
        <v>0</v>
      </c>
    </row>
    <row r="1407" spans="1:4" x14ac:dyDescent="0.3">
      <c r="A1407" s="1">
        <v>42950</v>
      </c>
      <c r="B1407">
        <v>84.230743000000004</v>
      </c>
      <c r="C1407">
        <f t="shared" si="21"/>
        <v>-1.9791576866324935E-3</v>
      </c>
      <c r="D1407">
        <v>0</v>
      </c>
    </row>
    <row r="1408" spans="1:4" x14ac:dyDescent="0.3">
      <c r="A1408" s="1">
        <v>42951</v>
      </c>
      <c r="B1408">
        <v>84.054603999999998</v>
      </c>
      <c r="C1408">
        <f t="shared" si="21"/>
        <v>-2.093338100566024E-3</v>
      </c>
      <c r="D1408">
        <v>0</v>
      </c>
    </row>
    <row r="1409" spans="1:4" x14ac:dyDescent="0.3">
      <c r="A1409" s="1">
        <v>42954</v>
      </c>
      <c r="B1409">
        <v>84.768424999999993</v>
      </c>
      <c r="C1409">
        <f t="shared" si="21"/>
        <v>8.4564914885749826E-3</v>
      </c>
      <c r="D1409">
        <v>0</v>
      </c>
    </row>
    <row r="1410" spans="1:4" x14ac:dyDescent="0.3">
      <c r="A1410" s="1">
        <v>42955</v>
      </c>
      <c r="B1410">
        <v>84.898208999999994</v>
      </c>
      <c r="C1410">
        <f t="shared" si="21"/>
        <v>1.5298709269300583E-3</v>
      </c>
      <c r="D1410">
        <v>0</v>
      </c>
    </row>
    <row r="1411" spans="1:4" x14ac:dyDescent="0.3">
      <c r="A1411" s="1">
        <v>42956</v>
      </c>
      <c r="B1411">
        <v>85.213402000000002</v>
      </c>
      <c r="C1411">
        <f t="shared" si="21"/>
        <v>3.705724245902136E-3</v>
      </c>
      <c r="D1411">
        <v>0</v>
      </c>
    </row>
    <row r="1412" spans="1:4" x14ac:dyDescent="0.3">
      <c r="A1412" s="1">
        <v>42957</v>
      </c>
      <c r="B1412">
        <v>85.046515999999997</v>
      </c>
      <c r="C1412">
        <f t="shared" ref="C1412:C1475" si="22">LN(B1412/B1411)</f>
        <v>-1.960368070256408E-3</v>
      </c>
      <c r="D1412">
        <v>0</v>
      </c>
    </row>
    <row r="1413" spans="1:4" x14ac:dyDescent="0.3">
      <c r="A1413" s="1">
        <v>42958</v>
      </c>
      <c r="B1413">
        <v>84.675704999999994</v>
      </c>
      <c r="C1413">
        <f t="shared" si="22"/>
        <v>-4.3696292427307703E-3</v>
      </c>
      <c r="D1413">
        <v>0</v>
      </c>
    </row>
    <row r="1414" spans="1:4" x14ac:dyDescent="0.3">
      <c r="A1414" s="1">
        <v>42961</v>
      </c>
      <c r="B1414">
        <v>84.963097000000005</v>
      </c>
      <c r="C1414">
        <f t="shared" si="22"/>
        <v>3.388284656120451E-3</v>
      </c>
      <c r="D1414">
        <v>0</v>
      </c>
    </row>
    <row r="1415" spans="1:4" x14ac:dyDescent="0.3">
      <c r="A1415" s="1">
        <v>42962</v>
      </c>
      <c r="B1415">
        <v>85.472983999999997</v>
      </c>
      <c r="C1415">
        <f t="shared" si="22"/>
        <v>5.983340125935147E-3</v>
      </c>
      <c r="D1415">
        <v>0</v>
      </c>
    </row>
    <row r="1416" spans="1:4" x14ac:dyDescent="0.3">
      <c r="A1416" s="1">
        <v>42963</v>
      </c>
      <c r="B1416">
        <v>85.695464999999999</v>
      </c>
      <c r="C1416">
        <f t="shared" si="22"/>
        <v>2.5995576473126637E-3</v>
      </c>
      <c r="D1416">
        <v>0</v>
      </c>
    </row>
    <row r="1417" spans="1:4" x14ac:dyDescent="0.3">
      <c r="A1417" s="1">
        <v>42964</v>
      </c>
      <c r="B1417">
        <v>85.352447999999995</v>
      </c>
      <c r="C1417">
        <f t="shared" si="22"/>
        <v>-4.0107763235147928E-3</v>
      </c>
      <c r="D1417">
        <v>0</v>
      </c>
    </row>
    <row r="1418" spans="1:4" x14ac:dyDescent="0.3">
      <c r="A1418" s="1">
        <v>42965</v>
      </c>
      <c r="B1418">
        <v>85.723267000000007</v>
      </c>
      <c r="C1418">
        <f t="shared" si="22"/>
        <v>4.3351516110858006E-3</v>
      </c>
      <c r="D1418">
        <v>0</v>
      </c>
    </row>
    <row r="1419" spans="1:4" x14ac:dyDescent="0.3">
      <c r="A1419" s="1">
        <v>42968</v>
      </c>
      <c r="B1419">
        <v>86.084830999999994</v>
      </c>
      <c r="C1419">
        <f t="shared" si="22"/>
        <v>4.208934712293359E-3</v>
      </c>
      <c r="D1419">
        <v>0</v>
      </c>
    </row>
    <row r="1420" spans="1:4" x14ac:dyDescent="0.3">
      <c r="A1420" s="1">
        <v>42969</v>
      </c>
      <c r="B1420">
        <v>86.019913000000003</v>
      </c>
      <c r="C1420">
        <f t="shared" si="22"/>
        <v>-7.5440108819825288E-4</v>
      </c>
      <c r="D1420">
        <v>0</v>
      </c>
    </row>
    <row r="1421" spans="1:4" x14ac:dyDescent="0.3">
      <c r="A1421" s="1">
        <v>42970</v>
      </c>
      <c r="B1421">
        <v>85.695464999999999</v>
      </c>
      <c r="C1421">
        <f t="shared" si="22"/>
        <v>-3.7789089116661446E-3</v>
      </c>
      <c r="D1421">
        <v>0</v>
      </c>
    </row>
    <row r="1422" spans="1:4" x14ac:dyDescent="0.3">
      <c r="A1422" s="1">
        <v>42971</v>
      </c>
      <c r="B1422">
        <v>85.537857000000002</v>
      </c>
      <c r="C1422">
        <f t="shared" si="22"/>
        <v>-1.8408571727400196E-3</v>
      </c>
      <c r="D1422">
        <v>0</v>
      </c>
    </row>
    <row r="1423" spans="1:4" x14ac:dyDescent="0.3">
      <c r="A1423" s="1">
        <v>42972</v>
      </c>
      <c r="B1423">
        <v>85.760361000000003</v>
      </c>
      <c r="C1423">
        <f t="shared" si="22"/>
        <v>2.5978568573007798E-3</v>
      </c>
      <c r="D1423">
        <v>0</v>
      </c>
    </row>
    <row r="1424" spans="1:4" x14ac:dyDescent="0.3">
      <c r="A1424" s="1">
        <v>42975</v>
      </c>
      <c r="B1424">
        <v>85.723267000000007</v>
      </c>
      <c r="C1424">
        <f t="shared" si="22"/>
        <v>-4.3262439698972359E-4</v>
      </c>
      <c r="D1424">
        <v>0</v>
      </c>
    </row>
    <row r="1425" spans="1:4" x14ac:dyDescent="0.3">
      <c r="A1425" s="1">
        <v>42976</v>
      </c>
      <c r="B1425">
        <v>85.584205999999995</v>
      </c>
      <c r="C1425">
        <f t="shared" si="22"/>
        <v>-1.6235255603259011E-3</v>
      </c>
      <c r="D1425">
        <v>0</v>
      </c>
    </row>
    <row r="1426" spans="1:4" x14ac:dyDescent="0.3">
      <c r="A1426" s="1">
        <v>42977</v>
      </c>
      <c r="B1426">
        <v>85.167052999999996</v>
      </c>
      <c r="C1426">
        <f t="shared" si="22"/>
        <v>-4.886099609075191E-3</v>
      </c>
      <c r="D1426">
        <v>0</v>
      </c>
    </row>
    <row r="1427" spans="1:4" x14ac:dyDescent="0.3">
      <c r="A1427" s="1">
        <v>42978</v>
      </c>
      <c r="B1427">
        <v>85.537857000000002</v>
      </c>
      <c r="C1427">
        <f t="shared" si="22"/>
        <v>4.3443927090899125E-3</v>
      </c>
      <c r="D1427">
        <v>1</v>
      </c>
    </row>
    <row r="1428" spans="1:4" x14ac:dyDescent="0.3">
      <c r="A1428" s="1">
        <v>42979</v>
      </c>
      <c r="B1428">
        <v>85.778892999999997</v>
      </c>
      <c r="C1428">
        <f t="shared" si="22"/>
        <v>2.8139240214042015E-3</v>
      </c>
      <c r="D1428">
        <v>0</v>
      </c>
    </row>
    <row r="1429" spans="1:4" x14ac:dyDescent="0.3">
      <c r="A1429" s="1">
        <v>42983</v>
      </c>
      <c r="B1429">
        <v>85.955032000000003</v>
      </c>
      <c r="C1429">
        <f t="shared" si="22"/>
        <v>2.0513018818352547E-3</v>
      </c>
      <c r="D1429">
        <v>0</v>
      </c>
    </row>
    <row r="1430" spans="1:4" x14ac:dyDescent="0.3">
      <c r="A1430" s="1">
        <v>42984</v>
      </c>
      <c r="B1430">
        <v>85.955032000000003</v>
      </c>
      <c r="C1430">
        <f t="shared" si="22"/>
        <v>0</v>
      </c>
      <c r="D1430">
        <v>0</v>
      </c>
    </row>
    <row r="1431" spans="1:4" x14ac:dyDescent="0.3">
      <c r="A1431" s="1">
        <v>42985</v>
      </c>
      <c r="B1431">
        <v>86.186797999999996</v>
      </c>
      <c r="C1431">
        <f t="shared" si="22"/>
        <v>2.692734706504581E-3</v>
      </c>
      <c r="D1431">
        <v>0</v>
      </c>
    </row>
    <row r="1432" spans="1:4" x14ac:dyDescent="0.3">
      <c r="A1432" s="1">
        <v>42986</v>
      </c>
      <c r="B1432">
        <v>86.066260999999997</v>
      </c>
      <c r="C1432">
        <f t="shared" si="22"/>
        <v>-1.3995341548576734E-3</v>
      </c>
      <c r="D1432">
        <v>0</v>
      </c>
    </row>
    <row r="1433" spans="1:4" x14ac:dyDescent="0.3">
      <c r="A1433" s="1">
        <v>42989</v>
      </c>
      <c r="B1433">
        <v>87.132378000000003</v>
      </c>
      <c r="C1433">
        <f t="shared" si="22"/>
        <v>1.2311072089261025E-2</v>
      </c>
      <c r="D1433">
        <v>0</v>
      </c>
    </row>
    <row r="1434" spans="1:4" x14ac:dyDescent="0.3">
      <c r="A1434" s="1">
        <v>42990</v>
      </c>
      <c r="B1434">
        <v>86.687386000000004</v>
      </c>
      <c r="C1434">
        <f t="shared" si="22"/>
        <v>-5.1201654164280902E-3</v>
      </c>
      <c r="D1434">
        <v>0</v>
      </c>
    </row>
    <row r="1435" spans="1:4" x14ac:dyDescent="0.3">
      <c r="A1435" s="1">
        <v>42991</v>
      </c>
      <c r="B1435">
        <v>86.72448</v>
      </c>
      <c r="C1435">
        <f t="shared" si="22"/>
        <v>4.2781386789025427E-4</v>
      </c>
      <c r="D1435">
        <v>0</v>
      </c>
    </row>
    <row r="1436" spans="1:4" x14ac:dyDescent="0.3">
      <c r="A1436" s="1">
        <v>42992</v>
      </c>
      <c r="B1436">
        <v>86.72448</v>
      </c>
      <c r="C1436">
        <f t="shared" si="22"/>
        <v>0</v>
      </c>
      <c r="D1436">
        <v>0</v>
      </c>
    </row>
    <row r="1437" spans="1:4" x14ac:dyDescent="0.3">
      <c r="A1437" s="1">
        <v>42993</v>
      </c>
      <c r="B1437">
        <v>86.464889999999997</v>
      </c>
      <c r="C1437">
        <f t="shared" si="22"/>
        <v>-2.9977612875663768E-3</v>
      </c>
      <c r="D1437">
        <v>0</v>
      </c>
    </row>
    <row r="1438" spans="1:4" x14ac:dyDescent="0.3">
      <c r="A1438" s="1">
        <v>42996</v>
      </c>
      <c r="B1438">
        <v>86.353667999999999</v>
      </c>
      <c r="C1438">
        <f t="shared" si="22"/>
        <v>-1.2871536094603881E-3</v>
      </c>
      <c r="D1438">
        <v>0</v>
      </c>
    </row>
    <row r="1439" spans="1:4" x14ac:dyDescent="0.3">
      <c r="A1439" s="1">
        <v>42997</v>
      </c>
      <c r="B1439">
        <v>87.299232000000003</v>
      </c>
      <c r="C1439">
        <f t="shared" si="22"/>
        <v>1.0890383579445401E-2</v>
      </c>
      <c r="D1439">
        <v>0</v>
      </c>
    </row>
    <row r="1440" spans="1:4" x14ac:dyDescent="0.3">
      <c r="A1440" s="1">
        <v>42998</v>
      </c>
      <c r="B1440">
        <v>87.512466000000003</v>
      </c>
      <c r="C1440">
        <f t="shared" si="22"/>
        <v>2.4395862313129129E-3</v>
      </c>
      <c r="D1440">
        <v>0</v>
      </c>
    </row>
    <row r="1441" spans="1:4" x14ac:dyDescent="0.3">
      <c r="A1441" s="1">
        <v>42999</v>
      </c>
      <c r="B1441">
        <v>85.880859000000001</v>
      </c>
      <c r="C1441">
        <f t="shared" si="22"/>
        <v>-1.8820276497925958E-2</v>
      </c>
      <c r="D1441">
        <v>0</v>
      </c>
    </row>
    <row r="1442" spans="1:4" x14ac:dyDescent="0.3">
      <c r="A1442" s="1">
        <v>43000</v>
      </c>
      <c r="B1442">
        <v>85.510056000000006</v>
      </c>
      <c r="C1442">
        <f t="shared" si="22"/>
        <v>-4.3269922275742728E-3</v>
      </c>
      <c r="D1442">
        <v>0</v>
      </c>
    </row>
    <row r="1443" spans="1:4" x14ac:dyDescent="0.3">
      <c r="A1443" s="1">
        <v>43003</v>
      </c>
      <c r="B1443">
        <v>85.955032000000003</v>
      </c>
      <c r="C1443">
        <f t="shared" si="22"/>
        <v>5.1902927193987012E-3</v>
      </c>
      <c r="D1443">
        <v>0</v>
      </c>
    </row>
    <row r="1444" spans="1:4" x14ac:dyDescent="0.3">
      <c r="A1444" s="1">
        <v>43004</v>
      </c>
      <c r="B1444">
        <v>85.890144000000006</v>
      </c>
      <c r="C1444">
        <f t="shared" si="22"/>
        <v>-7.5519144143882451E-4</v>
      </c>
      <c r="D1444">
        <v>0</v>
      </c>
    </row>
    <row r="1445" spans="1:4" x14ac:dyDescent="0.3">
      <c r="A1445" s="1">
        <v>43005</v>
      </c>
      <c r="B1445">
        <v>84.240004999999996</v>
      </c>
      <c r="C1445">
        <f t="shared" si="22"/>
        <v>-1.9399157159829549E-2</v>
      </c>
      <c r="D1445">
        <v>0</v>
      </c>
    </row>
    <row r="1446" spans="1:4" x14ac:dyDescent="0.3">
      <c r="A1446" s="1">
        <v>43006</v>
      </c>
      <c r="B1446">
        <v>84.258544999999998</v>
      </c>
      <c r="C1446">
        <f t="shared" si="22"/>
        <v>2.2006124177114463E-4</v>
      </c>
      <c r="D1446">
        <v>0</v>
      </c>
    </row>
    <row r="1447" spans="1:4" x14ac:dyDescent="0.3">
      <c r="A1447" s="1">
        <v>43007</v>
      </c>
      <c r="B1447">
        <v>84.341988000000001</v>
      </c>
      <c r="C1447">
        <f t="shared" si="22"/>
        <v>9.8983087808949253E-4</v>
      </c>
      <c r="D1447">
        <v>1</v>
      </c>
    </row>
    <row r="1448" spans="1:4" x14ac:dyDescent="0.3">
      <c r="A1448" s="1">
        <v>43010</v>
      </c>
      <c r="B1448">
        <v>85.074341000000004</v>
      </c>
      <c r="C1448">
        <f t="shared" si="22"/>
        <v>8.6456549507865025E-3</v>
      </c>
      <c r="D1448">
        <v>0</v>
      </c>
    </row>
    <row r="1449" spans="1:4" x14ac:dyDescent="0.3">
      <c r="A1449" s="1">
        <v>43011</v>
      </c>
      <c r="B1449">
        <v>85.398810999999995</v>
      </c>
      <c r="C1449">
        <f t="shared" si="22"/>
        <v>3.806703730383052E-3</v>
      </c>
      <c r="D1449">
        <v>0</v>
      </c>
    </row>
    <row r="1450" spans="1:4" x14ac:dyDescent="0.3">
      <c r="A1450" s="1">
        <v>43012</v>
      </c>
      <c r="B1450">
        <v>85.676902999999996</v>
      </c>
      <c r="C1450">
        <f t="shared" si="22"/>
        <v>3.2511013801150117E-3</v>
      </c>
      <c r="D1450">
        <v>0</v>
      </c>
    </row>
    <row r="1451" spans="1:4" x14ac:dyDescent="0.3">
      <c r="A1451" s="1">
        <v>43013</v>
      </c>
      <c r="B1451">
        <v>85.315383999999995</v>
      </c>
      <c r="C1451">
        <f t="shared" si="22"/>
        <v>-4.2284894249861532E-3</v>
      </c>
      <c r="D1451">
        <v>0</v>
      </c>
    </row>
    <row r="1452" spans="1:4" x14ac:dyDescent="0.3">
      <c r="A1452" s="1">
        <v>43014</v>
      </c>
      <c r="B1452">
        <v>85.593491</v>
      </c>
      <c r="C1452">
        <f t="shared" si="22"/>
        <v>3.2544506008007176E-3</v>
      </c>
      <c r="D1452">
        <v>0</v>
      </c>
    </row>
    <row r="1453" spans="1:4" x14ac:dyDescent="0.3">
      <c r="A1453" s="1">
        <v>43017</v>
      </c>
      <c r="B1453">
        <v>85.398810999999995</v>
      </c>
      <c r="C1453">
        <f t="shared" si="22"/>
        <v>-2.2770625559296737E-3</v>
      </c>
      <c r="D1453">
        <v>0</v>
      </c>
    </row>
    <row r="1454" spans="1:4" x14ac:dyDescent="0.3">
      <c r="A1454" s="1">
        <v>43018</v>
      </c>
      <c r="B1454">
        <v>84.935294999999996</v>
      </c>
      <c r="C1454">
        <f t="shared" si="22"/>
        <v>-5.4424466714863041E-3</v>
      </c>
      <c r="D1454">
        <v>0</v>
      </c>
    </row>
    <row r="1455" spans="1:4" x14ac:dyDescent="0.3">
      <c r="A1455" s="1">
        <v>43019</v>
      </c>
      <c r="B1455">
        <v>84.786957000000001</v>
      </c>
      <c r="C1455">
        <f t="shared" si="22"/>
        <v>-1.7480093037065352E-3</v>
      </c>
      <c r="D1455">
        <v>0</v>
      </c>
    </row>
    <row r="1456" spans="1:4" x14ac:dyDescent="0.3">
      <c r="A1456" s="1">
        <v>43020</v>
      </c>
      <c r="B1456">
        <v>85.42662</v>
      </c>
      <c r="C1456">
        <f t="shared" si="22"/>
        <v>7.516039819271173E-3</v>
      </c>
      <c r="D1456">
        <v>0</v>
      </c>
    </row>
    <row r="1457" spans="1:4" x14ac:dyDescent="0.3">
      <c r="A1457" s="1">
        <v>43021</v>
      </c>
      <c r="B1457">
        <v>86.251677999999998</v>
      </c>
      <c r="C1457">
        <f t="shared" si="22"/>
        <v>9.6117489696324696E-3</v>
      </c>
      <c r="D1457">
        <v>0</v>
      </c>
    </row>
    <row r="1458" spans="1:4" x14ac:dyDescent="0.3">
      <c r="A1458" s="1">
        <v>43024</v>
      </c>
      <c r="B1458">
        <v>86.344391000000002</v>
      </c>
      <c r="C1458">
        <f t="shared" si="22"/>
        <v>1.074335116142294E-3</v>
      </c>
      <c r="D1458">
        <v>0</v>
      </c>
    </row>
    <row r="1459" spans="1:4" x14ac:dyDescent="0.3">
      <c r="A1459" s="1">
        <v>43025</v>
      </c>
      <c r="B1459">
        <v>86.029182000000006</v>
      </c>
      <c r="C1459">
        <f t="shared" si="22"/>
        <v>-3.657281633829551E-3</v>
      </c>
      <c r="D1459">
        <v>0</v>
      </c>
    </row>
    <row r="1460" spans="1:4" x14ac:dyDescent="0.3">
      <c r="A1460" s="1">
        <v>43026</v>
      </c>
      <c r="B1460">
        <v>86.001380999999995</v>
      </c>
      <c r="C1460">
        <f t="shared" si="22"/>
        <v>-3.2321001288620961E-4</v>
      </c>
      <c r="D1460">
        <v>0</v>
      </c>
    </row>
    <row r="1461" spans="1:4" x14ac:dyDescent="0.3">
      <c r="A1461" s="1">
        <v>43027</v>
      </c>
      <c r="B1461">
        <v>85.543357999999998</v>
      </c>
      <c r="C1461">
        <f t="shared" si="22"/>
        <v>-5.3399957476725924E-3</v>
      </c>
      <c r="D1461">
        <v>0</v>
      </c>
    </row>
    <row r="1462" spans="1:4" x14ac:dyDescent="0.3">
      <c r="A1462" s="1">
        <v>43028</v>
      </c>
      <c r="B1462">
        <v>82.423858999999993</v>
      </c>
      <c r="C1462">
        <f t="shared" si="22"/>
        <v>-3.7148412541931894E-2</v>
      </c>
      <c r="D1462">
        <v>0</v>
      </c>
    </row>
    <row r="1463" spans="1:4" x14ac:dyDescent="0.3">
      <c r="A1463" s="1">
        <v>43031</v>
      </c>
      <c r="B1463">
        <v>81.536574999999999</v>
      </c>
      <c r="C1463">
        <f t="shared" si="22"/>
        <v>-1.0823253390044068E-2</v>
      </c>
      <c r="D1463">
        <v>0</v>
      </c>
    </row>
    <row r="1464" spans="1:4" x14ac:dyDescent="0.3">
      <c r="A1464" s="1">
        <v>43032</v>
      </c>
      <c r="B1464">
        <v>81.237701000000001</v>
      </c>
      <c r="C1464">
        <f t="shared" si="22"/>
        <v>-3.672255140253061E-3</v>
      </c>
      <c r="D1464">
        <v>0</v>
      </c>
    </row>
    <row r="1465" spans="1:4" x14ac:dyDescent="0.3">
      <c r="A1465" s="1">
        <v>43033</v>
      </c>
      <c r="B1465">
        <v>81.125632999999993</v>
      </c>
      <c r="C1465">
        <f t="shared" si="22"/>
        <v>-1.3804596769002981E-3</v>
      </c>
      <c r="D1465">
        <v>0</v>
      </c>
    </row>
    <row r="1466" spans="1:4" x14ac:dyDescent="0.3">
      <c r="A1466" s="1">
        <v>43034</v>
      </c>
      <c r="B1466">
        <v>81.723381000000003</v>
      </c>
      <c r="C1466">
        <f t="shared" si="22"/>
        <v>7.3411643071834981E-3</v>
      </c>
      <c r="D1466">
        <v>0</v>
      </c>
    </row>
    <row r="1467" spans="1:4" x14ac:dyDescent="0.3">
      <c r="A1467" s="1">
        <v>43035</v>
      </c>
      <c r="B1467">
        <v>81.293739000000002</v>
      </c>
      <c r="C1467">
        <f t="shared" si="22"/>
        <v>-5.2711395563440691E-3</v>
      </c>
      <c r="D1467">
        <v>0</v>
      </c>
    </row>
    <row r="1468" spans="1:4" x14ac:dyDescent="0.3">
      <c r="A1468" s="1">
        <v>43038</v>
      </c>
      <c r="B1468">
        <v>80.574569999999994</v>
      </c>
      <c r="C1468">
        <f t="shared" si="22"/>
        <v>-8.8859114737672596E-3</v>
      </c>
      <c r="D1468">
        <v>0</v>
      </c>
    </row>
    <row r="1469" spans="1:4" x14ac:dyDescent="0.3">
      <c r="A1469" s="1">
        <v>43039</v>
      </c>
      <c r="B1469">
        <v>80.639945999999995</v>
      </c>
      <c r="C1469">
        <f t="shared" si="22"/>
        <v>8.1104363559488066E-4</v>
      </c>
      <c r="D1469">
        <v>1</v>
      </c>
    </row>
    <row r="1470" spans="1:4" x14ac:dyDescent="0.3">
      <c r="A1470" s="1">
        <v>43040</v>
      </c>
      <c r="B1470">
        <v>81.153648000000004</v>
      </c>
      <c r="C1470">
        <f t="shared" si="22"/>
        <v>6.3501120595110989E-3</v>
      </c>
      <c r="D1470">
        <v>0</v>
      </c>
    </row>
    <row r="1471" spans="1:4" x14ac:dyDescent="0.3">
      <c r="A1471" s="1">
        <v>43041</v>
      </c>
      <c r="B1471">
        <v>80.798714000000004</v>
      </c>
      <c r="C1471">
        <f t="shared" si="22"/>
        <v>-4.3831971806808411E-3</v>
      </c>
      <c r="D1471">
        <v>0</v>
      </c>
    </row>
    <row r="1472" spans="1:4" x14ac:dyDescent="0.3">
      <c r="A1472" s="1">
        <v>43042</v>
      </c>
      <c r="B1472">
        <v>80.86412</v>
      </c>
      <c r="C1472">
        <f t="shared" si="22"/>
        <v>8.0916561896607656E-4</v>
      </c>
      <c r="D1472">
        <v>0</v>
      </c>
    </row>
    <row r="1473" spans="1:4" x14ac:dyDescent="0.3">
      <c r="A1473" s="1">
        <v>43045</v>
      </c>
      <c r="B1473">
        <v>80.369110000000006</v>
      </c>
      <c r="C1473">
        <f t="shared" si="22"/>
        <v>-6.1403167982110483E-3</v>
      </c>
      <c r="D1473">
        <v>0</v>
      </c>
    </row>
    <row r="1474" spans="1:4" x14ac:dyDescent="0.3">
      <c r="A1474" s="1">
        <v>43046</v>
      </c>
      <c r="B1474">
        <v>81.237701000000001</v>
      </c>
      <c r="C1474">
        <f t="shared" si="22"/>
        <v>1.0749539064648412E-2</v>
      </c>
      <c r="D1474">
        <v>0</v>
      </c>
    </row>
    <row r="1475" spans="1:4" x14ac:dyDescent="0.3">
      <c r="A1475" s="1">
        <v>43047</v>
      </c>
      <c r="B1475">
        <v>81.798096000000001</v>
      </c>
      <c r="C1475">
        <f t="shared" si="22"/>
        <v>6.874529609975432E-3</v>
      </c>
      <c r="D1475">
        <v>0</v>
      </c>
    </row>
    <row r="1476" spans="1:4" x14ac:dyDescent="0.3">
      <c r="A1476" s="1">
        <v>43048</v>
      </c>
      <c r="B1476">
        <v>81.984893999999997</v>
      </c>
      <c r="C1476">
        <f t="shared" ref="C1476:C1539" si="23">LN(B1476/B1475)</f>
        <v>2.2810437273735199E-3</v>
      </c>
      <c r="D1476">
        <v>0</v>
      </c>
    </row>
    <row r="1477" spans="1:4" x14ac:dyDescent="0.3">
      <c r="A1477" s="1">
        <v>43049</v>
      </c>
      <c r="B1477">
        <v>82.339805999999996</v>
      </c>
      <c r="C1477">
        <f t="shared" si="23"/>
        <v>4.3196494728959976E-3</v>
      </c>
      <c r="D1477">
        <v>0</v>
      </c>
    </row>
    <row r="1478" spans="1:4" x14ac:dyDescent="0.3">
      <c r="A1478" s="1">
        <v>43052</v>
      </c>
      <c r="B1478">
        <v>83.124336</v>
      </c>
      <c r="C1478">
        <f t="shared" si="23"/>
        <v>9.4828507197339297E-3</v>
      </c>
      <c r="D1478">
        <v>0</v>
      </c>
    </row>
    <row r="1479" spans="1:4" x14ac:dyDescent="0.3">
      <c r="A1479" s="1">
        <v>43053</v>
      </c>
      <c r="B1479">
        <v>83.002921999999998</v>
      </c>
      <c r="C1479">
        <f t="shared" si="23"/>
        <v>-1.4616989779894921E-3</v>
      </c>
      <c r="D1479">
        <v>0</v>
      </c>
    </row>
    <row r="1480" spans="1:4" x14ac:dyDescent="0.3">
      <c r="A1480" s="1">
        <v>43054</v>
      </c>
      <c r="B1480">
        <v>82.405181999999996</v>
      </c>
      <c r="C1480">
        <f t="shared" si="23"/>
        <v>-7.2274887086487211E-3</v>
      </c>
      <c r="D1480">
        <v>0</v>
      </c>
    </row>
    <row r="1481" spans="1:4" x14ac:dyDescent="0.3">
      <c r="A1481" s="1">
        <v>43055</v>
      </c>
      <c r="B1481">
        <v>83.357840999999993</v>
      </c>
      <c r="C1481">
        <f t="shared" si="23"/>
        <v>1.149435467001016E-2</v>
      </c>
      <c r="D1481">
        <v>0</v>
      </c>
    </row>
    <row r="1482" spans="1:4" x14ac:dyDescent="0.3">
      <c r="A1482" s="1">
        <v>43056</v>
      </c>
      <c r="B1482">
        <v>82.591980000000007</v>
      </c>
      <c r="C1482">
        <f t="shared" si="23"/>
        <v>-9.2300965755908841E-3</v>
      </c>
      <c r="D1482">
        <v>0</v>
      </c>
    </row>
    <row r="1483" spans="1:4" x14ac:dyDescent="0.3">
      <c r="A1483" s="1">
        <v>43059</v>
      </c>
      <c r="B1483">
        <v>82.442535000000007</v>
      </c>
      <c r="C1483">
        <f t="shared" si="23"/>
        <v>-1.8110761963733904E-3</v>
      </c>
      <c r="D1483">
        <v>0</v>
      </c>
    </row>
    <row r="1484" spans="1:4" x14ac:dyDescent="0.3">
      <c r="A1484" s="1">
        <v>43060</v>
      </c>
      <c r="B1484">
        <v>82.862831</v>
      </c>
      <c r="C1484">
        <f t="shared" si="23"/>
        <v>5.0850969432514222E-3</v>
      </c>
      <c r="D1484">
        <v>0</v>
      </c>
    </row>
    <row r="1485" spans="1:4" x14ac:dyDescent="0.3">
      <c r="A1485" s="1">
        <v>43061</v>
      </c>
      <c r="B1485">
        <v>82.498581000000001</v>
      </c>
      <c r="C1485">
        <f t="shared" si="23"/>
        <v>-4.4055089361346592E-3</v>
      </c>
      <c r="D1485">
        <v>0</v>
      </c>
    </row>
    <row r="1486" spans="1:4" x14ac:dyDescent="0.3">
      <c r="A1486" s="1">
        <v>43063</v>
      </c>
      <c r="B1486">
        <v>82.610648999999995</v>
      </c>
      <c r="C1486">
        <f t="shared" si="23"/>
        <v>1.3575015425848571E-3</v>
      </c>
      <c r="D1486">
        <v>0</v>
      </c>
    </row>
    <row r="1487" spans="1:4" x14ac:dyDescent="0.3">
      <c r="A1487" s="1">
        <v>43066</v>
      </c>
      <c r="B1487">
        <v>83.086983000000004</v>
      </c>
      <c r="C1487">
        <f t="shared" si="23"/>
        <v>5.7494522570927502E-3</v>
      </c>
      <c r="D1487">
        <v>0</v>
      </c>
    </row>
    <row r="1488" spans="1:4" x14ac:dyDescent="0.3">
      <c r="A1488" s="1">
        <v>43067</v>
      </c>
      <c r="B1488">
        <v>83.49794</v>
      </c>
      <c r="C1488">
        <f t="shared" si="23"/>
        <v>4.9339139014101269E-3</v>
      </c>
      <c r="D1488">
        <v>0</v>
      </c>
    </row>
    <row r="1489" spans="1:4" x14ac:dyDescent="0.3">
      <c r="A1489" s="1">
        <v>43068</v>
      </c>
      <c r="B1489">
        <v>83.479247999999998</v>
      </c>
      <c r="C1489">
        <f t="shared" si="23"/>
        <v>-2.2388687103869114E-4</v>
      </c>
      <c r="D1489">
        <v>0</v>
      </c>
    </row>
    <row r="1490" spans="1:4" x14ac:dyDescent="0.3">
      <c r="A1490" s="1">
        <v>43069</v>
      </c>
      <c r="B1490">
        <v>84.048980999999998</v>
      </c>
      <c r="C1490">
        <f t="shared" si="23"/>
        <v>6.8016620224972211E-3</v>
      </c>
      <c r="D1490">
        <v>1</v>
      </c>
    </row>
    <row r="1491" spans="1:4" x14ac:dyDescent="0.3">
      <c r="A1491" s="1">
        <v>43070</v>
      </c>
      <c r="B1491">
        <v>84.394569000000004</v>
      </c>
      <c r="C1491">
        <f t="shared" si="23"/>
        <v>4.1033151449758601E-3</v>
      </c>
      <c r="D1491">
        <v>0</v>
      </c>
    </row>
    <row r="1492" spans="1:4" x14ac:dyDescent="0.3">
      <c r="A1492" s="1">
        <v>43073</v>
      </c>
      <c r="B1492">
        <v>85.375252000000003</v>
      </c>
      <c r="C1492">
        <f t="shared" si="23"/>
        <v>1.1553218380110145E-2</v>
      </c>
      <c r="D1492">
        <v>0</v>
      </c>
    </row>
    <row r="1493" spans="1:4" x14ac:dyDescent="0.3">
      <c r="A1493" s="1">
        <v>43074</v>
      </c>
      <c r="B1493">
        <v>85.365905999999995</v>
      </c>
      <c r="C1493">
        <f t="shared" si="23"/>
        <v>-1.0947565447980629E-4</v>
      </c>
      <c r="D1493">
        <v>0</v>
      </c>
    </row>
    <row r="1494" spans="1:4" x14ac:dyDescent="0.3">
      <c r="A1494" s="1">
        <v>43075</v>
      </c>
      <c r="B1494">
        <v>85.225800000000007</v>
      </c>
      <c r="C1494">
        <f t="shared" si="23"/>
        <v>-1.6425890189718602E-3</v>
      </c>
      <c r="D1494">
        <v>0</v>
      </c>
    </row>
    <row r="1495" spans="1:4" x14ac:dyDescent="0.3">
      <c r="A1495" s="1">
        <v>43076</v>
      </c>
      <c r="B1495">
        <v>84.151718000000002</v>
      </c>
      <c r="C1495">
        <f t="shared" si="23"/>
        <v>-1.2682868544536237E-2</v>
      </c>
      <c r="D1495">
        <v>0</v>
      </c>
    </row>
    <row r="1496" spans="1:4" x14ac:dyDescent="0.3">
      <c r="A1496" s="1">
        <v>43077</v>
      </c>
      <c r="B1496">
        <v>84.403899999999993</v>
      </c>
      <c r="C1496">
        <f t="shared" si="23"/>
        <v>2.9922727127775733E-3</v>
      </c>
      <c r="D1496">
        <v>0</v>
      </c>
    </row>
    <row r="1497" spans="1:4" x14ac:dyDescent="0.3">
      <c r="A1497" s="1">
        <v>43080</v>
      </c>
      <c r="B1497">
        <v>84.273148000000006</v>
      </c>
      <c r="C1497">
        <f t="shared" si="23"/>
        <v>-1.5503238613538677E-3</v>
      </c>
      <c r="D1497">
        <v>0</v>
      </c>
    </row>
    <row r="1498" spans="1:4" x14ac:dyDescent="0.3">
      <c r="A1498" s="1">
        <v>43081</v>
      </c>
      <c r="B1498">
        <v>83.918227999999999</v>
      </c>
      <c r="C1498">
        <f t="shared" si="23"/>
        <v>-4.2204366866227232E-3</v>
      </c>
      <c r="D1498">
        <v>0</v>
      </c>
    </row>
    <row r="1499" spans="1:4" x14ac:dyDescent="0.3">
      <c r="A1499" s="1">
        <v>43082</v>
      </c>
      <c r="B1499">
        <v>84.880225999999993</v>
      </c>
      <c r="C1499">
        <f t="shared" si="23"/>
        <v>1.1398308367493027E-2</v>
      </c>
      <c r="D1499">
        <v>0</v>
      </c>
    </row>
    <row r="1500" spans="1:4" x14ac:dyDescent="0.3">
      <c r="A1500" s="1">
        <v>43083</v>
      </c>
      <c r="B1500">
        <v>84.992301999999995</v>
      </c>
      <c r="C1500">
        <f t="shared" si="23"/>
        <v>1.3195307985510321E-3</v>
      </c>
      <c r="D1500">
        <v>0</v>
      </c>
    </row>
    <row r="1501" spans="1:4" x14ac:dyDescent="0.3">
      <c r="A1501" s="1">
        <v>43084</v>
      </c>
      <c r="B1501">
        <v>85.823554999999999</v>
      </c>
      <c r="C1501">
        <f t="shared" si="23"/>
        <v>9.7328149327389896E-3</v>
      </c>
      <c r="D1501">
        <v>0</v>
      </c>
    </row>
    <row r="1502" spans="1:4" x14ac:dyDescent="0.3">
      <c r="A1502" s="1">
        <v>43087</v>
      </c>
      <c r="B1502">
        <v>85.814209000000005</v>
      </c>
      <c r="C1502">
        <f t="shared" si="23"/>
        <v>-1.0890377258969393E-4</v>
      </c>
      <c r="D1502">
        <v>0</v>
      </c>
    </row>
    <row r="1503" spans="1:4" x14ac:dyDescent="0.3">
      <c r="A1503" s="1">
        <v>43088</v>
      </c>
      <c r="B1503">
        <v>85.627419000000003</v>
      </c>
      <c r="C1503">
        <f t="shared" si="23"/>
        <v>-2.179051565127568E-3</v>
      </c>
      <c r="D1503">
        <v>0</v>
      </c>
    </row>
    <row r="1504" spans="1:4" x14ac:dyDescent="0.3">
      <c r="A1504" s="1">
        <v>43089</v>
      </c>
      <c r="B1504">
        <v>85.487312000000003</v>
      </c>
      <c r="C1504">
        <f t="shared" si="23"/>
        <v>-1.6375800083517605E-3</v>
      </c>
      <c r="D1504">
        <v>0</v>
      </c>
    </row>
    <row r="1505" spans="1:4" x14ac:dyDescent="0.3">
      <c r="A1505" s="1">
        <v>43090</v>
      </c>
      <c r="B1505">
        <v>85.618072999999995</v>
      </c>
      <c r="C1505">
        <f t="shared" si="23"/>
        <v>1.5284267699202368E-3</v>
      </c>
      <c r="D1505">
        <v>0</v>
      </c>
    </row>
    <row r="1506" spans="1:4" x14ac:dyDescent="0.3">
      <c r="A1506" s="1">
        <v>43091</v>
      </c>
      <c r="B1506">
        <v>86.047698999999994</v>
      </c>
      <c r="C1506">
        <f t="shared" si="23"/>
        <v>5.0053879929406403E-3</v>
      </c>
      <c r="D1506">
        <v>0</v>
      </c>
    </row>
    <row r="1507" spans="1:4" x14ac:dyDescent="0.3">
      <c r="A1507" s="1">
        <v>43095</v>
      </c>
      <c r="B1507">
        <v>86.374595999999997</v>
      </c>
      <c r="C1507">
        <f t="shared" si="23"/>
        <v>3.7918227648554349E-3</v>
      </c>
      <c r="D1507">
        <v>0</v>
      </c>
    </row>
    <row r="1508" spans="1:4" x14ac:dyDescent="0.3">
      <c r="A1508" s="1">
        <v>43096</v>
      </c>
      <c r="B1508">
        <v>86.019690999999995</v>
      </c>
      <c r="C1508">
        <f t="shared" si="23"/>
        <v>-4.1173696363150372E-3</v>
      </c>
      <c r="D1508">
        <v>0</v>
      </c>
    </row>
    <row r="1509" spans="1:4" x14ac:dyDescent="0.3">
      <c r="A1509" s="1">
        <v>43097</v>
      </c>
      <c r="B1509">
        <v>85.991660999999993</v>
      </c>
      <c r="C1509">
        <f t="shared" si="23"/>
        <v>-3.2590872546724929E-4</v>
      </c>
      <c r="D1509">
        <v>0</v>
      </c>
    </row>
    <row r="1510" spans="1:4" x14ac:dyDescent="0.3">
      <c r="A1510" s="1">
        <v>43098</v>
      </c>
      <c r="B1510">
        <v>85.814209000000005</v>
      </c>
      <c r="C1510">
        <f t="shared" si="23"/>
        <v>-2.0657275924549725E-3</v>
      </c>
      <c r="D1510">
        <v>1</v>
      </c>
    </row>
    <row r="1511" spans="1:4" x14ac:dyDescent="0.3">
      <c r="A1511" s="1">
        <v>43102</v>
      </c>
      <c r="B1511">
        <v>84.665420999999995</v>
      </c>
      <c r="C1511">
        <f t="shared" si="23"/>
        <v>-1.3477333199582504E-2</v>
      </c>
      <c r="D1511">
        <v>0</v>
      </c>
    </row>
    <row r="1512" spans="1:4" x14ac:dyDescent="0.3">
      <c r="A1512" s="1">
        <v>43103</v>
      </c>
      <c r="B1512">
        <v>84.562674999999999</v>
      </c>
      <c r="C1512">
        <f t="shared" si="23"/>
        <v>-1.214290239664638E-3</v>
      </c>
      <c r="D1512">
        <v>0</v>
      </c>
    </row>
    <row r="1513" spans="1:4" x14ac:dyDescent="0.3">
      <c r="A1513" s="1">
        <v>43104</v>
      </c>
      <c r="B1513">
        <v>85.160422999999994</v>
      </c>
      <c r="C1513">
        <f t="shared" si="23"/>
        <v>7.0438317295509053E-3</v>
      </c>
      <c r="D1513">
        <v>0</v>
      </c>
    </row>
    <row r="1514" spans="1:4" x14ac:dyDescent="0.3">
      <c r="A1514" s="1">
        <v>43105</v>
      </c>
      <c r="B1514">
        <v>85.216469000000004</v>
      </c>
      <c r="C1514">
        <f t="shared" si="23"/>
        <v>6.5790614400445375E-4</v>
      </c>
      <c r="D1514">
        <v>0</v>
      </c>
    </row>
    <row r="1515" spans="1:4" x14ac:dyDescent="0.3">
      <c r="A1515" s="1">
        <v>43108</v>
      </c>
      <c r="B1515">
        <v>85.664787000000004</v>
      </c>
      <c r="C1515">
        <f t="shared" si="23"/>
        <v>5.2471410744867773E-3</v>
      </c>
      <c r="D1515">
        <v>0</v>
      </c>
    </row>
    <row r="1516" spans="1:4" x14ac:dyDescent="0.3">
      <c r="A1516" s="1">
        <v>43109</v>
      </c>
      <c r="B1516">
        <v>85.039008999999993</v>
      </c>
      <c r="C1516">
        <f t="shared" si="23"/>
        <v>-7.3317737259608572E-3</v>
      </c>
      <c r="D1516">
        <v>0</v>
      </c>
    </row>
    <row r="1517" spans="1:4" x14ac:dyDescent="0.3">
      <c r="A1517" s="1">
        <v>43110</v>
      </c>
      <c r="B1517">
        <v>84.497298999999998</v>
      </c>
      <c r="C1517">
        <f t="shared" si="23"/>
        <v>-6.3905112709754866E-3</v>
      </c>
      <c r="D1517">
        <v>0</v>
      </c>
    </row>
    <row r="1518" spans="1:4" x14ac:dyDescent="0.3">
      <c r="A1518" s="1">
        <v>43111</v>
      </c>
      <c r="B1518">
        <v>84.198432999999994</v>
      </c>
      <c r="C1518">
        <f t="shared" si="23"/>
        <v>-3.5432587314133835E-3</v>
      </c>
      <c r="D1518">
        <v>0</v>
      </c>
    </row>
    <row r="1519" spans="1:4" x14ac:dyDescent="0.3">
      <c r="A1519" s="1">
        <v>43112</v>
      </c>
      <c r="B1519">
        <v>83.694068999999999</v>
      </c>
      <c r="C1519">
        <f t="shared" si="23"/>
        <v>-6.0081958541257606E-3</v>
      </c>
      <c r="D1519">
        <v>0</v>
      </c>
    </row>
    <row r="1520" spans="1:4" x14ac:dyDescent="0.3">
      <c r="A1520" s="1">
        <v>43116</v>
      </c>
      <c r="B1520">
        <v>84.263801999999998</v>
      </c>
      <c r="C1520">
        <f t="shared" si="23"/>
        <v>6.7842630039041353E-3</v>
      </c>
      <c r="D1520">
        <v>0</v>
      </c>
    </row>
    <row r="1521" spans="1:4" x14ac:dyDescent="0.3">
      <c r="A1521" s="1">
        <v>43117</v>
      </c>
      <c r="B1521">
        <v>85.179107999999999</v>
      </c>
      <c r="C1521">
        <f t="shared" si="23"/>
        <v>1.0803814724889463E-2</v>
      </c>
      <c r="D1521">
        <v>0</v>
      </c>
    </row>
    <row r="1522" spans="1:4" x14ac:dyDescent="0.3">
      <c r="A1522" s="1">
        <v>43118</v>
      </c>
      <c r="B1522">
        <v>84.868155999999999</v>
      </c>
      <c r="C1522">
        <f t="shared" si="23"/>
        <v>-3.6572461006309149E-3</v>
      </c>
      <c r="D1522">
        <v>0</v>
      </c>
    </row>
    <row r="1523" spans="1:4" x14ac:dyDescent="0.3">
      <c r="A1523" s="1">
        <v>43119</v>
      </c>
      <c r="B1523">
        <v>85.705734000000007</v>
      </c>
      <c r="C1523">
        <f t="shared" si="23"/>
        <v>9.8207847856407269E-3</v>
      </c>
      <c r="D1523">
        <v>0</v>
      </c>
    </row>
    <row r="1524" spans="1:4" x14ac:dyDescent="0.3">
      <c r="A1524" s="1">
        <v>43122</v>
      </c>
      <c r="B1524">
        <v>86.477431999999993</v>
      </c>
      <c r="C1524">
        <f t="shared" si="23"/>
        <v>8.963746979475419E-3</v>
      </c>
      <c r="D1524">
        <v>0</v>
      </c>
    </row>
    <row r="1525" spans="1:4" x14ac:dyDescent="0.3">
      <c r="A1525" s="1">
        <v>43123</v>
      </c>
      <c r="B1525">
        <v>83.804726000000002</v>
      </c>
      <c r="C1525">
        <f t="shared" si="23"/>
        <v>-3.139407608373436E-2</v>
      </c>
      <c r="D1525">
        <v>0</v>
      </c>
    </row>
    <row r="1526" spans="1:4" x14ac:dyDescent="0.3">
      <c r="A1526" s="1">
        <v>43124</v>
      </c>
      <c r="B1526">
        <v>83.108306999999996</v>
      </c>
      <c r="C1526">
        <f t="shared" si="23"/>
        <v>-8.3447413149549399E-3</v>
      </c>
      <c r="D1526">
        <v>0</v>
      </c>
    </row>
    <row r="1527" spans="1:4" x14ac:dyDescent="0.3">
      <c r="A1527" s="1">
        <v>43125</v>
      </c>
      <c r="B1527">
        <v>83.136550999999997</v>
      </c>
      <c r="C1527">
        <f t="shared" si="23"/>
        <v>3.397879562895864E-4</v>
      </c>
      <c r="D1527">
        <v>0</v>
      </c>
    </row>
    <row r="1528" spans="1:4" x14ac:dyDescent="0.3">
      <c r="A1528" s="1">
        <v>43126</v>
      </c>
      <c r="B1528">
        <v>82.562477000000001</v>
      </c>
      <c r="C1528">
        <f t="shared" si="23"/>
        <v>-6.9291450148819605E-3</v>
      </c>
      <c r="D1528">
        <v>0</v>
      </c>
    </row>
    <row r="1529" spans="1:4" x14ac:dyDescent="0.3">
      <c r="A1529" s="1">
        <v>43129</v>
      </c>
      <c r="B1529">
        <v>81.743720999999994</v>
      </c>
      <c r="C1529">
        <f t="shared" si="23"/>
        <v>-9.9663042175911851E-3</v>
      </c>
      <c r="D1529">
        <v>0</v>
      </c>
    </row>
    <row r="1530" spans="1:4" x14ac:dyDescent="0.3">
      <c r="A1530" s="1">
        <v>43130</v>
      </c>
      <c r="B1530">
        <v>81.828415000000007</v>
      </c>
      <c r="C1530">
        <f t="shared" si="23"/>
        <v>1.035555439205743E-3</v>
      </c>
      <c r="D1530">
        <v>0</v>
      </c>
    </row>
    <row r="1531" spans="1:4" x14ac:dyDescent="0.3">
      <c r="A1531" s="1">
        <v>43131</v>
      </c>
      <c r="B1531">
        <v>81.254340999999997</v>
      </c>
      <c r="C1531">
        <f t="shared" si="23"/>
        <v>-7.0403074523380038E-3</v>
      </c>
      <c r="D1531">
        <v>1</v>
      </c>
    </row>
    <row r="1532" spans="1:4" x14ac:dyDescent="0.3">
      <c r="A1532" s="1">
        <v>43132</v>
      </c>
      <c r="B1532">
        <v>80.793205</v>
      </c>
      <c r="C1532">
        <f t="shared" si="23"/>
        <v>-5.6913820188617828E-3</v>
      </c>
      <c r="D1532">
        <v>0</v>
      </c>
    </row>
    <row r="1533" spans="1:4" x14ac:dyDescent="0.3">
      <c r="A1533" s="1">
        <v>43133</v>
      </c>
      <c r="B1533">
        <v>79.287452999999999</v>
      </c>
      <c r="C1533">
        <f t="shared" si="23"/>
        <v>-1.8812971275686444E-2</v>
      </c>
      <c r="D1533">
        <v>0</v>
      </c>
    </row>
    <row r="1534" spans="1:4" x14ac:dyDescent="0.3">
      <c r="A1534" s="1">
        <v>43136</v>
      </c>
      <c r="B1534">
        <v>76.285354999999996</v>
      </c>
      <c r="C1534">
        <f t="shared" si="23"/>
        <v>-3.8598914024435056E-2</v>
      </c>
      <c r="D1534">
        <v>0</v>
      </c>
    </row>
    <row r="1535" spans="1:4" x14ac:dyDescent="0.3">
      <c r="A1535" s="1">
        <v>43137</v>
      </c>
      <c r="B1535">
        <v>77.527602999999999</v>
      </c>
      <c r="C1535">
        <f t="shared" si="23"/>
        <v>1.6153060532600207E-2</v>
      </c>
      <c r="D1535">
        <v>0</v>
      </c>
    </row>
    <row r="1536" spans="1:4" x14ac:dyDescent="0.3">
      <c r="A1536" s="1">
        <v>43138</v>
      </c>
      <c r="B1536">
        <v>77.019417000000004</v>
      </c>
      <c r="C1536">
        <f t="shared" si="23"/>
        <v>-6.5764817929260706E-3</v>
      </c>
      <c r="D1536">
        <v>0</v>
      </c>
    </row>
    <row r="1537" spans="1:4" x14ac:dyDescent="0.3">
      <c r="A1537" s="1">
        <v>43139</v>
      </c>
      <c r="B1537">
        <v>75.494834999999995</v>
      </c>
      <c r="C1537">
        <f t="shared" si="23"/>
        <v>-1.9993315576796143E-2</v>
      </c>
      <c r="D1537">
        <v>0</v>
      </c>
    </row>
    <row r="1538" spans="1:4" x14ac:dyDescent="0.3">
      <c r="A1538" s="1">
        <v>43140</v>
      </c>
      <c r="B1538">
        <v>75.212494000000007</v>
      </c>
      <c r="C1538">
        <f t="shared" si="23"/>
        <v>-3.7468825463475783E-3</v>
      </c>
      <c r="D1538">
        <v>0</v>
      </c>
    </row>
    <row r="1539" spans="1:4" x14ac:dyDescent="0.3">
      <c r="A1539" s="1">
        <v>43143</v>
      </c>
      <c r="B1539">
        <v>76.539458999999994</v>
      </c>
      <c r="C1539">
        <f t="shared" si="23"/>
        <v>1.7489051000448865E-2</v>
      </c>
      <c r="D1539">
        <v>0</v>
      </c>
    </row>
    <row r="1540" spans="1:4" x14ac:dyDescent="0.3">
      <c r="A1540" s="1">
        <v>43144</v>
      </c>
      <c r="B1540">
        <v>76.699439999999996</v>
      </c>
      <c r="C1540">
        <f t="shared" ref="C1540:C1603" si="24">LN(B1540/B1539)</f>
        <v>2.0879954002117084E-3</v>
      </c>
      <c r="D1540">
        <v>0</v>
      </c>
    </row>
    <row r="1541" spans="1:4" x14ac:dyDescent="0.3">
      <c r="A1541" s="1">
        <v>43145</v>
      </c>
      <c r="B1541">
        <v>75.927727000000004</v>
      </c>
      <c r="C1541">
        <f t="shared" si="24"/>
        <v>-1.0112479862963913E-2</v>
      </c>
      <c r="D1541">
        <v>0</v>
      </c>
    </row>
    <row r="1542" spans="1:4" x14ac:dyDescent="0.3">
      <c r="A1542" s="1">
        <v>43146</v>
      </c>
      <c r="B1542">
        <v>77.555847</v>
      </c>
      <c r="C1542">
        <f t="shared" si="24"/>
        <v>2.1216355988558415E-2</v>
      </c>
      <c r="D1542">
        <v>0</v>
      </c>
    </row>
    <row r="1543" spans="1:4" x14ac:dyDescent="0.3">
      <c r="A1543" s="1">
        <v>43147</v>
      </c>
      <c r="B1543">
        <v>77.734641999999994</v>
      </c>
      <c r="C1543">
        <f t="shared" si="24"/>
        <v>2.3027177022432207E-3</v>
      </c>
      <c r="D1543">
        <v>0</v>
      </c>
    </row>
    <row r="1544" spans="1:4" x14ac:dyDescent="0.3">
      <c r="A1544" s="1">
        <v>43151</v>
      </c>
      <c r="B1544">
        <v>76.548858999999993</v>
      </c>
      <c r="C1544">
        <f t="shared" si="24"/>
        <v>-1.5371784299043718E-2</v>
      </c>
      <c r="D1544">
        <v>0</v>
      </c>
    </row>
    <row r="1545" spans="1:4" x14ac:dyDescent="0.3">
      <c r="A1545" s="1">
        <v>43152</v>
      </c>
      <c r="B1545">
        <v>75.513649000000001</v>
      </c>
      <c r="C1545">
        <f t="shared" si="24"/>
        <v>-1.3615795329013775E-2</v>
      </c>
      <c r="D1545">
        <v>0</v>
      </c>
    </row>
    <row r="1546" spans="1:4" x14ac:dyDescent="0.3">
      <c r="A1546" s="1">
        <v>43153</v>
      </c>
      <c r="B1546">
        <v>76.078308000000007</v>
      </c>
      <c r="C1546">
        <f t="shared" si="24"/>
        <v>7.4497568692598881E-3</v>
      </c>
      <c r="D1546">
        <v>0</v>
      </c>
    </row>
    <row r="1547" spans="1:4" x14ac:dyDescent="0.3">
      <c r="A1547" s="1">
        <v>43154</v>
      </c>
      <c r="B1547">
        <v>76.275954999999996</v>
      </c>
      <c r="C1547">
        <f t="shared" si="24"/>
        <v>2.5945727672454246E-3</v>
      </c>
      <c r="D1547">
        <v>0</v>
      </c>
    </row>
    <row r="1548" spans="1:4" x14ac:dyDescent="0.3">
      <c r="A1548" s="1">
        <v>43157</v>
      </c>
      <c r="B1548">
        <v>76.821785000000006</v>
      </c>
      <c r="C1548">
        <f t="shared" si="24"/>
        <v>7.1305077747872512E-3</v>
      </c>
      <c r="D1548">
        <v>0</v>
      </c>
    </row>
    <row r="1549" spans="1:4" x14ac:dyDescent="0.3">
      <c r="A1549" s="1">
        <v>43158</v>
      </c>
      <c r="B1549">
        <v>75.795990000000003</v>
      </c>
      <c r="C1549">
        <f t="shared" si="24"/>
        <v>-1.3442869909950946E-2</v>
      </c>
      <c r="D1549">
        <v>0</v>
      </c>
    </row>
    <row r="1550" spans="1:4" x14ac:dyDescent="0.3">
      <c r="A1550" s="1">
        <v>43159</v>
      </c>
      <c r="B1550">
        <v>73.894965999999997</v>
      </c>
      <c r="C1550">
        <f t="shared" si="24"/>
        <v>-2.5400682320167279E-2</v>
      </c>
      <c r="D1550">
        <v>1</v>
      </c>
    </row>
    <row r="1551" spans="1:4" x14ac:dyDescent="0.3">
      <c r="A1551" s="1">
        <v>43160</v>
      </c>
      <c r="B1551">
        <v>74.064368999999999</v>
      </c>
      <c r="C1551">
        <f t="shared" si="24"/>
        <v>2.2898598999713969E-3</v>
      </c>
      <c r="D1551">
        <v>0</v>
      </c>
    </row>
    <row r="1552" spans="1:4" x14ac:dyDescent="0.3">
      <c r="A1552" s="1">
        <v>43161</v>
      </c>
      <c r="B1552">
        <v>74.817245</v>
      </c>
      <c r="C1552">
        <f t="shared" si="24"/>
        <v>1.0113840082558187E-2</v>
      </c>
      <c r="D1552">
        <v>0</v>
      </c>
    </row>
    <row r="1553" spans="1:4" x14ac:dyDescent="0.3">
      <c r="A1553" s="1">
        <v>43164</v>
      </c>
      <c r="B1553">
        <v>75.560706999999994</v>
      </c>
      <c r="C1553">
        <f t="shared" si="24"/>
        <v>9.887992855436973E-3</v>
      </c>
      <c r="D1553">
        <v>0</v>
      </c>
    </row>
    <row r="1554" spans="1:4" x14ac:dyDescent="0.3">
      <c r="A1554" s="1">
        <v>43165</v>
      </c>
      <c r="B1554">
        <v>75.306610000000006</v>
      </c>
      <c r="C1554">
        <f t="shared" si="24"/>
        <v>-3.3684862343441088E-3</v>
      </c>
      <c r="D1554">
        <v>0</v>
      </c>
    </row>
    <row r="1555" spans="1:4" x14ac:dyDescent="0.3">
      <c r="A1555" s="1">
        <v>43166</v>
      </c>
      <c r="B1555">
        <v>74.497275999999999</v>
      </c>
      <c r="C1555">
        <f t="shared" si="24"/>
        <v>-1.0805352199076903E-2</v>
      </c>
      <c r="D1555">
        <v>0</v>
      </c>
    </row>
    <row r="1556" spans="1:4" x14ac:dyDescent="0.3">
      <c r="A1556" s="1">
        <v>43167</v>
      </c>
      <c r="B1556">
        <v>75.259559999999993</v>
      </c>
      <c r="C1556">
        <f t="shared" si="24"/>
        <v>1.018037779039721E-2</v>
      </c>
      <c r="D1556">
        <v>0</v>
      </c>
    </row>
    <row r="1557" spans="1:4" x14ac:dyDescent="0.3">
      <c r="A1557" s="1">
        <v>43168</v>
      </c>
      <c r="B1557">
        <v>75.560706999999994</v>
      </c>
      <c r="C1557">
        <f t="shared" si="24"/>
        <v>3.993460643023963E-3</v>
      </c>
      <c r="D1557">
        <v>0</v>
      </c>
    </row>
    <row r="1558" spans="1:4" x14ac:dyDescent="0.3">
      <c r="A1558" s="1">
        <v>43171</v>
      </c>
      <c r="B1558">
        <v>75.156036</v>
      </c>
      <c r="C1558">
        <f t="shared" si="24"/>
        <v>-5.3699670572414406E-3</v>
      </c>
      <c r="D1558">
        <v>0</v>
      </c>
    </row>
    <row r="1559" spans="1:4" x14ac:dyDescent="0.3">
      <c r="A1559" s="1">
        <v>43172</v>
      </c>
      <c r="B1559">
        <v>75.024292000000003</v>
      </c>
      <c r="C1559">
        <f t="shared" si="24"/>
        <v>-1.7544779073121405E-3</v>
      </c>
      <c r="D1559">
        <v>0</v>
      </c>
    </row>
    <row r="1560" spans="1:4" x14ac:dyDescent="0.3">
      <c r="A1560" s="1">
        <v>43173</v>
      </c>
      <c r="B1560">
        <v>74.346694999999997</v>
      </c>
      <c r="C1560">
        <f t="shared" si="24"/>
        <v>-9.0727344259838583E-3</v>
      </c>
      <c r="D1560">
        <v>0</v>
      </c>
    </row>
    <row r="1561" spans="1:4" x14ac:dyDescent="0.3">
      <c r="A1561" s="1">
        <v>43174</v>
      </c>
      <c r="B1561">
        <v>74.036124999999998</v>
      </c>
      <c r="C1561">
        <f t="shared" si="24"/>
        <v>-4.1860702406716762E-3</v>
      </c>
      <c r="D1561">
        <v>0</v>
      </c>
    </row>
    <row r="1562" spans="1:4" x14ac:dyDescent="0.3">
      <c r="A1562" s="1">
        <v>43175</v>
      </c>
      <c r="B1562">
        <v>74.318473999999995</v>
      </c>
      <c r="C1562">
        <f t="shared" si="24"/>
        <v>3.8064117029144549E-3</v>
      </c>
      <c r="D1562">
        <v>0</v>
      </c>
    </row>
    <row r="1563" spans="1:4" x14ac:dyDescent="0.3">
      <c r="A1563" s="1">
        <v>43178</v>
      </c>
      <c r="B1563">
        <v>74.026725999999996</v>
      </c>
      <c r="C1563">
        <f t="shared" si="24"/>
        <v>-3.9333713008033863E-3</v>
      </c>
      <c r="D1563">
        <v>0</v>
      </c>
    </row>
    <row r="1564" spans="1:4" x14ac:dyDescent="0.3">
      <c r="A1564" s="1">
        <v>43179</v>
      </c>
      <c r="B1564">
        <v>73.697333999999998</v>
      </c>
      <c r="C1564">
        <f t="shared" si="24"/>
        <v>-4.459565299038573E-3</v>
      </c>
      <c r="D1564">
        <v>0</v>
      </c>
    </row>
    <row r="1565" spans="1:4" x14ac:dyDescent="0.3">
      <c r="A1565" s="1">
        <v>43180</v>
      </c>
      <c r="B1565">
        <v>72.502135999999993</v>
      </c>
      <c r="C1565">
        <f t="shared" si="24"/>
        <v>-1.635060136834212E-2</v>
      </c>
      <c r="D1565">
        <v>0</v>
      </c>
    </row>
    <row r="1566" spans="1:4" x14ac:dyDescent="0.3">
      <c r="A1566" s="1">
        <v>43181</v>
      </c>
      <c r="B1566">
        <v>71.909255999999999</v>
      </c>
      <c r="C1566">
        <f t="shared" si="24"/>
        <v>-8.2110327008826818E-3</v>
      </c>
      <c r="D1566">
        <v>0</v>
      </c>
    </row>
    <row r="1567" spans="1:4" x14ac:dyDescent="0.3">
      <c r="A1567" s="1">
        <v>43182</v>
      </c>
      <c r="B1567">
        <v>71.438704999999999</v>
      </c>
      <c r="C1567">
        <f t="shared" si="24"/>
        <v>-6.5651814904320047E-3</v>
      </c>
      <c r="D1567">
        <v>0</v>
      </c>
    </row>
    <row r="1568" spans="1:4" x14ac:dyDescent="0.3">
      <c r="A1568" s="1">
        <v>43185</v>
      </c>
      <c r="B1568">
        <v>71.909255999999999</v>
      </c>
      <c r="C1568">
        <f t="shared" si="24"/>
        <v>6.5651814904320541E-3</v>
      </c>
      <c r="D1568">
        <v>0</v>
      </c>
    </row>
    <row r="1569" spans="1:4" x14ac:dyDescent="0.3">
      <c r="A1569" s="1">
        <v>43186</v>
      </c>
      <c r="B1569">
        <v>73.207970000000003</v>
      </c>
      <c r="C1569">
        <f t="shared" si="24"/>
        <v>1.7899304026999921E-2</v>
      </c>
      <c r="D1569">
        <v>0</v>
      </c>
    </row>
    <row r="1570" spans="1:4" x14ac:dyDescent="0.3">
      <c r="A1570" s="1">
        <v>43187</v>
      </c>
      <c r="B1570">
        <v>74.196121000000005</v>
      </c>
      <c r="C1570">
        <f t="shared" si="24"/>
        <v>1.3407576357066164E-2</v>
      </c>
      <c r="D1570">
        <v>0</v>
      </c>
    </row>
    <row r="1571" spans="1:4" x14ac:dyDescent="0.3">
      <c r="A1571" s="1">
        <v>43188</v>
      </c>
      <c r="B1571">
        <v>74.610207000000003</v>
      </c>
      <c r="C1571">
        <f t="shared" si="24"/>
        <v>5.5654497278152457E-3</v>
      </c>
      <c r="D1571">
        <v>1</v>
      </c>
    </row>
    <row r="1572" spans="1:4" x14ac:dyDescent="0.3">
      <c r="A1572" s="1">
        <v>43192</v>
      </c>
      <c r="B1572">
        <v>72.840941999999998</v>
      </c>
      <c r="C1572">
        <f t="shared" si="24"/>
        <v>-2.3999133676115864E-2</v>
      </c>
      <c r="D1572">
        <v>0</v>
      </c>
    </row>
    <row r="1573" spans="1:4" x14ac:dyDescent="0.3">
      <c r="A1573" s="1">
        <v>43193</v>
      </c>
      <c r="B1573">
        <v>73.838509000000002</v>
      </c>
      <c r="C1573">
        <f t="shared" si="24"/>
        <v>1.3602210452558142E-2</v>
      </c>
      <c r="D1573">
        <v>0</v>
      </c>
    </row>
    <row r="1574" spans="1:4" x14ac:dyDescent="0.3">
      <c r="A1574" s="1">
        <v>43194</v>
      </c>
      <c r="B1574">
        <v>74.393744999999996</v>
      </c>
      <c r="C1574">
        <f t="shared" si="24"/>
        <v>7.4914680410663303E-3</v>
      </c>
      <c r="D1574">
        <v>0</v>
      </c>
    </row>
    <row r="1575" spans="1:4" x14ac:dyDescent="0.3">
      <c r="A1575" s="1">
        <v>43195</v>
      </c>
      <c r="B1575">
        <v>74.158478000000002</v>
      </c>
      <c r="C1575">
        <f t="shared" si="24"/>
        <v>-3.1674678702033128E-3</v>
      </c>
      <c r="D1575">
        <v>0</v>
      </c>
    </row>
    <row r="1576" spans="1:4" x14ac:dyDescent="0.3">
      <c r="A1576" s="1">
        <v>43196</v>
      </c>
      <c r="B1576">
        <v>73.810257000000007</v>
      </c>
      <c r="C1576">
        <f t="shared" si="24"/>
        <v>-4.7066921649810186E-3</v>
      </c>
      <c r="D1576">
        <v>0</v>
      </c>
    </row>
    <row r="1577" spans="1:4" x14ac:dyDescent="0.3">
      <c r="A1577" s="1">
        <v>43199</v>
      </c>
      <c r="B1577">
        <v>73.556183000000004</v>
      </c>
      <c r="C1577">
        <f t="shared" si="24"/>
        <v>-3.4481969130319588E-3</v>
      </c>
      <c r="D1577">
        <v>0</v>
      </c>
    </row>
    <row r="1578" spans="1:4" x14ac:dyDescent="0.3">
      <c r="A1578" s="1">
        <v>43200</v>
      </c>
      <c r="B1578">
        <v>73.753806999999995</v>
      </c>
      <c r="C1578">
        <f t="shared" si="24"/>
        <v>2.6831054507411882E-3</v>
      </c>
      <c r="D1578">
        <v>0</v>
      </c>
    </row>
    <row r="1579" spans="1:4" x14ac:dyDescent="0.3">
      <c r="A1579" s="1">
        <v>43201</v>
      </c>
      <c r="B1579">
        <v>73.659698000000006</v>
      </c>
      <c r="C1579">
        <f t="shared" si="24"/>
        <v>-1.2768031366584222E-3</v>
      </c>
      <c r="D1579">
        <v>0</v>
      </c>
    </row>
    <row r="1580" spans="1:4" x14ac:dyDescent="0.3">
      <c r="A1580" s="1">
        <v>43202</v>
      </c>
      <c r="B1580">
        <v>73.207970000000003</v>
      </c>
      <c r="C1580">
        <f t="shared" si="24"/>
        <v>-6.1515162682564441E-3</v>
      </c>
      <c r="D1580">
        <v>0</v>
      </c>
    </row>
    <row r="1581" spans="1:4" x14ac:dyDescent="0.3">
      <c r="A1581" s="1">
        <v>43203</v>
      </c>
      <c r="B1581">
        <v>73.753806999999995</v>
      </c>
      <c r="C1581">
        <f t="shared" si="24"/>
        <v>7.428319404914915E-3</v>
      </c>
      <c r="D1581">
        <v>0</v>
      </c>
    </row>
    <row r="1582" spans="1:4" x14ac:dyDescent="0.3">
      <c r="A1582" s="1">
        <v>43206</v>
      </c>
      <c r="B1582">
        <v>73.979668000000004</v>
      </c>
      <c r="C1582">
        <f t="shared" si="24"/>
        <v>3.05768446823176E-3</v>
      </c>
      <c r="D1582">
        <v>0</v>
      </c>
    </row>
    <row r="1583" spans="1:4" x14ac:dyDescent="0.3">
      <c r="A1583" s="1">
        <v>43207</v>
      </c>
      <c r="B1583">
        <v>73.810257000000007</v>
      </c>
      <c r="C1583">
        <f t="shared" si="24"/>
        <v>-2.2925930059408866E-3</v>
      </c>
      <c r="D1583">
        <v>0</v>
      </c>
    </row>
    <row r="1584" spans="1:4" x14ac:dyDescent="0.3">
      <c r="A1584" s="1">
        <v>43208</v>
      </c>
      <c r="B1584">
        <v>73.593818999999996</v>
      </c>
      <c r="C1584">
        <f t="shared" si="24"/>
        <v>-2.9366644589493202E-3</v>
      </c>
      <c r="D1584">
        <v>0</v>
      </c>
    </row>
    <row r="1585" spans="1:4" x14ac:dyDescent="0.3">
      <c r="A1585" s="1">
        <v>43209</v>
      </c>
      <c r="B1585">
        <v>71.188147999999998</v>
      </c>
      <c r="C1585">
        <f t="shared" si="24"/>
        <v>-3.3234697342312845E-2</v>
      </c>
      <c r="D1585">
        <v>0</v>
      </c>
    </row>
    <row r="1586" spans="1:4" x14ac:dyDescent="0.3">
      <c r="A1586" s="1">
        <v>43210</v>
      </c>
      <c r="B1586">
        <v>70.095862999999994</v>
      </c>
      <c r="C1586">
        <f t="shared" si="24"/>
        <v>-1.546256728047595E-2</v>
      </c>
      <c r="D1586">
        <v>0</v>
      </c>
    </row>
    <row r="1587" spans="1:4" x14ac:dyDescent="0.3">
      <c r="A1587" s="1">
        <v>43213</v>
      </c>
      <c r="B1587">
        <v>69.336014000000006</v>
      </c>
      <c r="C1587">
        <f t="shared" si="24"/>
        <v>-1.0899322859846601E-2</v>
      </c>
      <c r="D1587">
        <v>0</v>
      </c>
    </row>
    <row r="1588" spans="1:4" x14ac:dyDescent="0.3">
      <c r="A1588" s="1">
        <v>43214</v>
      </c>
      <c r="B1588">
        <v>68.861114999999998</v>
      </c>
      <c r="C1588">
        <f t="shared" si="24"/>
        <v>-6.872803693870764E-3</v>
      </c>
      <c r="D1588">
        <v>0</v>
      </c>
    </row>
    <row r="1589" spans="1:4" x14ac:dyDescent="0.3">
      <c r="A1589" s="1">
        <v>43215</v>
      </c>
      <c r="B1589">
        <v>68.671158000000005</v>
      </c>
      <c r="C1589">
        <f t="shared" si="24"/>
        <v>-2.7623643039966753E-3</v>
      </c>
      <c r="D1589">
        <v>0</v>
      </c>
    </row>
    <row r="1590" spans="1:4" x14ac:dyDescent="0.3">
      <c r="A1590" s="1">
        <v>43216</v>
      </c>
      <c r="B1590">
        <v>69.098557</v>
      </c>
      <c r="C1590">
        <f t="shared" si="24"/>
        <v>6.204562027527053E-3</v>
      </c>
      <c r="D1590">
        <v>0</v>
      </c>
    </row>
    <row r="1591" spans="1:4" x14ac:dyDescent="0.3">
      <c r="A1591" s="1">
        <v>43217</v>
      </c>
      <c r="B1591">
        <v>69.155547999999996</v>
      </c>
      <c r="C1591">
        <f t="shared" si="24"/>
        <v>8.2443849646350066E-4</v>
      </c>
      <c r="D1591">
        <v>0</v>
      </c>
    </row>
    <row r="1592" spans="1:4" x14ac:dyDescent="0.3">
      <c r="A1592" s="1">
        <v>43220</v>
      </c>
      <c r="B1592">
        <v>68.709136999999998</v>
      </c>
      <c r="C1592">
        <f t="shared" si="24"/>
        <v>-6.4760973442804758E-3</v>
      </c>
      <c r="D1592">
        <v>1</v>
      </c>
    </row>
    <row r="1593" spans="1:4" x14ac:dyDescent="0.3">
      <c r="A1593" s="1">
        <v>43221</v>
      </c>
      <c r="B1593">
        <v>68.348206000000005</v>
      </c>
      <c r="C1593">
        <f t="shared" si="24"/>
        <v>-5.2668733604505011E-3</v>
      </c>
      <c r="D1593">
        <v>0</v>
      </c>
    </row>
    <row r="1594" spans="1:4" x14ac:dyDescent="0.3">
      <c r="A1594" s="1">
        <v>43222</v>
      </c>
      <c r="B1594">
        <v>67.379401999999999</v>
      </c>
      <c r="C1594">
        <f t="shared" si="24"/>
        <v>-1.4275952666806349E-2</v>
      </c>
      <c r="D1594">
        <v>0</v>
      </c>
    </row>
    <row r="1595" spans="1:4" x14ac:dyDescent="0.3">
      <c r="A1595" s="1">
        <v>43223</v>
      </c>
      <c r="B1595">
        <v>67.778319999999994</v>
      </c>
      <c r="C1595">
        <f t="shared" si="24"/>
        <v>5.903016897217307E-3</v>
      </c>
      <c r="D1595">
        <v>0</v>
      </c>
    </row>
    <row r="1596" spans="1:4" x14ac:dyDescent="0.3">
      <c r="A1596" s="1">
        <v>43224</v>
      </c>
      <c r="B1596">
        <v>68.794623999999999</v>
      </c>
      <c r="C1596">
        <f t="shared" si="24"/>
        <v>1.4883222552224015E-2</v>
      </c>
      <c r="D1596">
        <v>0</v>
      </c>
    </row>
    <row r="1597" spans="1:4" x14ac:dyDescent="0.3">
      <c r="A1597" s="1">
        <v>43227</v>
      </c>
      <c r="B1597">
        <v>68.367217999999994</v>
      </c>
      <c r="C1597">
        <f t="shared" si="24"/>
        <v>-6.2321616148040245E-3</v>
      </c>
      <c r="D1597">
        <v>0</v>
      </c>
    </row>
    <row r="1598" spans="1:4" x14ac:dyDescent="0.3">
      <c r="A1598" s="1">
        <v>43228</v>
      </c>
      <c r="B1598">
        <v>67.854316999999995</v>
      </c>
      <c r="C1598">
        <f t="shared" si="24"/>
        <v>-7.5304308349003904E-3</v>
      </c>
      <c r="D1598">
        <v>0</v>
      </c>
    </row>
    <row r="1599" spans="1:4" x14ac:dyDescent="0.3">
      <c r="A1599" s="1">
        <v>43229</v>
      </c>
      <c r="B1599">
        <v>68.737639999999999</v>
      </c>
      <c r="C1599">
        <f t="shared" si="24"/>
        <v>1.293392866415337E-2</v>
      </c>
      <c r="D1599">
        <v>0</v>
      </c>
    </row>
    <row r="1600" spans="1:4" x14ac:dyDescent="0.3">
      <c r="A1600" s="1">
        <v>43230</v>
      </c>
      <c r="B1600">
        <v>69.478485000000006</v>
      </c>
      <c r="C1600">
        <f t="shared" si="24"/>
        <v>1.0720197733440892E-2</v>
      </c>
      <c r="D1600">
        <v>0</v>
      </c>
    </row>
    <row r="1601" spans="1:4" x14ac:dyDescent="0.3">
      <c r="A1601" s="1">
        <v>43231</v>
      </c>
      <c r="B1601">
        <v>69.687447000000006</v>
      </c>
      <c r="C1601">
        <f t="shared" si="24"/>
        <v>3.0030648167807652E-3</v>
      </c>
      <c r="D1601">
        <v>0</v>
      </c>
    </row>
    <row r="1602" spans="1:4" x14ac:dyDescent="0.3">
      <c r="A1602" s="1">
        <v>43234</v>
      </c>
      <c r="B1602">
        <v>69.601958999999994</v>
      </c>
      <c r="C1602">
        <f t="shared" si="24"/>
        <v>-1.2274876200409205E-3</v>
      </c>
      <c r="D1602">
        <v>0</v>
      </c>
    </row>
    <row r="1603" spans="1:4" x14ac:dyDescent="0.3">
      <c r="A1603" s="1">
        <v>43235</v>
      </c>
      <c r="B1603">
        <v>69.288512999999995</v>
      </c>
      <c r="C1603">
        <f t="shared" si="24"/>
        <v>-4.5135786151965507E-3</v>
      </c>
      <c r="D1603">
        <v>0</v>
      </c>
    </row>
    <row r="1604" spans="1:4" x14ac:dyDescent="0.3">
      <c r="A1604" s="1">
        <v>43236</v>
      </c>
      <c r="B1604">
        <v>69.839416999999997</v>
      </c>
      <c r="C1604">
        <f t="shared" ref="C1604:C1667" si="25">LN(B1604/B1603)</f>
        <v>7.9194289639347246E-3</v>
      </c>
      <c r="D1604">
        <v>0</v>
      </c>
    </row>
    <row r="1605" spans="1:4" x14ac:dyDescent="0.3">
      <c r="A1605" s="1">
        <v>43237</v>
      </c>
      <c r="B1605">
        <v>70.247833</v>
      </c>
      <c r="C1605">
        <f t="shared" si="25"/>
        <v>5.8308969182590533E-3</v>
      </c>
      <c r="D1605">
        <v>0</v>
      </c>
    </row>
    <row r="1606" spans="1:4" x14ac:dyDescent="0.3">
      <c r="A1606" s="1">
        <v>43238</v>
      </c>
      <c r="B1606">
        <v>69.763435000000001</v>
      </c>
      <c r="C1606">
        <f t="shared" si="25"/>
        <v>-6.9194421222320895E-3</v>
      </c>
      <c r="D1606">
        <v>0</v>
      </c>
    </row>
    <row r="1607" spans="1:4" x14ac:dyDescent="0.3">
      <c r="A1607" s="1">
        <v>43241</v>
      </c>
      <c r="B1607">
        <v>70.342804000000001</v>
      </c>
      <c r="C1607">
        <f t="shared" si="25"/>
        <v>8.2704711305964448E-3</v>
      </c>
      <c r="D1607">
        <v>0</v>
      </c>
    </row>
    <row r="1608" spans="1:4" x14ac:dyDescent="0.3">
      <c r="A1608" s="1">
        <v>43242</v>
      </c>
      <c r="B1608">
        <v>70.314316000000005</v>
      </c>
      <c r="C1608">
        <f t="shared" si="25"/>
        <v>-4.0507015058353473E-4</v>
      </c>
      <c r="D1608">
        <v>0</v>
      </c>
    </row>
    <row r="1609" spans="1:4" x14ac:dyDescent="0.3">
      <c r="A1609" s="1">
        <v>43243</v>
      </c>
      <c r="B1609">
        <v>70.456778999999997</v>
      </c>
      <c r="C1609">
        <f t="shared" si="25"/>
        <v>2.0240383671951989E-3</v>
      </c>
      <c r="D1609">
        <v>0</v>
      </c>
    </row>
    <row r="1610" spans="1:4" x14ac:dyDescent="0.3">
      <c r="A1610" s="1">
        <v>43244</v>
      </c>
      <c r="B1610">
        <v>70.067368000000002</v>
      </c>
      <c r="C1610">
        <f t="shared" si="25"/>
        <v>-5.542278748570508E-3</v>
      </c>
      <c r="D1610">
        <v>0</v>
      </c>
    </row>
    <row r="1611" spans="1:4" x14ac:dyDescent="0.3">
      <c r="A1611" s="1">
        <v>43245</v>
      </c>
      <c r="B1611">
        <v>70.580253999999996</v>
      </c>
      <c r="C1611">
        <f t="shared" si="25"/>
        <v>7.2932377544421747E-3</v>
      </c>
      <c r="D1611">
        <v>0</v>
      </c>
    </row>
    <row r="1612" spans="1:4" x14ac:dyDescent="0.3">
      <c r="A1612" s="1">
        <v>43249</v>
      </c>
      <c r="B1612">
        <v>70.333313000000004</v>
      </c>
      <c r="C1612">
        <f t="shared" si="25"/>
        <v>-3.5048612854472849E-3</v>
      </c>
      <c r="D1612">
        <v>0</v>
      </c>
    </row>
    <row r="1613" spans="1:4" x14ac:dyDescent="0.3">
      <c r="A1613" s="1">
        <v>43250</v>
      </c>
      <c r="B1613">
        <v>71.131148999999994</v>
      </c>
      <c r="C1613">
        <f t="shared" si="25"/>
        <v>1.127978642828867E-2</v>
      </c>
      <c r="D1613">
        <v>0</v>
      </c>
    </row>
    <row r="1614" spans="1:4" x14ac:dyDescent="0.3">
      <c r="A1614" s="1">
        <v>43251</v>
      </c>
      <c r="B1614">
        <v>69.497482000000005</v>
      </c>
      <c r="C1614">
        <f t="shared" si="25"/>
        <v>-2.323482043808869E-2</v>
      </c>
      <c r="D1614">
        <v>1</v>
      </c>
    </row>
    <row r="1615" spans="1:4" x14ac:dyDescent="0.3">
      <c r="A1615" s="1">
        <v>43252</v>
      </c>
      <c r="B1615">
        <v>69.763435000000001</v>
      </c>
      <c r="C1615">
        <f t="shared" si="25"/>
        <v>3.819496942167354E-3</v>
      </c>
      <c r="D1615">
        <v>0</v>
      </c>
    </row>
    <row r="1616" spans="1:4" x14ac:dyDescent="0.3">
      <c r="A1616" s="1">
        <v>43255</v>
      </c>
      <c r="B1616">
        <v>70.456778999999997</v>
      </c>
      <c r="C1616">
        <f t="shared" si="25"/>
        <v>9.8894393472081579E-3</v>
      </c>
      <c r="D1616">
        <v>0</v>
      </c>
    </row>
    <row r="1617" spans="1:4" x14ac:dyDescent="0.3">
      <c r="A1617" s="1">
        <v>43256</v>
      </c>
      <c r="B1617">
        <v>70.257332000000005</v>
      </c>
      <c r="C1617">
        <f t="shared" si="25"/>
        <v>-2.8347851135283593E-3</v>
      </c>
      <c r="D1617">
        <v>0</v>
      </c>
    </row>
    <row r="1618" spans="1:4" x14ac:dyDescent="0.3">
      <c r="A1618" s="1">
        <v>43257</v>
      </c>
      <c r="B1618">
        <v>70.618256000000002</v>
      </c>
      <c r="C1618">
        <f t="shared" si="25"/>
        <v>5.1240217671966E-3</v>
      </c>
      <c r="D1618">
        <v>0</v>
      </c>
    </row>
    <row r="1619" spans="1:4" x14ac:dyDescent="0.3">
      <c r="A1619" s="1">
        <v>43258</v>
      </c>
      <c r="B1619">
        <v>71.957488999999995</v>
      </c>
      <c r="C1619">
        <f t="shared" si="25"/>
        <v>1.8786819446106547E-2</v>
      </c>
      <c r="D1619">
        <v>0</v>
      </c>
    </row>
    <row r="1620" spans="1:4" x14ac:dyDescent="0.3">
      <c r="A1620" s="1">
        <v>43259</v>
      </c>
      <c r="B1620">
        <v>73.306213</v>
      </c>
      <c r="C1620">
        <f t="shared" si="25"/>
        <v>1.8569852467950482E-2</v>
      </c>
      <c r="D1620">
        <v>0</v>
      </c>
    </row>
    <row r="1621" spans="1:4" x14ac:dyDescent="0.3">
      <c r="A1621" s="1">
        <v>43262</v>
      </c>
      <c r="B1621">
        <v>73.638664000000006</v>
      </c>
      <c r="C1621">
        <f t="shared" si="25"/>
        <v>4.5248473306539654E-3</v>
      </c>
      <c r="D1621">
        <v>0</v>
      </c>
    </row>
    <row r="1622" spans="1:4" x14ac:dyDescent="0.3">
      <c r="A1622" s="1">
        <v>43263</v>
      </c>
      <c r="B1622">
        <v>73.363204999999994</v>
      </c>
      <c r="C1622">
        <f t="shared" si="25"/>
        <v>-3.7476982337863564E-3</v>
      </c>
      <c r="D1622">
        <v>0</v>
      </c>
    </row>
    <row r="1623" spans="1:4" x14ac:dyDescent="0.3">
      <c r="A1623" s="1">
        <v>43264</v>
      </c>
      <c r="B1623">
        <v>72.631859000000006</v>
      </c>
      <c r="C1623">
        <f t="shared" si="25"/>
        <v>-1.0018860878079355E-2</v>
      </c>
      <c r="D1623">
        <v>0</v>
      </c>
    </row>
    <row r="1624" spans="1:4" x14ac:dyDescent="0.3">
      <c r="A1624" s="1">
        <v>43265</v>
      </c>
      <c r="B1624">
        <v>72.175949000000003</v>
      </c>
      <c r="C1624">
        <f t="shared" si="25"/>
        <v>-6.2967807147614645E-3</v>
      </c>
      <c r="D1624">
        <v>0</v>
      </c>
    </row>
    <row r="1625" spans="1:4" x14ac:dyDescent="0.3">
      <c r="A1625" s="1">
        <v>43266</v>
      </c>
      <c r="B1625">
        <v>73.496161999999998</v>
      </c>
      <c r="C1625">
        <f t="shared" si="25"/>
        <v>1.8126313108608873E-2</v>
      </c>
      <c r="D1625">
        <v>0</v>
      </c>
    </row>
    <row r="1626" spans="1:4" x14ac:dyDescent="0.3">
      <c r="A1626" s="1">
        <v>43269</v>
      </c>
      <c r="B1626">
        <v>72.033478000000002</v>
      </c>
      <c r="C1626">
        <f t="shared" si="25"/>
        <v>-2.0102203996134233E-2</v>
      </c>
      <c r="D1626">
        <v>0</v>
      </c>
    </row>
    <row r="1627" spans="1:4" x14ac:dyDescent="0.3">
      <c r="A1627" s="1">
        <v>43270</v>
      </c>
      <c r="B1627">
        <v>72.498878000000005</v>
      </c>
      <c r="C1627">
        <f t="shared" si="25"/>
        <v>6.4401027066168662E-3</v>
      </c>
      <c r="D1627">
        <v>0</v>
      </c>
    </row>
    <row r="1628" spans="1:4" x14ac:dyDescent="0.3">
      <c r="A1628" s="1">
        <v>43271</v>
      </c>
      <c r="B1628">
        <v>72.042975999999996</v>
      </c>
      <c r="C1628">
        <f t="shared" si="25"/>
        <v>-6.3082560411824359E-3</v>
      </c>
      <c r="D1628">
        <v>0</v>
      </c>
    </row>
    <row r="1629" spans="1:4" x14ac:dyDescent="0.3">
      <c r="A1629" s="1">
        <v>43272</v>
      </c>
      <c r="B1629">
        <v>72.603354999999993</v>
      </c>
      <c r="C1629">
        <f t="shared" si="25"/>
        <v>7.7483030465899461E-3</v>
      </c>
      <c r="D1629">
        <v>0</v>
      </c>
    </row>
    <row r="1630" spans="1:4" x14ac:dyDescent="0.3">
      <c r="A1630" s="1">
        <v>43273</v>
      </c>
      <c r="B1630">
        <v>73.543662999999995</v>
      </c>
      <c r="C1630">
        <f t="shared" si="25"/>
        <v>1.286815137586606E-2</v>
      </c>
      <c r="D1630">
        <v>0</v>
      </c>
    </row>
    <row r="1631" spans="1:4" x14ac:dyDescent="0.3">
      <c r="A1631" s="1">
        <v>43276</v>
      </c>
      <c r="B1631">
        <v>73.885604999999998</v>
      </c>
      <c r="C1631">
        <f t="shared" si="25"/>
        <v>4.6387344628844029E-3</v>
      </c>
      <c r="D1631">
        <v>0</v>
      </c>
    </row>
    <row r="1632" spans="1:4" x14ac:dyDescent="0.3">
      <c r="A1632" s="1">
        <v>43277</v>
      </c>
      <c r="B1632">
        <v>74.085059999999999</v>
      </c>
      <c r="C1632">
        <f t="shared" si="25"/>
        <v>2.6958738179466844E-3</v>
      </c>
      <c r="D1632">
        <v>0</v>
      </c>
    </row>
    <row r="1633" spans="1:4" x14ac:dyDescent="0.3">
      <c r="A1633" s="1">
        <v>43278</v>
      </c>
      <c r="B1633">
        <v>73.790619000000007</v>
      </c>
      <c r="C1633">
        <f t="shared" si="25"/>
        <v>-3.9822828352702819E-3</v>
      </c>
      <c r="D1633">
        <v>0</v>
      </c>
    </row>
    <row r="1634" spans="1:4" x14ac:dyDescent="0.3">
      <c r="A1634" s="1">
        <v>43279</v>
      </c>
      <c r="B1634">
        <v>74.132560999999995</v>
      </c>
      <c r="C1634">
        <f t="shared" si="25"/>
        <v>4.6232457829382557E-3</v>
      </c>
      <c r="D1634">
        <v>0</v>
      </c>
    </row>
    <row r="1635" spans="1:4" x14ac:dyDescent="0.3">
      <c r="A1635" s="1">
        <v>43280</v>
      </c>
      <c r="B1635">
        <v>74.142052000000007</v>
      </c>
      <c r="C1635">
        <f t="shared" si="25"/>
        <v>1.2801921813779528E-4</v>
      </c>
      <c r="D1635">
        <v>1</v>
      </c>
    </row>
    <row r="1636" spans="1:4" x14ac:dyDescent="0.3">
      <c r="A1636" s="1">
        <v>43283</v>
      </c>
      <c r="B1636">
        <v>74.208527000000004</v>
      </c>
      <c r="C1636">
        <f t="shared" si="25"/>
        <v>8.9618800138454506E-4</v>
      </c>
      <c r="D1636">
        <v>0</v>
      </c>
    </row>
    <row r="1637" spans="1:4" x14ac:dyDescent="0.3">
      <c r="A1637" s="1">
        <v>43284</v>
      </c>
      <c r="B1637">
        <v>73.990082000000001</v>
      </c>
      <c r="C1637">
        <f t="shared" si="25"/>
        <v>-2.9480055133847684E-3</v>
      </c>
      <c r="D1637">
        <v>0</v>
      </c>
    </row>
    <row r="1638" spans="1:4" x14ac:dyDescent="0.3">
      <c r="A1638" s="1">
        <v>43286</v>
      </c>
      <c r="B1638">
        <v>75.234329000000002</v>
      </c>
      <c r="C1638">
        <f t="shared" si="25"/>
        <v>1.6676572255011343E-2</v>
      </c>
      <c r="D1638">
        <v>0</v>
      </c>
    </row>
    <row r="1639" spans="1:4" x14ac:dyDescent="0.3">
      <c r="A1639" s="1">
        <v>43287</v>
      </c>
      <c r="B1639">
        <v>75.329300000000003</v>
      </c>
      <c r="C1639">
        <f t="shared" si="25"/>
        <v>1.2615398981301979E-3</v>
      </c>
      <c r="D1639">
        <v>0</v>
      </c>
    </row>
    <row r="1640" spans="1:4" x14ac:dyDescent="0.3">
      <c r="A1640" s="1">
        <v>43290</v>
      </c>
      <c r="B1640">
        <v>73.952079999999995</v>
      </c>
      <c r="C1640">
        <f t="shared" si="25"/>
        <v>-1.8451853473696829E-2</v>
      </c>
      <c r="D1640">
        <v>0</v>
      </c>
    </row>
    <row r="1641" spans="1:4" x14ac:dyDescent="0.3">
      <c r="A1641" s="1">
        <v>43291</v>
      </c>
      <c r="B1641">
        <v>75.813704999999999</v>
      </c>
      <c r="C1641">
        <f t="shared" si="25"/>
        <v>2.4861765180294433E-2</v>
      </c>
      <c r="D1641">
        <v>0</v>
      </c>
    </row>
    <row r="1642" spans="1:4" x14ac:dyDescent="0.3">
      <c r="A1642" s="1">
        <v>43292</v>
      </c>
      <c r="B1642">
        <v>75.186852000000002</v>
      </c>
      <c r="C1642">
        <f t="shared" si="25"/>
        <v>-8.3027058105643627E-3</v>
      </c>
      <c r="D1642">
        <v>0</v>
      </c>
    </row>
    <row r="1643" spans="1:4" x14ac:dyDescent="0.3">
      <c r="A1643" s="1">
        <v>43293</v>
      </c>
      <c r="B1643">
        <v>74.930389000000005</v>
      </c>
      <c r="C1643">
        <f t="shared" si="25"/>
        <v>-3.4168393690717038E-3</v>
      </c>
      <c r="D1643">
        <v>0</v>
      </c>
    </row>
    <row r="1644" spans="1:4" x14ac:dyDescent="0.3">
      <c r="A1644" s="1">
        <v>43294</v>
      </c>
      <c r="B1644">
        <v>75.329300000000003</v>
      </c>
      <c r="C1644">
        <f t="shared" si="25"/>
        <v>5.3096334730384203E-3</v>
      </c>
      <c r="D1644">
        <v>0</v>
      </c>
    </row>
    <row r="1645" spans="1:4" x14ac:dyDescent="0.3">
      <c r="A1645" s="1">
        <v>43297</v>
      </c>
      <c r="B1645">
        <v>75.538261000000006</v>
      </c>
      <c r="C1645">
        <f t="shared" si="25"/>
        <v>2.7701267553947501E-3</v>
      </c>
      <c r="D1645">
        <v>0</v>
      </c>
    </row>
    <row r="1646" spans="1:4" x14ac:dyDescent="0.3">
      <c r="A1646" s="1">
        <v>43298</v>
      </c>
      <c r="B1646">
        <v>76.013176000000001</v>
      </c>
      <c r="C1646">
        <f t="shared" si="25"/>
        <v>6.267397577561163E-3</v>
      </c>
      <c r="D1646">
        <v>0</v>
      </c>
    </row>
    <row r="1647" spans="1:4" x14ac:dyDescent="0.3">
      <c r="A1647" s="1">
        <v>43299</v>
      </c>
      <c r="B1647">
        <v>75.718727000000001</v>
      </c>
      <c r="C1647">
        <f t="shared" si="25"/>
        <v>-3.8811794197375032E-3</v>
      </c>
      <c r="D1647">
        <v>0</v>
      </c>
    </row>
    <row r="1648" spans="1:4" x14ac:dyDescent="0.3">
      <c r="A1648" s="1">
        <v>43300</v>
      </c>
      <c r="B1648">
        <v>75.457267999999999</v>
      </c>
      <c r="C1648">
        <f t="shared" si="25"/>
        <v>-3.4590049920314499E-3</v>
      </c>
      <c r="D1648">
        <v>0</v>
      </c>
    </row>
    <row r="1649" spans="1:4" x14ac:dyDescent="0.3">
      <c r="A1649" s="1">
        <v>43301</v>
      </c>
      <c r="B1649">
        <v>75.40934</v>
      </c>
      <c r="C1649">
        <f t="shared" si="25"/>
        <v>-6.3536924767809439E-4</v>
      </c>
      <c r="D1649">
        <v>0</v>
      </c>
    </row>
    <row r="1650" spans="1:4" x14ac:dyDescent="0.3">
      <c r="A1650" s="1">
        <v>43304</v>
      </c>
      <c r="B1650">
        <v>75.246414000000001</v>
      </c>
      <c r="C1650">
        <f t="shared" si="25"/>
        <v>-2.1628920129444363E-3</v>
      </c>
      <c r="D1650">
        <v>0</v>
      </c>
    </row>
    <row r="1651" spans="1:4" x14ac:dyDescent="0.3">
      <c r="A1651" s="1">
        <v>43305</v>
      </c>
      <c r="B1651">
        <v>75.706458999999995</v>
      </c>
      <c r="C1651">
        <f t="shared" si="25"/>
        <v>6.0952324410944673E-3</v>
      </c>
      <c r="D1651">
        <v>0</v>
      </c>
    </row>
    <row r="1652" spans="1:4" x14ac:dyDescent="0.3">
      <c r="A1652" s="1">
        <v>43306</v>
      </c>
      <c r="B1652">
        <v>76.166511999999997</v>
      </c>
      <c r="C1652">
        <f t="shared" si="25"/>
        <v>6.0584105799959221E-3</v>
      </c>
      <c r="D1652">
        <v>0</v>
      </c>
    </row>
    <row r="1653" spans="1:4" x14ac:dyDescent="0.3">
      <c r="A1653" s="1">
        <v>43307</v>
      </c>
      <c r="B1653">
        <v>76.760734999999997</v>
      </c>
      <c r="C1653">
        <f t="shared" si="25"/>
        <v>7.7713553637767524E-3</v>
      </c>
      <c r="D1653">
        <v>0</v>
      </c>
    </row>
    <row r="1654" spans="1:4" x14ac:dyDescent="0.3">
      <c r="A1654" s="1">
        <v>43308</v>
      </c>
      <c r="B1654">
        <v>77.230377000000004</v>
      </c>
      <c r="C1654">
        <f t="shared" si="25"/>
        <v>6.0996176986907458E-3</v>
      </c>
      <c r="D1654">
        <v>0</v>
      </c>
    </row>
    <row r="1655" spans="1:4" x14ac:dyDescent="0.3">
      <c r="A1655" s="1">
        <v>43311</v>
      </c>
      <c r="B1655">
        <v>76.866164999999995</v>
      </c>
      <c r="C1655">
        <f t="shared" si="25"/>
        <v>-4.7270713991628263E-3</v>
      </c>
      <c r="D1655">
        <v>0</v>
      </c>
    </row>
    <row r="1656" spans="1:4" x14ac:dyDescent="0.3">
      <c r="A1656" s="1">
        <v>43312</v>
      </c>
      <c r="B1656">
        <v>77.517891000000006</v>
      </c>
      <c r="C1656">
        <f t="shared" si="25"/>
        <v>8.4429686372517292E-3</v>
      </c>
      <c r="D1656">
        <v>1</v>
      </c>
    </row>
    <row r="1657" spans="1:4" x14ac:dyDescent="0.3">
      <c r="A1657" s="1">
        <v>43313</v>
      </c>
      <c r="B1657">
        <v>77.297470000000004</v>
      </c>
      <c r="C1657">
        <f t="shared" si="25"/>
        <v>-2.8475358971589934E-3</v>
      </c>
      <c r="D1657">
        <v>0</v>
      </c>
    </row>
    <row r="1658" spans="1:4" x14ac:dyDescent="0.3">
      <c r="A1658" s="1">
        <v>43314</v>
      </c>
      <c r="B1658">
        <v>78.591330999999997</v>
      </c>
      <c r="C1658">
        <f t="shared" si="25"/>
        <v>1.6600175298705076E-2</v>
      </c>
      <c r="D1658">
        <v>0</v>
      </c>
    </row>
    <row r="1659" spans="1:4" x14ac:dyDescent="0.3">
      <c r="A1659" s="1">
        <v>43315</v>
      </c>
      <c r="B1659">
        <v>78.907623000000001</v>
      </c>
      <c r="C1659">
        <f t="shared" si="25"/>
        <v>4.0164384227707739E-3</v>
      </c>
      <c r="D1659">
        <v>0</v>
      </c>
    </row>
    <row r="1660" spans="1:4" x14ac:dyDescent="0.3">
      <c r="A1660" s="1">
        <v>43318</v>
      </c>
      <c r="B1660">
        <v>79.089714000000001</v>
      </c>
      <c r="C1660">
        <f t="shared" si="25"/>
        <v>2.304989236880643E-3</v>
      </c>
      <c r="D1660">
        <v>0</v>
      </c>
    </row>
    <row r="1661" spans="1:4" x14ac:dyDescent="0.3">
      <c r="A1661" s="1">
        <v>43319</v>
      </c>
      <c r="B1661">
        <v>79.204734999999999</v>
      </c>
      <c r="C1661">
        <f t="shared" si="25"/>
        <v>1.4532539955736232E-3</v>
      </c>
      <c r="D1661">
        <v>0</v>
      </c>
    </row>
    <row r="1662" spans="1:4" x14ac:dyDescent="0.3">
      <c r="A1662" s="1">
        <v>43320</v>
      </c>
      <c r="B1662">
        <v>78.926788000000002</v>
      </c>
      <c r="C1662">
        <f t="shared" si="25"/>
        <v>-3.5153937806425852E-3</v>
      </c>
      <c r="D1662">
        <v>0</v>
      </c>
    </row>
    <row r="1663" spans="1:4" x14ac:dyDescent="0.3">
      <c r="A1663" s="1">
        <v>43321</v>
      </c>
      <c r="B1663">
        <v>78.016289</v>
      </c>
      <c r="C1663">
        <f t="shared" si="25"/>
        <v>-1.1603050385919982E-2</v>
      </c>
      <c r="D1663">
        <v>0</v>
      </c>
    </row>
    <row r="1664" spans="1:4" x14ac:dyDescent="0.3">
      <c r="A1664" s="1">
        <v>43322</v>
      </c>
      <c r="B1664">
        <v>78.045029</v>
      </c>
      <c r="C1664">
        <f t="shared" si="25"/>
        <v>3.6831677052604812E-4</v>
      </c>
      <c r="D1664">
        <v>0</v>
      </c>
    </row>
    <row r="1665" spans="1:4" x14ac:dyDescent="0.3">
      <c r="A1665" s="1">
        <v>43325</v>
      </c>
      <c r="B1665">
        <v>78.131287</v>
      </c>
      <c r="C1665">
        <f t="shared" si="25"/>
        <v>1.1046234279331129E-3</v>
      </c>
      <c r="D1665">
        <v>0</v>
      </c>
    </row>
    <row r="1666" spans="1:4" x14ac:dyDescent="0.3">
      <c r="A1666" s="1">
        <v>43326</v>
      </c>
      <c r="B1666">
        <v>77.930015999999995</v>
      </c>
      <c r="C1666">
        <f t="shared" si="25"/>
        <v>-2.5793852508308006E-3</v>
      </c>
      <c r="D1666">
        <v>0</v>
      </c>
    </row>
    <row r="1667" spans="1:4" x14ac:dyDescent="0.3">
      <c r="A1667" s="1">
        <v>43327</v>
      </c>
      <c r="B1667">
        <v>78.878867999999997</v>
      </c>
      <c r="C1667">
        <f t="shared" si="25"/>
        <v>1.2102166110717349E-2</v>
      </c>
      <c r="D1667">
        <v>0</v>
      </c>
    </row>
    <row r="1668" spans="1:4" x14ac:dyDescent="0.3">
      <c r="A1668" s="1">
        <v>43328</v>
      </c>
      <c r="B1668">
        <v>80.211098000000007</v>
      </c>
      <c r="C1668">
        <f t="shared" ref="C1668:C1731" si="26">LN(B1668/B1667)</f>
        <v>1.6748525072714477E-2</v>
      </c>
      <c r="D1668">
        <v>0</v>
      </c>
    </row>
    <row r="1669" spans="1:4" x14ac:dyDescent="0.3">
      <c r="A1669" s="1">
        <v>43329</v>
      </c>
      <c r="B1669">
        <v>80.211098000000007</v>
      </c>
      <c r="C1669">
        <f t="shared" si="26"/>
        <v>0</v>
      </c>
      <c r="D1669">
        <v>0</v>
      </c>
    </row>
    <row r="1670" spans="1:4" x14ac:dyDescent="0.3">
      <c r="A1670" s="1">
        <v>43332</v>
      </c>
      <c r="B1670">
        <v>80.163155000000003</v>
      </c>
      <c r="C1670">
        <f t="shared" si="26"/>
        <v>-5.9788900688674779E-4</v>
      </c>
      <c r="D1670">
        <v>0</v>
      </c>
    </row>
    <row r="1671" spans="1:4" x14ac:dyDescent="0.3">
      <c r="A1671" s="1">
        <v>43333</v>
      </c>
      <c r="B1671">
        <v>80.412361000000004</v>
      </c>
      <c r="C1671">
        <f t="shared" si="26"/>
        <v>3.1039128041981073E-3</v>
      </c>
      <c r="D1671">
        <v>0</v>
      </c>
    </row>
    <row r="1672" spans="1:4" x14ac:dyDescent="0.3">
      <c r="A1672" s="1">
        <v>43334</v>
      </c>
      <c r="B1672">
        <v>79.923552999999998</v>
      </c>
      <c r="C1672">
        <f t="shared" si="26"/>
        <v>-6.0973178395775556E-3</v>
      </c>
      <c r="D1672">
        <v>0</v>
      </c>
    </row>
    <row r="1673" spans="1:4" x14ac:dyDescent="0.3">
      <c r="A1673" s="1">
        <v>43335</v>
      </c>
      <c r="B1673">
        <v>79.779792999999998</v>
      </c>
      <c r="C1673">
        <f t="shared" si="26"/>
        <v>-1.8003384704262098E-3</v>
      </c>
      <c r="D1673">
        <v>0</v>
      </c>
    </row>
    <row r="1674" spans="1:4" x14ac:dyDescent="0.3">
      <c r="A1674" s="1">
        <v>43336</v>
      </c>
      <c r="B1674">
        <v>79.894813999999997</v>
      </c>
      <c r="C1674">
        <f t="shared" si="26"/>
        <v>1.4406926944213606E-3</v>
      </c>
      <c r="D1674">
        <v>0</v>
      </c>
    </row>
    <row r="1675" spans="1:4" x14ac:dyDescent="0.3">
      <c r="A1675" s="1">
        <v>43339</v>
      </c>
      <c r="B1675">
        <v>79.971480999999997</v>
      </c>
      <c r="C1675">
        <f t="shared" si="26"/>
        <v>9.5913908403868337E-4</v>
      </c>
      <c r="D1675">
        <v>0</v>
      </c>
    </row>
    <row r="1676" spans="1:4" x14ac:dyDescent="0.3">
      <c r="A1676" s="1">
        <v>43340</v>
      </c>
      <c r="B1676">
        <v>80.009818999999993</v>
      </c>
      <c r="C1676">
        <f t="shared" si="26"/>
        <v>4.7928102514329025E-4</v>
      </c>
      <c r="D1676">
        <v>0</v>
      </c>
    </row>
    <row r="1677" spans="1:4" x14ac:dyDescent="0.3">
      <c r="A1677" s="1">
        <v>43341</v>
      </c>
      <c r="B1677">
        <v>80.019394000000005</v>
      </c>
      <c r="C1677">
        <f t="shared" si="26"/>
        <v>1.1966565143869169E-4</v>
      </c>
      <c r="D1677">
        <v>0</v>
      </c>
    </row>
    <row r="1678" spans="1:4" x14ac:dyDescent="0.3">
      <c r="A1678" s="1">
        <v>43342</v>
      </c>
      <c r="B1678">
        <v>79.942718999999997</v>
      </c>
      <c r="C1678">
        <f t="shared" si="26"/>
        <v>-9.5866457918415281E-4</v>
      </c>
      <c r="D1678">
        <v>0</v>
      </c>
    </row>
    <row r="1679" spans="1:4" x14ac:dyDescent="0.3">
      <c r="A1679" s="1">
        <v>43343</v>
      </c>
      <c r="B1679">
        <v>79.501846</v>
      </c>
      <c r="C1679">
        <f t="shared" si="26"/>
        <v>-5.5301241980160315E-3</v>
      </c>
      <c r="D1679">
        <v>1</v>
      </c>
    </row>
    <row r="1680" spans="1:4" x14ac:dyDescent="0.3">
      <c r="A1680" s="1">
        <v>43347</v>
      </c>
      <c r="B1680">
        <v>79.262237999999996</v>
      </c>
      <c r="C1680">
        <f t="shared" si="26"/>
        <v>-3.0184179681255266E-3</v>
      </c>
      <c r="D1680">
        <v>0</v>
      </c>
    </row>
    <row r="1681" spans="1:4" x14ac:dyDescent="0.3">
      <c r="A1681" s="1">
        <v>43348</v>
      </c>
      <c r="B1681">
        <v>79.827713000000003</v>
      </c>
      <c r="C1681">
        <f t="shared" si="26"/>
        <v>7.1089013211682629E-3</v>
      </c>
      <c r="D1681">
        <v>0</v>
      </c>
    </row>
    <row r="1682" spans="1:4" x14ac:dyDescent="0.3">
      <c r="A1682" s="1">
        <v>43349</v>
      </c>
      <c r="B1682">
        <v>79.214316999999994</v>
      </c>
      <c r="C1682">
        <f t="shared" si="26"/>
        <v>-7.713672184095936E-3</v>
      </c>
      <c r="D1682">
        <v>0</v>
      </c>
    </row>
    <row r="1683" spans="1:4" x14ac:dyDescent="0.3">
      <c r="A1683" s="1">
        <v>43350</v>
      </c>
      <c r="B1683">
        <v>78.505081000000004</v>
      </c>
      <c r="C1683">
        <f t="shared" si="26"/>
        <v>-8.9937038770681651E-3</v>
      </c>
      <c r="D1683">
        <v>0</v>
      </c>
    </row>
    <row r="1684" spans="1:4" x14ac:dyDescent="0.3">
      <c r="A1684" s="1">
        <v>43353</v>
      </c>
      <c r="B1684">
        <v>78.955544000000003</v>
      </c>
      <c r="C1684">
        <f t="shared" si="26"/>
        <v>5.7216110871360108E-3</v>
      </c>
      <c r="D1684">
        <v>0</v>
      </c>
    </row>
    <row r="1685" spans="1:4" x14ac:dyDescent="0.3">
      <c r="A1685" s="1">
        <v>43354</v>
      </c>
      <c r="B1685">
        <v>78.600921999999997</v>
      </c>
      <c r="C1685">
        <f t="shared" si="26"/>
        <v>-4.5015302492440552E-3</v>
      </c>
      <c r="D1685">
        <v>0</v>
      </c>
    </row>
    <row r="1686" spans="1:4" x14ac:dyDescent="0.3">
      <c r="A1686" s="1">
        <v>43355</v>
      </c>
      <c r="B1686">
        <v>79.655197000000001</v>
      </c>
      <c r="C1686">
        <f t="shared" si="26"/>
        <v>1.3323852541066428E-2</v>
      </c>
      <c r="D1686">
        <v>0</v>
      </c>
    </row>
    <row r="1687" spans="1:4" x14ac:dyDescent="0.3">
      <c r="A1687" s="1">
        <v>43356</v>
      </c>
      <c r="B1687">
        <v>79.981055999999995</v>
      </c>
      <c r="C1687">
        <f t="shared" si="26"/>
        <v>4.0825244450084369E-3</v>
      </c>
      <c r="D1687">
        <v>0</v>
      </c>
    </row>
    <row r="1688" spans="1:4" x14ac:dyDescent="0.3">
      <c r="A1688" s="1">
        <v>43357</v>
      </c>
      <c r="B1688">
        <v>80.134415000000004</v>
      </c>
      <c r="C1688">
        <f t="shared" si="26"/>
        <v>1.9156056056130867E-3</v>
      </c>
      <c r="D1688">
        <v>0</v>
      </c>
    </row>
    <row r="1689" spans="1:4" x14ac:dyDescent="0.3">
      <c r="A1689" s="1">
        <v>43360</v>
      </c>
      <c r="B1689">
        <v>80.747803000000005</v>
      </c>
      <c r="C1689">
        <f t="shared" si="26"/>
        <v>7.6253420643488216E-3</v>
      </c>
      <c r="D1689">
        <v>0</v>
      </c>
    </row>
    <row r="1690" spans="1:4" x14ac:dyDescent="0.3">
      <c r="A1690" s="1">
        <v>43361</v>
      </c>
      <c r="B1690">
        <v>80.508201999999997</v>
      </c>
      <c r="C1690">
        <f t="shared" si="26"/>
        <v>-2.9716868692711068E-3</v>
      </c>
      <c r="D1690">
        <v>0</v>
      </c>
    </row>
    <row r="1691" spans="1:4" x14ac:dyDescent="0.3">
      <c r="A1691" s="1">
        <v>43362</v>
      </c>
      <c r="B1691">
        <v>80.508201999999997</v>
      </c>
      <c r="C1691">
        <f t="shared" si="26"/>
        <v>0</v>
      </c>
      <c r="D1691">
        <v>0</v>
      </c>
    </row>
    <row r="1692" spans="1:4" x14ac:dyDescent="0.3">
      <c r="A1692" s="1">
        <v>43363</v>
      </c>
      <c r="B1692">
        <v>81.811661000000001</v>
      </c>
      <c r="C1692">
        <f t="shared" si="26"/>
        <v>1.6060721027900765E-2</v>
      </c>
      <c r="D1692">
        <v>0</v>
      </c>
    </row>
    <row r="1693" spans="1:4" x14ac:dyDescent="0.3">
      <c r="A1693" s="1">
        <v>43364</v>
      </c>
      <c r="B1693">
        <v>82.252540999999994</v>
      </c>
      <c r="C1693">
        <f t="shared" si="26"/>
        <v>5.3744943243783771E-3</v>
      </c>
      <c r="D1693">
        <v>0</v>
      </c>
    </row>
    <row r="1694" spans="1:4" x14ac:dyDescent="0.3">
      <c r="A1694" s="1">
        <v>43367</v>
      </c>
      <c r="B1694">
        <v>80.766975000000002</v>
      </c>
      <c r="C1694">
        <f t="shared" si="26"/>
        <v>-1.8226126056710531E-2</v>
      </c>
      <c r="D1694">
        <v>0</v>
      </c>
    </row>
    <row r="1695" spans="1:4" x14ac:dyDescent="0.3">
      <c r="A1695" s="1">
        <v>43368</v>
      </c>
      <c r="B1695">
        <v>79.664771999999999</v>
      </c>
      <c r="C1695">
        <f t="shared" si="26"/>
        <v>-1.3740676174777637E-2</v>
      </c>
      <c r="D1695">
        <v>0</v>
      </c>
    </row>
    <row r="1696" spans="1:4" x14ac:dyDescent="0.3">
      <c r="A1696" s="1">
        <v>43369</v>
      </c>
      <c r="B1696">
        <v>79.798957999999999</v>
      </c>
      <c r="C1696">
        <f t="shared" si="26"/>
        <v>1.6829661725846726E-3</v>
      </c>
      <c r="D1696">
        <v>0</v>
      </c>
    </row>
    <row r="1697" spans="1:4" x14ac:dyDescent="0.3">
      <c r="A1697" s="1">
        <v>43370</v>
      </c>
      <c r="B1697">
        <v>79.415588</v>
      </c>
      <c r="C1697">
        <f t="shared" si="26"/>
        <v>-4.8157753238989628E-3</v>
      </c>
      <c r="D1697">
        <v>0</v>
      </c>
    </row>
    <row r="1698" spans="1:4" x14ac:dyDescent="0.3">
      <c r="A1698" s="1">
        <v>43371</v>
      </c>
      <c r="B1698">
        <v>79.770202999999995</v>
      </c>
      <c r="C1698">
        <f t="shared" si="26"/>
        <v>4.4553673336450656E-3</v>
      </c>
      <c r="D1698">
        <v>1</v>
      </c>
    </row>
    <row r="1699" spans="1:4" x14ac:dyDescent="0.3">
      <c r="A1699" s="1">
        <v>43374</v>
      </c>
      <c r="B1699">
        <v>80.191917000000004</v>
      </c>
      <c r="C1699">
        <f t="shared" si="26"/>
        <v>5.2726855209587996E-3</v>
      </c>
      <c r="D1699">
        <v>0</v>
      </c>
    </row>
    <row r="1700" spans="1:4" x14ac:dyDescent="0.3">
      <c r="A1700" s="1">
        <v>43375</v>
      </c>
      <c r="B1700">
        <v>80.853226000000006</v>
      </c>
      <c r="C1700">
        <f t="shared" si="26"/>
        <v>8.2127620213139248E-3</v>
      </c>
      <c r="D1700">
        <v>0</v>
      </c>
    </row>
    <row r="1701" spans="1:4" x14ac:dyDescent="0.3">
      <c r="A1701" s="1">
        <v>43376</v>
      </c>
      <c r="B1701">
        <v>79.578522000000007</v>
      </c>
      <c r="C1701">
        <f t="shared" si="26"/>
        <v>-1.5891253957762894E-2</v>
      </c>
      <c r="D1701">
        <v>0</v>
      </c>
    </row>
    <row r="1702" spans="1:4" x14ac:dyDescent="0.3">
      <c r="A1702" s="1">
        <v>43377</v>
      </c>
      <c r="B1702">
        <v>78.514663999999996</v>
      </c>
      <c r="C1702">
        <f t="shared" si="26"/>
        <v>-1.3458822429946884E-2</v>
      </c>
      <c r="D1702">
        <v>0</v>
      </c>
    </row>
    <row r="1703" spans="1:4" x14ac:dyDescent="0.3">
      <c r="A1703" s="1">
        <v>43378</v>
      </c>
      <c r="B1703">
        <v>78.735091999999995</v>
      </c>
      <c r="C1703">
        <f t="shared" si="26"/>
        <v>2.8035419575151623E-3</v>
      </c>
      <c r="D1703">
        <v>0</v>
      </c>
    </row>
    <row r="1704" spans="1:4" x14ac:dyDescent="0.3">
      <c r="A1704" s="1">
        <v>43381</v>
      </c>
      <c r="B1704">
        <v>78.974709000000004</v>
      </c>
      <c r="C1704">
        <f t="shared" si="26"/>
        <v>3.038710122783725E-3</v>
      </c>
      <c r="D1704">
        <v>0</v>
      </c>
    </row>
    <row r="1705" spans="1:4" x14ac:dyDescent="0.3">
      <c r="A1705" s="1">
        <v>43382</v>
      </c>
      <c r="B1705">
        <v>78.783019999999993</v>
      </c>
      <c r="C1705">
        <f t="shared" si="26"/>
        <v>-2.4301705603103855E-3</v>
      </c>
      <c r="D1705">
        <v>0</v>
      </c>
    </row>
    <row r="1706" spans="1:4" x14ac:dyDescent="0.3">
      <c r="A1706" s="1">
        <v>43383</v>
      </c>
      <c r="B1706">
        <v>78.054619000000002</v>
      </c>
      <c r="C1706">
        <f t="shared" si="26"/>
        <v>-9.2886661875130911E-3</v>
      </c>
      <c r="D1706">
        <v>0</v>
      </c>
    </row>
    <row r="1707" spans="1:4" x14ac:dyDescent="0.3">
      <c r="A1707" s="1">
        <v>43384</v>
      </c>
      <c r="B1707">
        <v>75.591453999999999</v>
      </c>
      <c r="C1707">
        <f t="shared" si="26"/>
        <v>-3.2065590755506058E-2</v>
      </c>
      <c r="D1707">
        <v>0</v>
      </c>
    </row>
    <row r="1708" spans="1:4" x14ac:dyDescent="0.3">
      <c r="A1708" s="1">
        <v>43385</v>
      </c>
      <c r="B1708">
        <v>75.773551999999995</v>
      </c>
      <c r="C1708">
        <f t="shared" si="26"/>
        <v>2.4060790887211582E-3</v>
      </c>
      <c r="D1708">
        <v>0</v>
      </c>
    </row>
    <row r="1709" spans="1:4" x14ac:dyDescent="0.3">
      <c r="A1709" s="1">
        <v>43388</v>
      </c>
      <c r="B1709">
        <v>76.799071999999995</v>
      </c>
      <c r="C1709">
        <f t="shared" si="26"/>
        <v>1.3443243190888287E-2</v>
      </c>
      <c r="D1709">
        <v>0</v>
      </c>
    </row>
    <row r="1710" spans="1:4" x14ac:dyDescent="0.3">
      <c r="A1710" s="1">
        <v>43389</v>
      </c>
      <c r="B1710">
        <v>77.642487000000003</v>
      </c>
      <c r="C1710">
        <f t="shared" si="26"/>
        <v>1.092223349798834E-2</v>
      </c>
      <c r="D1710">
        <v>0</v>
      </c>
    </row>
    <row r="1711" spans="1:4" x14ac:dyDescent="0.3">
      <c r="A1711" s="1">
        <v>43390</v>
      </c>
      <c r="B1711">
        <v>78.457160999999999</v>
      </c>
      <c r="C1711">
        <f t="shared" si="26"/>
        <v>1.0437965838646281E-2</v>
      </c>
      <c r="D1711">
        <v>0</v>
      </c>
    </row>
    <row r="1712" spans="1:4" x14ac:dyDescent="0.3">
      <c r="A1712" s="1">
        <v>43391</v>
      </c>
      <c r="B1712">
        <v>77.584228999999993</v>
      </c>
      <c r="C1712">
        <f t="shared" si="26"/>
        <v>-1.1188584085770241E-2</v>
      </c>
      <c r="D1712">
        <v>0</v>
      </c>
    </row>
    <row r="1713" spans="1:4" x14ac:dyDescent="0.3">
      <c r="A1713" s="1">
        <v>43392</v>
      </c>
      <c r="B1713">
        <v>84.410567999999998</v>
      </c>
      <c r="C1713">
        <f t="shared" si="26"/>
        <v>8.4328435035372726E-2</v>
      </c>
      <c r="D1713">
        <v>0</v>
      </c>
    </row>
    <row r="1714" spans="1:4" x14ac:dyDescent="0.3">
      <c r="A1714" s="1">
        <v>43395</v>
      </c>
      <c r="B1714">
        <v>83.733733999999998</v>
      </c>
      <c r="C1714">
        <f t="shared" si="26"/>
        <v>-8.0506760871935923E-3</v>
      </c>
      <c r="D1714">
        <v>0</v>
      </c>
    </row>
    <row r="1715" spans="1:4" x14ac:dyDescent="0.3">
      <c r="A1715" s="1">
        <v>43396</v>
      </c>
      <c r="B1715">
        <v>84.275199999999998</v>
      </c>
      <c r="C1715">
        <f t="shared" si="26"/>
        <v>6.4457033540073119E-3</v>
      </c>
      <c r="D1715">
        <v>0</v>
      </c>
    </row>
    <row r="1716" spans="1:4" x14ac:dyDescent="0.3">
      <c r="A1716" s="1">
        <v>43397</v>
      </c>
      <c r="B1716">
        <v>86.499069000000006</v>
      </c>
      <c r="C1716">
        <f t="shared" si="26"/>
        <v>2.6046016573791599E-2</v>
      </c>
      <c r="D1716">
        <v>0</v>
      </c>
    </row>
    <row r="1717" spans="1:4" x14ac:dyDescent="0.3">
      <c r="A1717" s="1">
        <v>43398</v>
      </c>
      <c r="B1717">
        <v>86.054305999999997</v>
      </c>
      <c r="C1717">
        <f t="shared" si="26"/>
        <v>-5.1550887945494683E-3</v>
      </c>
      <c r="D1717">
        <v>0</v>
      </c>
    </row>
    <row r="1718" spans="1:4" x14ac:dyDescent="0.3">
      <c r="A1718" s="1">
        <v>43399</v>
      </c>
      <c r="B1718">
        <v>84.952033999999998</v>
      </c>
      <c r="C1718">
        <f t="shared" si="26"/>
        <v>-1.2891770752108088E-2</v>
      </c>
      <c r="D1718">
        <v>0</v>
      </c>
    </row>
    <row r="1719" spans="1:4" x14ac:dyDescent="0.3">
      <c r="A1719" s="1">
        <v>43402</v>
      </c>
      <c r="B1719">
        <v>85.319450000000003</v>
      </c>
      <c r="C1719">
        <f t="shared" si="26"/>
        <v>4.3156559351604819E-3</v>
      </c>
      <c r="D1719">
        <v>0</v>
      </c>
    </row>
    <row r="1720" spans="1:4" x14ac:dyDescent="0.3">
      <c r="A1720" s="1">
        <v>43403</v>
      </c>
      <c r="B1720">
        <v>86.238014000000007</v>
      </c>
      <c r="C1720">
        <f t="shared" si="26"/>
        <v>1.0708630875929119E-2</v>
      </c>
      <c r="D1720">
        <v>0</v>
      </c>
    </row>
    <row r="1721" spans="1:4" x14ac:dyDescent="0.3">
      <c r="A1721" s="1">
        <v>43404</v>
      </c>
      <c r="B1721">
        <v>85.744895999999997</v>
      </c>
      <c r="C1721">
        <f t="shared" si="26"/>
        <v>-5.7345157299003744E-3</v>
      </c>
      <c r="D1721">
        <v>1</v>
      </c>
    </row>
    <row r="1722" spans="1:4" x14ac:dyDescent="0.3">
      <c r="A1722" s="1">
        <v>43405</v>
      </c>
      <c r="B1722">
        <v>86.624763000000002</v>
      </c>
      <c r="C1722">
        <f t="shared" si="26"/>
        <v>1.0209159166925306E-2</v>
      </c>
      <c r="D1722">
        <v>0</v>
      </c>
    </row>
    <row r="1723" spans="1:4" x14ac:dyDescent="0.3">
      <c r="A1723" s="1">
        <v>43406</v>
      </c>
      <c r="B1723">
        <v>86.837485999999998</v>
      </c>
      <c r="C1723">
        <f t="shared" si="26"/>
        <v>2.4526732227266833E-3</v>
      </c>
      <c r="D1723">
        <v>0</v>
      </c>
    </row>
    <row r="1724" spans="1:4" x14ac:dyDescent="0.3">
      <c r="A1724" s="1">
        <v>43409</v>
      </c>
      <c r="B1724">
        <v>88.181488000000002</v>
      </c>
      <c r="C1724">
        <f t="shared" si="26"/>
        <v>1.5358659563835534E-2</v>
      </c>
      <c r="D1724">
        <v>0</v>
      </c>
    </row>
    <row r="1725" spans="1:4" x14ac:dyDescent="0.3">
      <c r="A1725" s="1">
        <v>43410</v>
      </c>
      <c r="B1725">
        <v>88.481223999999997</v>
      </c>
      <c r="C1725">
        <f t="shared" si="26"/>
        <v>3.3933169509095615E-3</v>
      </c>
      <c r="D1725">
        <v>0</v>
      </c>
    </row>
    <row r="1726" spans="1:4" x14ac:dyDescent="0.3">
      <c r="A1726" s="1">
        <v>43411</v>
      </c>
      <c r="B1726">
        <v>88.268501000000001</v>
      </c>
      <c r="C1726">
        <f t="shared" si="26"/>
        <v>-2.4070544121996408E-3</v>
      </c>
      <c r="D1726">
        <v>0</v>
      </c>
    </row>
    <row r="1727" spans="1:4" x14ac:dyDescent="0.3">
      <c r="A1727" s="1">
        <v>43412</v>
      </c>
      <c r="B1727">
        <v>88.336196999999999</v>
      </c>
      <c r="C1727">
        <f t="shared" si="26"/>
        <v>7.666387596961487E-4</v>
      </c>
      <c r="D1727">
        <v>0</v>
      </c>
    </row>
    <row r="1728" spans="1:4" x14ac:dyDescent="0.3">
      <c r="A1728" s="1">
        <v>43413</v>
      </c>
      <c r="B1728">
        <v>89.351439999999997</v>
      </c>
      <c r="C1728">
        <f t="shared" si="26"/>
        <v>1.1427402211207156E-2</v>
      </c>
      <c r="D1728">
        <v>0</v>
      </c>
    </row>
    <row r="1729" spans="1:4" x14ac:dyDescent="0.3">
      <c r="A1729" s="1">
        <v>43416</v>
      </c>
      <c r="B1729">
        <v>89.631836000000007</v>
      </c>
      <c r="C1729">
        <f t="shared" si="26"/>
        <v>3.1332115005828455E-3</v>
      </c>
      <c r="D1729">
        <v>0</v>
      </c>
    </row>
    <row r="1730" spans="1:4" x14ac:dyDescent="0.3">
      <c r="A1730" s="1">
        <v>43417</v>
      </c>
      <c r="B1730">
        <v>90.376350000000002</v>
      </c>
      <c r="C1730">
        <f t="shared" si="26"/>
        <v>8.2720487543507804E-3</v>
      </c>
      <c r="D1730">
        <v>0</v>
      </c>
    </row>
    <row r="1731" spans="1:4" x14ac:dyDescent="0.3">
      <c r="A1731" s="1">
        <v>43418</v>
      </c>
      <c r="B1731">
        <v>90.395690999999999</v>
      </c>
      <c r="C1731">
        <f t="shared" si="26"/>
        <v>2.1398220617318786E-4</v>
      </c>
      <c r="D1731">
        <v>0</v>
      </c>
    </row>
    <row r="1732" spans="1:4" x14ac:dyDescent="0.3">
      <c r="A1732" s="1">
        <v>43419</v>
      </c>
      <c r="B1732">
        <v>90.724434000000002</v>
      </c>
      <c r="C1732">
        <f t="shared" ref="C1732:C1795" si="27">LN(B1732/B1731)</f>
        <v>3.6301141135706774E-3</v>
      </c>
      <c r="D1732">
        <v>0</v>
      </c>
    </row>
    <row r="1733" spans="1:4" x14ac:dyDescent="0.3">
      <c r="A1733" s="1">
        <v>43420</v>
      </c>
      <c r="B1733">
        <v>90.714759999999998</v>
      </c>
      <c r="C1733">
        <f t="shared" si="27"/>
        <v>-1.0663627627410911E-4</v>
      </c>
      <c r="D1733">
        <v>0</v>
      </c>
    </row>
    <row r="1734" spans="1:4" x14ac:dyDescent="0.3">
      <c r="A1734" s="1">
        <v>43423</v>
      </c>
      <c r="B1734">
        <v>90.202309</v>
      </c>
      <c r="C1734">
        <f t="shared" si="27"/>
        <v>-5.6650527596065975E-3</v>
      </c>
      <c r="D1734">
        <v>0</v>
      </c>
    </row>
    <row r="1735" spans="1:4" x14ac:dyDescent="0.3">
      <c r="A1735" s="1">
        <v>43424</v>
      </c>
      <c r="B1735">
        <v>89.051697000000004</v>
      </c>
      <c r="C1735">
        <f t="shared" si="27"/>
        <v>-1.2837959146753102E-2</v>
      </c>
      <c r="D1735">
        <v>0</v>
      </c>
    </row>
    <row r="1736" spans="1:4" x14ac:dyDescent="0.3">
      <c r="A1736" s="1">
        <v>43425</v>
      </c>
      <c r="B1736">
        <v>88.384536999999995</v>
      </c>
      <c r="C1736">
        <f t="shared" si="27"/>
        <v>-7.5200327351193962E-3</v>
      </c>
      <c r="D1736">
        <v>0</v>
      </c>
    </row>
    <row r="1737" spans="1:4" x14ac:dyDescent="0.3">
      <c r="A1737" s="1">
        <v>43427</v>
      </c>
      <c r="B1737">
        <v>88.510238999999999</v>
      </c>
      <c r="C1737">
        <f t="shared" si="27"/>
        <v>1.4212067083093118E-3</v>
      </c>
      <c r="D1737">
        <v>0</v>
      </c>
    </row>
    <row r="1738" spans="1:4" x14ac:dyDescent="0.3">
      <c r="A1738" s="1">
        <v>43430</v>
      </c>
      <c r="B1738">
        <v>88.896987999999993</v>
      </c>
      <c r="C1738">
        <f t="shared" si="27"/>
        <v>4.3600209439908803E-3</v>
      </c>
      <c r="D1738">
        <v>0</v>
      </c>
    </row>
    <row r="1739" spans="1:4" x14ac:dyDescent="0.3">
      <c r="A1739" s="1">
        <v>43431</v>
      </c>
      <c r="B1739">
        <v>89.651184000000001</v>
      </c>
      <c r="C1739">
        <f t="shared" si="27"/>
        <v>8.4481456987265426E-3</v>
      </c>
      <c r="D1739">
        <v>0</v>
      </c>
    </row>
    <row r="1740" spans="1:4" x14ac:dyDescent="0.3">
      <c r="A1740" s="1">
        <v>43432</v>
      </c>
      <c r="B1740">
        <v>89.931579999999997</v>
      </c>
      <c r="C1740">
        <f t="shared" si="27"/>
        <v>3.122752112876998E-3</v>
      </c>
      <c r="D1740">
        <v>0</v>
      </c>
    </row>
    <row r="1741" spans="1:4" x14ac:dyDescent="0.3">
      <c r="A1741" s="1">
        <v>43433</v>
      </c>
      <c r="B1741">
        <v>89.747871000000004</v>
      </c>
      <c r="C1741">
        <f t="shared" si="27"/>
        <v>-2.0448533540296022E-3</v>
      </c>
      <c r="D1741">
        <v>0</v>
      </c>
    </row>
    <row r="1742" spans="1:4" x14ac:dyDescent="0.3">
      <c r="A1742" s="1">
        <v>43434</v>
      </c>
      <c r="B1742">
        <v>91.381934999999999</v>
      </c>
      <c r="C1742">
        <f t="shared" si="27"/>
        <v>1.8043505584253737E-2</v>
      </c>
      <c r="D1742">
        <v>1</v>
      </c>
    </row>
    <row r="1743" spans="1:4" x14ac:dyDescent="0.3">
      <c r="A1743" s="1">
        <v>43437</v>
      </c>
      <c r="B1743">
        <v>90.231323000000003</v>
      </c>
      <c r="C1743">
        <f t="shared" si="27"/>
        <v>-1.2671182794808273E-2</v>
      </c>
      <c r="D1743">
        <v>0</v>
      </c>
    </row>
    <row r="1744" spans="1:4" x14ac:dyDescent="0.3">
      <c r="A1744" s="1">
        <v>43438</v>
      </c>
      <c r="B1744">
        <v>90.221642000000003</v>
      </c>
      <c r="C1744">
        <f t="shared" si="27"/>
        <v>-1.072966577111479E-4</v>
      </c>
      <c r="D1744">
        <v>0</v>
      </c>
    </row>
    <row r="1745" spans="1:4" x14ac:dyDescent="0.3">
      <c r="A1745" s="1">
        <v>43440</v>
      </c>
      <c r="B1745">
        <v>90.453711999999996</v>
      </c>
      <c r="C1745">
        <f t="shared" si="27"/>
        <v>2.5689184771239327E-3</v>
      </c>
      <c r="D1745">
        <v>0</v>
      </c>
    </row>
    <row r="1746" spans="1:4" x14ac:dyDescent="0.3">
      <c r="A1746" s="1">
        <v>43441</v>
      </c>
      <c r="B1746">
        <v>89.390113999999997</v>
      </c>
      <c r="C1746">
        <f t="shared" si="27"/>
        <v>-1.1828155838035193E-2</v>
      </c>
      <c r="D1746">
        <v>0</v>
      </c>
    </row>
    <row r="1747" spans="1:4" x14ac:dyDescent="0.3">
      <c r="A1747" s="1">
        <v>43444</v>
      </c>
      <c r="B1747">
        <v>89.950919999999996</v>
      </c>
      <c r="C1747">
        <f t="shared" si="27"/>
        <v>6.2540938392434504E-3</v>
      </c>
      <c r="D1747">
        <v>0</v>
      </c>
    </row>
    <row r="1748" spans="1:4" x14ac:dyDescent="0.3">
      <c r="A1748" s="1">
        <v>43445</v>
      </c>
      <c r="B1748">
        <v>90.801788000000002</v>
      </c>
      <c r="C1748">
        <f t="shared" si="27"/>
        <v>9.4147887946972025E-3</v>
      </c>
      <c r="D1748">
        <v>0</v>
      </c>
    </row>
    <row r="1749" spans="1:4" x14ac:dyDescent="0.3">
      <c r="A1749" s="1">
        <v>43446</v>
      </c>
      <c r="B1749">
        <v>90.917816000000002</v>
      </c>
      <c r="C1749">
        <f t="shared" si="27"/>
        <v>1.2770005350389692E-3</v>
      </c>
      <c r="D1749">
        <v>0</v>
      </c>
    </row>
    <row r="1750" spans="1:4" x14ac:dyDescent="0.3">
      <c r="A1750" s="1">
        <v>43447</v>
      </c>
      <c r="B1750">
        <v>93.296394000000006</v>
      </c>
      <c r="C1750">
        <f t="shared" si="27"/>
        <v>2.5825480010336663E-2</v>
      </c>
      <c r="D1750">
        <v>0</v>
      </c>
    </row>
    <row r="1751" spans="1:4" x14ac:dyDescent="0.3">
      <c r="A1751" s="1">
        <v>43448</v>
      </c>
      <c r="B1751">
        <v>93.441436999999993</v>
      </c>
      <c r="C1751">
        <f t="shared" si="27"/>
        <v>1.5534402257018633E-3</v>
      </c>
      <c r="D1751">
        <v>0</v>
      </c>
    </row>
    <row r="1752" spans="1:4" x14ac:dyDescent="0.3">
      <c r="A1752" s="1">
        <v>43451</v>
      </c>
      <c r="B1752">
        <v>89.699523999999997</v>
      </c>
      <c r="C1752">
        <f t="shared" si="27"/>
        <v>-4.086943534121322E-2</v>
      </c>
      <c r="D1752">
        <v>0</v>
      </c>
    </row>
    <row r="1753" spans="1:4" x14ac:dyDescent="0.3">
      <c r="A1753" s="1">
        <v>43452</v>
      </c>
      <c r="B1753">
        <v>89.428787</v>
      </c>
      <c r="C1753">
        <f t="shared" si="27"/>
        <v>-3.0228298881791221E-3</v>
      </c>
      <c r="D1753">
        <v>0</v>
      </c>
    </row>
    <row r="1754" spans="1:4" x14ac:dyDescent="0.3">
      <c r="A1754" s="1">
        <v>43453</v>
      </c>
      <c r="B1754">
        <v>88.722954000000001</v>
      </c>
      <c r="C1754">
        <f t="shared" si="27"/>
        <v>-7.9239943352430731E-3</v>
      </c>
      <c r="D1754">
        <v>0</v>
      </c>
    </row>
    <row r="1755" spans="1:4" x14ac:dyDescent="0.3">
      <c r="A1755" s="1">
        <v>43454</v>
      </c>
      <c r="B1755">
        <v>87.968772999999999</v>
      </c>
      <c r="C1755">
        <f t="shared" si="27"/>
        <v>-8.5367390192545682E-3</v>
      </c>
      <c r="D1755">
        <v>0</v>
      </c>
    </row>
    <row r="1756" spans="1:4" x14ac:dyDescent="0.3">
      <c r="A1756" s="1">
        <v>43455</v>
      </c>
      <c r="B1756">
        <v>87.959106000000006</v>
      </c>
      <c r="C1756">
        <f t="shared" si="27"/>
        <v>-1.0989730638117113E-4</v>
      </c>
      <c r="D1756">
        <v>0</v>
      </c>
    </row>
    <row r="1757" spans="1:4" x14ac:dyDescent="0.3">
      <c r="A1757" s="1">
        <v>43458</v>
      </c>
      <c r="B1757">
        <v>84.468581999999998</v>
      </c>
      <c r="C1757">
        <f t="shared" si="27"/>
        <v>-4.0492347350609678E-2</v>
      </c>
      <c r="D1757">
        <v>0</v>
      </c>
    </row>
    <row r="1758" spans="1:4" x14ac:dyDescent="0.3">
      <c r="A1758" s="1">
        <v>43460</v>
      </c>
      <c r="B1758">
        <v>87.108215000000001</v>
      </c>
      <c r="C1758">
        <f t="shared" si="27"/>
        <v>3.0771541714530535E-2</v>
      </c>
      <c r="D1758">
        <v>0</v>
      </c>
    </row>
    <row r="1759" spans="1:4" x14ac:dyDescent="0.3">
      <c r="A1759" s="1">
        <v>43461</v>
      </c>
      <c r="B1759">
        <v>88.974334999999996</v>
      </c>
      <c r="C1759">
        <f t="shared" si="27"/>
        <v>2.1196761070719817E-2</v>
      </c>
      <c r="D1759">
        <v>0</v>
      </c>
    </row>
    <row r="1760" spans="1:4" x14ac:dyDescent="0.3">
      <c r="A1760" s="1">
        <v>43462</v>
      </c>
      <c r="B1760">
        <v>88.162154999999998</v>
      </c>
      <c r="C1760">
        <f t="shared" si="27"/>
        <v>-9.1701680605450527E-3</v>
      </c>
      <c r="D1760">
        <v>0</v>
      </c>
    </row>
    <row r="1761" spans="1:4" x14ac:dyDescent="0.3">
      <c r="A1761" s="1">
        <v>43465</v>
      </c>
      <c r="B1761">
        <v>88.877655000000004</v>
      </c>
      <c r="C1761">
        <f t="shared" si="27"/>
        <v>8.0829717966975339E-3</v>
      </c>
      <c r="D1761">
        <v>1</v>
      </c>
    </row>
    <row r="1762" spans="1:4" x14ac:dyDescent="0.3">
      <c r="A1762" s="1">
        <v>43467</v>
      </c>
      <c r="B1762">
        <v>88.258835000000005</v>
      </c>
      <c r="C1762">
        <f t="shared" si="27"/>
        <v>-6.9869569780745206E-3</v>
      </c>
      <c r="D1762">
        <v>0</v>
      </c>
    </row>
    <row r="1763" spans="1:4" x14ac:dyDescent="0.3">
      <c r="A1763" s="1">
        <v>43468</v>
      </c>
      <c r="B1763">
        <v>87.640022000000002</v>
      </c>
      <c r="C1763">
        <f t="shared" si="27"/>
        <v>-7.0360383626877354E-3</v>
      </c>
      <c r="D1763">
        <v>0</v>
      </c>
    </row>
    <row r="1764" spans="1:4" x14ac:dyDescent="0.3">
      <c r="A1764" s="1">
        <v>43469</v>
      </c>
      <c r="B1764">
        <v>89.428787</v>
      </c>
      <c r="C1764">
        <f t="shared" si="27"/>
        <v>2.0204866830848312E-2</v>
      </c>
      <c r="D1764">
        <v>0</v>
      </c>
    </row>
    <row r="1765" spans="1:4" x14ac:dyDescent="0.3">
      <c r="A1765" s="1">
        <v>43472</v>
      </c>
      <c r="B1765">
        <v>89.071044999999998</v>
      </c>
      <c r="C1765">
        <f t="shared" si="27"/>
        <v>-4.0083228647098453E-3</v>
      </c>
      <c r="D1765">
        <v>0</v>
      </c>
    </row>
    <row r="1766" spans="1:4" x14ac:dyDescent="0.3">
      <c r="A1766" s="1">
        <v>43473</v>
      </c>
      <c r="B1766">
        <v>89.399788000000001</v>
      </c>
      <c r="C1766">
        <f t="shared" si="27"/>
        <v>3.6840010917024674E-3</v>
      </c>
      <c r="D1766">
        <v>0</v>
      </c>
    </row>
    <row r="1767" spans="1:4" x14ac:dyDescent="0.3">
      <c r="A1767" s="1">
        <v>43474</v>
      </c>
      <c r="B1767">
        <v>87.939757999999998</v>
      </c>
      <c r="C1767">
        <f t="shared" si="27"/>
        <v>-1.6466298939405155E-2</v>
      </c>
      <c r="D1767">
        <v>0</v>
      </c>
    </row>
    <row r="1768" spans="1:4" x14ac:dyDescent="0.3">
      <c r="A1768" s="1">
        <v>43475</v>
      </c>
      <c r="B1768">
        <v>88.152480999999995</v>
      </c>
      <c r="C1768">
        <f t="shared" si="27"/>
        <v>2.4160417822453439E-3</v>
      </c>
      <c r="D1768">
        <v>0</v>
      </c>
    </row>
    <row r="1769" spans="1:4" x14ac:dyDescent="0.3">
      <c r="A1769" s="1">
        <v>43476</v>
      </c>
      <c r="B1769">
        <v>88.732619999999997</v>
      </c>
      <c r="C1769">
        <f t="shared" si="27"/>
        <v>6.5595245373745699E-3</v>
      </c>
      <c r="D1769">
        <v>0</v>
      </c>
    </row>
    <row r="1770" spans="1:4" x14ac:dyDescent="0.3">
      <c r="A1770" s="1">
        <v>43479</v>
      </c>
      <c r="B1770">
        <v>88.133148000000006</v>
      </c>
      <c r="C1770">
        <f t="shared" si="27"/>
        <v>-6.7788617594405362E-3</v>
      </c>
      <c r="D1770">
        <v>0</v>
      </c>
    </row>
    <row r="1771" spans="1:4" x14ac:dyDescent="0.3">
      <c r="A1771" s="1">
        <v>43480</v>
      </c>
      <c r="B1771">
        <v>88.964684000000005</v>
      </c>
      <c r="C1771">
        <f t="shared" si="27"/>
        <v>9.3907655610782331E-3</v>
      </c>
      <c r="D1771">
        <v>0</v>
      </c>
    </row>
    <row r="1772" spans="1:4" x14ac:dyDescent="0.3">
      <c r="A1772" s="1">
        <v>43481</v>
      </c>
      <c r="B1772">
        <v>88.345855999999998</v>
      </c>
      <c r="C1772">
        <f t="shared" si="27"/>
        <v>-6.98018868586285E-3</v>
      </c>
      <c r="D1772">
        <v>0</v>
      </c>
    </row>
    <row r="1773" spans="1:4" x14ac:dyDescent="0.3">
      <c r="A1773" s="1">
        <v>43482</v>
      </c>
      <c r="B1773">
        <v>88.333382</v>
      </c>
      <c r="C1773">
        <f t="shared" si="27"/>
        <v>-1.4120504663622059E-4</v>
      </c>
      <c r="D1773">
        <v>0</v>
      </c>
    </row>
    <row r="1774" spans="1:4" x14ac:dyDescent="0.3">
      <c r="A1774" s="1">
        <v>43483</v>
      </c>
      <c r="B1774">
        <v>89.093529000000004</v>
      </c>
      <c r="C1774">
        <f t="shared" si="27"/>
        <v>8.5686173153658035E-3</v>
      </c>
      <c r="D1774">
        <v>0</v>
      </c>
    </row>
    <row r="1775" spans="1:4" x14ac:dyDescent="0.3">
      <c r="A1775" s="1">
        <v>43487</v>
      </c>
      <c r="B1775">
        <v>88.138474000000002</v>
      </c>
      <c r="C1775">
        <f t="shared" si="27"/>
        <v>-1.0777559677860758E-2</v>
      </c>
      <c r="D1775">
        <v>0</v>
      </c>
    </row>
    <row r="1776" spans="1:4" x14ac:dyDescent="0.3">
      <c r="A1776" s="1">
        <v>43488</v>
      </c>
      <c r="B1776">
        <v>92.426497999999995</v>
      </c>
      <c r="C1776">
        <f t="shared" si="27"/>
        <v>4.7504566528491818E-2</v>
      </c>
      <c r="D1776">
        <v>0</v>
      </c>
    </row>
    <row r="1777" spans="1:4" x14ac:dyDescent="0.3">
      <c r="A1777" s="1">
        <v>43489</v>
      </c>
      <c r="B1777">
        <v>91.900245999999996</v>
      </c>
      <c r="C1777">
        <f t="shared" si="27"/>
        <v>-5.7100062466618985E-3</v>
      </c>
      <c r="D1777">
        <v>0</v>
      </c>
    </row>
    <row r="1778" spans="1:4" x14ac:dyDescent="0.3">
      <c r="A1778" s="1">
        <v>43490</v>
      </c>
      <c r="B1778">
        <v>91.218056000000004</v>
      </c>
      <c r="C1778">
        <f t="shared" si="27"/>
        <v>-7.450846240205854E-3</v>
      </c>
      <c r="D1778">
        <v>0</v>
      </c>
    </row>
    <row r="1779" spans="1:4" x14ac:dyDescent="0.3">
      <c r="A1779" s="1">
        <v>43493</v>
      </c>
      <c r="B1779">
        <v>91.140090999999998</v>
      </c>
      <c r="C1779">
        <f t="shared" si="27"/>
        <v>-8.5507564134636497E-4</v>
      </c>
      <c r="D1779">
        <v>0</v>
      </c>
    </row>
    <row r="1780" spans="1:4" x14ac:dyDescent="0.3">
      <c r="A1780" s="1">
        <v>43494</v>
      </c>
      <c r="B1780">
        <v>91.159583999999995</v>
      </c>
      <c r="C1780">
        <f t="shared" si="27"/>
        <v>2.1385666292921804E-4</v>
      </c>
      <c r="D1780">
        <v>0</v>
      </c>
    </row>
    <row r="1781" spans="1:4" x14ac:dyDescent="0.3">
      <c r="A1781" s="1">
        <v>43495</v>
      </c>
      <c r="B1781">
        <v>92.114638999999997</v>
      </c>
      <c r="C1781">
        <f t="shared" si="27"/>
        <v>1.0422236465448246E-2</v>
      </c>
      <c r="D1781">
        <v>0</v>
      </c>
    </row>
    <row r="1782" spans="1:4" x14ac:dyDescent="0.3">
      <c r="A1782" s="1">
        <v>43496</v>
      </c>
      <c r="B1782">
        <v>94.015022000000002</v>
      </c>
      <c r="C1782">
        <f t="shared" si="27"/>
        <v>2.0420700585105315E-2</v>
      </c>
      <c r="D1782">
        <v>1</v>
      </c>
    </row>
    <row r="1783" spans="1:4" x14ac:dyDescent="0.3">
      <c r="A1783" s="1">
        <v>43497</v>
      </c>
      <c r="B1783">
        <v>94.989577999999995</v>
      </c>
      <c r="C1783">
        <f t="shared" si="27"/>
        <v>1.0312602306697853E-2</v>
      </c>
      <c r="D1783">
        <v>0</v>
      </c>
    </row>
    <row r="1784" spans="1:4" x14ac:dyDescent="0.3">
      <c r="A1784" s="1">
        <v>43500</v>
      </c>
      <c r="B1784">
        <v>95.535308999999998</v>
      </c>
      <c r="C1784">
        <f t="shared" si="27"/>
        <v>5.7287265835936204E-3</v>
      </c>
      <c r="D1784">
        <v>0</v>
      </c>
    </row>
    <row r="1785" spans="1:4" x14ac:dyDescent="0.3">
      <c r="A1785" s="1">
        <v>43501</v>
      </c>
      <c r="B1785">
        <v>94.960335000000001</v>
      </c>
      <c r="C1785">
        <f t="shared" si="27"/>
        <v>-6.0366288065445816E-3</v>
      </c>
      <c r="D1785">
        <v>0</v>
      </c>
    </row>
    <row r="1786" spans="1:4" x14ac:dyDescent="0.3">
      <c r="A1786" s="1">
        <v>43502</v>
      </c>
      <c r="B1786">
        <v>95.428130999999993</v>
      </c>
      <c r="C1786">
        <f t="shared" si="27"/>
        <v>4.91413110485143E-3</v>
      </c>
      <c r="D1786">
        <v>0</v>
      </c>
    </row>
    <row r="1787" spans="1:4" x14ac:dyDescent="0.3">
      <c r="A1787" s="1">
        <v>43503</v>
      </c>
      <c r="B1787">
        <v>94.667968999999999</v>
      </c>
      <c r="C1787">
        <f t="shared" si="27"/>
        <v>-7.9977027604982518E-3</v>
      </c>
      <c r="D1787">
        <v>0</v>
      </c>
    </row>
    <row r="1788" spans="1:4" x14ac:dyDescent="0.3">
      <c r="A1788" s="1">
        <v>43504</v>
      </c>
      <c r="B1788">
        <v>95.223465000000004</v>
      </c>
      <c r="C1788">
        <f t="shared" si="27"/>
        <v>5.8506860775601284E-3</v>
      </c>
      <c r="D1788">
        <v>0</v>
      </c>
    </row>
    <row r="1789" spans="1:4" x14ac:dyDescent="0.3">
      <c r="A1789" s="1">
        <v>43507</v>
      </c>
      <c r="B1789">
        <v>95.769210999999999</v>
      </c>
      <c r="C1789">
        <f t="shared" si="27"/>
        <v>5.7148524932644574E-3</v>
      </c>
      <c r="D1789">
        <v>0</v>
      </c>
    </row>
    <row r="1790" spans="1:4" x14ac:dyDescent="0.3">
      <c r="A1790" s="1">
        <v>43508</v>
      </c>
      <c r="B1790">
        <v>96.734015999999997</v>
      </c>
      <c r="C1790">
        <f t="shared" si="27"/>
        <v>1.0023863947458347E-2</v>
      </c>
      <c r="D1790">
        <v>0</v>
      </c>
    </row>
    <row r="1791" spans="1:4" x14ac:dyDescent="0.3">
      <c r="A1791" s="1">
        <v>43509</v>
      </c>
      <c r="B1791">
        <v>96.714523</v>
      </c>
      <c r="C1791">
        <f t="shared" si="27"/>
        <v>-2.0153163385709425E-4</v>
      </c>
      <c r="D1791">
        <v>0</v>
      </c>
    </row>
    <row r="1792" spans="1:4" x14ac:dyDescent="0.3">
      <c r="A1792" s="1">
        <v>43510</v>
      </c>
      <c r="B1792">
        <v>95.954384000000005</v>
      </c>
      <c r="C1792">
        <f t="shared" si="27"/>
        <v>-7.8906654514336056E-3</v>
      </c>
      <c r="D1792">
        <v>0</v>
      </c>
    </row>
    <row r="1793" spans="1:4" x14ac:dyDescent="0.3">
      <c r="A1793" s="1">
        <v>43511</v>
      </c>
      <c r="B1793">
        <v>95.973877000000002</v>
      </c>
      <c r="C1793">
        <f t="shared" si="27"/>
        <v>2.0312798089721864E-4</v>
      </c>
      <c r="D1793">
        <v>0</v>
      </c>
    </row>
    <row r="1794" spans="1:4" x14ac:dyDescent="0.3">
      <c r="A1794" s="1">
        <v>43515</v>
      </c>
      <c r="B1794">
        <v>97.445435000000003</v>
      </c>
      <c r="C1794">
        <f t="shared" si="27"/>
        <v>1.5216540466059157E-2</v>
      </c>
      <c r="D1794">
        <v>0</v>
      </c>
    </row>
    <row r="1795" spans="1:4" x14ac:dyDescent="0.3">
      <c r="A1795" s="1">
        <v>43516</v>
      </c>
      <c r="B1795">
        <v>96.753510000000006</v>
      </c>
      <c r="C1795">
        <f t="shared" si="27"/>
        <v>-7.1259699990818938E-3</v>
      </c>
      <c r="D1795">
        <v>0</v>
      </c>
    </row>
    <row r="1796" spans="1:4" x14ac:dyDescent="0.3">
      <c r="A1796" s="1">
        <v>43517</v>
      </c>
      <c r="B1796">
        <v>97.240791000000002</v>
      </c>
      <c r="C1796">
        <f t="shared" ref="C1796:C1859" si="28">LN(B1796/B1795)</f>
        <v>5.0236736057948624E-3</v>
      </c>
      <c r="D1796">
        <v>0</v>
      </c>
    </row>
    <row r="1797" spans="1:4" x14ac:dyDescent="0.3">
      <c r="A1797" s="1">
        <v>43518</v>
      </c>
      <c r="B1797">
        <v>97.698822000000007</v>
      </c>
      <c r="C1797">
        <f t="shared" si="28"/>
        <v>4.6992177303418351E-3</v>
      </c>
      <c r="D1797">
        <v>0</v>
      </c>
    </row>
    <row r="1798" spans="1:4" x14ac:dyDescent="0.3">
      <c r="A1798" s="1">
        <v>43521</v>
      </c>
      <c r="B1798">
        <v>97.036124999999998</v>
      </c>
      <c r="C1798">
        <f t="shared" si="28"/>
        <v>-6.806169806043625E-3</v>
      </c>
      <c r="D1798">
        <v>0</v>
      </c>
    </row>
    <row r="1799" spans="1:4" x14ac:dyDescent="0.3">
      <c r="A1799" s="1">
        <v>43522</v>
      </c>
      <c r="B1799">
        <v>97.289512999999999</v>
      </c>
      <c r="C1799">
        <f t="shared" si="28"/>
        <v>2.6078714699240241E-3</v>
      </c>
      <c r="D1799">
        <v>0</v>
      </c>
    </row>
    <row r="1800" spans="1:4" x14ac:dyDescent="0.3">
      <c r="A1800" s="1">
        <v>43523</v>
      </c>
      <c r="B1800">
        <v>96.392928999999995</v>
      </c>
      <c r="C1800">
        <f t="shared" si="28"/>
        <v>-9.2583550178014107E-3</v>
      </c>
      <c r="D1800">
        <v>0</v>
      </c>
    </row>
    <row r="1801" spans="1:4" x14ac:dyDescent="0.3">
      <c r="A1801" s="1">
        <v>43524</v>
      </c>
      <c r="B1801">
        <v>96.042090999999999</v>
      </c>
      <c r="C1801">
        <f t="shared" si="28"/>
        <v>-3.6463050095036989E-3</v>
      </c>
      <c r="D1801">
        <v>1</v>
      </c>
    </row>
    <row r="1802" spans="1:4" x14ac:dyDescent="0.3">
      <c r="A1802" s="1">
        <v>43525</v>
      </c>
      <c r="B1802">
        <v>95.934898000000004</v>
      </c>
      <c r="C1802">
        <f t="shared" si="28"/>
        <v>-1.1167277046922944E-3</v>
      </c>
      <c r="D1802">
        <v>0</v>
      </c>
    </row>
    <row r="1803" spans="1:4" x14ac:dyDescent="0.3">
      <c r="A1803" s="1">
        <v>43528</v>
      </c>
      <c r="B1803">
        <v>96.353943000000001</v>
      </c>
      <c r="C1803">
        <f t="shared" si="28"/>
        <v>4.3585021490342591E-3</v>
      </c>
      <c r="D1803">
        <v>0</v>
      </c>
    </row>
    <row r="1804" spans="1:4" x14ac:dyDescent="0.3">
      <c r="A1804" s="1">
        <v>43529</v>
      </c>
      <c r="B1804">
        <v>96.568352000000004</v>
      </c>
      <c r="C1804">
        <f t="shared" si="28"/>
        <v>2.222750753365478E-3</v>
      </c>
      <c r="D1804">
        <v>0</v>
      </c>
    </row>
    <row r="1805" spans="1:4" x14ac:dyDescent="0.3">
      <c r="A1805" s="1">
        <v>43530</v>
      </c>
      <c r="B1805">
        <v>96.412422000000007</v>
      </c>
      <c r="C1805">
        <f t="shared" si="28"/>
        <v>-1.6160162559445224E-3</v>
      </c>
      <c r="D1805">
        <v>0</v>
      </c>
    </row>
    <row r="1806" spans="1:4" x14ac:dyDescent="0.3">
      <c r="A1806" s="1">
        <v>43531</v>
      </c>
      <c r="B1806">
        <v>96.042090999999999</v>
      </c>
      <c r="C1806">
        <f t="shared" si="28"/>
        <v>-3.8485089417630886E-3</v>
      </c>
      <c r="D1806">
        <v>0</v>
      </c>
    </row>
    <row r="1807" spans="1:4" x14ac:dyDescent="0.3">
      <c r="A1807" s="1">
        <v>43532</v>
      </c>
      <c r="B1807">
        <v>95.905654999999996</v>
      </c>
      <c r="C1807">
        <f t="shared" si="28"/>
        <v>-1.4215954687725038E-3</v>
      </c>
      <c r="D1807">
        <v>0</v>
      </c>
    </row>
    <row r="1808" spans="1:4" x14ac:dyDescent="0.3">
      <c r="A1808" s="1">
        <v>43535</v>
      </c>
      <c r="B1808">
        <v>97.045883000000003</v>
      </c>
      <c r="C1808">
        <f t="shared" si="28"/>
        <v>1.1818939457424758E-2</v>
      </c>
      <c r="D1808">
        <v>0</v>
      </c>
    </row>
    <row r="1809" spans="1:4" x14ac:dyDescent="0.3">
      <c r="A1809" s="1">
        <v>43536</v>
      </c>
      <c r="B1809">
        <v>97.503922000000003</v>
      </c>
      <c r="C1809">
        <f t="shared" si="28"/>
        <v>4.708715552844289E-3</v>
      </c>
      <c r="D1809">
        <v>0</v>
      </c>
    </row>
    <row r="1810" spans="1:4" x14ac:dyDescent="0.3">
      <c r="A1810" s="1">
        <v>43537</v>
      </c>
      <c r="B1810">
        <v>98.605155999999994</v>
      </c>
      <c r="C1810">
        <f t="shared" si="28"/>
        <v>1.1230949494857723E-2</v>
      </c>
      <c r="D1810">
        <v>0</v>
      </c>
    </row>
    <row r="1811" spans="1:4" x14ac:dyDescent="0.3">
      <c r="A1811" s="1">
        <v>43538</v>
      </c>
      <c r="B1811">
        <v>98.741591999999997</v>
      </c>
      <c r="C1811">
        <f t="shared" si="28"/>
        <v>1.3827035217961901E-3</v>
      </c>
      <c r="D1811">
        <v>0</v>
      </c>
    </row>
    <row r="1812" spans="1:4" x14ac:dyDescent="0.3">
      <c r="A1812" s="1">
        <v>43539</v>
      </c>
      <c r="B1812">
        <v>99.833099000000004</v>
      </c>
      <c r="C1812">
        <f t="shared" si="28"/>
        <v>1.0993525786778849E-2</v>
      </c>
      <c r="D1812">
        <v>0</v>
      </c>
    </row>
    <row r="1813" spans="1:4" x14ac:dyDescent="0.3">
      <c r="A1813" s="1">
        <v>43542</v>
      </c>
      <c r="B1813">
        <v>98.926765000000003</v>
      </c>
      <c r="C1813">
        <f t="shared" si="28"/>
        <v>-9.1199527275626271E-3</v>
      </c>
      <c r="D1813">
        <v>0</v>
      </c>
    </row>
    <row r="1814" spans="1:4" x14ac:dyDescent="0.3">
      <c r="A1814" s="1">
        <v>43543</v>
      </c>
      <c r="B1814">
        <v>99.306838999999997</v>
      </c>
      <c r="C1814">
        <f t="shared" si="28"/>
        <v>3.8346118726176204E-3</v>
      </c>
      <c r="D1814">
        <v>0</v>
      </c>
    </row>
    <row r="1815" spans="1:4" x14ac:dyDescent="0.3">
      <c r="A1815" s="1">
        <v>43544</v>
      </c>
      <c r="B1815">
        <v>99.131416000000002</v>
      </c>
      <c r="C1815">
        <f t="shared" si="28"/>
        <v>-1.7680365683219298E-3</v>
      </c>
      <c r="D1815">
        <v>0</v>
      </c>
    </row>
    <row r="1816" spans="1:4" x14ac:dyDescent="0.3">
      <c r="A1816" s="1">
        <v>43545</v>
      </c>
      <c r="B1816">
        <v>99.881821000000002</v>
      </c>
      <c r="C1816">
        <f t="shared" si="28"/>
        <v>7.5412929076642907E-3</v>
      </c>
      <c r="D1816">
        <v>0</v>
      </c>
    </row>
    <row r="1817" spans="1:4" x14ac:dyDescent="0.3">
      <c r="A1817" s="1">
        <v>43546</v>
      </c>
      <c r="B1817">
        <v>99.072945000000004</v>
      </c>
      <c r="C1817">
        <f t="shared" si="28"/>
        <v>-8.1313001244699926E-3</v>
      </c>
      <c r="D1817">
        <v>0</v>
      </c>
    </row>
    <row r="1818" spans="1:4" x14ac:dyDescent="0.3">
      <c r="A1818" s="1">
        <v>43549</v>
      </c>
      <c r="B1818">
        <v>99.365318000000002</v>
      </c>
      <c r="C1818">
        <f t="shared" si="28"/>
        <v>2.9467422980141112E-3</v>
      </c>
      <c r="D1818">
        <v>0</v>
      </c>
    </row>
    <row r="1819" spans="1:4" x14ac:dyDescent="0.3">
      <c r="A1819" s="1">
        <v>43550</v>
      </c>
      <c r="B1819">
        <v>100.398331</v>
      </c>
      <c r="C1819">
        <f t="shared" si="28"/>
        <v>1.0342444316308878E-2</v>
      </c>
      <c r="D1819">
        <v>0</v>
      </c>
    </row>
    <row r="1820" spans="1:4" x14ac:dyDescent="0.3">
      <c r="A1820" s="1">
        <v>43551</v>
      </c>
      <c r="B1820">
        <v>100.281387</v>
      </c>
      <c r="C1820">
        <f t="shared" si="28"/>
        <v>-1.1654791466020843E-3</v>
      </c>
      <c r="D1820">
        <v>0</v>
      </c>
    </row>
    <row r="1821" spans="1:4" x14ac:dyDescent="0.3">
      <c r="A1821" s="1">
        <v>43552</v>
      </c>
      <c r="B1821">
        <v>100.91484800000001</v>
      </c>
      <c r="C1821">
        <f t="shared" si="28"/>
        <v>6.2969676659651091E-3</v>
      </c>
      <c r="D1821">
        <v>0</v>
      </c>
    </row>
    <row r="1822" spans="1:4" x14ac:dyDescent="0.3">
      <c r="A1822" s="1">
        <v>43553</v>
      </c>
      <c r="B1822">
        <v>101.40213</v>
      </c>
      <c r="C1822">
        <f t="shared" si="28"/>
        <v>4.8170247207775137E-3</v>
      </c>
      <c r="D1822">
        <v>1</v>
      </c>
    </row>
    <row r="1823" spans="1:4" x14ac:dyDescent="0.3">
      <c r="A1823" s="1">
        <v>43556</v>
      </c>
      <c r="B1823">
        <v>101.002556</v>
      </c>
      <c r="C1823">
        <f t="shared" si="28"/>
        <v>-3.9482734018838669E-3</v>
      </c>
      <c r="D1823">
        <v>0</v>
      </c>
    </row>
    <row r="1824" spans="1:4" x14ac:dyDescent="0.3">
      <c r="A1824" s="1">
        <v>43557</v>
      </c>
      <c r="B1824">
        <v>101.109756</v>
      </c>
      <c r="C1824">
        <f t="shared" si="28"/>
        <v>1.0607964353263766E-3</v>
      </c>
      <c r="D1824">
        <v>0</v>
      </c>
    </row>
    <row r="1825" spans="1:4" x14ac:dyDescent="0.3">
      <c r="A1825" s="1">
        <v>43558</v>
      </c>
      <c r="B1825">
        <v>101.051292</v>
      </c>
      <c r="C1825">
        <f t="shared" si="28"/>
        <v>-5.7839036954195793E-4</v>
      </c>
      <c r="D1825">
        <v>0</v>
      </c>
    </row>
    <row r="1826" spans="1:4" x14ac:dyDescent="0.3">
      <c r="A1826" s="1">
        <v>43559</v>
      </c>
      <c r="B1826">
        <v>100.79791299999999</v>
      </c>
      <c r="C1826">
        <f t="shared" si="28"/>
        <v>-2.5105784596714691E-3</v>
      </c>
      <c r="D1826">
        <v>0</v>
      </c>
    </row>
    <row r="1827" spans="1:4" x14ac:dyDescent="0.3">
      <c r="A1827" s="1">
        <v>43560</v>
      </c>
      <c r="B1827">
        <v>101.012299</v>
      </c>
      <c r="C1827">
        <f t="shared" si="28"/>
        <v>2.1246306469946533E-3</v>
      </c>
      <c r="D1827">
        <v>0</v>
      </c>
    </row>
    <row r="1828" spans="1:4" x14ac:dyDescent="0.3">
      <c r="A1828" s="1">
        <v>43563</v>
      </c>
      <c r="B1828">
        <v>102.298714</v>
      </c>
      <c r="C1828">
        <f t="shared" si="28"/>
        <v>1.2654820303731303E-2</v>
      </c>
      <c r="D1828">
        <v>0</v>
      </c>
    </row>
    <row r="1829" spans="1:4" x14ac:dyDescent="0.3">
      <c r="A1829" s="1">
        <v>43564</v>
      </c>
      <c r="B1829">
        <v>101.996613</v>
      </c>
      <c r="C1829">
        <f t="shared" si="28"/>
        <v>-2.95749515798593E-3</v>
      </c>
      <c r="D1829">
        <v>0</v>
      </c>
    </row>
    <row r="1830" spans="1:4" x14ac:dyDescent="0.3">
      <c r="A1830" s="1">
        <v>43565</v>
      </c>
      <c r="B1830">
        <v>101.98685500000001</v>
      </c>
      <c r="C1830">
        <f t="shared" si="28"/>
        <v>-9.5674420119468869E-5</v>
      </c>
      <c r="D1830">
        <v>0</v>
      </c>
    </row>
    <row r="1831" spans="1:4" x14ac:dyDescent="0.3">
      <c r="A1831" s="1">
        <v>43566</v>
      </c>
      <c r="B1831">
        <v>102.084305</v>
      </c>
      <c r="C1831">
        <f t="shared" si="28"/>
        <v>9.5505908240353958E-4</v>
      </c>
      <c r="D1831">
        <v>0</v>
      </c>
    </row>
    <row r="1832" spans="1:4" x14ac:dyDescent="0.3">
      <c r="A1832" s="1">
        <v>43567</v>
      </c>
      <c r="B1832">
        <v>102.386421</v>
      </c>
      <c r="C1832">
        <f t="shared" si="28"/>
        <v>2.9551048775161297E-3</v>
      </c>
      <c r="D1832">
        <v>0</v>
      </c>
    </row>
    <row r="1833" spans="1:4" x14ac:dyDescent="0.3">
      <c r="A1833" s="1">
        <v>43570</v>
      </c>
      <c r="B1833">
        <v>103.03937500000001</v>
      </c>
      <c r="C1833">
        <f t="shared" si="28"/>
        <v>6.3571003416667245E-3</v>
      </c>
      <c r="D1833">
        <v>0</v>
      </c>
    </row>
    <row r="1834" spans="1:4" x14ac:dyDescent="0.3">
      <c r="A1834" s="1">
        <v>43571</v>
      </c>
      <c r="B1834">
        <v>103.71180699999999</v>
      </c>
      <c r="C1834">
        <f t="shared" si="28"/>
        <v>6.5047693027928295E-3</v>
      </c>
      <c r="D1834">
        <v>0</v>
      </c>
    </row>
    <row r="1835" spans="1:4" x14ac:dyDescent="0.3">
      <c r="A1835" s="1">
        <v>43572</v>
      </c>
      <c r="B1835">
        <v>103.884445</v>
      </c>
      <c r="C1835">
        <f t="shared" si="28"/>
        <v>1.6632096016540995E-3</v>
      </c>
      <c r="D1835">
        <v>0</v>
      </c>
    </row>
    <row r="1836" spans="1:4" x14ac:dyDescent="0.3">
      <c r="A1836" s="1">
        <v>43573</v>
      </c>
      <c r="B1836">
        <v>104.08073400000001</v>
      </c>
      <c r="C1836">
        <f t="shared" si="28"/>
        <v>1.8877108103648637E-3</v>
      </c>
      <c r="D1836">
        <v>0</v>
      </c>
    </row>
    <row r="1837" spans="1:4" x14ac:dyDescent="0.3">
      <c r="A1837" s="1">
        <v>43577</v>
      </c>
      <c r="B1837">
        <v>104.041481</v>
      </c>
      <c r="C1837">
        <f t="shared" si="28"/>
        <v>-3.7721105808376535E-4</v>
      </c>
      <c r="D1837">
        <v>0</v>
      </c>
    </row>
    <row r="1838" spans="1:4" x14ac:dyDescent="0.3">
      <c r="A1838" s="1">
        <v>43578</v>
      </c>
      <c r="B1838">
        <v>101.24440800000001</v>
      </c>
      <c r="C1838">
        <f t="shared" si="28"/>
        <v>-2.7252200556978773E-2</v>
      </c>
      <c r="D1838">
        <v>0</v>
      </c>
    </row>
    <row r="1839" spans="1:4" x14ac:dyDescent="0.3">
      <c r="A1839" s="1">
        <v>43579</v>
      </c>
      <c r="B1839">
        <v>101.764565</v>
      </c>
      <c r="C1839">
        <f t="shared" si="28"/>
        <v>5.1244842097798449E-3</v>
      </c>
      <c r="D1839">
        <v>0</v>
      </c>
    </row>
    <row r="1840" spans="1:4" x14ac:dyDescent="0.3">
      <c r="A1840" s="1">
        <v>43580</v>
      </c>
      <c r="B1840">
        <v>101.362167</v>
      </c>
      <c r="C1840">
        <f t="shared" si="28"/>
        <v>-3.962044014931226E-3</v>
      </c>
      <c r="D1840">
        <v>0</v>
      </c>
    </row>
    <row r="1841" spans="1:4" x14ac:dyDescent="0.3">
      <c r="A1841" s="1">
        <v>43581</v>
      </c>
      <c r="B1841">
        <v>103.89426400000001</v>
      </c>
      <c r="C1841">
        <f t="shared" si="28"/>
        <v>2.4673774624827515E-2</v>
      </c>
      <c r="D1841">
        <v>0</v>
      </c>
    </row>
    <row r="1842" spans="1:4" x14ac:dyDescent="0.3">
      <c r="A1842" s="1">
        <v>43584</v>
      </c>
      <c r="B1842">
        <v>102.83432000000001</v>
      </c>
      <c r="C1842">
        <f t="shared" si="28"/>
        <v>-1.0254540206565847E-2</v>
      </c>
      <c r="D1842">
        <v>0</v>
      </c>
    </row>
    <row r="1843" spans="1:4" x14ac:dyDescent="0.3">
      <c r="A1843" s="1">
        <v>43585</v>
      </c>
      <c r="B1843">
        <v>104.502754</v>
      </c>
      <c r="C1843">
        <f t="shared" si="28"/>
        <v>1.6094275679671782E-2</v>
      </c>
      <c r="D1843">
        <v>1</v>
      </c>
    </row>
    <row r="1844" spans="1:4" x14ac:dyDescent="0.3">
      <c r="A1844" s="1">
        <v>43586</v>
      </c>
      <c r="B1844">
        <v>102.98152899999999</v>
      </c>
      <c r="C1844">
        <f t="shared" si="28"/>
        <v>-1.4663783073605104E-2</v>
      </c>
      <c r="D1844">
        <v>0</v>
      </c>
    </row>
    <row r="1845" spans="1:4" x14ac:dyDescent="0.3">
      <c r="A1845" s="1">
        <v>43587</v>
      </c>
      <c r="B1845">
        <v>103.59983099999999</v>
      </c>
      <c r="C1845">
        <f t="shared" si="28"/>
        <v>5.9860564989369456E-3</v>
      </c>
      <c r="D1845">
        <v>0</v>
      </c>
    </row>
    <row r="1846" spans="1:4" x14ac:dyDescent="0.3">
      <c r="A1846" s="1">
        <v>43588</v>
      </c>
      <c r="B1846">
        <v>104.110176</v>
      </c>
      <c r="C1846">
        <f t="shared" si="28"/>
        <v>4.9140244549544737E-3</v>
      </c>
      <c r="D1846">
        <v>0</v>
      </c>
    </row>
    <row r="1847" spans="1:4" x14ac:dyDescent="0.3">
      <c r="A1847" s="1">
        <v>43591</v>
      </c>
      <c r="B1847">
        <v>103.717606</v>
      </c>
      <c r="C1847">
        <f t="shared" si="28"/>
        <v>-3.7778439737176433E-3</v>
      </c>
      <c r="D1847">
        <v>0</v>
      </c>
    </row>
    <row r="1848" spans="1:4" x14ac:dyDescent="0.3">
      <c r="A1848" s="1">
        <v>43592</v>
      </c>
      <c r="B1848">
        <v>102.755798</v>
      </c>
      <c r="C1848">
        <f t="shared" si="28"/>
        <v>-9.316599022981634E-3</v>
      </c>
      <c r="D1848">
        <v>0</v>
      </c>
    </row>
    <row r="1849" spans="1:4" x14ac:dyDescent="0.3">
      <c r="A1849" s="1">
        <v>43593</v>
      </c>
      <c r="B1849">
        <v>103.118927</v>
      </c>
      <c r="C1849">
        <f t="shared" si="28"/>
        <v>3.5276732156330945E-3</v>
      </c>
      <c r="D1849">
        <v>0</v>
      </c>
    </row>
    <row r="1850" spans="1:4" x14ac:dyDescent="0.3">
      <c r="A1850" s="1">
        <v>43594</v>
      </c>
      <c r="B1850">
        <v>102.304344</v>
      </c>
      <c r="C1850">
        <f t="shared" si="28"/>
        <v>-7.9308178246620242E-3</v>
      </c>
      <c r="D1850">
        <v>0</v>
      </c>
    </row>
    <row r="1851" spans="1:4" x14ac:dyDescent="0.3">
      <c r="A1851" s="1">
        <v>43595</v>
      </c>
      <c r="B1851">
        <v>104.041481</v>
      </c>
      <c r="C1851">
        <f t="shared" si="28"/>
        <v>1.6837539989638491E-2</v>
      </c>
      <c r="D1851">
        <v>0</v>
      </c>
    </row>
    <row r="1852" spans="1:4" x14ac:dyDescent="0.3">
      <c r="A1852" s="1">
        <v>43598</v>
      </c>
      <c r="B1852">
        <v>104.139618</v>
      </c>
      <c r="C1852">
        <f t="shared" si="28"/>
        <v>9.428042001961035E-4</v>
      </c>
      <c r="D1852">
        <v>0</v>
      </c>
    </row>
    <row r="1853" spans="1:4" x14ac:dyDescent="0.3">
      <c r="A1853" s="1">
        <v>43599</v>
      </c>
      <c r="B1853">
        <v>103.63909099999999</v>
      </c>
      <c r="C1853">
        <f t="shared" si="28"/>
        <v>-4.8178946784219519E-3</v>
      </c>
      <c r="D1853">
        <v>0</v>
      </c>
    </row>
    <row r="1854" spans="1:4" x14ac:dyDescent="0.3">
      <c r="A1854" s="1">
        <v>43600</v>
      </c>
      <c r="B1854">
        <v>104.718666</v>
      </c>
      <c r="C1854">
        <f t="shared" si="28"/>
        <v>1.0362797878089957E-2</v>
      </c>
      <c r="D1854">
        <v>0</v>
      </c>
    </row>
    <row r="1855" spans="1:4" x14ac:dyDescent="0.3">
      <c r="A1855" s="1">
        <v>43601</v>
      </c>
      <c r="B1855">
        <v>106.102486</v>
      </c>
      <c r="C1855">
        <f t="shared" si="28"/>
        <v>1.3128093282522934E-2</v>
      </c>
      <c r="D1855">
        <v>0</v>
      </c>
    </row>
    <row r="1856" spans="1:4" x14ac:dyDescent="0.3">
      <c r="A1856" s="1">
        <v>43602</v>
      </c>
      <c r="B1856">
        <v>105.454735</v>
      </c>
      <c r="C1856">
        <f t="shared" si="28"/>
        <v>-6.1236673569552216E-3</v>
      </c>
      <c r="D1856">
        <v>0</v>
      </c>
    </row>
    <row r="1857" spans="1:4" x14ac:dyDescent="0.3">
      <c r="A1857" s="1">
        <v>43605</v>
      </c>
      <c r="B1857">
        <v>105.33696</v>
      </c>
      <c r="C1857">
        <f t="shared" si="28"/>
        <v>-1.1174540083801162E-3</v>
      </c>
      <c r="D1857">
        <v>0</v>
      </c>
    </row>
    <row r="1858" spans="1:4" x14ac:dyDescent="0.3">
      <c r="A1858" s="1">
        <v>43606</v>
      </c>
      <c r="B1858">
        <v>104.394791</v>
      </c>
      <c r="C1858">
        <f t="shared" si="28"/>
        <v>-8.9845751380931479E-3</v>
      </c>
      <c r="D1858">
        <v>0</v>
      </c>
    </row>
    <row r="1859" spans="1:4" x14ac:dyDescent="0.3">
      <c r="A1859" s="1">
        <v>43607</v>
      </c>
      <c r="B1859">
        <v>104.738297</v>
      </c>
      <c r="C1859">
        <f t="shared" si="28"/>
        <v>3.285049842648863E-3</v>
      </c>
      <c r="D1859">
        <v>0</v>
      </c>
    </row>
    <row r="1860" spans="1:4" x14ac:dyDescent="0.3">
      <c r="A1860" s="1">
        <v>43608</v>
      </c>
      <c r="B1860">
        <v>104.77755000000001</v>
      </c>
      <c r="C1860">
        <f t="shared" ref="C1860:C1923" si="29">LN(B1860/B1859)</f>
        <v>3.7470197143859977E-4</v>
      </c>
      <c r="D1860">
        <v>0</v>
      </c>
    </row>
    <row r="1861" spans="1:4" x14ac:dyDescent="0.3">
      <c r="A1861" s="1">
        <v>43609</v>
      </c>
      <c r="B1861">
        <v>104.70884700000001</v>
      </c>
      <c r="C1861">
        <f t="shared" si="29"/>
        <v>-6.5591850780815232E-4</v>
      </c>
      <c r="D1861">
        <v>0</v>
      </c>
    </row>
    <row r="1862" spans="1:4" x14ac:dyDescent="0.3">
      <c r="A1862" s="1">
        <v>43613</v>
      </c>
      <c r="B1862">
        <v>102.520256</v>
      </c>
      <c r="C1862">
        <f t="shared" si="29"/>
        <v>-2.1123214307529153E-2</v>
      </c>
      <c r="D1862">
        <v>0</v>
      </c>
    </row>
    <row r="1863" spans="1:4" x14ac:dyDescent="0.3">
      <c r="A1863" s="1">
        <v>43614</v>
      </c>
      <c r="B1863">
        <v>102.25527200000001</v>
      </c>
      <c r="C1863">
        <f t="shared" si="29"/>
        <v>-2.5880450705487688E-3</v>
      </c>
      <c r="D1863">
        <v>0</v>
      </c>
    </row>
    <row r="1864" spans="1:4" x14ac:dyDescent="0.3">
      <c r="A1864" s="1">
        <v>43615</v>
      </c>
      <c r="B1864">
        <v>103.374107</v>
      </c>
      <c r="C1864">
        <f t="shared" si="29"/>
        <v>1.0882161358361101E-2</v>
      </c>
      <c r="D1864">
        <v>0</v>
      </c>
    </row>
    <row r="1865" spans="1:4" x14ac:dyDescent="0.3">
      <c r="A1865" s="1">
        <v>43616</v>
      </c>
      <c r="B1865">
        <v>100.99904600000001</v>
      </c>
      <c r="C1865">
        <f t="shared" si="29"/>
        <v>-2.3243443602211096E-2</v>
      </c>
      <c r="D1865">
        <v>1</v>
      </c>
    </row>
    <row r="1866" spans="1:4" x14ac:dyDescent="0.3">
      <c r="A1866" s="1">
        <v>43619</v>
      </c>
      <c r="B1866">
        <v>101.87251999999999</v>
      </c>
      <c r="C1866">
        <f t="shared" si="29"/>
        <v>8.611156454339651E-3</v>
      </c>
      <c r="D1866">
        <v>0</v>
      </c>
    </row>
    <row r="1867" spans="1:4" x14ac:dyDescent="0.3">
      <c r="A1867" s="1">
        <v>43620</v>
      </c>
      <c r="B1867">
        <v>102.736176</v>
      </c>
      <c r="C1867">
        <f t="shared" si="29"/>
        <v>8.4420764725860777E-3</v>
      </c>
      <c r="D1867">
        <v>0</v>
      </c>
    </row>
    <row r="1868" spans="1:4" x14ac:dyDescent="0.3">
      <c r="A1868" s="1">
        <v>43621</v>
      </c>
      <c r="B1868">
        <v>104.74809999999999</v>
      </c>
      <c r="C1868">
        <f t="shared" si="29"/>
        <v>1.9394116033901593E-2</v>
      </c>
      <c r="D1868">
        <v>0</v>
      </c>
    </row>
    <row r="1869" spans="1:4" x14ac:dyDescent="0.3">
      <c r="A1869" s="1">
        <v>43622</v>
      </c>
      <c r="B1869">
        <v>105.386032</v>
      </c>
      <c r="C1869">
        <f t="shared" si="29"/>
        <v>6.0716833931300966E-3</v>
      </c>
      <c r="D1869">
        <v>0</v>
      </c>
    </row>
    <row r="1870" spans="1:4" x14ac:dyDescent="0.3">
      <c r="A1870" s="1">
        <v>43623</v>
      </c>
      <c r="B1870">
        <v>106.750214</v>
      </c>
      <c r="C1870">
        <f t="shared" si="29"/>
        <v>1.2861553184512344E-2</v>
      </c>
      <c r="D1870">
        <v>0</v>
      </c>
    </row>
    <row r="1871" spans="1:4" x14ac:dyDescent="0.3">
      <c r="A1871" s="1">
        <v>43626</v>
      </c>
      <c r="B1871">
        <v>106.701149</v>
      </c>
      <c r="C1871">
        <f t="shared" si="29"/>
        <v>-4.5973003099694789E-4</v>
      </c>
      <c r="D1871">
        <v>0</v>
      </c>
    </row>
    <row r="1872" spans="1:4" x14ac:dyDescent="0.3">
      <c r="A1872" s="1">
        <v>43627</v>
      </c>
      <c r="B1872">
        <v>107.34889200000001</v>
      </c>
      <c r="C1872">
        <f t="shared" si="29"/>
        <v>6.0522761332880296E-3</v>
      </c>
      <c r="D1872">
        <v>0</v>
      </c>
    </row>
    <row r="1873" spans="1:4" x14ac:dyDescent="0.3">
      <c r="A1873" s="1">
        <v>43628</v>
      </c>
      <c r="B1873">
        <v>107.643333</v>
      </c>
      <c r="C1873">
        <f t="shared" si="29"/>
        <v>2.739086811993436E-3</v>
      </c>
      <c r="D1873">
        <v>0</v>
      </c>
    </row>
    <row r="1874" spans="1:4" x14ac:dyDescent="0.3">
      <c r="A1874" s="1">
        <v>43629</v>
      </c>
      <c r="B1874">
        <v>108.850487</v>
      </c>
      <c r="C1874">
        <f t="shared" si="29"/>
        <v>1.115197201255174E-2</v>
      </c>
      <c r="D1874">
        <v>0</v>
      </c>
    </row>
    <row r="1875" spans="1:4" x14ac:dyDescent="0.3">
      <c r="A1875" s="1">
        <v>43630</v>
      </c>
      <c r="B1875">
        <v>109.13510100000001</v>
      </c>
      <c r="C1875">
        <f t="shared" si="29"/>
        <v>2.6113117325048153E-3</v>
      </c>
      <c r="D1875">
        <v>0</v>
      </c>
    </row>
    <row r="1876" spans="1:4" x14ac:dyDescent="0.3">
      <c r="A1876" s="1">
        <v>43633</v>
      </c>
      <c r="B1876">
        <v>108.92899300000001</v>
      </c>
      <c r="C1876">
        <f t="shared" si="29"/>
        <v>-1.8903438672074214E-3</v>
      </c>
      <c r="D1876">
        <v>0</v>
      </c>
    </row>
    <row r="1877" spans="1:4" x14ac:dyDescent="0.3">
      <c r="A1877" s="1">
        <v>43634</v>
      </c>
      <c r="B1877">
        <v>107.564812</v>
      </c>
      <c r="C1877">
        <f t="shared" si="29"/>
        <v>-1.2602661361990102E-2</v>
      </c>
      <c r="D1877">
        <v>0</v>
      </c>
    </row>
    <row r="1878" spans="1:4" x14ac:dyDescent="0.3">
      <c r="A1878" s="1">
        <v>43635</v>
      </c>
      <c r="B1878">
        <v>108.36958300000001</v>
      </c>
      <c r="C1878">
        <f t="shared" si="29"/>
        <v>7.4538817783984489E-3</v>
      </c>
      <c r="D1878">
        <v>0</v>
      </c>
    </row>
    <row r="1879" spans="1:4" x14ac:dyDescent="0.3">
      <c r="A1879" s="1">
        <v>43636</v>
      </c>
      <c r="B1879">
        <v>109.665077</v>
      </c>
      <c r="C1879">
        <f t="shared" si="29"/>
        <v>1.1883516552365577E-2</v>
      </c>
      <c r="D1879">
        <v>0</v>
      </c>
    </row>
    <row r="1880" spans="1:4" x14ac:dyDescent="0.3">
      <c r="A1880" s="1">
        <v>43637</v>
      </c>
      <c r="B1880">
        <v>109.13510100000001</v>
      </c>
      <c r="C1880">
        <f t="shared" si="29"/>
        <v>-4.8443931015665562E-3</v>
      </c>
      <c r="D1880">
        <v>0</v>
      </c>
    </row>
    <row r="1881" spans="1:4" x14ac:dyDescent="0.3">
      <c r="A1881" s="1">
        <v>43640</v>
      </c>
      <c r="B1881">
        <v>110.244118</v>
      </c>
      <c r="C1881">
        <f t="shared" si="29"/>
        <v>1.011058797988584E-2</v>
      </c>
      <c r="D1881">
        <v>0</v>
      </c>
    </row>
    <row r="1882" spans="1:4" x14ac:dyDescent="0.3">
      <c r="A1882" s="1">
        <v>43641</v>
      </c>
      <c r="B1882">
        <v>109.645447</v>
      </c>
      <c r="C1882">
        <f t="shared" si="29"/>
        <v>-5.4452104558153037E-3</v>
      </c>
      <c r="D1882">
        <v>0</v>
      </c>
    </row>
    <row r="1883" spans="1:4" x14ac:dyDescent="0.3">
      <c r="A1883" s="1">
        <v>43642</v>
      </c>
      <c r="B1883">
        <v>107.69240600000001</v>
      </c>
      <c r="C1883">
        <f t="shared" si="29"/>
        <v>-1.7972879975437214E-2</v>
      </c>
      <c r="D1883">
        <v>0</v>
      </c>
    </row>
    <row r="1884" spans="1:4" x14ac:dyDescent="0.3">
      <c r="A1884" s="1">
        <v>43643</v>
      </c>
      <c r="B1884">
        <v>107.74147000000001</v>
      </c>
      <c r="C1884">
        <f t="shared" si="29"/>
        <v>4.5549011844610104E-4</v>
      </c>
      <c r="D1884">
        <v>0</v>
      </c>
    </row>
    <row r="1885" spans="1:4" x14ac:dyDescent="0.3">
      <c r="A1885" s="1">
        <v>43644</v>
      </c>
      <c r="B1885">
        <v>107.613884</v>
      </c>
      <c r="C1885">
        <f t="shared" si="29"/>
        <v>-1.1848882561530608E-3</v>
      </c>
      <c r="D1885">
        <v>1</v>
      </c>
    </row>
    <row r="1886" spans="1:4" x14ac:dyDescent="0.3">
      <c r="A1886" s="1">
        <v>43647</v>
      </c>
      <c r="B1886">
        <v>108.43828600000001</v>
      </c>
      <c r="C1886">
        <f t="shared" si="29"/>
        <v>7.6315456690616342E-3</v>
      </c>
      <c r="D1886">
        <v>0</v>
      </c>
    </row>
    <row r="1887" spans="1:4" x14ac:dyDescent="0.3">
      <c r="A1887" s="1">
        <v>43648</v>
      </c>
      <c r="B1887">
        <v>109.40991200000001</v>
      </c>
      <c r="C1887">
        <f t="shared" si="29"/>
        <v>8.9202706444328188E-3</v>
      </c>
      <c r="D1887">
        <v>0</v>
      </c>
    </row>
    <row r="1888" spans="1:4" x14ac:dyDescent="0.3">
      <c r="A1888" s="1">
        <v>43649</v>
      </c>
      <c r="B1888">
        <v>111.961624</v>
      </c>
      <c r="C1888">
        <f t="shared" si="29"/>
        <v>2.3054680548148267E-2</v>
      </c>
      <c r="D1888">
        <v>0</v>
      </c>
    </row>
    <row r="1889" spans="1:4" x14ac:dyDescent="0.3">
      <c r="A1889" s="1">
        <v>43651</v>
      </c>
      <c r="B1889">
        <v>111.048897</v>
      </c>
      <c r="C1889">
        <f t="shared" si="29"/>
        <v>-8.1855518942206065E-3</v>
      </c>
      <c r="D1889">
        <v>0</v>
      </c>
    </row>
    <row r="1890" spans="1:4" x14ac:dyDescent="0.3">
      <c r="A1890" s="1">
        <v>43654</v>
      </c>
      <c r="B1890">
        <v>111.932182</v>
      </c>
      <c r="C1890">
        <f t="shared" si="29"/>
        <v>7.9225522097209865E-3</v>
      </c>
      <c r="D1890">
        <v>0</v>
      </c>
    </row>
    <row r="1891" spans="1:4" x14ac:dyDescent="0.3">
      <c r="A1891" s="1">
        <v>43655</v>
      </c>
      <c r="B1891">
        <v>110.813354</v>
      </c>
      <c r="C1891">
        <f t="shared" si="29"/>
        <v>-1.0045879521457586E-2</v>
      </c>
      <c r="D1891">
        <v>0</v>
      </c>
    </row>
    <row r="1892" spans="1:4" x14ac:dyDescent="0.3">
      <c r="A1892" s="1">
        <v>43656</v>
      </c>
      <c r="B1892">
        <v>111.637756</v>
      </c>
      <c r="C1892">
        <f t="shared" si="29"/>
        <v>7.4120176271239933E-3</v>
      </c>
      <c r="D1892">
        <v>0</v>
      </c>
    </row>
    <row r="1893" spans="1:4" x14ac:dyDescent="0.3">
      <c r="A1893" s="1">
        <v>43657</v>
      </c>
      <c r="B1893">
        <v>112.25605</v>
      </c>
      <c r="C1893">
        <f t="shared" si="29"/>
        <v>5.5231145764121081E-3</v>
      </c>
      <c r="D1893">
        <v>0</v>
      </c>
    </row>
    <row r="1894" spans="1:4" x14ac:dyDescent="0.3">
      <c r="A1894" s="1">
        <v>43658</v>
      </c>
      <c r="B1894">
        <v>112.854721</v>
      </c>
      <c r="C1894">
        <f t="shared" si="29"/>
        <v>5.3189139617704235E-3</v>
      </c>
      <c r="D1894">
        <v>0</v>
      </c>
    </row>
    <row r="1895" spans="1:4" x14ac:dyDescent="0.3">
      <c r="A1895" s="1">
        <v>43661</v>
      </c>
      <c r="B1895">
        <v>113.335632</v>
      </c>
      <c r="C1895">
        <f t="shared" si="29"/>
        <v>4.2522744075297325E-3</v>
      </c>
      <c r="D1895">
        <v>0</v>
      </c>
    </row>
    <row r="1896" spans="1:4" x14ac:dyDescent="0.3">
      <c r="A1896" s="1">
        <v>43662</v>
      </c>
      <c r="B1896">
        <v>113.738007</v>
      </c>
      <c r="C1896">
        <f t="shared" si="29"/>
        <v>3.5440082162262647E-3</v>
      </c>
      <c r="D1896">
        <v>0</v>
      </c>
    </row>
    <row r="1897" spans="1:4" x14ac:dyDescent="0.3">
      <c r="A1897" s="1">
        <v>43663</v>
      </c>
      <c r="B1897">
        <v>113.787086</v>
      </c>
      <c r="C1897">
        <f t="shared" si="29"/>
        <v>4.3141615822756593E-4</v>
      </c>
      <c r="D1897">
        <v>0</v>
      </c>
    </row>
    <row r="1898" spans="1:4" x14ac:dyDescent="0.3">
      <c r="A1898" s="1">
        <v>43664</v>
      </c>
      <c r="B1898">
        <v>114.029984</v>
      </c>
      <c r="C1898">
        <f t="shared" si="29"/>
        <v>2.1323958914963243E-3</v>
      </c>
      <c r="D1898">
        <v>0</v>
      </c>
    </row>
    <row r="1899" spans="1:4" x14ac:dyDescent="0.3">
      <c r="A1899" s="1">
        <v>43665</v>
      </c>
      <c r="B1899">
        <v>113.60523999999999</v>
      </c>
      <c r="C1899">
        <f t="shared" si="29"/>
        <v>-3.7317993714967787E-3</v>
      </c>
      <c r="D1899">
        <v>0</v>
      </c>
    </row>
    <row r="1900" spans="1:4" x14ac:dyDescent="0.3">
      <c r="A1900" s="1">
        <v>43668</v>
      </c>
      <c r="B1900">
        <v>113.891693</v>
      </c>
      <c r="C1900">
        <f t="shared" si="29"/>
        <v>2.5183034127925124E-3</v>
      </c>
      <c r="D1900">
        <v>0</v>
      </c>
    </row>
    <row r="1901" spans="1:4" x14ac:dyDescent="0.3">
      <c r="A1901" s="1">
        <v>43669</v>
      </c>
      <c r="B1901">
        <v>112.459396</v>
      </c>
      <c r="C1901">
        <f t="shared" si="29"/>
        <v>-1.2655703345473879E-2</v>
      </c>
      <c r="D1901">
        <v>0</v>
      </c>
    </row>
    <row r="1902" spans="1:4" x14ac:dyDescent="0.3">
      <c r="A1902" s="1">
        <v>43670</v>
      </c>
      <c r="B1902">
        <v>111.22467</v>
      </c>
      <c r="C1902">
        <f t="shared" si="29"/>
        <v>-1.1040022322289813E-2</v>
      </c>
      <c r="D1902">
        <v>0</v>
      </c>
    </row>
    <row r="1903" spans="1:4" x14ac:dyDescent="0.3">
      <c r="A1903" s="1">
        <v>43671</v>
      </c>
      <c r="B1903">
        <v>111.39258599999999</v>
      </c>
      <c r="C1903">
        <f t="shared" si="29"/>
        <v>1.5085625873020687E-3</v>
      </c>
      <c r="D1903">
        <v>0</v>
      </c>
    </row>
    <row r="1904" spans="1:4" x14ac:dyDescent="0.3">
      <c r="A1904" s="1">
        <v>43672</v>
      </c>
      <c r="B1904">
        <v>113.32865099999999</v>
      </c>
      <c r="C1904">
        <f t="shared" si="29"/>
        <v>1.7231241066600012E-2</v>
      </c>
      <c r="D1904">
        <v>0</v>
      </c>
    </row>
    <row r="1905" spans="1:4" x14ac:dyDescent="0.3">
      <c r="A1905" s="1">
        <v>43675</v>
      </c>
      <c r="B1905">
        <v>114.58313800000001</v>
      </c>
      <c r="C1905">
        <f t="shared" si="29"/>
        <v>1.1008642201206578E-2</v>
      </c>
      <c r="D1905">
        <v>0</v>
      </c>
    </row>
    <row r="1906" spans="1:4" x14ac:dyDescent="0.3">
      <c r="A1906" s="1">
        <v>43676</v>
      </c>
      <c r="B1906">
        <v>118.939278</v>
      </c>
      <c r="C1906">
        <f t="shared" si="29"/>
        <v>3.7312438388537865E-2</v>
      </c>
      <c r="D1906">
        <v>0</v>
      </c>
    </row>
    <row r="1907" spans="1:4" x14ac:dyDescent="0.3">
      <c r="A1907" s="1">
        <v>43677</v>
      </c>
      <c r="B1907">
        <v>116.598221</v>
      </c>
      <c r="C1907">
        <f t="shared" si="29"/>
        <v>-1.9879077462364978E-2</v>
      </c>
      <c r="D1907">
        <v>1</v>
      </c>
    </row>
    <row r="1908" spans="1:4" x14ac:dyDescent="0.3">
      <c r="A1908" s="1">
        <v>43678</v>
      </c>
      <c r="B1908">
        <v>115.304222</v>
      </c>
      <c r="C1908">
        <f t="shared" si="29"/>
        <v>-1.1159972385995764E-2</v>
      </c>
      <c r="D1908">
        <v>0</v>
      </c>
    </row>
    <row r="1909" spans="1:4" x14ac:dyDescent="0.3">
      <c r="A1909" s="1">
        <v>43679</v>
      </c>
      <c r="B1909">
        <v>115.017769</v>
      </c>
      <c r="C1909">
        <f t="shared" si="29"/>
        <v>-2.4874146533051225E-3</v>
      </c>
      <c r="D1909">
        <v>0</v>
      </c>
    </row>
    <row r="1910" spans="1:4" x14ac:dyDescent="0.3">
      <c r="A1910" s="1">
        <v>43682</v>
      </c>
      <c r="B1910">
        <v>111.698807</v>
      </c>
      <c r="C1910">
        <f t="shared" si="29"/>
        <v>-2.9280603846610607E-2</v>
      </c>
      <c r="D1910">
        <v>0</v>
      </c>
    </row>
    <row r="1911" spans="1:4" x14ac:dyDescent="0.3">
      <c r="A1911" s="1">
        <v>43683</v>
      </c>
      <c r="B1911">
        <v>112.884148</v>
      </c>
      <c r="C1911">
        <f t="shared" si="29"/>
        <v>1.055602823314945E-2</v>
      </c>
      <c r="D1911">
        <v>0</v>
      </c>
    </row>
    <row r="1912" spans="1:4" x14ac:dyDescent="0.3">
      <c r="A1912" s="1">
        <v>43684</v>
      </c>
      <c r="B1912">
        <v>114.10900100000001</v>
      </c>
      <c r="C1912">
        <f t="shared" si="29"/>
        <v>1.0792086840542156E-2</v>
      </c>
      <c r="D1912">
        <v>0</v>
      </c>
    </row>
    <row r="1913" spans="1:4" x14ac:dyDescent="0.3">
      <c r="A1913" s="1">
        <v>43685</v>
      </c>
      <c r="B1913">
        <v>116.005554</v>
      </c>
      <c r="C1913">
        <f t="shared" si="29"/>
        <v>1.6483928572633411E-2</v>
      </c>
      <c r="D1913">
        <v>0</v>
      </c>
    </row>
    <row r="1914" spans="1:4" x14ac:dyDescent="0.3">
      <c r="A1914" s="1">
        <v>43686</v>
      </c>
      <c r="B1914">
        <v>115.353615</v>
      </c>
      <c r="C1914">
        <f t="shared" si="29"/>
        <v>-5.6357457400174537E-3</v>
      </c>
      <c r="D1914">
        <v>0</v>
      </c>
    </row>
    <row r="1915" spans="1:4" x14ac:dyDescent="0.3">
      <c r="A1915" s="1">
        <v>43689</v>
      </c>
      <c r="B1915">
        <v>114.61277</v>
      </c>
      <c r="C1915">
        <f t="shared" si="29"/>
        <v>-6.4430943932827231E-3</v>
      </c>
      <c r="D1915">
        <v>0</v>
      </c>
    </row>
    <row r="1916" spans="1:4" x14ac:dyDescent="0.3">
      <c r="A1916" s="1">
        <v>43690</v>
      </c>
      <c r="B1916">
        <v>115.817871</v>
      </c>
      <c r="C1916">
        <f t="shared" si="29"/>
        <v>1.045965051943586E-2</v>
      </c>
      <c r="D1916">
        <v>0</v>
      </c>
    </row>
    <row r="1917" spans="1:4" x14ac:dyDescent="0.3">
      <c r="A1917" s="1">
        <v>43691</v>
      </c>
      <c r="B1917">
        <v>114.37571</v>
      </c>
      <c r="C1917">
        <f t="shared" si="29"/>
        <v>-1.2530148429976382E-2</v>
      </c>
      <c r="D1917">
        <v>0</v>
      </c>
    </row>
    <row r="1918" spans="1:4" x14ac:dyDescent="0.3">
      <c r="A1918" s="1">
        <v>43692</v>
      </c>
      <c r="B1918">
        <v>115.95616099999999</v>
      </c>
      <c r="C1918">
        <f t="shared" si="29"/>
        <v>1.3723466035207408E-2</v>
      </c>
      <c r="D1918">
        <v>0</v>
      </c>
    </row>
    <row r="1919" spans="1:4" x14ac:dyDescent="0.3">
      <c r="A1919" s="1">
        <v>43693</v>
      </c>
      <c r="B1919">
        <v>117.72429700000001</v>
      </c>
      <c r="C1919">
        <f t="shared" si="29"/>
        <v>1.5133227306037817E-2</v>
      </c>
      <c r="D1919">
        <v>0</v>
      </c>
    </row>
    <row r="1920" spans="1:4" x14ac:dyDescent="0.3">
      <c r="A1920" s="1">
        <v>43696</v>
      </c>
      <c r="B1920">
        <v>118.77134700000001</v>
      </c>
      <c r="C1920">
        <f t="shared" si="29"/>
        <v>8.8547664016909531E-3</v>
      </c>
      <c r="D1920">
        <v>0</v>
      </c>
    </row>
    <row r="1921" spans="1:4" x14ac:dyDescent="0.3">
      <c r="A1921" s="1">
        <v>43697</v>
      </c>
      <c r="B1921">
        <v>117.447723</v>
      </c>
      <c r="C1921">
        <f t="shared" si="29"/>
        <v>-1.1206867025815486E-2</v>
      </c>
      <c r="D1921">
        <v>0</v>
      </c>
    </row>
    <row r="1922" spans="1:4" x14ac:dyDescent="0.3">
      <c r="A1922" s="1">
        <v>43698</v>
      </c>
      <c r="B1922">
        <v>117.744049</v>
      </c>
      <c r="C1922">
        <f t="shared" si="29"/>
        <v>2.519868397431315E-3</v>
      </c>
      <c r="D1922">
        <v>0</v>
      </c>
    </row>
    <row r="1923" spans="1:4" x14ac:dyDescent="0.3">
      <c r="A1923" s="1">
        <v>43699</v>
      </c>
      <c r="B1923">
        <v>117.961365</v>
      </c>
      <c r="C1923">
        <f t="shared" si="29"/>
        <v>1.8439632581074067E-3</v>
      </c>
      <c r="D1923">
        <v>0</v>
      </c>
    </row>
    <row r="1924" spans="1:4" x14ac:dyDescent="0.3">
      <c r="A1924" s="1">
        <v>43700</v>
      </c>
      <c r="B1924">
        <v>115.887016</v>
      </c>
      <c r="C1924">
        <f t="shared" ref="C1924:C1987" si="30">LN(B1924/B1923)</f>
        <v>-1.7741439139214516E-2</v>
      </c>
      <c r="D1924">
        <v>0</v>
      </c>
    </row>
    <row r="1925" spans="1:4" x14ac:dyDescent="0.3">
      <c r="A1925" s="1">
        <v>43703</v>
      </c>
      <c r="B1925">
        <v>117.862595</v>
      </c>
      <c r="C1925">
        <f t="shared" si="30"/>
        <v>1.6903780355303308E-2</v>
      </c>
      <c r="D1925">
        <v>0</v>
      </c>
    </row>
    <row r="1926" spans="1:4" x14ac:dyDescent="0.3">
      <c r="A1926" s="1">
        <v>43704</v>
      </c>
      <c r="B1926">
        <v>119.07756000000001</v>
      </c>
      <c r="C1926">
        <f t="shared" si="30"/>
        <v>1.0255548695600575E-2</v>
      </c>
      <c r="D1926">
        <v>0</v>
      </c>
    </row>
    <row r="1927" spans="1:4" x14ac:dyDescent="0.3">
      <c r="A1927" s="1">
        <v>43705</v>
      </c>
      <c r="B1927">
        <v>119.917191</v>
      </c>
      <c r="C1927">
        <f t="shared" si="30"/>
        <v>7.0263840596576331E-3</v>
      </c>
      <c r="D1927">
        <v>0</v>
      </c>
    </row>
    <row r="1928" spans="1:4" x14ac:dyDescent="0.3">
      <c r="A1928" s="1">
        <v>43706</v>
      </c>
      <c r="B1928">
        <v>119.699867</v>
      </c>
      <c r="C1928">
        <f t="shared" si="30"/>
        <v>-1.8139281184987284E-3</v>
      </c>
      <c r="D1928">
        <v>0</v>
      </c>
    </row>
    <row r="1929" spans="1:4" x14ac:dyDescent="0.3">
      <c r="A1929" s="1">
        <v>43707</v>
      </c>
      <c r="B1929">
        <v>118.761475</v>
      </c>
      <c r="C1929">
        <f t="shared" si="30"/>
        <v>-7.8704316270312991E-3</v>
      </c>
      <c r="D1929">
        <v>1</v>
      </c>
    </row>
    <row r="1930" spans="1:4" x14ac:dyDescent="0.3">
      <c r="A1930" s="1">
        <v>43711</v>
      </c>
      <c r="B1930">
        <v>119.877678</v>
      </c>
      <c r="C1930">
        <f t="shared" si="30"/>
        <v>9.3548030663368285E-3</v>
      </c>
      <c r="D1930">
        <v>0</v>
      </c>
    </row>
    <row r="1931" spans="1:4" x14ac:dyDescent="0.3">
      <c r="A1931" s="1">
        <v>43712</v>
      </c>
      <c r="B1931">
        <v>121.705078</v>
      </c>
      <c r="C1931">
        <f t="shared" si="30"/>
        <v>1.5128851786132881E-2</v>
      </c>
      <c r="D1931">
        <v>0</v>
      </c>
    </row>
    <row r="1932" spans="1:4" x14ac:dyDescent="0.3">
      <c r="A1932" s="1">
        <v>43713</v>
      </c>
      <c r="B1932">
        <v>121.26057400000001</v>
      </c>
      <c r="C1932">
        <f t="shared" si="30"/>
        <v>-3.6589904150401381E-3</v>
      </c>
      <c r="D1932">
        <v>0</v>
      </c>
    </row>
    <row r="1933" spans="1:4" x14ac:dyDescent="0.3">
      <c r="A1933" s="1">
        <v>43714</v>
      </c>
      <c r="B1933">
        <v>121.369232</v>
      </c>
      <c r="C1933">
        <f t="shared" si="30"/>
        <v>8.956690775574729E-4</v>
      </c>
      <c r="D1933">
        <v>0</v>
      </c>
    </row>
    <row r="1934" spans="1:4" x14ac:dyDescent="0.3">
      <c r="A1934" s="1">
        <v>43717</v>
      </c>
      <c r="B1934">
        <v>120.67778</v>
      </c>
      <c r="C1934">
        <f t="shared" si="30"/>
        <v>-5.7133849758732071E-3</v>
      </c>
      <c r="D1934">
        <v>0</v>
      </c>
    </row>
    <row r="1935" spans="1:4" x14ac:dyDescent="0.3">
      <c r="A1935" s="1">
        <v>43718</v>
      </c>
      <c r="B1935">
        <v>118.415741</v>
      </c>
      <c r="C1935">
        <f t="shared" si="30"/>
        <v>-1.8922357115994669E-2</v>
      </c>
      <c r="D1935">
        <v>0</v>
      </c>
    </row>
    <row r="1936" spans="1:4" x14ac:dyDescent="0.3">
      <c r="A1936" s="1">
        <v>43719</v>
      </c>
      <c r="B1936">
        <v>119.788765</v>
      </c>
      <c r="C1936">
        <f t="shared" si="30"/>
        <v>1.152823873315067E-2</v>
      </c>
      <c r="D1936">
        <v>0</v>
      </c>
    </row>
    <row r="1937" spans="1:4" x14ac:dyDescent="0.3">
      <c r="A1937" s="1">
        <v>43720</v>
      </c>
      <c r="B1937">
        <v>121.270447</v>
      </c>
      <c r="C1937">
        <f t="shared" si="30"/>
        <v>1.2293250670409735E-2</v>
      </c>
      <c r="D1937">
        <v>0</v>
      </c>
    </row>
    <row r="1938" spans="1:4" x14ac:dyDescent="0.3">
      <c r="A1938" s="1">
        <v>43721</v>
      </c>
      <c r="B1938">
        <v>120.628387</v>
      </c>
      <c r="C1938">
        <f t="shared" si="30"/>
        <v>-5.3085126304212556E-3</v>
      </c>
      <c r="D1938">
        <v>0</v>
      </c>
    </row>
    <row r="1939" spans="1:4" x14ac:dyDescent="0.3">
      <c r="A1939" s="1">
        <v>43724</v>
      </c>
      <c r="B1939">
        <v>118.28733800000001</v>
      </c>
      <c r="C1939">
        <f t="shared" si="30"/>
        <v>-1.9597905732554363E-2</v>
      </c>
      <c r="D1939">
        <v>0</v>
      </c>
    </row>
    <row r="1940" spans="1:4" x14ac:dyDescent="0.3">
      <c r="A1940" s="1">
        <v>43725</v>
      </c>
      <c r="B1940">
        <v>119.680115</v>
      </c>
      <c r="C1940">
        <f t="shared" si="30"/>
        <v>1.1705742832556029E-2</v>
      </c>
      <c r="D1940">
        <v>0</v>
      </c>
    </row>
    <row r="1941" spans="1:4" x14ac:dyDescent="0.3">
      <c r="A1941" s="1">
        <v>43726</v>
      </c>
      <c r="B1941">
        <v>119.927063</v>
      </c>
      <c r="C1941">
        <f t="shared" si="30"/>
        <v>2.0612745369184629E-3</v>
      </c>
      <c r="D1941">
        <v>0</v>
      </c>
    </row>
    <row r="1942" spans="1:4" x14ac:dyDescent="0.3">
      <c r="A1942" s="1">
        <v>43727</v>
      </c>
      <c r="B1942">
        <v>120.411079</v>
      </c>
      <c r="C1942">
        <f t="shared" si="30"/>
        <v>4.0277972553785452E-3</v>
      </c>
      <c r="D1942">
        <v>0</v>
      </c>
    </row>
    <row r="1943" spans="1:4" x14ac:dyDescent="0.3">
      <c r="A1943" s="1">
        <v>43728</v>
      </c>
      <c r="B1943">
        <v>120.74691799999999</v>
      </c>
      <c r="C1943">
        <f t="shared" si="30"/>
        <v>2.7852214836959154E-3</v>
      </c>
      <c r="D1943">
        <v>0</v>
      </c>
    </row>
    <row r="1944" spans="1:4" x14ac:dyDescent="0.3">
      <c r="A1944" s="1">
        <v>43731</v>
      </c>
      <c r="B1944">
        <v>121.714958</v>
      </c>
      <c r="C1944">
        <f t="shared" si="30"/>
        <v>7.9851328355062395E-3</v>
      </c>
      <c r="D1944">
        <v>0</v>
      </c>
    </row>
    <row r="1945" spans="1:4" x14ac:dyDescent="0.3">
      <c r="A1945" s="1">
        <v>43732</v>
      </c>
      <c r="B1945">
        <v>122.100189</v>
      </c>
      <c r="C1945">
        <f t="shared" si="30"/>
        <v>3.1600277940825373E-3</v>
      </c>
      <c r="D1945">
        <v>0</v>
      </c>
    </row>
    <row r="1946" spans="1:4" x14ac:dyDescent="0.3">
      <c r="A1946" s="1">
        <v>43733</v>
      </c>
      <c r="B1946">
        <v>121.51739499999999</v>
      </c>
      <c r="C1946">
        <f t="shared" si="30"/>
        <v>-4.7845077697896534E-3</v>
      </c>
      <c r="D1946">
        <v>0</v>
      </c>
    </row>
    <row r="1947" spans="1:4" x14ac:dyDescent="0.3">
      <c r="A1947" s="1">
        <v>43734</v>
      </c>
      <c r="B1947">
        <v>122.791634</v>
      </c>
      <c r="C1947">
        <f t="shared" si="30"/>
        <v>1.0431465099240301E-2</v>
      </c>
      <c r="D1947">
        <v>0</v>
      </c>
    </row>
    <row r="1948" spans="1:4" x14ac:dyDescent="0.3">
      <c r="A1948" s="1">
        <v>43735</v>
      </c>
      <c r="B1948">
        <v>123.048462</v>
      </c>
      <c r="C1948">
        <f t="shared" si="30"/>
        <v>2.0893914183396684E-3</v>
      </c>
      <c r="D1948">
        <v>0</v>
      </c>
    </row>
    <row r="1949" spans="1:4" x14ac:dyDescent="0.3">
      <c r="A1949" s="1">
        <v>43738</v>
      </c>
      <c r="B1949">
        <v>122.86077899999999</v>
      </c>
      <c r="C1949">
        <f t="shared" si="30"/>
        <v>-1.5264415088992991E-3</v>
      </c>
      <c r="D1949">
        <v>1</v>
      </c>
    </row>
    <row r="1950" spans="1:4" x14ac:dyDescent="0.3">
      <c r="A1950" s="1">
        <v>43739</v>
      </c>
      <c r="B1950">
        <v>122.33725699999999</v>
      </c>
      <c r="C1950">
        <f t="shared" si="30"/>
        <v>-4.2702038243029247E-3</v>
      </c>
      <c r="D1950">
        <v>0</v>
      </c>
    </row>
    <row r="1951" spans="1:4" x14ac:dyDescent="0.3">
      <c r="A1951" s="1">
        <v>43740</v>
      </c>
      <c r="B1951">
        <v>119.601089</v>
      </c>
      <c r="C1951">
        <f t="shared" si="30"/>
        <v>-2.261968561534837E-2</v>
      </c>
      <c r="D1951">
        <v>0</v>
      </c>
    </row>
    <row r="1952" spans="1:4" x14ac:dyDescent="0.3">
      <c r="A1952" s="1">
        <v>43741</v>
      </c>
      <c r="B1952">
        <v>120.253021</v>
      </c>
      <c r="C1952">
        <f t="shared" si="30"/>
        <v>5.4360845051760536E-3</v>
      </c>
      <c r="D1952">
        <v>0</v>
      </c>
    </row>
    <row r="1953" spans="1:4" x14ac:dyDescent="0.3">
      <c r="A1953" s="1">
        <v>43742</v>
      </c>
      <c r="B1953">
        <v>122.485428</v>
      </c>
      <c r="C1953">
        <f t="shared" si="30"/>
        <v>1.8394036475597071E-2</v>
      </c>
      <c r="D1953">
        <v>0</v>
      </c>
    </row>
    <row r="1954" spans="1:4" x14ac:dyDescent="0.3">
      <c r="A1954" s="1">
        <v>43745</v>
      </c>
      <c r="B1954">
        <v>121.339592</v>
      </c>
      <c r="C1954">
        <f t="shared" si="30"/>
        <v>-9.3989077511353793E-3</v>
      </c>
      <c r="D1954">
        <v>0</v>
      </c>
    </row>
    <row r="1955" spans="1:4" x14ac:dyDescent="0.3">
      <c r="A1955" s="1">
        <v>43746</v>
      </c>
      <c r="B1955">
        <v>119.45291899999999</v>
      </c>
      <c r="C1955">
        <f t="shared" si="30"/>
        <v>-1.5670849579716303E-2</v>
      </c>
      <c r="D1955">
        <v>0</v>
      </c>
    </row>
    <row r="1956" spans="1:4" x14ac:dyDescent="0.3">
      <c r="A1956" s="1">
        <v>43747</v>
      </c>
      <c r="B1956">
        <v>120.490105</v>
      </c>
      <c r="C1956">
        <f t="shared" si="30"/>
        <v>8.6453229002489695E-3</v>
      </c>
      <c r="D1956">
        <v>0</v>
      </c>
    </row>
    <row r="1957" spans="1:4" x14ac:dyDescent="0.3">
      <c r="A1957" s="1">
        <v>43748</v>
      </c>
      <c r="B1957">
        <v>120.450592</v>
      </c>
      <c r="C1957">
        <f t="shared" si="30"/>
        <v>-3.2798942516728939E-4</v>
      </c>
      <c r="D1957">
        <v>0</v>
      </c>
    </row>
    <row r="1958" spans="1:4" x14ac:dyDescent="0.3">
      <c r="A1958" s="1">
        <v>43749</v>
      </c>
      <c r="B1958">
        <v>119.61096999999999</v>
      </c>
      <c r="C1958">
        <f t="shared" si="30"/>
        <v>-6.9950842329361863E-3</v>
      </c>
      <c r="D1958">
        <v>0</v>
      </c>
    </row>
    <row r="1959" spans="1:4" x14ac:dyDescent="0.3">
      <c r="A1959" s="1">
        <v>43752</v>
      </c>
      <c r="B1959">
        <v>118.58367200000001</v>
      </c>
      <c r="C1959">
        <f t="shared" si="30"/>
        <v>-8.6257554823824419E-3</v>
      </c>
      <c r="D1959">
        <v>0</v>
      </c>
    </row>
    <row r="1960" spans="1:4" x14ac:dyDescent="0.3">
      <c r="A1960" s="1">
        <v>43753</v>
      </c>
      <c r="B1960">
        <v>115.768478</v>
      </c>
      <c r="C1960">
        <f t="shared" si="30"/>
        <v>-2.4026486861214974E-2</v>
      </c>
      <c r="D1960">
        <v>0</v>
      </c>
    </row>
    <row r="1961" spans="1:4" x14ac:dyDescent="0.3">
      <c r="A1961" s="1">
        <v>43754</v>
      </c>
      <c r="B1961">
        <v>116.094452</v>
      </c>
      <c r="C1961">
        <f t="shared" si="30"/>
        <v>2.8117837962797982E-3</v>
      </c>
      <c r="D1961">
        <v>0</v>
      </c>
    </row>
    <row r="1962" spans="1:4" x14ac:dyDescent="0.3">
      <c r="A1962" s="1">
        <v>43755</v>
      </c>
      <c r="B1962">
        <v>115.941261</v>
      </c>
      <c r="C1962">
        <f t="shared" si="30"/>
        <v>-1.3204090032221127E-3</v>
      </c>
      <c r="D1962">
        <v>0</v>
      </c>
    </row>
    <row r="1963" spans="1:4" x14ac:dyDescent="0.3">
      <c r="A1963" s="1">
        <v>43756</v>
      </c>
      <c r="B1963">
        <v>116.77629899999999</v>
      </c>
      <c r="C1963">
        <f t="shared" si="30"/>
        <v>7.1764381148516371E-3</v>
      </c>
      <c r="D1963">
        <v>0</v>
      </c>
    </row>
    <row r="1964" spans="1:4" x14ac:dyDescent="0.3">
      <c r="A1964" s="1">
        <v>43759</v>
      </c>
      <c r="B1964">
        <v>118.37679300000001</v>
      </c>
      <c r="C1964">
        <f t="shared" si="30"/>
        <v>1.3612567888206934E-2</v>
      </c>
      <c r="D1964">
        <v>0</v>
      </c>
    </row>
    <row r="1965" spans="1:4" x14ac:dyDescent="0.3">
      <c r="A1965" s="1">
        <v>43760</v>
      </c>
      <c r="B1965">
        <v>121.458488</v>
      </c>
      <c r="C1965">
        <f t="shared" si="30"/>
        <v>2.5699843678381358E-2</v>
      </c>
      <c r="D1965">
        <v>0</v>
      </c>
    </row>
    <row r="1966" spans="1:4" x14ac:dyDescent="0.3">
      <c r="A1966" s="1">
        <v>43761</v>
      </c>
      <c r="B1966">
        <v>122.27364300000001</v>
      </c>
      <c r="C1966">
        <f t="shared" si="30"/>
        <v>6.6889665796402821E-3</v>
      </c>
      <c r="D1966">
        <v>0</v>
      </c>
    </row>
    <row r="1967" spans="1:4" x14ac:dyDescent="0.3">
      <c r="A1967" s="1">
        <v>43762</v>
      </c>
      <c r="B1967">
        <v>124.053078</v>
      </c>
      <c r="C1967">
        <f t="shared" si="30"/>
        <v>1.4448013976701753E-2</v>
      </c>
      <c r="D1967">
        <v>0</v>
      </c>
    </row>
    <row r="1968" spans="1:4" x14ac:dyDescent="0.3">
      <c r="A1968" s="1">
        <v>43763</v>
      </c>
      <c r="B1968">
        <v>122.522171</v>
      </c>
      <c r="C1968">
        <f t="shared" si="30"/>
        <v>-1.2417521041981584E-2</v>
      </c>
      <c r="D1968">
        <v>0</v>
      </c>
    </row>
    <row r="1969" spans="1:4" x14ac:dyDescent="0.3">
      <c r="A1969" s="1">
        <v>43766</v>
      </c>
      <c r="B1969">
        <v>122.750816</v>
      </c>
      <c r="C1969">
        <f t="shared" si="30"/>
        <v>1.8644129467996046E-3</v>
      </c>
      <c r="D1969">
        <v>0</v>
      </c>
    </row>
    <row r="1970" spans="1:4" x14ac:dyDescent="0.3">
      <c r="A1970" s="1">
        <v>43767</v>
      </c>
      <c r="B1970">
        <v>122.870102</v>
      </c>
      <c r="C1970">
        <f t="shared" si="30"/>
        <v>9.7130171444216183E-4</v>
      </c>
      <c r="D1970">
        <v>0</v>
      </c>
    </row>
    <row r="1971" spans="1:4" x14ac:dyDescent="0.3">
      <c r="A1971" s="1">
        <v>43768</v>
      </c>
      <c r="B1971">
        <v>124.20219400000001</v>
      </c>
      <c r="C1971">
        <f t="shared" si="30"/>
        <v>1.0783118374896195E-2</v>
      </c>
      <c r="D1971">
        <v>0</v>
      </c>
    </row>
    <row r="1972" spans="1:4" x14ac:dyDescent="0.3">
      <c r="A1972" s="1">
        <v>43769</v>
      </c>
      <c r="B1972">
        <v>123.774727</v>
      </c>
      <c r="C1972">
        <f t="shared" si="30"/>
        <v>-3.4476387696867825E-3</v>
      </c>
      <c r="D1972">
        <v>1</v>
      </c>
    </row>
    <row r="1973" spans="1:4" x14ac:dyDescent="0.3">
      <c r="A1973" s="1">
        <v>43770</v>
      </c>
      <c r="B1973">
        <v>123.13851200000001</v>
      </c>
      <c r="C1973">
        <f t="shared" si="30"/>
        <v>-5.1533600270216541E-3</v>
      </c>
      <c r="D1973">
        <v>0</v>
      </c>
    </row>
    <row r="1974" spans="1:4" x14ac:dyDescent="0.3">
      <c r="A1974" s="1">
        <v>43773</v>
      </c>
      <c r="B1974">
        <v>118.36685199999999</v>
      </c>
      <c r="C1974">
        <f t="shared" si="30"/>
        <v>-3.9521118567173691E-2</v>
      </c>
      <c r="D1974">
        <v>0</v>
      </c>
    </row>
    <row r="1975" spans="1:4" x14ac:dyDescent="0.3">
      <c r="A1975" s="1">
        <v>43774</v>
      </c>
      <c r="B1975">
        <v>118.197861</v>
      </c>
      <c r="C1975">
        <f t="shared" si="30"/>
        <v>-1.4287086742770655E-3</v>
      </c>
      <c r="D1975">
        <v>0</v>
      </c>
    </row>
    <row r="1976" spans="1:4" x14ac:dyDescent="0.3">
      <c r="A1976" s="1">
        <v>43775</v>
      </c>
      <c r="B1976">
        <v>119.60947400000001</v>
      </c>
      <c r="C1976">
        <f t="shared" si="30"/>
        <v>1.1872044064532634E-2</v>
      </c>
      <c r="D1976">
        <v>0</v>
      </c>
    </row>
    <row r="1977" spans="1:4" x14ac:dyDescent="0.3">
      <c r="A1977" s="1">
        <v>43776</v>
      </c>
      <c r="B1977">
        <v>118.913605</v>
      </c>
      <c r="C1977">
        <f t="shared" si="30"/>
        <v>-5.8348313896463659E-3</v>
      </c>
      <c r="D1977">
        <v>0</v>
      </c>
    </row>
    <row r="1978" spans="1:4" x14ac:dyDescent="0.3">
      <c r="A1978" s="1">
        <v>43777</v>
      </c>
      <c r="B1978">
        <v>118.993126</v>
      </c>
      <c r="C1978">
        <f t="shared" si="30"/>
        <v>6.685057007612805E-4</v>
      </c>
      <c r="D1978">
        <v>0</v>
      </c>
    </row>
    <row r="1979" spans="1:4" x14ac:dyDescent="0.3">
      <c r="A1979" s="1">
        <v>43780</v>
      </c>
      <c r="B1979">
        <v>118.62532</v>
      </c>
      <c r="C1979">
        <f t="shared" si="30"/>
        <v>-3.0957722343524919E-3</v>
      </c>
      <c r="D1979">
        <v>0</v>
      </c>
    </row>
    <row r="1980" spans="1:4" x14ac:dyDescent="0.3">
      <c r="A1980" s="1">
        <v>43781</v>
      </c>
      <c r="B1980">
        <v>118.56566599999999</v>
      </c>
      <c r="C1980">
        <f t="shared" si="30"/>
        <v>-5.0300394853775607E-4</v>
      </c>
      <c r="D1980">
        <v>0</v>
      </c>
    </row>
    <row r="1981" spans="1:4" x14ac:dyDescent="0.3">
      <c r="A1981" s="1">
        <v>43782</v>
      </c>
      <c r="B1981">
        <v>119.937523</v>
      </c>
      <c r="C1981">
        <f t="shared" si="30"/>
        <v>1.1504014980133271E-2</v>
      </c>
      <c r="D1981">
        <v>0</v>
      </c>
    </row>
    <row r="1982" spans="1:4" x14ac:dyDescent="0.3">
      <c r="A1982" s="1">
        <v>43783</v>
      </c>
      <c r="B1982">
        <v>119.78840599999999</v>
      </c>
      <c r="C1982">
        <f t="shared" si="30"/>
        <v>-1.2440624996577479E-3</v>
      </c>
      <c r="D1982">
        <v>0</v>
      </c>
    </row>
    <row r="1983" spans="1:4" x14ac:dyDescent="0.3">
      <c r="A1983" s="1">
        <v>43784</v>
      </c>
      <c r="B1983">
        <v>119.828171</v>
      </c>
      <c r="C1983">
        <f t="shared" si="30"/>
        <v>3.3190525349205662E-4</v>
      </c>
      <c r="D1983">
        <v>0</v>
      </c>
    </row>
    <row r="1984" spans="1:4" x14ac:dyDescent="0.3">
      <c r="A1984" s="1">
        <v>43787</v>
      </c>
      <c r="B1984">
        <v>121.170197</v>
      </c>
      <c r="C1984">
        <f t="shared" si="30"/>
        <v>1.1137335768800601E-2</v>
      </c>
      <c r="D1984">
        <v>0</v>
      </c>
    </row>
    <row r="1985" spans="1:4" x14ac:dyDescent="0.3">
      <c r="A1985" s="1">
        <v>43788</v>
      </c>
      <c r="B1985">
        <v>120.702972</v>
      </c>
      <c r="C1985">
        <f t="shared" si="30"/>
        <v>-3.8633932244248161E-3</v>
      </c>
      <c r="D1985">
        <v>0</v>
      </c>
    </row>
    <row r="1986" spans="1:4" x14ac:dyDescent="0.3">
      <c r="A1986" s="1">
        <v>43789</v>
      </c>
      <c r="B1986">
        <v>121.567841</v>
      </c>
      <c r="C1986">
        <f t="shared" si="30"/>
        <v>7.1397182617278761E-3</v>
      </c>
      <c r="D1986">
        <v>0</v>
      </c>
    </row>
    <row r="1987" spans="1:4" x14ac:dyDescent="0.3">
      <c r="A1987" s="1">
        <v>43790</v>
      </c>
      <c r="B1987">
        <v>119.629349</v>
      </c>
      <c r="C1987">
        <f t="shared" si="30"/>
        <v>-1.6074264705195122E-2</v>
      </c>
      <c r="D1987">
        <v>0</v>
      </c>
    </row>
    <row r="1988" spans="1:4" x14ac:dyDescent="0.3">
      <c r="A1988" s="1">
        <v>43791</v>
      </c>
      <c r="B1988">
        <v>119.579651</v>
      </c>
      <c r="C1988">
        <f t="shared" ref="C1988:C2013" si="31">LN(B1988/B1987)</f>
        <v>-4.1551948894118511E-4</v>
      </c>
      <c r="D1988">
        <v>0</v>
      </c>
    </row>
    <row r="1989" spans="1:4" x14ac:dyDescent="0.3">
      <c r="A1989" s="1">
        <v>43794</v>
      </c>
      <c r="B1989">
        <v>119.79834700000001</v>
      </c>
      <c r="C1989">
        <f t="shared" si="31"/>
        <v>1.8272026892475397E-3</v>
      </c>
      <c r="D1989">
        <v>0</v>
      </c>
    </row>
    <row r="1990" spans="1:4" x14ac:dyDescent="0.3">
      <c r="A1990" s="1">
        <v>43795</v>
      </c>
      <c r="B1990">
        <v>121.538017</v>
      </c>
      <c r="C1990">
        <f t="shared" si="31"/>
        <v>1.441722336835523E-2</v>
      </c>
      <c r="D1990">
        <v>0</v>
      </c>
    </row>
    <row r="1991" spans="1:4" x14ac:dyDescent="0.3">
      <c r="A1991" s="1">
        <v>43796</v>
      </c>
      <c r="B1991">
        <v>121.04097</v>
      </c>
      <c r="C1991">
        <f t="shared" si="31"/>
        <v>-4.0980276301512616E-3</v>
      </c>
      <c r="D1991">
        <v>0</v>
      </c>
    </row>
    <row r="1992" spans="1:4" x14ac:dyDescent="0.3">
      <c r="A1992" s="1">
        <v>43798</v>
      </c>
      <c r="B1992">
        <v>121.339195</v>
      </c>
      <c r="C1992">
        <f t="shared" si="31"/>
        <v>2.4608049135809869E-3</v>
      </c>
      <c r="D1992">
        <v>1</v>
      </c>
    </row>
    <row r="1993" spans="1:4" x14ac:dyDescent="0.3">
      <c r="A1993" s="1">
        <v>43801</v>
      </c>
      <c r="B1993">
        <v>121.9953</v>
      </c>
      <c r="C1993">
        <f t="shared" si="31"/>
        <v>5.3926311597217967E-3</v>
      </c>
      <c r="D1993">
        <v>0</v>
      </c>
    </row>
    <row r="1994" spans="1:4" x14ac:dyDescent="0.3">
      <c r="A1994" s="1">
        <v>43802</v>
      </c>
      <c r="B1994">
        <v>122.223938</v>
      </c>
      <c r="C1994">
        <f t="shared" si="31"/>
        <v>1.8724001325248001E-3</v>
      </c>
      <c r="D1994">
        <v>0</v>
      </c>
    </row>
    <row r="1995" spans="1:4" x14ac:dyDescent="0.3">
      <c r="A1995" s="1">
        <v>43803</v>
      </c>
      <c r="B1995">
        <v>123.79460899999999</v>
      </c>
      <c r="C1995">
        <f t="shared" si="31"/>
        <v>1.2768893726809658E-2</v>
      </c>
      <c r="D1995">
        <v>0</v>
      </c>
    </row>
    <row r="1996" spans="1:4" x14ac:dyDescent="0.3">
      <c r="A1996" s="1">
        <v>43804</v>
      </c>
      <c r="B1996">
        <v>123.884079</v>
      </c>
      <c r="C1996">
        <f t="shared" si="31"/>
        <v>7.2246832873779099E-4</v>
      </c>
      <c r="D1996">
        <v>0</v>
      </c>
    </row>
    <row r="1997" spans="1:4" x14ac:dyDescent="0.3">
      <c r="A1997" s="1">
        <v>43805</v>
      </c>
      <c r="B1997">
        <v>123.456619</v>
      </c>
      <c r="C1997">
        <f t="shared" si="31"/>
        <v>-3.4564503862904005E-3</v>
      </c>
      <c r="D1997">
        <v>0</v>
      </c>
    </row>
    <row r="1998" spans="1:4" x14ac:dyDescent="0.3">
      <c r="A1998" s="1">
        <v>43808</v>
      </c>
      <c r="B1998">
        <v>124.13260699999999</v>
      </c>
      <c r="C1998">
        <f t="shared" si="31"/>
        <v>5.4605742796694726E-3</v>
      </c>
      <c r="D1998">
        <v>0</v>
      </c>
    </row>
    <row r="1999" spans="1:4" x14ac:dyDescent="0.3">
      <c r="A1999" s="1">
        <v>43809</v>
      </c>
      <c r="B1999">
        <v>123.53614</v>
      </c>
      <c r="C1999">
        <f t="shared" si="31"/>
        <v>-4.8166606437428571E-3</v>
      </c>
      <c r="D1999">
        <v>0</v>
      </c>
    </row>
    <row r="2000" spans="1:4" x14ac:dyDescent="0.3">
      <c r="A2000" s="1">
        <v>43810</v>
      </c>
      <c r="B2000">
        <v>123.92384300000001</v>
      </c>
      <c r="C2000">
        <f t="shared" si="31"/>
        <v>3.1334627322320853E-3</v>
      </c>
      <c r="D2000">
        <v>0</v>
      </c>
    </row>
    <row r="2001" spans="1:4" x14ac:dyDescent="0.3">
      <c r="A2001" s="1">
        <v>43811</v>
      </c>
      <c r="B2001">
        <v>123.834373</v>
      </c>
      <c r="C2001">
        <f t="shared" si="31"/>
        <v>-7.2223642334561216E-4</v>
      </c>
      <c r="D2001">
        <v>0</v>
      </c>
    </row>
    <row r="2002" spans="1:4" x14ac:dyDescent="0.3">
      <c r="A2002" s="1">
        <v>43812</v>
      </c>
      <c r="B2002">
        <v>124.729057</v>
      </c>
      <c r="C2002">
        <f t="shared" si="31"/>
        <v>7.1988696311283797E-3</v>
      </c>
      <c r="D2002">
        <v>0</v>
      </c>
    </row>
    <row r="2003" spans="1:4" x14ac:dyDescent="0.3">
      <c r="A2003" s="1">
        <v>43815</v>
      </c>
      <c r="B2003">
        <v>124.818527</v>
      </c>
      <c r="C2003">
        <f t="shared" si="31"/>
        <v>7.1705766410937633E-4</v>
      </c>
      <c r="D2003">
        <v>0</v>
      </c>
    </row>
    <row r="2004" spans="1:4" x14ac:dyDescent="0.3">
      <c r="A2004" s="1">
        <v>43816</v>
      </c>
      <c r="B2004">
        <v>124.57</v>
      </c>
      <c r="C2004">
        <f t="shared" si="31"/>
        <v>-1.9930915448328891E-3</v>
      </c>
      <c r="D2004">
        <v>0</v>
      </c>
    </row>
    <row r="2005" spans="1:4" x14ac:dyDescent="0.3">
      <c r="A2005" s="1">
        <v>43817</v>
      </c>
      <c r="B2005">
        <v>123.27767900000001</v>
      </c>
      <c r="C2005">
        <f t="shared" si="31"/>
        <v>-1.0428443123722658E-2</v>
      </c>
      <c r="D2005">
        <v>0</v>
      </c>
    </row>
    <row r="2006" spans="1:4" x14ac:dyDescent="0.3">
      <c r="A2006" s="1">
        <v>43818</v>
      </c>
      <c r="B2006">
        <v>124.182304</v>
      </c>
      <c r="C2006">
        <f t="shared" si="31"/>
        <v>7.3113157027031401E-3</v>
      </c>
      <c r="D2006">
        <v>0</v>
      </c>
    </row>
    <row r="2007" spans="1:4" x14ac:dyDescent="0.3">
      <c r="A2007" s="1">
        <v>43819</v>
      </c>
      <c r="B2007">
        <v>124.619705</v>
      </c>
      <c r="C2007">
        <f t="shared" si="31"/>
        <v>3.516060440015564E-3</v>
      </c>
      <c r="D2007">
        <v>0</v>
      </c>
    </row>
    <row r="2008" spans="1:4" x14ac:dyDescent="0.3">
      <c r="A2008" s="1">
        <v>43822</v>
      </c>
      <c r="B2008">
        <v>124.16242200000001</v>
      </c>
      <c r="C2008">
        <f t="shared" si="31"/>
        <v>-3.6761765847206046E-3</v>
      </c>
      <c r="D2008">
        <v>0</v>
      </c>
    </row>
    <row r="2009" spans="1:4" x14ac:dyDescent="0.3">
      <c r="A2009" s="1">
        <v>43823</v>
      </c>
      <c r="B2009">
        <v>124.480537</v>
      </c>
      <c r="C2009">
        <f t="shared" si="31"/>
        <v>2.5588110345150504E-3</v>
      </c>
      <c r="D2009">
        <v>0</v>
      </c>
    </row>
    <row r="2010" spans="1:4" x14ac:dyDescent="0.3">
      <c r="A2010" s="1">
        <v>43825</v>
      </c>
      <c r="B2010">
        <v>124.480537</v>
      </c>
      <c r="C2010">
        <f t="shared" si="31"/>
        <v>0</v>
      </c>
      <c r="D2010">
        <v>0</v>
      </c>
    </row>
    <row r="2011" spans="1:4" x14ac:dyDescent="0.3">
      <c r="A2011" s="1">
        <v>43826</v>
      </c>
      <c r="B2011">
        <v>125.34538999999999</v>
      </c>
      <c r="C2011">
        <f t="shared" si="31"/>
        <v>6.9236725368872981E-3</v>
      </c>
      <c r="D2011">
        <v>0</v>
      </c>
    </row>
    <row r="2012" spans="1:4" x14ac:dyDescent="0.3">
      <c r="A2012" s="1">
        <v>43829</v>
      </c>
      <c r="B2012">
        <v>123.734962</v>
      </c>
      <c r="C2012">
        <f t="shared" si="31"/>
        <v>-1.2931172030853842E-2</v>
      </c>
      <c r="D2012">
        <v>0</v>
      </c>
    </row>
    <row r="2013" spans="1:4" x14ac:dyDescent="0.3">
      <c r="A2013" s="1">
        <v>43830</v>
      </c>
      <c r="B2013">
        <v>124.16242200000001</v>
      </c>
      <c r="C2013">
        <f t="shared" si="31"/>
        <v>3.4486884594515442E-3</v>
      </c>
      <c r="D2013">
        <v>1</v>
      </c>
    </row>
  </sheetData>
  <autoFilter ref="A1:D201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B1" sqref="B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54.110835999999999</v>
      </c>
      <c r="D2">
        <v>0</v>
      </c>
    </row>
    <row r="3" spans="1:4" x14ac:dyDescent="0.3">
      <c r="A3" s="1">
        <v>40912</v>
      </c>
      <c r="B3">
        <v>54.629748999999997</v>
      </c>
      <c r="C3">
        <f>LN(B3/B2)</f>
        <v>9.5441263074152807E-3</v>
      </c>
      <c r="D3">
        <v>0</v>
      </c>
    </row>
    <row r="4" spans="1:4" x14ac:dyDescent="0.3">
      <c r="A4" s="1">
        <v>40913</v>
      </c>
      <c r="B4">
        <v>54.781429000000003</v>
      </c>
      <c r="C4">
        <f t="shared" ref="C4:C67" si="0">LN(B4/B3)</f>
        <v>2.7726618055777348E-3</v>
      </c>
      <c r="D4">
        <v>0</v>
      </c>
    </row>
    <row r="5" spans="1:4" x14ac:dyDescent="0.3">
      <c r="A5" s="1">
        <v>40914</v>
      </c>
      <c r="B5">
        <v>54.693623000000002</v>
      </c>
      <c r="C5">
        <f t="shared" si="0"/>
        <v>-1.6041283785595158E-3</v>
      </c>
      <c r="D5">
        <v>0</v>
      </c>
    </row>
    <row r="6" spans="1:4" x14ac:dyDescent="0.3">
      <c r="A6" s="1">
        <v>40917</v>
      </c>
      <c r="B6">
        <v>54.621769</v>
      </c>
      <c r="C6">
        <f t="shared" si="0"/>
        <v>-1.3146183539880713E-3</v>
      </c>
      <c r="D6">
        <v>0</v>
      </c>
    </row>
    <row r="7" spans="1:4" x14ac:dyDescent="0.3">
      <c r="A7" s="1">
        <v>40918</v>
      </c>
      <c r="B7">
        <v>54.821350000000002</v>
      </c>
      <c r="C7">
        <f t="shared" si="0"/>
        <v>3.6472136953312876E-3</v>
      </c>
      <c r="D7">
        <v>0</v>
      </c>
    </row>
    <row r="8" spans="1:4" x14ac:dyDescent="0.3">
      <c r="A8" s="1">
        <v>40919</v>
      </c>
      <c r="B8">
        <v>54.765464999999999</v>
      </c>
      <c r="C8">
        <f t="shared" si="0"/>
        <v>-1.0199220562161799E-3</v>
      </c>
      <c r="D8">
        <v>0</v>
      </c>
    </row>
    <row r="9" spans="1:4" x14ac:dyDescent="0.3">
      <c r="A9" s="1">
        <v>40920</v>
      </c>
      <c r="B9">
        <v>54.398223999999999</v>
      </c>
      <c r="C9">
        <f t="shared" si="0"/>
        <v>-6.728288293948146E-3</v>
      </c>
      <c r="D9">
        <v>0</v>
      </c>
    </row>
    <row r="10" spans="1:4" x14ac:dyDescent="0.3">
      <c r="A10" s="1">
        <v>40921</v>
      </c>
      <c r="B10">
        <v>54.494030000000002</v>
      </c>
      <c r="C10">
        <f t="shared" si="0"/>
        <v>1.7596481145635947E-3</v>
      </c>
      <c r="D10">
        <v>0</v>
      </c>
    </row>
    <row r="11" spans="1:4" x14ac:dyDescent="0.3">
      <c r="A11" s="1">
        <v>40925</v>
      </c>
      <c r="B11">
        <v>53.999065000000002</v>
      </c>
      <c r="C11">
        <f t="shared" si="0"/>
        <v>-9.1244227851536401E-3</v>
      </c>
      <c r="D11">
        <v>0</v>
      </c>
    </row>
    <row r="12" spans="1:4" x14ac:dyDescent="0.3">
      <c r="A12" s="1">
        <v>40926</v>
      </c>
      <c r="B12">
        <v>54.166721000000003</v>
      </c>
      <c r="C12">
        <f t="shared" si="0"/>
        <v>3.0999845785459911E-3</v>
      </c>
      <c r="D12">
        <v>0</v>
      </c>
    </row>
    <row r="13" spans="1:4" x14ac:dyDescent="0.3">
      <c r="A13" s="1">
        <v>40927</v>
      </c>
      <c r="B13">
        <v>55.156643000000003</v>
      </c>
      <c r="C13">
        <f t="shared" si="0"/>
        <v>1.8110475576648487E-2</v>
      </c>
      <c r="D13">
        <v>0</v>
      </c>
    </row>
    <row r="14" spans="1:4" x14ac:dyDescent="0.3">
      <c r="A14" s="1">
        <v>40928</v>
      </c>
      <c r="B14">
        <v>57.000793000000002</v>
      </c>
      <c r="C14">
        <f t="shared" si="0"/>
        <v>3.2887988263726124E-2</v>
      </c>
      <c r="D14">
        <v>0</v>
      </c>
    </row>
    <row r="15" spans="1:4" x14ac:dyDescent="0.3">
      <c r="A15" s="1">
        <v>40931</v>
      </c>
      <c r="B15">
        <v>56.801220000000001</v>
      </c>
      <c r="C15">
        <f t="shared" si="0"/>
        <v>-3.5073756487996057E-3</v>
      </c>
      <c r="D15">
        <v>0</v>
      </c>
    </row>
    <row r="16" spans="1:4" x14ac:dyDescent="0.3">
      <c r="A16" s="1">
        <v>40932</v>
      </c>
      <c r="B16">
        <v>57.743228999999999</v>
      </c>
      <c r="C16">
        <f t="shared" si="0"/>
        <v>1.6448291405040939E-2</v>
      </c>
      <c r="D16">
        <v>0</v>
      </c>
    </row>
    <row r="17" spans="1:4" x14ac:dyDescent="0.3">
      <c r="A17" s="1">
        <v>40933</v>
      </c>
      <c r="B17">
        <v>59.252090000000003</v>
      </c>
      <c r="C17">
        <f t="shared" si="0"/>
        <v>2.5794957880003491E-2</v>
      </c>
      <c r="D17">
        <v>0</v>
      </c>
    </row>
    <row r="18" spans="1:4" x14ac:dyDescent="0.3">
      <c r="A18" s="1">
        <v>40934</v>
      </c>
      <c r="B18">
        <v>59.547474000000001</v>
      </c>
      <c r="C18">
        <f t="shared" si="0"/>
        <v>4.972823110892549E-3</v>
      </c>
      <c r="D18">
        <v>0</v>
      </c>
    </row>
    <row r="19" spans="1:4" x14ac:dyDescent="0.3">
      <c r="A19" s="1">
        <v>40935</v>
      </c>
      <c r="B19">
        <v>58.733170000000001</v>
      </c>
      <c r="C19">
        <f t="shared" si="0"/>
        <v>-1.3769232866272242E-2</v>
      </c>
      <c r="D19">
        <v>0</v>
      </c>
    </row>
    <row r="20" spans="1:4" x14ac:dyDescent="0.3">
      <c r="A20" s="1">
        <v>40938</v>
      </c>
      <c r="B20">
        <v>58.365935999999998</v>
      </c>
      <c r="C20">
        <f t="shared" si="0"/>
        <v>-6.2722119148259439E-3</v>
      </c>
      <c r="D20">
        <v>0</v>
      </c>
    </row>
    <row r="21" spans="1:4" x14ac:dyDescent="0.3">
      <c r="A21" s="1">
        <v>40939</v>
      </c>
      <c r="B21">
        <v>58.661327</v>
      </c>
      <c r="C21">
        <f t="shared" si="0"/>
        <v>5.0482531977686634E-3</v>
      </c>
      <c r="D21">
        <v>1</v>
      </c>
    </row>
    <row r="22" spans="1:4" x14ac:dyDescent="0.3">
      <c r="A22" s="1">
        <v>40940</v>
      </c>
      <c r="B22">
        <v>60.034443000000003</v>
      </c>
      <c r="C22">
        <f t="shared" si="0"/>
        <v>2.313776233614363E-2</v>
      </c>
      <c r="D22">
        <v>0</v>
      </c>
    </row>
    <row r="23" spans="1:4" x14ac:dyDescent="0.3">
      <c r="A23" s="1">
        <v>40941</v>
      </c>
      <c r="B23">
        <v>60.856731000000003</v>
      </c>
      <c r="C23">
        <f t="shared" si="0"/>
        <v>1.3603982067094457E-2</v>
      </c>
      <c r="D23">
        <v>0</v>
      </c>
    </row>
    <row r="24" spans="1:4" x14ac:dyDescent="0.3">
      <c r="A24" s="1">
        <v>40942</v>
      </c>
      <c r="B24">
        <v>61.048327999999998</v>
      </c>
      <c r="C24">
        <f t="shared" si="0"/>
        <v>3.1433832087619457E-3</v>
      </c>
      <c r="D24">
        <v>0</v>
      </c>
    </row>
    <row r="25" spans="1:4" x14ac:dyDescent="0.3">
      <c r="A25" s="1">
        <v>40945</v>
      </c>
      <c r="B25">
        <v>62.038254000000002</v>
      </c>
      <c r="C25">
        <f t="shared" si="0"/>
        <v>1.6085381984565508E-2</v>
      </c>
      <c r="D25">
        <v>0</v>
      </c>
    </row>
    <row r="26" spans="1:4" x14ac:dyDescent="0.3">
      <c r="A26" s="1">
        <v>40946</v>
      </c>
      <c r="B26">
        <v>63.555069000000003</v>
      </c>
      <c r="C26">
        <f t="shared" si="0"/>
        <v>2.4155563641018351E-2</v>
      </c>
      <c r="D26">
        <v>0</v>
      </c>
    </row>
    <row r="27" spans="1:4" x14ac:dyDescent="0.3">
      <c r="A27" s="1">
        <v>40947</v>
      </c>
      <c r="B27">
        <v>64.704666000000003</v>
      </c>
      <c r="C27">
        <f t="shared" si="0"/>
        <v>1.7926557951870987E-2</v>
      </c>
      <c r="D27">
        <v>0</v>
      </c>
    </row>
    <row r="28" spans="1:4" x14ac:dyDescent="0.3">
      <c r="A28" s="1">
        <v>40948</v>
      </c>
      <c r="B28">
        <v>64.568961999999999</v>
      </c>
      <c r="C28">
        <f t="shared" si="0"/>
        <v>-2.0994854394708619E-3</v>
      </c>
      <c r="D28">
        <v>0</v>
      </c>
    </row>
    <row r="29" spans="1:4" x14ac:dyDescent="0.3">
      <c r="A29" s="1">
        <v>40949</v>
      </c>
      <c r="B29">
        <v>62.581119999999999</v>
      </c>
      <c r="C29">
        <f t="shared" si="0"/>
        <v>-3.1270195759961261E-2</v>
      </c>
      <c r="D29">
        <v>0</v>
      </c>
    </row>
    <row r="30" spans="1:4" x14ac:dyDescent="0.3">
      <c r="A30" s="1">
        <v>40952</v>
      </c>
      <c r="B30">
        <v>62.996262000000002</v>
      </c>
      <c r="C30">
        <f t="shared" si="0"/>
        <v>6.6117561255999973E-3</v>
      </c>
      <c r="D30">
        <v>0</v>
      </c>
    </row>
    <row r="31" spans="1:4" x14ac:dyDescent="0.3">
      <c r="A31" s="1">
        <v>40953</v>
      </c>
      <c r="B31">
        <v>63.866436</v>
      </c>
      <c r="C31">
        <f t="shared" si="0"/>
        <v>1.3718573873197887E-2</v>
      </c>
      <c r="D31">
        <v>0</v>
      </c>
    </row>
    <row r="32" spans="1:4" x14ac:dyDescent="0.3">
      <c r="A32" s="1">
        <v>40954</v>
      </c>
      <c r="B32">
        <v>65.910140999999996</v>
      </c>
      <c r="C32">
        <f t="shared" si="0"/>
        <v>3.1498349172072317E-2</v>
      </c>
      <c r="D32">
        <v>0</v>
      </c>
    </row>
    <row r="33" spans="1:4" x14ac:dyDescent="0.3">
      <c r="A33" s="1">
        <v>40955</v>
      </c>
      <c r="B33">
        <v>66.780349999999999</v>
      </c>
      <c r="C33">
        <f t="shared" si="0"/>
        <v>1.3116561248742976E-2</v>
      </c>
      <c r="D33">
        <v>0</v>
      </c>
    </row>
    <row r="34" spans="1:4" x14ac:dyDescent="0.3">
      <c r="A34" s="1">
        <v>40956</v>
      </c>
      <c r="B34">
        <v>66.548828</v>
      </c>
      <c r="C34">
        <f t="shared" si="0"/>
        <v>-3.4729417248055491E-3</v>
      </c>
      <c r="D34">
        <v>0</v>
      </c>
    </row>
    <row r="35" spans="1:4" x14ac:dyDescent="0.3">
      <c r="A35" s="1">
        <v>40960</v>
      </c>
      <c r="B35">
        <v>66.437049999999999</v>
      </c>
      <c r="C35">
        <f t="shared" si="0"/>
        <v>-1.681051071048165E-3</v>
      </c>
      <c r="D35">
        <v>0</v>
      </c>
    </row>
    <row r="36" spans="1:4" x14ac:dyDescent="0.3">
      <c r="A36" s="1">
        <v>40961</v>
      </c>
      <c r="B36">
        <v>67.307227999999995</v>
      </c>
      <c r="C36">
        <f t="shared" si="0"/>
        <v>1.301274779050308E-2</v>
      </c>
      <c r="D36">
        <v>0</v>
      </c>
    </row>
    <row r="37" spans="1:4" x14ac:dyDescent="0.3">
      <c r="A37" s="1">
        <v>40962</v>
      </c>
      <c r="B37">
        <v>67.115622999999999</v>
      </c>
      <c r="C37">
        <f t="shared" si="0"/>
        <v>-2.850782115368225E-3</v>
      </c>
      <c r="D37">
        <v>0</v>
      </c>
    </row>
    <row r="38" spans="1:4" x14ac:dyDescent="0.3">
      <c r="A38" s="1">
        <v>40963</v>
      </c>
      <c r="B38">
        <v>67.490844999999993</v>
      </c>
      <c r="C38">
        <f t="shared" si="0"/>
        <v>5.5751105791227058E-3</v>
      </c>
      <c r="D38">
        <v>0</v>
      </c>
    </row>
    <row r="39" spans="1:4" x14ac:dyDescent="0.3">
      <c r="A39" s="1">
        <v>40966</v>
      </c>
      <c r="B39">
        <v>66.740425000000002</v>
      </c>
      <c r="C39">
        <f t="shared" si="0"/>
        <v>-1.118111775216679E-2</v>
      </c>
      <c r="D39">
        <v>0</v>
      </c>
    </row>
    <row r="40" spans="1:4" x14ac:dyDescent="0.3">
      <c r="A40" s="1">
        <v>40967</v>
      </c>
      <c r="B40">
        <v>67.578682000000001</v>
      </c>
      <c r="C40">
        <f t="shared" si="0"/>
        <v>1.2481736986321308E-2</v>
      </c>
      <c r="D40">
        <v>0</v>
      </c>
    </row>
    <row r="41" spans="1:4" x14ac:dyDescent="0.3">
      <c r="A41" s="1">
        <v>40968</v>
      </c>
      <c r="B41">
        <v>66.029915000000003</v>
      </c>
      <c r="C41">
        <f t="shared" si="0"/>
        <v>-2.3184681372481895E-2</v>
      </c>
      <c r="D41">
        <v>1</v>
      </c>
    </row>
    <row r="42" spans="1:4" x14ac:dyDescent="0.3">
      <c r="A42" s="1">
        <v>40969</v>
      </c>
      <c r="B42">
        <v>66.317307</v>
      </c>
      <c r="C42">
        <f t="shared" si="0"/>
        <v>4.3430069385999555E-3</v>
      </c>
      <c r="D42">
        <v>0</v>
      </c>
    </row>
    <row r="43" spans="1:4" x14ac:dyDescent="0.3">
      <c r="A43" s="1">
        <v>40970</v>
      </c>
      <c r="B43">
        <v>65.119797000000005</v>
      </c>
      <c r="C43">
        <f t="shared" si="0"/>
        <v>-1.8222299483038343E-2</v>
      </c>
      <c r="D43">
        <v>0</v>
      </c>
    </row>
    <row r="44" spans="1:4" x14ac:dyDescent="0.3">
      <c r="A44" s="1">
        <v>40973</v>
      </c>
      <c r="B44">
        <v>64.856361000000007</v>
      </c>
      <c r="C44">
        <f t="shared" si="0"/>
        <v>-4.0536105202661236E-3</v>
      </c>
      <c r="D44">
        <v>0</v>
      </c>
    </row>
    <row r="45" spans="1:4" x14ac:dyDescent="0.3">
      <c r="A45" s="1">
        <v>40974</v>
      </c>
      <c r="B45">
        <v>63.986187000000001</v>
      </c>
      <c r="C45">
        <f t="shared" si="0"/>
        <v>-1.350776190686229E-2</v>
      </c>
      <c r="D45">
        <v>0</v>
      </c>
    </row>
    <row r="46" spans="1:4" x14ac:dyDescent="0.3">
      <c r="A46" s="1">
        <v>40975</v>
      </c>
      <c r="B46">
        <v>64.441231000000002</v>
      </c>
      <c r="C46">
        <f t="shared" si="0"/>
        <v>7.0864292274716648E-3</v>
      </c>
      <c r="D46">
        <v>0</v>
      </c>
    </row>
    <row r="47" spans="1:4" x14ac:dyDescent="0.3">
      <c r="A47" s="1">
        <v>40976</v>
      </c>
      <c r="B47">
        <v>65.878226999999995</v>
      </c>
      <c r="C47">
        <f t="shared" si="0"/>
        <v>2.2054331211081978E-2</v>
      </c>
      <c r="D47">
        <v>0</v>
      </c>
    </row>
    <row r="48" spans="1:4" x14ac:dyDescent="0.3">
      <c r="A48" s="1">
        <v>40977</v>
      </c>
      <c r="B48">
        <v>66.908057999999997</v>
      </c>
      <c r="C48">
        <f t="shared" si="0"/>
        <v>1.5511415932362499E-2</v>
      </c>
      <c r="D48">
        <v>0</v>
      </c>
    </row>
    <row r="49" spans="1:4" x14ac:dyDescent="0.3">
      <c r="A49" s="1">
        <v>40980</v>
      </c>
      <c r="B49">
        <v>66.085785000000001</v>
      </c>
      <c r="C49">
        <f t="shared" si="0"/>
        <v>-1.2365737530982674E-2</v>
      </c>
      <c r="D49">
        <v>0</v>
      </c>
    </row>
    <row r="50" spans="1:4" x14ac:dyDescent="0.3">
      <c r="A50" s="1">
        <v>40981</v>
      </c>
      <c r="B50">
        <v>67.035812000000007</v>
      </c>
      <c r="C50">
        <f t="shared" si="0"/>
        <v>1.4273313275057669E-2</v>
      </c>
      <c r="D50">
        <v>0</v>
      </c>
    </row>
    <row r="51" spans="1:4" x14ac:dyDescent="0.3">
      <c r="A51" s="1">
        <v>40982</v>
      </c>
      <c r="B51">
        <v>66.692527999999996</v>
      </c>
      <c r="C51">
        <f t="shared" si="0"/>
        <v>-5.134061397004782E-3</v>
      </c>
      <c r="D51">
        <v>0</v>
      </c>
    </row>
    <row r="52" spans="1:4" x14ac:dyDescent="0.3">
      <c r="A52" s="1">
        <v>40983</v>
      </c>
      <c r="B52">
        <v>68.129508999999999</v>
      </c>
      <c r="C52">
        <f t="shared" si="0"/>
        <v>2.1317515290681814E-2</v>
      </c>
      <c r="D52">
        <v>0</v>
      </c>
    </row>
    <row r="53" spans="1:4" x14ac:dyDescent="0.3">
      <c r="A53" s="1">
        <v>40984</v>
      </c>
      <c r="B53">
        <v>68.177429000000004</v>
      </c>
      <c r="C53">
        <f t="shared" si="0"/>
        <v>7.0311904408299213E-4</v>
      </c>
      <c r="D53">
        <v>0</v>
      </c>
    </row>
    <row r="54" spans="1:4" x14ac:dyDescent="0.3">
      <c r="A54" s="1">
        <v>40987</v>
      </c>
      <c r="B54">
        <v>68.049674999999993</v>
      </c>
      <c r="C54">
        <f t="shared" si="0"/>
        <v>-1.8756038071842908E-3</v>
      </c>
      <c r="D54">
        <v>0</v>
      </c>
    </row>
    <row r="55" spans="1:4" x14ac:dyDescent="0.3">
      <c r="A55" s="1">
        <v>40988</v>
      </c>
      <c r="B55">
        <v>67.586654999999993</v>
      </c>
      <c r="C55">
        <f t="shared" si="0"/>
        <v>-6.8274008678463269E-3</v>
      </c>
      <c r="D55">
        <v>0</v>
      </c>
    </row>
    <row r="56" spans="1:4" x14ac:dyDescent="0.3">
      <c r="A56" s="1">
        <v>40989</v>
      </c>
      <c r="B56">
        <v>67.027832000000004</v>
      </c>
      <c r="C56">
        <f t="shared" si="0"/>
        <v>-8.3026161980433687E-3</v>
      </c>
      <c r="D56">
        <v>0</v>
      </c>
    </row>
    <row r="57" spans="1:4" x14ac:dyDescent="0.3">
      <c r="A57" s="1">
        <v>40990</v>
      </c>
      <c r="B57">
        <v>67.403023000000005</v>
      </c>
      <c r="C57">
        <f t="shared" si="0"/>
        <v>5.5819324243972426E-3</v>
      </c>
      <c r="D57">
        <v>0</v>
      </c>
    </row>
    <row r="58" spans="1:4" x14ac:dyDescent="0.3">
      <c r="A58" s="1">
        <v>40991</v>
      </c>
      <c r="B58">
        <v>66.868172000000001</v>
      </c>
      <c r="C58">
        <f t="shared" si="0"/>
        <v>-7.9667694755685605E-3</v>
      </c>
      <c r="D58">
        <v>0</v>
      </c>
    </row>
    <row r="59" spans="1:4" x14ac:dyDescent="0.3">
      <c r="A59" s="1">
        <v>40994</v>
      </c>
      <c r="B59">
        <v>67.339157</v>
      </c>
      <c r="C59">
        <f t="shared" si="0"/>
        <v>7.0187960231160819E-3</v>
      </c>
      <c r="D59">
        <v>0</v>
      </c>
    </row>
    <row r="60" spans="1:4" x14ac:dyDescent="0.3">
      <c r="A60" s="1">
        <v>40995</v>
      </c>
      <c r="B60">
        <v>68.941292000000004</v>
      </c>
      <c r="C60">
        <f t="shared" si="0"/>
        <v>2.3513406755203931E-2</v>
      </c>
      <c r="D60">
        <v>0</v>
      </c>
    </row>
    <row r="61" spans="1:4" x14ac:dyDescent="0.3">
      <c r="A61" s="1">
        <v>40996</v>
      </c>
      <c r="B61">
        <v>69.794608999999994</v>
      </c>
      <c r="C61">
        <f t="shared" si="0"/>
        <v>1.2301469981277799E-2</v>
      </c>
      <c r="D61">
        <v>0</v>
      </c>
    </row>
    <row r="62" spans="1:4" x14ac:dyDescent="0.3">
      <c r="A62" s="1">
        <v>40997</v>
      </c>
      <c r="B62">
        <v>69.279396000000006</v>
      </c>
      <c r="C62">
        <f t="shared" si="0"/>
        <v>-7.4092258571617879E-3</v>
      </c>
      <c r="D62">
        <v>0</v>
      </c>
    </row>
    <row r="63" spans="1:4" x14ac:dyDescent="0.3">
      <c r="A63" s="1">
        <v>40998</v>
      </c>
      <c r="B63">
        <v>69.891211999999996</v>
      </c>
      <c r="C63">
        <f t="shared" si="0"/>
        <v>8.7923729040033961E-3</v>
      </c>
      <c r="D63">
        <v>1</v>
      </c>
    </row>
    <row r="64" spans="1:4" x14ac:dyDescent="0.3">
      <c r="A64" s="1">
        <v>41001</v>
      </c>
      <c r="B64">
        <v>69.786559999999994</v>
      </c>
      <c r="C64">
        <f t="shared" si="0"/>
        <v>-1.4984777904740033E-3</v>
      </c>
      <c r="D64">
        <v>0</v>
      </c>
    </row>
    <row r="65" spans="1:4" x14ac:dyDescent="0.3">
      <c r="A65" s="1">
        <v>41002</v>
      </c>
      <c r="B65">
        <v>69.408203</v>
      </c>
      <c r="C65">
        <f t="shared" si="0"/>
        <v>-5.4363817098136971E-3</v>
      </c>
      <c r="D65">
        <v>0</v>
      </c>
    </row>
    <row r="66" spans="1:4" x14ac:dyDescent="0.3">
      <c r="A66" s="1">
        <v>41003</v>
      </c>
      <c r="B66">
        <v>67.299071999999995</v>
      </c>
      <c r="C66">
        <f t="shared" si="0"/>
        <v>-3.0858611823932527E-2</v>
      </c>
      <c r="D66">
        <v>0</v>
      </c>
    </row>
    <row r="67" spans="1:4" x14ac:dyDescent="0.3">
      <c r="A67" s="1">
        <v>41004</v>
      </c>
      <c r="B67">
        <v>67.508376999999996</v>
      </c>
      <c r="C67">
        <f t="shared" si="0"/>
        <v>3.1052463308050911E-3</v>
      </c>
      <c r="D67">
        <v>0</v>
      </c>
    </row>
    <row r="68" spans="1:4" x14ac:dyDescent="0.3">
      <c r="A68" s="1">
        <v>41008</v>
      </c>
      <c r="B68">
        <v>65.769561999999993</v>
      </c>
      <c r="C68">
        <f t="shared" ref="C68:C131" si="1">LN(B68/B67)</f>
        <v>-2.6094546162108795E-2</v>
      </c>
      <c r="D68">
        <v>0</v>
      </c>
    </row>
    <row r="69" spans="1:4" x14ac:dyDescent="0.3">
      <c r="A69" s="1">
        <v>41009</v>
      </c>
      <c r="B69">
        <v>65.157722000000007</v>
      </c>
      <c r="C69">
        <f t="shared" si="1"/>
        <v>-9.3463246953452012E-3</v>
      </c>
      <c r="D69">
        <v>0</v>
      </c>
    </row>
    <row r="70" spans="1:4" x14ac:dyDescent="0.3">
      <c r="A70" s="1">
        <v>41010</v>
      </c>
      <c r="B70">
        <v>66.421616</v>
      </c>
      <c r="C70">
        <f t="shared" si="1"/>
        <v>1.9211722649202123E-2</v>
      </c>
      <c r="D70">
        <v>0</v>
      </c>
    </row>
    <row r="71" spans="1:4" x14ac:dyDescent="0.3">
      <c r="A71" s="1">
        <v>41011</v>
      </c>
      <c r="B71">
        <v>66.824127000000004</v>
      </c>
      <c r="C71">
        <f t="shared" si="1"/>
        <v>6.0416522928760027E-3</v>
      </c>
      <c r="D71">
        <v>0</v>
      </c>
    </row>
    <row r="72" spans="1:4" x14ac:dyDescent="0.3">
      <c r="A72" s="1">
        <v>41012</v>
      </c>
      <c r="B72">
        <v>65.544150999999999</v>
      </c>
      <c r="C72">
        <f t="shared" si="1"/>
        <v>-1.9340221333801172E-2</v>
      </c>
      <c r="D72">
        <v>0</v>
      </c>
    </row>
    <row r="73" spans="1:4" x14ac:dyDescent="0.3">
      <c r="A73" s="1">
        <v>41015</v>
      </c>
      <c r="B73">
        <v>65.399238999999994</v>
      </c>
      <c r="C73">
        <f t="shared" si="1"/>
        <v>-2.2133543229569644E-3</v>
      </c>
      <c r="D73">
        <v>0</v>
      </c>
    </row>
    <row r="74" spans="1:4" x14ac:dyDescent="0.3">
      <c r="A74" s="1">
        <v>41016</v>
      </c>
      <c r="B74">
        <v>65.560233999999994</v>
      </c>
      <c r="C74">
        <f t="shared" si="1"/>
        <v>2.4587008089752126E-3</v>
      </c>
      <c r="D74">
        <v>0</v>
      </c>
    </row>
    <row r="75" spans="1:4" x14ac:dyDescent="0.3">
      <c r="A75" s="1">
        <v>41017</v>
      </c>
      <c r="B75">
        <v>65.648803999999998</v>
      </c>
      <c r="C75">
        <f t="shared" si="1"/>
        <v>1.3500596422749119E-3</v>
      </c>
      <c r="D75">
        <v>0</v>
      </c>
    </row>
    <row r="76" spans="1:4" x14ac:dyDescent="0.3">
      <c r="A76" s="1">
        <v>41018</v>
      </c>
      <c r="B76">
        <v>65.841988000000001</v>
      </c>
      <c r="C76">
        <f t="shared" si="1"/>
        <v>2.938367562588395E-3</v>
      </c>
      <c r="D76">
        <v>0</v>
      </c>
    </row>
    <row r="77" spans="1:4" x14ac:dyDescent="0.3">
      <c r="A77" s="1">
        <v>41019</v>
      </c>
      <c r="B77">
        <v>64.835739000000004</v>
      </c>
      <c r="C77">
        <f t="shared" si="1"/>
        <v>-1.5400771223204301E-2</v>
      </c>
      <c r="D77">
        <v>0</v>
      </c>
    </row>
    <row r="78" spans="1:4" x14ac:dyDescent="0.3">
      <c r="A78" s="1">
        <v>41022</v>
      </c>
      <c r="B78">
        <v>63.942169</v>
      </c>
      <c r="C78">
        <f t="shared" si="1"/>
        <v>-1.3877913616842279E-2</v>
      </c>
      <c r="D78">
        <v>0</v>
      </c>
    </row>
    <row r="79" spans="1:4" x14ac:dyDescent="0.3">
      <c r="A79" s="1">
        <v>41023</v>
      </c>
      <c r="B79">
        <v>64.988692999999998</v>
      </c>
      <c r="C79">
        <f t="shared" si="1"/>
        <v>1.6234235434139759E-2</v>
      </c>
      <c r="D79">
        <v>0</v>
      </c>
    </row>
    <row r="80" spans="1:4" x14ac:dyDescent="0.3">
      <c r="A80" s="1">
        <v>41024</v>
      </c>
      <c r="B80">
        <v>65.495841999999996</v>
      </c>
      <c r="C80">
        <f t="shared" si="1"/>
        <v>7.7733587924188833E-3</v>
      </c>
      <c r="D80">
        <v>0</v>
      </c>
    </row>
    <row r="81" spans="1:4" x14ac:dyDescent="0.3">
      <c r="A81" s="1">
        <v>41025</v>
      </c>
      <c r="B81">
        <v>65.874206999999998</v>
      </c>
      <c r="C81">
        <f t="shared" si="1"/>
        <v>5.76030912822842E-3</v>
      </c>
      <c r="D81">
        <v>0</v>
      </c>
    </row>
    <row r="82" spans="1:4" x14ac:dyDescent="0.3">
      <c r="A82" s="1">
        <v>41026</v>
      </c>
      <c r="B82">
        <v>66.244506999999999</v>
      </c>
      <c r="C82">
        <f t="shared" si="1"/>
        <v>5.6055793828887635E-3</v>
      </c>
      <c r="D82">
        <v>0</v>
      </c>
    </row>
    <row r="83" spans="1:4" x14ac:dyDescent="0.3">
      <c r="A83" s="1">
        <v>41029</v>
      </c>
      <c r="B83">
        <v>65.833945999999997</v>
      </c>
      <c r="C83">
        <f t="shared" si="1"/>
        <v>-6.2169462624172955E-3</v>
      </c>
      <c r="D83">
        <v>1</v>
      </c>
    </row>
    <row r="84" spans="1:4" x14ac:dyDescent="0.3">
      <c r="A84" s="1">
        <v>41030</v>
      </c>
      <c r="B84">
        <v>64.521773999999994</v>
      </c>
      <c r="C84">
        <f t="shared" si="1"/>
        <v>-2.0132853729580354E-2</v>
      </c>
      <c r="D84">
        <v>0</v>
      </c>
    </row>
    <row r="85" spans="1:4" x14ac:dyDescent="0.3">
      <c r="A85" s="1">
        <v>41031</v>
      </c>
      <c r="B85">
        <v>64.280265999999997</v>
      </c>
      <c r="C85">
        <f t="shared" si="1"/>
        <v>-3.7500692229341841E-3</v>
      </c>
      <c r="D85">
        <v>0</v>
      </c>
    </row>
    <row r="86" spans="1:4" x14ac:dyDescent="0.3">
      <c r="A86" s="1">
        <v>41032</v>
      </c>
      <c r="B86">
        <v>63.773116999999999</v>
      </c>
      <c r="C86">
        <f t="shared" si="1"/>
        <v>-7.9209410905843602E-3</v>
      </c>
      <c r="D86">
        <v>0</v>
      </c>
    </row>
    <row r="87" spans="1:4" x14ac:dyDescent="0.3">
      <c r="A87" s="1">
        <v>41033</v>
      </c>
      <c r="B87">
        <v>63.298164</v>
      </c>
      <c r="C87">
        <f t="shared" si="1"/>
        <v>-7.4754139256299314E-3</v>
      </c>
      <c r="D87">
        <v>0</v>
      </c>
    </row>
    <row r="88" spans="1:4" x14ac:dyDescent="0.3">
      <c r="A88" s="1">
        <v>41036</v>
      </c>
      <c r="B88">
        <v>63.346465999999999</v>
      </c>
      <c r="C88">
        <f t="shared" si="1"/>
        <v>7.6279590128818236E-4</v>
      </c>
      <c r="D88">
        <v>0</v>
      </c>
    </row>
    <row r="89" spans="1:4" x14ac:dyDescent="0.3">
      <c r="A89" s="1">
        <v>41037</v>
      </c>
      <c r="B89">
        <v>62.927849000000002</v>
      </c>
      <c r="C89">
        <f t="shared" si="1"/>
        <v>-6.6303037726217016E-3</v>
      </c>
      <c r="D89">
        <v>0</v>
      </c>
    </row>
    <row r="90" spans="1:4" x14ac:dyDescent="0.3">
      <c r="A90" s="1">
        <v>41038</v>
      </c>
      <c r="B90">
        <v>64.843781000000007</v>
      </c>
      <c r="C90">
        <f t="shared" si="1"/>
        <v>2.9992191818432327E-2</v>
      </c>
      <c r="D90">
        <v>0</v>
      </c>
    </row>
    <row r="91" spans="1:4" x14ac:dyDescent="0.3">
      <c r="A91" s="1">
        <v>41039</v>
      </c>
      <c r="B91">
        <v>64.183693000000005</v>
      </c>
      <c r="C91">
        <f t="shared" si="1"/>
        <v>-1.0231832620851243E-2</v>
      </c>
      <c r="D91">
        <v>0</v>
      </c>
    </row>
    <row r="92" spans="1:4" x14ac:dyDescent="0.3">
      <c r="A92" s="1">
        <v>41040</v>
      </c>
      <c r="B92">
        <v>64.972594999999998</v>
      </c>
      <c r="C92">
        <f t="shared" si="1"/>
        <v>1.2216390289869499E-2</v>
      </c>
      <c r="D92">
        <v>0</v>
      </c>
    </row>
    <row r="93" spans="1:4" x14ac:dyDescent="0.3">
      <c r="A93" s="1">
        <v>41043</v>
      </c>
      <c r="B93">
        <v>64.159522999999993</v>
      </c>
      <c r="C93">
        <f t="shared" si="1"/>
        <v>-1.2593036614296223E-2</v>
      </c>
      <c r="D93">
        <v>0</v>
      </c>
    </row>
    <row r="94" spans="1:4" x14ac:dyDescent="0.3">
      <c r="A94" s="1">
        <v>41044</v>
      </c>
      <c r="B94">
        <v>63.032513000000002</v>
      </c>
      <c r="C94">
        <f t="shared" si="1"/>
        <v>-1.7721856358513224E-2</v>
      </c>
      <c r="D94">
        <v>0</v>
      </c>
    </row>
    <row r="95" spans="1:4" x14ac:dyDescent="0.3">
      <c r="A95" s="1">
        <v>41045</v>
      </c>
      <c r="B95">
        <v>61.760586000000004</v>
      </c>
      <c r="C95">
        <f t="shared" si="1"/>
        <v>-2.0385278619980358E-2</v>
      </c>
      <c r="D95">
        <v>0</v>
      </c>
    </row>
    <row r="96" spans="1:4" x14ac:dyDescent="0.3">
      <c r="A96" s="1">
        <v>41046</v>
      </c>
      <c r="B96">
        <v>62.155040999999997</v>
      </c>
      <c r="C96">
        <f t="shared" si="1"/>
        <v>6.3665308712049055E-3</v>
      </c>
      <c r="D96">
        <v>0</v>
      </c>
    </row>
    <row r="97" spans="1:4" x14ac:dyDescent="0.3">
      <c r="A97" s="1">
        <v>41047</v>
      </c>
      <c r="B97">
        <v>61.229275000000001</v>
      </c>
      <c r="C97">
        <f t="shared" si="1"/>
        <v>-1.5006500065930541E-2</v>
      </c>
      <c r="D97">
        <v>0</v>
      </c>
    </row>
    <row r="98" spans="1:4" x14ac:dyDescent="0.3">
      <c r="A98" s="1">
        <v>41050</v>
      </c>
      <c r="B98">
        <v>61.744475999999999</v>
      </c>
      <c r="C98">
        <f t="shared" si="1"/>
        <v>8.379089197898015E-3</v>
      </c>
      <c r="D98">
        <v>0</v>
      </c>
    </row>
    <row r="99" spans="1:4" x14ac:dyDescent="0.3">
      <c r="A99" s="1">
        <v>41051</v>
      </c>
      <c r="B99">
        <v>62.163089999999997</v>
      </c>
      <c r="C99">
        <f t="shared" si="1"/>
        <v>6.7569012319320431E-3</v>
      </c>
      <c r="D99">
        <v>0</v>
      </c>
    </row>
    <row r="100" spans="1:4" x14ac:dyDescent="0.3">
      <c r="A100" s="1">
        <v>41052</v>
      </c>
      <c r="B100">
        <v>62.187244</v>
      </c>
      <c r="C100">
        <f t="shared" si="1"/>
        <v>3.884830788437409E-4</v>
      </c>
      <c r="D100">
        <v>0</v>
      </c>
    </row>
    <row r="101" spans="1:4" x14ac:dyDescent="0.3">
      <c r="A101" s="1">
        <v>41053</v>
      </c>
      <c r="B101">
        <v>62.146996000000001</v>
      </c>
      <c r="C101">
        <f t="shared" si="1"/>
        <v>-6.4741621303704823E-4</v>
      </c>
      <c r="D101">
        <v>0</v>
      </c>
    </row>
    <row r="102" spans="1:4" x14ac:dyDescent="0.3">
      <c r="A102" s="1">
        <v>41054</v>
      </c>
      <c r="B102">
        <v>61.824978000000002</v>
      </c>
      <c r="C102">
        <f t="shared" si="1"/>
        <v>-5.1950245500756919E-3</v>
      </c>
      <c r="D102">
        <v>0</v>
      </c>
    </row>
    <row r="103" spans="1:4" x14ac:dyDescent="0.3">
      <c r="A103" s="1">
        <v>41058</v>
      </c>
      <c r="B103">
        <v>62.026237000000002</v>
      </c>
      <c r="C103">
        <f t="shared" si="1"/>
        <v>3.2500153858238921E-3</v>
      </c>
      <c r="D103">
        <v>0</v>
      </c>
    </row>
    <row r="104" spans="1:4" x14ac:dyDescent="0.3">
      <c r="A104" s="1">
        <v>41059</v>
      </c>
      <c r="B104">
        <v>61.454673999999997</v>
      </c>
      <c r="C104">
        <f t="shared" si="1"/>
        <v>-9.2575779917528876E-3</v>
      </c>
      <c r="D104">
        <v>0</v>
      </c>
    </row>
    <row r="105" spans="1:4" x14ac:dyDescent="0.3">
      <c r="A105" s="1">
        <v>41060</v>
      </c>
      <c r="B105">
        <v>61.897438000000001</v>
      </c>
      <c r="C105">
        <f t="shared" si="1"/>
        <v>7.1788945379647204E-3</v>
      </c>
      <c r="D105">
        <v>1</v>
      </c>
    </row>
    <row r="106" spans="1:4" x14ac:dyDescent="0.3">
      <c r="A106" s="1">
        <v>41061</v>
      </c>
      <c r="B106">
        <v>60.223007000000003</v>
      </c>
      <c r="C106">
        <f t="shared" si="1"/>
        <v>-2.7424334112513757E-2</v>
      </c>
      <c r="D106">
        <v>0</v>
      </c>
    </row>
    <row r="107" spans="1:4" x14ac:dyDescent="0.3">
      <c r="A107" s="1">
        <v>41064</v>
      </c>
      <c r="B107">
        <v>60.070061000000003</v>
      </c>
      <c r="C107">
        <f t="shared" si="1"/>
        <v>-2.5428910403407275E-3</v>
      </c>
      <c r="D107">
        <v>0</v>
      </c>
    </row>
    <row r="108" spans="1:4" x14ac:dyDescent="0.3">
      <c r="A108" s="1">
        <v>41065</v>
      </c>
      <c r="B108">
        <v>60.384014000000001</v>
      </c>
      <c r="C108">
        <f t="shared" si="1"/>
        <v>5.2128366921171997E-3</v>
      </c>
      <c r="D108">
        <v>0</v>
      </c>
    </row>
    <row r="109" spans="1:4" x14ac:dyDescent="0.3">
      <c r="A109" s="1">
        <v>41066</v>
      </c>
      <c r="B109">
        <v>61.881343999999999</v>
      </c>
      <c r="C109">
        <f t="shared" si="1"/>
        <v>2.449434389040555E-2</v>
      </c>
      <c r="D109">
        <v>0</v>
      </c>
    </row>
    <row r="110" spans="1:4" x14ac:dyDescent="0.3">
      <c r="A110" s="1">
        <v>41067</v>
      </c>
      <c r="B110">
        <v>61.849139999999998</v>
      </c>
      <c r="C110">
        <f t="shared" si="1"/>
        <v>-5.2055079211043318E-4</v>
      </c>
      <c r="D110">
        <v>0</v>
      </c>
    </row>
    <row r="111" spans="1:4" x14ac:dyDescent="0.3">
      <c r="A111" s="1">
        <v>41068</v>
      </c>
      <c r="B111">
        <v>61.591526000000002</v>
      </c>
      <c r="C111">
        <f t="shared" si="1"/>
        <v>-4.1738979924188539E-3</v>
      </c>
      <c r="D111">
        <v>0</v>
      </c>
    </row>
    <row r="112" spans="1:4" x14ac:dyDescent="0.3">
      <c r="A112" s="1">
        <v>41071</v>
      </c>
      <c r="B112">
        <v>60.850909999999999</v>
      </c>
      <c r="C112">
        <f t="shared" si="1"/>
        <v>-1.2097522012869288E-2</v>
      </c>
      <c r="D112">
        <v>0</v>
      </c>
    </row>
    <row r="113" spans="1:4" x14ac:dyDescent="0.3">
      <c r="A113" s="1">
        <v>41072</v>
      </c>
      <c r="B113">
        <v>61.575428000000002</v>
      </c>
      <c r="C113">
        <f t="shared" si="1"/>
        <v>1.1836120726747281E-2</v>
      </c>
      <c r="D113">
        <v>0</v>
      </c>
    </row>
    <row r="114" spans="1:4" x14ac:dyDescent="0.3">
      <c r="A114" s="1">
        <v>41073</v>
      </c>
      <c r="B114">
        <v>61.293678</v>
      </c>
      <c r="C114">
        <f t="shared" si="1"/>
        <v>-4.5861893687134834E-3</v>
      </c>
      <c r="D114">
        <v>0</v>
      </c>
    </row>
    <row r="115" spans="1:4" x14ac:dyDescent="0.3">
      <c r="A115" s="1">
        <v>41074</v>
      </c>
      <c r="B115">
        <v>61.205123999999998</v>
      </c>
      <c r="C115">
        <f t="shared" si="1"/>
        <v>-1.4457939829570392E-3</v>
      </c>
      <c r="D115">
        <v>0</v>
      </c>
    </row>
    <row r="116" spans="1:4" x14ac:dyDescent="0.3">
      <c r="A116" s="1">
        <v>41075</v>
      </c>
      <c r="B116">
        <v>61.583488000000003</v>
      </c>
      <c r="C116">
        <f t="shared" si="1"/>
        <v>6.1628711553842769E-3</v>
      </c>
      <c r="D116">
        <v>0</v>
      </c>
    </row>
    <row r="117" spans="1:4" x14ac:dyDescent="0.3">
      <c r="A117" s="1">
        <v>41078</v>
      </c>
      <c r="B117">
        <v>61.865242000000002</v>
      </c>
      <c r="C117">
        <f t="shared" si="1"/>
        <v>4.564720742522785E-3</v>
      </c>
      <c r="D117">
        <v>0</v>
      </c>
    </row>
    <row r="118" spans="1:4" x14ac:dyDescent="0.3">
      <c r="A118" s="1">
        <v>41079</v>
      </c>
      <c r="B118">
        <v>61.897438000000001</v>
      </c>
      <c r="C118">
        <f t="shared" si="1"/>
        <v>5.2028609474651273E-4</v>
      </c>
      <c r="D118">
        <v>0</v>
      </c>
    </row>
    <row r="119" spans="1:4" x14ac:dyDescent="0.3">
      <c r="A119" s="1">
        <v>41080</v>
      </c>
      <c r="B119">
        <v>62.291893000000002</v>
      </c>
      <c r="C119">
        <f t="shared" si="1"/>
        <v>6.3524994187095811E-3</v>
      </c>
      <c r="D119">
        <v>0</v>
      </c>
    </row>
    <row r="120" spans="1:4" x14ac:dyDescent="0.3">
      <c r="A120" s="1">
        <v>41081</v>
      </c>
      <c r="B120">
        <v>61.390278000000002</v>
      </c>
      <c r="C120">
        <f t="shared" si="1"/>
        <v>-1.4579805061079646E-2</v>
      </c>
      <c r="D120">
        <v>0</v>
      </c>
    </row>
    <row r="121" spans="1:4" x14ac:dyDescent="0.3">
      <c r="A121" s="1">
        <v>41082</v>
      </c>
      <c r="B121">
        <v>61.824978000000002</v>
      </c>
      <c r="C121">
        <f t="shared" si="1"/>
        <v>7.0559737103344476E-3</v>
      </c>
      <c r="D121">
        <v>0</v>
      </c>
    </row>
    <row r="122" spans="1:4" x14ac:dyDescent="0.3">
      <c r="A122" s="1">
        <v>41085</v>
      </c>
      <c r="B122">
        <v>61.253407000000003</v>
      </c>
      <c r="C122">
        <f t="shared" si="1"/>
        <v>-9.2879851966633543E-3</v>
      </c>
      <c r="D122">
        <v>0</v>
      </c>
    </row>
    <row r="123" spans="1:4" x14ac:dyDescent="0.3">
      <c r="A123" s="1">
        <v>41086</v>
      </c>
      <c r="B123">
        <v>61.422482000000002</v>
      </c>
      <c r="C123">
        <f t="shared" si="1"/>
        <v>2.7564521183627562E-3</v>
      </c>
      <c r="D123">
        <v>0</v>
      </c>
    </row>
    <row r="124" spans="1:4" x14ac:dyDescent="0.3">
      <c r="A124" s="1">
        <v>41087</v>
      </c>
      <c r="B124">
        <v>61.406399</v>
      </c>
      <c r="C124">
        <f t="shared" si="1"/>
        <v>-2.6187652221490031E-4</v>
      </c>
      <c r="D124">
        <v>0</v>
      </c>
    </row>
    <row r="125" spans="1:4" x14ac:dyDescent="0.3">
      <c r="A125" s="1">
        <v>41088</v>
      </c>
      <c r="B125">
        <v>62.8232</v>
      </c>
      <c r="C125">
        <f t="shared" si="1"/>
        <v>2.281038404068883E-2</v>
      </c>
      <c r="D125">
        <v>0</v>
      </c>
    </row>
    <row r="126" spans="1:4" x14ac:dyDescent="0.3">
      <c r="A126" s="1">
        <v>41089</v>
      </c>
      <c r="B126">
        <v>64.787422000000007</v>
      </c>
      <c r="C126">
        <f t="shared" si="1"/>
        <v>3.0787047574671621E-2</v>
      </c>
      <c r="D126">
        <v>1</v>
      </c>
    </row>
    <row r="127" spans="1:4" x14ac:dyDescent="0.3">
      <c r="A127" s="1">
        <v>41092</v>
      </c>
      <c r="B127">
        <v>64.545921000000007</v>
      </c>
      <c r="C127">
        <f t="shared" si="1"/>
        <v>-3.7345556077147055E-3</v>
      </c>
      <c r="D127">
        <v>0</v>
      </c>
    </row>
    <row r="128" spans="1:4" x14ac:dyDescent="0.3">
      <c r="A128" s="1">
        <v>41093</v>
      </c>
      <c r="B128">
        <v>65.109443999999996</v>
      </c>
      <c r="C128">
        <f t="shared" si="1"/>
        <v>8.692683845998448E-3</v>
      </c>
      <c r="D128">
        <v>0</v>
      </c>
    </row>
    <row r="129" spans="1:4" x14ac:dyDescent="0.3">
      <c r="A129" s="1">
        <v>41095</v>
      </c>
      <c r="B129">
        <v>64.900124000000005</v>
      </c>
      <c r="C129">
        <f t="shared" si="1"/>
        <v>-3.2200734774793021E-3</v>
      </c>
      <c r="D129">
        <v>0</v>
      </c>
    </row>
    <row r="130" spans="1:4" x14ac:dyDescent="0.3">
      <c r="A130" s="1">
        <v>41096</v>
      </c>
      <c r="B130">
        <v>64.513748000000007</v>
      </c>
      <c r="C130">
        <f t="shared" si="1"/>
        <v>-5.971185964067237E-3</v>
      </c>
      <c r="D130">
        <v>0</v>
      </c>
    </row>
    <row r="131" spans="1:4" x14ac:dyDescent="0.3">
      <c r="A131" s="1">
        <v>41099</v>
      </c>
      <c r="B131">
        <v>63.869712999999997</v>
      </c>
      <c r="C131">
        <f t="shared" si="1"/>
        <v>-1.0033074314917926E-2</v>
      </c>
      <c r="D131">
        <v>0</v>
      </c>
    </row>
    <row r="132" spans="1:4" x14ac:dyDescent="0.3">
      <c r="A132" s="1">
        <v>41100</v>
      </c>
      <c r="B132">
        <v>62.460937999999999</v>
      </c>
      <c r="C132">
        <f t="shared" ref="C132:C195" si="2">LN(B132/B131)</f>
        <v>-2.2303904707534662E-2</v>
      </c>
      <c r="D132">
        <v>0</v>
      </c>
    </row>
    <row r="133" spans="1:4" x14ac:dyDescent="0.3">
      <c r="A133" s="1">
        <v>41101</v>
      </c>
      <c r="B133">
        <v>62.275795000000002</v>
      </c>
      <c r="C133">
        <f t="shared" si="2"/>
        <v>-2.9685423292336926E-3</v>
      </c>
      <c r="D133">
        <v>0</v>
      </c>
    </row>
    <row r="134" spans="1:4" x14ac:dyDescent="0.3">
      <c r="A134" s="1">
        <v>41102</v>
      </c>
      <c r="B134">
        <v>61.108536000000001</v>
      </c>
      <c r="C134">
        <f t="shared" si="2"/>
        <v>-1.8921265203565945E-2</v>
      </c>
      <c r="D134">
        <v>0</v>
      </c>
    </row>
    <row r="135" spans="1:4" x14ac:dyDescent="0.3">
      <c r="A135" s="1">
        <v>41103</v>
      </c>
      <c r="B135">
        <v>61.623741000000003</v>
      </c>
      <c r="C135">
        <f t="shared" si="2"/>
        <v>8.3956403132337161E-3</v>
      </c>
      <c r="D135">
        <v>0</v>
      </c>
    </row>
    <row r="136" spans="1:4" x14ac:dyDescent="0.3">
      <c r="A136" s="1">
        <v>41106</v>
      </c>
      <c r="B136">
        <v>61.366126999999999</v>
      </c>
      <c r="C136">
        <f t="shared" si="2"/>
        <v>-4.1891967352437496E-3</v>
      </c>
      <c r="D136">
        <v>0</v>
      </c>
    </row>
    <row r="137" spans="1:4" x14ac:dyDescent="0.3">
      <c r="A137" s="1">
        <v>41107</v>
      </c>
      <c r="B137">
        <v>61.084372999999999</v>
      </c>
      <c r="C137">
        <f t="shared" si="2"/>
        <v>-4.6019329809789105E-3</v>
      </c>
      <c r="D137">
        <v>0</v>
      </c>
    </row>
    <row r="138" spans="1:4" x14ac:dyDescent="0.3">
      <c r="A138" s="1">
        <v>41108</v>
      </c>
      <c r="B138">
        <v>61.567394</v>
      </c>
      <c r="C138">
        <f t="shared" si="2"/>
        <v>7.8763398016811776E-3</v>
      </c>
      <c r="D138">
        <v>0</v>
      </c>
    </row>
    <row r="139" spans="1:4" x14ac:dyDescent="0.3">
      <c r="A139" s="1">
        <v>41109</v>
      </c>
      <c r="B139">
        <v>61.784725000000002</v>
      </c>
      <c r="C139">
        <f t="shared" si="2"/>
        <v>3.5237534084076975E-3</v>
      </c>
      <c r="D139">
        <v>0</v>
      </c>
    </row>
    <row r="140" spans="1:4" x14ac:dyDescent="0.3">
      <c r="A140" s="1">
        <v>41110</v>
      </c>
      <c r="B140">
        <v>60.480609999999999</v>
      </c>
      <c r="C140">
        <f t="shared" si="2"/>
        <v>-2.1333347828490303E-2</v>
      </c>
      <c r="D140">
        <v>0</v>
      </c>
    </row>
    <row r="141" spans="1:4" x14ac:dyDescent="0.3">
      <c r="A141" s="1">
        <v>41113</v>
      </c>
      <c r="B141">
        <v>59.756110999999997</v>
      </c>
      <c r="C141">
        <f t="shared" si="2"/>
        <v>-1.2051356066851713E-2</v>
      </c>
      <c r="D141">
        <v>0</v>
      </c>
    </row>
    <row r="142" spans="1:4" x14ac:dyDescent="0.3">
      <c r="A142" s="1">
        <v>41114</v>
      </c>
      <c r="B142">
        <v>58.749851</v>
      </c>
      <c r="C142">
        <f t="shared" si="2"/>
        <v>-1.6982844881559218E-2</v>
      </c>
      <c r="D142">
        <v>0</v>
      </c>
    </row>
    <row r="143" spans="1:4" x14ac:dyDescent="0.3">
      <c r="A143" s="1">
        <v>41115</v>
      </c>
      <c r="B143">
        <v>58.371493999999998</v>
      </c>
      <c r="C143">
        <f t="shared" si="2"/>
        <v>-6.4609626226230597E-3</v>
      </c>
      <c r="D143">
        <v>0</v>
      </c>
    </row>
    <row r="144" spans="1:4" x14ac:dyDescent="0.3">
      <c r="A144" s="1">
        <v>41116</v>
      </c>
      <c r="B144">
        <v>59.659492</v>
      </c>
      <c r="C144">
        <f t="shared" si="2"/>
        <v>2.182560990426604E-2</v>
      </c>
      <c r="D144">
        <v>0</v>
      </c>
    </row>
    <row r="145" spans="1:4" x14ac:dyDescent="0.3">
      <c r="A145" s="1">
        <v>41117</v>
      </c>
      <c r="B145">
        <v>61.253407000000003</v>
      </c>
      <c r="C145">
        <f t="shared" si="2"/>
        <v>2.6366208235165389E-2</v>
      </c>
      <c r="D145">
        <v>0</v>
      </c>
    </row>
    <row r="146" spans="1:4" x14ac:dyDescent="0.3">
      <c r="A146" s="1">
        <v>41120</v>
      </c>
      <c r="B146">
        <v>60.754314000000001</v>
      </c>
      <c r="C146">
        <f t="shared" si="2"/>
        <v>-8.1813803225681703E-3</v>
      </c>
      <c r="D146">
        <v>0</v>
      </c>
    </row>
    <row r="147" spans="1:4" x14ac:dyDescent="0.3">
      <c r="A147" s="1">
        <v>41121</v>
      </c>
      <c r="B147">
        <v>61.591526000000002</v>
      </c>
      <c r="C147">
        <f t="shared" si="2"/>
        <v>1.3686204096406059E-2</v>
      </c>
      <c r="D147">
        <v>1</v>
      </c>
    </row>
    <row r="148" spans="1:4" x14ac:dyDescent="0.3">
      <c r="A148" s="1">
        <v>41122</v>
      </c>
      <c r="B148">
        <v>61.752536999999997</v>
      </c>
      <c r="C148">
        <f t="shared" si="2"/>
        <v>2.6107635428773775E-3</v>
      </c>
      <c r="D148">
        <v>0</v>
      </c>
    </row>
    <row r="149" spans="1:4" x14ac:dyDescent="0.3">
      <c r="A149" s="1">
        <v>41123</v>
      </c>
      <c r="B149">
        <v>62.010139000000002</v>
      </c>
      <c r="C149">
        <f t="shared" si="2"/>
        <v>4.1628442488509144E-3</v>
      </c>
      <c r="D149">
        <v>0</v>
      </c>
    </row>
    <row r="150" spans="1:4" x14ac:dyDescent="0.3">
      <c r="A150" s="1">
        <v>41124</v>
      </c>
      <c r="B150">
        <v>65.254333000000003</v>
      </c>
      <c r="C150">
        <f t="shared" si="2"/>
        <v>5.0994546195067651E-2</v>
      </c>
      <c r="D150">
        <v>0</v>
      </c>
    </row>
    <row r="151" spans="1:4" x14ac:dyDescent="0.3">
      <c r="A151" s="1">
        <v>41127</v>
      </c>
      <c r="B151">
        <v>65.004790999999997</v>
      </c>
      <c r="C151">
        <f t="shared" si="2"/>
        <v>-3.8314752566152945E-3</v>
      </c>
      <c r="D151">
        <v>0</v>
      </c>
    </row>
    <row r="152" spans="1:4" x14ac:dyDescent="0.3">
      <c r="A152" s="1">
        <v>41128</v>
      </c>
      <c r="B152">
        <v>65.761505</v>
      </c>
      <c r="C152">
        <f t="shared" si="2"/>
        <v>1.1573661867413281E-2</v>
      </c>
      <c r="D152">
        <v>0</v>
      </c>
    </row>
    <row r="153" spans="1:4" x14ac:dyDescent="0.3">
      <c r="A153" s="1">
        <v>41129</v>
      </c>
      <c r="B153">
        <v>65.157722000000007</v>
      </c>
      <c r="C153">
        <f t="shared" si="2"/>
        <v>-9.2238137145732885E-3</v>
      </c>
      <c r="D153">
        <v>0</v>
      </c>
    </row>
    <row r="154" spans="1:4" x14ac:dyDescent="0.3">
      <c r="A154" s="1">
        <v>41130</v>
      </c>
      <c r="B154">
        <v>65.656859999999995</v>
      </c>
      <c r="C154">
        <f t="shared" si="2"/>
        <v>7.6312657915064142E-3</v>
      </c>
      <c r="D154">
        <v>0</v>
      </c>
    </row>
    <row r="155" spans="1:4" x14ac:dyDescent="0.3">
      <c r="A155" s="1">
        <v>41131</v>
      </c>
      <c r="B155">
        <v>65.600487000000001</v>
      </c>
      <c r="C155">
        <f t="shared" si="2"/>
        <v>-8.5896911303757074E-4</v>
      </c>
      <c r="D155">
        <v>0</v>
      </c>
    </row>
    <row r="156" spans="1:4" x14ac:dyDescent="0.3">
      <c r="A156" s="1">
        <v>41134</v>
      </c>
      <c r="B156">
        <v>65.197990000000004</v>
      </c>
      <c r="C156">
        <f t="shared" si="2"/>
        <v>-6.1544794664259378E-3</v>
      </c>
      <c r="D156">
        <v>0</v>
      </c>
    </row>
    <row r="157" spans="1:4" x14ac:dyDescent="0.3">
      <c r="A157" s="1">
        <v>41135</v>
      </c>
      <c r="B157">
        <v>64.674735999999996</v>
      </c>
      <c r="C157">
        <f t="shared" si="2"/>
        <v>-8.0579941209900658E-3</v>
      </c>
      <c r="D157">
        <v>0</v>
      </c>
    </row>
    <row r="158" spans="1:4" x14ac:dyDescent="0.3">
      <c r="A158" s="1">
        <v>41136</v>
      </c>
      <c r="B158">
        <v>64.570083999999994</v>
      </c>
      <c r="C158">
        <f t="shared" si="2"/>
        <v>-1.6194385642926662E-3</v>
      </c>
      <c r="D158">
        <v>0</v>
      </c>
    </row>
    <row r="159" spans="1:4" x14ac:dyDescent="0.3">
      <c r="A159" s="1">
        <v>41137</v>
      </c>
      <c r="B159">
        <v>66.260604999999998</v>
      </c>
      <c r="C159">
        <f t="shared" si="2"/>
        <v>2.5844319976052122E-2</v>
      </c>
      <c r="D159">
        <v>0</v>
      </c>
    </row>
    <row r="160" spans="1:4" x14ac:dyDescent="0.3">
      <c r="A160" s="1">
        <v>41138</v>
      </c>
      <c r="B160">
        <v>66.469909999999999</v>
      </c>
      <c r="C160">
        <f t="shared" si="2"/>
        <v>3.1538365309723071E-3</v>
      </c>
      <c r="D160">
        <v>0</v>
      </c>
    </row>
    <row r="161" spans="1:4" x14ac:dyDescent="0.3">
      <c r="A161" s="1">
        <v>41141</v>
      </c>
      <c r="B161">
        <v>65.745414999999994</v>
      </c>
      <c r="C161">
        <f t="shared" si="2"/>
        <v>-1.0959429272238334E-2</v>
      </c>
      <c r="D161">
        <v>0</v>
      </c>
    </row>
    <row r="162" spans="1:4" x14ac:dyDescent="0.3">
      <c r="A162" s="1">
        <v>41142</v>
      </c>
      <c r="B162">
        <v>65.930556999999993</v>
      </c>
      <c r="C162">
        <f t="shared" si="2"/>
        <v>2.8120866577838466E-3</v>
      </c>
      <c r="D162">
        <v>0</v>
      </c>
    </row>
    <row r="163" spans="1:4" x14ac:dyDescent="0.3">
      <c r="A163" s="1">
        <v>41143</v>
      </c>
      <c r="B163">
        <v>66.381339999999994</v>
      </c>
      <c r="C163">
        <f t="shared" si="2"/>
        <v>6.8139714474955123E-3</v>
      </c>
      <c r="D163">
        <v>0</v>
      </c>
    </row>
    <row r="164" spans="1:4" x14ac:dyDescent="0.3">
      <c r="A164" s="1">
        <v>41144</v>
      </c>
      <c r="B164">
        <v>66.059357000000006</v>
      </c>
      <c r="C164">
        <f t="shared" si="2"/>
        <v>-4.8623065515969463E-3</v>
      </c>
      <c r="D164">
        <v>0</v>
      </c>
    </row>
    <row r="165" spans="1:4" x14ac:dyDescent="0.3">
      <c r="A165" s="1">
        <v>41145</v>
      </c>
      <c r="B165">
        <v>66.397452999999999</v>
      </c>
      <c r="C165">
        <f t="shared" si="2"/>
        <v>5.105010973215026E-3</v>
      </c>
      <c r="D165">
        <v>0</v>
      </c>
    </row>
    <row r="166" spans="1:4" x14ac:dyDescent="0.3">
      <c r="A166" s="1">
        <v>41148</v>
      </c>
      <c r="B166">
        <v>65.680999999999997</v>
      </c>
      <c r="C166">
        <f t="shared" si="2"/>
        <v>-1.0849006949723766E-2</v>
      </c>
      <c r="D166">
        <v>0</v>
      </c>
    </row>
    <row r="167" spans="1:4" x14ac:dyDescent="0.3">
      <c r="A167" s="1">
        <v>41149</v>
      </c>
      <c r="B167">
        <v>65.117492999999996</v>
      </c>
      <c r="C167">
        <f t="shared" si="2"/>
        <v>-8.616467567262337E-3</v>
      </c>
      <c r="D167">
        <v>0</v>
      </c>
    </row>
    <row r="168" spans="1:4" x14ac:dyDescent="0.3">
      <c r="A168" s="1">
        <v>41150</v>
      </c>
      <c r="B168">
        <v>65.206039000000004</v>
      </c>
      <c r="C168">
        <f t="shared" si="2"/>
        <v>1.3588645468129111E-3</v>
      </c>
      <c r="D168">
        <v>0</v>
      </c>
    </row>
    <row r="169" spans="1:4" x14ac:dyDescent="0.3">
      <c r="A169" s="1">
        <v>41151</v>
      </c>
      <c r="B169">
        <v>64.586189000000005</v>
      </c>
      <c r="C169">
        <f t="shared" si="2"/>
        <v>-9.5514919807688659E-3</v>
      </c>
      <c r="D169">
        <v>0</v>
      </c>
    </row>
    <row r="170" spans="1:4" x14ac:dyDescent="0.3">
      <c r="A170" s="1">
        <v>41152</v>
      </c>
      <c r="B170">
        <v>64.095139000000003</v>
      </c>
      <c r="C170">
        <f t="shared" si="2"/>
        <v>-7.6320689443596431E-3</v>
      </c>
      <c r="D170">
        <v>1</v>
      </c>
    </row>
    <row r="171" spans="1:4" x14ac:dyDescent="0.3">
      <c r="A171" s="1">
        <v>41156</v>
      </c>
      <c r="B171">
        <v>63.378666000000003</v>
      </c>
      <c r="C171">
        <f t="shared" si="2"/>
        <v>-1.1241220025478711E-2</v>
      </c>
      <c r="D171">
        <v>0</v>
      </c>
    </row>
    <row r="172" spans="1:4" x14ac:dyDescent="0.3">
      <c r="A172" s="1">
        <v>41157</v>
      </c>
      <c r="B172">
        <v>63.145198999999998</v>
      </c>
      <c r="C172">
        <f t="shared" si="2"/>
        <v>-3.6904858222419025E-3</v>
      </c>
      <c r="D172">
        <v>0</v>
      </c>
    </row>
    <row r="173" spans="1:4" x14ac:dyDescent="0.3">
      <c r="A173" s="1">
        <v>41158</v>
      </c>
      <c r="B173">
        <v>64.658630000000002</v>
      </c>
      <c r="C173">
        <f t="shared" si="2"/>
        <v>2.368476375158168E-2</v>
      </c>
      <c r="D173">
        <v>0</v>
      </c>
    </row>
    <row r="174" spans="1:4" x14ac:dyDescent="0.3">
      <c r="A174" s="1">
        <v>41159</v>
      </c>
      <c r="B174">
        <v>65.745414999999994</v>
      </c>
      <c r="C174">
        <f t="shared" si="2"/>
        <v>1.6668350464543517E-2</v>
      </c>
      <c r="D174">
        <v>0</v>
      </c>
    </row>
    <row r="175" spans="1:4" x14ac:dyDescent="0.3">
      <c r="A175" s="1">
        <v>41162</v>
      </c>
      <c r="B175">
        <v>65.761505</v>
      </c>
      <c r="C175">
        <f t="shared" si="2"/>
        <v>2.4470195302715687E-4</v>
      </c>
      <c r="D175">
        <v>0</v>
      </c>
    </row>
    <row r="176" spans="1:4" x14ac:dyDescent="0.3">
      <c r="A176" s="1">
        <v>41163</v>
      </c>
      <c r="B176">
        <v>65.447556000000006</v>
      </c>
      <c r="C176">
        <f t="shared" si="2"/>
        <v>-4.785486562428388E-3</v>
      </c>
      <c r="D176">
        <v>0</v>
      </c>
    </row>
    <row r="177" spans="1:4" x14ac:dyDescent="0.3">
      <c r="A177" s="1">
        <v>41164</v>
      </c>
      <c r="B177">
        <v>66.067406000000005</v>
      </c>
      <c r="C177">
        <f t="shared" si="2"/>
        <v>9.4263737049593115E-3</v>
      </c>
      <c r="D177">
        <v>0</v>
      </c>
    </row>
    <row r="178" spans="1:4" x14ac:dyDescent="0.3">
      <c r="A178" s="1">
        <v>41165</v>
      </c>
      <c r="B178">
        <v>66.767769000000001</v>
      </c>
      <c r="C178">
        <f t="shared" si="2"/>
        <v>1.0544940220408121E-2</v>
      </c>
      <c r="D178">
        <v>0</v>
      </c>
    </row>
    <row r="179" spans="1:4" x14ac:dyDescent="0.3">
      <c r="A179" s="1">
        <v>41166</v>
      </c>
      <c r="B179">
        <v>66.960967999999994</v>
      </c>
      <c r="C179">
        <f t="shared" si="2"/>
        <v>2.889418366584517E-3</v>
      </c>
      <c r="D179">
        <v>0</v>
      </c>
    </row>
    <row r="180" spans="1:4" x14ac:dyDescent="0.3">
      <c r="A180" s="1">
        <v>41169</v>
      </c>
      <c r="B180">
        <v>65.536086999999995</v>
      </c>
      <c r="C180">
        <f t="shared" si="2"/>
        <v>-2.1508944977847746E-2</v>
      </c>
      <c r="D180">
        <v>0</v>
      </c>
    </row>
    <row r="181" spans="1:4" x14ac:dyDescent="0.3">
      <c r="A181" s="1">
        <v>41170</v>
      </c>
      <c r="B181">
        <v>65.544150999999999</v>
      </c>
      <c r="C181">
        <f t="shared" si="2"/>
        <v>1.2303914202806574E-4</v>
      </c>
      <c r="D181">
        <v>0</v>
      </c>
    </row>
    <row r="182" spans="1:4" x14ac:dyDescent="0.3">
      <c r="A182" s="1">
        <v>41171</v>
      </c>
      <c r="B182">
        <v>66.155959999999993</v>
      </c>
      <c r="C182">
        <f t="shared" si="2"/>
        <v>9.2910081311037389E-3</v>
      </c>
      <c r="D182">
        <v>0</v>
      </c>
    </row>
    <row r="183" spans="1:4" x14ac:dyDescent="0.3">
      <c r="A183" s="1">
        <v>41172</v>
      </c>
      <c r="B183">
        <v>65.962753000000006</v>
      </c>
      <c r="C183">
        <f t="shared" si="2"/>
        <v>-2.9247505268541665E-3</v>
      </c>
      <c r="D183">
        <v>0</v>
      </c>
    </row>
    <row r="184" spans="1:4" x14ac:dyDescent="0.3">
      <c r="A184" s="1">
        <v>41173</v>
      </c>
      <c r="B184">
        <v>65.608536000000001</v>
      </c>
      <c r="C184">
        <f t="shared" si="2"/>
        <v>-5.3844248008965518E-3</v>
      </c>
      <c r="D184">
        <v>0</v>
      </c>
    </row>
    <row r="185" spans="1:4" x14ac:dyDescent="0.3">
      <c r="A185" s="1">
        <v>41176</v>
      </c>
      <c r="B185">
        <v>64.803528</v>
      </c>
      <c r="C185">
        <f t="shared" si="2"/>
        <v>-1.2345763115507584E-2</v>
      </c>
      <c r="D185">
        <v>0</v>
      </c>
    </row>
    <row r="186" spans="1:4" x14ac:dyDescent="0.3">
      <c r="A186" s="1">
        <v>41177</v>
      </c>
      <c r="B186">
        <v>65.338142000000005</v>
      </c>
      <c r="C186">
        <f t="shared" si="2"/>
        <v>8.2159235740981284E-3</v>
      </c>
      <c r="D186">
        <v>0</v>
      </c>
    </row>
    <row r="187" spans="1:4" x14ac:dyDescent="0.3">
      <c r="A187" s="1">
        <v>41178</v>
      </c>
      <c r="B187">
        <v>63.868679</v>
      </c>
      <c r="C187">
        <f t="shared" si="2"/>
        <v>-2.2746885171723158E-2</v>
      </c>
      <c r="D187">
        <v>0</v>
      </c>
    </row>
    <row r="188" spans="1:4" x14ac:dyDescent="0.3">
      <c r="A188" s="1">
        <v>41179</v>
      </c>
      <c r="B188">
        <v>65.151413000000005</v>
      </c>
      <c r="C188">
        <f t="shared" si="2"/>
        <v>1.9884907024018957E-2</v>
      </c>
      <c r="D188">
        <v>0</v>
      </c>
    </row>
    <row r="189" spans="1:4" x14ac:dyDescent="0.3">
      <c r="A189" s="1">
        <v>41180</v>
      </c>
      <c r="B189">
        <v>63.738773000000002</v>
      </c>
      <c r="C189">
        <f t="shared" si="2"/>
        <v>-2.1920933021560885E-2</v>
      </c>
      <c r="D189">
        <v>1</v>
      </c>
    </row>
    <row r="190" spans="1:4" x14ac:dyDescent="0.3">
      <c r="A190" s="1">
        <v>41183</v>
      </c>
      <c r="B190">
        <v>62.569721000000001</v>
      </c>
      <c r="C190">
        <f t="shared" si="2"/>
        <v>-1.8511587731044225E-2</v>
      </c>
      <c r="D190">
        <v>0</v>
      </c>
    </row>
    <row r="191" spans="1:4" x14ac:dyDescent="0.3">
      <c r="A191" s="1">
        <v>41184</v>
      </c>
      <c r="B191">
        <v>62.391117000000001</v>
      </c>
      <c r="C191">
        <f t="shared" si="2"/>
        <v>-2.8585615218103301E-3</v>
      </c>
      <c r="D191">
        <v>0</v>
      </c>
    </row>
    <row r="192" spans="1:4" x14ac:dyDescent="0.3">
      <c r="A192" s="1">
        <v>41185</v>
      </c>
      <c r="B192">
        <v>62.585940999999998</v>
      </c>
      <c r="C192">
        <f t="shared" si="2"/>
        <v>3.1177587459967782E-3</v>
      </c>
      <c r="D192">
        <v>0</v>
      </c>
    </row>
    <row r="193" spans="1:4" x14ac:dyDescent="0.3">
      <c r="A193" s="1">
        <v>41186</v>
      </c>
      <c r="B193">
        <v>64.120361000000003</v>
      </c>
      <c r="C193">
        <f t="shared" si="2"/>
        <v>2.4221289575521016E-2</v>
      </c>
      <c r="D193">
        <v>0</v>
      </c>
    </row>
    <row r="194" spans="1:4" x14ac:dyDescent="0.3">
      <c r="A194" s="1">
        <v>41187</v>
      </c>
      <c r="B194">
        <v>63.081173</v>
      </c>
      <c r="C194">
        <f t="shared" si="2"/>
        <v>-1.633960043781104E-2</v>
      </c>
      <c r="D194">
        <v>0</v>
      </c>
    </row>
    <row r="195" spans="1:4" x14ac:dyDescent="0.3">
      <c r="A195" s="1">
        <v>41190</v>
      </c>
      <c r="B195">
        <v>62.788898000000003</v>
      </c>
      <c r="C195">
        <f t="shared" si="2"/>
        <v>-4.6440829496852696E-3</v>
      </c>
      <c r="D195">
        <v>0</v>
      </c>
    </row>
    <row r="196" spans="1:4" x14ac:dyDescent="0.3">
      <c r="A196" s="1">
        <v>41191</v>
      </c>
      <c r="B196">
        <v>61.749732999999999</v>
      </c>
      <c r="C196">
        <f t="shared" ref="C196:C259" si="3">LN(B196/B195)</f>
        <v>-1.6688622794529592E-2</v>
      </c>
      <c r="D196">
        <v>0</v>
      </c>
    </row>
    <row r="197" spans="1:4" x14ac:dyDescent="0.3">
      <c r="A197" s="1">
        <v>41192</v>
      </c>
      <c r="B197">
        <v>60.483241999999997</v>
      </c>
      <c r="C197">
        <f t="shared" si="3"/>
        <v>-2.0723316680136571E-2</v>
      </c>
      <c r="D197">
        <v>0</v>
      </c>
    </row>
    <row r="198" spans="1:4" x14ac:dyDescent="0.3">
      <c r="A198" s="1">
        <v>41193</v>
      </c>
      <c r="B198">
        <v>60.767391000000003</v>
      </c>
      <c r="C198">
        <f t="shared" si="3"/>
        <v>4.6869779257363237E-3</v>
      </c>
      <c r="D198">
        <v>0</v>
      </c>
    </row>
    <row r="199" spans="1:4" x14ac:dyDescent="0.3">
      <c r="A199" s="1">
        <v>41194</v>
      </c>
      <c r="B199">
        <v>60.621257999999997</v>
      </c>
      <c r="C199">
        <f t="shared" si="3"/>
        <v>-2.4076892163784019E-3</v>
      </c>
      <c r="D199">
        <v>0</v>
      </c>
    </row>
    <row r="200" spans="1:4" x14ac:dyDescent="0.3">
      <c r="A200" s="1">
        <v>41197</v>
      </c>
      <c r="B200">
        <v>61.871510000000001</v>
      </c>
      <c r="C200">
        <f t="shared" si="3"/>
        <v>2.0414191616362362E-2</v>
      </c>
      <c r="D200">
        <v>0</v>
      </c>
    </row>
    <row r="201" spans="1:4" x14ac:dyDescent="0.3">
      <c r="A201" s="1">
        <v>41198</v>
      </c>
      <c r="B201">
        <v>62.772671000000003</v>
      </c>
      <c r="C201">
        <f t="shared" si="3"/>
        <v>1.445998834104547E-2</v>
      </c>
      <c r="D201">
        <v>0</v>
      </c>
    </row>
    <row r="202" spans="1:4" x14ac:dyDescent="0.3">
      <c r="A202" s="1">
        <v>41199</v>
      </c>
      <c r="B202">
        <v>63.316628000000001</v>
      </c>
      <c r="C202">
        <f t="shared" si="3"/>
        <v>8.6281766795875542E-3</v>
      </c>
      <c r="D202">
        <v>0</v>
      </c>
    </row>
    <row r="203" spans="1:4" x14ac:dyDescent="0.3">
      <c r="A203" s="1">
        <v>41200</v>
      </c>
      <c r="B203">
        <v>63.738773000000002</v>
      </c>
      <c r="C203">
        <f t="shared" si="3"/>
        <v>6.6450784471460758E-3</v>
      </c>
      <c r="D203">
        <v>0</v>
      </c>
    </row>
    <row r="204" spans="1:4" x14ac:dyDescent="0.3">
      <c r="A204" s="1">
        <v>41201</v>
      </c>
      <c r="B204">
        <v>63.186729</v>
      </c>
      <c r="C204">
        <f t="shared" si="3"/>
        <v>-8.6987637996291129E-3</v>
      </c>
      <c r="D204">
        <v>0</v>
      </c>
    </row>
    <row r="205" spans="1:4" x14ac:dyDescent="0.3">
      <c r="A205" s="1">
        <v>41204</v>
      </c>
      <c r="B205">
        <v>64.112228000000002</v>
      </c>
      <c r="C205">
        <f t="shared" si="3"/>
        <v>1.4540815238148902E-2</v>
      </c>
      <c r="D205">
        <v>0</v>
      </c>
    </row>
    <row r="206" spans="1:4" x14ac:dyDescent="0.3">
      <c r="A206" s="1">
        <v>41205</v>
      </c>
      <c r="B206">
        <v>63.064953000000003</v>
      </c>
      <c r="C206">
        <f t="shared" si="3"/>
        <v>-1.6469914887926599E-2</v>
      </c>
      <c r="D206">
        <v>0</v>
      </c>
    </row>
    <row r="207" spans="1:4" x14ac:dyDescent="0.3">
      <c r="A207" s="1">
        <v>41206</v>
      </c>
      <c r="B207">
        <v>62.813282000000001</v>
      </c>
      <c r="C207">
        <f t="shared" si="3"/>
        <v>-3.9986473489135943E-3</v>
      </c>
      <c r="D207">
        <v>0</v>
      </c>
    </row>
    <row r="208" spans="1:4" x14ac:dyDescent="0.3">
      <c r="A208" s="1">
        <v>41207</v>
      </c>
      <c r="B208">
        <v>63.690066999999999</v>
      </c>
      <c r="C208">
        <f t="shared" si="3"/>
        <v>1.3862068426062014E-2</v>
      </c>
      <c r="D208">
        <v>0</v>
      </c>
    </row>
    <row r="209" spans="1:4" x14ac:dyDescent="0.3">
      <c r="A209" s="1">
        <v>41208</v>
      </c>
      <c r="B209">
        <v>62.805160999999998</v>
      </c>
      <c r="C209">
        <f t="shared" si="3"/>
        <v>-1.3991364727104506E-2</v>
      </c>
      <c r="D209">
        <v>0</v>
      </c>
    </row>
    <row r="210" spans="1:4" x14ac:dyDescent="0.3">
      <c r="A210" s="1">
        <v>41213</v>
      </c>
      <c r="B210">
        <v>62.894444</v>
      </c>
      <c r="C210">
        <f t="shared" si="3"/>
        <v>1.4205774952868032E-3</v>
      </c>
      <c r="D210">
        <v>1</v>
      </c>
    </row>
    <row r="211" spans="1:4" x14ac:dyDescent="0.3">
      <c r="A211" s="1">
        <v>41214</v>
      </c>
      <c r="B211">
        <v>63.365333999999997</v>
      </c>
      <c r="C211">
        <f t="shared" si="3"/>
        <v>7.459100447436238E-3</v>
      </c>
      <c r="D211">
        <v>0</v>
      </c>
    </row>
    <row r="212" spans="1:4" x14ac:dyDescent="0.3">
      <c r="A212" s="1">
        <v>41215</v>
      </c>
      <c r="B212">
        <v>63.162373000000002</v>
      </c>
      <c r="C212">
        <f t="shared" si="3"/>
        <v>-3.2081696395368929E-3</v>
      </c>
      <c r="D212">
        <v>0</v>
      </c>
    </row>
    <row r="213" spans="1:4" x14ac:dyDescent="0.3">
      <c r="A213" s="1">
        <v>41218</v>
      </c>
      <c r="B213">
        <v>66.044449</v>
      </c>
      <c r="C213">
        <f t="shared" si="3"/>
        <v>4.4619225115162656E-2</v>
      </c>
      <c r="D213">
        <v>0</v>
      </c>
    </row>
    <row r="214" spans="1:4" x14ac:dyDescent="0.3">
      <c r="A214" s="1">
        <v>41219</v>
      </c>
      <c r="B214">
        <v>65.955153999999993</v>
      </c>
      <c r="C214">
        <f t="shared" si="3"/>
        <v>-1.3529588209624781E-3</v>
      </c>
      <c r="D214">
        <v>0</v>
      </c>
    </row>
    <row r="215" spans="1:4" x14ac:dyDescent="0.3">
      <c r="A215" s="1">
        <v>41220</v>
      </c>
      <c r="B215">
        <v>64.688652000000005</v>
      </c>
      <c r="C215">
        <f t="shared" si="3"/>
        <v>-1.9389234226717428E-2</v>
      </c>
      <c r="D215">
        <v>0</v>
      </c>
    </row>
    <row r="216" spans="1:4" x14ac:dyDescent="0.3">
      <c r="A216" s="1">
        <v>41221</v>
      </c>
      <c r="B216">
        <v>63.608891</v>
      </c>
      <c r="C216">
        <f t="shared" si="3"/>
        <v>-1.6832535823700773E-2</v>
      </c>
      <c r="D216">
        <v>0</v>
      </c>
    </row>
    <row r="217" spans="1:4" x14ac:dyDescent="0.3">
      <c r="A217" s="1">
        <v>41222</v>
      </c>
      <c r="B217">
        <v>63.852459000000003</v>
      </c>
      <c r="C217">
        <f t="shared" si="3"/>
        <v>3.8218377017313408E-3</v>
      </c>
      <c r="D217">
        <v>0</v>
      </c>
    </row>
    <row r="218" spans="1:4" x14ac:dyDescent="0.3">
      <c r="A218" s="1">
        <v>41225</v>
      </c>
      <c r="B218">
        <v>63.081173</v>
      </c>
      <c r="C218">
        <f t="shared" si="3"/>
        <v>-1.2152736518484251E-2</v>
      </c>
      <c r="D218">
        <v>0</v>
      </c>
    </row>
    <row r="219" spans="1:4" x14ac:dyDescent="0.3">
      <c r="A219" s="1">
        <v>41226</v>
      </c>
      <c r="B219">
        <v>63.219192999999997</v>
      </c>
      <c r="C219">
        <f t="shared" si="3"/>
        <v>2.1855844018838734E-3</v>
      </c>
      <c r="D219">
        <v>0</v>
      </c>
    </row>
    <row r="220" spans="1:4" x14ac:dyDescent="0.3">
      <c r="A220" s="1">
        <v>41227</v>
      </c>
      <c r="B220">
        <v>62.03389</v>
      </c>
      <c r="C220">
        <f t="shared" si="3"/>
        <v>-1.8927093148295524E-2</v>
      </c>
      <c r="D220">
        <v>0</v>
      </c>
    </row>
    <row r="221" spans="1:4" x14ac:dyDescent="0.3">
      <c r="A221" s="1">
        <v>41228</v>
      </c>
      <c r="B221">
        <v>65.159546000000006</v>
      </c>
      <c r="C221">
        <f t="shared" si="3"/>
        <v>4.9157967634967228E-2</v>
      </c>
      <c r="D221">
        <v>0</v>
      </c>
    </row>
    <row r="222" spans="1:4" x14ac:dyDescent="0.3">
      <c r="A222" s="1">
        <v>41229</v>
      </c>
      <c r="B222">
        <v>66.645218</v>
      </c>
      <c r="C222">
        <f t="shared" si="3"/>
        <v>2.2544479868857735E-2</v>
      </c>
      <c r="D222">
        <v>0</v>
      </c>
    </row>
    <row r="223" spans="1:4" x14ac:dyDescent="0.3">
      <c r="A223" s="1">
        <v>41232</v>
      </c>
      <c r="B223">
        <v>67.635704000000004</v>
      </c>
      <c r="C223">
        <f t="shared" si="3"/>
        <v>1.4752713185264591E-2</v>
      </c>
      <c r="D223">
        <v>0</v>
      </c>
    </row>
    <row r="224" spans="1:4" x14ac:dyDescent="0.3">
      <c r="A224" s="1">
        <v>41233</v>
      </c>
      <c r="B224">
        <v>67.278480999999999</v>
      </c>
      <c r="C224">
        <f t="shared" si="3"/>
        <v>-5.295571178111527E-3</v>
      </c>
      <c r="D224">
        <v>0</v>
      </c>
    </row>
    <row r="225" spans="1:4" x14ac:dyDescent="0.3">
      <c r="A225" s="1">
        <v>41234</v>
      </c>
      <c r="B225">
        <v>68.544967999999997</v>
      </c>
      <c r="C225">
        <f t="shared" si="3"/>
        <v>1.8649558920277445E-2</v>
      </c>
      <c r="D225">
        <v>0</v>
      </c>
    </row>
    <row r="226" spans="1:4" x14ac:dyDescent="0.3">
      <c r="A226" s="1">
        <v>41236</v>
      </c>
      <c r="B226">
        <v>69.502960000000002</v>
      </c>
      <c r="C226">
        <f t="shared" si="3"/>
        <v>1.3879344550721356E-2</v>
      </c>
      <c r="D226">
        <v>0</v>
      </c>
    </row>
    <row r="227" spans="1:4" x14ac:dyDescent="0.3">
      <c r="A227" s="1">
        <v>41239</v>
      </c>
      <c r="B227">
        <v>70.412239</v>
      </c>
      <c r="C227">
        <f t="shared" si="3"/>
        <v>1.2997755893874838E-2</v>
      </c>
      <c r="D227">
        <v>0</v>
      </c>
    </row>
    <row r="228" spans="1:4" x14ac:dyDescent="0.3">
      <c r="A228" s="1">
        <v>41240</v>
      </c>
      <c r="B228">
        <v>69.202575999999993</v>
      </c>
      <c r="C228">
        <f t="shared" si="3"/>
        <v>-1.7329010121453117E-2</v>
      </c>
      <c r="D228">
        <v>0</v>
      </c>
    </row>
    <row r="229" spans="1:4" x14ac:dyDescent="0.3">
      <c r="A229" s="1">
        <v>41241</v>
      </c>
      <c r="B229">
        <v>69.097037999999998</v>
      </c>
      <c r="C229">
        <f t="shared" si="3"/>
        <v>-1.526222921870099E-3</v>
      </c>
      <c r="D229">
        <v>0</v>
      </c>
    </row>
    <row r="230" spans="1:4" x14ac:dyDescent="0.3">
      <c r="A230" s="1">
        <v>41242</v>
      </c>
      <c r="B230">
        <v>70.233649999999997</v>
      </c>
      <c r="C230">
        <f t="shared" si="3"/>
        <v>1.6315676469694906E-2</v>
      </c>
      <c r="D230">
        <v>0</v>
      </c>
    </row>
    <row r="231" spans="1:4" x14ac:dyDescent="0.3">
      <c r="A231" s="1">
        <v>41243</v>
      </c>
      <c r="B231">
        <v>69.884529000000001</v>
      </c>
      <c r="C231">
        <f t="shared" si="3"/>
        <v>-4.9832466416674425E-3</v>
      </c>
      <c r="D231">
        <v>1</v>
      </c>
    </row>
    <row r="232" spans="1:4" x14ac:dyDescent="0.3">
      <c r="A232" s="1">
        <v>41246</v>
      </c>
      <c r="B232">
        <v>69.543564000000003</v>
      </c>
      <c r="C232">
        <f t="shared" si="3"/>
        <v>-4.8909179255182383E-3</v>
      </c>
      <c r="D232">
        <v>0</v>
      </c>
    </row>
    <row r="233" spans="1:4" x14ac:dyDescent="0.3">
      <c r="A233" s="1">
        <v>41247</v>
      </c>
      <c r="B233">
        <v>69.429885999999996</v>
      </c>
      <c r="C233">
        <f t="shared" si="3"/>
        <v>-1.63596752262956E-3</v>
      </c>
      <c r="D233">
        <v>0</v>
      </c>
    </row>
    <row r="234" spans="1:4" x14ac:dyDescent="0.3">
      <c r="A234" s="1">
        <v>41248</v>
      </c>
      <c r="B234">
        <v>69.226935999999995</v>
      </c>
      <c r="C234">
        <f t="shared" si="3"/>
        <v>-2.9273733813386335E-3</v>
      </c>
      <c r="D234">
        <v>0</v>
      </c>
    </row>
    <row r="235" spans="1:4" x14ac:dyDescent="0.3">
      <c r="A235" s="1">
        <v>41249</v>
      </c>
      <c r="B235">
        <v>69.543564000000003</v>
      </c>
      <c r="C235">
        <f t="shared" si="3"/>
        <v>4.5633409039682118E-3</v>
      </c>
      <c r="D235">
        <v>0</v>
      </c>
    </row>
    <row r="236" spans="1:4" x14ac:dyDescent="0.3">
      <c r="A236" s="1">
        <v>41250</v>
      </c>
      <c r="B236">
        <v>69.900763999999995</v>
      </c>
      <c r="C236">
        <f t="shared" si="3"/>
        <v>5.1232027349508141E-3</v>
      </c>
      <c r="D236">
        <v>0</v>
      </c>
    </row>
    <row r="237" spans="1:4" x14ac:dyDescent="0.3">
      <c r="A237" s="1">
        <v>41253</v>
      </c>
      <c r="B237">
        <v>69.754631000000003</v>
      </c>
      <c r="C237">
        <f t="shared" si="3"/>
        <v>-2.0927663171841741E-3</v>
      </c>
      <c r="D237">
        <v>0</v>
      </c>
    </row>
    <row r="238" spans="1:4" x14ac:dyDescent="0.3">
      <c r="A238" s="1">
        <v>41254</v>
      </c>
      <c r="B238">
        <v>69.860184000000004</v>
      </c>
      <c r="C238">
        <f t="shared" si="3"/>
        <v>1.5120604516179372E-3</v>
      </c>
      <c r="D238">
        <v>0</v>
      </c>
    </row>
    <row r="239" spans="1:4" x14ac:dyDescent="0.3">
      <c r="A239" s="1">
        <v>41255</v>
      </c>
      <c r="B239">
        <v>70.452820000000003</v>
      </c>
      <c r="C239">
        <f t="shared" si="3"/>
        <v>8.4473927181787645E-3</v>
      </c>
      <c r="D239">
        <v>0</v>
      </c>
    </row>
    <row r="240" spans="1:4" x14ac:dyDescent="0.3">
      <c r="A240" s="1">
        <v>41256</v>
      </c>
      <c r="B240">
        <v>69.722153000000006</v>
      </c>
      <c r="C240">
        <f t="shared" si="3"/>
        <v>-1.0425165091961503E-2</v>
      </c>
      <c r="D240">
        <v>0</v>
      </c>
    </row>
    <row r="241" spans="1:4" x14ac:dyDescent="0.3">
      <c r="A241" s="1">
        <v>41257</v>
      </c>
      <c r="B241">
        <v>69.754631000000003</v>
      </c>
      <c r="C241">
        <f t="shared" si="3"/>
        <v>4.6571192216481429E-4</v>
      </c>
      <c r="D241">
        <v>0</v>
      </c>
    </row>
    <row r="242" spans="1:4" x14ac:dyDescent="0.3">
      <c r="A242" s="1">
        <v>41260</v>
      </c>
      <c r="B242">
        <v>70.298569000000001</v>
      </c>
      <c r="C242">
        <f t="shared" si="3"/>
        <v>7.7676302279578134E-3</v>
      </c>
      <c r="D242">
        <v>0</v>
      </c>
    </row>
    <row r="243" spans="1:4" x14ac:dyDescent="0.3">
      <c r="A243" s="1">
        <v>41261</v>
      </c>
      <c r="B243">
        <v>72.458115000000006</v>
      </c>
      <c r="C243">
        <f t="shared" si="3"/>
        <v>3.0257227785141706E-2</v>
      </c>
      <c r="D243">
        <v>0</v>
      </c>
    </row>
    <row r="244" spans="1:4" x14ac:dyDescent="0.3">
      <c r="A244" s="1">
        <v>41262</v>
      </c>
      <c r="B244">
        <v>73.675903000000005</v>
      </c>
      <c r="C244">
        <f t="shared" si="3"/>
        <v>1.6667114304908567E-2</v>
      </c>
      <c r="D244">
        <v>0</v>
      </c>
    </row>
    <row r="245" spans="1:4" x14ac:dyDescent="0.3">
      <c r="A245" s="1">
        <v>41263</v>
      </c>
      <c r="B245">
        <v>75.202186999999995</v>
      </c>
      <c r="C245">
        <f t="shared" si="3"/>
        <v>2.0504527899002103E-2</v>
      </c>
      <c r="D245">
        <v>0</v>
      </c>
    </row>
    <row r="246" spans="1:4" x14ac:dyDescent="0.3">
      <c r="A246" s="1">
        <v>41264</v>
      </c>
      <c r="B246">
        <v>73.692131000000003</v>
      </c>
      <c r="C246">
        <f t="shared" si="3"/>
        <v>-2.0284290176816173E-2</v>
      </c>
      <c r="D246">
        <v>0</v>
      </c>
    </row>
    <row r="247" spans="1:4" x14ac:dyDescent="0.3">
      <c r="A247" s="1">
        <v>41267</v>
      </c>
      <c r="B247">
        <v>74.025002000000001</v>
      </c>
      <c r="C247">
        <f t="shared" si="3"/>
        <v>4.5068782026537208E-3</v>
      </c>
      <c r="D247">
        <v>0</v>
      </c>
    </row>
    <row r="248" spans="1:4" x14ac:dyDescent="0.3">
      <c r="A248" s="1">
        <v>41269</v>
      </c>
      <c r="B248">
        <v>73.359268</v>
      </c>
      <c r="C248">
        <f t="shared" si="3"/>
        <v>-9.0340512968762263E-3</v>
      </c>
      <c r="D248">
        <v>0</v>
      </c>
    </row>
    <row r="249" spans="1:4" x14ac:dyDescent="0.3">
      <c r="A249" s="1">
        <v>41270</v>
      </c>
      <c r="B249">
        <v>75.129112000000006</v>
      </c>
      <c r="C249">
        <f t="shared" si="3"/>
        <v>2.3839277089696083E-2</v>
      </c>
      <c r="D249">
        <v>0</v>
      </c>
    </row>
    <row r="250" spans="1:4" x14ac:dyDescent="0.3">
      <c r="A250" s="1">
        <v>41271</v>
      </c>
      <c r="B250">
        <v>74.747558999999995</v>
      </c>
      <c r="C250">
        <f t="shared" si="3"/>
        <v>-5.09157057917592E-3</v>
      </c>
      <c r="D250">
        <v>0</v>
      </c>
    </row>
    <row r="251" spans="1:4" x14ac:dyDescent="0.3">
      <c r="A251" s="1">
        <v>41274</v>
      </c>
      <c r="B251">
        <v>75.705551</v>
      </c>
      <c r="C251">
        <f t="shared" si="3"/>
        <v>1.2734930465757167E-2</v>
      </c>
      <c r="D251">
        <v>1</v>
      </c>
    </row>
    <row r="252" spans="1:4" x14ac:dyDescent="0.3">
      <c r="A252" s="1">
        <v>41276</v>
      </c>
      <c r="B252">
        <v>77.930015999999995</v>
      </c>
      <c r="C252">
        <f t="shared" si="3"/>
        <v>2.8959706482953089E-2</v>
      </c>
      <c r="D252">
        <v>0</v>
      </c>
    </row>
    <row r="253" spans="1:4" x14ac:dyDescent="0.3">
      <c r="A253" s="1">
        <v>41277</v>
      </c>
      <c r="B253">
        <v>77.426682</v>
      </c>
      <c r="C253">
        <f t="shared" si="3"/>
        <v>-6.4797432953363999E-3</v>
      </c>
      <c r="D253">
        <v>0</v>
      </c>
    </row>
    <row r="254" spans="1:4" x14ac:dyDescent="0.3">
      <c r="A254" s="1">
        <v>41278</v>
      </c>
      <c r="B254">
        <v>79.026031000000003</v>
      </c>
      <c r="C254">
        <f t="shared" si="3"/>
        <v>2.0445854648275585E-2</v>
      </c>
      <c r="D254">
        <v>0</v>
      </c>
    </row>
    <row r="255" spans="1:4" x14ac:dyDescent="0.3">
      <c r="A255" s="1">
        <v>41281</v>
      </c>
      <c r="B255">
        <v>77.556563999999995</v>
      </c>
      <c r="C255">
        <f t="shared" si="3"/>
        <v>-1.8769776313901362E-2</v>
      </c>
      <c r="D255">
        <v>0</v>
      </c>
    </row>
    <row r="256" spans="1:4" x14ac:dyDescent="0.3">
      <c r="A256" s="1">
        <v>41282</v>
      </c>
      <c r="B256">
        <v>76.257598999999999</v>
      </c>
      <c r="C256">
        <f t="shared" si="3"/>
        <v>-1.6890458668661474E-2</v>
      </c>
      <c r="D256">
        <v>0</v>
      </c>
    </row>
    <row r="257" spans="1:4" x14ac:dyDescent="0.3">
      <c r="A257" s="1">
        <v>41283</v>
      </c>
      <c r="B257">
        <v>77.662116999999995</v>
      </c>
      <c r="C257">
        <f t="shared" si="3"/>
        <v>1.8250514244324643E-2</v>
      </c>
      <c r="D257">
        <v>0</v>
      </c>
    </row>
    <row r="258" spans="1:4" x14ac:dyDescent="0.3">
      <c r="A258" s="1">
        <v>41284</v>
      </c>
      <c r="B258">
        <v>78.636336999999997</v>
      </c>
      <c r="C258">
        <f t="shared" si="3"/>
        <v>1.2466311622518586E-2</v>
      </c>
      <c r="D258">
        <v>0</v>
      </c>
    </row>
    <row r="259" spans="1:4" x14ac:dyDescent="0.3">
      <c r="A259" s="1">
        <v>41285</v>
      </c>
      <c r="B259">
        <v>78.027450999999999</v>
      </c>
      <c r="C259">
        <f t="shared" si="3"/>
        <v>-7.7731947330117361E-3</v>
      </c>
      <c r="D259">
        <v>0</v>
      </c>
    </row>
    <row r="260" spans="1:4" x14ac:dyDescent="0.3">
      <c r="A260" s="1">
        <v>41288</v>
      </c>
      <c r="B260">
        <v>78.587631000000002</v>
      </c>
      <c r="C260">
        <f t="shared" ref="C260:C323" si="4">LN(B260/B259)</f>
        <v>7.1536199674382657E-3</v>
      </c>
      <c r="D260">
        <v>0</v>
      </c>
    </row>
    <row r="261" spans="1:4" x14ac:dyDescent="0.3">
      <c r="A261" s="1">
        <v>41289</v>
      </c>
      <c r="B261">
        <v>78.287231000000006</v>
      </c>
      <c r="C261">
        <f t="shared" si="4"/>
        <v>-3.8298088469357599E-3</v>
      </c>
      <c r="D261">
        <v>0</v>
      </c>
    </row>
    <row r="262" spans="1:4" x14ac:dyDescent="0.3">
      <c r="A262" s="1">
        <v>41290</v>
      </c>
      <c r="B262">
        <v>76.834007</v>
      </c>
      <c r="C262">
        <f t="shared" si="4"/>
        <v>-1.8737170166584022E-2</v>
      </c>
      <c r="D262">
        <v>0</v>
      </c>
    </row>
    <row r="263" spans="1:4" x14ac:dyDescent="0.3">
      <c r="A263" s="1">
        <v>41291</v>
      </c>
      <c r="B263">
        <v>78.571387999999999</v>
      </c>
      <c r="C263">
        <f t="shared" si="4"/>
        <v>2.2360271181399348E-2</v>
      </c>
      <c r="D263">
        <v>0</v>
      </c>
    </row>
    <row r="264" spans="1:4" x14ac:dyDescent="0.3">
      <c r="A264" s="1">
        <v>41292</v>
      </c>
      <c r="B264">
        <v>77.848831000000004</v>
      </c>
      <c r="C264">
        <f t="shared" si="4"/>
        <v>-9.2387306966872449E-3</v>
      </c>
      <c r="D264">
        <v>0</v>
      </c>
    </row>
    <row r="265" spans="1:4" x14ac:dyDescent="0.3">
      <c r="A265" s="1">
        <v>41296</v>
      </c>
      <c r="B265">
        <v>76.988274000000004</v>
      </c>
      <c r="C265">
        <f t="shared" si="4"/>
        <v>-1.1115757567994905E-2</v>
      </c>
      <c r="D265">
        <v>0</v>
      </c>
    </row>
    <row r="266" spans="1:4" x14ac:dyDescent="0.3">
      <c r="A266" s="1">
        <v>41297</v>
      </c>
      <c r="B266">
        <v>76.679755999999998</v>
      </c>
      <c r="C266">
        <f t="shared" si="4"/>
        <v>-4.0153884256652513E-3</v>
      </c>
      <c r="D266">
        <v>0</v>
      </c>
    </row>
    <row r="267" spans="1:4" x14ac:dyDescent="0.3">
      <c r="A267" s="1">
        <v>41298</v>
      </c>
      <c r="B267">
        <v>77.727058</v>
      </c>
      <c r="C267">
        <f t="shared" si="4"/>
        <v>1.3565697444388007E-2</v>
      </c>
      <c r="D267">
        <v>0</v>
      </c>
    </row>
    <row r="268" spans="1:4" x14ac:dyDescent="0.3">
      <c r="A268" s="1">
        <v>41299</v>
      </c>
      <c r="B268">
        <v>78.019317999999998</v>
      </c>
      <c r="C268">
        <f t="shared" si="4"/>
        <v>3.7530291304581592E-3</v>
      </c>
      <c r="D268">
        <v>0</v>
      </c>
    </row>
    <row r="269" spans="1:4" x14ac:dyDescent="0.3">
      <c r="A269" s="1">
        <v>41302</v>
      </c>
      <c r="B269">
        <v>76.947670000000002</v>
      </c>
      <c r="C269">
        <f t="shared" si="4"/>
        <v>-1.3830882267683748E-2</v>
      </c>
      <c r="D269">
        <v>0</v>
      </c>
    </row>
    <row r="270" spans="1:4" x14ac:dyDescent="0.3">
      <c r="A270" s="1">
        <v>41303</v>
      </c>
      <c r="B270">
        <v>77.613395999999995</v>
      </c>
      <c r="C270">
        <f t="shared" si="4"/>
        <v>8.6144607322556164E-3</v>
      </c>
      <c r="D270">
        <v>0</v>
      </c>
    </row>
    <row r="271" spans="1:4" x14ac:dyDescent="0.3">
      <c r="A271" s="1">
        <v>41304</v>
      </c>
      <c r="B271">
        <v>77.613395999999995</v>
      </c>
      <c r="C271">
        <f t="shared" si="4"/>
        <v>0</v>
      </c>
      <c r="D271">
        <v>0</v>
      </c>
    </row>
    <row r="272" spans="1:4" x14ac:dyDescent="0.3">
      <c r="A272" s="1">
        <v>41305</v>
      </c>
      <c r="B272">
        <v>77.426682</v>
      </c>
      <c r="C272">
        <f t="shared" si="4"/>
        <v>-2.4085912839324165E-3</v>
      </c>
      <c r="D272">
        <v>1</v>
      </c>
    </row>
    <row r="273" spans="1:4" x14ac:dyDescent="0.3">
      <c r="A273" s="1">
        <v>41306</v>
      </c>
      <c r="B273">
        <v>79.667381000000006</v>
      </c>
      <c r="C273">
        <f t="shared" si="4"/>
        <v>2.8528779877826784E-2</v>
      </c>
      <c r="D273">
        <v>0</v>
      </c>
    </row>
    <row r="274" spans="1:4" x14ac:dyDescent="0.3">
      <c r="A274" s="1">
        <v>41309</v>
      </c>
      <c r="B274">
        <v>79.423835999999994</v>
      </c>
      <c r="C274">
        <f t="shared" si="4"/>
        <v>-3.0617050374312309E-3</v>
      </c>
      <c r="D274">
        <v>0</v>
      </c>
    </row>
    <row r="275" spans="1:4" x14ac:dyDescent="0.3">
      <c r="A275" s="1">
        <v>41310</v>
      </c>
      <c r="B275">
        <v>80.260033000000007</v>
      </c>
      <c r="C275">
        <f t="shared" si="4"/>
        <v>1.0473251289436682E-2</v>
      </c>
      <c r="D275">
        <v>0</v>
      </c>
    </row>
    <row r="276" spans="1:4" x14ac:dyDescent="0.3">
      <c r="A276" s="1">
        <v>41311</v>
      </c>
      <c r="B276">
        <v>83.458754999999996</v>
      </c>
      <c r="C276">
        <f t="shared" si="4"/>
        <v>3.9080781724072908E-2</v>
      </c>
      <c r="D276">
        <v>0</v>
      </c>
    </row>
    <row r="277" spans="1:4" x14ac:dyDescent="0.3">
      <c r="A277" s="1">
        <v>41312</v>
      </c>
      <c r="B277">
        <v>83.458754999999996</v>
      </c>
      <c r="C277">
        <f t="shared" si="4"/>
        <v>0</v>
      </c>
      <c r="D277">
        <v>0</v>
      </c>
    </row>
    <row r="278" spans="1:4" x14ac:dyDescent="0.3">
      <c r="A278" s="1">
        <v>41313</v>
      </c>
      <c r="B278">
        <v>84.798316999999997</v>
      </c>
      <c r="C278">
        <f t="shared" si="4"/>
        <v>1.5923138176318633E-2</v>
      </c>
      <c r="D278">
        <v>0</v>
      </c>
    </row>
    <row r="279" spans="1:4" x14ac:dyDescent="0.3">
      <c r="A279" s="1">
        <v>41316</v>
      </c>
      <c r="B279">
        <v>85.999877999999995</v>
      </c>
      <c r="C279">
        <f t="shared" si="4"/>
        <v>1.4070181745054484E-2</v>
      </c>
      <c r="D279">
        <v>0</v>
      </c>
    </row>
    <row r="280" spans="1:4" x14ac:dyDescent="0.3">
      <c r="A280" s="1">
        <v>41317</v>
      </c>
      <c r="B280">
        <v>85.106834000000006</v>
      </c>
      <c r="C280">
        <f t="shared" si="4"/>
        <v>-1.0438539769923417E-2</v>
      </c>
      <c r="D280">
        <v>0</v>
      </c>
    </row>
    <row r="281" spans="1:4" x14ac:dyDescent="0.3">
      <c r="A281" s="1">
        <v>41318</v>
      </c>
      <c r="B281">
        <v>84.603476999999998</v>
      </c>
      <c r="C281">
        <f t="shared" si="4"/>
        <v>-5.9319728195218946E-3</v>
      </c>
      <c r="D281">
        <v>0</v>
      </c>
    </row>
    <row r="282" spans="1:4" x14ac:dyDescent="0.3">
      <c r="A282" s="1">
        <v>41319</v>
      </c>
      <c r="B282">
        <v>83.328864999999993</v>
      </c>
      <c r="C282">
        <f t="shared" si="4"/>
        <v>-1.5180357301871948E-2</v>
      </c>
      <c r="D282">
        <v>0</v>
      </c>
    </row>
    <row r="283" spans="1:4" x14ac:dyDescent="0.3">
      <c r="A283" s="1">
        <v>41320</v>
      </c>
      <c r="B283">
        <v>83.296394000000006</v>
      </c>
      <c r="C283">
        <f t="shared" si="4"/>
        <v>-3.8974883647171111E-4</v>
      </c>
      <c r="D283">
        <v>0</v>
      </c>
    </row>
    <row r="284" spans="1:4" x14ac:dyDescent="0.3">
      <c r="A284" s="1">
        <v>41324</v>
      </c>
      <c r="B284">
        <v>83.231430000000003</v>
      </c>
      <c r="C284">
        <f t="shared" si="4"/>
        <v>-7.802180048364772E-4</v>
      </c>
      <c r="D284">
        <v>0</v>
      </c>
    </row>
    <row r="285" spans="1:4" x14ac:dyDescent="0.3">
      <c r="A285" s="1">
        <v>41325</v>
      </c>
      <c r="B285">
        <v>83.288261000000006</v>
      </c>
      <c r="C285">
        <f t="shared" si="4"/>
        <v>6.8257395705235838E-4</v>
      </c>
      <c r="D285">
        <v>0</v>
      </c>
    </row>
    <row r="286" spans="1:4" x14ac:dyDescent="0.3">
      <c r="A286" s="1">
        <v>41326</v>
      </c>
      <c r="B286">
        <v>82.078613000000004</v>
      </c>
      <c r="C286">
        <f t="shared" si="4"/>
        <v>-1.4630131740741214E-2</v>
      </c>
      <c r="D286">
        <v>0</v>
      </c>
    </row>
    <row r="287" spans="1:4" x14ac:dyDescent="0.3">
      <c r="A287" s="1">
        <v>41327</v>
      </c>
      <c r="B287">
        <v>83.085312000000002</v>
      </c>
      <c r="C287">
        <f t="shared" si="4"/>
        <v>1.2190452205057817E-2</v>
      </c>
      <c r="D287">
        <v>0</v>
      </c>
    </row>
    <row r="288" spans="1:4" x14ac:dyDescent="0.3">
      <c r="A288" s="1">
        <v>41330</v>
      </c>
      <c r="B288">
        <v>80.714684000000005</v>
      </c>
      <c r="C288">
        <f t="shared" si="4"/>
        <v>-2.8947418744366391E-2</v>
      </c>
      <c r="D288">
        <v>0</v>
      </c>
    </row>
    <row r="289" spans="1:4" x14ac:dyDescent="0.3">
      <c r="A289" s="1">
        <v>41331</v>
      </c>
      <c r="B289">
        <v>83.182723999999993</v>
      </c>
      <c r="C289">
        <f t="shared" si="4"/>
        <v>3.0119165443118129E-2</v>
      </c>
      <c r="D289">
        <v>0</v>
      </c>
    </row>
    <row r="290" spans="1:4" x14ac:dyDescent="0.3">
      <c r="A290" s="1">
        <v>41332</v>
      </c>
      <c r="B290">
        <v>82.492644999999996</v>
      </c>
      <c r="C290">
        <f t="shared" si="4"/>
        <v>-8.3305441840943288E-3</v>
      </c>
      <c r="D290">
        <v>0</v>
      </c>
    </row>
    <row r="291" spans="1:4" x14ac:dyDescent="0.3">
      <c r="A291" s="1">
        <v>41333</v>
      </c>
      <c r="B291">
        <v>83.296394000000006</v>
      </c>
      <c r="C291">
        <f t="shared" si="4"/>
        <v>9.6961210688100326E-3</v>
      </c>
      <c r="D291">
        <v>1</v>
      </c>
    </row>
    <row r="292" spans="1:4" x14ac:dyDescent="0.3">
      <c r="A292" s="1">
        <v>41334</v>
      </c>
      <c r="B292">
        <v>83.369445999999996</v>
      </c>
      <c r="C292">
        <f t="shared" si="4"/>
        <v>8.7662840421547377E-4</v>
      </c>
      <c r="D292">
        <v>0</v>
      </c>
    </row>
    <row r="293" spans="1:4" x14ac:dyDescent="0.3">
      <c r="A293" s="1">
        <v>41337</v>
      </c>
      <c r="B293">
        <v>83.166488999999999</v>
      </c>
      <c r="C293">
        <f t="shared" si="4"/>
        <v>-2.4373970756401673E-3</v>
      </c>
      <c r="D293">
        <v>0</v>
      </c>
    </row>
    <row r="294" spans="1:4" x14ac:dyDescent="0.3">
      <c r="A294" s="1">
        <v>41338</v>
      </c>
      <c r="B294">
        <v>83.864699999999999</v>
      </c>
      <c r="C294">
        <f t="shared" si="4"/>
        <v>8.3602957140765412E-3</v>
      </c>
      <c r="D294">
        <v>0</v>
      </c>
    </row>
    <row r="295" spans="1:4" x14ac:dyDescent="0.3">
      <c r="A295" s="1">
        <v>41339</v>
      </c>
      <c r="B295">
        <v>84.798316999999997</v>
      </c>
      <c r="C295">
        <f t="shared" si="4"/>
        <v>1.1070909940082609E-2</v>
      </c>
      <c r="D295">
        <v>0</v>
      </c>
    </row>
    <row r="296" spans="1:4" x14ac:dyDescent="0.3">
      <c r="A296" s="1">
        <v>41340</v>
      </c>
      <c r="B296">
        <v>83.832206999999997</v>
      </c>
      <c r="C296">
        <f t="shared" si="4"/>
        <v>-1.1458430509041235E-2</v>
      </c>
      <c r="D296">
        <v>0</v>
      </c>
    </row>
    <row r="297" spans="1:4" x14ac:dyDescent="0.3">
      <c r="A297" s="1">
        <v>41341</v>
      </c>
      <c r="B297">
        <v>84.181313000000003</v>
      </c>
      <c r="C297">
        <f t="shared" si="4"/>
        <v>4.1556953561340702E-3</v>
      </c>
      <c r="D297">
        <v>0</v>
      </c>
    </row>
    <row r="298" spans="1:4" x14ac:dyDescent="0.3">
      <c r="A298" s="1">
        <v>41344</v>
      </c>
      <c r="B298">
        <v>84.587226999999999</v>
      </c>
      <c r="C298">
        <f t="shared" si="4"/>
        <v>4.8103133760265676E-3</v>
      </c>
      <c r="D298">
        <v>0</v>
      </c>
    </row>
    <row r="299" spans="1:4" x14ac:dyDescent="0.3">
      <c r="A299" s="1">
        <v>41345</v>
      </c>
      <c r="B299">
        <v>83.426292000000004</v>
      </c>
      <c r="C299">
        <f t="shared" si="4"/>
        <v>-1.3819762644060214E-2</v>
      </c>
      <c r="D299">
        <v>0</v>
      </c>
    </row>
    <row r="300" spans="1:4" x14ac:dyDescent="0.3">
      <c r="A300" s="1">
        <v>41346</v>
      </c>
      <c r="B300">
        <v>83.580528000000001</v>
      </c>
      <c r="C300">
        <f t="shared" si="4"/>
        <v>1.8470628187496614E-3</v>
      </c>
      <c r="D300">
        <v>0</v>
      </c>
    </row>
    <row r="301" spans="1:4" x14ac:dyDescent="0.3">
      <c r="A301" s="1">
        <v>41347</v>
      </c>
      <c r="B301">
        <v>84.059524999999994</v>
      </c>
      <c r="C301">
        <f t="shared" si="4"/>
        <v>5.7146045347280881E-3</v>
      </c>
      <c r="D301">
        <v>0</v>
      </c>
    </row>
    <row r="302" spans="1:4" x14ac:dyDescent="0.3">
      <c r="A302" s="1">
        <v>41348</v>
      </c>
      <c r="B302">
        <v>84.376143999999996</v>
      </c>
      <c r="C302">
        <f t="shared" si="4"/>
        <v>3.7595287839635606E-3</v>
      </c>
      <c r="D302">
        <v>0</v>
      </c>
    </row>
    <row r="303" spans="1:4" x14ac:dyDescent="0.3">
      <c r="A303" s="1">
        <v>41351</v>
      </c>
      <c r="B303">
        <v>83.515593999999993</v>
      </c>
      <c r="C303">
        <f t="shared" si="4"/>
        <v>-1.0251338707917911E-2</v>
      </c>
      <c r="D303">
        <v>0</v>
      </c>
    </row>
    <row r="304" spans="1:4" x14ac:dyDescent="0.3">
      <c r="A304" s="1">
        <v>41352</v>
      </c>
      <c r="B304">
        <v>83.742904999999993</v>
      </c>
      <c r="C304">
        <f t="shared" si="4"/>
        <v>2.7180817872482234E-3</v>
      </c>
      <c r="D304">
        <v>0</v>
      </c>
    </row>
    <row r="305" spans="1:4" x14ac:dyDescent="0.3">
      <c r="A305" s="1">
        <v>41353</v>
      </c>
      <c r="B305">
        <v>84.660308999999998</v>
      </c>
      <c r="C305">
        <f t="shared" si="4"/>
        <v>1.0895434281182382E-2</v>
      </c>
      <c r="D305">
        <v>0</v>
      </c>
    </row>
    <row r="306" spans="1:4" x14ac:dyDescent="0.3">
      <c r="A306" s="1">
        <v>41354</v>
      </c>
      <c r="B306">
        <v>84.051406999999998</v>
      </c>
      <c r="C306">
        <f t="shared" si="4"/>
        <v>-7.2182852296044462E-3</v>
      </c>
      <c r="D306">
        <v>0</v>
      </c>
    </row>
    <row r="307" spans="1:4" x14ac:dyDescent="0.3">
      <c r="A307" s="1">
        <v>41355</v>
      </c>
      <c r="B307">
        <v>84.424858</v>
      </c>
      <c r="C307">
        <f t="shared" si="4"/>
        <v>4.4332845537698269E-3</v>
      </c>
      <c r="D307">
        <v>0</v>
      </c>
    </row>
    <row r="308" spans="1:4" x14ac:dyDescent="0.3">
      <c r="A308" s="1">
        <v>41358</v>
      </c>
      <c r="B308">
        <v>83.872794999999996</v>
      </c>
      <c r="C308">
        <f t="shared" si="4"/>
        <v>-6.5605784784091969E-3</v>
      </c>
      <c r="D308">
        <v>0</v>
      </c>
    </row>
    <row r="309" spans="1:4" x14ac:dyDescent="0.3">
      <c r="A309" s="1">
        <v>41359</v>
      </c>
      <c r="B309">
        <v>85.148917999999995</v>
      </c>
      <c r="C309">
        <f t="shared" si="4"/>
        <v>1.5100394214728573E-2</v>
      </c>
      <c r="D309">
        <v>0</v>
      </c>
    </row>
    <row r="310" spans="1:4" x14ac:dyDescent="0.3">
      <c r="A310" s="1">
        <v>41360</v>
      </c>
      <c r="B310">
        <v>84.737967999999995</v>
      </c>
      <c r="C310">
        <f t="shared" si="4"/>
        <v>-4.8379343599749243E-3</v>
      </c>
      <c r="D310">
        <v>0</v>
      </c>
    </row>
    <row r="311" spans="1:4" x14ac:dyDescent="0.3">
      <c r="A311" s="1">
        <v>41361</v>
      </c>
      <c r="B311">
        <v>84.359879000000006</v>
      </c>
      <c r="C311">
        <f t="shared" si="4"/>
        <v>-4.4718443998396805E-3</v>
      </c>
      <c r="D311">
        <v>1</v>
      </c>
    </row>
    <row r="312" spans="1:4" x14ac:dyDescent="0.3">
      <c r="A312" s="1">
        <v>41365</v>
      </c>
      <c r="B312">
        <v>83.192802</v>
      </c>
      <c r="C312">
        <f t="shared" si="4"/>
        <v>-1.3931091618981914E-2</v>
      </c>
      <c r="D312">
        <v>0</v>
      </c>
    </row>
    <row r="313" spans="1:4" x14ac:dyDescent="0.3">
      <c r="A313" s="1">
        <v>41366</v>
      </c>
      <c r="B313">
        <v>82.148964000000007</v>
      </c>
      <c r="C313">
        <f t="shared" si="4"/>
        <v>-1.2626596335038218E-2</v>
      </c>
      <c r="D313">
        <v>0</v>
      </c>
    </row>
    <row r="314" spans="1:4" x14ac:dyDescent="0.3">
      <c r="A314" s="1">
        <v>41367</v>
      </c>
      <c r="B314">
        <v>82.913345000000007</v>
      </c>
      <c r="C314">
        <f t="shared" si="4"/>
        <v>9.2617929401903887E-3</v>
      </c>
      <c r="D314">
        <v>0</v>
      </c>
    </row>
    <row r="315" spans="1:4" x14ac:dyDescent="0.3">
      <c r="A315" s="1">
        <v>41368</v>
      </c>
      <c r="B315">
        <v>86.817374999999998</v>
      </c>
      <c r="C315">
        <f t="shared" si="4"/>
        <v>4.6010748178810693E-2</v>
      </c>
      <c r="D315">
        <v>0</v>
      </c>
    </row>
    <row r="316" spans="1:4" x14ac:dyDescent="0.3">
      <c r="A316" s="1">
        <v>41369</v>
      </c>
      <c r="B316">
        <v>87.532425000000003</v>
      </c>
      <c r="C316">
        <f t="shared" si="4"/>
        <v>8.2025217020460055E-3</v>
      </c>
      <c r="D316">
        <v>0</v>
      </c>
    </row>
    <row r="317" spans="1:4" x14ac:dyDescent="0.3">
      <c r="A317" s="1">
        <v>41372</v>
      </c>
      <c r="B317">
        <v>89.348831000000004</v>
      </c>
      <c r="C317">
        <f t="shared" si="4"/>
        <v>2.0538861992376166E-2</v>
      </c>
      <c r="D317">
        <v>0</v>
      </c>
    </row>
    <row r="318" spans="1:4" x14ac:dyDescent="0.3">
      <c r="A318" s="1">
        <v>41373</v>
      </c>
      <c r="B318">
        <v>88.370750000000001</v>
      </c>
      <c r="C318">
        <f t="shared" si="4"/>
        <v>-1.1007125602869981E-2</v>
      </c>
      <c r="D318">
        <v>0</v>
      </c>
    </row>
    <row r="319" spans="1:4" x14ac:dyDescent="0.3">
      <c r="A319" s="1">
        <v>41374</v>
      </c>
      <c r="B319">
        <v>89.406341999999995</v>
      </c>
      <c r="C319">
        <f t="shared" si="4"/>
        <v>1.1650586723677019E-2</v>
      </c>
      <c r="D319">
        <v>0</v>
      </c>
    </row>
    <row r="320" spans="1:4" x14ac:dyDescent="0.3">
      <c r="A320" s="1">
        <v>41375</v>
      </c>
      <c r="B320">
        <v>93.104911999999999</v>
      </c>
      <c r="C320">
        <f t="shared" si="4"/>
        <v>4.0535324103156987E-2</v>
      </c>
      <c r="D320">
        <v>0</v>
      </c>
    </row>
    <row r="321" spans="1:4" x14ac:dyDescent="0.3">
      <c r="A321" s="1">
        <v>41376</v>
      </c>
      <c r="B321">
        <v>92.956963000000002</v>
      </c>
      <c r="C321">
        <f t="shared" si="4"/>
        <v>-1.5903207594971482E-3</v>
      </c>
      <c r="D321">
        <v>0</v>
      </c>
    </row>
    <row r="322" spans="1:4" x14ac:dyDescent="0.3">
      <c r="A322" s="1">
        <v>41379</v>
      </c>
      <c r="B322">
        <v>91.304946999999999</v>
      </c>
      <c r="C322">
        <f t="shared" si="4"/>
        <v>-1.7931652462564857E-2</v>
      </c>
      <c r="D322">
        <v>0</v>
      </c>
    </row>
    <row r="323" spans="1:4" x14ac:dyDescent="0.3">
      <c r="A323" s="1">
        <v>41380</v>
      </c>
      <c r="B323">
        <v>92.472054</v>
      </c>
      <c r="C323">
        <f t="shared" si="4"/>
        <v>1.2701509810561189E-2</v>
      </c>
      <c r="D323">
        <v>0</v>
      </c>
    </row>
    <row r="324" spans="1:4" x14ac:dyDescent="0.3">
      <c r="A324" s="1">
        <v>41381</v>
      </c>
      <c r="B324">
        <v>91.773430000000005</v>
      </c>
      <c r="C324">
        <f t="shared" ref="C324:C387" si="5">LN(B324/B323)</f>
        <v>-7.5836577710734496E-3</v>
      </c>
      <c r="D324">
        <v>0</v>
      </c>
    </row>
    <row r="325" spans="1:4" x14ac:dyDescent="0.3">
      <c r="A325" s="1">
        <v>41382</v>
      </c>
      <c r="B325">
        <v>90.861098999999996</v>
      </c>
      <c r="C325">
        <f t="shared" si="5"/>
        <v>-9.9908663915785224E-3</v>
      </c>
      <c r="D325">
        <v>0</v>
      </c>
    </row>
    <row r="326" spans="1:4" x14ac:dyDescent="0.3">
      <c r="A326" s="1">
        <v>41383</v>
      </c>
      <c r="B326">
        <v>92.266570999999999</v>
      </c>
      <c r="C326">
        <f t="shared" si="5"/>
        <v>1.5349942435462373E-2</v>
      </c>
      <c r="D326">
        <v>0</v>
      </c>
    </row>
    <row r="327" spans="1:4" x14ac:dyDescent="0.3">
      <c r="A327" s="1">
        <v>41386</v>
      </c>
      <c r="B327">
        <v>92.241905000000003</v>
      </c>
      <c r="C327">
        <f t="shared" si="5"/>
        <v>-2.6736983234240826E-4</v>
      </c>
      <c r="D327">
        <v>0</v>
      </c>
    </row>
    <row r="328" spans="1:4" x14ac:dyDescent="0.3">
      <c r="A328" s="1">
        <v>41387</v>
      </c>
      <c r="B328">
        <v>92.825462000000002</v>
      </c>
      <c r="C328">
        <f t="shared" si="5"/>
        <v>6.3064487654044248E-3</v>
      </c>
      <c r="D328">
        <v>0</v>
      </c>
    </row>
    <row r="329" spans="1:4" x14ac:dyDescent="0.3">
      <c r="A329" s="1">
        <v>41388</v>
      </c>
      <c r="B329">
        <v>93.441886999999994</v>
      </c>
      <c r="C329">
        <f t="shared" si="5"/>
        <v>6.618736495183959E-3</v>
      </c>
      <c r="D329">
        <v>0</v>
      </c>
    </row>
    <row r="330" spans="1:4" x14ac:dyDescent="0.3">
      <c r="A330" s="1">
        <v>41389</v>
      </c>
      <c r="B330">
        <v>95.208977000000004</v>
      </c>
      <c r="C330">
        <f t="shared" si="5"/>
        <v>1.8734519916795828E-2</v>
      </c>
      <c r="D330">
        <v>0</v>
      </c>
    </row>
    <row r="331" spans="1:4" x14ac:dyDescent="0.3">
      <c r="A331" s="1">
        <v>41390</v>
      </c>
      <c r="B331">
        <v>94.913094000000001</v>
      </c>
      <c r="C331">
        <f t="shared" si="5"/>
        <v>-3.1125606545387326E-3</v>
      </c>
      <c r="D331">
        <v>0</v>
      </c>
    </row>
    <row r="332" spans="1:4" x14ac:dyDescent="0.3">
      <c r="A332" s="1">
        <v>41393</v>
      </c>
      <c r="B332">
        <v>95.784308999999993</v>
      </c>
      <c r="C332">
        <f t="shared" si="5"/>
        <v>9.1372095021985504E-3</v>
      </c>
      <c r="D332">
        <v>0</v>
      </c>
    </row>
    <row r="333" spans="1:4" x14ac:dyDescent="0.3">
      <c r="A333" s="1">
        <v>41394</v>
      </c>
      <c r="B333">
        <v>95.587051000000002</v>
      </c>
      <c r="C333">
        <f t="shared" si="5"/>
        <v>-2.061521325448686E-3</v>
      </c>
      <c r="D333">
        <v>1</v>
      </c>
    </row>
    <row r="334" spans="1:4" x14ac:dyDescent="0.3">
      <c r="A334" s="1">
        <v>41395</v>
      </c>
      <c r="B334">
        <v>93.466537000000002</v>
      </c>
      <c r="C334">
        <f t="shared" si="5"/>
        <v>-2.2433881904897895E-2</v>
      </c>
      <c r="D334">
        <v>0</v>
      </c>
    </row>
    <row r="335" spans="1:4" x14ac:dyDescent="0.3">
      <c r="A335" s="1">
        <v>41396</v>
      </c>
      <c r="B335">
        <v>94.008994999999999</v>
      </c>
      <c r="C335">
        <f t="shared" si="5"/>
        <v>5.786989993715597E-3</v>
      </c>
      <c r="D335">
        <v>0</v>
      </c>
    </row>
    <row r="336" spans="1:4" x14ac:dyDescent="0.3">
      <c r="A336" s="1">
        <v>41397</v>
      </c>
      <c r="B336">
        <v>94.452811999999994</v>
      </c>
      <c r="C336">
        <f t="shared" si="5"/>
        <v>4.7098966894347522E-3</v>
      </c>
      <c r="D336">
        <v>0</v>
      </c>
    </row>
    <row r="337" spans="1:4" x14ac:dyDescent="0.3">
      <c r="A337" s="1">
        <v>41400</v>
      </c>
      <c r="B337">
        <v>94.543235999999993</v>
      </c>
      <c r="C337">
        <f t="shared" si="5"/>
        <v>9.5688780645400732E-4</v>
      </c>
      <c r="D337">
        <v>0</v>
      </c>
    </row>
    <row r="338" spans="1:4" x14ac:dyDescent="0.3">
      <c r="A338" s="1">
        <v>41401</v>
      </c>
      <c r="B338">
        <v>95.406218999999993</v>
      </c>
      <c r="C338">
        <f t="shared" si="5"/>
        <v>9.0865113316805982E-3</v>
      </c>
      <c r="D338">
        <v>0</v>
      </c>
    </row>
    <row r="339" spans="1:4" x14ac:dyDescent="0.3">
      <c r="A339" s="1">
        <v>41402</v>
      </c>
      <c r="B339">
        <v>98.381507999999997</v>
      </c>
      <c r="C339">
        <f t="shared" si="5"/>
        <v>3.0709094559683712E-2</v>
      </c>
      <c r="D339">
        <v>0</v>
      </c>
    </row>
    <row r="340" spans="1:4" x14ac:dyDescent="0.3">
      <c r="A340" s="1">
        <v>41403</v>
      </c>
      <c r="B340">
        <v>97.099350000000001</v>
      </c>
      <c r="C340">
        <f t="shared" si="5"/>
        <v>-1.3118178423369906E-2</v>
      </c>
      <c r="D340">
        <v>0</v>
      </c>
    </row>
    <row r="341" spans="1:4" x14ac:dyDescent="0.3">
      <c r="A341" s="1">
        <v>41404</v>
      </c>
      <c r="B341">
        <v>99.680107000000007</v>
      </c>
      <c r="C341">
        <f t="shared" si="5"/>
        <v>2.6231447328448534E-2</v>
      </c>
      <c r="D341">
        <v>0</v>
      </c>
    </row>
    <row r="342" spans="1:4" x14ac:dyDescent="0.3">
      <c r="A342" s="1">
        <v>41407</v>
      </c>
      <c r="B342">
        <v>102.59786200000001</v>
      </c>
      <c r="C342">
        <f t="shared" si="5"/>
        <v>2.8850965839364088E-2</v>
      </c>
      <c r="D342">
        <v>0</v>
      </c>
    </row>
    <row r="343" spans="1:4" x14ac:dyDescent="0.3">
      <c r="A343" s="1">
        <v>41408</v>
      </c>
      <c r="B343">
        <v>102.038979</v>
      </c>
      <c r="C343">
        <f t="shared" si="5"/>
        <v>-5.4622069694186554E-3</v>
      </c>
      <c r="D343">
        <v>0</v>
      </c>
    </row>
    <row r="344" spans="1:4" x14ac:dyDescent="0.3">
      <c r="A344" s="1">
        <v>41409</v>
      </c>
      <c r="B344">
        <v>104.052628</v>
      </c>
      <c r="C344">
        <f t="shared" si="5"/>
        <v>1.9541922265122531E-2</v>
      </c>
      <c r="D344">
        <v>0</v>
      </c>
    </row>
    <row r="345" spans="1:4" x14ac:dyDescent="0.3">
      <c r="A345" s="1">
        <v>41410</v>
      </c>
      <c r="B345">
        <v>102.83622</v>
      </c>
      <c r="C345">
        <f t="shared" si="5"/>
        <v>-1.175918401248224E-2</v>
      </c>
      <c r="D345">
        <v>0</v>
      </c>
    </row>
    <row r="346" spans="1:4" x14ac:dyDescent="0.3">
      <c r="A346" s="1">
        <v>41411</v>
      </c>
      <c r="B346">
        <v>104.64439400000001</v>
      </c>
      <c r="C346">
        <f t="shared" si="5"/>
        <v>1.7430252821335868E-2</v>
      </c>
      <c r="D346">
        <v>0</v>
      </c>
    </row>
    <row r="347" spans="1:4" x14ac:dyDescent="0.3">
      <c r="A347" s="1">
        <v>41414</v>
      </c>
      <c r="B347">
        <v>105.737526</v>
      </c>
      <c r="C347">
        <f t="shared" si="5"/>
        <v>1.0391975104571507E-2</v>
      </c>
      <c r="D347">
        <v>0</v>
      </c>
    </row>
    <row r="348" spans="1:4" x14ac:dyDescent="0.3">
      <c r="A348" s="1">
        <v>41415</v>
      </c>
      <c r="B348">
        <v>106.61695899999999</v>
      </c>
      <c r="C348">
        <f t="shared" si="5"/>
        <v>8.2827356124961643E-3</v>
      </c>
      <c r="D348">
        <v>0</v>
      </c>
    </row>
    <row r="349" spans="1:4" x14ac:dyDescent="0.3">
      <c r="A349" s="1">
        <v>41416</v>
      </c>
      <c r="B349">
        <v>105.071793</v>
      </c>
      <c r="C349">
        <f t="shared" si="5"/>
        <v>-1.4598729765533173E-2</v>
      </c>
      <c r="D349">
        <v>0</v>
      </c>
    </row>
    <row r="350" spans="1:4" x14ac:dyDescent="0.3">
      <c r="A350" s="1">
        <v>41417</v>
      </c>
      <c r="B350">
        <v>102.458153</v>
      </c>
      <c r="C350">
        <f t="shared" si="5"/>
        <v>-2.5189407567384244E-2</v>
      </c>
      <c r="D350">
        <v>0</v>
      </c>
    </row>
    <row r="351" spans="1:4" x14ac:dyDescent="0.3">
      <c r="A351" s="1">
        <v>41418</v>
      </c>
      <c r="B351">
        <v>99.063682999999997</v>
      </c>
      <c r="C351">
        <f t="shared" si="5"/>
        <v>-3.3691545845499826E-2</v>
      </c>
      <c r="D351">
        <v>0</v>
      </c>
    </row>
    <row r="352" spans="1:4" x14ac:dyDescent="0.3">
      <c r="A352" s="1">
        <v>41422</v>
      </c>
      <c r="B352">
        <v>101.241722</v>
      </c>
      <c r="C352">
        <f t="shared" si="5"/>
        <v>2.1748038663456482E-2</v>
      </c>
      <c r="D352">
        <v>0</v>
      </c>
    </row>
    <row r="353" spans="1:4" x14ac:dyDescent="0.3">
      <c r="A353" s="1">
        <v>41423</v>
      </c>
      <c r="B353">
        <v>98.274658000000002</v>
      </c>
      <c r="C353">
        <f t="shared" si="5"/>
        <v>-2.9744753348245542E-2</v>
      </c>
      <c r="D353">
        <v>0</v>
      </c>
    </row>
    <row r="354" spans="1:4" x14ac:dyDescent="0.3">
      <c r="A354" s="1">
        <v>41424</v>
      </c>
      <c r="B354">
        <v>99.006157000000002</v>
      </c>
      <c r="C354">
        <f t="shared" si="5"/>
        <v>7.4158488486025754E-3</v>
      </c>
      <c r="D354">
        <v>0</v>
      </c>
    </row>
    <row r="355" spans="1:4" x14ac:dyDescent="0.3">
      <c r="A355" s="1">
        <v>41425</v>
      </c>
      <c r="B355">
        <v>96.614448999999993</v>
      </c>
      <c r="C355">
        <f t="shared" si="5"/>
        <v>-2.4453734517424365E-2</v>
      </c>
      <c r="D355">
        <v>1</v>
      </c>
    </row>
    <row r="356" spans="1:4" x14ac:dyDescent="0.3">
      <c r="A356" s="1">
        <v>41428</v>
      </c>
      <c r="B356">
        <v>95.513069000000002</v>
      </c>
      <c r="C356">
        <f t="shared" si="5"/>
        <v>-1.1465219311152788E-2</v>
      </c>
      <c r="D356">
        <v>0</v>
      </c>
    </row>
    <row r="357" spans="1:4" x14ac:dyDescent="0.3">
      <c r="A357" s="1">
        <v>41429</v>
      </c>
      <c r="B357">
        <v>97.197990000000004</v>
      </c>
      <c r="C357">
        <f t="shared" si="5"/>
        <v>1.7486945948866527E-2</v>
      </c>
      <c r="D357">
        <v>0</v>
      </c>
    </row>
    <row r="358" spans="1:4" x14ac:dyDescent="0.3">
      <c r="A358" s="1">
        <v>41430</v>
      </c>
      <c r="B358">
        <v>94.411750999999995</v>
      </c>
      <c r="C358">
        <f t="shared" si="5"/>
        <v>-2.9084485903683982E-2</v>
      </c>
      <c r="D358">
        <v>0</v>
      </c>
    </row>
    <row r="359" spans="1:4" x14ac:dyDescent="0.3">
      <c r="A359" s="1">
        <v>41431</v>
      </c>
      <c r="B359">
        <v>94.091194000000002</v>
      </c>
      <c r="C359">
        <f t="shared" si="5"/>
        <v>-3.4010854207118585E-3</v>
      </c>
      <c r="D359">
        <v>0</v>
      </c>
    </row>
    <row r="360" spans="1:4" x14ac:dyDescent="0.3">
      <c r="A360" s="1">
        <v>41432</v>
      </c>
      <c r="B360">
        <v>96.211692999999997</v>
      </c>
      <c r="C360">
        <f t="shared" si="5"/>
        <v>2.2286438225907843E-2</v>
      </c>
      <c r="D360">
        <v>0</v>
      </c>
    </row>
    <row r="361" spans="1:4" x14ac:dyDescent="0.3">
      <c r="A361" s="1">
        <v>41435</v>
      </c>
      <c r="B361">
        <v>99.573279999999997</v>
      </c>
      <c r="C361">
        <f t="shared" si="5"/>
        <v>3.4342956364773899E-2</v>
      </c>
      <c r="D361">
        <v>0</v>
      </c>
    </row>
    <row r="362" spans="1:4" x14ac:dyDescent="0.3">
      <c r="A362" s="1">
        <v>41436</v>
      </c>
      <c r="B362">
        <v>98.562340000000006</v>
      </c>
      <c r="C362">
        <f t="shared" si="5"/>
        <v>-1.0204614120027248E-2</v>
      </c>
      <c r="D362">
        <v>0</v>
      </c>
    </row>
    <row r="363" spans="1:4" x14ac:dyDescent="0.3">
      <c r="A363" s="1">
        <v>41437</v>
      </c>
      <c r="B363">
        <v>97.913032999999999</v>
      </c>
      <c r="C363">
        <f t="shared" si="5"/>
        <v>-6.6095750720527435E-3</v>
      </c>
      <c r="D363">
        <v>0</v>
      </c>
    </row>
    <row r="364" spans="1:4" x14ac:dyDescent="0.3">
      <c r="A364" s="1">
        <v>41438</v>
      </c>
      <c r="B364">
        <v>99.696556000000001</v>
      </c>
      <c r="C364">
        <f t="shared" si="5"/>
        <v>1.8051466425815215E-2</v>
      </c>
      <c r="D364">
        <v>0</v>
      </c>
    </row>
    <row r="365" spans="1:4" x14ac:dyDescent="0.3">
      <c r="A365" s="1">
        <v>41439</v>
      </c>
      <c r="B365">
        <v>96.474686000000005</v>
      </c>
      <c r="C365">
        <f t="shared" si="5"/>
        <v>-3.2850480051073598E-2</v>
      </c>
      <c r="D365">
        <v>0</v>
      </c>
    </row>
    <row r="366" spans="1:4" x14ac:dyDescent="0.3">
      <c r="A366" s="1">
        <v>41442</v>
      </c>
      <c r="B366">
        <v>98.940392000000003</v>
      </c>
      <c r="C366">
        <f t="shared" si="5"/>
        <v>2.5236915099702373E-2</v>
      </c>
      <c r="D366">
        <v>0</v>
      </c>
    </row>
    <row r="367" spans="1:4" x14ac:dyDescent="0.3">
      <c r="A367" s="1">
        <v>41443</v>
      </c>
      <c r="B367">
        <v>100.510239</v>
      </c>
      <c r="C367">
        <f t="shared" si="5"/>
        <v>1.5742035117786005E-2</v>
      </c>
      <c r="D367">
        <v>0</v>
      </c>
    </row>
    <row r="368" spans="1:4" x14ac:dyDescent="0.3">
      <c r="A368" s="1">
        <v>41444</v>
      </c>
      <c r="B368">
        <v>99.269180000000006</v>
      </c>
      <c r="C368">
        <f t="shared" si="5"/>
        <v>-1.2424452639347142E-2</v>
      </c>
      <c r="D368">
        <v>0</v>
      </c>
    </row>
    <row r="369" spans="1:4" x14ac:dyDescent="0.3">
      <c r="A369" s="1">
        <v>41445</v>
      </c>
      <c r="B369">
        <v>96.211692999999997</v>
      </c>
      <c r="C369">
        <f t="shared" si="5"/>
        <v>-3.1284251125576736E-2</v>
      </c>
      <c r="D369">
        <v>0</v>
      </c>
    </row>
    <row r="370" spans="1:4" x14ac:dyDescent="0.3">
      <c r="A370" s="1">
        <v>41446</v>
      </c>
      <c r="B370">
        <v>98.258240000000001</v>
      </c>
      <c r="C370">
        <f t="shared" si="5"/>
        <v>2.1048215775405447E-2</v>
      </c>
      <c r="D370">
        <v>0</v>
      </c>
    </row>
    <row r="371" spans="1:4" x14ac:dyDescent="0.3">
      <c r="A371" s="1">
        <v>41449</v>
      </c>
      <c r="B371">
        <v>95.776070000000004</v>
      </c>
      <c r="C371">
        <f t="shared" si="5"/>
        <v>-2.5586252375095177E-2</v>
      </c>
      <c r="D371">
        <v>0</v>
      </c>
    </row>
    <row r="372" spans="1:4" x14ac:dyDescent="0.3">
      <c r="A372" s="1">
        <v>41450</v>
      </c>
      <c r="B372">
        <v>96.400734</v>
      </c>
      <c r="C372">
        <f t="shared" si="5"/>
        <v>6.5009531533403763E-3</v>
      </c>
      <c r="D372">
        <v>0</v>
      </c>
    </row>
    <row r="373" spans="1:4" x14ac:dyDescent="0.3">
      <c r="A373" s="1">
        <v>41451</v>
      </c>
      <c r="B373">
        <v>97.033585000000002</v>
      </c>
      <c r="C373">
        <f t="shared" si="5"/>
        <v>6.5433399951510575E-3</v>
      </c>
      <c r="D373">
        <v>0</v>
      </c>
    </row>
    <row r="374" spans="1:4" x14ac:dyDescent="0.3">
      <c r="A374" s="1">
        <v>41452</v>
      </c>
      <c r="B374">
        <v>100.05819700000001</v>
      </c>
      <c r="C374">
        <f t="shared" si="5"/>
        <v>3.069483101867691E-2</v>
      </c>
      <c r="D374">
        <v>0</v>
      </c>
    </row>
    <row r="375" spans="1:4" x14ac:dyDescent="0.3">
      <c r="A375" s="1">
        <v>41453</v>
      </c>
      <c r="B375">
        <v>99.170531999999994</v>
      </c>
      <c r="C375">
        <f t="shared" si="5"/>
        <v>-8.9110730000178072E-3</v>
      </c>
      <c r="D375">
        <v>1</v>
      </c>
    </row>
    <row r="376" spans="1:4" x14ac:dyDescent="0.3">
      <c r="A376" s="1">
        <v>41456</v>
      </c>
      <c r="B376">
        <v>101.110214</v>
      </c>
      <c r="C376">
        <f t="shared" si="5"/>
        <v>1.9370235898635808E-2</v>
      </c>
      <c r="D376">
        <v>0</v>
      </c>
    </row>
    <row r="377" spans="1:4" x14ac:dyDescent="0.3">
      <c r="A377" s="1">
        <v>41457</v>
      </c>
      <c r="B377">
        <v>102.301987</v>
      </c>
      <c r="C377">
        <f t="shared" si="5"/>
        <v>1.1717946426016005E-2</v>
      </c>
      <c r="D377">
        <v>0</v>
      </c>
    </row>
    <row r="378" spans="1:4" x14ac:dyDescent="0.3">
      <c r="A378" s="1">
        <v>41458</v>
      </c>
      <c r="B378">
        <v>102.34307099999999</v>
      </c>
      <c r="C378">
        <f t="shared" si="5"/>
        <v>4.0151470994175838E-4</v>
      </c>
      <c r="D378">
        <v>0</v>
      </c>
    </row>
    <row r="379" spans="1:4" x14ac:dyDescent="0.3">
      <c r="A379" s="1">
        <v>41460</v>
      </c>
      <c r="B379">
        <v>102.959503</v>
      </c>
      <c r="C379">
        <f t="shared" si="5"/>
        <v>6.0051254150929427E-3</v>
      </c>
      <c r="D379">
        <v>0</v>
      </c>
    </row>
    <row r="380" spans="1:4" x14ac:dyDescent="0.3">
      <c r="A380" s="1">
        <v>41463</v>
      </c>
      <c r="B380">
        <v>102.65537999999999</v>
      </c>
      <c r="C380">
        <f t="shared" si="5"/>
        <v>-2.9581829616660534E-3</v>
      </c>
      <c r="D380">
        <v>0</v>
      </c>
    </row>
    <row r="381" spans="1:4" x14ac:dyDescent="0.3">
      <c r="A381" s="1">
        <v>41464</v>
      </c>
      <c r="B381">
        <v>103.723854</v>
      </c>
      <c r="C381">
        <f t="shared" si="5"/>
        <v>1.0354564515261053E-2</v>
      </c>
      <c r="D381">
        <v>0</v>
      </c>
    </row>
    <row r="382" spans="1:4" x14ac:dyDescent="0.3">
      <c r="A382" s="1">
        <v>41465</v>
      </c>
      <c r="B382">
        <v>104.192345</v>
      </c>
      <c r="C382">
        <f t="shared" si="5"/>
        <v>4.5065444167673111E-3</v>
      </c>
      <c r="D382">
        <v>0</v>
      </c>
    </row>
    <row r="383" spans="1:4" x14ac:dyDescent="0.3">
      <c r="A383" s="1">
        <v>41466</v>
      </c>
      <c r="B383">
        <v>106.263535</v>
      </c>
      <c r="C383">
        <f t="shared" si="5"/>
        <v>1.9683525797372137E-2</v>
      </c>
      <c r="D383">
        <v>0</v>
      </c>
    </row>
    <row r="384" spans="1:4" x14ac:dyDescent="0.3">
      <c r="A384" s="1">
        <v>41467</v>
      </c>
      <c r="B384">
        <v>106.592308</v>
      </c>
      <c r="C384">
        <f t="shared" si="5"/>
        <v>3.0891636031322215E-3</v>
      </c>
      <c r="D384">
        <v>0</v>
      </c>
    </row>
    <row r="385" spans="1:4" x14ac:dyDescent="0.3">
      <c r="A385" s="1">
        <v>41470</v>
      </c>
      <c r="B385">
        <v>106.551216</v>
      </c>
      <c r="C385">
        <f t="shared" si="5"/>
        <v>-3.8558056785356843E-4</v>
      </c>
      <c r="D385">
        <v>0</v>
      </c>
    </row>
    <row r="386" spans="1:4" x14ac:dyDescent="0.3">
      <c r="A386" s="1">
        <v>41471</v>
      </c>
      <c r="B386">
        <v>105.951233</v>
      </c>
      <c r="C386">
        <f t="shared" si="5"/>
        <v>-5.6468487504255779E-3</v>
      </c>
      <c r="D386">
        <v>0</v>
      </c>
    </row>
    <row r="387" spans="1:4" x14ac:dyDescent="0.3">
      <c r="A387" s="1">
        <v>41472</v>
      </c>
      <c r="B387">
        <v>107.537476</v>
      </c>
      <c r="C387">
        <f t="shared" si="5"/>
        <v>1.4860478557999152E-2</v>
      </c>
      <c r="D387">
        <v>0</v>
      </c>
    </row>
    <row r="388" spans="1:4" x14ac:dyDescent="0.3">
      <c r="A388" s="1">
        <v>41473</v>
      </c>
      <c r="B388">
        <v>107.50460099999999</v>
      </c>
      <c r="C388">
        <f t="shared" ref="C388:C451" si="6">LN(B388/B387)</f>
        <v>-3.057541176568672E-4</v>
      </c>
      <c r="D388">
        <v>0</v>
      </c>
    </row>
    <row r="389" spans="1:4" x14ac:dyDescent="0.3">
      <c r="A389" s="1">
        <v>41474</v>
      </c>
      <c r="B389">
        <v>107.142967</v>
      </c>
      <c r="C389">
        <f t="shared" si="6"/>
        <v>-3.3695638439730298E-3</v>
      </c>
      <c r="D389">
        <v>0</v>
      </c>
    </row>
    <row r="390" spans="1:4" x14ac:dyDescent="0.3">
      <c r="A390" s="1">
        <v>41477</v>
      </c>
      <c r="B390">
        <v>107.09367399999999</v>
      </c>
      <c r="C390">
        <f t="shared" si="6"/>
        <v>-4.6017339181354664E-4</v>
      </c>
      <c r="D390">
        <v>0</v>
      </c>
    </row>
    <row r="391" spans="1:4" x14ac:dyDescent="0.3">
      <c r="A391" s="1">
        <v>41478</v>
      </c>
      <c r="B391">
        <v>106.419701</v>
      </c>
      <c r="C391">
        <f t="shared" si="6"/>
        <v>-6.3131898740120653E-3</v>
      </c>
      <c r="D391">
        <v>0</v>
      </c>
    </row>
    <row r="392" spans="1:4" x14ac:dyDescent="0.3">
      <c r="A392" s="1">
        <v>41479</v>
      </c>
      <c r="B392">
        <v>105.556702</v>
      </c>
      <c r="C392">
        <f t="shared" si="6"/>
        <v>-8.1424512900069093E-3</v>
      </c>
      <c r="D392">
        <v>0</v>
      </c>
    </row>
    <row r="393" spans="1:4" x14ac:dyDescent="0.3">
      <c r="A393" s="1">
        <v>41480</v>
      </c>
      <c r="B393">
        <v>104.83345</v>
      </c>
      <c r="C393">
        <f t="shared" si="6"/>
        <v>-6.8753679026681402E-3</v>
      </c>
      <c r="D393">
        <v>0</v>
      </c>
    </row>
    <row r="394" spans="1:4" x14ac:dyDescent="0.3">
      <c r="A394" s="1">
        <v>41481</v>
      </c>
      <c r="B394">
        <v>102.31841300000001</v>
      </c>
      <c r="C394">
        <f t="shared" si="6"/>
        <v>-2.4283253363237046E-2</v>
      </c>
      <c r="D394">
        <v>0</v>
      </c>
    </row>
    <row r="395" spans="1:4" x14ac:dyDescent="0.3">
      <c r="A395" s="1">
        <v>41484</v>
      </c>
      <c r="B395">
        <v>98.833541999999994</v>
      </c>
      <c r="C395">
        <f t="shared" si="6"/>
        <v>-3.4652605920188755E-2</v>
      </c>
      <c r="D395">
        <v>0</v>
      </c>
    </row>
    <row r="396" spans="1:4" x14ac:dyDescent="0.3">
      <c r="A396" s="1">
        <v>41485</v>
      </c>
      <c r="B396">
        <v>100.756805</v>
      </c>
      <c r="C396">
        <f t="shared" si="6"/>
        <v>1.9272700904231631E-2</v>
      </c>
      <c r="D396">
        <v>0</v>
      </c>
    </row>
    <row r="397" spans="1:4" x14ac:dyDescent="0.3">
      <c r="A397" s="1">
        <v>41486</v>
      </c>
      <c r="B397">
        <v>100.189697</v>
      </c>
      <c r="C397">
        <f t="shared" si="6"/>
        <v>-5.6443829574746741E-3</v>
      </c>
      <c r="D397">
        <v>1</v>
      </c>
    </row>
    <row r="398" spans="1:4" x14ac:dyDescent="0.3">
      <c r="A398" s="1">
        <v>41487</v>
      </c>
      <c r="B398">
        <v>103.756737</v>
      </c>
      <c r="C398">
        <f t="shared" si="6"/>
        <v>3.4983732929703762E-2</v>
      </c>
      <c r="D398">
        <v>0</v>
      </c>
    </row>
    <row r="399" spans="1:4" x14ac:dyDescent="0.3">
      <c r="A399" s="1">
        <v>41488</v>
      </c>
      <c r="B399">
        <v>110.405922</v>
      </c>
      <c r="C399">
        <f t="shared" si="6"/>
        <v>6.2114681766314746E-2</v>
      </c>
      <c r="D399">
        <v>0</v>
      </c>
    </row>
    <row r="400" spans="1:4" x14ac:dyDescent="0.3">
      <c r="A400" s="1">
        <v>41491</v>
      </c>
      <c r="B400">
        <v>106.44435900000001</v>
      </c>
      <c r="C400">
        <f t="shared" si="6"/>
        <v>-3.6541375788367962E-2</v>
      </c>
      <c r="D400">
        <v>0</v>
      </c>
    </row>
    <row r="401" spans="1:4" x14ac:dyDescent="0.3">
      <c r="A401" s="1">
        <v>41492</v>
      </c>
      <c r="B401">
        <v>106.60050200000001</v>
      </c>
      <c r="C401">
        <f t="shared" si="6"/>
        <v>1.4658229935702938E-3</v>
      </c>
      <c r="D401">
        <v>0</v>
      </c>
    </row>
    <row r="402" spans="1:4" x14ac:dyDescent="0.3">
      <c r="A402" s="1">
        <v>41493</v>
      </c>
      <c r="B402">
        <v>104.84166</v>
      </c>
      <c r="C402">
        <f t="shared" si="6"/>
        <v>-1.6637008932768951E-2</v>
      </c>
      <c r="D402">
        <v>0</v>
      </c>
    </row>
    <row r="403" spans="1:4" x14ac:dyDescent="0.3">
      <c r="A403" s="1">
        <v>41494</v>
      </c>
      <c r="B403">
        <v>105.227943</v>
      </c>
      <c r="C403">
        <f t="shared" si="6"/>
        <v>3.6776709230179382E-3</v>
      </c>
      <c r="D403">
        <v>0</v>
      </c>
    </row>
    <row r="404" spans="1:4" x14ac:dyDescent="0.3">
      <c r="A404" s="1">
        <v>41495</v>
      </c>
      <c r="B404">
        <v>104.849869</v>
      </c>
      <c r="C404">
        <f t="shared" si="6"/>
        <v>-3.5993749609126704E-3</v>
      </c>
      <c r="D404">
        <v>0</v>
      </c>
    </row>
    <row r="405" spans="1:4" x14ac:dyDescent="0.3">
      <c r="A405" s="1">
        <v>41498</v>
      </c>
      <c r="B405">
        <v>105.466309</v>
      </c>
      <c r="C405">
        <f t="shared" si="6"/>
        <v>5.8620479995359614E-3</v>
      </c>
      <c r="D405">
        <v>0</v>
      </c>
    </row>
    <row r="406" spans="1:4" x14ac:dyDescent="0.3">
      <c r="A406" s="1">
        <v>41499</v>
      </c>
      <c r="B406">
        <v>107.011482</v>
      </c>
      <c r="C406">
        <f t="shared" si="6"/>
        <v>1.4544581173211482E-2</v>
      </c>
      <c r="D406">
        <v>0</v>
      </c>
    </row>
    <row r="407" spans="1:4" x14ac:dyDescent="0.3">
      <c r="A407" s="1">
        <v>41500</v>
      </c>
      <c r="B407">
        <v>106.24709300000001</v>
      </c>
      <c r="C407">
        <f t="shared" si="6"/>
        <v>-7.1686896857507633E-3</v>
      </c>
      <c r="D407">
        <v>0</v>
      </c>
    </row>
    <row r="408" spans="1:4" x14ac:dyDescent="0.3">
      <c r="A408" s="1">
        <v>41501</v>
      </c>
      <c r="B408">
        <v>104.751228</v>
      </c>
      <c r="C408">
        <f t="shared" si="6"/>
        <v>-1.4179165546345162E-2</v>
      </c>
      <c r="D408">
        <v>0</v>
      </c>
    </row>
    <row r="409" spans="1:4" x14ac:dyDescent="0.3">
      <c r="A409" s="1">
        <v>41502</v>
      </c>
      <c r="B409">
        <v>105.926559</v>
      </c>
      <c r="C409">
        <f t="shared" si="6"/>
        <v>1.1157732481246688E-2</v>
      </c>
      <c r="D409">
        <v>0</v>
      </c>
    </row>
    <row r="410" spans="1:4" x14ac:dyDescent="0.3">
      <c r="A410" s="1">
        <v>41505</v>
      </c>
      <c r="B410">
        <v>105.36766799999999</v>
      </c>
      <c r="C410">
        <f t="shared" si="6"/>
        <v>-5.2901805350964882E-3</v>
      </c>
      <c r="D410">
        <v>0</v>
      </c>
    </row>
    <row r="411" spans="1:4" x14ac:dyDescent="0.3">
      <c r="A411" s="1">
        <v>41506</v>
      </c>
      <c r="B411">
        <v>104.192345</v>
      </c>
      <c r="C411">
        <f t="shared" si="6"/>
        <v>-1.1217171700783801E-2</v>
      </c>
      <c r="D411">
        <v>0</v>
      </c>
    </row>
    <row r="412" spans="1:4" x14ac:dyDescent="0.3">
      <c r="A412" s="1">
        <v>41507</v>
      </c>
      <c r="B412">
        <v>100.978722</v>
      </c>
      <c r="C412">
        <f t="shared" si="6"/>
        <v>-3.1328840750053141E-2</v>
      </c>
      <c r="D412">
        <v>0</v>
      </c>
    </row>
    <row r="413" spans="1:4" x14ac:dyDescent="0.3">
      <c r="A413" s="1">
        <v>41508</v>
      </c>
      <c r="B413">
        <v>102.548553</v>
      </c>
      <c r="C413">
        <f t="shared" si="6"/>
        <v>1.542655284948607E-2</v>
      </c>
      <c r="D413">
        <v>0</v>
      </c>
    </row>
    <row r="414" spans="1:4" x14ac:dyDescent="0.3">
      <c r="A414" s="1">
        <v>41509</v>
      </c>
      <c r="B414">
        <v>104.38960299999999</v>
      </c>
      <c r="C414">
        <f t="shared" si="6"/>
        <v>1.7793708138017741E-2</v>
      </c>
      <c r="D414">
        <v>0</v>
      </c>
    </row>
    <row r="415" spans="1:4" x14ac:dyDescent="0.3">
      <c r="A415" s="1">
        <v>41512</v>
      </c>
      <c r="B415">
        <v>102.893745</v>
      </c>
      <c r="C415">
        <f t="shared" si="6"/>
        <v>-1.4433228546329432E-2</v>
      </c>
      <c r="D415">
        <v>0</v>
      </c>
    </row>
    <row r="416" spans="1:4" x14ac:dyDescent="0.3">
      <c r="A416" s="1">
        <v>41513</v>
      </c>
      <c r="B416">
        <v>101.948555</v>
      </c>
      <c r="C416">
        <f t="shared" si="6"/>
        <v>-9.2285305148766279E-3</v>
      </c>
      <c r="D416">
        <v>0</v>
      </c>
    </row>
    <row r="417" spans="1:4" x14ac:dyDescent="0.3">
      <c r="A417" s="1">
        <v>41514</v>
      </c>
      <c r="B417">
        <v>101.841705</v>
      </c>
      <c r="C417">
        <f t="shared" si="6"/>
        <v>-1.0486272483403347E-3</v>
      </c>
      <c r="D417">
        <v>0</v>
      </c>
    </row>
    <row r="418" spans="1:4" x14ac:dyDescent="0.3">
      <c r="A418" s="1">
        <v>41515</v>
      </c>
      <c r="B418">
        <v>101.825287</v>
      </c>
      <c r="C418">
        <f t="shared" si="6"/>
        <v>-1.6122396539902038E-4</v>
      </c>
      <c r="D418">
        <v>0</v>
      </c>
    </row>
    <row r="419" spans="1:4" x14ac:dyDescent="0.3">
      <c r="A419" s="1">
        <v>41516</v>
      </c>
      <c r="B419">
        <v>99.277373999999995</v>
      </c>
      <c r="C419">
        <f t="shared" si="6"/>
        <v>-2.5340781988419592E-2</v>
      </c>
      <c r="D419">
        <v>1</v>
      </c>
    </row>
    <row r="420" spans="1:4" x14ac:dyDescent="0.3">
      <c r="A420" s="1">
        <v>41520</v>
      </c>
      <c r="B420">
        <v>102.162254</v>
      </c>
      <c r="C420">
        <f t="shared" si="6"/>
        <v>2.8644584807462323E-2</v>
      </c>
      <c r="D420">
        <v>0</v>
      </c>
    </row>
    <row r="421" spans="1:4" x14ac:dyDescent="0.3">
      <c r="A421" s="1">
        <v>41521</v>
      </c>
      <c r="B421">
        <v>103.427986</v>
      </c>
      <c r="C421">
        <f t="shared" si="6"/>
        <v>1.2313308182585646E-2</v>
      </c>
      <c r="D421">
        <v>0</v>
      </c>
    </row>
    <row r="422" spans="1:4" x14ac:dyDescent="0.3">
      <c r="A422" s="1">
        <v>41522</v>
      </c>
      <c r="B422">
        <v>103.26359600000001</v>
      </c>
      <c r="C422">
        <f t="shared" si="6"/>
        <v>-1.590679533939314E-3</v>
      </c>
      <c r="D422">
        <v>0</v>
      </c>
    </row>
    <row r="423" spans="1:4" x14ac:dyDescent="0.3">
      <c r="A423" s="1">
        <v>41523</v>
      </c>
      <c r="B423">
        <v>103.189629</v>
      </c>
      <c r="C423">
        <f t="shared" si="6"/>
        <v>-7.1654974791343098E-4</v>
      </c>
      <c r="D423">
        <v>0</v>
      </c>
    </row>
    <row r="424" spans="1:4" x14ac:dyDescent="0.3">
      <c r="A424" s="1">
        <v>41526</v>
      </c>
      <c r="B424">
        <v>104.21700300000001</v>
      </c>
      <c r="C424">
        <f t="shared" si="6"/>
        <v>9.9069387793724734E-3</v>
      </c>
      <c r="D424">
        <v>0</v>
      </c>
    </row>
    <row r="425" spans="1:4" x14ac:dyDescent="0.3">
      <c r="A425" s="1">
        <v>41527</v>
      </c>
      <c r="B425">
        <v>104.69371</v>
      </c>
      <c r="C425">
        <f t="shared" si="6"/>
        <v>4.5637470721350713E-3</v>
      </c>
      <c r="D425">
        <v>0</v>
      </c>
    </row>
    <row r="426" spans="1:4" x14ac:dyDescent="0.3">
      <c r="A426" s="1">
        <v>41528</v>
      </c>
      <c r="B426">
        <v>104.84166</v>
      </c>
      <c r="C426">
        <f t="shared" si="6"/>
        <v>1.4121723180885231E-3</v>
      </c>
      <c r="D426">
        <v>0</v>
      </c>
    </row>
    <row r="427" spans="1:4" x14ac:dyDescent="0.3">
      <c r="A427" s="1">
        <v>41529</v>
      </c>
      <c r="B427">
        <v>103.485512</v>
      </c>
      <c r="C427">
        <f t="shared" si="6"/>
        <v>-1.3019589750246851E-2</v>
      </c>
      <c r="D427">
        <v>0</v>
      </c>
    </row>
    <row r="428" spans="1:4" x14ac:dyDescent="0.3">
      <c r="A428" s="1">
        <v>41530</v>
      </c>
      <c r="B428">
        <v>104.21700300000001</v>
      </c>
      <c r="C428">
        <f t="shared" si="6"/>
        <v>7.0436703600233646E-3</v>
      </c>
      <c r="D428">
        <v>0</v>
      </c>
    </row>
    <row r="429" spans="1:4" x14ac:dyDescent="0.3">
      <c r="A429" s="1">
        <v>41533</v>
      </c>
      <c r="B429">
        <v>104.99781</v>
      </c>
      <c r="C429">
        <f t="shared" si="6"/>
        <v>7.4642002062436288E-3</v>
      </c>
      <c r="D429">
        <v>0</v>
      </c>
    </row>
    <row r="430" spans="1:4" x14ac:dyDescent="0.3">
      <c r="A430" s="1">
        <v>41534</v>
      </c>
      <c r="B430">
        <v>104.200554</v>
      </c>
      <c r="C430">
        <f t="shared" si="6"/>
        <v>-7.6220467933636859E-3</v>
      </c>
      <c r="D430">
        <v>0</v>
      </c>
    </row>
    <row r="431" spans="1:4" x14ac:dyDescent="0.3">
      <c r="A431" s="1">
        <v>41535</v>
      </c>
      <c r="B431">
        <v>107.61145</v>
      </c>
      <c r="C431">
        <f t="shared" si="6"/>
        <v>3.2209608701876724E-2</v>
      </c>
      <c r="D431">
        <v>0</v>
      </c>
    </row>
    <row r="432" spans="1:4" x14ac:dyDescent="0.3">
      <c r="A432" s="1">
        <v>41536</v>
      </c>
      <c r="B432">
        <v>107.011482</v>
      </c>
      <c r="C432">
        <f t="shared" si="6"/>
        <v>-5.5909175896805274E-3</v>
      </c>
      <c r="D432">
        <v>0</v>
      </c>
    </row>
    <row r="433" spans="1:4" x14ac:dyDescent="0.3">
      <c r="A433" s="1">
        <v>41537</v>
      </c>
      <c r="B433">
        <v>106.395042</v>
      </c>
      <c r="C433">
        <f t="shared" si="6"/>
        <v>-5.7771590385108981E-3</v>
      </c>
      <c r="D433">
        <v>0</v>
      </c>
    </row>
    <row r="434" spans="1:4" x14ac:dyDescent="0.3">
      <c r="A434" s="1">
        <v>41540</v>
      </c>
      <c r="B434">
        <v>106.666275</v>
      </c>
      <c r="C434">
        <f t="shared" si="6"/>
        <v>2.5460571664466898E-3</v>
      </c>
      <c r="D434">
        <v>0</v>
      </c>
    </row>
    <row r="435" spans="1:4" x14ac:dyDescent="0.3">
      <c r="A435" s="1">
        <v>41541</v>
      </c>
      <c r="B435">
        <v>107.30733499999999</v>
      </c>
      <c r="C435">
        <f t="shared" si="6"/>
        <v>5.9919717953604646E-3</v>
      </c>
      <c r="D435">
        <v>0</v>
      </c>
    </row>
    <row r="436" spans="1:4" x14ac:dyDescent="0.3">
      <c r="A436" s="1">
        <v>41542</v>
      </c>
      <c r="B436">
        <v>107.69551800000001</v>
      </c>
      <c r="C436">
        <f t="shared" si="6"/>
        <v>3.6109606582224282E-3</v>
      </c>
      <c r="D436">
        <v>0</v>
      </c>
    </row>
    <row r="437" spans="1:4" x14ac:dyDescent="0.3">
      <c r="A437" s="1">
        <v>41543</v>
      </c>
      <c r="B437">
        <v>109.462112</v>
      </c>
      <c r="C437">
        <f t="shared" si="6"/>
        <v>1.6270512551659566E-2</v>
      </c>
      <c r="D437">
        <v>0</v>
      </c>
    </row>
    <row r="438" spans="1:4" x14ac:dyDescent="0.3">
      <c r="A438" s="1">
        <v>41544</v>
      </c>
      <c r="B438">
        <v>108.035568</v>
      </c>
      <c r="C438">
        <f t="shared" si="6"/>
        <v>-1.3117974009929248E-2</v>
      </c>
      <c r="D438">
        <v>0</v>
      </c>
    </row>
    <row r="439" spans="1:4" x14ac:dyDescent="0.3">
      <c r="A439" s="1">
        <v>41547</v>
      </c>
      <c r="B439">
        <v>106.186058</v>
      </c>
      <c r="C439">
        <f t="shared" si="6"/>
        <v>-1.7267686652085067E-2</v>
      </c>
      <c r="D439">
        <v>1</v>
      </c>
    </row>
    <row r="440" spans="1:4" x14ac:dyDescent="0.3">
      <c r="A440" s="1">
        <v>41548</v>
      </c>
      <c r="B440">
        <v>105.597183</v>
      </c>
      <c r="C440">
        <f t="shared" si="6"/>
        <v>-5.5611248071663769E-3</v>
      </c>
      <c r="D440">
        <v>0</v>
      </c>
    </row>
    <row r="441" spans="1:4" x14ac:dyDescent="0.3">
      <c r="A441" s="1">
        <v>41549</v>
      </c>
      <c r="B441">
        <v>105.879189</v>
      </c>
      <c r="C441">
        <f t="shared" si="6"/>
        <v>2.6670229349242762E-3</v>
      </c>
      <c r="D441">
        <v>0</v>
      </c>
    </row>
    <row r="442" spans="1:4" x14ac:dyDescent="0.3">
      <c r="A442" s="1">
        <v>41550</v>
      </c>
      <c r="B442">
        <v>105.953827</v>
      </c>
      <c r="C442">
        <f t="shared" si="6"/>
        <v>7.04687158763586E-4</v>
      </c>
      <c r="D442">
        <v>0</v>
      </c>
    </row>
    <row r="443" spans="1:4" x14ac:dyDescent="0.3">
      <c r="A443" s="1">
        <v>41551</v>
      </c>
      <c r="B443">
        <v>106.169456</v>
      </c>
      <c r="C443">
        <f t="shared" si="6"/>
        <v>2.0330542807200903E-3</v>
      </c>
      <c r="D443">
        <v>0</v>
      </c>
    </row>
    <row r="444" spans="1:4" x14ac:dyDescent="0.3">
      <c r="A444" s="1">
        <v>41554</v>
      </c>
      <c r="B444">
        <v>103.95500199999999</v>
      </c>
      <c r="C444">
        <f t="shared" si="6"/>
        <v>-2.107832671994565E-2</v>
      </c>
      <c r="D444">
        <v>0</v>
      </c>
    </row>
    <row r="445" spans="1:4" x14ac:dyDescent="0.3">
      <c r="A445" s="1">
        <v>41555</v>
      </c>
      <c r="B445">
        <v>102.578239</v>
      </c>
      <c r="C445">
        <f t="shared" si="6"/>
        <v>-1.3332317709780387E-2</v>
      </c>
      <c r="D445">
        <v>0</v>
      </c>
    </row>
    <row r="446" spans="1:4" x14ac:dyDescent="0.3">
      <c r="A446" s="1">
        <v>41556</v>
      </c>
      <c r="B446">
        <v>106.23580200000001</v>
      </c>
      <c r="C446">
        <f t="shared" si="6"/>
        <v>3.5035355915519033E-2</v>
      </c>
      <c r="D446">
        <v>0</v>
      </c>
    </row>
    <row r="447" spans="1:4" x14ac:dyDescent="0.3">
      <c r="A447" s="1">
        <v>41557</v>
      </c>
      <c r="B447">
        <v>108.649315</v>
      </c>
      <c r="C447">
        <f t="shared" si="6"/>
        <v>2.2464231394427998E-2</v>
      </c>
      <c r="D447">
        <v>0</v>
      </c>
    </row>
    <row r="448" spans="1:4" x14ac:dyDescent="0.3">
      <c r="A448" s="1">
        <v>41558</v>
      </c>
      <c r="B448">
        <v>109.188416</v>
      </c>
      <c r="C448">
        <f t="shared" si="6"/>
        <v>4.9495750631687102E-3</v>
      </c>
      <c r="D448">
        <v>0</v>
      </c>
    </row>
    <row r="449" spans="1:4" x14ac:dyDescent="0.3">
      <c r="A449" s="1">
        <v>41561</v>
      </c>
      <c r="B449">
        <v>108.44197800000001</v>
      </c>
      <c r="C449">
        <f t="shared" si="6"/>
        <v>-6.8597121320119912E-3</v>
      </c>
      <c r="D449">
        <v>0</v>
      </c>
    </row>
    <row r="450" spans="1:4" x14ac:dyDescent="0.3">
      <c r="A450" s="1">
        <v>41562</v>
      </c>
      <c r="B450">
        <v>107.496475</v>
      </c>
      <c r="C450">
        <f t="shared" si="6"/>
        <v>-8.7572086333523608E-3</v>
      </c>
      <c r="D450">
        <v>0</v>
      </c>
    </row>
    <row r="451" spans="1:4" x14ac:dyDescent="0.3">
      <c r="A451" s="1">
        <v>41563</v>
      </c>
      <c r="B451">
        <v>108.01899</v>
      </c>
      <c r="C451">
        <f t="shared" si="6"/>
        <v>4.8489886682678979E-3</v>
      </c>
      <c r="D451">
        <v>0</v>
      </c>
    </row>
    <row r="452" spans="1:4" x14ac:dyDescent="0.3">
      <c r="A452" s="1">
        <v>41564</v>
      </c>
      <c r="B452">
        <v>107.90289300000001</v>
      </c>
      <c r="C452">
        <f t="shared" ref="C452:C515" si="7">LN(B452/B451)</f>
        <v>-1.075361233190966E-3</v>
      </c>
      <c r="D452">
        <v>0</v>
      </c>
    </row>
    <row r="453" spans="1:4" x14ac:dyDescent="0.3">
      <c r="A453" s="1">
        <v>41565</v>
      </c>
      <c r="B453">
        <v>107.421829</v>
      </c>
      <c r="C453">
        <f t="shared" si="7"/>
        <v>-4.4682728106667262E-3</v>
      </c>
      <c r="D453">
        <v>0</v>
      </c>
    </row>
    <row r="454" spans="1:4" x14ac:dyDescent="0.3">
      <c r="A454" s="1">
        <v>41568</v>
      </c>
      <c r="B454">
        <v>107.305717</v>
      </c>
      <c r="C454">
        <f t="shared" si="7"/>
        <v>-1.0814822176293299E-3</v>
      </c>
      <c r="D454">
        <v>0</v>
      </c>
    </row>
    <row r="455" spans="1:4" x14ac:dyDescent="0.3">
      <c r="A455" s="1">
        <v>41569</v>
      </c>
      <c r="B455">
        <v>108.408829</v>
      </c>
      <c r="C455">
        <f t="shared" si="7"/>
        <v>1.0227605289095868E-2</v>
      </c>
      <c r="D455">
        <v>0</v>
      </c>
    </row>
    <row r="456" spans="1:4" x14ac:dyDescent="0.3">
      <c r="A456" s="1">
        <v>41570</v>
      </c>
      <c r="B456">
        <v>107.197891</v>
      </c>
      <c r="C456">
        <f t="shared" si="7"/>
        <v>-1.1232959092580416E-2</v>
      </c>
      <c r="D456">
        <v>0</v>
      </c>
    </row>
    <row r="457" spans="1:4" x14ac:dyDescent="0.3">
      <c r="A457" s="1">
        <v>41571</v>
      </c>
      <c r="B457">
        <v>107.670654</v>
      </c>
      <c r="C457">
        <f t="shared" si="7"/>
        <v>4.4004929888177835E-3</v>
      </c>
      <c r="D457">
        <v>0</v>
      </c>
    </row>
    <row r="458" spans="1:4" x14ac:dyDescent="0.3">
      <c r="A458" s="1">
        <v>41572</v>
      </c>
      <c r="B458">
        <v>106.73344400000001</v>
      </c>
      <c r="C458">
        <f t="shared" si="7"/>
        <v>-8.742519178595998E-3</v>
      </c>
      <c r="D458">
        <v>0</v>
      </c>
    </row>
    <row r="459" spans="1:4" x14ac:dyDescent="0.3">
      <c r="A459" s="1">
        <v>41575</v>
      </c>
      <c r="B459">
        <v>106.468025</v>
      </c>
      <c r="C459">
        <f t="shared" si="7"/>
        <v>-2.4898434177121603E-3</v>
      </c>
      <c r="D459">
        <v>0</v>
      </c>
    </row>
    <row r="460" spans="1:4" x14ac:dyDescent="0.3">
      <c r="A460" s="1">
        <v>41576</v>
      </c>
      <c r="B460">
        <v>106.949089</v>
      </c>
      <c r="C460">
        <f t="shared" si="7"/>
        <v>4.5082121648488014E-3</v>
      </c>
      <c r="D460">
        <v>0</v>
      </c>
    </row>
    <row r="461" spans="1:4" x14ac:dyDescent="0.3">
      <c r="A461" s="1">
        <v>41577</v>
      </c>
      <c r="B461">
        <v>107.985809</v>
      </c>
      <c r="C461">
        <f t="shared" si="7"/>
        <v>9.6469028495072516E-3</v>
      </c>
      <c r="D461">
        <v>0</v>
      </c>
    </row>
    <row r="462" spans="1:4" x14ac:dyDescent="0.3">
      <c r="A462" s="1">
        <v>41578</v>
      </c>
      <c r="B462">
        <v>107.33889000000001</v>
      </c>
      <c r="C462">
        <f t="shared" si="7"/>
        <v>-6.008794619974364E-3</v>
      </c>
      <c r="D462">
        <v>1</v>
      </c>
    </row>
    <row r="463" spans="1:4" x14ac:dyDescent="0.3">
      <c r="A463" s="1">
        <v>41579</v>
      </c>
      <c r="B463">
        <v>107.62088</v>
      </c>
      <c r="C463">
        <f t="shared" si="7"/>
        <v>2.6236552240268842E-3</v>
      </c>
      <c r="D463">
        <v>0</v>
      </c>
    </row>
    <row r="464" spans="1:4" x14ac:dyDescent="0.3">
      <c r="A464" s="1">
        <v>41582</v>
      </c>
      <c r="B464">
        <v>107.51306200000001</v>
      </c>
      <c r="C464">
        <f t="shared" si="7"/>
        <v>-1.0023337835441649E-3</v>
      </c>
      <c r="D464">
        <v>0</v>
      </c>
    </row>
    <row r="465" spans="1:4" x14ac:dyDescent="0.3">
      <c r="A465" s="1">
        <v>41583</v>
      </c>
      <c r="B465">
        <v>106.65049</v>
      </c>
      <c r="C465">
        <f t="shared" si="7"/>
        <v>-8.0553077883962401E-3</v>
      </c>
      <c r="D465">
        <v>0</v>
      </c>
    </row>
    <row r="466" spans="1:4" x14ac:dyDescent="0.3">
      <c r="A466" s="1">
        <v>41584</v>
      </c>
      <c r="B466">
        <v>107.156418</v>
      </c>
      <c r="C466">
        <f t="shared" si="7"/>
        <v>4.7325780912985289E-3</v>
      </c>
      <c r="D466">
        <v>0</v>
      </c>
    </row>
    <row r="467" spans="1:4" x14ac:dyDescent="0.3">
      <c r="A467" s="1">
        <v>41585</v>
      </c>
      <c r="B467">
        <v>104.436058</v>
      </c>
      <c r="C467">
        <f t="shared" si="7"/>
        <v>-2.571461850671581E-2</v>
      </c>
      <c r="D467">
        <v>0</v>
      </c>
    </row>
    <row r="468" spans="1:4" x14ac:dyDescent="0.3">
      <c r="A468" s="1">
        <v>41586</v>
      </c>
      <c r="B468">
        <v>105.63865699999999</v>
      </c>
      <c r="C468">
        <f t="shared" si="7"/>
        <v>1.1449375401342513E-2</v>
      </c>
      <c r="D468">
        <v>0</v>
      </c>
    </row>
    <row r="469" spans="1:4" x14ac:dyDescent="0.3">
      <c r="A469" s="1">
        <v>41589</v>
      </c>
      <c r="B469">
        <v>105.05809000000001</v>
      </c>
      <c r="C469">
        <f t="shared" si="7"/>
        <v>-5.5109390876292332E-3</v>
      </c>
      <c r="D469">
        <v>0</v>
      </c>
    </row>
    <row r="470" spans="1:4" x14ac:dyDescent="0.3">
      <c r="A470" s="1">
        <v>41590</v>
      </c>
      <c r="B470">
        <v>105.580597</v>
      </c>
      <c r="C470">
        <f t="shared" si="7"/>
        <v>4.9611785865119554E-3</v>
      </c>
      <c r="D470">
        <v>0</v>
      </c>
    </row>
    <row r="471" spans="1:4" x14ac:dyDescent="0.3">
      <c r="A471" s="1">
        <v>41591</v>
      </c>
      <c r="B471">
        <v>105.879189</v>
      </c>
      <c r="C471">
        <f t="shared" si="7"/>
        <v>2.8241038554085987E-3</v>
      </c>
      <c r="D471">
        <v>0</v>
      </c>
    </row>
    <row r="472" spans="1:4" x14ac:dyDescent="0.3">
      <c r="A472" s="1">
        <v>41592</v>
      </c>
      <c r="B472">
        <v>105.729889</v>
      </c>
      <c r="C472">
        <f t="shared" si="7"/>
        <v>-1.4110928149654233E-3</v>
      </c>
      <c r="D472">
        <v>0</v>
      </c>
    </row>
    <row r="473" spans="1:4" x14ac:dyDescent="0.3">
      <c r="A473" s="1">
        <v>41593</v>
      </c>
      <c r="B473">
        <v>106.144577</v>
      </c>
      <c r="C473">
        <f t="shared" si="7"/>
        <v>3.9144738613810202E-3</v>
      </c>
      <c r="D473">
        <v>0</v>
      </c>
    </row>
    <row r="474" spans="1:4" x14ac:dyDescent="0.3">
      <c r="A474" s="1">
        <v>41596</v>
      </c>
      <c r="B474">
        <v>105.87088799999999</v>
      </c>
      <c r="C474">
        <f t="shared" si="7"/>
        <v>-2.5817847959855181E-3</v>
      </c>
      <c r="D474">
        <v>0</v>
      </c>
    </row>
    <row r="475" spans="1:4" x14ac:dyDescent="0.3">
      <c r="A475" s="1">
        <v>41597</v>
      </c>
      <c r="B475">
        <v>104.701454</v>
      </c>
      <c r="C475">
        <f t="shared" si="7"/>
        <v>-1.1107308888234756E-2</v>
      </c>
      <c r="D475">
        <v>0</v>
      </c>
    </row>
    <row r="476" spans="1:4" x14ac:dyDescent="0.3">
      <c r="A476" s="1">
        <v>41598</v>
      </c>
      <c r="B476">
        <v>104.54388400000001</v>
      </c>
      <c r="C476">
        <f t="shared" si="7"/>
        <v>-1.5060792397135966E-3</v>
      </c>
      <c r="D476">
        <v>0</v>
      </c>
    </row>
    <row r="477" spans="1:4" x14ac:dyDescent="0.3">
      <c r="A477" s="1">
        <v>41599</v>
      </c>
      <c r="B477">
        <v>104.178932</v>
      </c>
      <c r="C477">
        <f t="shared" si="7"/>
        <v>-3.4970050606999664E-3</v>
      </c>
      <c r="D477">
        <v>0</v>
      </c>
    </row>
    <row r="478" spans="1:4" x14ac:dyDescent="0.3">
      <c r="A478" s="1">
        <v>41600</v>
      </c>
      <c r="B478">
        <v>104.759506</v>
      </c>
      <c r="C478">
        <f t="shared" si="7"/>
        <v>5.5573833114213982E-3</v>
      </c>
      <c r="D478">
        <v>0</v>
      </c>
    </row>
    <row r="479" spans="1:4" x14ac:dyDescent="0.3">
      <c r="A479" s="1">
        <v>41603</v>
      </c>
      <c r="B479">
        <v>104.17066199999999</v>
      </c>
      <c r="C479">
        <f t="shared" si="7"/>
        <v>-5.6367691153058853E-3</v>
      </c>
      <c r="D479">
        <v>0</v>
      </c>
    </row>
    <row r="480" spans="1:4" x14ac:dyDescent="0.3">
      <c r="A480" s="1">
        <v>41604</v>
      </c>
      <c r="B480">
        <v>103.61496</v>
      </c>
      <c r="C480">
        <f t="shared" si="7"/>
        <v>-5.3488140279197615E-3</v>
      </c>
      <c r="D480">
        <v>0</v>
      </c>
    </row>
    <row r="481" spans="1:4" x14ac:dyDescent="0.3">
      <c r="A481" s="1">
        <v>41605</v>
      </c>
      <c r="B481">
        <v>103.847183</v>
      </c>
      <c r="C481">
        <f t="shared" si="7"/>
        <v>2.2387033473166853E-3</v>
      </c>
      <c r="D481">
        <v>0</v>
      </c>
    </row>
    <row r="482" spans="1:4" x14ac:dyDescent="0.3">
      <c r="A482" s="1">
        <v>41607</v>
      </c>
      <c r="B482">
        <v>103.714493</v>
      </c>
      <c r="C482">
        <f t="shared" si="7"/>
        <v>-1.2785599021263054E-3</v>
      </c>
      <c r="D482">
        <v>1</v>
      </c>
    </row>
    <row r="483" spans="1:4" x14ac:dyDescent="0.3">
      <c r="A483" s="1">
        <v>41610</v>
      </c>
      <c r="B483">
        <v>102.926575</v>
      </c>
      <c r="C483">
        <f t="shared" si="7"/>
        <v>-7.625994446523789E-3</v>
      </c>
      <c r="D483">
        <v>0</v>
      </c>
    </row>
    <row r="484" spans="1:4" x14ac:dyDescent="0.3">
      <c r="A484" s="1">
        <v>41611</v>
      </c>
      <c r="B484">
        <v>102.52016399999999</v>
      </c>
      <c r="C484">
        <f t="shared" si="7"/>
        <v>-3.956368761094735E-3</v>
      </c>
      <c r="D484">
        <v>0</v>
      </c>
    </row>
    <row r="485" spans="1:4" x14ac:dyDescent="0.3">
      <c r="A485" s="1">
        <v>41612</v>
      </c>
      <c r="B485">
        <v>102.105484</v>
      </c>
      <c r="C485">
        <f t="shared" si="7"/>
        <v>-4.0530654072642351E-3</v>
      </c>
      <c r="D485">
        <v>0</v>
      </c>
    </row>
    <row r="486" spans="1:4" x14ac:dyDescent="0.3">
      <c r="A486" s="1">
        <v>41613</v>
      </c>
      <c r="B486">
        <v>100.853111</v>
      </c>
      <c r="C486">
        <f t="shared" si="7"/>
        <v>-1.234132405700189E-2</v>
      </c>
      <c r="D486">
        <v>0</v>
      </c>
    </row>
    <row r="487" spans="1:4" x14ac:dyDescent="0.3">
      <c r="A487" s="1">
        <v>41614</v>
      </c>
      <c r="B487">
        <v>101.798599</v>
      </c>
      <c r="C487">
        <f t="shared" si="7"/>
        <v>9.3312300245524515E-3</v>
      </c>
      <c r="D487">
        <v>0</v>
      </c>
    </row>
    <row r="488" spans="1:4" x14ac:dyDescent="0.3">
      <c r="A488" s="1">
        <v>41617</v>
      </c>
      <c r="B488">
        <v>101.541496</v>
      </c>
      <c r="C488">
        <f t="shared" si="7"/>
        <v>-2.5287992219215124E-3</v>
      </c>
      <c r="D488">
        <v>0</v>
      </c>
    </row>
    <row r="489" spans="1:4" x14ac:dyDescent="0.3">
      <c r="A489" s="1">
        <v>41618</v>
      </c>
      <c r="B489">
        <v>100.93604999999999</v>
      </c>
      <c r="C489">
        <f t="shared" si="7"/>
        <v>-5.9803945321055133E-3</v>
      </c>
      <c r="D489">
        <v>0</v>
      </c>
    </row>
    <row r="490" spans="1:4" x14ac:dyDescent="0.3">
      <c r="A490" s="1">
        <v>41619</v>
      </c>
      <c r="B490">
        <v>99.808082999999996</v>
      </c>
      <c r="C490">
        <f t="shared" si="7"/>
        <v>-1.1237975967003367E-2</v>
      </c>
      <c r="D490">
        <v>0</v>
      </c>
    </row>
    <row r="491" spans="1:4" x14ac:dyDescent="0.3">
      <c r="A491" s="1">
        <v>41620</v>
      </c>
      <c r="B491">
        <v>99.808082999999996</v>
      </c>
      <c r="C491">
        <f t="shared" si="7"/>
        <v>0</v>
      </c>
      <c r="D491">
        <v>0</v>
      </c>
    </row>
    <row r="492" spans="1:4" x14ac:dyDescent="0.3">
      <c r="A492" s="1">
        <v>41621</v>
      </c>
      <c r="B492">
        <v>98.879172999999994</v>
      </c>
      <c r="C492">
        <f t="shared" si="7"/>
        <v>-9.3505420204467744E-3</v>
      </c>
      <c r="D492">
        <v>0</v>
      </c>
    </row>
    <row r="493" spans="1:4" x14ac:dyDescent="0.3">
      <c r="A493" s="1">
        <v>41624</v>
      </c>
      <c r="B493">
        <v>98.406424999999999</v>
      </c>
      <c r="C493">
        <f t="shared" si="7"/>
        <v>-4.7925333592179443E-3</v>
      </c>
      <c r="D493">
        <v>0</v>
      </c>
    </row>
    <row r="494" spans="1:4" x14ac:dyDescent="0.3">
      <c r="A494" s="1">
        <v>41625</v>
      </c>
      <c r="B494">
        <v>98.389838999999995</v>
      </c>
      <c r="C494">
        <f t="shared" si="7"/>
        <v>-1.6856011086958426E-4</v>
      </c>
      <c r="D494">
        <v>0</v>
      </c>
    </row>
    <row r="495" spans="1:4" x14ac:dyDescent="0.3">
      <c r="A495" s="1">
        <v>41626</v>
      </c>
      <c r="B495">
        <v>100.38866400000001</v>
      </c>
      <c r="C495">
        <f t="shared" si="7"/>
        <v>2.011175598528725E-2</v>
      </c>
      <c r="D495">
        <v>0</v>
      </c>
    </row>
    <row r="496" spans="1:4" x14ac:dyDescent="0.3">
      <c r="A496" s="1">
        <v>41627</v>
      </c>
      <c r="B496">
        <v>98.456192000000001</v>
      </c>
      <c r="C496">
        <f t="shared" si="7"/>
        <v>-1.9437594538637745E-2</v>
      </c>
      <c r="D496">
        <v>0</v>
      </c>
    </row>
    <row r="497" spans="1:4" x14ac:dyDescent="0.3">
      <c r="A497" s="1">
        <v>41628</v>
      </c>
      <c r="B497">
        <v>98.489372000000003</v>
      </c>
      <c r="C497">
        <f t="shared" si="7"/>
        <v>3.3694590159874147E-4</v>
      </c>
      <c r="D497">
        <v>0</v>
      </c>
    </row>
    <row r="498" spans="1:4" x14ac:dyDescent="0.3">
      <c r="A498" s="1">
        <v>41631</v>
      </c>
      <c r="B498">
        <v>98.920647000000002</v>
      </c>
      <c r="C498">
        <f t="shared" si="7"/>
        <v>4.3693393912993695E-3</v>
      </c>
      <c r="D498">
        <v>0</v>
      </c>
    </row>
    <row r="499" spans="1:4" x14ac:dyDescent="0.3">
      <c r="A499" s="1">
        <v>41632</v>
      </c>
      <c r="B499">
        <v>98.373253000000005</v>
      </c>
      <c r="C499">
        <f t="shared" si="7"/>
        <v>-5.5490352677179111E-3</v>
      </c>
      <c r="D499">
        <v>0</v>
      </c>
    </row>
    <row r="500" spans="1:4" x14ac:dyDescent="0.3">
      <c r="A500" s="1">
        <v>41634</v>
      </c>
      <c r="B500">
        <v>100.92776499999999</v>
      </c>
      <c r="C500">
        <f t="shared" si="7"/>
        <v>2.5636114942337248E-2</v>
      </c>
      <c r="D500">
        <v>0</v>
      </c>
    </row>
    <row r="501" spans="1:4" x14ac:dyDescent="0.3">
      <c r="A501" s="1">
        <v>41635</v>
      </c>
      <c r="B501">
        <v>101.085335</v>
      </c>
      <c r="C501">
        <f t="shared" si="7"/>
        <v>1.5599981580911026E-3</v>
      </c>
      <c r="D501">
        <v>0</v>
      </c>
    </row>
    <row r="502" spans="1:4" x14ac:dyDescent="0.3">
      <c r="A502" s="1">
        <v>41638</v>
      </c>
      <c r="B502">
        <v>100.65406</v>
      </c>
      <c r="C502">
        <f t="shared" si="7"/>
        <v>-4.2755720269105945E-3</v>
      </c>
      <c r="D502">
        <v>0</v>
      </c>
    </row>
    <row r="503" spans="1:4" x14ac:dyDescent="0.3">
      <c r="A503" s="1">
        <v>41639</v>
      </c>
      <c r="B503">
        <v>101.11850699999999</v>
      </c>
      <c r="C503">
        <f t="shared" si="7"/>
        <v>4.6036765769475385E-3</v>
      </c>
      <c r="D503">
        <v>1</v>
      </c>
    </row>
    <row r="504" spans="1:4" x14ac:dyDescent="0.3">
      <c r="A504" s="1">
        <v>41641</v>
      </c>
      <c r="B504">
        <v>100.048607</v>
      </c>
      <c r="C504">
        <f t="shared" si="7"/>
        <v>-1.0637027759137654E-2</v>
      </c>
      <c r="D504">
        <v>0</v>
      </c>
    </row>
    <row r="505" spans="1:4" x14ac:dyDescent="0.3">
      <c r="A505" s="1">
        <v>41642</v>
      </c>
      <c r="B505">
        <v>99.949073999999996</v>
      </c>
      <c r="C505">
        <f t="shared" si="7"/>
        <v>-9.9534162315934103E-4</v>
      </c>
      <c r="D505">
        <v>0</v>
      </c>
    </row>
    <row r="506" spans="1:4" x14ac:dyDescent="0.3">
      <c r="A506" s="1">
        <v>41645</v>
      </c>
      <c r="B506">
        <v>99.667084000000003</v>
      </c>
      <c r="C506">
        <f t="shared" si="7"/>
        <v>-2.8253242663959545E-3</v>
      </c>
      <c r="D506">
        <v>0</v>
      </c>
    </row>
    <row r="507" spans="1:4" x14ac:dyDescent="0.3">
      <c r="A507" s="1">
        <v>41646</v>
      </c>
      <c r="B507">
        <v>99.907616000000004</v>
      </c>
      <c r="C507">
        <f t="shared" si="7"/>
        <v>2.4104469801300007E-3</v>
      </c>
      <c r="D507">
        <v>0</v>
      </c>
    </row>
    <row r="508" spans="1:4" x14ac:dyDescent="0.3">
      <c r="A508" s="1">
        <v>41647</v>
      </c>
      <c r="B508">
        <v>99.401672000000005</v>
      </c>
      <c r="C508">
        <f t="shared" si="7"/>
        <v>-5.0769845382984367E-3</v>
      </c>
      <c r="D508">
        <v>0</v>
      </c>
    </row>
    <row r="509" spans="1:4" x14ac:dyDescent="0.3">
      <c r="A509" s="1">
        <v>41648</v>
      </c>
      <c r="B509">
        <v>99.799789000000004</v>
      </c>
      <c r="C509">
        <f t="shared" si="7"/>
        <v>3.9971346401149188E-3</v>
      </c>
      <c r="D509">
        <v>0</v>
      </c>
    </row>
    <row r="510" spans="1:4" x14ac:dyDescent="0.3">
      <c r="A510" s="1">
        <v>41649</v>
      </c>
      <c r="B510">
        <v>100.19789900000001</v>
      </c>
      <c r="C510">
        <f t="shared" si="7"/>
        <v>3.9811512803329084E-3</v>
      </c>
      <c r="D510">
        <v>0</v>
      </c>
    </row>
    <row r="511" spans="1:4" x14ac:dyDescent="0.3">
      <c r="A511" s="1">
        <v>41652</v>
      </c>
      <c r="B511">
        <v>99.028480999999999</v>
      </c>
      <c r="C511">
        <f t="shared" si="7"/>
        <v>-1.1739724737714742E-2</v>
      </c>
      <c r="D511">
        <v>0</v>
      </c>
    </row>
    <row r="512" spans="1:4" x14ac:dyDescent="0.3">
      <c r="A512" s="1">
        <v>41653</v>
      </c>
      <c r="B512">
        <v>99.078224000000006</v>
      </c>
      <c r="C512">
        <f t="shared" si="7"/>
        <v>5.0218392199690039E-4</v>
      </c>
      <c r="D512">
        <v>0</v>
      </c>
    </row>
    <row r="513" spans="1:4" x14ac:dyDescent="0.3">
      <c r="A513" s="1">
        <v>41654</v>
      </c>
      <c r="B513">
        <v>99.086517000000001</v>
      </c>
      <c r="C513">
        <f t="shared" si="7"/>
        <v>8.3698037935296991E-5</v>
      </c>
      <c r="D513">
        <v>0</v>
      </c>
    </row>
    <row r="514" spans="1:4" x14ac:dyDescent="0.3">
      <c r="A514" s="1">
        <v>41655</v>
      </c>
      <c r="B514">
        <v>99.385101000000006</v>
      </c>
      <c r="C514">
        <f t="shared" si="7"/>
        <v>3.0088355027063584E-3</v>
      </c>
      <c r="D514">
        <v>0</v>
      </c>
    </row>
    <row r="515" spans="1:4" x14ac:dyDescent="0.3">
      <c r="A515" s="1">
        <v>41656</v>
      </c>
      <c r="B515">
        <v>98.854293999999996</v>
      </c>
      <c r="C515">
        <f t="shared" si="7"/>
        <v>-5.355224863946231E-3</v>
      </c>
      <c r="D515">
        <v>0</v>
      </c>
    </row>
    <row r="516" spans="1:4" x14ac:dyDescent="0.3">
      <c r="A516" s="1">
        <v>41660</v>
      </c>
      <c r="B516">
        <v>99.907616000000004</v>
      </c>
      <c r="C516">
        <f t="shared" ref="C516:C579" si="8">LN(B516/B515)</f>
        <v>1.0598930756873017E-2</v>
      </c>
      <c r="D516">
        <v>0</v>
      </c>
    </row>
    <row r="517" spans="1:4" x14ac:dyDescent="0.3">
      <c r="A517" s="1">
        <v>41661</v>
      </c>
      <c r="B517">
        <v>100.92776499999999</v>
      </c>
      <c r="C517">
        <f t="shared" si="8"/>
        <v>1.0159143960434927E-2</v>
      </c>
      <c r="D517">
        <v>0</v>
      </c>
    </row>
    <row r="518" spans="1:4" x14ac:dyDescent="0.3">
      <c r="A518" s="1">
        <v>41662</v>
      </c>
      <c r="B518">
        <v>98.995277000000002</v>
      </c>
      <c r="C518">
        <f t="shared" si="8"/>
        <v>-1.9332921019480552E-2</v>
      </c>
      <c r="D518">
        <v>0</v>
      </c>
    </row>
    <row r="519" spans="1:4" x14ac:dyDescent="0.3">
      <c r="A519" s="1">
        <v>41663</v>
      </c>
      <c r="B519">
        <v>97.767798999999997</v>
      </c>
      <c r="C519">
        <f t="shared" si="8"/>
        <v>-1.2476872679685268E-2</v>
      </c>
      <c r="D519">
        <v>0</v>
      </c>
    </row>
    <row r="520" spans="1:4" x14ac:dyDescent="0.3">
      <c r="A520" s="1">
        <v>41666</v>
      </c>
      <c r="B520">
        <v>97.062836000000004</v>
      </c>
      <c r="C520">
        <f t="shared" si="8"/>
        <v>-7.2367066562075959E-3</v>
      </c>
      <c r="D520">
        <v>0</v>
      </c>
    </row>
    <row r="521" spans="1:4" x14ac:dyDescent="0.3">
      <c r="A521" s="1">
        <v>41667</v>
      </c>
      <c r="B521">
        <v>97.726326</v>
      </c>
      <c r="C521">
        <f t="shared" si="8"/>
        <v>6.8124176846370678E-3</v>
      </c>
      <c r="D521">
        <v>0</v>
      </c>
    </row>
    <row r="522" spans="1:4" x14ac:dyDescent="0.3">
      <c r="A522" s="1">
        <v>41668</v>
      </c>
      <c r="B522">
        <v>97.203811999999999</v>
      </c>
      <c r="C522">
        <f t="shared" si="8"/>
        <v>-5.3610514702291338E-3</v>
      </c>
      <c r="D522">
        <v>0</v>
      </c>
    </row>
    <row r="523" spans="1:4" x14ac:dyDescent="0.3">
      <c r="A523" s="1">
        <v>41669</v>
      </c>
      <c r="B523">
        <v>97.170653999999999</v>
      </c>
      <c r="C523">
        <f t="shared" si="8"/>
        <v>-3.411765033133167E-4</v>
      </c>
      <c r="D523">
        <v>0</v>
      </c>
    </row>
    <row r="524" spans="1:4" x14ac:dyDescent="0.3">
      <c r="A524" s="1">
        <v>41670</v>
      </c>
      <c r="B524">
        <v>95.180121999999997</v>
      </c>
      <c r="C524">
        <f t="shared" si="8"/>
        <v>-2.0697634827036245E-2</v>
      </c>
      <c r="D524">
        <v>1</v>
      </c>
    </row>
    <row r="525" spans="1:4" x14ac:dyDescent="0.3">
      <c r="A525" s="1">
        <v>41673</v>
      </c>
      <c r="B525">
        <v>93.513062000000005</v>
      </c>
      <c r="C525">
        <f t="shared" si="8"/>
        <v>-1.7669990401840158E-2</v>
      </c>
      <c r="D525">
        <v>0</v>
      </c>
    </row>
    <row r="526" spans="1:4" x14ac:dyDescent="0.3">
      <c r="A526" s="1">
        <v>41674</v>
      </c>
      <c r="B526">
        <v>93.297409000000002</v>
      </c>
      <c r="C526">
        <f t="shared" si="8"/>
        <v>-2.3087902368713995E-3</v>
      </c>
      <c r="D526">
        <v>0</v>
      </c>
    </row>
    <row r="527" spans="1:4" x14ac:dyDescent="0.3">
      <c r="A527" s="1">
        <v>41675</v>
      </c>
      <c r="B527">
        <v>95.926558999999997</v>
      </c>
      <c r="C527">
        <f t="shared" si="8"/>
        <v>2.7790551446058177E-2</v>
      </c>
      <c r="D527">
        <v>0</v>
      </c>
    </row>
    <row r="528" spans="1:4" x14ac:dyDescent="0.3">
      <c r="A528" s="1">
        <v>41676</v>
      </c>
      <c r="B528">
        <v>96.175392000000002</v>
      </c>
      <c r="C528">
        <f t="shared" si="8"/>
        <v>2.5906362519770398E-3</v>
      </c>
      <c r="D528">
        <v>0</v>
      </c>
    </row>
    <row r="529" spans="1:4" x14ac:dyDescent="0.3">
      <c r="A529" s="1">
        <v>41677</v>
      </c>
      <c r="B529">
        <v>97.353095999999994</v>
      </c>
      <c r="C529">
        <f t="shared" si="8"/>
        <v>1.2171009552655113E-2</v>
      </c>
      <c r="D529">
        <v>0</v>
      </c>
    </row>
    <row r="530" spans="1:4" x14ac:dyDescent="0.3">
      <c r="A530" s="1">
        <v>41680</v>
      </c>
      <c r="B530">
        <v>97.071121000000005</v>
      </c>
      <c r="C530">
        <f t="shared" si="8"/>
        <v>-2.9006180613979989E-3</v>
      </c>
      <c r="D530">
        <v>0</v>
      </c>
    </row>
    <row r="531" spans="1:4" x14ac:dyDescent="0.3">
      <c r="A531" s="1">
        <v>41681</v>
      </c>
      <c r="B531">
        <v>97.792686000000003</v>
      </c>
      <c r="C531">
        <f t="shared" si="8"/>
        <v>7.4058729435289511E-3</v>
      </c>
      <c r="D531">
        <v>0</v>
      </c>
    </row>
    <row r="532" spans="1:4" x14ac:dyDescent="0.3">
      <c r="A532" s="1">
        <v>41682</v>
      </c>
      <c r="B532">
        <v>97.502410999999995</v>
      </c>
      <c r="C532">
        <f t="shared" si="8"/>
        <v>-2.9726830649472514E-3</v>
      </c>
      <c r="D532">
        <v>0</v>
      </c>
    </row>
    <row r="533" spans="1:4" x14ac:dyDescent="0.3">
      <c r="A533" s="1">
        <v>41683</v>
      </c>
      <c r="B533">
        <v>96.332970000000003</v>
      </c>
      <c r="C533">
        <f t="shared" si="8"/>
        <v>-1.2066478092280264E-2</v>
      </c>
      <c r="D533">
        <v>0</v>
      </c>
    </row>
    <row r="534" spans="1:4" x14ac:dyDescent="0.3">
      <c r="A534" s="1">
        <v>41684</v>
      </c>
      <c r="B534">
        <v>95.520172000000002</v>
      </c>
      <c r="C534">
        <f t="shared" si="8"/>
        <v>-8.4731774982247637E-3</v>
      </c>
      <c r="D534">
        <v>0</v>
      </c>
    </row>
    <row r="535" spans="1:4" x14ac:dyDescent="0.3">
      <c r="A535" s="1">
        <v>41688</v>
      </c>
      <c r="B535">
        <v>96.440781000000001</v>
      </c>
      <c r="C535">
        <f t="shared" si="8"/>
        <v>9.5917012669524317E-3</v>
      </c>
      <c r="D535">
        <v>0</v>
      </c>
    </row>
    <row r="536" spans="1:4" x14ac:dyDescent="0.3">
      <c r="A536" s="1">
        <v>41689</v>
      </c>
      <c r="B536">
        <v>95.561638000000002</v>
      </c>
      <c r="C536">
        <f t="shared" si="8"/>
        <v>-9.1576882057312469E-3</v>
      </c>
      <c r="D536">
        <v>0</v>
      </c>
    </row>
    <row r="537" spans="1:4" x14ac:dyDescent="0.3">
      <c r="A537" s="1">
        <v>41690</v>
      </c>
      <c r="B537">
        <v>95.652878000000001</v>
      </c>
      <c r="C537">
        <f t="shared" si="8"/>
        <v>9.5432092534836514E-4</v>
      </c>
      <c r="D537">
        <v>0</v>
      </c>
    </row>
    <row r="538" spans="1:4" x14ac:dyDescent="0.3">
      <c r="A538" s="1">
        <v>41691</v>
      </c>
      <c r="B538">
        <v>96.490547000000007</v>
      </c>
      <c r="C538">
        <f t="shared" si="8"/>
        <v>8.719260698208383E-3</v>
      </c>
      <c r="D538">
        <v>0</v>
      </c>
    </row>
    <row r="539" spans="1:4" x14ac:dyDescent="0.3">
      <c r="A539" s="1">
        <v>41694</v>
      </c>
      <c r="B539">
        <v>96.349564000000001</v>
      </c>
      <c r="C539">
        <f t="shared" si="8"/>
        <v>-1.4621753159846046E-3</v>
      </c>
      <c r="D539">
        <v>0</v>
      </c>
    </row>
    <row r="540" spans="1:4" x14ac:dyDescent="0.3">
      <c r="A540" s="1">
        <v>41695</v>
      </c>
      <c r="B540">
        <v>96.598372999999995</v>
      </c>
      <c r="C540">
        <f t="shared" si="8"/>
        <v>2.5790287450487719E-3</v>
      </c>
      <c r="D540">
        <v>0</v>
      </c>
    </row>
    <row r="541" spans="1:4" x14ac:dyDescent="0.3">
      <c r="A541" s="1">
        <v>41696</v>
      </c>
      <c r="B541">
        <v>95.860221999999993</v>
      </c>
      <c r="C541">
        <f t="shared" si="8"/>
        <v>-7.6707888204051253E-3</v>
      </c>
      <c r="D541">
        <v>0</v>
      </c>
    </row>
    <row r="542" spans="1:4" x14ac:dyDescent="0.3">
      <c r="A542" s="1">
        <v>41697</v>
      </c>
      <c r="B542">
        <v>96.225143000000003</v>
      </c>
      <c r="C542">
        <f t="shared" si="8"/>
        <v>3.7995756628667722E-3</v>
      </c>
      <c r="D542">
        <v>0</v>
      </c>
    </row>
    <row r="543" spans="1:4" x14ac:dyDescent="0.3">
      <c r="A543" s="1">
        <v>41698</v>
      </c>
      <c r="B543">
        <v>95.627983</v>
      </c>
      <c r="C543">
        <f t="shared" si="8"/>
        <v>-6.2251988375963607E-3</v>
      </c>
      <c r="D543">
        <v>1</v>
      </c>
    </row>
    <row r="544" spans="1:4" x14ac:dyDescent="0.3">
      <c r="A544" s="1">
        <v>41701</v>
      </c>
      <c r="B544">
        <v>94.218033000000005</v>
      </c>
      <c r="C544">
        <f t="shared" si="8"/>
        <v>-1.4853890049040192E-2</v>
      </c>
      <c r="D544">
        <v>0</v>
      </c>
    </row>
    <row r="545" spans="1:4" x14ac:dyDescent="0.3">
      <c r="A545" s="1">
        <v>41702</v>
      </c>
      <c r="B545">
        <v>95.553359999999998</v>
      </c>
      <c r="C545">
        <f t="shared" si="8"/>
        <v>1.4073238520823787E-2</v>
      </c>
      <c r="D545">
        <v>0</v>
      </c>
    </row>
    <row r="546" spans="1:4" x14ac:dyDescent="0.3">
      <c r="A546" s="1">
        <v>41703</v>
      </c>
      <c r="B546">
        <v>93.936042999999998</v>
      </c>
      <c r="C546">
        <f t="shared" si="8"/>
        <v>-1.7070677822979417E-2</v>
      </c>
      <c r="D546">
        <v>0</v>
      </c>
    </row>
    <row r="547" spans="1:4" x14ac:dyDescent="0.3">
      <c r="A547" s="1">
        <v>41704</v>
      </c>
      <c r="B547">
        <v>95.088890000000006</v>
      </c>
      <c r="C547">
        <f t="shared" si="8"/>
        <v>1.2197981251271058E-2</v>
      </c>
      <c r="D547">
        <v>0</v>
      </c>
    </row>
    <row r="548" spans="1:4" x14ac:dyDescent="0.3">
      <c r="A548" s="1">
        <v>41705</v>
      </c>
      <c r="B548">
        <v>94.516616999999997</v>
      </c>
      <c r="C548">
        <f t="shared" si="8"/>
        <v>-6.0364780201958837E-3</v>
      </c>
      <c r="D548">
        <v>0</v>
      </c>
    </row>
    <row r="549" spans="1:4" x14ac:dyDescent="0.3">
      <c r="A549" s="1">
        <v>41708</v>
      </c>
      <c r="B549">
        <v>94.002380000000002</v>
      </c>
      <c r="C549">
        <f t="shared" si="8"/>
        <v>-5.4555592128584622E-3</v>
      </c>
      <c r="D549">
        <v>0</v>
      </c>
    </row>
    <row r="550" spans="1:4" x14ac:dyDescent="0.3">
      <c r="A550" s="1">
        <v>41709</v>
      </c>
      <c r="B550">
        <v>93.272537</v>
      </c>
      <c r="C550">
        <f t="shared" si="8"/>
        <v>-7.794388129165916E-3</v>
      </c>
      <c r="D550">
        <v>0</v>
      </c>
    </row>
    <row r="551" spans="1:4" x14ac:dyDescent="0.3">
      <c r="A551" s="1">
        <v>41710</v>
      </c>
      <c r="B551">
        <v>92.310462999999999</v>
      </c>
      <c r="C551">
        <f t="shared" si="8"/>
        <v>-1.0368219271827798E-2</v>
      </c>
      <c r="D551">
        <v>0</v>
      </c>
    </row>
    <row r="552" spans="1:4" x14ac:dyDescent="0.3">
      <c r="A552" s="1">
        <v>41711</v>
      </c>
      <c r="B552">
        <v>91.406424999999999</v>
      </c>
      <c r="C552">
        <f t="shared" si="8"/>
        <v>-9.8417223031100724E-3</v>
      </c>
      <c r="D552">
        <v>0</v>
      </c>
    </row>
    <row r="553" spans="1:4" x14ac:dyDescent="0.3">
      <c r="A553" s="1">
        <v>41712</v>
      </c>
      <c r="B553">
        <v>90.203811999999999</v>
      </c>
      <c r="C553">
        <f t="shared" si="8"/>
        <v>-1.3244083577933897E-2</v>
      </c>
      <c r="D553">
        <v>0</v>
      </c>
    </row>
    <row r="554" spans="1:4" x14ac:dyDescent="0.3">
      <c r="A554" s="1">
        <v>41715</v>
      </c>
      <c r="B554">
        <v>91.787932999999995</v>
      </c>
      <c r="C554">
        <f t="shared" si="8"/>
        <v>1.7409152368172622E-2</v>
      </c>
      <c r="D554">
        <v>0</v>
      </c>
    </row>
    <row r="555" spans="1:4" x14ac:dyDescent="0.3">
      <c r="A555" s="1">
        <v>41716</v>
      </c>
      <c r="B555">
        <v>91.091262999999998</v>
      </c>
      <c r="C555">
        <f t="shared" si="8"/>
        <v>-7.6189461161178867E-3</v>
      </c>
      <c r="D555">
        <v>0</v>
      </c>
    </row>
    <row r="556" spans="1:4" x14ac:dyDescent="0.3">
      <c r="A556" s="1">
        <v>41717</v>
      </c>
      <c r="B556">
        <v>90.137473999999997</v>
      </c>
      <c r="C556">
        <f t="shared" si="8"/>
        <v>-1.0525900273800872E-2</v>
      </c>
      <c r="D556">
        <v>0</v>
      </c>
    </row>
    <row r="557" spans="1:4" x14ac:dyDescent="0.3">
      <c r="A557" s="1">
        <v>41718</v>
      </c>
      <c r="B557">
        <v>89.250022999999999</v>
      </c>
      <c r="C557">
        <f t="shared" si="8"/>
        <v>-9.8943154318356565E-3</v>
      </c>
      <c r="D557">
        <v>0</v>
      </c>
    </row>
    <row r="558" spans="1:4" x14ac:dyDescent="0.3">
      <c r="A558" s="1">
        <v>41719</v>
      </c>
      <c r="B558">
        <v>89.050979999999996</v>
      </c>
      <c r="C558">
        <f t="shared" si="8"/>
        <v>-2.2326636343402337E-3</v>
      </c>
      <c r="D558">
        <v>0</v>
      </c>
    </row>
    <row r="559" spans="1:4" x14ac:dyDescent="0.3">
      <c r="A559" s="1">
        <v>41722</v>
      </c>
      <c r="B559">
        <v>89.523712000000003</v>
      </c>
      <c r="C559">
        <f t="shared" si="8"/>
        <v>5.2945140098202724E-3</v>
      </c>
      <c r="D559">
        <v>0</v>
      </c>
    </row>
    <row r="560" spans="1:4" x14ac:dyDescent="0.3">
      <c r="A560" s="1">
        <v>41723</v>
      </c>
      <c r="B560">
        <v>89.955009000000004</v>
      </c>
      <c r="C560">
        <f t="shared" si="8"/>
        <v>4.8061166003263841E-3</v>
      </c>
      <c r="D560">
        <v>0</v>
      </c>
    </row>
    <row r="561" spans="1:4" x14ac:dyDescent="0.3">
      <c r="A561" s="1">
        <v>41724</v>
      </c>
      <c r="B561">
        <v>93.355080000000001</v>
      </c>
      <c r="C561">
        <f t="shared" si="8"/>
        <v>3.7100642022252717E-2</v>
      </c>
      <c r="D561">
        <v>0</v>
      </c>
    </row>
    <row r="562" spans="1:4" x14ac:dyDescent="0.3">
      <c r="A562" s="1">
        <v>41725</v>
      </c>
      <c r="B562">
        <v>94.241935999999995</v>
      </c>
      <c r="C562">
        <f t="shared" si="8"/>
        <v>9.4549756251285835E-3</v>
      </c>
      <c r="D562">
        <v>0</v>
      </c>
    </row>
    <row r="563" spans="1:4" x14ac:dyDescent="0.3">
      <c r="A563" s="1">
        <v>41726</v>
      </c>
      <c r="B563">
        <v>95.297691</v>
      </c>
      <c r="C563">
        <f t="shared" si="8"/>
        <v>1.1140318629339761E-2</v>
      </c>
      <c r="D563">
        <v>0</v>
      </c>
    </row>
    <row r="564" spans="1:4" x14ac:dyDescent="0.3">
      <c r="A564" s="1">
        <v>41729</v>
      </c>
      <c r="B564">
        <v>95.356812000000005</v>
      </c>
      <c r="C564">
        <f t="shared" si="8"/>
        <v>6.2018993482684782E-4</v>
      </c>
      <c r="D564">
        <v>1</v>
      </c>
    </row>
    <row r="565" spans="1:4" x14ac:dyDescent="0.3">
      <c r="A565" s="1">
        <v>41730</v>
      </c>
      <c r="B565">
        <v>95.627089999999995</v>
      </c>
      <c r="C565">
        <f t="shared" si="8"/>
        <v>2.8303765668560949E-3</v>
      </c>
      <c r="D565">
        <v>0</v>
      </c>
    </row>
    <row r="566" spans="1:4" x14ac:dyDescent="0.3">
      <c r="A566" s="1">
        <v>41731</v>
      </c>
      <c r="B566">
        <v>95.812911999999997</v>
      </c>
      <c r="C566">
        <f t="shared" si="8"/>
        <v>1.9413085710125394E-3</v>
      </c>
      <c r="D566">
        <v>0</v>
      </c>
    </row>
    <row r="567" spans="1:4" x14ac:dyDescent="0.3">
      <c r="A567" s="1">
        <v>41732</v>
      </c>
      <c r="B567">
        <v>95.323029000000005</v>
      </c>
      <c r="C567">
        <f t="shared" si="8"/>
        <v>-5.1260277907289858E-3</v>
      </c>
      <c r="D567">
        <v>0</v>
      </c>
    </row>
    <row r="568" spans="1:4" x14ac:dyDescent="0.3">
      <c r="A568" s="1">
        <v>41733</v>
      </c>
      <c r="B568">
        <v>93.971648999999999</v>
      </c>
      <c r="C568">
        <f t="shared" si="8"/>
        <v>-1.4278298502617578E-2</v>
      </c>
      <c r="D568">
        <v>0</v>
      </c>
    </row>
    <row r="569" spans="1:4" x14ac:dyDescent="0.3">
      <c r="A569" s="1">
        <v>41736</v>
      </c>
      <c r="B569">
        <v>94.081444000000005</v>
      </c>
      <c r="C569">
        <f t="shared" si="8"/>
        <v>1.1677022773108428E-3</v>
      </c>
      <c r="D569">
        <v>0</v>
      </c>
    </row>
    <row r="570" spans="1:4" x14ac:dyDescent="0.3">
      <c r="A570" s="1">
        <v>41737</v>
      </c>
      <c r="B570">
        <v>92.147278</v>
      </c>
      <c r="C570">
        <f t="shared" si="8"/>
        <v>-2.077268778787222E-2</v>
      </c>
      <c r="D570">
        <v>0</v>
      </c>
    </row>
    <row r="571" spans="1:4" x14ac:dyDescent="0.3">
      <c r="A571" s="1">
        <v>41738</v>
      </c>
      <c r="B571">
        <v>90.990181000000007</v>
      </c>
      <c r="C571">
        <f t="shared" si="8"/>
        <v>-1.2636545287904612E-2</v>
      </c>
      <c r="D571">
        <v>0</v>
      </c>
    </row>
    <row r="572" spans="1:4" x14ac:dyDescent="0.3">
      <c r="A572" s="1">
        <v>41739</v>
      </c>
      <c r="B572">
        <v>87.324554000000006</v>
      </c>
      <c r="C572">
        <f t="shared" si="8"/>
        <v>-4.1119916273925763E-2</v>
      </c>
      <c r="D572">
        <v>0</v>
      </c>
    </row>
    <row r="573" spans="1:4" x14ac:dyDescent="0.3">
      <c r="A573" s="1">
        <v>41740</v>
      </c>
      <c r="B573">
        <v>88.591476</v>
      </c>
      <c r="C573">
        <f t="shared" si="8"/>
        <v>1.4403961985555665E-2</v>
      </c>
      <c r="D573">
        <v>0</v>
      </c>
    </row>
    <row r="574" spans="1:4" x14ac:dyDescent="0.3">
      <c r="A574" s="1">
        <v>41743</v>
      </c>
      <c r="B574">
        <v>90.643883000000002</v>
      </c>
      <c r="C574">
        <f t="shared" si="8"/>
        <v>2.2902810300141414E-2</v>
      </c>
      <c r="D574">
        <v>0</v>
      </c>
    </row>
    <row r="575" spans="1:4" x14ac:dyDescent="0.3">
      <c r="A575" s="1">
        <v>41744</v>
      </c>
      <c r="B575">
        <v>90.255356000000006</v>
      </c>
      <c r="C575">
        <f t="shared" si="8"/>
        <v>-4.2955138955192854E-3</v>
      </c>
      <c r="D575">
        <v>0</v>
      </c>
    </row>
    <row r="576" spans="1:4" x14ac:dyDescent="0.3">
      <c r="A576" s="1">
        <v>41745</v>
      </c>
      <c r="B576">
        <v>91.615181000000007</v>
      </c>
      <c r="C576">
        <f t="shared" si="8"/>
        <v>1.4954047676736026E-2</v>
      </c>
      <c r="D576">
        <v>0</v>
      </c>
    </row>
    <row r="577" spans="1:4" x14ac:dyDescent="0.3">
      <c r="A577" s="1">
        <v>41746</v>
      </c>
      <c r="B577">
        <v>91.235114999999993</v>
      </c>
      <c r="C577">
        <f t="shared" si="8"/>
        <v>-4.1571335203155774E-3</v>
      </c>
      <c r="D577">
        <v>0</v>
      </c>
    </row>
    <row r="578" spans="1:4" x14ac:dyDescent="0.3">
      <c r="A578" s="1">
        <v>41750</v>
      </c>
      <c r="B578">
        <v>91.758765999999994</v>
      </c>
      <c r="C578">
        <f t="shared" si="8"/>
        <v>5.7231687362643115E-3</v>
      </c>
      <c r="D578">
        <v>0</v>
      </c>
    </row>
    <row r="579" spans="1:4" x14ac:dyDescent="0.3">
      <c r="A579" s="1">
        <v>41751</v>
      </c>
      <c r="B579">
        <v>91.572945000000004</v>
      </c>
      <c r="C579">
        <f t="shared" si="8"/>
        <v>-2.0271568145004974E-3</v>
      </c>
      <c r="D579">
        <v>0</v>
      </c>
    </row>
    <row r="580" spans="1:4" x14ac:dyDescent="0.3">
      <c r="A580" s="1">
        <v>41752</v>
      </c>
      <c r="B580">
        <v>91.344909999999999</v>
      </c>
      <c r="C580">
        <f t="shared" ref="C580:C643" si="9">LN(B580/B579)</f>
        <v>-2.4933062781987581E-3</v>
      </c>
      <c r="D580">
        <v>0</v>
      </c>
    </row>
    <row r="581" spans="1:4" x14ac:dyDescent="0.3">
      <c r="A581" s="1">
        <v>41753</v>
      </c>
      <c r="B581">
        <v>90.407393999999996</v>
      </c>
      <c r="C581">
        <f t="shared" si="9"/>
        <v>-1.0316505423701383E-2</v>
      </c>
      <c r="D581">
        <v>0</v>
      </c>
    </row>
    <row r="582" spans="1:4" x14ac:dyDescent="0.3">
      <c r="A582" s="1">
        <v>41754</v>
      </c>
      <c r="B582">
        <v>89.942847999999998</v>
      </c>
      <c r="C582">
        <f t="shared" si="9"/>
        <v>-5.1516096927102959E-3</v>
      </c>
      <c r="D582">
        <v>0</v>
      </c>
    </row>
    <row r="583" spans="1:4" x14ac:dyDescent="0.3">
      <c r="A583" s="1">
        <v>41757</v>
      </c>
      <c r="B583">
        <v>90.432738999999998</v>
      </c>
      <c r="C583">
        <f t="shared" si="9"/>
        <v>5.4319125186981067E-3</v>
      </c>
      <c r="D583">
        <v>0</v>
      </c>
    </row>
    <row r="584" spans="1:4" x14ac:dyDescent="0.3">
      <c r="A584" s="1">
        <v>41758</v>
      </c>
      <c r="B584">
        <v>90.795913999999996</v>
      </c>
      <c r="C584">
        <f t="shared" si="9"/>
        <v>4.0079256799866042E-3</v>
      </c>
      <c r="D584">
        <v>0</v>
      </c>
    </row>
    <row r="585" spans="1:4" x14ac:dyDescent="0.3">
      <c r="A585" s="1">
        <v>41759</v>
      </c>
      <c r="B585">
        <v>91.572945000000004</v>
      </c>
      <c r="C585">
        <f t="shared" si="9"/>
        <v>8.5215831959257592E-3</v>
      </c>
      <c r="D585">
        <v>1</v>
      </c>
    </row>
    <row r="586" spans="1:4" x14ac:dyDescent="0.3">
      <c r="A586" s="1">
        <v>41760</v>
      </c>
      <c r="B586">
        <v>92.679398000000006</v>
      </c>
      <c r="C586">
        <f t="shared" si="9"/>
        <v>1.2010336284159002E-2</v>
      </c>
      <c r="D586">
        <v>0</v>
      </c>
    </row>
    <row r="587" spans="1:4" x14ac:dyDescent="0.3">
      <c r="A587" s="1">
        <v>41761</v>
      </c>
      <c r="B587">
        <v>92.848327999999995</v>
      </c>
      <c r="C587">
        <f t="shared" si="9"/>
        <v>1.8210760227336171E-3</v>
      </c>
      <c r="D587">
        <v>0</v>
      </c>
    </row>
    <row r="588" spans="1:4" x14ac:dyDescent="0.3">
      <c r="A588" s="1">
        <v>41764</v>
      </c>
      <c r="B588">
        <v>92.434455999999997</v>
      </c>
      <c r="C588">
        <f t="shared" si="9"/>
        <v>-4.4674705270834562E-3</v>
      </c>
      <c r="D588">
        <v>0</v>
      </c>
    </row>
    <row r="589" spans="1:4" x14ac:dyDescent="0.3">
      <c r="A589" s="1">
        <v>41765</v>
      </c>
      <c r="B589">
        <v>92.062827999999996</v>
      </c>
      <c r="C589">
        <f t="shared" si="9"/>
        <v>-4.0285525569370428E-3</v>
      </c>
      <c r="D589">
        <v>0</v>
      </c>
    </row>
    <row r="590" spans="1:4" x14ac:dyDescent="0.3">
      <c r="A590" s="1">
        <v>41766</v>
      </c>
      <c r="B590">
        <v>92.088165000000004</v>
      </c>
      <c r="C590">
        <f t="shared" si="9"/>
        <v>2.7517636203992719E-4</v>
      </c>
      <c r="D590">
        <v>0</v>
      </c>
    </row>
    <row r="591" spans="1:4" x14ac:dyDescent="0.3">
      <c r="A591" s="1">
        <v>41767</v>
      </c>
      <c r="B591">
        <v>91.344909999999999</v>
      </c>
      <c r="C591">
        <f t="shared" si="9"/>
        <v>-8.1038718631107846E-3</v>
      </c>
      <c r="D591">
        <v>0</v>
      </c>
    </row>
    <row r="592" spans="1:4" x14ac:dyDescent="0.3">
      <c r="A592" s="1">
        <v>41768</v>
      </c>
      <c r="B592">
        <v>91.953018</v>
      </c>
      <c r="C592">
        <f t="shared" si="9"/>
        <v>6.6352111852204096E-3</v>
      </c>
      <c r="D592">
        <v>0</v>
      </c>
    </row>
    <row r="593" spans="1:4" x14ac:dyDescent="0.3">
      <c r="A593" s="1">
        <v>41771</v>
      </c>
      <c r="B593">
        <v>92.240195999999997</v>
      </c>
      <c r="C593">
        <f t="shared" si="9"/>
        <v>3.1182281524685558E-3</v>
      </c>
      <c r="D593">
        <v>0</v>
      </c>
    </row>
    <row r="594" spans="1:4" x14ac:dyDescent="0.3">
      <c r="A594" s="1">
        <v>41772</v>
      </c>
      <c r="B594">
        <v>94.072990000000004</v>
      </c>
      <c r="C594">
        <f t="shared" si="9"/>
        <v>1.9674969469675358E-2</v>
      </c>
      <c r="D594">
        <v>0</v>
      </c>
    </row>
    <row r="595" spans="1:4" x14ac:dyDescent="0.3">
      <c r="A595" s="1">
        <v>41773</v>
      </c>
      <c r="B595">
        <v>93.270622000000003</v>
      </c>
      <c r="C595">
        <f t="shared" si="9"/>
        <v>-8.565788792293921E-3</v>
      </c>
      <c r="D595">
        <v>0</v>
      </c>
    </row>
    <row r="596" spans="1:4" x14ac:dyDescent="0.3">
      <c r="A596" s="1">
        <v>41774</v>
      </c>
      <c r="B596">
        <v>92.485146</v>
      </c>
      <c r="C596">
        <f t="shared" si="9"/>
        <v>-8.4571336878751582E-3</v>
      </c>
      <c r="D596">
        <v>0</v>
      </c>
    </row>
    <row r="597" spans="1:4" x14ac:dyDescent="0.3">
      <c r="A597" s="1">
        <v>41775</v>
      </c>
      <c r="B597">
        <v>92.578040999999999</v>
      </c>
      <c r="C597">
        <f t="shared" si="9"/>
        <v>1.0039274618368636E-3</v>
      </c>
      <c r="D597">
        <v>0</v>
      </c>
    </row>
    <row r="598" spans="1:4" x14ac:dyDescent="0.3">
      <c r="A598" s="1">
        <v>41778</v>
      </c>
      <c r="B598">
        <v>91.733429000000001</v>
      </c>
      <c r="C598">
        <f t="shared" si="9"/>
        <v>-9.1651150330341481E-3</v>
      </c>
      <c r="D598">
        <v>0</v>
      </c>
    </row>
    <row r="599" spans="1:4" x14ac:dyDescent="0.3">
      <c r="A599" s="1">
        <v>41779</v>
      </c>
      <c r="B599">
        <v>90.939483999999993</v>
      </c>
      <c r="C599">
        <f t="shared" si="9"/>
        <v>-8.6925859584911624E-3</v>
      </c>
      <c r="D599">
        <v>0</v>
      </c>
    </row>
    <row r="600" spans="1:4" x14ac:dyDescent="0.3">
      <c r="A600" s="1">
        <v>41780</v>
      </c>
      <c r="B600">
        <v>91.268889999999999</v>
      </c>
      <c r="C600">
        <f t="shared" si="9"/>
        <v>3.6157104269010591E-3</v>
      </c>
      <c r="D600">
        <v>0</v>
      </c>
    </row>
    <row r="601" spans="1:4" x14ac:dyDescent="0.3">
      <c r="A601" s="1">
        <v>41781</v>
      </c>
      <c r="B601">
        <v>92.476685000000003</v>
      </c>
      <c r="C601">
        <f t="shared" si="9"/>
        <v>1.3146573956511715E-2</v>
      </c>
      <c r="D601">
        <v>0</v>
      </c>
    </row>
    <row r="602" spans="1:4" x14ac:dyDescent="0.3">
      <c r="A602" s="1">
        <v>41782</v>
      </c>
      <c r="B602">
        <v>92.603393999999994</v>
      </c>
      <c r="C602">
        <f t="shared" si="9"/>
        <v>1.3692345549106105E-3</v>
      </c>
      <c r="D602">
        <v>0</v>
      </c>
    </row>
    <row r="603" spans="1:4" x14ac:dyDescent="0.3">
      <c r="A603" s="1">
        <v>41786</v>
      </c>
      <c r="B603">
        <v>93.000343000000001</v>
      </c>
      <c r="C603">
        <f t="shared" si="9"/>
        <v>4.2773880702233653E-3</v>
      </c>
      <c r="D603">
        <v>0</v>
      </c>
    </row>
    <row r="604" spans="1:4" x14ac:dyDescent="0.3">
      <c r="A604" s="1">
        <v>41787</v>
      </c>
      <c r="B604">
        <v>92.831435999999997</v>
      </c>
      <c r="C604">
        <f t="shared" si="9"/>
        <v>-1.8178488891699785E-3</v>
      </c>
      <c r="D604">
        <v>0</v>
      </c>
    </row>
    <row r="605" spans="1:4" x14ac:dyDescent="0.3">
      <c r="A605" s="1">
        <v>41788</v>
      </c>
      <c r="B605">
        <v>94.165908999999999</v>
      </c>
      <c r="C605">
        <f t="shared" si="9"/>
        <v>1.4272883438989716E-2</v>
      </c>
      <c r="D605">
        <v>0</v>
      </c>
    </row>
    <row r="606" spans="1:4" x14ac:dyDescent="0.3">
      <c r="A606" s="1">
        <v>41789</v>
      </c>
      <c r="B606">
        <v>95.534171999999998</v>
      </c>
      <c r="C606">
        <f t="shared" si="9"/>
        <v>1.4425789604875131E-2</v>
      </c>
      <c r="D606">
        <v>1</v>
      </c>
    </row>
    <row r="607" spans="1:4" x14ac:dyDescent="0.3">
      <c r="A607" s="1">
        <v>41792</v>
      </c>
      <c r="B607">
        <v>96.243651999999997</v>
      </c>
      <c r="C607">
        <f t="shared" si="9"/>
        <v>7.3990122729368267E-3</v>
      </c>
      <c r="D607">
        <v>0</v>
      </c>
    </row>
    <row r="608" spans="1:4" x14ac:dyDescent="0.3">
      <c r="A608" s="1">
        <v>41793</v>
      </c>
      <c r="B608">
        <v>97.062934999999996</v>
      </c>
      <c r="C608">
        <f t="shared" si="9"/>
        <v>8.4765648011563676E-3</v>
      </c>
      <c r="D608">
        <v>0</v>
      </c>
    </row>
    <row r="609" spans="1:4" x14ac:dyDescent="0.3">
      <c r="A609" s="1">
        <v>41794</v>
      </c>
      <c r="B609">
        <v>96.691315000000003</v>
      </c>
      <c r="C609">
        <f t="shared" si="9"/>
        <v>-3.8359979788335098E-3</v>
      </c>
      <c r="D609">
        <v>0</v>
      </c>
    </row>
    <row r="610" spans="1:4" x14ac:dyDescent="0.3">
      <c r="A610" s="1">
        <v>41795</v>
      </c>
      <c r="B610">
        <v>96.784210000000002</v>
      </c>
      <c r="C610">
        <f t="shared" si="9"/>
        <v>9.6027657388143416E-4</v>
      </c>
      <c r="D610">
        <v>0</v>
      </c>
    </row>
    <row r="611" spans="1:4" x14ac:dyDescent="0.3">
      <c r="A611" s="1">
        <v>41796</v>
      </c>
      <c r="B611">
        <v>97.257202000000007</v>
      </c>
      <c r="C611">
        <f t="shared" si="9"/>
        <v>4.8751751694408483E-3</v>
      </c>
      <c r="D611">
        <v>0</v>
      </c>
    </row>
    <row r="612" spans="1:4" x14ac:dyDescent="0.3">
      <c r="A612" s="1">
        <v>41799</v>
      </c>
      <c r="B612">
        <v>97.189635999999993</v>
      </c>
      <c r="C612">
        <f t="shared" si="9"/>
        <v>-6.9495604468862004E-4</v>
      </c>
      <c r="D612">
        <v>0</v>
      </c>
    </row>
    <row r="613" spans="1:4" x14ac:dyDescent="0.3">
      <c r="A613" s="1">
        <v>41800</v>
      </c>
      <c r="B613">
        <v>96.176094000000006</v>
      </c>
      <c r="C613">
        <f t="shared" si="9"/>
        <v>-1.0483256595944219E-2</v>
      </c>
      <c r="D613">
        <v>0</v>
      </c>
    </row>
    <row r="614" spans="1:4" x14ac:dyDescent="0.3">
      <c r="A614" s="1">
        <v>41801</v>
      </c>
      <c r="B614">
        <v>96.336571000000006</v>
      </c>
      <c r="C614">
        <f t="shared" si="9"/>
        <v>1.6671842049512096E-3</v>
      </c>
      <c r="D614">
        <v>0</v>
      </c>
    </row>
    <row r="615" spans="1:4" x14ac:dyDescent="0.3">
      <c r="A615" s="1">
        <v>41802</v>
      </c>
      <c r="B615">
        <v>96.505493000000001</v>
      </c>
      <c r="C615">
        <f t="shared" si="9"/>
        <v>1.7519211286288112E-3</v>
      </c>
      <c r="D615">
        <v>0</v>
      </c>
    </row>
    <row r="616" spans="1:4" x14ac:dyDescent="0.3">
      <c r="A616" s="1">
        <v>41803</v>
      </c>
      <c r="B616">
        <v>96.488594000000006</v>
      </c>
      <c r="C616">
        <f t="shared" si="9"/>
        <v>-1.7512453677597572E-4</v>
      </c>
      <c r="D616">
        <v>0</v>
      </c>
    </row>
    <row r="617" spans="1:4" x14ac:dyDescent="0.3">
      <c r="A617" s="1">
        <v>41806</v>
      </c>
      <c r="B617">
        <v>96.691315000000003</v>
      </c>
      <c r="C617">
        <f t="shared" si="9"/>
        <v>2.0987801005065481E-3</v>
      </c>
      <c r="D617">
        <v>0</v>
      </c>
    </row>
    <row r="618" spans="1:4" x14ac:dyDescent="0.3">
      <c r="A618" s="1">
        <v>41807</v>
      </c>
      <c r="B618">
        <v>96.885566999999995</v>
      </c>
      <c r="C618">
        <f t="shared" si="9"/>
        <v>2.0069758660863596E-3</v>
      </c>
      <c r="D618">
        <v>0</v>
      </c>
    </row>
    <row r="619" spans="1:4" x14ac:dyDescent="0.3">
      <c r="A619" s="1">
        <v>41808</v>
      </c>
      <c r="B619">
        <v>98.017348999999996</v>
      </c>
      <c r="C619">
        <f t="shared" si="9"/>
        <v>1.1613933180208589E-2</v>
      </c>
      <c r="D619">
        <v>0</v>
      </c>
    </row>
    <row r="620" spans="1:4" x14ac:dyDescent="0.3">
      <c r="A620" s="1">
        <v>41809</v>
      </c>
      <c r="B620">
        <v>99.453193999999996</v>
      </c>
      <c r="C620">
        <f t="shared" si="9"/>
        <v>1.4542627811034272E-2</v>
      </c>
      <c r="D620">
        <v>0</v>
      </c>
    </row>
    <row r="621" spans="1:4" x14ac:dyDescent="0.3">
      <c r="A621" s="1">
        <v>41810</v>
      </c>
      <c r="B621">
        <v>99.850159000000005</v>
      </c>
      <c r="C621">
        <f t="shared" si="9"/>
        <v>3.9835308233580327E-3</v>
      </c>
      <c r="D621">
        <v>0</v>
      </c>
    </row>
    <row r="622" spans="1:4" x14ac:dyDescent="0.3">
      <c r="A622" s="1">
        <v>41813</v>
      </c>
      <c r="B622">
        <v>99.005538999999999</v>
      </c>
      <c r="C622">
        <f t="shared" si="9"/>
        <v>-8.4948541847144881E-3</v>
      </c>
      <c r="D622">
        <v>0</v>
      </c>
    </row>
    <row r="623" spans="1:4" x14ac:dyDescent="0.3">
      <c r="A623" s="1">
        <v>41814</v>
      </c>
      <c r="B623">
        <v>98.439659000000006</v>
      </c>
      <c r="C623">
        <f t="shared" si="9"/>
        <v>-5.7320365865778967E-3</v>
      </c>
      <c r="D623">
        <v>0</v>
      </c>
    </row>
    <row r="624" spans="1:4" x14ac:dyDescent="0.3">
      <c r="A624" s="1">
        <v>41815</v>
      </c>
      <c r="B624">
        <v>99.216682000000006</v>
      </c>
      <c r="C624">
        <f t="shared" si="9"/>
        <v>7.8624039973581219E-3</v>
      </c>
      <c r="D624">
        <v>0</v>
      </c>
    </row>
    <row r="625" spans="1:4" x14ac:dyDescent="0.3">
      <c r="A625" s="1">
        <v>41816</v>
      </c>
      <c r="B625">
        <v>99.368735999999998</v>
      </c>
      <c r="C625">
        <f t="shared" si="9"/>
        <v>1.5313715503030504E-3</v>
      </c>
      <c r="D625">
        <v>0</v>
      </c>
    </row>
    <row r="626" spans="1:4" x14ac:dyDescent="0.3">
      <c r="A626" s="1">
        <v>41817</v>
      </c>
      <c r="B626">
        <v>100.373833</v>
      </c>
      <c r="C626">
        <f t="shared" si="9"/>
        <v>1.0064008772834207E-2</v>
      </c>
      <c r="D626">
        <v>0</v>
      </c>
    </row>
    <row r="627" spans="1:4" x14ac:dyDescent="0.3">
      <c r="A627" s="1">
        <v>41820</v>
      </c>
      <c r="B627">
        <v>101.066406</v>
      </c>
      <c r="C627">
        <f t="shared" si="9"/>
        <v>6.8762401427656279E-3</v>
      </c>
      <c r="D627">
        <v>1</v>
      </c>
    </row>
    <row r="628" spans="1:4" x14ac:dyDescent="0.3">
      <c r="A628" s="1">
        <v>41821</v>
      </c>
      <c r="B628">
        <v>103.262405</v>
      </c>
      <c r="C628">
        <f t="shared" si="9"/>
        <v>2.1495583961618468E-2</v>
      </c>
      <c r="D628">
        <v>0</v>
      </c>
    </row>
    <row r="629" spans="1:4" x14ac:dyDescent="0.3">
      <c r="A629" s="1">
        <v>41822</v>
      </c>
      <c r="B629">
        <v>102.941452</v>
      </c>
      <c r="C629">
        <f t="shared" si="9"/>
        <v>-3.112970473536405E-3</v>
      </c>
      <c r="D629">
        <v>0</v>
      </c>
    </row>
    <row r="630" spans="1:4" x14ac:dyDescent="0.3">
      <c r="A630" s="1">
        <v>41823</v>
      </c>
      <c r="B630">
        <v>102.814751</v>
      </c>
      <c r="C630">
        <f t="shared" si="9"/>
        <v>-1.2315644842502466E-3</v>
      </c>
      <c r="D630">
        <v>0</v>
      </c>
    </row>
    <row r="631" spans="1:4" x14ac:dyDescent="0.3">
      <c r="A631" s="1">
        <v>41827</v>
      </c>
      <c r="B631">
        <v>102.33332799999999</v>
      </c>
      <c r="C631">
        <f t="shared" si="9"/>
        <v>-4.6934281431178183E-3</v>
      </c>
      <c r="D631">
        <v>0</v>
      </c>
    </row>
    <row r="632" spans="1:4" x14ac:dyDescent="0.3">
      <c r="A632" s="1">
        <v>41828</v>
      </c>
      <c r="B632">
        <v>101.606964</v>
      </c>
      <c r="C632">
        <f t="shared" si="9"/>
        <v>-7.1233306993391879E-3</v>
      </c>
      <c r="D632">
        <v>0</v>
      </c>
    </row>
    <row r="633" spans="1:4" x14ac:dyDescent="0.3">
      <c r="A633" s="1">
        <v>41829</v>
      </c>
      <c r="B633">
        <v>101.38735200000001</v>
      </c>
      <c r="C633">
        <f t="shared" si="9"/>
        <v>-2.1637264531092267E-3</v>
      </c>
      <c r="D633">
        <v>0</v>
      </c>
    </row>
    <row r="634" spans="1:4" x14ac:dyDescent="0.3">
      <c r="A634" s="1">
        <v>41830</v>
      </c>
      <c r="B634">
        <v>99.706581</v>
      </c>
      <c r="C634">
        <f t="shared" si="9"/>
        <v>-1.6716666835942778E-2</v>
      </c>
      <c r="D634">
        <v>0</v>
      </c>
    </row>
    <row r="635" spans="1:4" x14ac:dyDescent="0.3">
      <c r="A635" s="1">
        <v>41831</v>
      </c>
      <c r="B635">
        <v>100.10354599999999</v>
      </c>
      <c r="C635">
        <f t="shared" si="9"/>
        <v>3.9734274557327934E-3</v>
      </c>
      <c r="D635">
        <v>0</v>
      </c>
    </row>
    <row r="636" spans="1:4" x14ac:dyDescent="0.3">
      <c r="A636" s="1">
        <v>41834</v>
      </c>
      <c r="B636">
        <v>100.508965</v>
      </c>
      <c r="C636">
        <f t="shared" si="9"/>
        <v>4.0418172316276767E-3</v>
      </c>
      <c r="D636">
        <v>0</v>
      </c>
    </row>
    <row r="637" spans="1:4" x14ac:dyDescent="0.3">
      <c r="A637" s="1">
        <v>41835</v>
      </c>
      <c r="B637">
        <v>100.26402299999999</v>
      </c>
      <c r="C637">
        <f t="shared" si="9"/>
        <v>-2.4399907971980406E-3</v>
      </c>
      <c r="D637">
        <v>0</v>
      </c>
    </row>
    <row r="638" spans="1:4" x14ac:dyDescent="0.3">
      <c r="A638" s="1">
        <v>41836</v>
      </c>
      <c r="B638">
        <v>100.635651</v>
      </c>
      <c r="C638">
        <f t="shared" si="9"/>
        <v>3.6996418807871811E-3</v>
      </c>
      <c r="D638">
        <v>0</v>
      </c>
    </row>
    <row r="639" spans="1:4" x14ac:dyDescent="0.3">
      <c r="A639" s="1">
        <v>41837</v>
      </c>
      <c r="B639">
        <v>99.985291000000004</v>
      </c>
      <c r="C639">
        <f t="shared" si="9"/>
        <v>-6.4834934150843409E-3</v>
      </c>
      <c r="D639">
        <v>0</v>
      </c>
    </row>
    <row r="640" spans="1:4" x14ac:dyDescent="0.3">
      <c r="A640" s="1">
        <v>41838</v>
      </c>
      <c r="B640">
        <v>100.424492</v>
      </c>
      <c r="C640">
        <f t="shared" si="9"/>
        <v>4.3830365618860636E-3</v>
      </c>
      <c r="D640">
        <v>0</v>
      </c>
    </row>
    <row r="641" spans="1:4" x14ac:dyDescent="0.3">
      <c r="A641" s="1">
        <v>41841</v>
      </c>
      <c r="B641">
        <v>100.221779</v>
      </c>
      <c r="C641">
        <f t="shared" si="9"/>
        <v>-2.0206014092355369E-3</v>
      </c>
      <c r="D641">
        <v>0</v>
      </c>
    </row>
    <row r="642" spans="1:4" x14ac:dyDescent="0.3">
      <c r="A642" s="1">
        <v>41842</v>
      </c>
      <c r="B642">
        <v>100.66098</v>
      </c>
      <c r="C642">
        <f t="shared" si="9"/>
        <v>4.3727167229638359E-3</v>
      </c>
      <c r="D642">
        <v>0</v>
      </c>
    </row>
    <row r="643" spans="1:4" x14ac:dyDescent="0.3">
      <c r="A643" s="1">
        <v>41843</v>
      </c>
      <c r="B643">
        <v>100.872147</v>
      </c>
      <c r="C643">
        <f t="shared" si="9"/>
        <v>2.0956066173626903E-3</v>
      </c>
      <c r="D643">
        <v>0</v>
      </c>
    </row>
    <row r="644" spans="1:4" x14ac:dyDescent="0.3">
      <c r="A644" s="1">
        <v>41844</v>
      </c>
      <c r="B644">
        <v>100.82991</v>
      </c>
      <c r="C644">
        <f t="shared" ref="C644:C707" si="10">LN(B644/B643)</f>
        <v>-4.1880584903859953E-4</v>
      </c>
      <c r="D644">
        <v>0</v>
      </c>
    </row>
    <row r="645" spans="1:4" x14ac:dyDescent="0.3">
      <c r="A645" s="1">
        <v>41845</v>
      </c>
      <c r="B645">
        <v>101.041061</v>
      </c>
      <c r="C645">
        <f t="shared" si="10"/>
        <v>2.0919409656332925E-3</v>
      </c>
      <c r="D645">
        <v>0</v>
      </c>
    </row>
    <row r="646" spans="1:4" x14ac:dyDescent="0.3">
      <c r="A646" s="1">
        <v>41848</v>
      </c>
      <c r="B646">
        <v>101.843445</v>
      </c>
      <c r="C646">
        <f t="shared" si="10"/>
        <v>7.9098024708063926E-3</v>
      </c>
      <c r="D646">
        <v>0</v>
      </c>
    </row>
    <row r="647" spans="1:4" x14ac:dyDescent="0.3">
      <c r="A647" s="1">
        <v>41849</v>
      </c>
      <c r="B647">
        <v>101.843445</v>
      </c>
      <c r="C647">
        <f t="shared" si="10"/>
        <v>0</v>
      </c>
      <c r="D647">
        <v>0</v>
      </c>
    </row>
    <row r="648" spans="1:4" x14ac:dyDescent="0.3">
      <c r="A648" s="1">
        <v>41850</v>
      </c>
      <c r="B648">
        <v>101.38735200000001</v>
      </c>
      <c r="C648">
        <f t="shared" si="10"/>
        <v>-4.4884316003008518E-3</v>
      </c>
      <c r="D648">
        <v>0</v>
      </c>
    </row>
    <row r="649" spans="1:4" x14ac:dyDescent="0.3">
      <c r="A649" s="1">
        <v>41851</v>
      </c>
      <c r="B649">
        <v>99.655890999999997</v>
      </c>
      <c r="C649">
        <f t="shared" si="10"/>
        <v>-1.7225187828723561E-2</v>
      </c>
      <c r="D649">
        <v>1</v>
      </c>
    </row>
    <row r="650" spans="1:4" x14ac:dyDescent="0.3">
      <c r="A650" s="1">
        <v>41852</v>
      </c>
      <c r="B650">
        <v>99.318061999999998</v>
      </c>
      <c r="C650">
        <f t="shared" si="10"/>
        <v>-3.3957140573259684E-3</v>
      </c>
      <c r="D650">
        <v>0</v>
      </c>
    </row>
    <row r="651" spans="1:4" x14ac:dyDescent="0.3">
      <c r="A651" s="1">
        <v>41855</v>
      </c>
      <c r="B651">
        <v>99.765709000000001</v>
      </c>
      <c r="C651">
        <f t="shared" si="10"/>
        <v>4.4970793166642003E-3</v>
      </c>
      <c r="D651">
        <v>0</v>
      </c>
    </row>
    <row r="652" spans="1:4" x14ac:dyDescent="0.3">
      <c r="A652" s="1">
        <v>41856</v>
      </c>
      <c r="B652">
        <v>100.534302</v>
      </c>
      <c r="C652">
        <f t="shared" si="10"/>
        <v>7.6744556177983248E-3</v>
      </c>
      <c r="D652">
        <v>0</v>
      </c>
    </row>
    <row r="653" spans="1:4" x14ac:dyDescent="0.3">
      <c r="A653" s="1">
        <v>41857</v>
      </c>
      <c r="B653">
        <v>98.490334000000004</v>
      </c>
      <c r="C653">
        <f t="shared" si="10"/>
        <v>-2.05405713146968E-2</v>
      </c>
      <c r="D653">
        <v>0</v>
      </c>
    </row>
    <row r="654" spans="1:4" x14ac:dyDescent="0.3">
      <c r="A654" s="1">
        <v>41858</v>
      </c>
      <c r="B654">
        <v>98.549453999999997</v>
      </c>
      <c r="C654">
        <f t="shared" si="10"/>
        <v>6.000818654359637E-4</v>
      </c>
      <c r="D654">
        <v>0</v>
      </c>
    </row>
    <row r="655" spans="1:4" x14ac:dyDescent="0.3">
      <c r="A655" s="1">
        <v>41859</v>
      </c>
      <c r="B655">
        <v>99.351830000000007</v>
      </c>
      <c r="C655">
        <f t="shared" si="10"/>
        <v>8.108895307892338E-3</v>
      </c>
      <c r="D655">
        <v>0</v>
      </c>
    </row>
    <row r="656" spans="1:4" x14ac:dyDescent="0.3">
      <c r="A656" s="1">
        <v>41862</v>
      </c>
      <c r="B656">
        <v>98.617026999999993</v>
      </c>
      <c r="C656">
        <f t="shared" si="10"/>
        <v>-7.4234542298457096E-3</v>
      </c>
      <c r="D656">
        <v>0</v>
      </c>
    </row>
    <row r="657" spans="1:4" x14ac:dyDescent="0.3">
      <c r="A657" s="1">
        <v>41863</v>
      </c>
      <c r="B657">
        <v>99.02243</v>
      </c>
      <c r="C657">
        <f t="shared" si="10"/>
        <v>4.1024558024604996E-3</v>
      </c>
      <c r="D657">
        <v>0</v>
      </c>
    </row>
    <row r="658" spans="1:4" x14ac:dyDescent="0.3">
      <c r="A658" s="1">
        <v>41864</v>
      </c>
      <c r="B658">
        <v>99.605216999999996</v>
      </c>
      <c r="C658">
        <f t="shared" si="10"/>
        <v>5.8681526078324421E-3</v>
      </c>
      <c r="D658">
        <v>0</v>
      </c>
    </row>
    <row r="659" spans="1:4" x14ac:dyDescent="0.3">
      <c r="A659" s="1">
        <v>41865</v>
      </c>
      <c r="B659">
        <v>99.444739999999996</v>
      </c>
      <c r="C659">
        <f t="shared" si="10"/>
        <v>-1.6124297356072993E-3</v>
      </c>
      <c r="D659">
        <v>0</v>
      </c>
    </row>
    <row r="660" spans="1:4" x14ac:dyDescent="0.3">
      <c r="A660" s="1">
        <v>41866</v>
      </c>
      <c r="B660">
        <v>98.726814000000005</v>
      </c>
      <c r="C660">
        <f t="shared" si="10"/>
        <v>-7.2455317253825556E-3</v>
      </c>
      <c r="D660">
        <v>0</v>
      </c>
    </row>
    <row r="661" spans="1:4" x14ac:dyDescent="0.3">
      <c r="A661" s="1">
        <v>41869</v>
      </c>
      <c r="B661">
        <v>98.997085999999996</v>
      </c>
      <c r="C661">
        <f t="shared" si="10"/>
        <v>2.7338340820809055E-3</v>
      </c>
      <c r="D661">
        <v>0</v>
      </c>
    </row>
    <row r="662" spans="1:4" x14ac:dyDescent="0.3">
      <c r="A662" s="1">
        <v>41870</v>
      </c>
      <c r="B662">
        <v>98.777503999999993</v>
      </c>
      <c r="C662">
        <f t="shared" si="10"/>
        <v>-2.2205288376559214E-3</v>
      </c>
      <c r="D662">
        <v>0</v>
      </c>
    </row>
    <row r="663" spans="1:4" x14ac:dyDescent="0.3">
      <c r="A663" s="1">
        <v>41871</v>
      </c>
      <c r="B663">
        <v>97.721725000000006</v>
      </c>
      <c r="C663">
        <f t="shared" si="10"/>
        <v>-1.0745987810100749E-2</v>
      </c>
      <c r="D663">
        <v>0</v>
      </c>
    </row>
    <row r="664" spans="1:4" x14ac:dyDescent="0.3">
      <c r="A664" s="1">
        <v>41872</v>
      </c>
      <c r="B664">
        <v>97.789314000000005</v>
      </c>
      <c r="C664">
        <f t="shared" si="10"/>
        <v>6.9140855716646533E-4</v>
      </c>
      <c r="D664">
        <v>0</v>
      </c>
    </row>
    <row r="665" spans="1:4" x14ac:dyDescent="0.3">
      <c r="A665" s="1">
        <v>41873</v>
      </c>
      <c r="B665">
        <v>96.361908</v>
      </c>
      <c r="C665">
        <f t="shared" si="10"/>
        <v>-1.4704328969529995E-2</v>
      </c>
      <c r="D665">
        <v>0</v>
      </c>
    </row>
    <row r="666" spans="1:4" x14ac:dyDescent="0.3">
      <c r="A666" s="1">
        <v>41876</v>
      </c>
      <c r="B666">
        <v>97.020713999999998</v>
      </c>
      <c r="C666">
        <f t="shared" si="10"/>
        <v>6.8135237995138945E-3</v>
      </c>
      <c r="D666">
        <v>0</v>
      </c>
    </row>
    <row r="667" spans="1:4" x14ac:dyDescent="0.3">
      <c r="A667" s="1">
        <v>41877</v>
      </c>
      <c r="B667">
        <v>97.198081999999999</v>
      </c>
      <c r="C667">
        <f t="shared" si="10"/>
        <v>1.8264766640666656E-3</v>
      </c>
      <c r="D667">
        <v>0</v>
      </c>
    </row>
    <row r="668" spans="1:4" x14ac:dyDescent="0.3">
      <c r="A668" s="1">
        <v>41878</v>
      </c>
      <c r="B668">
        <v>97.054489000000004</v>
      </c>
      <c r="C668">
        <f t="shared" si="10"/>
        <v>-1.4784157081186731E-3</v>
      </c>
      <c r="D668">
        <v>0</v>
      </c>
    </row>
    <row r="669" spans="1:4" x14ac:dyDescent="0.3">
      <c r="A669" s="1">
        <v>41879</v>
      </c>
      <c r="B669">
        <v>96.649078000000003</v>
      </c>
      <c r="C669">
        <f t="shared" si="10"/>
        <v>-4.1858970202491869E-3</v>
      </c>
      <c r="D669">
        <v>0</v>
      </c>
    </row>
    <row r="670" spans="1:4" x14ac:dyDescent="0.3">
      <c r="A670" s="1">
        <v>41880</v>
      </c>
      <c r="B670">
        <v>96.556168</v>
      </c>
      <c r="C670">
        <f t="shared" si="10"/>
        <v>-9.6177520109265913E-4</v>
      </c>
      <c r="D670">
        <v>1</v>
      </c>
    </row>
    <row r="671" spans="1:4" x14ac:dyDescent="0.3">
      <c r="A671" s="1">
        <v>41884</v>
      </c>
      <c r="B671">
        <v>98.144035000000002</v>
      </c>
      <c r="C671">
        <f t="shared" si="10"/>
        <v>1.6311253718666915E-2</v>
      </c>
      <c r="D671">
        <v>0</v>
      </c>
    </row>
    <row r="672" spans="1:4" x14ac:dyDescent="0.3">
      <c r="A672" s="1">
        <v>41885</v>
      </c>
      <c r="B672">
        <v>97.941338000000002</v>
      </c>
      <c r="C672">
        <f t="shared" si="10"/>
        <v>-2.0674369444058098E-3</v>
      </c>
      <c r="D672">
        <v>0</v>
      </c>
    </row>
    <row r="673" spans="1:4" x14ac:dyDescent="0.3">
      <c r="A673" s="1">
        <v>41886</v>
      </c>
      <c r="B673">
        <v>98.017348999999996</v>
      </c>
      <c r="C673">
        <f t="shared" si="10"/>
        <v>7.75786008529693E-4</v>
      </c>
      <c r="D673">
        <v>0</v>
      </c>
    </row>
    <row r="674" spans="1:4" x14ac:dyDescent="0.3">
      <c r="A674" s="1">
        <v>41887</v>
      </c>
      <c r="B674">
        <v>98.304519999999997</v>
      </c>
      <c r="C674">
        <f t="shared" si="10"/>
        <v>2.9255141699562697E-3</v>
      </c>
      <c r="D674">
        <v>0</v>
      </c>
    </row>
    <row r="675" spans="1:4" x14ac:dyDescent="0.3">
      <c r="A675" s="1">
        <v>41890</v>
      </c>
      <c r="B675">
        <v>98.008904000000001</v>
      </c>
      <c r="C675">
        <f t="shared" si="10"/>
        <v>-3.0116760985345191E-3</v>
      </c>
      <c r="D675">
        <v>0</v>
      </c>
    </row>
    <row r="676" spans="1:4" x14ac:dyDescent="0.3">
      <c r="A676" s="1">
        <v>41891</v>
      </c>
      <c r="B676">
        <v>97.147391999999996</v>
      </c>
      <c r="C676">
        <f t="shared" si="10"/>
        <v>-8.8290013079757954E-3</v>
      </c>
      <c r="D676">
        <v>0</v>
      </c>
    </row>
    <row r="677" spans="1:4" x14ac:dyDescent="0.3">
      <c r="A677" s="1">
        <v>41892</v>
      </c>
      <c r="B677">
        <v>98.388969000000003</v>
      </c>
      <c r="C677">
        <f t="shared" si="10"/>
        <v>1.2699363737393278E-2</v>
      </c>
      <c r="D677">
        <v>0</v>
      </c>
    </row>
    <row r="678" spans="1:4" x14ac:dyDescent="0.3">
      <c r="A678" s="1">
        <v>41893</v>
      </c>
      <c r="B678">
        <v>98.287627999999998</v>
      </c>
      <c r="C678">
        <f t="shared" si="10"/>
        <v>-1.0305344968796499E-3</v>
      </c>
      <c r="D678">
        <v>0</v>
      </c>
    </row>
    <row r="679" spans="1:4" x14ac:dyDescent="0.3">
      <c r="A679" s="1">
        <v>41894</v>
      </c>
      <c r="B679">
        <v>98.912650999999997</v>
      </c>
      <c r="C679">
        <f t="shared" si="10"/>
        <v>6.3389879172341783E-3</v>
      </c>
      <c r="D679">
        <v>0</v>
      </c>
    </row>
    <row r="680" spans="1:4" x14ac:dyDescent="0.3">
      <c r="A680" s="1">
        <v>41897</v>
      </c>
      <c r="B680">
        <v>98.954880000000003</v>
      </c>
      <c r="C680">
        <f t="shared" si="10"/>
        <v>4.2684113384080488E-4</v>
      </c>
      <c r="D680">
        <v>0</v>
      </c>
    </row>
    <row r="681" spans="1:4" x14ac:dyDescent="0.3">
      <c r="A681" s="1">
        <v>41898</v>
      </c>
      <c r="B681">
        <v>99.318061999999998</v>
      </c>
      <c r="C681">
        <f t="shared" si="10"/>
        <v>3.6634590935426216E-3</v>
      </c>
      <c r="D681">
        <v>0</v>
      </c>
    </row>
    <row r="682" spans="1:4" x14ac:dyDescent="0.3">
      <c r="A682" s="1">
        <v>41899</v>
      </c>
      <c r="B682">
        <v>99.115348999999995</v>
      </c>
      <c r="C682">
        <f t="shared" si="10"/>
        <v>-2.0431344650630968E-3</v>
      </c>
      <c r="D682">
        <v>0</v>
      </c>
    </row>
    <row r="683" spans="1:4" x14ac:dyDescent="0.3">
      <c r="A683" s="1">
        <v>41900</v>
      </c>
      <c r="B683">
        <v>100.872147</v>
      </c>
      <c r="C683">
        <f t="shared" si="10"/>
        <v>1.7569530364012306E-2</v>
      </c>
      <c r="D683">
        <v>0</v>
      </c>
    </row>
    <row r="684" spans="1:4" x14ac:dyDescent="0.3">
      <c r="A684" s="1">
        <v>41901</v>
      </c>
      <c r="B684">
        <v>100.30624400000001</v>
      </c>
      <c r="C684">
        <f t="shared" si="10"/>
        <v>-5.6258973917570612E-3</v>
      </c>
      <c r="D684">
        <v>0</v>
      </c>
    </row>
    <row r="685" spans="1:4" x14ac:dyDescent="0.3">
      <c r="A685" s="1">
        <v>41904</v>
      </c>
      <c r="B685">
        <v>100.51741</v>
      </c>
      <c r="C685">
        <f t="shared" si="10"/>
        <v>2.1030000562123458E-3</v>
      </c>
      <c r="D685">
        <v>0</v>
      </c>
    </row>
    <row r="686" spans="1:4" x14ac:dyDescent="0.3">
      <c r="A686" s="1">
        <v>41905</v>
      </c>
      <c r="B686">
        <v>99.875511000000003</v>
      </c>
      <c r="C686">
        <f t="shared" si="10"/>
        <v>-6.4064258578843273E-3</v>
      </c>
      <c r="D686">
        <v>0</v>
      </c>
    </row>
    <row r="687" spans="1:4" x14ac:dyDescent="0.3">
      <c r="A687" s="1">
        <v>41906</v>
      </c>
      <c r="B687">
        <v>100.382278</v>
      </c>
      <c r="C687">
        <f t="shared" si="10"/>
        <v>5.061157264141576E-3</v>
      </c>
      <c r="D687">
        <v>0</v>
      </c>
    </row>
    <row r="688" spans="1:4" x14ac:dyDescent="0.3">
      <c r="A688" s="1">
        <v>41907</v>
      </c>
      <c r="B688">
        <v>100.624008</v>
      </c>
      <c r="C688">
        <f t="shared" si="10"/>
        <v>2.4051995720541287E-3</v>
      </c>
      <c r="D688">
        <v>0</v>
      </c>
    </row>
    <row r="689" spans="1:4" x14ac:dyDescent="0.3">
      <c r="A689" s="1">
        <v>41908</v>
      </c>
      <c r="B689">
        <v>101.28987100000001</v>
      </c>
      <c r="C689">
        <f t="shared" si="10"/>
        <v>6.595538821919913E-3</v>
      </c>
      <c r="D689">
        <v>0</v>
      </c>
    </row>
    <row r="690" spans="1:4" x14ac:dyDescent="0.3">
      <c r="A690" s="1">
        <v>41911</v>
      </c>
      <c r="B690">
        <v>100.325203</v>
      </c>
      <c r="C690">
        <f t="shared" si="10"/>
        <v>-9.5694765521542151E-3</v>
      </c>
      <c r="D690">
        <v>0</v>
      </c>
    </row>
    <row r="691" spans="1:4" x14ac:dyDescent="0.3">
      <c r="A691" s="1">
        <v>41912</v>
      </c>
      <c r="B691">
        <v>100.333733</v>
      </c>
      <c r="C691">
        <f t="shared" si="10"/>
        <v>8.5019886730908366E-5</v>
      </c>
      <c r="D691">
        <v>1</v>
      </c>
    </row>
    <row r="692" spans="1:4" x14ac:dyDescent="0.3">
      <c r="A692" s="1">
        <v>41913</v>
      </c>
      <c r="B692">
        <v>99.582504</v>
      </c>
      <c r="C692">
        <f t="shared" si="10"/>
        <v>-7.5154729520769637E-3</v>
      </c>
      <c r="D692">
        <v>0</v>
      </c>
    </row>
    <row r="693" spans="1:4" x14ac:dyDescent="0.3">
      <c r="A693" s="1">
        <v>41914</v>
      </c>
      <c r="B693">
        <v>97.730002999999996</v>
      </c>
      <c r="C693">
        <f t="shared" si="10"/>
        <v>-1.8777881461898054E-2</v>
      </c>
      <c r="D693">
        <v>0</v>
      </c>
    </row>
    <row r="694" spans="1:4" x14ac:dyDescent="0.3">
      <c r="A694" s="1">
        <v>41915</v>
      </c>
      <c r="B694">
        <v>99.164199999999994</v>
      </c>
      <c r="C694">
        <f t="shared" si="10"/>
        <v>1.4568457011071387E-2</v>
      </c>
      <c r="D694">
        <v>0</v>
      </c>
    </row>
    <row r="695" spans="1:4" x14ac:dyDescent="0.3">
      <c r="A695" s="1">
        <v>41918</v>
      </c>
      <c r="B695">
        <v>99.625168000000002</v>
      </c>
      <c r="C695">
        <f t="shared" si="10"/>
        <v>4.6377613740381483E-3</v>
      </c>
      <c r="D695">
        <v>0</v>
      </c>
    </row>
    <row r="696" spans="1:4" x14ac:dyDescent="0.3">
      <c r="A696" s="1">
        <v>41919</v>
      </c>
      <c r="B696">
        <v>98.873924000000002</v>
      </c>
      <c r="C696">
        <f t="shared" si="10"/>
        <v>-7.5692798313745108E-3</v>
      </c>
      <c r="D696">
        <v>0</v>
      </c>
    </row>
    <row r="697" spans="1:4" x14ac:dyDescent="0.3">
      <c r="A697" s="1">
        <v>41920</v>
      </c>
      <c r="B697">
        <v>99.249572999999998</v>
      </c>
      <c r="C697">
        <f t="shared" si="10"/>
        <v>3.7920736897457002E-3</v>
      </c>
      <c r="D697">
        <v>0</v>
      </c>
    </row>
    <row r="698" spans="1:4" x14ac:dyDescent="0.3">
      <c r="A698" s="1">
        <v>41921</v>
      </c>
      <c r="B698">
        <v>97.764144999999999</v>
      </c>
      <c r="C698">
        <f t="shared" si="10"/>
        <v>-1.507972301210066E-2</v>
      </c>
      <c r="D698">
        <v>0</v>
      </c>
    </row>
    <row r="699" spans="1:4" x14ac:dyDescent="0.3">
      <c r="A699" s="1">
        <v>41922</v>
      </c>
      <c r="B699">
        <v>97.294617000000002</v>
      </c>
      <c r="C699">
        <f t="shared" si="10"/>
        <v>-4.8142303584041675E-3</v>
      </c>
      <c r="D699">
        <v>0</v>
      </c>
    </row>
    <row r="700" spans="1:4" x14ac:dyDescent="0.3">
      <c r="A700" s="1">
        <v>41925</v>
      </c>
      <c r="B700">
        <v>96.184821999999997</v>
      </c>
      <c r="C700">
        <f t="shared" si="10"/>
        <v>-1.1472094164510779E-2</v>
      </c>
      <c r="D700">
        <v>0</v>
      </c>
    </row>
    <row r="701" spans="1:4" x14ac:dyDescent="0.3">
      <c r="A701" s="1">
        <v>41926</v>
      </c>
      <c r="B701">
        <v>95.288466999999997</v>
      </c>
      <c r="C701">
        <f t="shared" si="10"/>
        <v>-9.3627842575249032E-3</v>
      </c>
      <c r="D701">
        <v>0</v>
      </c>
    </row>
    <row r="702" spans="1:4" x14ac:dyDescent="0.3">
      <c r="A702" s="1">
        <v>41927</v>
      </c>
      <c r="B702">
        <v>93.956703000000005</v>
      </c>
      <c r="C702">
        <f t="shared" si="10"/>
        <v>-1.4074715723181818E-2</v>
      </c>
      <c r="D702">
        <v>0</v>
      </c>
    </row>
    <row r="703" spans="1:4" x14ac:dyDescent="0.3">
      <c r="A703" s="1">
        <v>41928</v>
      </c>
      <c r="B703">
        <v>94.059151</v>
      </c>
      <c r="C703">
        <f t="shared" si="10"/>
        <v>1.089780547326869E-3</v>
      </c>
      <c r="D703">
        <v>0</v>
      </c>
    </row>
    <row r="704" spans="1:4" x14ac:dyDescent="0.3">
      <c r="A704" s="1">
        <v>41929</v>
      </c>
      <c r="B704">
        <v>93.726212000000004</v>
      </c>
      <c r="C704">
        <f t="shared" si="10"/>
        <v>-3.5459563358953448E-3</v>
      </c>
      <c r="D704">
        <v>0</v>
      </c>
    </row>
    <row r="705" spans="1:4" x14ac:dyDescent="0.3">
      <c r="A705" s="1">
        <v>41932</v>
      </c>
      <c r="B705">
        <v>96.731178</v>
      </c>
      <c r="C705">
        <f t="shared" si="10"/>
        <v>3.1557876361607541E-2</v>
      </c>
      <c r="D705">
        <v>0</v>
      </c>
    </row>
    <row r="706" spans="1:4" x14ac:dyDescent="0.3">
      <c r="A706" s="1">
        <v>41933</v>
      </c>
      <c r="B706">
        <v>96.765334999999993</v>
      </c>
      <c r="C706">
        <f t="shared" si="10"/>
        <v>3.5305029351906543E-4</v>
      </c>
      <c r="D706">
        <v>0</v>
      </c>
    </row>
    <row r="707" spans="1:4" x14ac:dyDescent="0.3">
      <c r="A707" s="1">
        <v>41934</v>
      </c>
      <c r="B707">
        <v>95.843352999999993</v>
      </c>
      <c r="C707">
        <f t="shared" si="10"/>
        <v>-9.5737014943930738E-3</v>
      </c>
      <c r="D707">
        <v>0</v>
      </c>
    </row>
    <row r="708" spans="1:4" x14ac:dyDescent="0.3">
      <c r="A708" s="1">
        <v>41935</v>
      </c>
      <c r="B708">
        <v>96.816558999999998</v>
      </c>
      <c r="C708">
        <f t="shared" ref="C708:C771" si="11">LN(B708/B707)</f>
        <v>1.010292455484689E-2</v>
      </c>
      <c r="D708">
        <v>0</v>
      </c>
    </row>
    <row r="709" spans="1:4" x14ac:dyDescent="0.3">
      <c r="A709" s="1">
        <v>41936</v>
      </c>
      <c r="B709">
        <v>97.755607999999995</v>
      </c>
      <c r="C709">
        <f t="shared" si="11"/>
        <v>9.6525243614889577E-3</v>
      </c>
      <c r="D709">
        <v>0</v>
      </c>
    </row>
    <row r="710" spans="1:4" x14ac:dyDescent="0.3">
      <c r="A710" s="1">
        <v>41939</v>
      </c>
      <c r="B710">
        <v>97.610473999999996</v>
      </c>
      <c r="C710">
        <f t="shared" si="11"/>
        <v>-1.4857648289079775E-3</v>
      </c>
      <c r="D710">
        <v>0</v>
      </c>
    </row>
    <row r="711" spans="1:4" x14ac:dyDescent="0.3">
      <c r="A711" s="1">
        <v>41940</v>
      </c>
      <c r="B711">
        <v>98.259285000000006</v>
      </c>
      <c r="C711">
        <f t="shared" si="11"/>
        <v>6.6249468660470939E-3</v>
      </c>
      <c r="D711">
        <v>0</v>
      </c>
    </row>
    <row r="712" spans="1:4" x14ac:dyDescent="0.3">
      <c r="A712" s="1">
        <v>41941</v>
      </c>
      <c r="B712">
        <v>98.865386999999998</v>
      </c>
      <c r="C712">
        <f t="shared" si="11"/>
        <v>6.1494474929377589E-3</v>
      </c>
      <c r="D712">
        <v>0</v>
      </c>
    </row>
    <row r="713" spans="1:4" x14ac:dyDescent="0.3">
      <c r="A713" s="1">
        <v>41942</v>
      </c>
      <c r="B713">
        <v>98.908080999999996</v>
      </c>
      <c r="C713">
        <f t="shared" si="11"/>
        <v>4.3174649355082499E-4</v>
      </c>
      <c r="D713">
        <v>0</v>
      </c>
    </row>
    <row r="714" spans="1:4" x14ac:dyDescent="0.3">
      <c r="A714" s="1">
        <v>41943</v>
      </c>
      <c r="B714">
        <v>103.594803</v>
      </c>
      <c r="C714">
        <f t="shared" si="11"/>
        <v>4.6296220387009465E-2</v>
      </c>
      <c r="D714">
        <v>1</v>
      </c>
    </row>
    <row r="715" spans="1:4" x14ac:dyDescent="0.3">
      <c r="A715" s="1">
        <v>41946</v>
      </c>
      <c r="B715">
        <v>104.14971199999999</v>
      </c>
      <c r="C715">
        <f t="shared" si="11"/>
        <v>5.3422379862604497E-3</v>
      </c>
      <c r="D715">
        <v>0</v>
      </c>
    </row>
    <row r="716" spans="1:4" x14ac:dyDescent="0.3">
      <c r="A716" s="1">
        <v>41947</v>
      </c>
      <c r="B716">
        <v>101.93013000000001</v>
      </c>
      <c r="C716">
        <f t="shared" si="11"/>
        <v>-2.1541823896142471E-2</v>
      </c>
      <c r="D716">
        <v>0</v>
      </c>
    </row>
    <row r="717" spans="1:4" x14ac:dyDescent="0.3">
      <c r="A717" s="1">
        <v>41948</v>
      </c>
      <c r="B717">
        <v>103.611885</v>
      </c>
      <c r="C717">
        <f t="shared" si="11"/>
        <v>1.6364464758181593E-2</v>
      </c>
      <c r="D717">
        <v>0</v>
      </c>
    </row>
    <row r="718" spans="1:4" x14ac:dyDescent="0.3">
      <c r="A718" s="1">
        <v>41949</v>
      </c>
      <c r="B718">
        <v>102.297211</v>
      </c>
      <c r="C718">
        <f t="shared" si="11"/>
        <v>-1.2769633688919846E-2</v>
      </c>
      <c r="D718">
        <v>0</v>
      </c>
    </row>
    <row r="719" spans="1:4" x14ac:dyDescent="0.3">
      <c r="A719" s="1">
        <v>41950</v>
      </c>
      <c r="B719">
        <v>101.306938</v>
      </c>
      <c r="C719">
        <f t="shared" si="11"/>
        <v>-9.7275110897600547E-3</v>
      </c>
      <c r="D719">
        <v>0</v>
      </c>
    </row>
    <row r="720" spans="1:4" x14ac:dyDescent="0.3">
      <c r="A720" s="1">
        <v>41953</v>
      </c>
      <c r="B720">
        <v>100.709373</v>
      </c>
      <c r="C720">
        <f t="shared" si="11"/>
        <v>-5.9160247002476287E-3</v>
      </c>
      <c r="D720">
        <v>0</v>
      </c>
    </row>
    <row r="721" spans="1:4" x14ac:dyDescent="0.3">
      <c r="A721" s="1">
        <v>41954</v>
      </c>
      <c r="B721">
        <v>101.70817599999999</v>
      </c>
      <c r="C721">
        <f t="shared" si="11"/>
        <v>9.8688192929821152E-3</v>
      </c>
      <c r="D721">
        <v>0</v>
      </c>
    </row>
    <row r="722" spans="1:4" x14ac:dyDescent="0.3">
      <c r="A722" s="1">
        <v>41955</v>
      </c>
      <c r="B722">
        <v>101.409378</v>
      </c>
      <c r="C722">
        <f t="shared" si="11"/>
        <v>-2.9421210491222447E-3</v>
      </c>
      <c r="D722">
        <v>0</v>
      </c>
    </row>
    <row r="723" spans="1:4" x14ac:dyDescent="0.3">
      <c r="A723" s="1">
        <v>41956</v>
      </c>
      <c r="B723">
        <v>102.288696</v>
      </c>
      <c r="C723">
        <f t="shared" si="11"/>
        <v>8.6335962307534583E-3</v>
      </c>
      <c r="D723">
        <v>0</v>
      </c>
    </row>
    <row r="724" spans="1:4" x14ac:dyDescent="0.3">
      <c r="A724" s="1">
        <v>41957</v>
      </c>
      <c r="B724">
        <v>102.288696</v>
      </c>
      <c r="C724">
        <f t="shared" si="11"/>
        <v>0</v>
      </c>
      <c r="D724">
        <v>0</v>
      </c>
    </row>
    <row r="725" spans="1:4" x14ac:dyDescent="0.3">
      <c r="A725" s="1">
        <v>41960</v>
      </c>
      <c r="B725">
        <v>101.23864</v>
      </c>
      <c r="C725">
        <f t="shared" si="11"/>
        <v>-1.0318666157273115E-2</v>
      </c>
      <c r="D725">
        <v>0</v>
      </c>
    </row>
    <row r="726" spans="1:4" x14ac:dyDescent="0.3">
      <c r="A726" s="1">
        <v>41961</v>
      </c>
      <c r="B726">
        <v>102.502098</v>
      </c>
      <c r="C726">
        <f t="shared" si="11"/>
        <v>1.2402764500502702E-2</v>
      </c>
      <c r="D726">
        <v>0</v>
      </c>
    </row>
    <row r="727" spans="1:4" x14ac:dyDescent="0.3">
      <c r="A727" s="1">
        <v>41962</v>
      </c>
      <c r="B727">
        <v>102.74112700000001</v>
      </c>
      <c r="C727">
        <f t="shared" si="11"/>
        <v>2.3292277546996792E-3</v>
      </c>
      <c r="D727">
        <v>0</v>
      </c>
    </row>
    <row r="728" spans="1:4" x14ac:dyDescent="0.3">
      <c r="A728" s="1">
        <v>41963</v>
      </c>
      <c r="B728">
        <v>102.203316</v>
      </c>
      <c r="C728">
        <f t="shared" si="11"/>
        <v>-5.2483709891818246E-3</v>
      </c>
      <c r="D728">
        <v>0</v>
      </c>
    </row>
    <row r="729" spans="1:4" x14ac:dyDescent="0.3">
      <c r="A729" s="1">
        <v>41964</v>
      </c>
      <c r="B729">
        <v>103.54360200000001</v>
      </c>
      <c r="C729">
        <f t="shared" si="11"/>
        <v>1.3028675928999844E-2</v>
      </c>
      <c r="D729">
        <v>0</v>
      </c>
    </row>
    <row r="730" spans="1:4" x14ac:dyDescent="0.3">
      <c r="A730" s="1">
        <v>41967</v>
      </c>
      <c r="B730">
        <v>103.688728</v>
      </c>
      <c r="C730">
        <f t="shared" si="11"/>
        <v>1.4006118034250142E-3</v>
      </c>
      <c r="D730">
        <v>0</v>
      </c>
    </row>
    <row r="731" spans="1:4" x14ac:dyDescent="0.3">
      <c r="A731" s="1">
        <v>41968</v>
      </c>
      <c r="B731">
        <v>103.987511</v>
      </c>
      <c r="C731">
        <f t="shared" si="11"/>
        <v>2.8773942323295563E-3</v>
      </c>
      <c r="D731">
        <v>0</v>
      </c>
    </row>
    <row r="732" spans="1:4" x14ac:dyDescent="0.3">
      <c r="A732" s="1">
        <v>41969</v>
      </c>
      <c r="B732">
        <v>103.89362300000001</v>
      </c>
      <c r="C732">
        <f t="shared" si="11"/>
        <v>-9.0328549375511653E-4</v>
      </c>
      <c r="D732">
        <v>0</v>
      </c>
    </row>
    <row r="733" spans="1:4" x14ac:dyDescent="0.3">
      <c r="A733" s="1">
        <v>41971</v>
      </c>
      <c r="B733">
        <v>105.11438</v>
      </c>
      <c r="C733">
        <f t="shared" si="11"/>
        <v>1.1681570699643916E-2</v>
      </c>
      <c r="D733">
        <v>1</v>
      </c>
    </row>
    <row r="734" spans="1:4" x14ac:dyDescent="0.3">
      <c r="A734" s="1">
        <v>41974</v>
      </c>
      <c r="B734">
        <v>106.659561</v>
      </c>
      <c r="C734">
        <f t="shared" si="11"/>
        <v>1.4592998683909139E-2</v>
      </c>
      <c r="D734">
        <v>0</v>
      </c>
    </row>
    <row r="735" spans="1:4" x14ac:dyDescent="0.3">
      <c r="A735" s="1">
        <v>41975</v>
      </c>
      <c r="B735">
        <v>108.05107099999999</v>
      </c>
      <c r="C735">
        <f t="shared" si="11"/>
        <v>1.2961905699769181E-2</v>
      </c>
      <c r="D735">
        <v>0</v>
      </c>
    </row>
    <row r="736" spans="1:4" x14ac:dyDescent="0.3">
      <c r="A736" s="1">
        <v>41976</v>
      </c>
      <c r="B736">
        <v>109.024277</v>
      </c>
      <c r="C736">
        <f t="shared" si="11"/>
        <v>8.9665872187939186E-3</v>
      </c>
      <c r="D736">
        <v>0</v>
      </c>
    </row>
    <row r="737" spans="1:4" x14ac:dyDescent="0.3">
      <c r="A737" s="1">
        <v>41977</v>
      </c>
      <c r="B737">
        <v>109.78404999999999</v>
      </c>
      <c r="C737">
        <f t="shared" si="11"/>
        <v>6.9446722066944912E-3</v>
      </c>
      <c r="D737">
        <v>0</v>
      </c>
    </row>
    <row r="738" spans="1:4" x14ac:dyDescent="0.3">
      <c r="A738" s="1">
        <v>41978</v>
      </c>
      <c r="B738">
        <v>110.15113100000001</v>
      </c>
      <c r="C738">
        <f t="shared" si="11"/>
        <v>3.3380866052512364E-3</v>
      </c>
      <c r="D738">
        <v>0</v>
      </c>
    </row>
    <row r="739" spans="1:4" x14ac:dyDescent="0.3">
      <c r="A739" s="1">
        <v>41981</v>
      </c>
      <c r="B739">
        <v>109.630379</v>
      </c>
      <c r="C739">
        <f t="shared" si="11"/>
        <v>-4.738824248864011E-3</v>
      </c>
      <c r="D739">
        <v>0</v>
      </c>
    </row>
    <row r="740" spans="1:4" x14ac:dyDescent="0.3">
      <c r="A740" s="1">
        <v>41982</v>
      </c>
      <c r="B740">
        <v>109.57916299999999</v>
      </c>
      <c r="C740">
        <f t="shared" si="11"/>
        <v>-4.6727893744631828E-4</v>
      </c>
      <c r="D740">
        <v>0</v>
      </c>
    </row>
    <row r="741" spans="1:4" x14ac:dyDescent="0.3">
      <c r="A741" s="1">
        <v>41983</v>
      </c>
      <c r="B741">
        <v>107.129074</v>
      </c>
      <c r="C741">
        <f t="shared" si="11"/>
        <v>-2.2612831292743298E-2</v>
      </c>
      <c r="D741">
        <v>0</v>
      </c>
    </row>
    <row r="742" spans="1:4" x14ac:dyDescent="0.3">
      <c r="A742" s="1">
        <v>41984</v>
      </c>
      <c r="B742">
        <v>107.641289</v>
      </c>
      <c r="C742">
        <f t="shared" si="11"/>
        <v>4.7698943559978954E-3</v>
      </c>
      <c r="D742">
        <v>0</v>
      </c>
    </row>
    <row r="743" spans="1:4" x14ac:dyDescent="0.3">
      <c r="A743" s="1">
        <v>41985</v>
      </c>
      <c r="B743">
        <v>106.31806899999999</v>
      </c>
      <c r="C743">
        <f t="shared" si="11"/>
        <v>-1.2369048801134571E-2</v>
      </c>
      <c r="D743">
        <v>0</v>
      </c>
    </row>
    <row r="744" spans="1:4" x14ac:dyDescent="0.3">
      <c r="A744" s="1">
        <v>41988</v>
      </c>
      <c r="B744">
        <v>103.765556</v>
      </c>
      <c r="C744">
        <f t="shared" si="11"/>
        <v>-2.4301166867337545E-2</v>
      </c>
      <c r="D744">
        <v>0</v>
      </c>
    </row>
    <row r="745" spans="1:4" x14ac:dyDescent="0.3">
      <c r="A745" s="1">
        <v>41989</v>
      </c>
      <c r="B745">
        <v>104.098488</v>
      </c>
      <c r="C745">
        <f t="shared" si="11"/>
        <v>3.2033657990400972E-3</v>
      </c>
      <c r="D745">
        <v>0</v>
      </c>
    </row>
    <row r="746" spans="1:4" x14ac:dyDescent="0.3">
      <c r="A746" s="1">
        <v>41990</v>
      </c>
      <c r="B746">
        <v>105.191208</v>
      </c>
      <c r="C746">
        <f t="shared" si="11"/>
        <v>1.0442271646844926E-2</v>
      </c>
      <c r="D746">
        <v>0</v>
      </c>
    </row>
    <row r="747" spans="1:4" x14ac:dyDescent="0.3">
      <c r="A747" s="1">
        <v>41991</v>
      </c>
      <c r="B747">
        <v>106.488815</v>
      </c>
      <c r="C747">
        <f t="shared" si="11"/>
        <v>1.2260233493340838E-2</v>
      </c>
      <c r="D747">
        <v>0</v>
      </c>
    </row>
    <row r="748" spans="1:4" x14ac:dyDescent="0.3">
      <c r="A748" s="1">
        <v>41992</v>
      </c>
      <c r="B748">
        <v>108.426682</v>
      </c>
      <c r="C748">
        <f t="shared" si="11"/>
        <v>1.8034246468592224E-2</v>
      </c>
      <c r="D748">
        <v>0</v>
      </c>
    </row>
    <row r="749" spans="1:4" x14ac:dyDescent="0.3">
      <c r="A749" s="1">
        <v>41995</v>
      </c>
      <c r="B749">
        <v>108.110817</v>
      </c>
      <c r="C749">
        <f t="shared" si="11"/>
        <v>-2.9174182346669098E-3</v>
      </c>
      <c r="D749">
        <v>0</v>
      </c>
    </row>
    <row r="750" spans="1:4" x14ac:dyDescent="0.3">
      <c r="A750" s="1">
        <v>41996</v>
      </c>
      <c r="B750">
        <v>108.213272</v>
      </c>
      <c r="C750">
        <f t="shared" si="11"/>
        <v>9.4723623369301021E-4</v>
      </c>
      <c r="D750">
        <v>0</v>
      </c>
    </row>
    <row r="751" spans="1:4" x14ac:dyDescent="0.3">
      <c r="A751" s="1">
        <v>41997</v>
      </c>
      <c r="B751">
        <v>108.213272</v>
      </c>
      <c r="C751">
        <f t="shared" si="11"/>
        <v>0</v>
      </c>
      <c r="D751">
        <v>0</v>
      </c>
    </row>
    <row r="752" spans="1:4" x14ac:dyDescent="0.3">
      <c r="A752" s="1">
        <v>41999</v>
      </c>
      <c r="B752">
        <v>109.357208</v>
      </c>
      <c r="C752">
        <f t="shared" si="11"/>
        <v>1.0515641103771239E-2</v>
      </c>
      <c r="D752">
        <v>0</v>
      </c>
    </row>
    <row r="753" spans="1:4" x14ac:dyDescent="0.3">
      <c r="A753" s="1">
        <v>42002</v>
      </c>
      <c r="B753">
        <v>108.734009</v>
      </c>
      <c r="C753">
        <f t="shared" si="11"/>
        <v>-5.7150462526888123E-3</v>
      </c>
      <c r="D753">
        <v>0</v>
      </c>
    </row>
    <row r="754" spans="1:4" x14ac:dyDescent="0.3">
      <c r="A754" s="1">
        <v>42003</v>
      </c>
      <c r="B754">
        <v>107.487633</v>
      </c>
      <c r="C754">
        <f t="shared" si="11"/>
        <v>-1.1528816389221036E-2</v>
      </c>
      <c r="D754">
        <v>0</v>
      </c>
    </row>
    <row r="755" spans="1:4" x14ac:dyDescent="0.3">
      <c r="A755" s="1">
        <v>42004</v>
      </c>
      <c r="B755">
        <v>107.12056</v>
      </c>
      <c r="C755">
        <f t="shared" si="11"/>
        <v>-3.4208699382509917E-3</v>
      </c>
      <c r="D755">
        <v>1</v>
      </c>
    </row>
    <row r="756" spans="1:4" x14ac:dyDescent="0.3">
      <c r="A756" s="1">
        <v>42006</v>
      </c>
      <c r="B756">
        <v>107.28274500000001</v>
      </c>
      <c r="C756">
        <f t="shared" si="11"/>
        <v>1.5128967432182833E-3</v>
      </c>
      <c r="D756">
        <v>0</v>
      </c>
    </row>
    <row r="757" spans="1:4" x14ac:dyDescent="0.3">
      <c r="A757" s="1">
        <v>42009</v>
      </c>
      <c r="B757">
        <v>105.319267</v>
      </c>
      <c r="C757">
        <f t="shared" si="11"/>
        <v>-1.8471451032247194E-2</v>
      </c>
      <c r="D757">
        <v>0</v>
      </c>
    </row>
    <row r="758" spans="1:4" x14ac:dyDescent="0.3">
      <c r="A758" s="1">
        <v>42010</v>
      </c>
      <c r="B758">
        <v>104.235085</v>
      </c>
      <c r="C758">
        <f t="shared" si="11"/>
        <v>-1.0347593963027321E-2</v>
      </c>
      <c r="D758">
        <v>0</v>
      </c>
    </row>
    <row r="759" spans="1:4" x14ac:dyDescent="0.3">
      <c r="A759" s="1">
        <v>42011</v>
      </c>
      <c r="B759">
        <v>106.855896</v>
      </c>
      <c r="C759">
        <f t="shared" si="11"/>
        <v>2.4832379502766417E-2</v>
      </c>
      <c r="D759">
        <v>0</v>
      </c>
    </row>
    <row r="760" spans="1:4" x14ac:dyDescent="0.3">
      <c r="A760" s="1">
        <v>42012</v>
      </c>
      <c r="B760">
        <v>108.913284</v>
      </c>
      <c r="C760">
        <f t="shared" si="11"/>
        <v>1.9070845568721372E-2</v>
      </c>
      <c r="D760">
        <v>0</v>
      </c>
    </row>
    <row r="761" spans="1:4" x14ac:dyDescent="0.3">
      <c r="A761" s="1">
        <v>42013</v>
      </c>
      <c r="B761">
        <v>107.63275899999999</v>
      </c>
      <c r="C761">
        <f t="shared" si="11"/>
        <v>-1.182695290607025E-2</v>
      </c>
      <c r="D761">
        <v>0</v>
      </c>
    </row>
    <row r="762" spans="1:4" x14ac:dyDescent="0.3">
      <c r="A762" s="1">
        <v>42016</v>
      </c>
      <c r="B762">
        <v>107.59860999999999</v>
      </c>
      <c r="C762">
        <f t="shared" si="11"/>
        <v>-3.1732363591063291E-4</v>
      </c>
      <c r="D762">
        <v>0</v>
      </c>
    </row>
    <row r="763" spans="1:4" x14ac:dyDescent="0.3">
      <c r="A763" s="1">
        <v>42017</v>
      </c>
      <c r="B763">
        <v>107.91448200000001</v>
      </c>
      <c r="C763">
        <f t="shared" si="11"/>
        <v>2.9313506966513678E-3</v>
      </c>
      <c r="D763">
        <v>0</v>
      </c>
    </row>
    <row r="764" spans="1:4" x14ac:dyDescent="0.3">
      <c r="A764" s="1">
        <v>42018</v>
      </c>
      <c r="B764">
        <v>107.41078899999999</v>
      </c>
      <c r="C764">
        <f t="shared" si="11"/>
        <v>-4.6784468575455269E-3</v>
      </c>
      <c r="D764">
        <v>0</v>
      </c>
    </row>
    <row r="765" spans="1:4" x14ac:dyDescent="0.3">
      <c r="A765" s="1">
        <v>42019</v>
      </c>
      <c r="B765">
        <v>108.230324</v>
      </c>
      <c r="C765">
        <f t="shared" si="11"/>
        <v>7.6009526595268604E-3</v>
      </c>
      <c r="D765">
        <v>0</v>
      </c>
    </row>
    <row r="766" spans="1:4" x14ac:dyDescent="0.3">
      <c r="A766" s="1">
        <v>42020</v>
      </c>
      <c r="B766">
        <v>110.023087</v>
      </c>
      <c r="C766">
        <f t="shared" si="11"/>
        <v>1.6428639661228314E-2</v>
      </c>
      <c r="D766">
        <v>0</v>
      </c>
    </row>
    <row r="767" spans="1:4" x14ac:dyDescent="0.3">
      <c r="A767" s="1">
        <v>42024</v>
      </c>
      <c r="B767">
        <v>110.262108</v>
      </c>
      <c r="C767">
        <f t="shared" si="11"/>
        <v>2.1701058375980958E-3</v>
      </c>
      <c r="D767">
        <v>0</v>
      </c>
    </row>
    <row r="768" spans="1:4" x14ac:dyDescent="0.3">
      <c r="A768" s="1">
        <v>42025</v>
      </c>
      <c r="B768">
        <v>109.835266</v>
      </c>
      <c r="C768">
        <f t="shared" si="11"/>
        <v>-3.8786699483321363E-3</v>
      </c>
      <c r="D768">
        <v>0</v>
      </c>
    </row>
    <row r="769" spans="1:4" x14ac:dyDescent="0.3">
      <c r="A769" s="1">
        <v>42026</v>
      </c>
      <c r="B769">
        <v>110.859695</v>
      </c>
      <c r="C769">
        <f t="shared" si="11"/>
        <v>9.2837312923654547E-3</v>
      </c>
      <c r="D769">
        <v>0</v>
      </c>
    </row>
    <row r="770" spans="1:4" x14ac:dyDescent="0.3">
      <c r="A770" s="1">
        <v>42027</v>
      </c>
      <c r="B770">
        <v>110.68895000000001</v>
      </c>
      <c r="C770">
        <f t="shared" si="11"/>
        <v>-1.5413773693383496E-3</v>
      </c>
      <c r="D770">
        <v>0</v>
      </c>
    </row>
    <row r="771" spans="1:4" x14ac:dyDescent="0.3">
      <c r="A771" s="1">
        <v>42030</v>
      </c>
      <c r="B771">
        <v>112.56706200000001</v>
      </c>
      <c r="C771">
        <f t="shared" si="11"/>
        <v>1.682513530935489E-2</v>
      </c>
      <c r="D771">
        <v>0</v>
      </c>
    </row>
    <row r="772" spans="1:4" x14ac:dyDescent="0.3">
      <c r="A772" s="1">
        <v>42031</v>
      </c>
      <c r="B772">
        <v>111.91825900000001</v>
      </c>
      <c r="C772">
        <f t="shared" ref="C772:C835" si="12">LN(B772/B771)</f>
        <v>-5.7803762280147315E-3</v>
      </c>
      <c r="D772">
        <v>0</v>
      </c>
    </row>
    <row r="773" spans="1:4" x14ac:dyDescent="0.3">
      <c r="A773" s="1">
        <v>42032</v>
      </c>
      <c r="B773">
        <v>111.790199</v>
      </c>
      <c r="C773">
        <f t="shared" si="12"/>
        <v>-1.1448830780280295E-3</v>
      </c>
      <c r="D773">
        <v>0</v>
      </c>
    </row>
    <row r="774" spans="1:4" x14ac:dyDescent="0.3">
      <c r="A774" s="1">
        <v>42033</v>
      </c>
      <c r="B774">
        <v>112.814629</v>
      </c>
      <c r="C774">
        <f t="shared" si="12"/>
        <v>9.1221289671905553E-3</v>
      </c>
      <c r="D774">
        <v>0</v>
      </c>
    </row>
    <row r="775" spans="1:4" x14ac:dyDescent="0.3">
      <c r="A775" s="1">
        <v>42034</v>
      </c>
      <c r="B775">
        <v>109.99747499999999</v>
      </c>
      <c r="C775">
        <f t="shared" si="12"/>
        <v>-2.5288609387784253E-2</v>
      </c>
      <c r="D775">
        <v>1</v>
      </c>
    </row>
    <row r="776" spans="1:4" x14ac:dyDescent="0.3">
      <c r="A776" s="1">
        <v>42037</v>
      </c>
      <c r="B776">
        <v>111.909721</v>
      </c>
      <c r="C776">
        <f t="shared" si="12"/>
        <v>1.7235072768533942E-2</v>
      </c>
      <c r="D776">
        <v>0</v>
      </c>
    </row>
    <row r="777" spans="1:4" x14ac:dyDescent="0.3">
      <c r="A777" s="1">
        <v>42038</v>
      </c>
      <c r="B777">
        <v>111.91825900000001</v>
      </c>
      <c r="C777">
        <f t="shared" si="12"/>
        <v>7.6290730087840583E-5</v>
      </c>
      <c r="D777">
        <v>0</v>
      </c>
    </row>
    <row r="778" spans="1:4" x14ac:dyDescent="0.3">
      <c r="A778" s="1">
        <v>42039</v>
      </c>
      <c r="B778">
        <v>113.267082</v>
      </c>
      <c r="C778">
        <f t="shared" si="12"/>
        <v>1.1979812943735886E-2</v>
      </c>
      <c r="D778">
        <v>0</v>
      </c>
    </row>
    <row r="779" spans="1:4" x14ac:dyDescent="0.3">
      <c r="A779" s="1">
        <v>42040</v>
      </c>
      <c r="B779">
        <v>112.46463799999999</v>
      </c>
      <c r="C779">
        <f t="shared" si="12"/>
        <v>-7.1097440819534643E-3</v>
      </c>
      <c r="D779">
        <v>0</v>
      </c>
    </row>
    <row r="780" spans="1:4" x14ac:dyDescent="0.3">
      <c r="A780" s="1">
        <v>42041</v>
      </c>
      <c r="B780">
        <v>110.612122</v>
      </c>
      <c r="C780">
        <f t="shared" si="12"/>
        <v>-1.6609158091568769E-2</v>
      </c>
      <c r="D780">
        <v>0</v>
      </c>
    </row>
    <row r="781" spans="1:4" x14ac:dyDescent="0.3">
      <c r="A781" s="1">
        <v>42044</v>
      </c>
      <c r="B781">
        <v>110.262108</v>
      </c>
      <c r="C781">
        <f t="shared" si="12"/>
        <v>-3.1693538262486075E-3</v>
      </c>
      <c r="D781">
        <v>0</v>
      </c>
    </row>
    <row r="782" spans="1:4" x14ac:dyDescent="0.3">
      <c r="A782" s="1">
        <v>42045</v>
      </c>
      <c r="B782">
        <v>111.704849</v>
      </c>
      <c r="C782">
        <f t="shared" si="12"/>
        <v>1.2999784628952243E-2</v>
      </c>
      <c r="D782">
        <v>0</v>
      </c>
    </row>
    <row r="783" spans="1:4" x14ac:dyDescent="0.3">
      <c r="A783" s="1">
        <v>42046</v>
      </c>
      <c r="B783">
        <v>111.84998299999999</v>
      </c>
      <c r="C783">
        <f t="shared" si="12"/>
        <v>1.2984198918146834E-3</v>
      </c>
      <c r="D783">
        <v>0</v>
      </c>
    </row>
    <row r="784" spans="1:4" x14ac:dyDescent="0.3">
      <c r="A784" s="1">
        <v>42047</v>
      </c>
      <c r="B784">
        <v>112.532928</v>
      </c>
      <c r="C784">
        <f t="shared" si="12"/>
        <v>6.0873362046151612E-3</v>
      </c>
      <c r="D784">
        <v>0</v>
      </c>
    </row>
    <row r="785" spans="1:4" x14ac:dyDescent="0.3">
      <c r="A785" s="1">
        <v>42048</v>
      </c>
      <c r="B785">
        <v>113.104904</v>
      </c>
      <c r="C785">
        <f t="shared" si="12"/>
        <v>5.0698698891245919E-3</v>
      </c>
      <c r="D785">
        <v>0</v>
      </c>
    </row>
    <row r="786" spans="1:4" x14ac:dyDescent="0.3">
      <c r="A786" s="1">
        <v>42052</v>
      </c>
      <c r="B786">
        <v>112.754875</v>
      </c>
      <c r="C786">
        <f t="shared" si="12"/>
        <v>-3.099527341956519E-3</v>
      </c>
      <c r="D786">
        <v>0</v>
      </c>
    </row>
    <row r="787" spans="1:4" x14ac:dyDescent="0.3">
      <c r="A787" s="1">
        <v>42053</v>
      </c>
      <c r="B787">
        <v>114.530548</v>
      </c>
      <c r="C787">
        <f t="shared" si="12"/>
        <v>1.5625367472087537E-2</v>
      </c>
      <c r="D787">
        <v>0</v>
      </c>
    </row>
    <row r="788" spans="1:4" x14ac:dyDescent="0.3">
      <c r="A788" s="1">
        <v>42054</v>
      </c>
      <c r="B788">
        <v>115.486664</v>
      </c>
      <c r="C788">
        <f t="shared" si="12"/>
        <v>8.3134779212697598E-3</v>
      </c>
      <c r="D788">
        <v>0</v>
      </c>
    </row>
    <row r="789" spans="1:4" x14ac:dyDescent="0.3">
      <c r="A789" s="1">
        <v>42055</v>
      </c>
      <c r="B789">
        <v>116.869629</v>
      </c>
      <c r="C789">
        <f t="shared" si="12"/>
        <v>1.1903971380673973E-2</v>
      </c>
      <c r="D789">
        <v>0</v>
      </c>
    </row>
    <row r="790" spans="1:4" x14ac:dyDescent="0.3">
      <c r="A790" s="1">
        <v>42058</v>
      </c>
      <c r="B790">
        <v>116.937927</v>
      </c>
      <c r="C790">
        <f t="shared" si="12"/>
        <v>5.8422407822101164E-4</v>
      </c>
      <c r="D790">
        <v>0</v>
      </c>
    </row>
    <row r="791" spans="1:4" x14ac:dyDescent="0.3">
      <c r="A791" s="1">
        <v>42059</v>
      </c>
      <c r="B791">
        <v>118.098938</v>
      </c>
      <c r="C791">
        <f t="shared" si="12"/>
        <v>9.8794752326541758E-3</v>
      </c>
      <c r="D791">
        <v>0</v>
      </c>
    </row>
    <row r="792" spans="1:4" x14ac:dyDescent="0.3">
      <c r="A792" s="1">
        <v>42060</v>
      </c>
      <c r="B792">
        <v>116.844025</v>
      </c>
      <c r="C792">
        <f t="shared" si="12"/>
        <v>-1.068280503845453E-2</v>
      </c>
      <c r="D792">
        <v>0</v>
      </c>
    </row>
    <row r="793" spans="1:4" x14ac:dyDescent="0.3">
      <c r="A793" s="1">
        <v>42061</v>
      </c>
      <c r="B793">
        <v>116.78426399999999</v>
      </c>
      <c r="C793">
        <f t="shared" si="12"/>
        <v>-5.1159045472804778E-4</v>
      </c>
      <c r="D793">
        <v>0</v>
      </c>
    </row>
    <row r="794" spans="1:4" x14ac:dyDescent="0.3">
      <c r="A794" s="1">
        <v>42062</v>
      </c>
      <c r="B794">
        <v>115.563507</v>
      </c>
      <c r="C794">
        <f t="shared" si="12"/>
        <v>-1.0508112281580034E-2</v>
      </c>
      <c r="D794">
        <v>1</v>
      </c>
    </row>
    <row r="795" spans="1:4" x14ac:dyDescent="0.3">
      <c r="A795" s="1">
        <v>42065</v>
      </c>
      <c r="B795">
        <v>115.99034899999999</v>
      </c>
      <c r="C795">
        <f t="shared" si="12"/>
        <v>3.686766360551061E-3</v>
      </c>
      <c r="D795">
        <v>0</v>
      </c>
    </row>
    <row r="796" spans="1:4" x14ac:dyDescent="0.3">
      <c r="A796" s="1">
        <v>42066</v>
      </c>
      <c r="B796">
        <v>115.58910400000001</v>
      </c>
      <c r="C796">
        <f t="shared" si="12"/>
        <v>-3.4652936288013295E-3</v>
      </c>
      <c r="D796">
        <v>0</v>
      </c>
    </row>
    <row r="797" spans="1:4" x14ac:dyDescent="0.3">
      <c r="A797" s="1">
        <v>42067</v>
      </c>
      <c r="B797">
        <v>115.691559</v>
      </c>
      <c r="C797">
        <f t="shared" si="12"/>
        <v>8.859798772016573E-4</v>
      </c>
      <c r="D797">
        <v>0</v>
      </c>
    </row>
    <row r="798" spans="1:4" x14ac:dyDescent="0.3">
      <c r="A798" s="1">
        <v>42068</v>
      </c>
      <c r="B798">
        <v>115.162262</v>
      </c>
      <c r="C798">
        <f t="shared" si="12"/>
        <v>-4.585567829777531E-3</v>
      </c>
      <c r="D798">
        <v>0</v>
      </c>
    </row>
    <row r="799" spans="1:4" x14ac:dyDescent="0.3">
      <c r="A799" s="1">
        <v>42069</v>
      </c>
      <c r="B799">
        <v>115.15372499999999</v>
      </c>
      <c r="C799">
        <f t="shared" si="12"/>
        <v>-7.4132934626972794E-5</v>
      </c>
      <c r="D799">
        <v>0</v>
      </c>
    </row>
    <row r="800" spans="1:4" x14ac:dyDescent="0.3">
      <c r="A800" s="1">
        <v>42072</v>
      </c>
      <c r="B800">
        <v>115.58058200000001</v>
      </c>
      <c r="C800">
        <f t="shared" si="12"/>
        <v>3.6999914968895214E-3</v>
      </c>
      <c r="D800">
        <v>0</v>
      </c>
    </row>
    <row r="801" spans="1:4" x14ac:dyDescent="0.3">
      <c r="A801" s="1">
        <v>42073</v>
      </c>
      <c r="B801">
        <v>114.129311</v>
      </c>
      <c r="C801">
        <f t="shared" si="12"/>
        <v>-1.2635853778312178E-2</v>
      </c>
      <c r="D801">
        <v>0</v>
      </c>
    </row>
    <row r="802" spans="1:4" x14ac:dyDescent="0.3">
      <c r="A802" s="1">
        <v>42074</v>
      </c>
      <c r="B802">
        <v>114.393951</v>
      </c>
      <c r="C802">
        <f t="shared" si="12"/>
        <v>2.3160891016862227E-3</v>
      </c>
      <c r="D802">
        <v>0</v>
      </c>
    </row>
    <row r="803" spans="1:4" x14ac:dyDescent="0.3">
      <c r="A803" s="1">
        <v>42075</v>
      </c>
      <c r="B803">
        <v>117.40746300000001</v>
      </c>
      <c r="C803">
        <f t="shared" si="12"/>
        <v>2.6002272694869173E-2</v>
      </c>
      <c r="D803">
        <v>0</v>
      </c>
    </row>
    <row r="804" spans="1:4" x14ac:dyDescent="0.3">
      <c r="A804" s="1">
        <v>42076</v>
      </c>
      <c r="B804">
        <v>116.24645200000001</v>
      </c>
      <c r="C804">
        <f t="shared" si="12"/>
        <v>-9.9379507968620912E-3</v>
      </c>
      <c r="D804">
        <v>0</v>
      </c>
    </row>
    <row r="805" spans="1:4" x14ac:dyDescent="0.3">
      <c r="A805" s="1">
        <v>42079</v>
      </c>
      <c r="B805">
        <v>117.398933</v>
      </c>
      <c r="C805">
        <f t="shared" si="12"/>
        <v>9.8652951950635014E-3</v>
      </c>
      <c r="D805">
        <v>0</v>
      </c>
    </row>
    <row r="806" spans="1:4" x14ac:dyDescent="0.3">
      <c r="A806" s="1">
        <v>42080</v>
      </c>
      <c r="B806">
        <v>116.920868</v>
      </c>
      <c r="C806">
        <f t="shared" si="12"/>
        <v>-4.0804546715999101E-3</v>
      </c>
      <c r="D806">
        <v>0</v>
      </c>
    </row>
    <row r="807" spans="1:4" x14ac:dyDescent="0.3">
      <c r="A807" s="1">
        <v>42081</v>
      </c>
      <c r="B807">
        <v>119.584373</v>
      </c>
      <c r="C807">
        <f t="shared" si="12"/>
        <v>2.2524808349518758E-2</v>
      </c>
      <c r="D807">
        <v>0</v>
      </c>
    </row>
    <row r="808" spans="1:4" x14ac:dyDescent="0.3">
      <c r="A808" s="1">
        <v>42082</v>
      </c>
      <c r="B808">
        <v>119.601448</v>
      </c>
      <c r="C808">
        <f t="shared" si="12"/>
        <v>1.4277602207047775E-4</v>
      </c>
      <c r="D808">
        <v>0</v>
      </c>
    </row>
    <row r="809" spans="1:4" x14ac:dyDescent="0.3">
      <c r="A809" s="1">
        <v>42083</v>
      </c>
      <c r="B809">
        <v>122.153961</v>
      </c>
      <c r="C809">
        <f t="shared" si="12"/>
        <v>2.1117276054771355E-2</v>
      </c>
      <c r="D809">
        <v>0</v>
      </c>
    </row>
    <row r="810" spans="1:4" x14ac:dyDescent="0.3">
      <c r="A810" s="1">
        <v>42086</v>
      </c>
      <c r="B810">
        <v>124.057693</v>
      </c>
      <c r="C810">
        <f t="shared" si="12"/>
        <v>1.5464499009919669E-2</v>
      </c>
      <c r="D810">
        <v>0</v>
      </c>
    </row>
    <row r="811" spans="1:4" x14ac:dyDescent="0.3">
      <c r="A811" s="1">
        <v>42087</v>
      </c>
      <c r="B811">
        <v>123.374741</v>
      </c>
      <c r="C811">
        <f t="shared" si="12"/>
        <v>-5.5203250706824143E-3</v>
      </c>
      <c r="D811">
        <v>0</v>
      </c>
    </row>
    <row r="812" spans="1:4" x14ac:dyDescent="0.3">
      <c r="A812" s="1">
        <v>42088</v>
      </c>
      <c r="B812">
        <v>122.768608</v>
      </c>
      <c r="C812">
        <f t="shared" si="12"/>
        <v>-4.925050607015047E-3</v>
      </c>
      <c r="D812">
        <v>0</v>
      </c>
    </row>
    <row r="813" spans="1:4" x14ac:dyDescent="0.3">
      <c r="A813" s="1">
        <v>42089</v>
      </c>
      <c r="B813">
        <v>122.171043</v>
      </c>
      <c r="C813">
        <f t="shared" si="12"/>
        <v>-4.8792931900086649E-3</v>
      </c>
      <c r="D813">
        <v>0</v>
      </c>
    </row>
    <row r="814" spans="1:4" x14ac:dyDescent="0.3">
      <c r="A814" s="1">
        <v>42090</v>
      </c>
      <c r="B814">
        <v>123.298286</v>
      </c>
      <c r="C814">
        <f t="shared" si="12"/>
        <v>9.1844543557007535E-3</v>
      </c>
      <c r="D814">
        <v>0</v>
      </c>
    </row>
    <row r="815" spans="1:4" x14ac:dyDescent="0.3">
      <c r="A815" s="1">
        <v>42093</v>
      </c>
      <c r="B815">
        <v>123.428185</v>
      </c>
      <c r="C815">
        <f t="shared" si="12"/>
        <v>1.0529799374651859E-3</v>
      </c>
      <c r="D815">
        <v>0</v>
      </c>
    </row>
    <row r="816" spans="1:4" x14ac:dyDescent="0.3">
      <c r="A816" s="1">
        <v>42094</v>
      </c>
      <c r="B816">
        <v>121.124985</v>
      </c>
      <c r="C816">
        <f t="shared" si="12"/>
        <v>-1.8836542584891067E-2</v>
      </c>
      <c r="D816">
        <v>1</v>
      </c>
    </row>
    <row r="817" spans="1:4" x14ac:dyDescent="0.3">
      <c r="A817" s="1">
        <v>42095</v>
      </c>
      <c r="B817">
        <v>119.904121</v>
      </c>
      <c r="C817">
        <f t="shared" si="12"/>
        <v>-1.0130514620499766E-2</v>
      </c>
      <c r="D817">
        <v>0</v>
      </c>
    </row>
    <row r="818" spans="1:4" x14ac:dyDescent="0.3">
      <c r="A818" s="1">
        <v>42096</v>
      </c>
      <c r="B818">
        <v>121.23756400000001</v>
      </c>
      <c r="C818">
        <f t="shared" si="12"/>
        <v>1.1059527857581457E-2</v>
      </c>
      <c r="D818">
        <v>0</v>
      </c>
    </row>
    <row r="819" spans="1:4" x14ac:dyDescent="0.3">
      <c r="A819" s="1">
        <v>42100</v>
      </c>
      <c r="B819">
        <v>121.774406</v>
      </c>
      <c r="C819">
        <f t="shared" si="12"/>
        <v>4.4182422232234416E-3</v>
      </c>
      <c r="D819">
        <v>0</v>
      </c>
    </row>
    <row r="820" spans="1:4" x14ac:dyDescent="0.3">
      <c r="A820" s="1">
        <v>42101</v>
      </c>
      <c r="B820">
        <v>120.977806</v>
      </c>
      <c r="C820">
        <f t="shared" si="12"/>
        <v>-6.5630945468590331E-3</v>
      </c>
      <c r="D820">
        <v>0</v>
      </c>
    </row>
    <row r="821" spans="1:4" x14ac:dyDescent="0.3">
      <c r="A821" s="1">
        <v>42102</v>
      </c>
      <c r="B821">
        <v>121.168289</v>
      </c>
      <c r="C821">
        <f t="shared" si="12"/>
        <v>1.5732902014460551E-3</v>
      </c>
      <c r="D821">
        <v>0</v>
      </c>
    </row>
    <row r="822" spans="1:4" x14ac:dyDescent="0.3">
      <c r="A822" s="1">
        <v>42103</v>
      </c>
      <c r="B822">
        <v>121.142326</v>
      </c>
      <c r="C822">
        <f t="shared" si="12"/>
        <v>-2.1429519378963222E-4</v>
      </c>
      <c r="D822">
        <v>0</v>
      </c>
    </row>
    <row r="823" spans="1:4" x14ac:dyDescent="0.3">
      <c r="A823" s="1">
        <v>42104</v>
      </c>
      <c r="B823">
        <v>120.91718299999999</v>
      </c>
      <c r="C823">
        <f t="shared" si="12"/>
        <v>-1.8602290474340501E-3</v>
      </c>
      <c r="D823">
        <v>0</v>
      </c>
    </row>
    <row r="824" spans="1:4" x14ac:dyDescent="0.3">
      <c r="A824" s="1">
        <v>42107</v>
      </c>
      <c r="B824">
        <v>119.107536</v>
      </c>
      <c r="C824">
        <f t="shared" si="12"/>
        <v>-1.5079124326883929E-2</v>
      </c>
      <c r="D824">
        <v>0</v>
      </c>
    </row>
    <row r="825" spans="1:4" x14ac:dyDescent="0.3">
      <c r="A825" s="1">
        <v>42108</v>
      </c>
      <c r="B825">
        <v>120.060005</v>
      </c>
      <c r="C825">
        <f t="shared" si="12"/>
        <v>7.964910550842131E-3</v>
      </c>
      <c r="D825">
        <v>0</v>
      </c>
    </row>
    <row r="826" spans="1:4" x14ac:dyDescent="0.3">
      <c r="A826" s="1">
        <v>42109</v>
      </c>
      <c r="B826">
        <v>120.423653</v>
      </c>
      <c r="C826">
        <f t="shared" si="12"/>
        <v>3.0243075990932541E-3</v>
      </c>
      <c r="D826">
        <v>0</v>
      </c>
    </row>
    <row r="827" spans="1:4" x14ac:dyDescent="0.3">
      <c r="A827" s="1">
        <v>42110</v>
      </c>
      <c r="B827">
        <v>120.337059</v>
      </c>
      <c r="C827">
        <f t="shared" si="12"/>
        <v>-7.1933666431408725E-4</v>
      </c>
      <c r="D827">
        <v>0</v>
      </c>
    </row>
    <row r="828" spans="1:4" x14ac:dyDescent="0.3">
      <c r="A828" s="1">
        <v>42111</v>
      </c>
      <c r="B828">
        <v>119.86084700000001</v>
      </c>
      <c r="C828">
        <f t="shared" si="12"/>
        <v>-3.9651688215740881E-3</v>
      </c>
      <c r="D828">
        <v>0</v>
      </c>
    </row>
    <row r="829" spans="1:4" x14ac:dyDescent="0.3">
      <c r="A829" s="1">
        <v>42114</v>
      </c>
      <c r="B829">
        <v>120.120605</v>
      </c>
      <c r="C829">
        <f t="shared" si="12"/>
        <v>2.1648181497372731E-3</v>
      </c>
      <c r="D829">
        <v>0</v>
      </c>
    </row>
    <row r="830" spans="1:4" x14ac:dyDescent="0.3">
      <c r="A830" s="1">
        <v>42115</v>
      </c>
      <c r="B830">
        <v>122.371841</v>
      </c>
      <c r="C830">
        <f t="shared" si="12"/>
        <v>1.856800668898622E-2</v>
      </c>
      <c r="D830">
        <v>0</v>
      </c>
    </row>
    <row r="831" spans="1:4" x14ac:dyDescent="0.3">
      <c r="A831" s="1">
        <v>42116</v>
      </c>
      <c r="B831">
        <v>122.657578</v>
      </c>
      <c r="C831">
        <f t="shared" si="12"/>
        <v>2.3322679430715317E-3</v>
      </c>
      <c r="D831">
        <v>0</v>
      </c>
    </row>
    <row r="832" spans="1:4" x14ac:dyDescent="0.3">
      <c r="A832" s="1">
        <v>42117</v>
      </c>
      <c r="B832">
        <v>122.112076</v>
      </c>
      <c r="C832">
        <f t="shared" si="12"/>
        <v>-4.4572755995122082E-3</v>
      </c>
      <c r="D832">
        <v>0</v>
      </c>
    </row>
    <row r="833" spans="1:4" x14ac:dyDescent="0.3">
      <c r="A833" s="1">
        <v>42118</v>
      </c>
      <c r="B833">
        <v>122.267937</v>
      </c>
      <c r="C833">
        <f t="shared" si="12"/>
        <v>1.27556275343132E-3</v>
      </c>
      <c r="D833">
        <v>0</v>
      </c>
    </row>
    <row r="834" spans="1:4" x14ac:dyDescent="0.3">
      <c r="A834" s="1">
        <v>42121</v>
      </c>
      <c r="B834">
        <v>121.79170999999999</v>
      </c>
      <c r="C834">
        <f t="shared" si="12"/>
        <v>-3.9025509563854525E-3</v>
      </c>
      <c r="D834">
        <v>0</v>
      </c>
    </row>
    <row r="835" spans="1:4" x14ac:dyDescent="0.3">
      <c r="A835" s="1">
        <v>42122</v>
      </c>
      <c r="B835">
        <v>123.003906</v>
      </c>
      <c r="C835">
        <f t="shared" si="12"/>
        <v>9.9038204036904186E-3</v>
      </c>
      <c r="D835">
        <v>0</v>
      </c>
    </row>
    <row r="836" spans="1:4" x14ac:dyDescent="0.3">
      <c r="A836" s="1">
        <v>42123</v>
      </c>
      <c r="B836">
        <v>121.904259</v>
      </c>
      <c r="C836">
        <f t="shared" ref="C836:C899" si="13">LN(B836/B835)</f>
        <v>-8.9801366147136252E-3</v>
      </c>
      <c r="D836">
        <v>0</v>
      </c>
    </row>
    <row r="837" spans="1:4" x14ac:dyDescent="0.3">
      <c r="A837" s="1">
        <v>42124</v>
      </c>
      <c r="B837">
        <v>120.371689</v>
      </c>
      <c r="C837">
        <f t="shared" si="13"/>
        <v>-1.2651610322368882E-2</v>
      </c>
      <c r="D837">
        <v>1</v>
      </c>
    </row>
    <row r="838" spans="1:4" x14ac:dyDescent="0.3">
      <c r="A838" s="1">
        <v>42125</v>
      </c>
      <c r="B838">
        <v>121.18559999999999</v>
      </c>
      <c r="C838">
        <f t="shared" si="13"/>
        <v>6.7388906666534486E-3</v>
      </c>
      <c r="D838">
        <v>0</v>
      </c>
    </row>
    <row r="839" spans="1:4" x14ac:dyDescent="0.3">
      <c r="A839" s="1">
        <v>42128</v>
      </c>
      <c r="B839">
        <v>121.272194</v>
      </c>
      <c r="C839">
        <f t="shared" si="13"/>
        <v>7.143016708457523E-4</v>
      </c>
      <c r="D839">
        <v>0</v>
      </c>
    </row>
    <row r="840" spans="1:4" x14ac:dyDescent="0.3">
      <c r="A840" s="1">
        <v>42129</v>
      </c>
      <c r="B840">
        <v>119.0989</v>
      </c>
      <c r="C840">
        <f t="shared" si="13"/>
        <v>-1.8083315983766113E-2</v>
      </c>
      <c r="D840">
        <v>0</v>
      </c>
    </row>
    <row r="841" spans="1:4" x14ac:dyDescent="0.3">
      <c r="A841" s="1">
        <v>42130</v>
      </c>
      <c r="B841">
        <v>118.761208</v>
      </c>
      <c r="C841">
        <f t="shared" si="13"/>
        <v>-2.839418763579518E-3</v>
      </c>
      <c r="D841">
        <v>0</v>
      </c>
    </row>
    <row r="842" spans="1:4" x14ac:dyDescent="0.3">
      <c r="A842" s="1">
        <v>42131</v>
      </c>
      <c r="B842">
        <v>119.41924299999999</v>
      </c>
      <c r="C842">
        <f t="shared" si="13"/>
        <v>5.525530508223085E-3</v>
      </c>
      <c r="D842">
        <v>0</v>
      </c>
    </row>
    <row r="843" spans="1:4" x14ac:dyDescent="0.3">
      <c r="A843" s="1">
        <v>42132</v>
      </c>
      <c r="B843">
        <v>123.05585499999999</v>
      </c>
      <c r="C843">
        <f t="shared" si="13"/>
        <v>2.9998005861629946E-2</v>
      </c>
      <c r="D843">
        <v>0</v>
      </c>
    </row>
    <row r="844" spans="1:4" x14ac:dyDescent="0.3">
      <c r="A844" s="1">
        <v>42135</v>
      </c>
      <c r="B844">
        <v>119.012291</v>
      </c>
      <c r="C844">
        <f t="shared" si="13"/>
        <v>-3.3411584496475355E-2</v>
      </c>
      <c r="D844">
        <v>0</v>
      </c>
    </row>
    <row r="845" spans="1:4" x14ac:dyDescent="0.3">
      <c r="A845" s="1">
        <v>42136</v>
      </c>
      <c r="B845">
        <v>119.194138</v>
      </c>
      <c r="C845">
        <f t="shared" si="13"/>
        <v>1.5268020774171246E-3</v>
      </c>
      <c r="D845">
        <v>0</v>
      </c>
    </row>
    <row r="846" spans="1:4" x14ac:dyDescent="0.3">
      <c r="A846" s="1">
        <v>42137</v>
      </c>
      <c r="B846">
        <v>118.293648</v>
      </c>
      <c r="C846">
        <f t="shared" si="13"/>
        <v>-7.5835000251726885E-3</v>
      </c>
      <c r="D846">
        <v>0</v>
      </c>
    </row>
    <row r="847" spans="1:4" x14ac:dyDescent="0.3">
      <c r="A847" s="1">
        <v>42138</v>
      </c>
      <c r="B847">
        <v>119.445221</v>
      </c>
      <c r="C847">
        <f t="shared" si="13"/>
        <v>9.6877890553012172E-3</v>
      </c>
      <c r="D847">
        <v>0</v>
      </c>
    </row>
    <row r="848" spans="1:4" x14ac:dyDescent="0.3">
      <c r="A848" s="1">
        <v>42139</v>
      </c>
      <c r="B848">
        <v>120.674751</v>
      </c>
      <c r="C848">
        <f t="shared" si="13"/>
        <v>1.0241053551257097E-2</v>
      </c>
      <c r="D848">
        <v>0</v>
      </c>
    </row>
    <row r="849" spans="1:4" x14ac:dyDescent="0.3">
      <c r="A849" s="1">
        <v>42142</v>
      </c>
      <c r="B849">
        <v>120.726677</v>
      </c>
      <c r="C849">
        <f t="shared" si="13"/>
        <v>4.302045868663441E-4</v>
      </c>
      <c r="D849">
        <v>0</v>
      </c>
    </row>
    <row r="850" spans="1:4" x14ac:dyDescent="0.3">
      <c r="A850" s="1">
        <v>42143</v>
      </c>
      <c r="B850">
        <v>120.813301</v>
      </c>
      <c r="C850">
        <f t="shared" si="13"/>
        <v>7.1726431732787135E-4</v>
      </c>
      <c r="D850">
        <v>0</v>
      </c>
    </row>
    <row r="851" spans="1:4" x14ac:dyDescent="0.3">
      <c r="A851" s="1">
        <v>42144</v>
      </c>
      <c r="B851">
        <v>120.363022</v>
      </c>
      <c r="C851">
        <f t="shared" si="13"/>
        <v>-3.7340275992608679E-3</v>
      </c>
      <c r="D851">
        <v>0</v>
      </c>
    </row>
    <row r="852" spans="1:4" x14ac:dyDescent="0.3">
      <c r="A852" s="1">
        <v>42145</v>
      </c>
      <c r="B852">
        <v>120.735359</v>
      </c>
      <c r="C852">
        <f t="shared" si="13"/>
        <v>3.0886752076964047E-3</v>
      </c>
      <c r="D852">
        <v>0</v>
      </c>
    </row>
    <row r="853" spans="1:4" x14ac:dyDescent="0.3">
      <c r="A853" s="1">
        <v>42146</v>
      </c>
      <c r="B853">
        <v>119.679024</v>
      </c>
      <c r="C853">
        <f t="shared" si="13"/>
        <v>-8.7876755509451662E-3</v>
      </c>
      <c r="D853">
        <v>0</v>
      </c>
    </row>
    <row r="854" spans="1:4" x14ac:dyDescent="0.3">
      <c r="A854" s="1">
        <v>42150</v>
      </c>
      <c r="B854">
        <v>119.228767</v>
      </c>
      <c r="C854">
        <f t="shared" si="13"/>
        <v>-3.7692997051729017E-3</v>
      </c>
      <c r="D854">
        <v>0</v>
      </c>
    </row>
    <row r="855" spans="1:4" x14ac:dyDescent="0.3">
      <c r="A855" s="1">
        <v>42151</v>
      </c>
      <c r="B855">
        <v>120.155235</v>
      </c>
      <c r="C855">
        <f t="shared" si="13"/>
        <v>7.7404723626112804E-3</v>
      </c>
      <c r="D855">
        <v>0</v>
      </c>
    </row>
    <row r="856" spans="1:4" x14ac:dyDescent="0.3">
      <c r="A856" s="1">
        <v>42152</v>
      </c>
      <c r="B856">
        <v>120.995125</v>
      </c>
      <c r="C856">
        <f t="shared" si="13"/>
        <v>6.9657237587701874E-3</v>
      </c>
      <c r="D856">
        <v>0</v>
      </c>
    </row>
    <row r="857" spans="1:4" x14ac:dyDescent="0.3">
      <c r="A857" s="1">
        <v>42153</v>
      </c>
      <c r="B857">
        <v>119.39328</v>
      </c>
      <c r="C857">
        <f t="shared" si="13"/>
        <v>-1.3327337561300133E-2</v>
      </c>
      <c r="D857">
        <v>1</v>
      </c>
    </row>
    <row r="858" spans="1:4" x14ac:dyDescent="0.3">
      <c r="A858" s="1">
        <v>42156</v>
      </c>
      <c r="B858">
        <v>118.830482</v>
      </c>
      <c r="C858">
        <f t="shared" si="13"/>
        <v>-4.7249614591396375E-3</v>
      </c>
      <c r="D858">
        <v>0</v>
      </c>
    </row>
    <row r="859" spans="1:4" x14ac:dyDescent="0.3">
      <c r="A859" s="1">
        <v>42157</v>
      </c>
      <c r="B859">
        <v>118.25035099999999</v>
      </c>
      <c r="C859">
        <f t="shared" si="13"/>
        <v>-4.8939608533058064E-3</v>
      </c>
      <c r="D859">
        <v>0</v>
      </c>
    </row>
    <row r="860" spans="1:4" x14ac:dyDescent="0.3">
      <c r="A860" s="1">
        <v>42158</v>
      </c>
      <c r="B860">
        <v>119.00363900000001</v>
      </c>
      <c r="C860">
        <f t="shared" si="13"/>
        <v>6.3500768207453472E-3</v>
      </c>
      <c r="D860">
        <v>0</v>
      </c>
    </row>
    <row r="861" spans="1:4" x14ac:dyDescent="0.3">
      <c r="A861" s="1">
        <v>42159</v>
      </c>
      <c r="B861">
        <v>118.49279</v>
      </c>
      <c r="C861">
        <f t="shared" si="13"/>
        <v>-4.3019576336434228E-3</v>
      </c>
      <c r="D861">
        <v>0</v>
      </c>
    </row>
    <row r="862" spans="1:4" x14ac:dyDescent="0.3">
      <c r="A862" s="1">
        <v>42160</v>
      </c>
      <c r="B862">
        <v>117.332527</v>
      </c>
      <c r="C862">
        <f t="shared" si="13"/>
        <v>-9.8401000949822279E-3</v>
      </c>
      <c r="D862">
        <v>0</v>
      </c>
    </row>
    <row r="863" spans="1:4" x14ac:dyDescent="0.3">
      <c r="A863" s="1">
        <v>42163</v>
      </c>
      <c r="B863">
        <v>115.28909299999999</v>
      </c>
      <c r="C863">
        <f t="shared" si="13"/>
        <v>-1.756918865106994E-2</v>
      </c>
      <c r="D863">
        <v>0</v>
      </c>
    </row>
    <row r="864" spans="1:4" x14ac:dyDescent="0.3">
      <c r="A864" s="1">
        <v>42164</v>
      </c>
      <c r="B864">
        <v>114.553139</v>
      </c>
      <c r="C864">
        <f t="shared" si="13"/>
        <v>-6.4040146913225552E-3</v>
      </c>
      <c r="D864">
        <v>0</v>
      </c>
    </row>
    <row r="865" spans="1:4" x14ac:dyDescent="0.3">
      <c r="A865" s="1">
        <v>42165</v>
      </c>
      <c r="B865">
        <v>116.23288700000001</v>
      </c>
      <c r="C865">
        <f t="shared" si="13"/>
        <v>1.4557013624174983E-2</v>
      </c>
      <c r="D865">
        <v>0</v>
      </c>
    </row>
    <row r="866" spans="1:4" x14ac:dyDescent="0.3">
      <c r="A866" s="1">
        <v>42166</v>
      </c>
      <c r="B866">
        <v>117.046791</v>
      </c>
      <c r="C866">
        <f t="shared" si="13"/>
        <v>6.9779528976946807E-3</v>
      </c>
      <c r="D866">
        <v>0</v>
      </c>
    </row>
    <row r="867" spans="1:4" x14ac:dyDescent="0.3">
      <c r="A867" s="1">
        <v>42167</v>
      </c>
      <c r="B867">
        <v>117.315208</v>
      </c>
      <c r="C867">
        <f t="shared" si="13"/>
        <v>2.2906197976571641E-3</v>
      </c>
      <c r="D867">
        <v>0</v>
      </c>
    </row>
    <row r="868" spans="1:4" x14ac:dyDescent="0.3">
      <c r="A868" s="1">
        <v>42170</v>
      </c>
      <c r="B868">
        <v>117.332527</v>
      </c>
      <c r="C868">
        <f t="shared" si="13"/>
        <v>1.4761702286578019E-4</v>
      </c>
      <c r="D868">
        <v>0</v>
      </c>
    </row>
    <row r="869" spans="1:4" x14ac:dyDescent="0.3">
      <c r="A869" s="1">
        <v>42171</v>
      </c>
      <c r="B869">
        <v>117.808762</v>
      </c>
      <c r="C869">
        <f t="shared" si="13"/>
        <v>4.0506340097281081E-3</v>
      </c>
      <c r="D869">
        <v>0</v>
      </c>
    </row>
    <row r="870" spans="1:4" x14ac:dyDescent="0.3">
      <c r="A870" s="1">
        <v>42172</v>
      </c>
      <c r="B870">
        <v>116.778374</v>
      </c>
      <c r="C870">
        <f t="shared" si="13"/>
        <v>-8.7847496156118737E-3</v>
      </c>
      <c r="D870">
        <v>0</v>
      </c>
    </row>
    <row r="871" spans="1:4" x14ac:dyDescent="0.3">
      <c r="A871" s="1">
        <v>42173</v>
      </c>
      <c r="B871">
        <v>116.440712</v>
      </c>
      <c r="C871">
        <f t="shared" si="13"/>
        <v>-2.8956655454681055E-3</v>
      </c>
      <c r="D871">
        <v>0</v>
      </c>
    </row>
    <row r="872" spans="1:4" x14ac:dyDescent="0.3">
      <c r="A872" s="1">
        <v>42174</v>
      </c>
      <c r="B872">
        <v>116.042419</v>
      </c>
      <c r="C872">
        <f t="shared" si="13"/>
        <v>-3.4264283000979339E-3</v>
      </c>
      <c r="D872">
        <v>0</v>
      </c>
    </row>
    <row r="873" spans="1:4" x14ac:dyDescent="0.3">
      <c r="A873" s="1">
        <v>42177</v>
      </c>
      <c r="B873">
        <v>117.30656399999999</v>
      </c>
      <c r="C873">
        <f t="shared" si="13"/>
        <v>1.0834907877229377E-2</v>
      </c>
      <c r="D873">
        <v>0</v>
      </c>
    </row>
    <row r="874" spans="1:4" x14ac:dyDescent="0.3">
      <c r="A874" s="1">
        <v>42178</v>
      </c>
      <c r="B874">
        <v>118.709236</v>
      </c>
      <c r="C874">
        <f t="shared" si="13"/>
        <v>1.1886395019593186E-2</v>
      </c>
      <c r="D874">
        <v>0</v>
      </c>
    </row>
    <row r="875" spans="1:4" x14ac:dyDescent="0.3">
      <c r="A875" s="1">
        <v>42179</v>
      </c>
      <c r="B875">
        <v>117.23728199999999</v>
      </c>
      <c r="C875">
        <f t="shared" si="13"/>
        <v>-1.2477175832619378E-2</v>
      </c>
      <c r="D875">
        <v>0</v>
      </c>
    </row>
    <row r="876" spans="1:4" x14ac:dyDescent="0.3">
      <c r="A876" s="1">
        <v>42180</v>
      </c>
      <c r="B876">
        <v>116.778374</v>
      </c>
      <c r="C876">
        <f t="shared" si="13"/>
        <v>-3.9220332186371953E-3</v>
      </c>
      <c r="D876">
        <v>0</v>
      </c>
    </row>
    <row r="877" spans="1:4" x14ac:dyDescent="0.3">
      <c r="A877" s="1">
        <v>42181</v>
      </c>
      <c r="B877">
        <v>117.28924600000001</v>
      </c>
      <c r="C877">
        <f t="shared" si="13"/>
        <v>4.3651728608219507E-3</v>
      </c>
      <c r="D877">
        <v>0</v>
      </c>
    </row>
    <row r="878" spans="1:4" x14ac:dyDescent="0.3">
      <c r="A878" s="1">
        <v>42184</v>
      </c>
      <c r="B878">
        <v>114.682999</v>
      </c>
      <c r="C878">
        <f t="shared" si="13"/>
        <v>-2.2471280300034344E-2</v>
      </c>
      <c r="D878">
        <v>0</v>
      </c>
    </row>
    <row r="879" spans="1:4" x14ac:dyDescent="0.3">
      <c r="A879" s="1">
        <v>42185</v>
      </c>
      <c r="B879">
        <v>115.808617</v>
      </c>
      <c r="C879">
        <f t="shared" si="13"/>
        <v>9.7671834488705124E-3</v>
      </c>
      <c r="D879">
        <v>1</v>
      </c>
    </row>
    <row r="880" spans="1:4" x14ac:dyDescent="0.3">
      <c r="A880" s="1">
        <v>42186</v>
      </c>
      <c r="B880">
        <v>115.678757</v>
      </c>
      <c r="C880">
        <f t="shared" si="13"/>
        <v>-1.1219619573919978E-3</v>
      </c>
      <c r="D880">
        <v>0</v>
      </c>
    </row>
    <row r="881" spans="1:4" x14ac:dyDescent="0.3">
      <c r="A881" s="1">
        <v>42187</v>
      </c>
      <c r="B881">
        <v>114.94277200000001</v>
      </c>
      <c r="C881">
        <f t="shared" si="13"/>
        <v>-6.3826434743060193E-3</v>
      </c>
      <c r="D881">
        <v>0</v>
      </c>
    </row>
    <row r="882" spans="1:4" x14ac:dyDescent="0.3">
      <c r="A882" s="1">
        <v>42191</v>
      </c>
      <c r="B882">
        <v>114.92544599999999</v>
      </c>
      <c r="C882">
        <f t="shared" si="13"/>
        <v>-1.5074724277736422E-4</v>
      </c>
      <c r="D882">
        <v>0</v>
      </c>
    </row>
    <row r="883" spans="1:4" x14ac:dyDescent="0.3">
      <c r="A883" s="1">
        <v>42192</v>
      </c>
      <c r="B883">
        <v>114.622398</v>
      </c>
      <c r="C883">
        <f t="shared" si="13"/>
        <v>-2.6403922666557765E-3</v>
      </c>
      <c r="D883">
        <v>0</v>
      </c>
    </row>
    <row r="884" spans="1:4" x14ac:dyDescent="0.3">
      <c r="A884" s="1">
        <v>42193</v>
      </c>
      <c r="B884">
        <v>110.925179</v>
      </c>
      <c r="C884">
        <f t="shared" si="13"/>
        <v>-3.2787319243302755E-2</v>
      </c>
      <c r="D884">
        <v>0</v>
      </c>
    </row>
    <row r="885" spans="1:4" x14ac:dyDescent="0.3">
      <c r="A885" s="1">
        <v>42194</v>
      </c>
      <c r="B885">
        <v>111.721771</v>
      </c>
      <c r="C885">
        <f t="shared" si="13"/>
        <v>7.1556821150344776E-3</v>
      </c>
      <c r="D885">
        <v>0</v>
      </c>
    </row>
    <row r="886" spans="1:4" x14ac:dyDescent="0.3">
      <c r="A886" s="1">
        <v>42195</v>
      </c>
      <c r="B886">
        <v>113.877762</v>
      </c>
      <c r="C886">
        <f t="shared" si="13"/>
        <v>1.911401686952768E-2</v>
      </c>
      <c r="D886">
        <v>0</v>
      </c>
    </row>
    <row r="887" spans="1:4" x14ac:dyDescent="0.3">
      <c r="A887" s="1">
        <v>42198</v>
      </c>
      <c r="B887">
        <v>115.540215</v>
      </c>
      <c r="C887">
        <f t="shared" si="13"/>
        <v>1.4493041227621458E-2</v>
      </c>
      <c r="D887">
        <v>0</v>
      </c>
    </row>
    <row r="888" spans="1:4" x14ac:dyDescent="0.3">
      <c r="A888" s="1">
        <v>42199</v>
      </c>
      <c r="B888">
        <v>115.54885899999999</v>
      </c>
      <c r="C888">
        <f t="shared" si="13"/>
        <v>7.4810979631294958E-5</v>
      </c>
      <c r="D888">
        <v>0</v>
      </c>
    </row>
    <row r="889" spans="1:4" x14ac:dyDescent="0.3">
      <c r="A889" s="1">
        <v>42200</v>
      </c>
      <c r="B889">
        <v>116.016434</v>
      </c>
      <c r="C889">
        <f t="shared" si="13"/>
        <v>4.0383913271305454E-3</v>
      </c>
      <c r="D889">
        <v>0</v>
      </c>
    </row>
    <row r="890" spans="1:4" x14ac:dyDescent="0.3">
      <c r="A890" s="1">
        <v>42201</v>
      </c>
      <c r="B890">
        <v>117.557671</v>
      </c>
      <c r="C890">
        <f t="shared" si="13"/>
        <v>1.3197176708645312E-2</v>
      </c>
      <c r="D890">
        <v>0</v>
      </c>
    </row>
    <row r="891" spans="1:4" x14ac:dyDescent="0.3">
      <c r="A891" s="1">
        <v>42202</v>
      </c>
      <c r="B891">
        <v>117.202652</v>
      </c>
      <c r="C891">
        <f t="shared" si="13"/>
        <v>-3.0245253209630805E-3</v>
      </c>
      <c r="D891">
        <v>0</v>
      </c>
    </row>
    <row r="892" spans="1:4" x14ac:dyDescent="0.3">
      <c r="A892" s="1">
        <v>42205</v>
      </c>
      <c r="B892">
        <v>117.358498</v>
      </c>
      <c r="C892">
        <f t="shared" si="13"/>
        <v>1.3288306519013411E-3</v>
      </c>
      <c r="D892">
        <v>0</v>
      </c>
    </row>
    <row r="893" spans="1:4" x14ac:dyDescent="0.3">
      <c r="A893" s="1">
        <v>42206</v>
      </c>
      <c r="B893">
        <v>116.509972</v>
      </c>
      <c r="C893">
        <f t="shared" si="13"/>
        <v>-7.2564696160509218E-3</v>
      </c>
      <c r="D893">
        <v>0</v>
      </c>
    </row>
    <row r="894" spans="1:4" x14ac:dyDescent="0.3">
      <c r="A894" s="1">
        <v>42207</v>
      </c>
      <c r="B894">
        <v>116.016434</v>
      </c>
      <c r="C894">
        <f t="shared" si="13"/>
        <v>-4.2450124235327725E-3</v>
      </c>
      <c r="D894">
        <v>0</v>
      </c>
    </row>
    <row r="895" spans="1:4" x14ac:dyDescent="0.3">
      <c r="A895" s="1">
        <v>42208</v>
      </c>
      <c r="B895">
        <v>115.375687</v>
      </c>
      <c r="C895">
        <f t="shared" si="13"/>
        <v>-5.5382061840727713E-3</v>
      </c>
      <c r="D895">
        <v>0</v>
      </c>
    </row>
    <row r="896" spans="1:4" x14ac:dyDescent="0.3">
      <c r="A896" s="1">
        <v>42209</v>
      </c>
      <c r="B896">
        <v>114.7696</v>
      </c>
      <c r="C896">
        <f t="shared" si="13"/>
        <v>-5.2670068463249601E-3</v>
      </c>
      <c r="D896">
        <v>0</v>
      </c>
    </row>
    <row r="897" spans="1:4" x14ac:dyDescent="0.3">
      <c r="A897" s="1">
        <v>42212</v>
      </c>
      <c r="B897">
        <v>114.11153400000001</v>
      </c>
      <c r="C897">
        <f t="shared" si="13"/>
        <v>-5.7503019300693334E-3</v>
      </c>
      <c r="D897">
        <v>0</v>
      </c>
    </row>
    <row r="898" spans="1:4" x14ac:dyDescent="0.3">
      <c r="A898" s="1">
        <v>42213</v>
      </c>
      <c r="B898">
        <v>114.154831</v>
      </c>
      <c r="C898">
        <f t="shared" si="13"/>
        <v>3.7935506196219509E-4</v>
      </c>
      <c r="D898">
        <v>0</v>
      </c>
    </row>
    <row r="899" spans="1:4" x14ac:dyDescent="0.3">
      <c r="A899" s="1">
        <v>42214</v>
      </c>
      <c r="B899">
        <v>114.786911</v>
      </c>
      <c r="C899">
        <f t="shared" si="13"/>
        <v>5.5217681186777506E-3</v>
      </c>
      <c r="D899">
        <v>0</v>
      </c>
    </row>
    <row r="900" spans="1:4" x14ac:dyDescent="0.3">
      <c r="A900" s="1">
        <v>42215</v>
      </c>
      <c r="B900">
        <v>114.527145</v>
      </c>
      <c r="C900">
        <f t="shared" ref="C900:C963" si="14">LN(B900/B899)</f>
        <v>-2.2655925732956036E-3</v>
      </c>
      <c r="D900">
        <v>0</v>
      </c>
    </row>
    <row r="901" spans="1:4" x14ac:dyDescent="0.3">
      <c r="A901" s="1">
        <v>42216</v>
      </c>
      <c r="B901">
        <v>115.557541</v>
      </c>
      <c r="C901">
        <f t="shared" si="14"/>
        <v>8.9567272499176433E-3</v>
      </c>
      <c r="D901">
        <v>1</v>
      </c>
    </row>
    <row r="902" spans="1:4" x14ac:dyDescent="0.3">
      <c r="A902" s="1">
        <v>42219</v>
      </c>
      <c r="B902">
        <v>115.315094</v>
      </c>
      <c r="C902">
        <f t="shared" si="14"/>
        <v>-2.1002670075812124E-3</v>
      </c>
      <c r="D902">
        <v>0</v>
      </c>
    </row>
    <row r="903" spans="1:4" x14ac:dyDescent="0.3">
      <c r="A903" s="1">
        <v>42220</v>
      </c>
      <c r="B903">
        <v>112.431763</v>
      </c>
      <c r="C903">
        <f t="shared" si="14"/>
        <v>-2.5321842867962293E-2</v>
      </c>
      <c r="D903">
        <v>0</v>
      </c>
    </row>
    <row r="904" spans="1:4" x14ac:dyDescent="0.3">
      <c r="A904" s="1">
        <v>42221</v>
      </c>
      <c r="B904">
        <v>111.098343</v>
      </c>
      <c r="C904">
        <f t="shared" si="14"/>
        <v>-1.1930704463907437E-2</v>
      </c>
      <c r="D904">
        <v>0</v>
      </c>
    </row>
    <row r="905" spans="1:4" x14ac:dyDescent="0.3">
      <c r="A905" s="1">
        <v>42222</v>
      </c>
      <c r="B905">
        <v>111.531288</v>
      </c>
      <c r="C905">
        <f t="shared" si="14"/>
        <v>3.8893793591467203E-3</v>
      </c>
      <c r="D905">
        <v>0</v>
      </c>
    </row>
    <row r="906" spans="1:4" x14ac:dyDescent="0.3">
      <c r="A906" s="1">
        <v>42223</v>
      </c>
      <c r="B906">
        <v>112.518349</v>
      </c>
      <c r="C906">
        <f t="shared" si="14"/>
        <v>8.811149164915974E-3</v>
      </c>
      <c r="D906">
        <v>0</v>
      </c>
    </row>
    <row r="907" spans="1:4" x14ac:dyDescent="0.3">
      <c r="A907" s="1">
        <v>42226</v>
      </c>
      <c r="B907">
        <v>113.505432</v>
      </c>
      <c r="C907">
        <f t="shared" si="14"/>
        <v>8.734384240111713E-3</v>
      </c>
      <c r="D907">
        <v>0</v>
      </c>
    </row>
    <row r="908" spans="1:4" x14ac:dyDescent="0.3">
      <c r="A908" s="1">
        <v>42227</v>
      </c>
      <c r="B908">
        <v>111.704453</v>
      </c>
      <c r="C908">
        <f t="shared" si="14"/>
        <v>-1.5994123814820998E-2</v>
      </c>
      <c r="D908">
        <v>0</v>
      </c>
    </row>
    <row r="909" spans="1:4" x14ac:dyDescent="0.3">
      <c r="A909" s="1">
        <v>42228</v>
      </c>
      <c r="B909">
        <v>110.327744</v>
      </c>
      <c r="C909">
        <f t="shared" si="14"/>
        <v>-1.2401144176775984E-2</v>
      </c>
      <c r="D909">
        <v>0</v>
      </c>
    </row>
    <row r="910" spans="1:4" x14ac:dyDescent="0.3">
      <c r="A910" s="1">
        <v>42229</v>
      </c>
      <c r="B910">
        <v>110.64810199999999</v>
      </c>
      <c r="C910">
        <f t="shared" si="14"/>
        <v>2.8994863487297518E-3</v>
      </c>
      <c r="D910">
        <v>0</v>
      </c>
    </row>
    <row r="911" spans="1:4" x14ac:dyDescent="0.3">
      <c r="A911" s="1">
        <v>42230</v>
      </c>
      <c r="B911">
        <v>110.994446</v>
      </c>
      <c r="C911">
        <f t="shared" si="14"/>
        <v>3.1252508602335307E-3</v>
      </c>
      <c r="D911">
        <v>0</v>
      </c>
    </row>
    <row r="912" spans="1:4" x14ac:dyDescent="0.3">
      <c r="A912" s="1">
        <v>42233</v>
      </c>
      <c r="B912">
        <v>110.71736900000001</v>
      </c>
      <c r="C912">
        <f t="shared" si="14"/>
        <v>-2.4994350819391091E-3</v>
      </c>
      <c r="D912">
        <v>0</v>
      </c>
    </row>
    <row r="913" spans="1:4" x14ac:dyDescent="0.3">
      <c r="A913" s="1">
        <v>42234</v>
      </c>
      <c r="B913">
        <v>110.71736900000001</v>
      </c>
      <c r="C913">
        <f t="shared" si="14"/>
        <v>0</v>
      </c>
      <c r="D913">
        <v>0</v>
      </c>
    </row>
    <row r="914" spans="1:4" x14ac:dyDescent="0.3">
      <c r="A914" s="1">
        <v>42235</v>
      </c>
      <c r="B914">
        <v>109.132851</v>
      </c>
      <c r="C914">
        <f t="shared" si="14"/>
        <v>-1.4414772353484937E-2</v>
      </c>
      <c r="D914">
        <v>0</v>
      </c>
    </row>
    <row r="915" spans="1:4" x14ac:dyDescent="0.3">
      <c r="A915" s="1">
        <v>42236</v>
      </c>
      <c r="B915">
        <v>106.06770299999999</v>
      </c>
      <c r="C915">
        <f t="shared" si="14"/>
        <v>-2.8488358816646877E-2</v>
      </c>
      <c r="D915">
        <v>0</v>
      </c>
    </row>
    <row r="916" spans="1:4" x14ac:dyDescent="0.3">
      <c r="A916" s="1">
        <v>42237</v>
      </c>
      <c r="B916">
        <v>103.080505</v>
      </c>
      <c r="C916">
        <f t="shared" si="14"/>
        <v>-2.8567312892729846E-2</v>
      </c>
      <c r="D916">
        <v>0</v>
      </c>
    </row>
    <row r="917" spans="1:4" x14ac:dyDescent="0.3">
      <c r="A917" s="1">
        <v>42240</v>
      </c>
      <c r="B917">
        <v>98.292289999999994</v>
      </c>
      <c r="C917">
        <f t="shared" si="14"/>
        <v>-4.7564694169832784E-2</v>
      </c>
      <c r="D917">
        <v>0</v>
      </c>
    </row>
    <row r="918" spans="1:4" x14ac:dyDescent="0.3">
      <c r="A918" s="1">
        <v>42241</v>
      </c>
      <c r="B918">
        <v>98.162422000000007</v>
      </c>
      <c r="C918">
        <f t="shared" si="14"/>
        <v>-1.3221166099324339E-3</v>
      </c>
      <c r="D918">
        <v>0</v>
      </c>
    </row>
    <row r="919" spans="1:4" x14ac:dyDescent="0.3">
      <c r="A919" s="1">
        <v>42242</v>
      </c>
      <c r="B919">
        <v>102.032814</v>
      </c>
      <c r="C919">
        <f t="shared" si="14"/>
        <v>3.8670993330494348E-2</v>
      </c>
      <c r="D919">
        <v>0</v>
      </c>
    </row>
    <row r="920" spans="1:4" x14ac:dyDescent="0.3">
      <c r="A920" s="1">
        <v>42243</v>
      </c>
      <c r="B920">
        <v>103.530739</v>
      </c>
      <c r="C920">
        <f t="shared" si="14"/>
        <v>1.4574096349788622E-2</v>
      </c>
      <c r="D920">
        <v>0</v>
      </c>
    </row>
    <row r="921" spans="1:4" x14ac:dyDescent="0.3">
      <c r="A921" s="1">
        <v>42244</v>
      </c>
      <c r="B921">
        <v>104.569771</v>
      </c>
      <c r="C921">
        <f t="shared" si="14"/>
        <v>9.9859499073013461E-3</v>
      </c>
      <c r="D921">
        <v>0</v>
      </c>
    </row>
    <row r="922" spans="1:4" x14ac:dyDescent="0.3">
      <c r="A922" s="1">
        <v>42247</v>
      </c>
      <c r="B922">
        <v>102.500366</v>
      </c>
      <c r="C922">
        <f t="shared" si="14"/>
        <v>-1.998814438367703E-2</v>
      </c>
      <c r="D922">
        <v>1</v>
      </c>
    </row>
    <row r="923" spans="1:4" x14ac:dyDescent="0.3">
      <c r="A923" s="1">
        <v>42248</v>
      </c>
      <c r="B923">
        <v>99.002296000000001</v>
      </c>
      <c r="C923">
        <f t="shared" si="14"/>
        <v>-3.4723327518941659E-2</v>
      </c>
      <c r="D923">
        <v>0</v>
      </c>
    </row>
    <row r="924" spans="1:4" x14ac:dyDescent="0.3">
      <c r="A924" s="1">
        <v>42249</v>
      </c>
      <c r="B924">
        <v>101.842316</v>
      </c>
      <c r="C924">
        <f t="shared" si="14"/>
        <v>2.8282653761093304E-2</v>
      </c>
      <c r="D924">
        <v>0</v>
      </c>
    </row>
    <row r="925" spans="1:4" x14ac:dyDescent="0.3">
      <c r="A925" s="1">
        <v>42250</v>
      </c>
      <c r="B925">
        <v>103.565369</v>
      </c>
      <c r="C925">
        <f t="shared" si="14"/>
        <v>1.6777302334963298E-2</v>
      </c>
      <c r="D925">
        <v>0</v>
      </c>
    </row>
    <row r="926" spans="1:4" x14ac:dyDescent="0.3">
      <c r="A926" s="1">
        <v>42251</v>
      </c>
      <c r="B926">
        <v>100.872559</v>
      </c>
      <c r="C926">
        <f t="shared" si="14"/>
        <v>-2.6345069848759686E-2</v>
      </c>
      <c r="D926">
        <v>0</v>
      </c>
    </row>
    <row r="927" spans="1:4" x14ac:dyDescent="0.3">
      <c r="A927" s="1">
        <v>42255</v>
      </c>
      <c r="B927">
        <v>104.97673</v>
      </c>
      <c r="C927">
        <f t="shared" si="14"/>
        <v>3.9880778516623909E-2</v>
      </c>
      <c r="D927">
        <v>0</v>
      </c>
    </row>
    <row r="928" spans="1:4" x14ac:dyDescent="0.3">
      <c r="A928" s="1">
        <v>42256</v>
      </c>
      <c r="B928">
        <v>104.439903</v>
      </c>
      <c r="C928">
        <f t="shared" si="14"/>
        <v>-5.1268914812036348E-3</v>
      </c>
      <c r="D928">
        <v>0</v>
      </c>
    </row>
    <row r="929" spans="1:4" x14ac:dyDescent="0.3">
      <c r="A929" s="1">
        <v>42257</v>
      </c>
      <c r="B929">
        <v>102.11940800000001</v>
      </c>
      <c r="C929">
        <f t="shared" si="14"/>
        <v>-2.2469019812540066E-2</v>
      </c>
      <c r="D929">
        <v>0</v>
      </c>
    </row>
    <row r="930" spans="1:4" x14ac:dyDescent="0.3">
      <c r="A930" s="1">
        <v>42258</v>
      </c>
      <c r="B930">
        <v>101.39207500000001</v>
      </c>
      <c r="C930">
        <f t="shared" si="14"/>
        <v>-7.1478629708132931E-3</v>
      </c>
      <c r="D930">
        <v>0</v>
      </c>
    </row>
    <row r="931" spans="1:4" x14ac:dyDescent="0.3">
      <c r="A931" s="1">
        <v>42261</v>
      </c>
      <c r="B931">
        <v>100.742676</v>
      </c>
      <c r="C931">
        <f t="shared" si="14"/>
        <v>-6.4254288889010538E-3</v>
      </c>
      <c r="D931">
        <v>0</v>
      </c>
    </row>
    <row r="932" spans="1:4" x14ac:dyDescent="0.3">
      <c r="A932" s="1">
        <v>42262</v>
      </c>
      <c r="B932">
        <v>103.868431</v>
      </c>
      <c r="C932">
        <f t="shared" si="14"/>
        <v>3.055550831007903E-2</v>
      </c>
      <c r="D932">
        <v>0</v>
      </c>
    </row>
    <row r="933" spans="1:4" x14ac:dyDescent="0.3">
      <c r="A933" s="1">
        <v>42263</v>
      </c>
      <c r="B933">
        <v>105.634781</v>
      </c>
      <c r="C933">
        <f t="shared" si="14"/>
        <v>1.6862670868149847E-2</v>
      </c>
      <c r="D933">
        <v>0</v>
      </c>
    </row>
    <row r="934" spans="1:4" x14ac:dyDescent="0.3">
      <c r="A934" s="1">
        <v>42264</v>
      </c>
      <c r="B934">
        <v>104.97673</v>
      </c>
      <c r="C934">
        <f t="shared" si="14"/>
        <v>-6.2489760247706281E-3</v>
      </c>
      <c r="D934">
        <v>0</v>
      </c>
    </row>
    <row r="935" spans="1:4" x14ac:dyDescent="0.3">
      <c r="A935" s="1">
        <v>42265</v>
      </c>
      <c r="B935">
        <v>102.88136299999999</v>
      </c>
      <c r="C935">
        <f t="shared" si="14"/>
        <v>-2.0162197702434992E-2</v>
      </c>
      <c r="D935">
        <v>0</v>
      </c>
    </row>
    <row r="936" spans="1:4" x14ac:dyDescent="0.3">
      <c r="A936" s="1">
        <v>42268</v>
      </c>
      <c r="B936">
        <v>103.409531</v>
      </c>
      <c r="C936">
        <f t="shared" si="14"/>
        <v>5.1206249955153115E-3</v>
      </c>
      <c r="D936">
        <v>0</v>
      </c>
    </row>
    <row r="937" spans="1:4" x14ac:dyDescent="0.3">
      <c r="A937" s="1">
        <v>42269</v>
      </c>
      <c r="B937">
        <v>101.807686</v>
      </c>
      <c r="C937">
        <f t="shared" si="14"/>
        <v>-1.5611531593169845E-2</v>
      </c>
      <c r="D937">
        <v>0</v>
      </c>
    </row>
    <row r="938" spans="1:4" x14ac:dyDescent="0.3">
      <c r="A938" s="1">
        <v>42270</v>
      </c>
      <c r="B938">
        <v>101.747063</v>
      </c>
      <c r="C938">
        <f t="shared" si="14"/>
        <v>-5.9564320744375366E-4</v>
      </c>
      <c r="D938">
        <v>0</v>
      </c>
    </row>
    <row r="939" spans="1:4" x14ac:dyDescent="0.3">
      <c r="A939" s="1">
        <v>42271</v>
      </c>
      <c r="B939">
        <v>101.781723</v>
      </c>
      <c r="C939">
        <f t="shared" si="14"/>
        <v>3.4059064583665617E-4</v>
      </c>
      <c r="D939">
        <v>0</v>
      </c>
    </row>
    <row r="940" spans="1:4" x14ac:dyDescent="0.3">
      <c r="A940" s="1">
        <v>42272</v>
      </c>
      <c r="B940">
        <v>102.612938</v>
      </c>
      <c r="C940">
        <f t="shared" si="14"/>
        <v>8.133476464004849E-3</v>
      </c>
      <c r="D940">
        <v>0</v>
      </c>
    </row>
    <row r="941" spans="1:4" x14ac:dyDescent="0.3">
      <c r="A941" s="1">
        <v>42275</v>
      </c>
      <c r="B941">
        <v>101.153839</v>
      </c>
      <c r="C941">
        <f t="shared" si="14"/>
        <v>-1.4321509723190611E-2</v>
      </c>
      <c r="D941">
        <v>0</v>
      </c>
    </row>
    <row r="942" spans="1:4" x14ac:dyDescent="0.3">
      <c r="A942" s="1">
        <v>42276</v>
      </c>
      <c r="B942">
        <v>100.302254</v>
      </c>
      <c r="C942">
        <f t="shared" si="14"/>
        <v>-8.4543491302537833E-3</v>
      </c>
      <c r="D942">
        <v>0</v>
      </c>
    </row>
    <row r="943" spans="1:4" x14ac:dyDescent="0.3">
      <c r="A943" s="1">
        <v>42277</v>
      </c>
      <c r="B943">
        <v>102.962349</v>
      </c>
      <c r="C943">
        <f t="shared" si="14"/>
        <v>2.6175210415296468E-2</v>
      </c>
      <c r="D943">
        <v>1</v>
      </c>
    </row>
    <row r="944" spans="1:4" x14ac:dyDescent="0.3">
      <c r="A944" s="1">
        <v>42278</v>
      </c>
      <c r="B944">
        <v>103.892944</v>
      </c>
      <c r="C944">
        <f t="shared" si="14"/>
        <v>8.9976066328390277E-3</v>
      </c>
      <c r="D944">
        <v>0</v>
      </c>
    </row>
    <row r="945" spans="1:4" x14ac:dyDescent="0.3">
      <c r="A945" s="1">
        <v>42279</v>
      </c>
      <c r="B945">
        <v>105.991165</v>
      </c>
      <c r="C945">
        <f t="shared" si="14"/>
        <v>1.9994757235963622E-2</v>
      </c>
      <c r="D945">
        <v>0</v>
      </c>
    </row>
    <row r="946" spans="1:4" x14ac:dyDescent="0.3">
      <c r="A946" s="1">
        <v>42282</v>
      </c>
      <c r="B946">
        <v>107.38706999999999</v>
      </c>
      <c r="C946">
        <f t="shared" si="14"/>
        <v>1.308404218398845E-2</v>
      </c>
      <c r="D946">
        <v>0</v>
      </c>
    </row>
    <row r="947" spans="1:4" x14ac:dyDescent="0.3">
      <c r="A947" s="1">
        <v>42283</v>
      </c>
      <c r="B947">
        <v>106.157974</v>
      </c>
      <c r="C947">
        <f t="shared" si="14"/>
        <v>-1.151147832478794E-2</v>
      </c>
      <c r="D947">
        <v>0</v>
      </c>
    </row>
    <row r="948" spans="1:4" x14ac:dyDescent="0.3">
      <c r="A948" s="1">
        <v>42284</v>
      </c>
      <c r="B948">
        <v>107.729446</v>
      </c>
      <c r="C948">
        <f t="shared" si="14"/>
        <v>1.4694648966095935E-2</v>
      </c>
      <c r="D948">
        <v>0</v>
      </c>
    </row>
    <row r="949" spans="1:4" x14ac:dyDescent="0.3">
      <c r="A949" s="1">
        <v>42285</v>
      </c>
      <c r="B949">
        <v>108.405441</v>
      </c>
      <c r="C949">
        <f t="shared" si="14"/>
        <v>6.2553270657858748E-3</v>
      </c>
      <c r="D949">
        <v>0</v>
      </c>
    </row>
    <row r="950" spans="1:4" x14ac:dyDescent="0.3">
      <c r="A950" s="1">
        <v>42286</v>
      </c>
      <c r="B950">
        <v>107.632881</v>
      </c>
      <c r="C950">
        <f t="shared" si="14"/>
        <v>-7.1520949250168742E-3</v>
      </c>
      <c r="D950">
        <v>0</v>
      </c>
    </row>
    <row r="951" spans="1:4" x14ac:dyDescent="0.3">
      <c r="A951" s="1">
        <v>42289</v>
      </c>
      <c r="B951">
        <v>108.080612</v>
      </c>
      <c r="C951">
        <f t="shared" si="14"/>
        <v>4.1511695603512885E-3</v>
      </c>
      <c r="D951">
        <v>0</v>
      </c>
    </row>
    <row r="952" spans="1:4" x14ac:dyDescent="0.3">
      <c r="A952" s="1">
        <v>42290</v>
      </c>
      <c r="B952">
        <v>106.289665</v>
      </c>
      <c r="C952">
        <f t="shared" si="14"/>
        <v>-1.6709300322264524E-2</v>
      </c>
      <c r="D952">
        <v>0</v>
      </c>
    </row>
    <row r="953" spans="1:4" x14ac:dyDescent="0.3">
      <c r="A953" s="1">
        <v>42291</v>
      </c>
      <c r="B953">
        <v>105.394188</v>
      </c>
      <c r="C953">
        <f t="shared" si="14"/>
        <v>-8.4605635140119328E-3</v>
      </c>
      <c r="D953">
        <v>0</v>
      </c>
    </row>
    <row r="954" spans="1:4" x14ac:dyDescent="0.3">
      <c r="A954" s="1">
        <v>42292</v>
      </c>
      <c r="B954">
        <v>107.49241600000001</v>
      </c>
      <c r="C954">
        <f t="shared" si="14"/>
        <v>1.9712803969943803E-2</v>
      </c>
      <c r="D954">
        <v>0</v>
      </c>
    </row>
    <row r="955" spans="1:4" x14ac:dyDescent="0.3">
      <c r="A955" s="1">
        <v>42293</v>
      </c>
      <c r="B955">
        <v>108.826843</v>
      </c>
      <c r="C955">
        <f t="shared" si="14"/>
        <v>1.2337726499954477E-2</v>
      </c>
      <c r="D955">
        <v>0</v>
      </c>
    </row>
    <row r="956" spans="1:4" x14ac:dyDescent="0.3">
      <c r="A956" s="1">
        <v>42296</v>
      </c>
      <c r="B956">
        <v>108.466911</v>
      </c>
      <c r="C956">
        <f t="shared" si="14"/>
        <v>-3.3128640153162626E-3</v>
      </c>
      <c r="D956">
        <v>0</v>
      </c>
    </row>
    <row r="957" spans="1:4" x14ac:dyDescent="0.3">
      <c r="A957" s="1">
        <v>42297</v>
      </c>
      <c r="B957">
        <v>107.290482</v>
      </c>
      <c r="C957">
        <f t="shared" si="14"/>
        <v>-1.09052175909258E-2</v>
      </c>
      <c r="D957">
        <v>0</v>
      </c>
    </row>
    <row r="958" spans="1:4" x14ac:dyDescent="0.3">
      <c r="A958" s="1">
        <v>42298</v>
      </c>
      <c r="B958">
        <v>108.598595</v>
      </c>
      <c r="C958">
        <f t="shared" si="14"/>
        <v>1.2118528895713339E-2</v>
      </c>
      <c r="D958">
        <v>0</v>
      </c>
    </row>
    <row r="959" spans="1:4" x14ac:dyDescent="0.3">
      <c r="A959" s="1">
        <v>42299</v>
      </c>
      <c r="B959">
        <v>109.941818</v>
      </c>
      <c r="C959">
        <f t="shared" si="14"/>
        <v>1.2292828557066779E-2</v>
      </c>
      <c r="D959">
        <v>0</v>
      </c>
    </row>
    <row r="960" spans="1:4" x14ac:dyDescent="0.3">
      <c r="A960" s="1">
        <v>42300</v>
      </c>
      <c r="B960">
        <v>110.38954200000001</v>
      </c>
      <c r="C960">
        <f t="shared" si="14"/>
        <v>4.064102506805947E-3</v>
      </c>
      <c r="D960">
        <v>0</v>
      </c>
    </row>
    <row r="961" spans="1:4" x14ac:dyDescent="0.3">
      <c r="A961" s="1">
        <v>42303</v>
      </c>
      <c r="B961">
        <v>110.029594</v>
      </c>
      <c r="C961">
        <f t="shared" si="14"/>
        <v>-3.2660351228605369E-3</v>
      </c>
      <c r="D961">
        <v>0</v>
      </c>
    </row>
    <row r="962" spans="1:4" x14ac:dyDescent="0.3">
      <c r="A962" s="1">
        <v>42304</v>
      </c>
      <c r="B962">
        <v>109.59064499999999</v>
      </c>
      <c r="C962">
        <f t="shared" si="14"/>
        <v>-3.9973509407777294E-3</v>
      </c>
      <c r="D962">
        <v>0</v>
      </c>
    </row>
    <row r="963" spans="1:4" x14ac:dyDescent="0.3">
      <c r="A963" s="1">
        <v>42305</v>
      </c>
      <c r="B963">
        <v>110.933853</v>
      </c>
      <c r="C963">
        <f t="shared" si="14"/>
        <v>1.2182089731681722E-2</v>
      </c>
      <c r="D963">
        <v>0</v>
      </c>
    </row>
    <row r="964" spans="1:4" x14ac:dyDescent="0.3">
      <c r="A964" s="1">
        <v>42306</v>
      </c>
      <c r="B964">
        <v>108.194748</v>
      </c>
      <c r="C964">
        <f t="shared" ref="C964:C1027" si="15">LN(B964/B963)</f>
        <v>-2.5001279270094056E-2</v>
      </c>
      <c r="D964">
        <v>0</v>
      </c>
    </row>
    <row r="965" spans="1:4" x14ac:dyDescent="0.3">
      <c r="A965" s="1">
        <v>42307</v>
      </c>
      <c r="B965">
        <v>107.65044399999999</v>
      </c>
      <c r="C965">
        <f t="shared" si="15"/>
        <v>-5.0434772137302039E-3</v>
      </c>
      <c r="D965">
        <v>1</v>
      </c>
    </row>
    <row r="966" spans="1:4" x14ac:dyDescent="0.3">
      <c r="A966" s="1">
        <v>42310</v>
      </c>
      <c r="B966">
        <v>108.247421</v>
      </c>
      <c r="C966">
        <f t="shared" si="15"/>
        <v>5.5301938390826142E-3</v>
      </c>
      <c r="D966">
        <v>0</v>
      </c>
    </row>
    <row r="967" spans="1:4" x14ac:dyDescent="0.3">
      <c r="A967" s="1">
        <v>42311</v>
      </c>
      <c r="B967">
        <v>108.326447</v>
      </c>
      <c r="C967">
        <f t="shared" si="15"/>
        <v>7.2978336894577553E-4</v>
      </c>
      <c r="D967">
        <v>0</v>
      </c>
    </row>
    <row r="968" spans="1:4" x14ac:dyDescent="0.3">
      <c r="A968" s="1">
        <v>42312</v>
      </c>
      <c r="B968">
        <v>108.475685</v>
      </c>
      <c r="C968">
        <f t="shared" si="15"/>
        <v>1.3767209961905523E-3</v>
      </c>
      <c r="D968">
        <v>0</v>
      </c>
    </row>
    <row r="969" spans="1:4" x14ac:dyDescent="0.3">
      <c r="A969" s="1">
        <v>42313</v>
      </c>
      <c r="B969">
        <v>109.616974</v>
      </c>
      <c r="C969">
        <f t="shared" si="15"/>
        <v>1.0466188301659385E-2</v>
      </c>
      <c r="D969">
        <v>0</v>
      </c>
    </row>
    <row r="970" spans="1:4" x14ac:dyDescent="0.3">
      <c r="A970" s="1">
        <v>42314</v>
      </c>
      <c r="B970">
        <v>107.91381800000001</v>
      </c>
      <c r="C970">
        <f t="shared" si="15"/>
        <v>-1.5659307699181696E-2</v>
      </c>
      <c r="D970">
        <v>0</v>
      </c>
    </row>
    <row r="971" spans="1:4" x14ac:dyDescent="0.3">
      <c r="A971" s="1">
        <v>42317</v>
      </c>
      <c r="B971">
        <v>107.299271</v>
      </c>
      <c r="C971">
        <f t="shared" si="15"/>
        <v>-5.7110715078778325E-3</v>
      </c>
      <c r="D971">
        <v>0</v>
      </c>
    </row>
    <row r="972" spans="1:4" x14ac:dyDescent="0.3">
      <c r="A972" s="1">
        <v>42318</v>
      </c>
      <c r="B972">
        <v>108.502014</v>
      </c>
      <c r="C972">
        <f t="shared" si="15"/>
        <v>1.1146879442061525E-2</v>
      </c>
      <c r="D972">
        <v>0</v>
      </c>
    </row>
    <row r="973" spans="1:4" x14ac:dyDescent="0.3">
      <c r="A973" s="1">
        <v>42319</v>
      </c>
      <c r="B973">
        <v>108.185959</v>
      </c>
      <c r="C973">
        <f t="shared" si="15"/>
        <v>-2.9171459749527413E-3</v>
      </c>
      <c r="D973">
        <v>0</v>
      </c>
    </row>
    <row r="974" spans="1:4" x14ac:dyDescent="0.3">
      <c r="A974" s="1">
        <v>42320</v>
      </c>
      <c r="B974">
        <v>106.86908699999999</v>
      </c>
      <c r="C974">
        <f t="shared" si="15"/>
        <v>-1.2246989634689594E-2</v>
      </c>
      <c r="D974">
        <v>0</v>
      </c>
    </row>
    <row r="975" spans="1:4" x14ac:dyDescent="0.3">
      <c r="A975" s="1">
        <v>42321</v>
      </c>
      <c r="B975">
        <v>106.465248</v>
      </c>
      <c r="C975">
        <f t="shared" si="15"/>
        <v>-3.7859773708993367E-3</v>
      </c>
      <c r="D975">
        <v>0</v>
      </c>
    </row>
    <row r="976" spans="1:4" x14ac:dyDescent="0.3">
      <c r="A976" s="1">
        <v>42324</v>
      </c>
      <c r="B976">
        <v>107.141243</v>
      </c>
      <c r="C976">
        <f t="shared" si="15"/>
        <v>6.3293699885478248E-3</v>
      </c>
      <c r="D976">
        <v>0</v>
      </c>
    </row>
    <row r="977" spans="1:4" x14ac:dyDescent="0.3">
      <c r="A977" s="1">
        <v>42325</v>
      </c>
      <c r="B977">
        <v>108.11573799999999</v>
      </c>
      <c r="C977">
        <f t="shared" si="15"/>
        <v>9.0543094391728595E-3</v>
      </c>
      <c r="D977">
        <v>0</v>
      </c>
    </row>
    <row r="978" spans="1:4" x14ac:dyDescent="0.3">
      <c r="A978" s="1">
        <v>42326</v>
      </c>
      <c r="B978">
        <v>109.660873</v>
      </c>
      <c r="C978">
        <f t="shared" si="15"/>
        <v>1.4190329447086515E-2</v>
      </c>
      <c r="D978">
        <v>0</v>
      </c>
    </row>
    <row r="979" spans="1:4" x14ac:dyDescent="0.3">
      <c r="A979" s="1">
        <v>42327</v>
      </c>
      <c r="B979">
        <v>108.765381</v>
      </c>
      <c r="C979">
        <f t="shared" si="15"/>
        <v>-8.1995364638471398E-3</v>
      </c>
      <c r="D979">
        <v>0</v>
      </c>
    </row>
    <row r="980" spans="1:4" x14ac:dyDescent="0.3">
      <c r="A980" s="1">
        <v>42328</v>
      </c>
      <c r="B980">
        <v>108.57225800000001</v>
      </c>
      <c r="C980">
        <f t="shared" si="15"/>
        <v>-1.7771707810715878E-3</v>
      </c>
      <c r="D980">
        <v>0</v>
      </c>
    </row>
    <row r="981" spans="1:4" x14ac:dyDescent="0.3">
      <c r="A981" s="1">
        <v>42331</v>
      </c>
      <c r="B981">
        <v>108.089401</v>
      </c>
      <c r="C981">
        <f t="shared" si="15"/>
        <v>-4.4572519350417981E-3</v>
      </c>
      <c r="D981">
        <v>0</v>
      </c>
    </row>
    <row r="982" spans="1:4" x14ac:dyDescent="0.3">
      <c r="A982" s="1">
        <v>42332</v>
      </c>
      <c r="B982">
        <v>108.87951700000001</v>
      </c>
      <c r="C982">
        <f t="shared" si="15"/>
        <v>7.2832505224315908E-3</v>
      </c>
      <c r="D982">
        <v>0</v>
      </c>
    </row>
    <row r="983" spans="1:4" x14ac:dyDescent="0.3">
      <c r="A983" s="1">
        <v>42333</v>
      </c>
      <c r="B983">
        <v>108.739052</v>
      </c>
      <c r="C983">
        <f t="shared" si="15"/>
        <v>-1.2909286202230309E-3</v>
      </c>
      <c r="D983">
        <v>0</v>
      </c>
    </row>
    <row r="984" spans="1:4" x14ac:dyDescent="0.3">
      <c r="A984" s="1">
        <v>42335</v>
      </c>
      <c r="B984">
        <v>109.186798</v>
      </c>
      <c r="C984">
        <f t="shared" si="15"/>
        <v>4.1091649294893546E-3</v>
      </c>
      <c r="D984">
        <v>0</v>
      </c>
    </row>
    <row r="985" spans="1:4" x14ac:dyDescent="0.3">
      <c r="A985" s="1">
        <v>42338</v>
      </c>
      <c r="B985">
        <v>109.230705</v>
      </c>
      <c r="C985">
        <f t="shared" si="15"/>
        <v>4.0204653920469113E-4</v>
      </c>
      <c r="D985">
        <v>1</v>
      </c>
    </row>
    <row r="986" spans="1:4" x14ac:dyDescent="0.3">
      <c r="A986" s="1">
        <v>42339</v>
      </c>
      <c r="B986">
        <v>110.547562</v>
      </c>
      <c r="C986">
        <f t="shared" si="15"/>
        <v>1.198364858533235E-2</v>
      </c>
      <c r="D986">
        <v>0</v>
      </c>
    </row>
    <row r="987" spans="1:4" x14ac:dyDescent="0.3">
      <c r="A987" s="1">
        <v>42340</v>
      </c>
      <c r="B987">
        <v>110.38954200000001</v>
      </c>
      <c r="C987">
        <f t="shared" si="15"/>
        <v>-1.4304525956397997E-3</v>
      </c>
      <c r="D987">
        <v>0</v>
      </c>
    </row>
    <row r="988" spans="1:4" x14ac:dyDescent="0.3">
      <c r="A988" s="1">
        <v>42341</v>
      </c>
      <c r="B988">
        <v>109.49406399999999</v>
      </c>
      <c r="C988">
        <f t="shared" si="15"/>
        <v>-8.145063353644573E-3</v>
      </c>
      <c r="D988">
        <v>0</v>
      </c>
    </row>
    <row r="989" spans="1:4" x14ac:dyDescent="0.3">
      <c r="A989" s="1">
        <v>42342</v>
      </c>
      <c r="B989">
        <v>110.530006</v>
      </c>
      <c r="C989">
        <f t="shared" si="15"/>
        <v>9.4166938652916615E-3</v>
      </c>
      <c r="D989">
        <v>0</v>
      </c>
    </row>
    <row r="990" spans="1:4" x14ac:dyDescent="0.3">
      <c r="A990" s="1">
        <v>42345</v>
      </c>
      <c r="B990">
        <v>109.871574</v>
      </c>
      <c r="C990">
        <f t="shared" si="15"/>
        <v>-5.9748569749323186E-3</v>
      </c>
      <c r="D990">
        <v>0</v>
      </c>
    </row>
    <row r="991" spans="1:4" x14ac:dyDescent="0.3">
      <c r="A991" s="1">
        <v>42346</v>
      </c>
      <c r="B991">
        <v>107.562645</v>
      </c>
      <c r="C991">
        <f t="shared" si="15"/>
        <v>-2.1238752607528177E-2</v>
      </c>
      <c r="D991">
        <v>0</v>
      </c>
    </row>
    <row r="992" spans="1:4" x14ac:dyDescent="0.3">
      <c r="A992" s="1">
        <v>42347</v>
      </c>
      <c r="B992">
        <v>108.77417</v>
      </c>
      <c r="C992">
        <f t="shared" si="15"/>
        <v>1.1200476123538809E-2</v>
      </c>
      <c r="D992">
        <v>0</v>
      </c>
    </row>
    <row r="993" spans="1:4" x14ac:dyDescent="0.3">
      <c r="A993" s="1">
        <v>42348</v>
      </c>
      <c r="B993">
        <v>109.643311</v>
      </c>
      <c r="C993">
        <f t="shared" si="15"/>
        <v>7.9585716633065948E-3</v>
      </c>
      <c r="D993">
        <v>0</v>
      </c>
    </row>
    <row r="994" spans="1:4" x14ac:dyDescent="0.3">
      <c r="A994" s="1">
        <v>42349</v>
      </c>
      <c r="B994">
        <v>108.57225800000001</v>
      </c>
      <c r="C994">
        <f t="shared" si="15"/>
        <v>-9.816546141585265E-3</v>
      </c>
      <c r="D994">
        <v>0</v>
      </c>
    </row>
    <row r="995" spans="1:4" x14ac:dyDescent="0.3">
      <c r="A995" s="1">
        <v>42352</v>
      </c>
      <c r="B995">
        <v>107.54508199999999</v>
      </c>
      <c r="C995">
        <f t="shared" si="15"/>
        <v>-9.5057965699379375E-3</v>
      </c>
      <c r="D995">
        <v>0</v>
      </c>
    </row>
    <row r="996" spans="1:4" x14ac:dyDescent="0.3">
      <c r="A996" s="1">
        <v>42353</v>
      </c>
      <c r="B996">
        <v>107.255379</v>
      </c>
      <c r="C996">
        <f t="shared" si="15"/>
        <v>-2.6974167030108954E-3</v>
      </c>
      <c r="D996">
        <v>0</v>
      </c>
    </row>
    <row r="997" spans="1:4" x14ac:dyDescent="0.3">
      <c r="A997" s="1">
        <v>42354</v>
      </c>
      <c r="B997">
        <v>111.19723500000001</v>
      </c>
      <c r="C997">
        <f t="shared" si="15"/>
        <v>3.6092806002808384E-2</v>
      </c>
      <c r="D997">
        <v>0</v>
      </c>
    </row>
    <row r="998" spans="1:4" x14ac:dyDescent="0.3">
      <c r="A998" s="1">
        <v>42355</v>
      </c>
      <c r="B998">
        <v>109.564301</v>
      </c>
      <c r="C998">
        <f t="shared" si="15"/>
        <v>-1.4793915746973533E-2</v>
      </c>
      <c r="D998">
        <v>0</v>
      </c>
    </row>
    <row r="999" spans="1:4" x14ac:dyDescent="0.3">
      <c r="A999" s="1">
        <v>42356</v>
      </c>
      <c r="B999">
        <v>109.204353</v>
      </c>
      <c r="C999">
        <f t="shared" si="15"/>
        <v>-3.2906754987794351E-3</v>
      </c>
      <c r="D999">
        <v>0</v>
      </c>
    </row>
    <row r="1000" spans="1:4" x14ac:dyDescent="0.3">
      <c r="A1000" s="1">
        <v>42359</v>
      </c>
      <c r="B1000">
        <v>109.432602</v>
      </c>
      <c r="C1000">
        <f t="shared" si="15"/>
        <v>2.0879277514624294E-3</v>
      </c>
      <c r="D1000">
        <v>0</v>
      </c>
    </row>
    <row r="1001" spans="1:4" x14ac:dyDescent="0.3">
      <c r="A1001" s="1">
        <v>42360</v>
      </c>
      <c r="B1001">
        <v>110.249077</v>
      </c>
      <c r="C1001">
        <f t="shared" si="15"/>
        <v>7.4332895046890649E-3</v>
      </c>
      <c r="D1001">
        <v>0</v>
      </c>
    </row>
    <row r="1002" spans="1:4" x14ac:dyDescent="0.3">
      <c r="A1002" s="1">
        <v>42361</v>
      </c>
      <c r="B1002">
        <v>111.627403</v>
      </c>
      <c r="C1002">
        <f t="shared" si="15"/>
        <v>1.2424423990736779E-2</v>
      </c>
      <c r="D1002">
        <v>0</v>
      </c>
    </row>
    <row r="1003" spans="1:4" x14ac:dyDescent="0.3">
      <c r="A1003" s="1">
        <v>42362</v>
      </c>
      <c r="B1003">
        <v>110.415871</v>
      </c>
      <c r="C1003">
        <f t="shared" si="15"/>
        <v>-1.0912683831938774E-2</v>
      </c>
      <c r="D1003">
        <v>0</v>
      </c>
    </row>
    <row r="1004" spans="1:4" x14ac:dyDescent="0.3">
      <c r="A1004" s="1">
        <v>42366</v>
      </c>
      <c r="B1004">
        <v>109.274597</v>
      </c>
      <c r="C1004">
        <f t="shared" si="15"/>
        <v>-1.0389929769307405E-2</v>
      </c>
      <c r="D1004">
        <v>0</v>
      </c>
    </row>
    <row r="1005" spans="1:4" x14ac:dyDescent="0.3">
      <c r="A1005" s="1">
        <v>42367</v>
      </c>
      <c r="B1005">
        <v>109.52918200000001</v>
      </c>
      <c r="C1005">
        <f t="shared" si="15"/>
        <v>2.327063234919882E-3</v>
      </c>
      <c r="D1005">
        <v>0</v>
      </c>
    </row>
    <row r="1006" spans="1:4" x14ac:dyDescent="0.3">
      <c r="A1006" s="1">
        <v>42368</v>
      </c>
      <c r="B1006">
        <v>108.17718499999999</v>
      </c>
      <c r="C1006">
        <f t="shared" si="15"/>
        <v>-1.242053137525656E-2</v>
      </c>
      <c r="D1006">
        <v>0</v>
      </c>
    </row>
    <row r="1007" spans="1:4" x14ac:dyDescent="0.3">
      <c r="A1007" s="1">
        <v>42369</v>
      </c>
      <c r="B1007">
        <v>108.01915700000001</v>
      </c>
      <c r="C1007">
        <f t="shared" si="15"/>
        <v>-1.4618936350356106E-3</v>
      </c>
      <c r="D1007">
        <v>1</v>
      </c>
    </row>
    <row r="1008" spans="1:4" x14ac:dyDescent="0.3">
      <c r="A1008" s="1">
        <v>42373</v>
      </c>
      <c r="B1008">
        <v>106.63205000000001</v>
      </c>
      <c r="C1008">
        <f t="shared" si="15"/>
        <v>-1.2924467819942571E-2</v>
      </c>
      <c r="D1008">
        <v>0</v>
      </c>
    </row>
    <row r="1009" spans="1:4" x14ac:dyDescent="0.3">
      <c r="A1009" s="1">
        <v>42374</v>
      </c>
      <c r="B1009">
        <v>106.351112</v>
      </c>
      <c r="C1009">
        <f t="shared" si="15"/>
        <v>-2.638125571045456E-3</v>
      </c>
      <c r="D1009">
        <v>0</v>
      </c>
    </row>
    <row r="1010" spans="1:4" x14ac:dyDescent="0.3">
      <c r="A1010" s="1">
        <v>42375</v>
      </c>
      <c r="B1010">
        <v>103.928062</v>
      </c>
      <c r="C1010">
        <f t="shared" si="15"/>
        <v>-2.3047049372847257E-2</v>
      </c>
      <c r="D1010">
        <v>0</v>
      </c>
    </row>
    <row r="1011" spans="1:4" x14ac:dyDescent="0.3">
      <c r="A1011" s="1">
        <v>42376</v>
      </c>
      <c r="B1011">
        <v>101.461113</v>
      </c>
      <c r="C1011">
        <f t="shared" si="15"/>
        <v>-2.402334634140094E-2</v>
      </c>
      <c r="D1011">
        <v>0</v>
      </c>
    </row>
    <row r="1012" spans="1:4" x14ac:dyDescent="0.3">
      <c r="A1012" s="1">
        <v>42377</v>
      </c>
      <c r="B1012">
        <v>99.257523000000006</v>
      </c>
      <c r="C1012">
        <f t="shared" si="15"/>
        <v>-2.1957886735302284E-2</v>
      </c>
      <c r="D1012">
        <v>0</v>
      </c>
    </row>
    <row r="1013" spans="1:4" x14ac:dyDescent="0.3">
      <c r="A1013" s="1">
        <v>42380</v>
      </c>
      <c r="B1013">
        <v>100.79387699999999</v>
      </c>
      <c r="C1013">
        <f t="shared" si="15"/>
        <v>1.535989456125028E-2</v>
      </c>
      <c r="D1013">
        <v>0</v>
      </c>
    </row>
    <row r="1014" spans="1:4" x14ac:dyDescent="0.3">
      <c r="A1014" s="1">
        <v>42381</v>
      </c>
      <c r="B1014">
        <v>101.689369</v>
      </c>
      <c r="C1014">
        <f t="shared" si="15"/>
        <v>8.8451549058912917E-3</v>
      </c>
      <c r="D1014">
        <v>0</v>
      </c>
    </row>
    <row r="1015" spans="1:4" x14ac:dyDescent="0.3">
      <c r="A1015" s="1">
        <v>42382</v>
      </c>
      <c r="B1015">
        <v>100.95192</v>
      </c>
      <c r="C1015">
        <f t="shared" si="15"/>
        <v>-7.2784007560711154E-3</v>
      </c>
      <c r="D1015">
        <v>0</v>
      </c>
    </row>
    <row r="1016" spans="1:4" x14ac:dyDescent="0.3">
      <c r="A1016" s="1">
        <v>42383</v>
      </c>
      <c r="B1016">
        <v>102.093216</v>
      </c>
      <c r="C1016">
        <f t="shared" si="15"/>
        <v>1.1241914406504541E-2</v>
      </c>
      <c r="D1016">
        <v>0</v>
      </c>
    </row>
    <row r="1017" spans="1:4" x14ac:dyDescent="0.3">
      <c r="A1017" s="1">
        <v>42384</v>
      </c>
      <c r="B1017">
        <v>98.853683000000004</v>
      </c>
      <c r="C1017">
        <f t="shared" si="15"/>
        <v>-3.2245470906000245E-2</v>
      </c>
      <c r="D1017">
        <v>0</v>
      </c>
    </row>
    <row r="1018" spans="1:4" x14ac:dyDescent="0.3">
      <c r="A1018" s="1">
        <v>42388</v>
      </c>
      <c r="B1018">
        <v>100.978256</v>
      </c>
      <c r="C1018">
        <f t="shared" si="15"/>
        <v>2.1264399139966791E-2</v>
      </c>
      <c r="D1018">
        <v>0</v>
      </c>
    </row>
    <row r="1019" spans="1:4" x14ac:dyDescent="0.3">
      <c r="A1019" s="1">
        <v>42389</v>
      </c>
      <c r="B1019">
        <v>97.896766999999997</v>
      </c>
      <c r="C1019">
        <f t="shared" si="15"/>
        <v>-3.0991681037129591E-2</v>
      </c>
      <c r="D1019">
        <v>0</v>
      </c>
    </row>
    <row r="1020" spans="1:4" x14ac:dyDescent="0.3">
      <c r="A1020" s="1">
        <v>42390</v>
      </c>
      <c r="B1020">
        <v>97.536797000000007</v>
      </c>
      <c r="C1020">
        <f t="shared" si="15"/>
        <v>-3.6838135652117699E-3</v>
      </c>
      <c r="D1020">
        <v>0</v>
      </c>
    </row>
    <row r="1021" spans="1:4" x14ac:dyDescent="0.3">
      <c r="A1021" s="1">
        <v>42391</v>
      </c>
      <c r="B1021">
        <v>101.79471599999999</v>
      </c>
      <c r="C1021">
        <f t="shared" si="15"/>
        <v>4.2728485139224323E-2</v>
      </c>
      <c r="D1021">
        <v>0</v>
      </c>
    </row>
    <row r="1022" spans="1:4" x14ac:dyDescent="0.3">
      <c r="A1022" s="1">
        <v>42394</v>
      </c>
      <c r="B1022">
        <v>99.564803999999995</v>
      </c>
      <c r="C1022">
        <f t="shared" si="15"/>
        <v>-2.2149468426378362E-2</v>
      </c>
      <c r="D1022">
        <v>0</v>
      </c>
    </row>
    <row r="1023" spans="1:4" x14ac:dyDescent="0.3">
      <c r="A1023" s="1">
        <v>42395</v>
      </c>
      <c r="B1023">
        <v>100.39005299999999</v>
      </c>
      <c r="C1023">
        <f t="shared" si="15"/>
        <v>8.2543999988750304E-3</v>
      </c>
      <c r="D1023">
        <v>0</v>
      </c>
    </row>
    <row r="1024" spans="1:4" x14ac:dyDescent="0.3">
      <c r="A1024" s="1">
        <v>42396</v>
      </c>
      <c r="B1024">
        <v>101.241631</v>
      </c>
      <c r="C1024">
        <f t="shared" si="15"/>
        <v>8.4469171359384965E-3</v>
      </c>
      <c r="D1024">
        <v>0</v>
      </c>
    </row>
    <row r="1025" spans="1:4" x14ac:dyDescent="0.3">
      <c r="A1025" s="1">
        <v>42397</v>
      </c>
      <c r="B1025">
        <v>101.943977</v>
      </c>
      <c r="C1025">
        <f t="shared" si="15"/>
        <v>6.9133715156257138E-3</v>
      </c>
      <c r="D1025">
        <v>0</v>
      </c>
    </row>
    <row r="1026" spans="1:4" x14ac:dyDescent="0.3">
      <c r="A1026" s="1">
        <v>42398</v>
      </c>
      <c r="B1026">
        <v>105.376625</v>
      </c>
      <c r="C1026">
        <f t="shared" si="15"/>
        <v>3.3117420022290719E-2</v>
      </c>
      <c r="D1026">
        <v>1</v>
      </c>
    </row>
    <row r="1027" spans="1:4" x14ac:dyDescent="0.3">
      <c r="A1027" s="1">
        <v>42401</v>
      </c>
      <c r="B1027">
        <v>105.701454</v>
      </c>
      <c r="C1027">
        <f t="shared" si="15"/>
        <v>3.0778113763608363E-3</v>
      </c>
      <c r="D1027">
        <v>0</v>
      </c>
    </row>
    <row r="1028" spans="1:4" x14ac:dyDescent="0.3">
      <c r="A1028" s="1">
        <v>42402</v>
      </c>
      <c r="B1028">
        <v>104.47236599999999</v>
      </c>
      <c r="C1028">
        <f t="shared" ref="C1028:C1091" si="16">LN(B1028/B1027)</f>
        <v>-1.1696052451535998E-2</v>
      </c>
      <c r="D1028">
        <v>0</v>
      </c>
    </row>
    <row r="1029" spans="1:4" x14ac:dyDescent="0.3">
      <c r="A1029" s="1">
        <v>42403</v>
      </c>
      <c r="B1029">
        <v>100.95192</v>
      </c>
      <c r="C1029">
        <f t="shared" si="16"/>
        <v>-3.4278232348530495E-2</v>
      </c>
      <c r="D1029">
        <v>0</v>
      </c>
    </row>
    <row r="1030" spans="1:4" x14ac:dyDescent="0.3">
      <c r="A1030" s="1">
        <v>42404</v>
      </c>
      <c r="B1030">
        <v>100.337372</v>
      </c>
      <c r="C1030">
        <f t="shared" si="16"/>
        <v>-6.1061361321242714E-3</v>
      </c>
      <c r="D1030">
        <v>0</v>
      </c>
    </row>
    <row r="1031" spans="1:4" x14ac:dyDescent="0.3">
      <c r="A1031" s="1">
        <v>42405</v>
      </c>
      <c r="B1031">
        <v>96.913489999999996</v>
      </c>
      <c r="C1031">
        <f t="shared" si="16"/>
        <v>-3.471950286895991E-2</v>
      </c>
      <c r="D1031">
        <v>0</v>
      </c>
    </row>
    <row r="1032" spans="1:4" x14ac:dyDescent="0.3">
      <c r="A1032" s="1">
        <v>42408</v>
      </c>
      <c r="B1032">
        <v>95.807304000000002</v>
      </c>
      <c r="C1032">
        <f t="shared" si="16"/>
        <v>-1.1479800651672397E-2</v>
      </c>
      <c r="D1032">
        <v>0</v>
      </c>
    </row>
    <row r="1033" spans="1:4" x14ac:dyDescent="0.3">
      <c r="A1033" s="1">
        <v>42409</v>
      </c>
      <c r="B1033">
        <v>93.796867000000006</v>
      </c>
      <c r="C1033">
        <f t="shared" si="16"/>
        <v>-2.1207469640238528E-2</v>
      </c>
      <c r="D1033">
        <v>0</v>
      </c>
    </row>
    <row r="1034" spans="1:4" x14ac:dyDescent="0.3">
      <c r="A1034" s="1">
        <v>42410</v>
      </c>
      <c r="B1034">
        <v>93.735420000000005</v>
      </c>
      <c r="C1034">
        <f t="shared" si="16"/>
        <v>-6.5532184544858912E-4</v>
      </c>
      <c r="D1034">
        <v>0</v>
      </c>
    </row>
    <row r="1035" spans="1:4" x14ac:dyDescent="0.3">
      <c r="A1035" s="1">
        <v>42411</v>
      </c>
      <c r="B1035">
        <v>92.251746999999995</v>
      </c>
      <c r="C1035">
        <f t="shared" si="16"/>
        <v>-1.5954912345333219E-2</v>
      </c>
      <c r="D1035">
        <v>0</v>
      </c>
    </row>
    <row r="1036" spans="1:4" x14ac:dyDescent="0.3">
      <c r="A1036" s="1">
        <v>42412</v>
      </c>
      <c r="B1036">
        <v>92.409760000000006</v>
      </c>
      <c r="C1036">
        <f t="shared" si="16"/>
        <v>1.7113803643551957E-3</v>
      </c>
      <c r="D1036">
        <v>0</v>
      </c>
    </row>
    <row r="1037" spans="1:4" x14ac:dyDescent="0.3">
      <c r="A1037" s="1">
        <v>42416</v>
      </c>
      <c r="B1037">
        <v>94.999618999999996</v>
      </c>
      <c r="C1037">
        <f t="shared" si="16"/>
        <v>2.7640280291129918E-2</v>
      </c>
      <c r="D1037">
        <v>0</v>
      </c>
    </row>
    <row r="1038" spans="1:4" x14ac:dyDescent="0.3">
      <c r="A1038" s="1">
        <v>42417</v>
      </c>
      <c r="B1038">
        <v>94.929382000000004</v>
      </c>
      <c r="C1038">
        <f t="shared" si="16"/>
        <v>-7.3961325371044249E-4</v>
      </c>
      <c r="D1038">
        <v>0</v>
      </c>
    </row>
    <row r="1039" spans="1:4" x14ac:dyDescent="0.3">
      <c r="A1039" s="1">
        <v>42418</v>
      </c>
      <c r="B1039">
        <v>94.332397</v>
      </c>
      <c r="C1039">
        <f t="shared" si="16"/>
        <v>-6.3085846816584561E-3</v>
      </c>
      <c r="D1039">
        <v>0</v>
      </c>
    </row>
    <row r="1040" spans="1:4" x14ac:dyDescent="0.3">
      <c r="A1040" s="1">
        <v>42419</v>
      </c>
      <c r="B1040">
        <v>92.453650999999994</v>
      </c>
      <c r="C1040">
        <f t="shared" si="16"/>
        <v>-2.0117234460363221E-2</v>
      </c>
      <c r="D1040">
        <v>0</v>
      </c>
    </row>
    <row r="1041" spans="1:4" x14ac:dyDescent="0.3">
      <c r="A1041" s="1">
        <v>42422</v>
      </c>
      <c r="B1041">
        <v>93.665176000000002</v>
      </c>
      <c r="C1041">
        <f t="shared" si="16"/>
        <v>1.3019017277799612E-2</v>
      </c>
      <c r="D1041">
        <v>0</v>
      </c>
    </row>
    <row r="1042" spans="1:4" x14ac:dyDescent="0.3">
      <c r="A1042" s="1">
        <v>42423</v>
      </c>
      <c r="B1042">
        <v>92.725814999999997</v>
      </c>
      <c r="C1042">
        <f t="shared" si="16"/>
        <v>-1.007955318010921E-2</v>
      </c>
      <c r="D1042">
        <v>0</v>
      </c>
    </row>
    <row r="1043" spans="1:4" x14ac:dyDescent="0.3">
      <c r="A1043" s="1">
        <v>42424</v>
      </c>
      <c r="B1043">
        <v>91.821563999999995</v>
      </c>
      <c r="C1043">
        <f t="shared" si="16"/>
        <v>-9.7997407660579561E-3</v>
      </c>
      <c r="D1043">
        <v>0</v>
      </c>
    </row>
    <row r="1044" spans="1:4" x14ac:dyDescent="0.3">
      <c r="A1044" s="1">
        <v>42425</v>
      </c>
      <c r="B1044">
        <v>92.681915000000004</v>
      </c>
      <c r="C1044">
        <f t="shared" si="16"/>
        <v>9.3261898432309698E-3</v>
      </c>
      <c r="D1044">
        <v>0</v>
      </c>
    </row>
    <row r="1045" spans="1:4" x14ac:dyDescent="0.3">
      <c r="A1045" s="1">
        <v>42426</v>
      </c>
      <c r="B1045">
        <v>92.304405000000003</v>
      </c>
      <c r="C1045">
        <f t="shared" si="16"/>
        <v>-4.0814966648993764E-3</v>
      </c>
      <c r="D1045">
        <v>0</v>
      </c>
    </row>
    <row r="1046" spans="1:4" x14ac:dyDescent="0.3">
      <c r="A1046" s="1">
        <v>42429</v>
      </c>
      <c r="B1046">
        <v>91.391373000000002</v>
      </c>
      <c r="C1046">
        <f t="shared" si="16"/>
        <v>-9.9407784836067856E-3</v>
      </c>
      <c r="D1046">
        <v>1</v>
      </c>
    </row>
    <row r="1047" spans="1:4" x14ac:dyDescent="0.3">
      <c r="A1047" s="1">
        <v>42430</v>
      </c>
      <c r="B1047">
        <v>93.419357000000005</v>
      </c>
      <c r="C1047">
        <f t="shared" si="16"/>
        <v>2.1947485459011647E-2</v>
      </c>
      <c r="D1047">
        <v>0</v>
      </c>
    </row>
    <row r="1048" spans="1:4" x14ac:dyDescent="0.3">
      <c r="A1048" s="1">
        <v>42431</v>
      </c>
      <c r="B1048">
        <v>93.928557999999995</v>
      </c>
      <c r="C1048">
        <f t="shared" si="16"/>
        <v>5.4358998749970029E-3</v>
      </c>
      <c r="D1048">
        <v>0</v>
      </c>
    </row>
    <row r="1049" spans="1:4" x14ac:dyDescent="0.3">
      <c r="A1049" s="1">
        <v>42432</v>
      </c>
      <c r="B1049">
        <v>95.315665999999993</v>
      </c>
      <c r="C1049">
        <f t="shared" si="16"/>
        <v>1.4659711268420571E-2</v>
      </c>
      <c r="D1049">
        <v>0</v>
      </c>
    </row>
    <row r="1050" spans="1:4" x14ac:dyDescent="0.3">
      <c r="A1050" s="1">
        <v>42433</v>
      </c>
      <c r="B1050">
        <v>96.176033000000004</v>
      </c>
      <c r="C1050">
        <f t="shared" si="16"/>
        <v>8.986006118455259E-3</v>
      </c>
      <c r="D1050">
        <v>0</v>
      </c>
    </row>
    <row r="1051" spans="1:4" x14ac:dyDescent="0.3">
      <c r="A1051" s="1">
        <v>42436</v>
      </c>
      <c r="B1051">
        <v>94.736243999999999</v>
      </c>
      <c r="C1051">
        <f t="shared" si="16"/>
        <v>-1.508353805313927E-2</v>
      </c>
      <c r="D1051">
        <v>0</v>
      </c>
    </row>
    <row r="1052" spans="1:4" x14ac:dyDescent="0.3">
      <c r="A1052" s="1">
        <v>42437</v>
      </c>
      <c r="B1052">
        <v>92.901390000000006</v>
      </c>
      <c r="C1052">
        <f t="shared" si="16"/>
        <v>-1.9558043331613931E-2</v>
      </c>
      <c r="D1052">
        <v>0</v>
      </c>
    </row>
    <row r="1053" spans="1:4" x14ac:dyDescent="0.3">
      <c r="A1053" s="1">
        <v>42438</v>
      </c>
      <c r="B1053">
        <v>93.278899999999993</v>
      </c>
      <c r="C1053">
        <f t="shared" si="16"/>
        <v>4.0553220468813704E-3</v>
      </c>
      <c r="D1053">
        <v>0</v>
      </c>
    </row>
    <row r="1054" spans="1:4" x14ac:dyDescent="0.3">
      <c r="A1054" s="1">
        <v>42439</v>
      </c>
      <c r="B1054">
        <v>94.007576</v>
      </c>
      <c r="C1054">
        <f t="shared" si="16"/>
        <v>7.7814446872016821E-3</v>
      </c>
      <c r="D1054">
        <v>0</v>
      </c>
    </row>
    <row r="1055" spans="1:4" x14ac:dyDescent="0.3">
      <c r="A1055" s="1">
        <v>42440</v>
      </c>
      <c r="B1055">
        <v>95.921447999999998</v>
      </c>
      <c r="C1055">
        <f t="shared" si="16"/>
        <v>2.0154231751555455E-2</v>
      </c>
      <c r="D1055">
        <v>0</v>
      </c>
    </row>
    <row r="1056" spans="1:4" x14ac:dyDescent="0.3">
      <c r="A1056" s="1">
        <v>42443</v>
      </c>
      <c r="B1056">
        <v>95.649276999999998</v>
      </c>
      <c r="C1056">
        <f t="shared" si="16"/>
        <v>-2.8414694690384332E-3</v>
      </c>
      <c r="D1056">
        <v>0</v>
      </c>
    </row>
    <row r="1057" spans="1:4" x14ac:dyDescent="0.3">
      <c r="A1057" s="1">
        <v>42444</v>
      </c>
      <c r="B1057">
        <v>94.130486000000005</v>
      </c>
      <c r="C1057">
        <f t="shared" si="16"/>
        <v>-1.6006168431392159E-2</v>
      </c>
      <c r="D1057">
        <v>0</v>
      </c>
    </row>
    <row r="1058" spans="1:4" x14ac:dyDescent="0.3">
      <c r="A1058" s="1">
        <v>42445</v>
      </c>
      <c r="B1058">
        <v>94.411415000000005</v>
      </c>
      <c r="C1058">
        <f t="shared" si="16"/>
        <v>2.9800188330488522E-3</v>
      </c>
      <c r="D1058">
        <v>0</v>
      </c>
    </row>
    <row r="1059" spans="1:4" x14ac:dyDescent="0.3">
      <c r="A1059" s="1">
        <v>42446</v>
      </c>
      <c r="B1059">
        <v>94.753799000000001</v>
      </c>
      <c r="C1059">
        <f t="shared" si="16"/>
        <v>3.6199506943647417E-3</v>
      </c>
      <c r="D1059">
        <v>0</v>
      </c>
    </row>
    <row r="1060" spans="1:4" x14ac:dyDescent="0.3">
      <c r="A1060" s="1">
        <v>42447</v>
      </c>
      <c r="B1060">
        <v>93.586174</v>
      </c>
      <c r="C1060">
        <f t="shared" si="16"/>
        <v>-1.23992792479673E-2</v>
      </c>
      <c r="D1060">
        <v>0</v>
      </c>
    </row>
    <row r="1061" spans="1:4" x14ac:dyDescent="0.3">
      <c r="A1061" s="1">
        <v>42450</v>
      </c>
      <c r="B1061">
        <v>94.060242000000002</v>
      </c>
      <c r="C1061">
        <f t="shared" si="16"/>
        <v>5.0527904418547591E-3</v>
      </c>
      <c r="D1061">
        <v>0</v>
      </c>
    </row>
    <row r="1062" spans="1:4" x14ac:dyDescent="0.3">
      <c r="A1062" s="1">
        <v>42451</v>
      </c>
      <c r="B1062">
        <v>95.342010000000002</v>
      </c>
      <c r="C1062">
        <f t="shared" si="16"/>
        <v>1.3535082656787245E-2</v>
      </c>
      <c r="D1062">
        <v>0</v>
      </c>
    </row>
    <row r="1063" spans="1:4" x14ac:dyDescent="0.3">
      <c r="A1063" s="1">
        <v>42452</v>
      </c>
      <c r="B1063">
        <v>94.903060999999994</v>
      </c>
      <c r="C1063">
        <f t="shared" si="16"/>
        <v>-4.6145718952660623E-3</v>
      </c>
      <c r="D1063">
        <v>0</v>
      </c>
    </row>
    <row r="1064" spans="1:4" x14ac:dyDescent="0.3">
      <c r="A1064" s="1">
        <v>42453</v>
      </c>
      <c r="B1064">
        <v>93.340355000000002</v>
      </c>
      <c r="C1064">
        <f t="shared" si="16"/>
        <v>-1.6603416286767918E-2</v>
      </c>
      <c r="D1064">
        <v>0</v>
      </c>
    </row>
    <row r="1065" spans="1:4" x14ac:dyDescent="0.3">
      <c r="A1065" s="1">
        <v>42457</v>
      </c>
      <c r="B1065">
        <v>97.264481000000004</v>
      </c>
      <c r="C1065">
        <f t="shared" si="16"/>
        <v>4.1181332483441219E-2</v>
      </c>
      <c r="D1065">
        <v>0</v>
      </c>
    </row>
    <row r="1066" spans="1:4" x14ac:dyDescent="0.3">
      <c r="A1066" s="1">
        <v>42458</v>
      </c>
      <c r="B1066">
        <v>98.791786000000002</v>
      </c>
      <c r="C1066">
        <f t="shared" si="16"/>
        <v>1.5580587348231624E-2</v>
      </c>
      <c r="D1066">
        <v>0</v>
      </c>
    </row>
    <row r="1067" spans="1:4" x14ac:dyDescent="0.3">
      <c r="A1067" s="1">
        <v>42459</v>
      </c>
      <c r="B1067">
        <v>98.107956000000001</v>
      </c>
      <c r="C1067">
        <f t="shared" si="16"/>
        <v>-6.9459994456271016E-3</v>
      </c>
      <c r="D1067">
        <v>0</v>
      </c>
    </row>
    <row r="1068" spans="1:4" x14ac:dyDescent="0.3">
      <c r="A1068" s="1">
        <v>42460</v>
      </c>
      <c r="B1068">
        <v>96.940865000000002</v>
      </c>
      <c r="C1068">
        <f t="shared" si="16"/>
        <v>-1.1967310777644631E-2</v>
      </c>
      <c r="D1068">
        <v>1</v>
      </c>
    </row>
    <row r="1069" spans="1:4" x14ac:dyDescent="0.3">
      <c r="A1069" s="1">
        <v>42461</v>
      </c>
      <c r="B1069">
        <v>94.406113000000005</v>
      </c>
      <c r="C1069">
        <f t="shared" si="16"/>
        <v>-2.6495326011817498E-2</v>
      </c>
      <c r="D1069">
        <v>0</v>
      </c>
    </row>
    <row r="1070" spans="1:4" x14ac:dyDescent="0.3">
      <c r="A1070" s="1">
        <v>42464</v>
      </c>
      <c r="B1070">
        <v>92.436653000000007</v>
      </c>
      <c r="C1070">
        <f t="shared" si="16"/>
        <v>-2.1082249929684185E-2</v>
      </c>
      <c r="D1070">
        <v>0</v>
      </c>
    </row>
    <row r="1071" spans="1:4" x14ac:dyDescent="0.3">
      <c r="A1071" s="1">
        <v>42465</v>
      </c>
      <c r="B1071">
        <v>90.029540999999995</v>
      </c>
      <c r="C1071">
        <f t="shared" si="16"/>
        <v>-2.6385727674278291E-2</v>
      </c>
      <c r="D1071">
        <v>0</v>
      </c>
    </row>
    <row r="1072" spans="1:4" x14ac:dyDescent="0.3">
      <c r="A1072" s="1">
        <v>42466</v>
      </c>
      <c r="B1072">
        <v>90.731612999999996</v>
      </c>
      <c r="C1072">
        <f t="shared" si="16"/>
        <v>7.767991239392597E-3</v>
      </c>
      <c r="D1072">
        <v>0</v>
      </c>
    </row>
    <row r="1073" spans="1:4" x14ac:dyDescent="0.3">
      <c r="A1073" s="1">
        <v>42467</v>
      </c>
      <c r="B1073">
        <v>89.601005999999998</v>
      </c>
      <c r="C1073">
        <f t="shared" si="16"/>
        <v>-1.2539293449788809E-2</v>
      </c>
      <c r="D1073">
        <v>0</v>
      </c>
    </row>
    <row r="1074" spans="1:4" x14ac:dyDescent="0.3">
      <c r="A1074" s="1">
        <v>42468</v>
      </c>
      <c r="B1074">
        <v>91.780174000000002</v>
      </c>
      <c r="C1074">
        <f t="shared" si="16"/>
        <v>2.4029757206337325E-2</v>
      </c>
      <c r="D1074">
        <v>0</v>
      </c>
    </row>
    <row r="1075" spans="1:4" x14ac:dyDescent="0.3">
      <c r="A1075" s="1">
        <v>42471</v>
      </c>
      <c r="B1075">
        <v>89.746887000000001</v>
      </c>
      <c r="C1075">
        <f t="shared" si="16"/>
        <v>-2.2402963272690826E-2</v>
      </c>
      <c r="D1075">
        <v>0</v>
      </c>
    </row>
    <row r="1076" spans="1:4" x14ac:dyDescent="0.3">
      <c r="A1076" s="1">
        <v>42472</v>
      </c>
      <c r="B1076">
        <v>92.619003000000006</v>
      </c>
      <c r="C1076">
        <f t="shared" si="16"/>
        <v>3.1500995050863047E-2</v>
      </c>
      <c r="D1076">
        <v>0</v>
      </c>
    </row>
    <row r="1077" spans="1:4" x14ac:dyDescent="0.3">
      <c r="A1077" s="1">
        <v>42473</v>
      </c>
      <c r="B1077">
        <v>95.062584000000001</v>
      </c>
      <c r="C1077">
        <f t="shared" si="16"/>
        <v>2.6041117067376818E-2</v>
      </c>
      <c r="D1077">
        <v>0</v>
      </c>
    </row>
    <row r="1078" spans="1:4" x14ac:dyDescent="0.3">
      <c r="A1078" s="1">
        <v>42474</v>
      </c>
      <c r="B1078">
        <v>95.700844000000004</v>
      </c>
      <c r="C1078">
        <f t="shared" si="16"/>
        <v>6.6916639984572202E-3</v>
      </c>
      <c r="D1078">
        <v>0</v>
      </c>
    </row>
    <row r="1079" spans="1:4" x14ac:dyDescent="0.3">
      <c r="A1079" s="1">
        <v>42475</v>
      </c>
      <c r="B1079">
        <v>94.533752000000007</v>
      </c>
      <c r="C1079">
        <f t="shared" si="16"/>
        <v>-1.227018289379429E-2</v>
      </c>
      <c r="D1079">
        <v>0</v>
      </c>
    </row>
    <row r="1080" spans="1:4" x14ac:dyDescent="0.3">
      <c r="A1080" s="1">
        <v>42478</v>
      </c>
      <c r="B1080">
        <v>94.241989000000004</v>
      </c>
      <c r="C1080">
        <f t="shared" si="16"/>
        <v>-3.0911093848145451E-3</v>
      </c>
      <c r="D1080">
        <v>0</v>
      </c>
    </row>
    <row r="1081" spans="1:4" x14ac:dyDescent="0.3">
      <c r="A1081" s="1">
        <v>42479</v>
      </c>
      <c r="B1081">
        <v>95.463775999999996</v>
      </c>
      <c r="C1081">
        <f t="shared" si="16"/>
        <v>1.2881041262182811E-2</v>
      </c>
      <c r="D1081">
        <v>0</v>
      </c>
    </row>
    <row r="1082" spans="1:4" x14ac:dyDescent="0.3">
      <c r="A1082" s="1">
        <v>42480</v>
      </c>
      <c r="B1082">
        <v>95.600539999999995</v>
      </c>
      <c r="C1082">
        <f t="shared" si="16"/>
        <v>1.4316019466238572E-3</v>
      </c>
      <c r="D1082">
        <v>0</v>
      </c>
    </row>
    <row r="1083" spans="1:4" x14ac:dyDescent="0.3">
      <c r="A1083" s="1">
        <v>42481</v>
      </c>
      <c r="B1083">
        <v>96.138503999999998</v>
      </c>
      <c r="C1083">
        <f t="shared" si="16"/>
        <v>5.611433127046748E-3</v>
      </c>
      <c r="D1083">
        <v>0</v>
      </c>
    </row>
    <row r="1084" spans="1:4" x14ac:dyDescent="0.3">
      <c r="A1084" s="1">
        <v>42482</v>
      </c>
      <c r="B1084">
        <v>97.971183999999994</v>
      </c>
      <c r="C1084">
        <f t="shared" si="16"/>
        <v>1.8883492911754018E-2</v>
      </c>
      <c r="D1084">
        <v>0</v>
      </c>
    </row>
    <row r="1085" spans="1:4" x14ac:dyDescent="0.3">
      <c r="A1085" s="1">
        <v>42485</v>
      </c>
      <c r="B1085">
        <v>97.870887999999994</v>
      </c>
      <c r="C1085">
        <f t="shared" si="16"/>
        <v>-1.0242539587545728E-3</v>
      </c>
      <c r="D1085">
        <v>0</v>
      </c>
    </row>
    <row r="1086" spans="1:4" x14ac:dyDescent="0.3">
      <c r="A1086" s="1">
        <v>42486</v>
      </c>
      <c r="B1086">
        <v>97.852645999999993</v>
      </c>
      <c r="C1086">
        <f t="shared" si="16"/>
        <v>-1.8640579065802007E-4</v>
      </c>
      <c r="D1086">
        <v>0</v>
      </c>
    </row>
    <row r="1087" spans="1:4" x14ac:dyDescent="0.3">
      <c r="A1087" s="1">
        <v>42487</v>
      </c>
      <c r="B1087">
        <v>96.986457999999999</v>
      </c>
      <c r="C1087">
        <f t="shared" si="16"/>
        <v>-8.8913743565342332E-3</v>
      </c>
      <c r="D1087">
        <v>0</v>
      </c>
    </row>
    <row r="1088" spans="1:4" x14ac:dyDescent="0.3">
      <c r="A1088" s="1">
        <v>42488</v>
      </c>
      <c r="B1088">
        <v>93.877266000000006</v>
      </c>
      <c r="C1088">
        <f t="shared" si="16"/>
        <v>-3.2583112234827308E-2</v>
      </c>
      <c r="D1088">
        <v>0</v>
      </c>
    </row>
    <row r="1089" spans="1:4" x14ac:dyDescent="0.3">
      <c r="A1089" s="1">
        <v>42489</v>
      </c>
      <c r="B1089">
        <v>92.728424000000004</v>
      </c>
      <c r="C1089">
        <f t="shared" si="16"/>
        <v>-1.2313199185847631E-2</v>
      </c>
      <c r="D1089">
        <v>1</v>
      </c>
    </row>
    <row r="1090" spans="1:4" x14ac:dyDescent="0.3">
      <c r="A1090" s="1">
        <v>42492</v>
      </c>
      <c r="B1090">
        <v>93.430496000000005</v>
      </c>
      <c r="C1090">
        <f t="shared" si="16"/>
        <v>7.542752488953388E-3</v>
      </c>
      <c r="D1090">
        <v>0</v>
      </c>
    </row>
    <row r="1091" spans="1:4" x14ac:dyDescent="0.3">
      <c r="A1091" s="1">
        <v>42493</v>
      </c>
      <c r="B1091">
        <v>92.500480999999994</v>
      </c>
      <c r="C1091">
        <f t="shared" si="16"/>
        <v>-1.0003957073240709E-2</v>
      </c>
      <c r="D1091">
        <v>0</v>
      </c>
    </row>
    <row r="1092" spans="1:4" x14ac:dyDescent="0.3">
      <c r="A1092" s="1">
        <v>42494</v>
      </c>
      <c r="B1092">
        <v>91.743697999999995</v>
      </c>
      <c r="C1092">
        <f t="shared" ref="C1092:C1155" si="17">LN(B1092/B1091)</f>
        <v>-8.2150465777171069E-3</v>
      </c>
      <c r="D1092">
        <v>0</v>
      </c>
    </row>
    <row r="1093" spans="1:4" x14ac:dyDescent="0.3">
      <c r="A1093" s="1">
        <v>42495</v>
      </c>
      <c r="B1093">
        <v>92.336348999999998</v>
      </c>
      <c r="C1093">
        <f t="shared" si="17"/>
        <v>6.439079708558464E-3</v>
      </c>
      <c r="D1093">
        <v>0</v>
      </c>
    </row>
    <row r="1094" spans="1:4" x14ac:dyDescent="0.3">
      <c r="A1094" s="1">
        <v>42496</v>
      </c>
      <c r="B1094">
        <v>92.965485000000001</v>
      </c>
      <c r="C1094">
        <f t="shared" si="17"/>
        <v>6.7904175998735388E-3</v>
      </c>
      <c r="D1094">
        <v>0</v>
      </c>
    </row>
    <row r="1095" spans="1:4" x14ac:dyDescent="0.3">
      <c r="A1095" s="1">
        <v>42499</v>
      </c>
      <c r="B1095">
        <v>93.558159000000003</v>
      </c>
      <c r="C1095">
        <f t="shared" si="17"/>
        <v>6.3549690743210452E-3</v>
      </c>
      <c r="D1095">
        <v>0</v>
      </c>
    </row>
    <row r="1096" spans="1:4" x14ac:dyDescent="0.3">
      <c r="A1096" s="1">
        <v>42500</v>
      </c>
      <c r="B1096">
        <v>95.573181000000005</v>
      </c>
      <c r="C1096">
        <f t="shared" si="17"/>
        <v>2.130898291778131E-2</v>
      </c>
      <c r="D1096">
        <v>0</v>
      </c>
    </row>
    <row r="1097" spans="1:4" x14ac:dyDescent="0.3">
      <c r="A1097" s="1">
        <v>42501</v>
      </c>
      <c r="B1097">
        <v>89.756004000000004</v>
      </c>
      <c r="C1097">
        <f t="shared" si="17"/>
        <v>-6.2797325160855649E-2</v>
      </c>
      <c r="D1097">
        <v>0</v>
      </c>
    </row>
    <row r="1098" spans="1:4" x14ac:dyDescent="0.3">
      <c r="A1098" s="1">
        <v>42502</v>
      </c>
      <c r="B1098">
        <v>92.436653000000007</v>
      </c>
      <c r="C1098">
        <f t="shared" si="17"/>
        <v>2.9428655414279574E-2</v>
      </c>
      <c r="D1098">
        <v>0</v>
      </c>
    </row>
    <row r="1099" spans="1:4" x14ac:dyDescent="0.3">
      <c r="A1099" s="1">
        <v>42503</v>
      </c>
      <c r="B1099">
        <v>90.986908</v>
      </c>
      <c r="C1099">
        <f t="shared" si="17"/>
        <v>-1.5807949446131252E-2</v>
      </c>
      <c r="D1099">
        <v>0</v>
      </c>
    </row>
    <row r="1100" spans="1:4" x14ac:dyDescent="0.3">
      <c r="A1100" s="1">
        <v>42506</v>
      </c>
      <c r="B1100">
        <v>91.926047999999994</v>
      </c>
      <c r="C1100">
        <f t="shared" si="17"/>
        <v>1.0268799685693544E-2</v>
      </c>
      <c r="D1100">
        <v>0</v>
      </c>
    </row>
    <row r="1101" spans="1:4" x14ac:dyDescent="0.3">
      <c r="A1101" s="1">
        <v>42507</v>
      </c>
      <c r="B1101">
        <v>91.734581000000006</v>
      </c>
      <c r="C1101">
        <f t="shared" si="17"/>
        <v>-2.0850094046353435E-3</v>
      </c>
      <c r="D1101">
        <v>0</v>
      </c>
    </row>
    <row r="1102" spans="1:4" x14ac:dyDescent="0.3">
      <c r="A1102" s="1">
        <v>42508</v>
      </c>
      <c r="B1102">
        <v>92.573425</v>
      </c>
      <c r="C1102">
        <f t="shared" si="17"/>
        <v>9.1026951064077394E-3</v>
      </c>
      <c r="D1102">
        <v>0</v>
      </c>
    </row>
    <row r="1103" spans="1:4" x14ac:dyDescent="0.3">
      <c r="A1103" s="1">
        <v>42509</v>
      </c>
      <c r="B1103">
        <v>90.822792000000007</v>
      </c>
      <c r="C1103">
        <f t="shared" si="17"/>
        <v>-1.9091846097875172E-2</v>
      </c>
      <c r="D1103">
        <v>0</v>
      </c>
    </row>
    <row r="1104" spans="1:4" x14ac:dyDescent="0.3">
      <c r="A1104" s="1">
        <v>42510</v>
      </c>
      <c r="B1104">
        <v>91.734581000000006</v>
      </c>
      <c r="C1104">
        <f t="shared" si="17"/>
        <v>9.9891509914675197E-3</v>
      </c>
      <c r="D1104">
        <v>0</v>
      </c>
    </row>
    <row r="1105" spans="1:4" x14ac:dyDescent="0.3">
      <c r="A1105" s="1">
        <v>42513</v>
      </c>
      <c r="B1105">
        <v>90.768089000000003</v>
      </c>
      <c r="C1105">
        <f t="shared" si="17"/>
        <v>-1.0591637210527359E-2</v>
      </c>
      <c r="D1105">
        <v>0</v>
      </c>
    </row>
    <row r="1106" spans="1:4" x14ac:dyDescent="0.3">
      <c r="A1106" s="1">
        <v>42514</v>
      </c>
      <c r="B1106">
        <v>91.761939999999996</v>
      </c>
      <c r="C1106">
        <f t="shared" si="17"/>
        <v>1.0889833601975304E-2</v>
      </c>
      <c r="D1106">
        <v>0</v>
      </c>
    </row>
    <row r="1107" spans="1:4" x14ac:dyDescent="0.3">
      <c r="A1107" s="1">
        <v>42515</v>
      </c>
      <c r="B1107">
        <v>93.567267999999999</v>
      </c>
      <c r="C1107">
        <f t="shared" si="17"/>
        <v>1.9483006761767091E-2</v>
      </c>
      <c r="D1107">
        <v>0</v>
      </c>
    </row>
    <row r="1108" spans="1:4" x14ac:dyDescent="0.3">
      <c r="A1108" s="1">
        <v>42516</v>
      </c>
      <c r="B1108">
        <v>93.248137999999997</v>
      </c>
      <c r="C1108">
        <f t="shared" si="17"/>
        <v>-3.4165309730959138E-3</v>
      </c>
      <c r="D1108">
        <v>0</v>
      </c>
    </row>
    <row r="1109" spans="1:4" x14ac:dyDescent="0.3">
      <c r="A1109" s="1">
        <v>42517</v>
      </c>
      <c r="B1109">
        <v>91.716346999999999</v>
      </c>
      <c r="C1109">
        <f t="shared" si="17"/>
        <v>-1.6563461036178281E-2</v>
      </c>
      <c r="D1109">
        <v>0</v>
      </c>
    </row>
    <row r="1110" spans="1:4" x14ac:dyDescent="0.3">
      <c r="A1110" s="1">
        <v>42521</v>
      </c>
      <c r="B1110">
        <v>94.287575000000004</v>
      </c>
      <c r="C1110">
        <f t="shared" si="17"/>
        <v>2.7648791158944599E-2</v>
      </c>
      <c r="D1110">
        <v>1</v>
      </c>
    </row>
    <row r="1111" spans="1:4" x14ac:dyDescent="0.3">
      <c r="A1111" s="1">
        <v>42522</v>
      </c>
      <c r="B1111">
        <v>94.21463</v>
      </c>
      <c r="C1111">
        <f t="shared" si="17"/>
        <v>-7.7394323998597437E-4</v>
      </c>
      <c r="D1111">
        <v>0</v>
      </c>
    </row>
    <row r="1112" spans="1:4" x14ac:dyDescent="0.3">
      <c r="A1112" s="1">
        <v>42523</v>
      </c>
      <c r="B1112">
        <v>94.661406999999997</v>
      </c>
      <c r="C1112">
        <f t="shared" si="17"/>
        <v>4.7309107115079043E-3</v>
      </c>
      <c r="D1112">
        <v>0</v>
      </c>
    </row>
    <row r="1113" spans="1:4" x14ac:dyDescent="0.3">
      <c r="A1113" s="1">
        <v>42524</v>
      </c>
      <c r="B1113">
        <v>94.369636999999997</v>
      </c>
      <c r="C1113">
        <f t="shared" si="17"/>
        <v>-3.0870086259988409E-3</v>
      </c>
      <c r="D1113">
        <v>0</v>
      </c>
    </row>
    <row r="1114" spans="1:4" x14ac:dyDescent="0.3">
      <c r="A1114" s="1">
        <v>42527</v>
      </c>
      <c r="B1114">
        <v>96.229675</v>
      </c>
      <c r="C1114">
        <f t="shared" si="17"/>
        <v>1.9518402573011531E-2</v>
      </c>
      <c r="D1114">
        <v>0</v>
      </c>
    </row>
    <row r="1115" spans="1:4" x14ac:dyDescent="0.3">
      <c r="A1115" s="1">
        <v>42528</v>
      </c>
      <c r="B1115">
        <v>96.184082000000004</v>
      </c>
      <c r="C1115">
        <f t="shared" si="17"/>
        <v>-4.7390583255745716E-4</v>
      </c>
      <c r="D1115">
        <v>0</v>
      </c>
    </row>
    <row r="1116" spans="1:4" x14ac:dyDescent="0.3">
      <c r="A1116" s="1">
        <v>42529</v>
      </c>
      <c r="B1116">
        <v>96.329971</v>
      </c>
      <c r="C1116">
        <f t="shared" si="17"/>
        <v>1.5156195161173489E-3</v>
      </c>
      <c r="D1116">
        <v>0</v>
      </c>
    </row>
    <row r="1117" spans="1:4" x14ac:dyDescent="0.3">
      <c r="A1117" s="1">
        <v>42530</v>
      </c>
      <c r="B1117">
        <v>95.281424999999999</v>
      </c>
      <c r="C1117">
        <f t="shared" si="17"/>
        <v>-1.0944614866406273E-2</v>
      </c>
      <c r="D1117">
        <v>0</v>
      </c>
    </row>
    <row r="1118" spans="1:4" x14ac:dyDescent="0.3">
      <c r="A1118" s="1">
        <v>42531</v>
      </c>
      <c r="B1118">
        <v>94.096100000000007</v>
      </c>
      <c r="C1118">
        <f t="shared" si="17"/>
        <v>-1.2518280393134707E-2</v>
      </c>
      <c r="D1118">
        <v>0</v>
      </c>
    </row>
    <row r="1119" spans="1:4" x14ac:dyDescent="0.3">
      <c r="A1119" s="1">
        <v>42534</v>
      </c>
      <c r="B1119">
        <v>92.719307000000001</v>
      </c>
      <c r="C1119">
        <f t="shared" si="17"/>
        <v>-1.4739875573518687E-2</v>
      </c>
      <c r="D1119">
        <v>0</v>
      </c>
    </row>
    <row r="1120" spans="1:4" x14ac:dyDescent="0.3">
      <c r="A1120" s="1">
        <v>42535</v>
      </c>
      <c r="B1120">
        <v>92.163116000000002</v>
      </c>
      <c r="C1120">
        <f t="shared" si="17"/>
        <v>-6.0167177480490363E-3</v>
      </c>
      <c r="D1120">
        <v>0</v>
      </c>
    </row>
    <row r="1121" spans="1:4" x14ac:dyDescent="0.3">
      <c r="A1121" s="1">
        <v>42536</v>
      </c>
      <c r="B1121">
        <v>93.439621000000002</v>
      </c>
      <c r="C1121">
        <f t="shared" si="17"/>
        <v>1.3755455853024921E-2</v>
      </c>
      <c r="D1121">
        <v>0</v>
      </c>
    </row>
    <row r="1122" spans="1:4" x14ac:dyDescent="0.3">
      <c r="A1122" s="1">
        <v>42537</v>
      </c>
      <c r="B1122">
        <v>92.992844000000005</v>
      </c>
      <c r="C1122">
        <f t="shared" si="17"/>
        <v>-4.7929190367405478E-3</v>
      </c>
      <c r="D1122">
        <v>0</v>
      </c>
    </row>
    <row r="1123" spans="1:4" x14ac:dyDescent="0.3">
      <c r="A1123" s="1">
        <v>42538</v>
      </c>
      <c r="B1123">
        <v>94.132560999999995</v>
      </c>
      <c r="C1123">
        <f t="shared" si="17"/>
        <v>1.2181468286914562E-2</v>
      </c>
      <c r="D1123">
        <v>0</v>
      </c>
    </row>
    <row r="1124" spans="1:4" x14ac:dyDescent="0.3">
      <c r="A1124" s="1">
        <v>42541</v>
      </c>
      <c r="B1124">
        <v>96.466728000000003</v>
      </c>
      <c r="C1124">
        <f t="shared" si="17"/>
        <v>2.4494149084177057E-2</v>
      </c>
      <c r="D1124">
        <v>0</v>
      </c>
    </row>
    <row r="1125" spans="1:4" x14ac:dyDescent="0.3">
      <c r="A1125" s="1">
        <v>42542</v>
      </c>
      <c r="B1125">
        <v>97.670295999999993</v>
      </c>
      <c r="C1125">
        <f t="shared" si="17"/>
        <v>1.2399318740807984E-2</v>
      </c>
      <c r="D1125">
        <v>0</v>
      </c>
    </row>
    <row r="1126" spans="1:4" x14ac:dyDescent="0.3">
      <c r="A1126" s="1">
        <v>42543</v>
      </c>
      <c r="B1126">
        <v>97.104988000000006</v>
      </c>
      <c r="C1126">
        <f t="shared" si="17"/>
        <v>-5.8047363682465387E-3</v>
      </c>
      <c r="D1126">
        <v>0</v>
      </c>
    </row>
    <row r="1127" spans="1:4" x14ac:dyDescent="0.3">
      <c r="A1127" s="1">
        <v>42544</v>
      </c>
      <c r="B1127">
        <v>100.250648</v>
      </c>
      <c r="C1127">
        <f t="shared" si="17"/>
        <v>3.1880786306350585E-2</v>
      </c>
      <c r="D1127">
        <v>0</v>
      </c>
    </row>
    <row r="1128" spans="1:4" x14ac:dyDescent="0.3">
      <c r="A1128" s="1">
        <v>42545</v>
      </c>
      <c r="B1128">
        <v>94.789055000000005</v>
      </c>
      <c r="C1128">
        <f t="shared" si="17"/>
        <v>-5.6019580996987055E-2</v>
      </c>
      <c r="D1128">
        <v>0</v>
      </c>
    </row>
    <row r="1129" spans="1:4" x14ac:dyDescent="0.3">
      <c r="A1129" s="1">
        <v>42548</v>
      </c>
      <c r="B1129">
        <v>91.415451000000004</v>
      </c>
      <c r="C1129">
        <f t="shared" si="17"/>
        <v>-3.6239436696078563E-2</v>
      </c>
      <c r="D1129">
        <v>0</v>
      </c>
    </row>
    <row r="1130" spans="1:4" x14ac:dyDescent="0.3">
      <c r="A1130" s="1">
        <v>42549</v>
      </c>
      <c r="B1130">
        <v>91.041625999999994</v>
      </c>
      <c r="C1130">
        <f t="shared" si="17"/>
        <v>-4.0976818133985531E-3</v>
      </c>
      <c r="D1130">
        <v>0</v>
      </c>
    </row>
    <row r="1131" spans="1:4" x14ac:dyDescent="0.3">
      <c r="A1131" s="1">
        <v>42550</v>
      </c>
      <c r="B1131">
        <v>92.564301</v>
      </c>
      <c r="C1131">
        <f t="shared" si="17"/>
        <v>1.6586718462572536E-2</v>
      </c>
      <c r="D1131">
        <v>0</v>
      </c>
    </row>
    <row r="1132" spans="1:4" x14ac:dyDescent="0.3">
      <c r="A1132" s="1">
        <v>42551</v>
      </c>
      <c r="B1132">
        <v>91.169273000000004</v>
      </c>
      <c r="C1132">
        <f t="shared" si="17"/>
        <v>-1.5185627511569313E-2</v>
      </c>
      <c r="D1132">
        <v>1</v>
      </c>
    </row>
    <row r="1133" spans="1:4" x14ac:dyDescent="0.3">
      <c r="A1133" s="1">
        <v>42552</v>
      </c>
      <c r="B1133">
        <v>90.850159000000005</v>
      </c>
      <c r="C1133">
        <f t="shared" si="17"/>
        <v>-3.5063764724878425E-3</v>
      </c>
      <c r="D1133">
        <v>0</v>
      </c>
    </row>
    <row r="1134" spans="1:4" x14ac:dyDescent="0.3">
      <c r="A1134" s="1">
        <v>42556</v>
      </c>
      <c r="B1134">
        <v>90.430733000000004</v>
      </c>
      <c r="C1134">
        <f t="shared" si="17"/>
        <v>-4.6273685415712832E-3</v>
      </c>
      <c r="D1134">
        <v>0</v>
      </c>
    </row>
    <row r="1135" spans="1:4" x14ac:dyDescent="0.3">
      <c r="A1135" s="1">
        <v>42557</v>
      </c>
      <c r="B1135">
        <v>90.977798000000007</v>
      </c>
      <c r="C1135">
        <f t="shared" si="17"/>
        <v>6.0313222907257677E-3</v>
      </c>
      <c r="D1135">
        <v>0</v>
      </c>
    </row>
    <row r="1136" spans="1:4" x14ac:dyDescent="0.3">
      <c r="A1136" s="1">
        <v>42558</v>
      </c>
      <c r="B1136">
        <v>91.716346999999999</v>
      </c>
      <c r="C1136">
        <f t="shared" si="17"/>
        <v>8.0851307325760426E-3</v>
      </c>
      <c r="D1136">
        <v>0</v>
      </c>
    </row>
    <row r="1137" spans="1:4" x14ac:dyDescent="0.3">
      <c r="A1137" s="1">
        <v>42559</v>
      </c>
      <c r="B1137">
        <v>93.065781000000001</v>
      </c>
      <c r="C1137">
        <f t="shared" si="17"/>
        <v>1.460593623921241E-2</v>
      </c>
      <c r="D1137">
        <v>0</v>
      </c>
    </row>
    <row r="1138" spans="1:4" x14ac:dyDescent="0.3">
      <c r="A1138" s="1">
        <v>42562</v>
      </c>
      <c r="B1138">
        <v>96.339088000000004</v>
      </c>
      <c r="C1138">
        <f t="shared" si="17"/>
        <v>3.456756898517796E-2</v>
      </c>
      <c r="D1138">
        <v>0</v>
      </c>
    </row>
    <row r="1139" spans="1:4" x14ac:dyDescent="0.3">
      <c r="A1139" s="1">
        <v>42563</v>
      </c>
      <c r="B1139">
        <v>97.141457000000003</v>
      </c>
      <c r="C1139">
        <f t="shared" si="17"/>
        <v>8.2941010913142998E-3</v>
      </c>
      <c r="D1139">
        <v>0</v>
      </c>
    </row>
    <row r="1140" spans="1:4" x14ac:dyDescent="0.3">
      <c r="A1140" s="1">
        <v>42564</v>
      </c>
      <c r="B1140">
        <v>98.345016000000001</v>
      </c>
      <c r="C1140">
        <f t="shared" si="17"/>
        <v>1.2313631618731245E-2</v>
      </c>
      <c r="D1140">
        <v>0</v>
      </c>
    </row>
    <row r="1141" spans="1:4" x14ac:dyDescent="0.3">
      <c r="A1141" s="1">
        <v>42565</v>
      </c>
      <c r="B1141">
        <v>98.454430000000002</v>
      </c>
      <c r="C1141">
        <f t="shared" si="17"/>
        <v>1.1119341390145011E-3</v>
      </c>
      <c r="D1141">
        <v>0</v>
      </c>
    </row>
    <row r="1142" spans="1:4" x14ac:dyDescent="0.3">
      <c r="A1142" s="1">
        <v>42566</v>
      </c>
      <c r="B1142">
        <v>99.220321999999996</v>
      </c>
      <c r="C1142">
        <f t="shared" si="17"/>
        <v>7.7490506476624284E-3</v>
      </c>
      <c r="D1142">
        <v>0</v>
      </c>
    </row>
    <row r="1143" spans="1:4" x14ac:dyDescent="0.3">
      <c r="A1143" s="1">
        <v>42569</v>
      </c>
      <c r="B1143">
        <v>99.393562000000003</v>
      </c>
      <c r="C1143">
        <f t="shared" si="17"/>
        <v>1.744490772199563E-3</v>
      </c>
      <c r="D1143">
        <v>0</v>
      </c>
    </row>
    <row r="1144" spans="1:4" x14ac:dyDescent="0.3">
      <c r="A1144" s="1">
        <v>42570</v>
      </c>
      <c r="B1144">
        <v>98.983253000000005</v>
      </c>
      <c r="C1144">
        <f t="shared" si="17"/>
        <v>-4.1366687442928856E-3</v>
      </c>
      <c r="D1144">
        <v>0</v>
      </c>
    </row>
    <row r="1145" spans="1:4" x14ac:dyDescent="0.3">
      <c r="A1145" s="1">
        <v>42571</v>
      </c>
      <c r="B1145">
        <v>99.657989999999998</v>
      </c>
      <c r="C1145">
        <f t="shared" si="17"/>
        <v>6.7935498677329778E-3</v>
      </c>
      <c r="D1145">
        <v>0</v>
      </c>
    </row>
    <row r="1146" spans="1:4" x14ac:dyDescent="0.3">
      <c r="A1146" s="1">
        <v>42572</v>
      </c>
      <c r="B1146">
        <v>99.256798000000003</v>
      </c>
      <c r="C1146">
        <f t="shared" si="17"/>
        <v>-4.0338131522373423E-3</v>
      </c>
      <c r="D1146">
        <v>0</v>
      </c>
    </row>
    <row r="1147" spans="1:4" x14ac:dyDescent="0.3">
      <c r="A1147" s="1">
        <v>42573</v>
      </c>
      <c r="B1147">
        <v>100.004463</v>
      </c>
      <c r="C1147">
        <f t="shared" si="17"/>
        <v>7.5044040677186043E-3</v>
      </c>
      <c r="D1147">
        <v>0</v>
      </c>
    </row>
    <row r="1148" spans="1:4" x14ac:dyDescent="0.3">
      <c r="A1148" s="1">
        <v>42576</v>
      </c>
      <c r="B1148">
        <v>100.004463</v>
      </c>
      <c r="C1148">
        <f t="shared" si="17"/>
        <v>0</v>
      </c>
      <c r="D1148">
        <v>0</v>
      </c>
    </row>
    <row r="1149" spans="1:4" x14ac:dyDescent="0.3">
      <c r="A1149" s="1">
        <v>42577</v>
      </c>
      <c r="B1149">
        <v>99.931518999999994</v>
      </c>
      <c r="C1149">
        <f t="shared" si="17"/>
        <v>-7.2967359358486726E-4</v>
      </c>
      <c r="D1149">
        <v>0</v>
      </c>
    </row>
    <row r="1150" spans="1:4" x14ac:dyDescent="0.3">
      <c r="A1150" s="1">
        <v>42578</v>
      </c>
      <c r="B1150">
        <v>100.815956</v>
      </c>
      <c r="C1150">
        <f t="shared" si="17"/>
        <v>8.8114953623262531E-3</v>
      </c>
      <c r="D1150">
        <v>0</v>
      </c>
    </row>
    <row r="1151" spans="1:4" x14ac:dyDescent="0.3">
      <c r="A1151" s="1">
        <v>42579</v>
      </c>
      <c r="B1151">
        <v>100.989189</v>
      </c>
      <c r="C1151">
        <f t="shared" si="17"/>
        <v>1.7168347472079184E-3</v>
      </c>
      <c r="D1151">
        <v>0</v>
      </c>
    </row>
    <row r="1152" spans="1:4" x14ac:dyDescent="0.3">
      <c r="A1152" s="1">
        <v>42580</v>
      </c>
      <c r="B1152">
        <v>101.755081</v>
      </c>
      <c r="C1152">
        <f t="shared" si="17"/>
        <v>7.555287685722248E-3</v>
      </c>
      <c r="D1152">
        <v>1</v>
      </c>
    </row>
    <row r="1153" spans="1:4" x14ac:dyDescent="0.3">
      <c r="A1153" s="1">
        <v>42583</v>
      </c>
      <c r="B1153">
        <v>101.417725</v>
      </c>
      <c r="C1153">
        <f t="shared" si="17"/>
        <v>-3.3208805516725028E-3</v>
      </c>
      <c r="D1153">
        <v>0</v>
      </c>
    </row>
    <row r="1154" spans="1:4" x14ac:dyDescent="0.3">
      <c r="A1154" s="1">
        <v>42584</v>
      </c>
      <c r="B1154">
        <v>100.26887499999999</v>
      </c>
      <c r="C1154">
        <f t="shared" si="17"/>
        <v>-1.1392550876100664E-2</v>
      </c>
      <c r="D1154">
        <v>0</v>
      </c>
    </row>
    <row r="1155" spans="1:4" x14ac:dyDescent="0.3">
      <c r="A1155" s="1">
        <v>42585</v>
      </c>
      <c r="B1155">
        <v>100.36005400000001</v>
      </c>
      <c r="C1155">
        <f t="shared" si="17"/>
        <v>9.0893179494926785E-4</v>
      </c>
      <c r="D1155">
        <v>0</v>
      </c>
    </row>
    <row r="1156" spans="1:4" x14ac:dyDescent="0.3">
      <c r="A1156" s="1">
        <v>42586</v>
      </c>
      <c r="B1156">
        <v>102.402451</v>
      </c>
      <c r="C1156">
        <f t="shared" ref="C1156:C1219" si="18">LN(B1156/B1155)</f>
        <v>2.0146388304781684E-2</v>
      </c>
      <c r="D1156">
        <v>0</v>
      </c>
    </row>
    <row r="1157" spans="1:4" x14ac:dyDescent="0.3">
      <c r="A1157" s="1">
        <v>42587</v>
      </c>
      <c r="B1157">
        <v>105.73046100000001</v>
      </c>
      <c r="C1157">
        <f t="shared" si="18"/>
        <v>3.1982387031776395E-2</v>
      </c>
      <c r="D1157">
        <v>0</v>
      </c>
    </row>
    <row r="1158" spans="1:4" x14ac:dyDescent="0.3">
      <c r="A1158" s="1">
        <v>42590</v>
      </c>
      <c r="B1158">
        <v>107.052567</v>
      </c>
      <c r="C1158">
        <f t="shared" si="18"/>
        <v>1.2426959299436846E-2</v>
      </c>
      <c r="D1158">
        <v>0</v>
      </c>
    </row>
    <row r="1159" spans="1:4" x14ac:dyDescent="0.3">
      <c r="A1159" s="1">
        <v>42591</v>
      </c>
      <c r="B1159">
        <v>107.061661</v>
      </c>
      <c r="C1159">
        <f t="shared" si="18"/>
        <v>8.4945312512957387E-5</v>
      </c>
      <c r="D1159">
        <v>0</v>
      </c>
    </row>
    <row r="1160" spans="1:4" x14ac:dyDescent="0.3">
      <c r="A1160" s="1">
        <v>42592</v>
      </c>
      <c r="B1160">
        <v>106.63312500000001</v>
      </c>
      <c r="C1160">
        <f t="shared" si="18"/>
        <v>-4.0107349596463461E-3</v>
      </c>
      <c r="D1160">
        <v>0</v>
      </c>
    </row>
    <row r="1161" spans="1:4" x14ac:dyDescent="0.3">
      <c r="A1161" s="1">
        <v>42593</v>
      </c>
      <c r="B1161">
        <v>107.380791</v>
      </c>
      <c r="C1161">
        <f t="shared" si="18"/>
        <v>6.9871067798313166E-3</v>
      </c>
      <c r="D1161">
        <v>0</v>
      </c>
    </row>
    <row r="1162" spans="1:4" x14ac:dyDescent="0.3">
      <c r="A1162" s="1">
        <v>42594</v>
      </c>
      <c r="B1162">
        <v>107.39902499999999</v>
      </c>
      <c r="C1162">
        <f t="shared" si="18"/>
        <v>1.6979249152338467E-4</v>
      </c>
      <c r="D1162">
        <v>0</v>
      </c>
    </row>
    <row r="1163" spans="1:4" x14ac:dyDescent="0.3">
      <c r="A1163" s="1">
        <v>42597</v>
      </c>
      <c r="B1163">
        <v>107.207565</v>
      </c>
      <c r="C1163">
        <f t="shared" si="18"/>
        <v>-1.7842886445910298E-3</v>
      </c>
      <c r="D1163">
        <v>0</v>
      </c>
    </row>
    <row r="1164" spans="1:4" x14ac:dyDescent="0.3">
      <c r="A1164" s="1">
        <v>42598</v>
      </c>
      <c r="B1164">
        <v>106.93401299999999</v>
      </c>
      <c r="C1164">
        <f t="shared" si="18"/>
        <v>-2.5548718875875866E-3</v>
      </c>
      <c r="D1164">
        <v>0</v>
      </c>
    </row>
    <row r="1165" spans="1:4" x14ac:dyDescent="0.3">
      <c r="A1165" s="1">
        <v>42599</v>
      </c>
      <c r="B1165">
        <v>108.684639</v>
      </c>
      <c r="C1165">
        <f t="shared" si="18"/>
        <v>1.623852530471509E-2</v>
      </c>
      <c r="D1165">
        <v>0</v>
      </c>
    </row>
    <row r="1166" spans="1:4" x14ac:dyDescent="0.3">
      <c r="A1166" s="1">
        <v>42600</v>
      </c>
      <c r="B1166">
        <v>108.44757799999999</v>
      </c>
      <c r="C1166">
        <f t="shared" si="18"/>
        <v>-2.1835644425933489E-3</v>
      </c>
      <c r="D1166">
        <v>0</v>
      </c>
    </row>
    <row r="1167" spans="1:4" x14ac:dyDescent="0.3">
      <c r="A1167" s="1">
        <v>42601</v>
      </c>
      <c r="B1167">
        <v>109.06759599999999</v>
      </c>
      <c r="C1167">
        <f t="shared" si="18"/>
        <v>5.7009326553671301E-3</v>
      </c>
      <c r="D1167">
        <v>0</v>
      </c>
    </row>
    <row r="1168" spans="1:4" x14ac:dyDescent="0.3">
      <c r="A1168" s="1">
        <v>42604</v>
      </c>
      <c r="B1168">
        <v>109.942909</v>
      </c>
      <c r="C1168">
        <f t="shared" si="18"/>
        <v>7.9933851630922363E-3</v>
      </c>
      <c r="D1168">
        <v>0</v>
      </c>
    </row>
    <row r="1169" spans="1:4" x14ac:dyDescent="0.3">
      <c r="A1169" s="1">
        <v>42605</v>
      </c>
      <c r="B1169">
        <v>109.23172</v>
      </c>
      <c r="C1169">
        <f t="shared" si="18"/>
        <v>-6.4897246484286993E-3</v>
      </c>
      <c r="D1169">
        <v>0</v>
      </c>
    </row>
    <row r="1170" spans="1:4" x14ac:dyDescent="0.3">
      <c r="A1170" s="1">
        <v>42606</v>
      </c>
      <c r="B1170">
        <v>110.234673</v>
      </c>
      <c r="C1170">
        <f t="shared" si="18"/>
        <v>9.1399869333193221E-3</v>
      </c>
      <c r="D1170">
        <v>0</v>
      </c>
    </row>
    <row r="1171" spans="1:4" x14ac:dyDescent="0.3">
      <c r="A1171" s="1">
        <v>42607</v>
      </c>
      <c r="B1171">
        <v>109.67849</v>
      </c>
      <c r="C1171">
        <f t="shared" si="18"/>
        <v>-5.0582164183927778E-3</v>
      </c>
      <c r="D1171">
        <v>0</v>
      </c>
    </row>
    <row r="1172" spans="1:4" x14ac:dyDescent="0.3">
      <c r="A1172" s="1">
        <v>42608</v>
      </c>
      <c r="B1172">
        <v>108.1558</v>
      </c>
      <c r="C1172">
        <f t="shared" si="18"/>
        <v>-1.398048765641627E-2</v>
      </c>
      <c r="D1172">
        <v>0</v>
      </c>
    </row>
    <row r="1173" spans="1:4" x14ac:dyDescent="0.3">
      <c r="A1173" s="1">
        <v>42611</v>
      </c>
      <c r="B1173">
        <v>109.724075</v>
      </c>
      <c r="C1173">
        <f t="shared" si="18"/>
        <v>1.4396025192688327E-2</v>
      </c>
      <c r="D1173">
        <v>0</v>
      </c>
    </row>
    <row r="1174" spans="1:4" x14ac:dyDescent="0.3">
      <c r="A1174" s="1">
        <v>42612</v>
      </c>
      <c r="B1174">
        <v>110.544678</v>
      </c>
      <c r="C1174">
        <f t="shared" si="18"/>
        <v>7.4509596595773572E-3</v>
      </c>
      <c r="D1174">
        <v>0</v>
      </c>
    </row>
    <row r="1175" spans="1:4" x14ac:dyDescent="0.3">
      <c r="A1175" s="1">
        <v>42613</v>
      </c>
      <c r="B1175">
        <v>109.98848700000001</v>
      </c>
      <c r="C1175">
        <f t="shared" si="18"/>
        <v>-5.0440683535840402E-3</v>
      </c>
      <c r="D1175">
        <v>1</v>
      </c>
    </row>
    <row r="1176" spans="1:4" x14ac:dyDescent="0.3">
      <c r="A1176" s="1">
        <v>42614</v>
      </c>
      <c r="B1176">
        <v>110.344093</v>
      </c>
      <c r="C1176">
        <f t="shared" si="18"/>
        <v>3.2279049132526807E-3</v>
      </c>
      <c r="D1176">
        <v>0</v>
      </c>
    </row>
    <row r="1177" spans="1:4" x14ac:dyDescent="0.3">
      <c r="A1177" s="1">
        <v>42615</v>
      </c>
      <c r="B1177">
        <v>111.31057699999999</v>
      </c>
      <c r="C1177">
        <f t="shared" si="18"/>
        <v>8.7206836211533249E-3</v>
      </c>
      <c r="D1177">
        <v>0</v>
      </c>
    </row>
    <row r="1178" spans="1:4" x14ac:dyDescent="0.3">
      <c r="A1178" s="1">
        <v>42619</v>
      </c>
      <c r="B1178">
        <v>110.02497099999999</v>
      </c>
      <c r="C1178">
        <f t="shared" si="18"/>
        <v>-1.1616936092177656E-2</v>
      </c>
      <c r="D1178">
        <v>0</v>
      </c>
    </row>
    <row r="1179" spans="1:4" x14ac:dyDescent="0.3">
      <c r="A1179" s="1">
        <v>42620</v>
      </c>
      <c r="B1179">
        <v>110.088791</v>
      </c>
      <c r="C1179">
        <f t="shared" si="18"/>
        <v>5.798819774690834E-4</v>
      </c>
      <c r="D1179">
        <v>0</v>
      </c>
    </row>
    <row r="1180" spans="1:4" x14ac:dyDescent="0.3">
      <c r="A1180" s="1">
        <v>42621</v>
      </c>
      <c r="B1180">
        <v>110.33496100000001</v>
      </c>
      <c r="C1180">
        <f t="shared" si="18"/>
        <v>2.2336077678711277E-3</v>
      </c>
      <c r="D1180">
        <v>0</v>
      </c>
    </row>
    <row r="1181" spans="1:4" x14ac:dyDescent="0.3">
      <c r="A1181" s="1">
        <v>42622</v>
      </c>
      <c r="B1181">
        <v>108.19227600000001</v>
      </c>
      <c r="C1181">
        <f t="shared" si="18"/>
        <v>-1.9610861323370782E-2</v>
      </c>
      <c r="D1181">
        <v>0</v>
      </c>
    </row>
    <row r="1182" spans="1:4" x14ac:dyDescent="0.3">
      <c r="A1182" s="1">
        <v>42625</v>
      </c>
      <c r="B1182">
        <v>109.73318500000001</v>
      </c>
      <c r="C1182">
        <f t="shared" si="18"/>
        <v>1.4141850829414819E-2</v>
      </c>
      <c r="D1182">
        <v>0</v>
      </c>
    </row>
    <row r="1183" spans="1:4" x14ac:dyDescent="0.3">
      <c r="A1183" s="1">
        <v>42626</v>
      </c>
      <c r="B1183">
        <v>108.329041</v>
      </c>
      <c r="C1183">
        <f t="shared" si="18"/>
        <v>-1.2878557033832151E-2</v>
      </c>
      <c r="D1183">
        <v>0</v>
      </c>
    </row>
    <row r="1184" spans="1:4" x14ac:dyDescent="0.3">
      <c r="A1184" s="1">
        <v>42627</v>
      </c>
      <c r="B1184">
        <v>107.08902</v>
      </c>
      <c r="C1184">
        <f t="shared" si="18"/>
        <v>-1.1512820148550464E-2</v>
      </c>
      <c r="D1184">
        <v>0</v>
      </c>
    </row>
    <row r="1185" spans="1:4" x14ac:dyDescent="0.3">
      <c r="A1185" s="1">
        <v>42628</v>
      </c>
      <c r="B1185">
        <v>107.74550600000001</v>
      </c>
      <c r="C1185">
        <f t="shared" si="18"/>
        <v>6.1115692677942068E-3</v>
      </c>
      <c r="D1185">
        <v>0</v>
      </c>
    </row>
    <row r="1186" spans="1:4" x14ac:dyDescent="0.3">
      <c r="A1186" s="1">
        <v>42629</v>
      </c>
      <c r="B1186">
        <v>104.51778400000001</v>
      </c>
      <c r="C1186">
        <f t="shared" si="18"/>
        <v>-3.0414781713691476E-2</v>
      </c>
      <c r="D1186">
        <v>0</v>
      </c>
    </row>
    <row r="1187" spans="1:4" x14ac:dyDescent="0.3">
      <c r="A1187" s="1">
        <v>42632</v>
      </c>
      <c r="B1187">
        <v>104.91896800000001</v>
      </c>
      <c r="C1187">
        <f t="shared" si="18"/>
        <v>3.8310801409602194E-3</v>
      </c>
      <c r="D1187">
        <v>0</v>
      </c>
    </row>
    <row r="1188" spans="1:4" x14ac:dyDescent="0.3">
      <c r="A1188" s="1">
        <v>42633</v>
      </c>
      <c r="B1188">
        <v>106.186356</v>
      </c>
      <c r="C1188">
        <f t="shared" si="18"/>
        <v>1.2007307093277105E-2</v>
      </c>
      <c r="D1188">
        <v>0</v>
      </c>
    </row>
    <row r="1189" spans="1:4" x14ac:dyDescent="0.3">
      <c r="A1189" s="1">
        <v>42634</v>
      </c>
      <c r="B1189">
        <v>108.91258999999999</v>
      </c>
      <c r="C1189">
        <f t="shared" si="18"/>
        <v>2.5350007930490699E-2</v>
      </c>
      <c r="D1189">
        <v>0</v>
      </c>
    </row>
    <row r="1190" spans="1:4" x14ac:dyDescent="0.3">
      <c r="A1190" s="1">
        <v>42635</v>
      </c>
      <c r="B1190">
        <v>110.14350899999999</v>
      </c>
      <c r="C1190">
        <f t="shared" si="18"/>
        <v>1.1238508869948219E-2</v>
      </c>
      <c r="D1190">
        <v>0</v>
      </c>
    </row>
    <row r="1191" spans="1:4" x14ac:dyDescent="0.3">
      <c r="A1191" s="1">
        <v>42636</v>
      </c>
      <c r="B1191">
        <v>107.280495</v>
      </c>
      <c r="C1191">
        <f t="shared" si="18"/>
        <v>-2.6337289721702985E-2</v>
      </c>
      <c r="D1191">
        <v>0</v>
      </c>
    </row>
    <row r="1192" spans="1:4" x14ac:dyDescent="0.3">
      <c r="A1192" s="1">
        <v>42639</v>
      </c>
      <c r="B1192">
        <v>106.76989</v>
      </c>
      <c r="C1192">
        <f t="shared" si="18"/>
        <v>-4.7708951190009877E-3</v>
      </c>
      <c r="D1192">
        <v>0</v>
      </c>
    </row>
    <row r="1193" spans="1:4" x14ac:dyDescent="0.3">
      <c r="A1193" s="1">
        <v>42640</v>
      </c>
      <c r="B1193">
        <v>107.882271</v>
      </c>
      <c r="C1193">
        <f t="shared" si="18"/>
        <v>1.0364591280184085E-2</v>
      </c>
      <c r="D1193">
        <v>0</v>
      </c>
    </row>
    <row r="1194" spans="1:4" x14ac:dyDescent="0.3">
      <c r="A1194" s="1">
        <v>42641</v>
      </c>
      <c r="B1194">
        <v>108.88336200000001</v>
      </c>
      <c r="C1194">
        <f t="shared" si="18"/>
        <v>9.2366866794328546E-3</v>
      </c>
      <c r="D1194">
        <v>0</v>
      </c>
    </row>
    <row r="1195" spans="1:4" x14ac:dyDescent="0.3">
      <c r="A1195" s="1">
        <v>42642</v>
      </c>
      <c r="B1195">
        <v>107.365318</v>
      </c>
      <c r="C1195">
        <f t="shared" si="18"/>
        <v>-1.404002962356567E-2</v>
      </c>
      <c r="D1195">
        <v>0</v>
      </c>
    </row>
    <row r="1196" spans="1:4" x14ac:dyDescent="0.3">
      <c r="A1196" s="1">
        <v>42643</v>
      </c>
      <c r="B1196">
        <v>107.43010700000001</v>
      </c>
      <c r="C1196">
        <f t="shared" si="18"/>
        <v>6.0326240156056586E-4</v>
      </c>
      <c r="D1196">
        <v>1</v>
      </c>
    </row>
    <row r="1197" spans="1:4" x14ac:dyDescent="0.3">
      <c r="A1197" s="1">
        <v>42646</v>
      </c>
      <c r="B1197">
        <v>106.689606</v>
      </c>
      <c r="C1197">
        <f t="shared" si="18"/>
        <v>-6.9167284209667047E-3</v>
      </c>
      <c r="D1197">
        <v>0</v>
      </c>
    </row>
    <row r="1198" spans="1:4" x14ac:dyDescent="0.3">
      <c r="A1198" s="1">
        <v>42647</v>
      </c>
      <c r="B1198">
        <v>106.754402</v>
      </c>
      <c r="C1198">
        <f t="shared" si="18"/>
        <v>6.0714753810713388E-4</v>
      </c>
      <c r="D1198">
        <v>0</v>
      </c>
    </row>
    <row r="1199" spans="1:4" x14ac:dyDescent="0.3">
      <c r="A1199" s="1">
        <v>42648</v>
      </c>
      <c r="B1199">
        <v>108.365013</v>
      </c>
      <c r="C1199">
        <f t="shared" si="18"/>
        <v>1.4974390812802324E-2</v>
      </c>
      <c r="D1199">
        <v>0</v>
      </c>
    </row>
    <row r="1200" spans="1:4" x14ac:dyDescent="0.3">
      <c r="A1200" s="1">
        <v>42649</v>
      </c>
      <c r="B1200">
        <v>107.78185999999999</v>
      </c>
      <c r="C1200">
        <f t="shared" si="18"/>
        <v>-5.395908872711257E-3</v>
      </c>
      <c r="D1200">
        <v>0</v>
      </c>
    </row>
    <row r="1201" spans="1:4" x14ac:dyDescent="0.3">
      <c r="A1201" s="1">
        <v>42650</v>
      </c>
      <c r="B1201">
        <v>107.272758</v>
      </c>
      <c r="C1201">
        <f t="shared" si="18"/>
        <v>-4.7346386306036069E-3</v>
      </c>
      <c r="D1201">
        <v>0</v>
      </c>
    </row>
    <row r="1202" spans="1:4" x14ac:dyDescent="0.3">
      <c r="A1202" s="1">
        <v>42653</v>
      </c>
      <c r="B1202">
        <v>107.763351</v>
      </c>
      <c r="C1202">
        <f t="shared" si="18"/>
        <v>4.56289739859369E-3</v>
      </c>
      <c r="D1202">
        <v>0</v>
      </c>
    </row>
    <row r="1203" spans="1:4" x14ac:dyDescent="0.3">
      <c r="A1203" s="1">
        <v>42654</v>
      </c>
      <c r="B1203">
        <v>106.745148</v>
      </c>
      <c r="C1203">
        <f t="shared" si="18"/>
        <v>-9.493429415441821E-3</v>
      </c>
      <c r="D1203">
        <v>0</v>
      </c>
    </row>
    <row r="1204" spans="1:4" x14ac:dyDescent="0.3">
      <c r="A1204" s="1">
        <v>42655</v>
      </c>
      <c r="B1204">
        <v>106.587784</v>
      </c>
      <c r="C1204">
        <f t="shared" si="18"/>
        <v>-1.4752905429684449E-3</v>
      </c>
      <c r="D1204">
        <v>0</v>
      </c>
    </row>
    <row r="1205" spans="1:4" x14ac:dyDescent="0.3">
      <c r="A1205" s="1">
        <v>42656</v>
      </c>
      <c r="B1205">
        <v>106.161987</v>
      </c>
      <c r="C1205">
        <f t="shared" si="18"/>
        <v>-4.0028016624728286E-3</v>
      </c>
      <c r="D1205">
        <v>0</v>
      </c>
    </row>
    <row r="1206" spans="1:4" x14ac:dyDescent="0.3">
      <c r="A1206" s="1">
        <v>42657</v>
      </c>
      <c r="B1206">
        <v>106.532234</v>
      </c>
      <c r="C1206">
        <f t="shared" si="18"/>
        <v>3.481499142143719E-3</v>
      </c>
      <c r="D1206">
        <v>0</v>
      </c>
    </row>
    <row r="1207" spans="1:4" x14ac:dyDescent="0.3">
      <c r="A1207" s="1">
        <v>42660</v>
      </c>
      <c r="B1207">
        <v>106.84697</v>
      </c>
      <c r="C1207">
        <f t="shared" si="18"/>
        <v>2.9500178307151305E-3</v>
      </c>
      <c r="D1207">
        <v>0</v>
      </c>
    </row>
    <row r="1208" spans="1:4" x14ac:dyDescent="0.3">
      <c r="A1208" s="1">
        <v>42661</v>
      </c>
      <c r="B1208">
        <v>106.495216</v>
      </c>
      <c r="C1208">
        <f t="shared" si="18"/>
        <v>-3.2975598998015664E-3</v>
      </c>
      <c r="D1208">
        <v>0</v>
      </c>
    </row>
    <row r="1209" spans="1:4" x14ac:dyDescent="0.3">
      <c r="A1209" s="1">
        <v>42662</v>
      </c>
      <c r="B1209">
        <v>106.34710699999999</v>
      </c>
      <c r="C1209">
        <f t="shared" si="18"/>
        <v>-1.3917253093128517E-3</v>
      </c>
      <c r="D1209">
        <v>0</v>
      </c>
    </row>
    <row r="1210" spans="1:4" x14ac:dyDescent="0.3">
      <c r="A1210" s="1">
        <v>42663</v>
      </c>
      <c r="B1210">
        <v>107.504166</v>
      </c>
      <c r="C1210">
        <f t="shared" si="18"/>
        <v>1.082126166176094E-2</v>
      </c>
      <c r="D1210">
        <v>0</v>
      </c>
    </row>
    <row r="1211" spans="1:4" x14ac:dyDescent="0.3">
      <c r="A1211" s="1">
        <v>42664</v>
      </c>
      <c r="B1211">
        <v>106.698853</v>
      </c>
      <c r="C1211">
        <f t="shared" si="18"/>
        <v>-7.5191918209622337E-3</v>
      </c>
      <c r="D1211">
        <v>0</v>
      </c>
    </row>
    <row r="1212" spans="1:4" x14ac:dyDescent="0.3">
      <c r="A1212" s="1">
        <v>42667</v>
      </c>
      <c r="B1212">
        <v>106.865471</v>
      </c>
      <c r="C1212">
        <f t="shared" si="18"/>
        <v>1.5603545637658896E-3</v>
      </c>
      <c r="D1212">
        <v>0</v>
      </c>
    </row>
    <row r="1213" spans="1:4" x14ac:dyDescent="0.3">
      <c r="A1213" s="1">
        <v>42668</v>
      </c>
      <c r="B1213">
        <v>106.68034400000001</v>
      </c>
      <c r="C1213">
        <f t="shared" si="18"/>
        <v>-1.7338391424563024E-3</v>
      </c>
      <c r="D1213">
        <v>0</v>
      </c>
    </row>
    <row r="1214" spans="1:4" x14ac:dyDescent="0.3">
      <c r="A1214" s="1">
        <v>42669</v>
      </c>
      <c r="B1214">
        <v>106.91175800000001</v>
      </c>
      <c r="C1214">
        <f t="shared" si="18"/>
        <v>2.1668787223952145E-3</v>
      </c>
      <c r="D1214">
        <v>0</v>
      </c>
    </row>
    <row r="1215" spans="1:4" x14ac:dyDescent="0.3">
      <c r="A1215" s="1">
        <v>42670</v>
      </c>
      <c r="B1215">
        <v>106.310081</v>
      </c>
      <c r="C1215">
        <f t="shared" si="18"/>
        <v>-5.6436864050326612E-3</v>
      </c>
      <c r="D1215">
        <v>0</v>
      </c>
    </row>
    <row r="1216" spans="1:4" x14ac:dyDescent="0.3">
      <c r="A1216" s="1">
        <v>42671</v>
      </c>
      <c r="B1216">
        <v>106.273056</v>
      </c>
      <c r="C1216">
        <f t="shared" si="18"/>
        <v>-3.4833431190142315E-4</v>
      </c>
      <c r="D1216">
        <v>0</v>
      </c>
    </row>
    <row r="1217" spans="1:4" x14ac:dyDescent="0.3">
      <c r="A1217" s="1">
        <v>42674</v>
      </c>
      <c r="B1217">
        <v>107.05986</v>
      </c>
      <c r="C1217">
        <f t="shared" si="18"/>
        <v>7.3763353754416469E-3</v>
      </c>
      <c r="D1217">
        <v>1</v>
      </c>
    </row>
    <row r="1218" spans="1:4" x14ac:dyDescent="0.3">
      <c r="A1218" s="1">
        <v>42675</v>
      </c>
      <c r="B1218">
        <v>106.19902</v>
      </c>
      <c r="C1218">
        <f t="shared" si="18"/>
        <v>-8.0732363931209188E-3</v>
      </c>
      <c r="D1218">
        <v>0</v>
      </c>
    </row>
    <row r="1219" spans="1:4" x14ac:dyDescent="0.3">
      <c r="A1219" s="1">
        <v>42676</v>
      </c>
      <c r="B1219">
        <v>104.94937899999999</v>
      </c>
      <c r="C1219">
        <f t="shared" si="18"/>
        <v>-1.1836751747568489E-2</v>
      </c>
      <c r="D1219">
        <v>0</v>
      </c>
    </row>
    <row r="1220" spans="1:4" x14ac:dyDescent="0.3">
      <c r="A1220" s="1">
        <v>42677</v>
      </c>
      <c r="B1220">
        <v>104.755005</v>
      </c>
      <c r="C1220">
        <f t="shared" ref="C1220:C1283" si="19">LN(B1220/B1219)</f>
        <v>-1.8537910553602808E-3</v>
      </c>
      <c r="D1220">
        <v>0</v>
      </c>
    </row>
    <row r="1221" spans="1:4" x14ac:dyDescent="0.3">
      <c r="A1221" s="1">
        <v>42678</v>
      </c>
      <c r="B1221">
        <v>102.33908099999999</v>
      </c>
      <c r="C1221">
        <f t="shared" si="19"/>
        <v>-2.3332714624784718E-2</v>
      </c>
      <c r="D1221">
        <v>0</v>
      </c>
    </row>
    <row r="1222" spans="1:4" x14ac:dyDescent="0.3">
      <c r="A1222" s="1">
        <v>42681</v>
      </c>
      <c r="B1222">
        <v>104.11631800000001</v>
      </c>
      <c r="C1222">
        <f t="shared" si="19"/>
        <v>1.7217092992826227E-2</v>
      </c>
      <c r="D1222">
        <v>0</v>
      </c>
    </row>
    <row r="1223" spans="1:4" x14ac:dyDescent="0.3">
      <c r="A1223" s="1">
        <v>42682</v>
      </c>
      <c r="B1223">
        <v>105.34742</v>
      </c>
      <c r="C1223">
        <f t="shared" si="19"/>
        <v>1.1754933695965173E-2</v>
      </c>
      <c r="D1223">
        <v>0</v>
      </c>
    </row>
    <row r="1224" spans="1:4" x14ac:dyDescent="0.3">
      <c r="A1224" s="1">
        <v>42683</v>
      </c>
      <c r="B1224">
        <v>103.49612399999999</v>
      </c>
      <c r="C1224">
        <f t="shared" si="19"/>
        <v>-1.7729487425579959E-2</v>
      </c>
      <c r="D1224">
        <v>0</v>
      </c>
    </row>
    <row r="1225" spans="1:4" x14ac:dyDescent="0.3">
      <c r="A1225" s="1">
        <v>42684</v>
      </c>
      <c r="B1225">
        <v>102.616776</v>
      </c>
      <c r="C1225">
        <f t="shared" si="19"/>
        <v>-8.5327345863230528E-3</v>
      </c>
      <c r="D1225">
        <v>0</v>
      </c>
    </row>
    <row r="1226" spans="1:4" x14ac:dyDescent="0.3">
      <c r="A1226" s="1">
        <v>42685</v>
      </c>
      <c r="B1226">
        <v>103.62571699999999</v>
      </c>
      <c r="C1226">
        <f t="shared" si="19"/>
        <v>9.7841044687595677E-3</v>
      </c>
      <c r="D1226">
        <v>0</v>
      </c>
    </row>
    <row r="1227" spans="1:4" x14ac:dyDescent="0.3">
      <c r="A1227" s="1">
        <v>42688</v>
      </c>
      <c r="B1227">
        <v>103.468361</v>
      </c>
      <c r="C1227">
        <f t="shared" si="19"/>
        <v>-1.5196574600516918E-3</v>
      </c>
      <c r="D1227">
        <v>0</v>
      </c>
    </row>
    <row r="1228" spans="1:4" x14ac:dyDescent="0.3">
      <c r="A1228" s="1">
        <v>42689</v>
      </c>
      <c r="B1228">
        <v>104.12556499999999</v>
      </c>
      <c r="C1228">
        <f t="shared" si="19"/>
        <v>6.3316514915487485E-3</v>
      </c>
      <c r="D1228">
        <v>0</v>
      </c>
    </row>
    <row r="1229" spans="1:4" x14ac:dyDescent="0.3">
      <c r="A1229" s="1">
        <v>42690</v>
      </c>
      <c r="B1229">
        <v>104.199623</v>
      </c>
      <c r="C1229">
        <f t="shared" si="19"/>
        <v>7.1098462774167809E-4</v>
      </c>
      <c r="D1229">
        <v>0</v>
      </c>
    </row>
    <row r="1230" spans="1:4" x14ac:dyDescent="0.3">
      <c r="A1230" s="1">
        <v>42691</v>
      </c>
      <c r="B1230">
        <v>104.819801</v>
      </c>
      <c r="C1230">
        <f t="shared" si="19"/>
        <v>5.9341836090689723E-3</v>
      </c>
      <c r="D1230">
        <v>0</v>
      </c>
    </row>
    <row r="1231" spans="1:4" x14ac:dyDescent="0.3">
      <c r="A1231" s="1">
        <v>42692</v>
      </c>
      <c r="B1231">
        <v>105.560318</v>
      </c>
      <c r="C1231">
        <f t="shared" si="19"/>
        <v>7.0398292557583026E-3</v>
      </c>
      <c r="D1231">
        <v>0</v>
      </c>
    </row>
    <row r="1232" spans="1:4" x14ac:dyDescent="0.3">
      <c r="A1232" s="1">
        <v>42695</v>
      </c>
      <c r="B1232">
        <v>105.995369</v>
      </c>
      <c r="C1232">
        <f t="shared" si="19"/>
        <v>4.1128803431214377E-3</v>
      </c>
      <c r="D1232">
        <v>0</v>
      </c>
    </row>
    <row r="1233" spans="1:4" x14ac:dyDescent="0.3">
      <c r="A1233" s="1">
        <v>42696</v>
      </c>
      <c r="B1233">
        <v>105.319641</v>
      </c>
      <c r="C1233">
        <f t="shared" si="19"/>
        <v>-6.3954785154685017E-3</v>
      </c>
      <c r="D1233">
        <v>0</v>
      </c>
    </row>
    <row r="1234" spans="1:4" x14ac:dyDescent="0.3">
      <c r="A1234" s="1">
        <v>42697</v>
      </c>
      <c r="B1234">
        <v>105.995369</v>
      </c>
      <c r="C1234">
        <f t="shared" si="19"/>
        <v>6.3954785154684583E-3</v>
      </c>
      <c r="D1234">
        <v>0</v>
      </c>
    </row>
    <row r="1235" spans="1:4" x14ac:dyDescent="0.3">
      <c r="A1235" s="1">
        <v>42699</v>
      </c>
      <c r="B1235">
        <v>109.040733</v>
      </c>
      <c r="C1235">
        <f t="shared" si="19"/>
        <v>2.8326105190980673E-2</v>
      </c>
      <c r="D1235">
        <v>0</v>
      </c>
    </row>
    <row r="1236" spans="1:4" x14ac:dyDescent="0.3">
      <c r="A1236" s="1">
        <v>42702</v>
      </c>
      <c r="B1236">
        <v>108.901886</v>
      </c>
      <c r="C1236">
        <f t="shared" si="19"/>
        <v>-1.2741612395205015E-3</v>
      </c>
      <c r="D1236">
        <v>0</v>
      </c>
    </row>
    <row r="1237" spans="1:4" x14ac:dyDescent="0.3">
      <c r="A1237" s="1">
        <v>42703</v>
      </c>
      <c r="B1237">
        <v>109.503563</v>
      </c>
      <c r="C1237">
        <f t="shared" si="19"/>
        <v>5.5097391100612783E-3</v>
      </c>
      <c r="D1237">
        <v>0</v>
      </c>
    </row>
    <row r="1238" spans="1:4" x14ac:dyDescent="0.3">
      <c r="A1238" s="1">
        <v>42704</v>
      </c>
      <c r="B1238">
        <v>109.716446</v>
      </c>
      <c r="C1238">
        <f t="shared" si="19"/>
        <v>1.9421864627128806E-3</v>
      </c>
      <c r="D1238">
        <v>1</v>
      </c>
    </row>
    <row r="1239" spans="1:4" x14ac:dyDescent="0.3">
      <c r="A1239" s="1">
        <v>42705</v>
      </c>
      <c r="B1239">
        <v>109.012962</v>
      </c>
      <c r="C1239">
        <f t="shared" si="19"/>
        <v>-6.432481412458859E-3</v>
      </c>
      <c r="D1239">
        <v>0</v>
      </c>
    </row>
    <row r="1240" spans="1:4" x14ac:dyDescent="0.3">
      <c r="A1240" s="1">
        <v>42706</v>
      </c>
      <c r="B1240">
        <v>108.14286800000001</v>
      </c>
      <c r="C1240">
        <f t="shared" si="19"/>
        <v>-8.0135878117874523E-3</v>
      </c>
      <c r="D1240">
        <v>0</v>
      </c>
    </row>
    <row r="1241" spans="1:4" x14ac:dyDescent="0.3">
      <c r="A1241" s="1">
        <v>42709</v>
      </c>
      <c r="B1241">
        <v>108.81858099999999</v>
      </c>
      <c r="C1241">
        <f t="shared" si="19"/>
        <v>6.2288963119530609E-3</v>
      </c>
      <c r="D1241">
        <v>0</v>
      </c>
    </row>
    <row r="1242" spans="1:4" x14ac:dyDescent="0.3">
      <c r="A1242" s="1">
        <v>42710</v>
      </c>
      <c r="B1242">
        <v>109.114784</v>
      </c>
      <c r="C1242">
        <f t="shared" si="19"/>
        <v>2.7182912757726966E-3</v>
      </c>
      <c r="D1242">
        <v>0</v>
      </c>
    </row>
    <row r="1243" spans="1:4" x14ac:dyDescent="0.3">
      <c r="A1243" s="1">
        <v>42711</v>
      </c>
      <c r="B1243">
        <v>112.428589</v>
      </c>
      <c r="C1243">
        <f t="shared" si="19"/>
        <v>2.9917863285628274E-2</v>
      </c>
      <c r="D1243">
        <v>0</v>
      </c>
    </row>
    <row r="1244" spans="1:4" x14ac:dyDescent="0.3">
      <c r="A1244" s="1">
        <v>42712</v>
      </c>
      <c r="B1244">
        <v>113.6782</v>
      </c>
      <c r="C1244">
        <f t="shared" si="19"/>
        <v>1.1053394091927017E-2</v>
      </c>
      <c r="D1244">
        <v>0</v>
      </c>
    </row>
    <row r="1245" spans="1:4" x14ac:dyDescent="0.3">
      <c r="A1245" s="1">
        <v>42713</v>
      </c>
      <c r="B1245">
        <v>113.83556400000001</v>
      </c>
      <c r="C1245">
        <f t="shared" si="19"/>
        <v>1.383336307464657E-3</v>
      </c>
      <c r="D1245">
        <v>0</v>
      </c>
    </row>
    <row r="1246" spans="1:4" x14ac:dyDescent="0.3">
      <c r="A1246" s="1">
        <v>42716</v>
      </c>
      <c r="B1246">
        <v>112.798851</v>
      </c>
      <c r="C1246">
        <f t="shared" si="19"/>
        <v>-9.1488332093108121E-3</v>
      </c>
      <c r="D1246">
        <v>0</v>
      </c>
    </row>
    <row r="1247" spans="1:4" x14ac:dyDescent="0.3">
      <c r="A1247" s="1">
        <v>42717</v>
      </c>
      <c r="B1247">
        <v>113.918869</v>
      </c>
      <c r="C1247">
        <f t="shared" si="19"/>
        <v>9.8803667528533246E-3</v>
      </c>
      <c r="D1247">
        <v>0</v>
      </c>
    </row>
    <row r="1248" spans="1:4" x14ac:dyDescent="0.3">
      <c r="A1248" s="1">
        <v>42718</v>
      </c>
      <c r="B1248">
        <v>112.05832700000001</v>
      </c>
      <c r="C1248">
        <f t="shared" si="19"/>
        <v>-1.6467007071079738E-2</v>
      </c>
      <c r="D1248">
        <v>0</v>
      </c>
    </row>
    <row r="1249" spans="1:4" x14ac:dyDescent="0.3">
      <c r="A1249" s="1">
        <v>42719</v>
      </c>
      <c r="B1249">
        <v>112.90992</v>
      </c>
      <c r="C1249">
        <f t="shared" si="19"/>
        <v>7.5708201396229701E-3</v>
      </c>
      <c r="D1249">
        <v>0</v>
      </c>
    </row>
    <row r="1250" spans="1:4" x14ac:dyDescent="0.3">
      <c r="A1250" s="1">
        <v>42720</v>
      </c>
      <c r="B1250">
        <v>112.002785</v>
      </c>
      <c r="C1250">
        <f t="shared" si="19"/>
        <v>-8.0665956058953905E-3</v>
      </c>
      <c r="D1250">
        <v>0</v>
      </c>
    </row>
    <row r="1251" spans="1:4" x14ac:dyDescent="0.3">
      <c r="A1251" s="1">
        <v>42723</v>
      </c>
      <c r="B1251">
        <v>112.780334</v>
      </c>
      <c r="C1251">
        <f t="shared" si="19"/>
        <v>6.9182428352828809E-3</v>
      </c>
      <c r="D1251">
        <v>0</v>
      </c>
    </row>
    <row r="1252" spans="1:4" x14ac:dyDescent="0.3">
      <c r="A1252" s="1">
        <v>42724</v>
      </c>
      <c r="B1252">
        <v>112.622978</v>
      </c>
      <c r="C1252">
        <f t="shared" si="19"/>
        <v>-1.3962175104399632E-3</v>
      </c>
      <c r="D1252">
        <v>0</v>
      </c>
    </row>
    <row r="1253" spans="1:4" x14ac:dyDescent="0.3">
      <c r="A1253" s="1">
        <v>42725</v>
      </c>
      <c r="B1253">
        <v>112.104614</v>
      </c>
      <c r="C1253">
        <f t="shared" si="19"/>
        <v>-4.6132734722744411E-3</v>
      </c>
      <c r="D1253">
        <v>0</v>
      </c>
    </row>
    <row r="1254" spans="1:4" x14ac:dyDescent="0.3">
      <c r="A1254" s="1">
        <v>42726</v>
      </c>
      <c r="B1254">
        <v>111.68806499999999</v>
      </c>
      <c r="C1254">
        <f t="shared" si="19"/>
        <v>-3.7226372453903031E-3</v>
      </c>
      <c r="D1254">
        <v>0</v>
      </c>
    </row>
    <row r="1255" spans="1:4" x14ac:dyDescent="0.3">
      <c r="A1255" s="1">
        <v>42727</v>
      </c>
      <c r="B1255">
        <v>111.910217</v>
      </c>
      <c r="C1255">
        <f t="shared" si="19"/>
        <v>1.987064221681848E-3</v>
      </c>
      <c r="D1255">
        <v>0</v>
      </c>
    </row>
    <row r="1256" spans="1:4" x14ac:dyDescent="0.3">
      <c r="A1256" s="1">
        <v>42731</v>
      </c>
      <c r="B1256">
        <v>110.512512</v>
      </c>
      <c r="C1256">
        <f t="shared" si="19"/>
        <v>-1.2568170569309037E-2</v>
      </c>
      <c r="D1256">
        <v>0</v>
      </c>
    </row>
    <row r="1257" spans="1:4" x14ac:dyDescent="0.3">
      <c r="A1257" s="1">
        <v>42732</v>
      </c>
      <c r="B1257">
        <v>109.61462400000001</v>
      </c>
      <c r="C1257">
        <f t="shared" si="19"/>
        <v>-8.1579490471474642E-3</v>
      </c>
      <c r="D1257">
        <v>0</v>
      </c>
    </row>
    <row r="1258" spans="1:4" x14ac:dyDescent="0.3">
      <c r="A1258" s="1">
        <v>42733</v>
      </c>
      <c r="B1258">
        <v>108.337234</v>
      </c>
      <c r="C1258">
        <f t="shared" si="19"/>
        <v>-1.1721897102503247E-2</v>
      </c>
      <c r="D1258">
        <v>0</v>
      </c>
    </row>
    <row r="1259" spans="1:4" x14ac:dyDescent="0.3">
      <c r="A1259" s="1">
        <v>42734</v>
      </c>
      <c r="B1259">
        <v>108.485344</v>
      </c>
      <c r="C1259">
        <f t="shared" si="19"/>
        <v>1.3661863483316508E-3</v>
      </c>
      <c r="D1259">
        <v>1</v>
      </c>
    </row>
    <row r="1260" spans="1:4" x14ac:dyDescent="0.3">
      <c r="A1260" s="1">
        <v>42738</v>
      </c>
      <c r="B1260">
        <v>109.734962</v>
      </c>
      <c r="C1260">
        <f t="shared" si="19"/>
        <v>1.1452936550375591E-2</v>
      </c>
      <c r="D1260">
        <v>0</v>
      </c>
    </row>
    <row r="1261" spans="1:4" x14ac:dyDescent="0.3">
      <c r="A1261" s="1">
        <v>42739</v>
      </c>
      <c r="B1261">
        <v>112.17865</v>
      </c>
      <c r="C1261">
        <f t="shared" si="19"/>
        <v>2.2024667711103098E-2</v>
      </c>
      <c r="D1261">
        <v>0</v>
      </c>
    </row>
    <row r="1262" spans="1:4" x14ac:dyDescent="0.3">
      <c r="A1262" s="1">
        <v>42740</v>
      </c>
      <c r="B1262">
        <v>111.484436</v>
      </c>
      <c r="C1262">
        <f t="shared" si="19"/>
        <v>-6.207696064084999E-3</v>
      </c>
      <c r="D1262">
        <v>0</v>
      </c>
    </row>
    <row r="1263" spans="1:4" x14ac:dyDescent="0.3">
      <c r="A1263" s="1">
        <v>42741</v>
      </c>
      <c r="B1263">
        <v>111.197479</v>
      </c>
      <c r="C1263">
        <f t="shared" si="19"/>
        <v>-2.5772830168085373E-3</v>
      </c>
      <c r="D1263">
        <v>0</v>
      </c>
    </row>
    <row r="1264" spans="1:4" x14ac:dyDescent="0.3">
      <c r="A1264" s="1">
        <v>42744</v>
      </c>
      <c r="B1264">
        <v>110.836479</v>
      </c>
      <c r="C1264">
        <f t="shared" si="19"/>
        <v>-3.2517577162585061E-3</v>
      </c>
      <c r="D1264">
        <v>0</v>
      </c>
    </row>
    <row r="1265" spans="1:4" x14ac:dyDescent="0.3">
      <c r="A1265" s="1">
        <v>42745</v>
      </c>
      <c r="B1265">
        <v>110.854996</v>
      </c>
      <c r="C1265">
        <f t="shared" si="19"/>
        <v>1.6705198107471359E-4</v>
      </c>
      <c r="D1265">
        <v>0</v>
      </c>
    </row>
    <row r="1266" spans="1:4" x14ac:dyDescent="0.3">
      <c r="A1266" s="1">
        <v>42746</v>
      </c>
      <c r="B1266">
        <v>110.993835</v>
      </c>
      <c r="C1266">
        <f t="shared" si="19"/>
        <v>1.2516542683597249E-3</v>
      </c>
      <c r="D1266">
        <v>0</v>
      </c>
    </row>
    <row r="1267" spans="1:4" x14ac:dyDescent="0.3">
      <c r="A1267" s="1">
        <v>42747</v>
      </c>
      <c r="B1267">
        <v>110.74391199999999</v>
      </c>
      <c r="C1267">
        <f t="shared" si="19"/>
        <v>-2.2542224696851286E-3</v>
      </c>
      <c r="D1267">
        <v>0</v>
      </c>
    </row>
    <row r="1268" spans="1:4" x14ac:dyDescent="0.3">
      <c r="A1268" s="1">
        <v>42748</v>
      </c>
      <c r="B1268">
        <v>110.901268</v>
      </c>
      <c r="C1268">
        <f t="shared" si="19"/>
        <v>1.4198912553569428E-3</v>
      </c>
      <c r="D1268">
        <v>0</v>
      </c>
    </row>
    <row r="1269" spans="1:4" x14ac:dyDescent="0.3">
      <c r="A1269" s="1">
        <v>42752</v>
      </c>
      <c r="B1269">
        <v>109.605377</v>
      </c>
      <c r="C1269">
        <f t="shared" si="19"/>
        <v>-1.1753894485552434E-2</v>
      </c>
      <c r="D1269">
        <v>0</v>
      </c>
    </row>
    <row r="1270" spans="1:4" x14ac:dyDescent="0.3">
      <c r="A1270" s="1">
        <v>42753</v>
      </c>
      <c r="B1270">
        <v>109.957115</v>
      </c>
      <c r="C1270">
        <f t="shared" si="19"/>
        <v>3.2039926099870636E-3</v>
      </c>
      <c r="D1270">
        <v>0</v>
      </c>
    </row>
    <row r="1271" spans="1:4" x14ac:dyDescent="0.3">
      <c r="A1271" s="1">
        <v>42754</v>
      </c>
      <c r="B1271">
        <v>110.438446</v>
      </c>
      <c r="C1271">
        <f t="shared" si="19"/>
        <v>4.3678898347170132E-3</v>
      </c>
      <c r="D1271">
        <v>0</v>
      </c>
    </row>
    <row r="1272" spans="1:4" x14ac:dyDescent="0.3">
      <c r="A1272" s="1">
        <v>42755</v>
      </c>
      <c r="B1272">
        <v>110.077454</v>
      </c>
      <c r="C1272">
        <f t="shared" si="19"/>
        <v>-3.274070690342583E-3</v>
      </c>
      <c r="D1272">
        <v>0</v>
      </c>
    </row>
    <row r="1273" spans="1:4" x14ac:dyDescent="0.3">
      <c r="A1273" s="1">
        <v>42758</v>
      </c>
      <c r="B1273">
        <v>109.494308</v>
      </c>
      <c r="C1273">
        <f t="shared" si="19"/>
        <v>-5.3116791135431824E-3</v>
      </c>
      <c r="D1273">
        <v>0</v>
      </c>
    </row>
    <row r="1274" spans="1:4" x14ac:dyDescent="0.3">
      <c r="A1274" s="1">
        <v>42759</v>
      </c>
      <c r="B1274">
        <v>108.892624</v>
      </c>
      <c r="C1274">
        <f t="shared" si="19"/>
        <v>-5.5102703893855779E-3</v>
      </c>
      <c r="D1274">
        <v>0</v>
      </c>
    </row>
    <row r="1275" spans="1:4" x14ac:dyDescent="0.3">
      <c r="A1275" s="1">
        <v>42760</v>
      </c>
      <c r="B1275">
        <v>110.20703899999999</v>
      </c>
      <c r="C1275">
        <f t="shared" si="19"/>
        <v>1.1998473671134272E-2</v>
      </c>
      <c r="D1275">
        <v>0</v>
      </c>
    </row>
    <row r="1276" spans="1:4" x14ac:dyDescent="0.3">
      <c r="A1276" s="1">
        <v>42761</v>
      </c>
      <c r="B1276">
        <v>110.133003</v>
      </c>
      <c r="C1276">
        <f t="shared" si="19"/>
        <v>-6.7201587250536275E-4</v>
      </c>
      <c r="D1276">
        <v>0</v>
      </c>
    </row>
    <row r="1277" spans="1:4" x14ac:dyDescent="0.3">
      <c r="A1277" s="1">
        <v>42762</v>
      </c>
      <c r="B1277">
        <v>108.013268</v>
      </c>
      <c r="C1277">
        <f t="shared" si="19"/>
        <v>-1.943468214914126E-2</v>
      </c>
      <c r="D1277">
        <v>0</v>
      </c>
    </row>
    <row r="1278" spans="1:4" x14ac:dyDescent="0.3">
      <c r="A1278" s="1">
        <v>42765</v>
      </c>
      <c r="B1278">
        <v>107.439369</v>
      </c>
      <c r="C1278">
        <f t="shared" si="19"/>
        <v>-5.3273922780857569E-3</v>
      </c>
      <c r="D1278">
        <v>0</v>
      </c>
    </row>
    <row r="1279" spans="1:4" x14ac:dyDescent="0.3">
      <c r="A1279" s="1">
        <v>42766</v>
      </c>
      <c r="B1279">
        <v>107.143158</v>
      </c>
      <c r="C1279">
        <f t="shared" si="19"/>
        <v>-2.7608136812146242E-3</v>
      </c>
      <c r="D1279">
        <v>1</v>
      </c>
    </row>
    <row r="1280" spans="1:4" x14ac:dyDescent="0.3">
      <c r="A1280" s="1">
        <v>42767</v>
      </c>
      <c r="B1280">
        <v>106.689606</v>
      </c>
      <c r="C1280">
        <f t="shared" si="19"/>
        <v>-4.2421252167182937E-3</v>
      </c>
      <c r="D1280">
        <v>0</v>
      </c>
    </row>
    <row r="1281" spans="1:4" x14ac:dyDescent="0.3">
      <c r="A1281" s="1">
        <v>42768</v>
      </c>
      <c r="B1281">
        <v>106.01387800000001</v>
      </c>
      <c r="C1281">
        <f t="shared" si="19"/>
        <v>-6.3537301838810121E-3</v>
      </c>
      <c r="D1281">
        <v>0</v>
      </c>
    </row>
    <row r="1282" spans="1:4" x14ac:dyDescent="0.3">
      <c r="A1282" s="1">
        <v>42769</v>
      </c>
      <c r="B1282">
        <v>106.56001999999999</v>
      </c>
      <c r="C1282">
        <f t="shared" si="19"/>
        <v>5.13838440924793E-3</v>
      </c>
      <c r="D1282">
        <v>0</v>
      </c>
    </row>
    <row r="1283" spans="1:4" x14ac:dyDescent="0.3">
      <c r="A1283" s="1">
        <v>42772</v>
      </c>
      <c r="B1283">
        <v>104.88459</v>
      </c>
      <c r="C1283">
        <f t="shared" si="19"/>
        <v>-1.5847791679874174E-2</v>
      </c>
      <c r="D1283">
        <v>0</v>
      </c>
    </row>
    <row r="1284" spans="1:4" x14ac:dyDescent="0.3">
      <c r="A1284" s="1">
        <v>42773</v>
      </c>
      <c r="B1284">
        <v>104.634682</v>
      </c>
      <c r="C1284">
        <f t="shared" ref="C1284:C1347" si="20">LN(B1284/B1283)</f>
        <v>-2.3855382479044352E-3</v>
      </c>
      <c r="D1284">
        <v>0</v>
      </c>
    </row>
    <row r="1285" spans="1:4" x14ac:dyDescent="0.3">
      <c r="A1285" s="1">
        <v>42774</v>
      </c>
      <c r="B1285">
        <v>104.847565</v>
      </c>
      <c r="C1285">
        <f t="shared" si="20"/>
        <v>2.0324688734480127E-3</v>
      </c>
      <c r="D1285">
        <v>0</v>
      </c>
    </row>
    <row r="1286" spans="1:4" x14ac:dyDescent="0.3">
      <c r="A1286" s="1">
        <v>42775</v>
      </c>
      <c r="B1286">
        <v>103.59794599999999</v>
      </c>
      <c r="C1286">
        <f t="shared" si="20"/>
        <v>-1.1990030051404815E-2</v>
      </c>
      <c r="D1286">
        <v>0</v>
      </c>
    </row>
    <row r="1287" spans="1:4" x14ac:dyDescent="0.3">
      <c r="A1287" s="1">
        <v>42776</v>
      </c>
      <c r="B1287">
        <v>104.495819</v>
      </c>
      <c r="C1287">
        <f t="shared" si="20"/>
        <v>8.6295576610700055E-3</v>
      </c>
      <c r="D1287">
        <v>0</v>
      </c>
    </row>
    <row r="1288" spans="1:4" x14ac:dyDescent="0.3">
      <c r="A1288" s="1">
        <v>42779</v>
      </c>
      <c r="B1288">
        <v>105.64362300000001</v>
      </c>
      <c r="C1288">
        <f t="shared" si="20"/>
        <v>1.0924321527080921E-2</v>
      </c>
      <c r="D1288">
        <v>0</v>
      </c>
    </row>
    <row r="1289" spans="1:4" x14ac:dyDescent="0.3">
      <c r="A1289" s="1">
        <v>42780</v>
      </c>
      <c r="B1289">
        <v>105.958336</v>
      </c>
      <c r="C1289">
        <f t="shared" si="20"/>
        <v>2.9745776791347141E-3</v>
      </c>
      <c r="D1289">
        <v>0</v>
      </c>
    </row>
    <row r="1290" spans="1:4" x14ac:dyDescent="0.3">
      <c r="A1290" s="1">
        <v>42781</v>
      </c>
      <c r="B1290">
        <v>105.16229199999999</v>
      </c>
      <c r="C1290">
        <f t="shared" si="20"/>
        <v>-7.5411652576819043E-3</v>
      </c>
      <c r="D1290">
        <v>0</v>
      </c>
    </row>
    <row r="1291" spans="1:4" x14ac:dyDescent="0.3">
      <c r="A1291" s="1">
        <v>42782</v>
      </c>
      <c r="B1291">
        <v>104.921623</v>
      </c>
      <c r="C1291">
        <f t="shared" si="20"/>
        <v>-2.2911711758793881E-3</v>
      </c>
      <c r="D1291">
        <v>0</v>
      </c>
    </row>
    <row r="1292" spans="1:4" x14ac:dyDescent="0.3">
      <c r="A1292" s="1">
        <v>42783</v>
      </c>
      <c r="B1292">
        <v>105.245598</v>
      </c>
      <c r="C1292">
        <f t="shared" si="20"/>
        <v>3.0830236520671479E-3</v>
      </c>
      <c r="D1292">
        <v>0</v>
      </c>
    </row>
    <row r="1293" spans="1:4" x14ac:dyDescent="0.3">
      <c r="A1293" s="1">
        <v>42787</v>
      </c>
      <c r="B1293">
        <v>105.80098700000001</v>
      </c>
      <c r="C1293">
        <f t="shared" si="20"/>
        <v>5.2632008433752394E-3</v>
      </c>
      <c r="D1293">
        <v>0</v>
      </c>
    </row>
    <row r="1294" spans="1:4" x14ac:dyDescent="0.3">
      <c r="A1294" s="1">
        <v>42788</v>
      </c>
      <c r="B1294">
        <v>105.893539</v>
      </c>
      <c r="C1294">
        <f t="shared" si="20"/>
        <v>8.7439205581359104E-4</v>
      </c>
      <c r="D1294">
        <v>0</v>
      </c>
    </row>
    <row r="1295" spans="1:4" x14ac:dyDescent="0.3">
      <c r="A1295" s="1">
        <v>42789</v>
      </c>
      <c r="B1295">
        <v>106.069412</v>
      </c>
      <c r="C1295">
        <f t="shared" si="20"/>
        <v>1.6594696340162217E-3</v>
      </c>
      <c r="D1295">
        <v>0</v>
      </c>
    </row>
    <row r="1296" spans="1:4" x14ac:dyDescent="0.3">
      <c r="A1296" s="1">
        <v>42790</v>
      </c>
      <c r="B1296">
        <v>105.31038700000001</v>
      </c>
      <c r="C1296">
        <f t="shared" si="20"/>
        <v>-7.1816537425713044E-3</v>
      </c>
      <c r="D1296">
        <v>0</v>
      </c>
    </row>
    <row r="1297" spans="1:4" x14ac:dyDescent="0.3">
      <c r="A1297" s="1">
        <v>42793</v>
      </c>
      <c r="B1297">
        <v>105.74543799999999</v>
      </c>
      <c r="C1297">
        <f t="shared" si="20"/>
        <v>4.1226212655088952E-3</v>
      </c>
      <c r="D1297">
        <v>0</v>
      </c>
    </row>
    <row r="1298" spans="1:4" x14ac:dyDescent="0.3">
      <c r="A1298" s="1">
        <v>42794</v>
      </c>
      <c r="B1298">
        <v>104.736496</v>
      </c>
      <c r="C1298">
        <f t="shared" si="20"/>
        <v>-9.5870434919231393E-3</v>
      </c>
      <c r="D1298">
        <v>1</v>
      </c>
    </row>
    <row r="1299" spans="1:4" x14ac:dyDescent="0.3">
      <c r="A1299" s="1">
        <v>42795</v>
      </c>
      <c r="B1299">
        <v>106.208275</v>
      </c>
      <c r="C1299">
        <f t="shared" si="20"/>
        <v>1.3954390769000175E-2</v>
      </c>
      <c r="D1299">
        <v>0</v>
      </c>
    </row>
    <row r="1300" spans="1:4" x14ac:dyDescent="0.3">
      <c r="A1300" s="1">
        <v>42796</v>
      </c>
      <c r="B1300">
        <v>104.95864899999999</v>
      </c>
      <c r="C1300">
        <f t="shared" si="20"/>
        <v>-1.1835571250207311E-2</v>
      </c>
      <c r="D1300">
        <v>0</v>
      </c>
    </row>
    <row r="1301" spans="1:4" x14ac:dyDescent="0.3">
      <c r="A1301" s="1">
        <v>42797</v>
      </c>
      <c r="B1301">
        <v>104.912361</v>
      </c>
      <c r="C1301">
        <f t="shared" si="20"/>
        <v>-4.4110904836774418E-4</v>
      </c>
      <c r="D1301">
        <v>0</v>
      </c>
    </row>
    <row r="1302" spans="1:4" x14ac:dyDescent="0.3">
      <c r="A1302" s="1">
        <v>42800</v>
      </c>
      <c r="B1302">
        <v>104.514336</v>
      </c>
      <c r="C1302">
        <f t="shared" si="20"/>
        <v>-3.8010958959347023E-3</v>
      </c>
      <c r="D1302">
        <v>0</v>
      </c>
    </row>
    <row r="1303" spans="1:4" x14ac:dyDescent="0.3">
      <c r="A1303" s="1">
        <v>42801</v>
      </c>
      <c r="B1303">
        <v>104.273674</v>
      </c>
      <c r="C1303">
        <f t="shared" si="20"/>
        <v>-2.3053249713299254E-3</v>
      </c>
      <c r="D1303">
        <v>0</v>
      </c>
    </row>
    <row r="1304" spans="1:4" x14ac:dyDescent="0.3">
      <c r="A1304" s="1">
        <v>42802</v>
      </c>
      <c r="B1304">
        <v>103.48687</v>
      </c>
      <c r="C1304">
        <f t="shared" si="20"/>
        <v>-7.574178872541166E-3</v>
      </c>
      <c r="D1304">
        <v>0</v>
      </c>
    </row>
    <row r="1305" spans="1:4" x14ac:dyDescent="0.3">
      <c r="A1305" s="1">
        <v>42803</v>
      </c>
      <c r="B1305">
        <v>103.84787799999999</v>
      </c>
      <c r="C1305">
        <f t="shared" si="20"/>
        <v>3.4823720414297161E-3</v>
      </c>
      <c r="D1305">
        <v>0</v>
      </c>
    </row>
    <row r="1306" spans="1:4" x14ac:dyDescent="0.3">
      <c r="A1306" s="1">
        <v>42804</v>
      </c>
      <c r="B1306">
        <v>104.28293600000001</v>
      </c>
      <c r="C1306">
        <f t="shared" si="20"/>
        <v>4.1806268402792279E-3</v>
      </c>
      <c r="D1306">
        <v>0</v>
      </c>
    </row>
    <row r="1307" spans="1:4" x14ac:dyDescent="0.3">
      <c r="A1307" s="1">
        <v>42807</v>
      </c>
      <c r="B1307">
        <v>104.96790300000001</v>
      </c>
      <c r="C1307">
        <f t="shared" si="20"/>
        <v>6.5468740754832345E-3</v>
      </c>
      <c r="D1307">
        <v>0</v>
      </c>
    </row>
    <row r="1308" spans="1:4" x14ac:dyDescent="0.3">
      <c r="A1308" s="1">
        <v>42808</v>
      </c>
      <c r="B1308">
        <v>103.755302</v>
      </c>
      <c r="C1308">
        <f t="shared" si="20"/>
        <v>-1.1619356292315804E-2</v>
      </c>
      <c r="D1308">
        <v>0</v>
      </c>
    </row>
    <row r="1309" spans="1:4" x14ac:dyDescent="0.3">
      <c r="A1309" s="1">
        <v>42809</v>
      </c>
      <c r="B1309">
        <v>104.819801</v>
      </c>
      <c r="C1309">
        <f t="shared" si="20"/>
        <v>1.0207433460043604E-2</v>
      </c>
      <c r="D1309">
        <v>0</v>
      </c>
    </row>
    <row r="1310" spans="1:4" x14ac:dyDescent="0.3">
      <c r="A1310" s="1">
        <v>42810</v>
      </c>
      <c r="B1310">
        <v>104.819801</v>
      </c>
      <c r="C1310">
        <f t="shared" si="20"/>
        <v>0</v>
      </c>
      <c r="D1310">
        <v>0</v>
      </c>
    </row>
    <row r="1311" spans="1:4" x14ac:dyDescent="0.3">
      <c r="A1311" s="1">
        <v>42811</v>
      </c>
      <c r="B1311">
        <v>103.86637899999999</v>
      </c>
      <c r="C1311">
        <f t="shared" si="20"/>
        <v>-9.1374391312958152E-3</v>
      </c>
      <c r="D1311">
        <v>0</v>
      </c>
    </row>
    <row r="1312" spans="1:4" x14ac:dyDescent="0.3">
      <c r="A1312" s="1">
        <v>42814</v>
      </c>
      <c r="B1312">
        <v>103.672005</v>
      </c>
      <c r="C1312">
        <f t="shared" si="20"/>
        <v>-1.8731383861259915E-3</v>
      </c>
      <c r="D1312">
        <v>0</v>
      </c>
    </row>
    <row r="1313" spans="1:4" x14ac:dyDescent="0.3">
      <c r="A1313" s="1">
        <v>42815</v>
      </c>
      <c r="B1313">
        <v>103.10734600000001</v>
      </c>
      <c r="C1313">
        <f t="shared" si="20"/>
        <v>-5.4614776650598841E-3</v>
      </c>
      <c r="D1313">
        <v>0</v>
      </c>
    </row>
    <row r="1314" spans="1:4" x14ac:dyDescent="0.3">
      <c r="A1314" s="1">
        <v>42816</v>
      </c>
      <c r="B1314">
        <v>102.58899700000001</v>
      </c>
      <c r="C1314">
        <f t="shared" si="20"/>
        <v>-5.0399544266167117E-3</v>
      </c>
      <c r="D1314">
        <v>0</v>
      </c>
    </row>
    <row r="1315" spans="1:4" x14ac:dyDescent="0.3">
      <c r="A1315" s="1">
        <v>42817</v>
      </c>
      <c r="B1315">
        <v>102.292793</v>
      </c>
      <c r="C1315">
        <f t="shared" si="20"/>
        <v>-2.8914644524476339E-3</v>
      </c>
      <c r="D1315">
        <v>0</v>
      </c>
    </row>
    <row r="1316" spans="1:4" x14ac:dyDescent="0.3">
      <c r="A1316" s="1">
        <v>42818</v>
      </c>
      <c r="B1316">
        <v>103.07959700000001</v>
      </c>
      <c r="C1316">
        <f t="shared" si="20"/>
        <v>7.6622553737152313E-3</v>
      </c>
      <c r="D1316">
        <v>0</v>
      </c>
    </row>
    <row r="1317" spans="1:4" x14ac:dyDescent="0.3">
      <c r="A1317" s="1">
        <v>42821</v>
      </c>
      <c r="B1317">
        <v>103.422089</v>
      </c>
      <c r="C1317">
        <f t="shared" si="20"/>
        <v>3.3170897601191669E-3</v>
      </c>
      <c r="D1317">
        <v>0</v>
      </c>
    </row>
    <row r="1318" spans="1:4" x14ac:dyDescent="0.3">
      <c r="A1318" s="1">
        <v>42822</v>
      </c>
      <c r="B1318">
        <v>104.051514</v>
      </c>
      <c r="C1318">
        <f t="shared" si="20"/>
        <v>6.0675374787107668E-3</v>
      </c>
      <c r="D1318">
        <v>0</v>
      </c>
    </row>
    <row r="1319" spans="1:4" x14ac:dyDescent="0.3">
      <c r="A1319" s="1">
        <v>42823</v>
      </c>
      <c r="B1319">
        <v>103.86921700000001</v>
      </c>
      <c r="C1319">
        <f t="shared" si="20"/>
        <v>-1.7535244882463711E-3</v>
      </c>
      <c r="D1319">
        <v>0</v>
      </c>
    </row>
    <row r="1320" spans="1:4" x14ac:dyDescent="0.3">
      <c r="A1320" s="1">
        <v>42824</v>
      </c>
      <c r="B1320">
        <v>103.69021600000001</v>
      </c>
      <c r="C1320">
        <f t="shared" si="20"/>
        <v>-1.7248172418860065E-3</v>
      </c>
      <c r="D1320">
        <v>0</v>
      </c>
    </row>
    <row r="1321" spans="1:4" x14ac:dyDescent="0.3">
      <c r="A1321" s="1">
        <v>42825</v>
      </c>
      <c r="B1321">
        <v>102.333557</v>
      </c>
      <c r="C1321">
        <f t="shared" si="20"/>
        <v>-1.3170117115979697E-2</v>
      </c>
      <c r="D1321">
        <v>1</v>
      </c>
    </row>
    <row r="1322" spans="1:4" x14ac:dyDescent="0.3">
      <c r="A1322" s="1">
        <v>42828</v>
      </c>
      <c r="B1322">
        <v>102.239334</v>
      </c>
      <c r="C1322">
        <f t="shared" si="20"/>
        <v>-9.2116806095043891E-4</v>
      </c>
      <c r="D1322">
        <v>0</v>
      </c>
    </row>
    <row r="1323" spans="1:4" x14ac:dyDescent="0.3">
      <c r="A1323" s="1">
        <v>42829</v>
      </c>
      <c r="B1323">
        <v>101.758858</v>
      </c>
      <c r="C1323">
        <f t="shared" si="20"/>
        <v>-4.7105994789381619E-3</v>
      </c>
      <c r="D1323">
        <v>0</v>
      </c>
    </row>
    <row r="1324" spans="1:4" x14ac:dyDescent="0.3">
      <c r="A1324" s="1">
        <v>42830</v>
      </c>
      <c r="B1324">
        <v>99.997085999999996</v>
      </c>
      <c r="C1324">
        <f t="shared" si="20"/>
        <v>-1.7464831481049509E-2</v>
      </c>
      <c r="D1324">
        <v>0</v>
      </c>
    </row>
    <row r="1325" spans="1:4" x14ac:dyDescent="0.3">
      <c r="A1325" s="1">
        <v>42831</v>
      </c>
      <c r="B1325">
        <v>99.394126999999997</v>
      </c>
      <c r="C1325">
        <f t="shared" si="20"/>
        <v>-6.0480181535854331E-3</v>
      </c>
      <c r="D1325">
        <v>0</v>
      </c>
    </row>
    <row r="1326" spans="1:4" x14ac:dyDescent="0.3">
      <c r="A1326" s="1">
        <v>42832</v>
      </c>
      <c r="B1326">
        <v>99.780411000000001</v>
      </c>
      <c r="C1326">
        <f t="shared" si="20"/>
        <v>3.8788540764163586E-3</v>
      </c>
      <c r="D1326">
        <v>0</v>
      </c>
    </row>
    <row r="1327" spans="1:4" x14ac:dyDescent="0.3">
      <c r="A1327" s="1">
        <v>42835</v>
      </c>
      <c r="B1327">
        <v>99.846351999999996</v>
      </c>
      <c r="C1327">
        <f t="shared" si="20"/>
        <v>6.606429058644643E-4</v>
      </c>
      <c r="D1327">
        <v>0</v>
      </c>
    </row>
    <row r="1328" spans="1:4" x14ac:dyDescent="0.3">
      <c r="A1328" s="1">
        <v>42836</v>
      </c>
      <c r="B1328">
        <v>100.242035</v>
      </c>
      <c r="C1328">
        <f t="shared" si="20"/>
        <v>3.9550872664713922E-3</v>
      </c>
      <c r="D1328">
        <v>0</v>
      </c>
    </row>
    <row r="1329" spans="1:4" x14ac:dyDescent="0.3">
      <c r="A1329" s="1">
        <v>42837</v>
      </c>
      <c r="B1329">
        <v>99.337601000000006</v>
      </c>
      <c r="C1329">
        <f t="shared" si="20"/>
        <v>-9.0634516570239649E-3</v>
      </c>
      <c r="D1329">
        <v>0</v>
      </c>
    </row>
    <row r="1330" spans="1:4" x14ac:dyDescent="0.3">
      <c r="A1330" s="1">
        <v>42838</v>
      </c>
      <c r="B1330">
        <v>98.15052</v>
      </c>
      <c r="C1330">
        <f t="shared" si="20"/>
        <v>-1.2021941279975513E-2</v>
      </c>
      <c r="D1330">
        <v>0</v>
      </c>
    </row>
    <row r="1331" spans="1:4" x14ac:dyDescent="0.3">
      <c r="A1331" s="1">
        <v>42842</v>
      </c>
      <c r="B1331">
        <v>99.978249000000005</v>
      </c>
      <c r="C1331">
        <f t="shared" si="20"/>
        <v>1.8450433607679978E-2</v>
      </c>
      <c r="D1331">
        <v>0</v>
      </c>
    </row>
    <row r="1332" spans="1:4" x14ac:dyDescent="0.3">
      <c r="A1332" s="1">
        <v>42843</v>
      </c>
      <c r="B1332">
        <v>99.224547999999999</v>
      </c>
      <c r="C1332">
        <f t="shared" si="20"/>
        <v>-7.5672089742099789E-3</v>
      </c>
      <c r="D1332">
        <v>0</v>
      </c>
    </row>
    <row r="1333" spans="1:4" x14ac:dyDescent="0.3">
      <c r="A1333" s="1">
        <v>42844</v>
      </c>
      <c r="B1333">
        <v>98.565055999999998</v>
      </c>
      <c r="C1333">
        <f t="shared" si="20"/>
        <v>-6.6686461843757719E-3</v>
      </c>
      <c r="D1333">
        <v>0</v>
      </c>
    </row>
    <row r="1334" spans="1:4" x14ac:dyDescent="0.3">
      <c r="A1334" s="1">
        <v>42845</v>
      </c>
      <c r="B1334">
        <v>99.865189000000001</v>
      </c>
      <c r="C1334">
        <f t="shared" si="20"/>
        <v>1.310436929951852E-2</v>
      </c>
      <c r="D1334">
        <v>0</v>
      </c>
    </row>
    <row r="1335" spans="1:4" x14ac:dyDescent="0.3">
      <c r="A1335" s="1">
        <v>42846</v>
      </c>
      <c r="B1335">
        <v>100.411621</v>
      </c>
      <c r="C1335">
        <f t="shared" si="20"/>
        <v>5.4567811011190116E-3</v>
      </c>
      <c r="D1335">
        <v>0</v>
      </c>
    </row>
    <row r="1336" spans="1:4" x14ac:dyDescent="0.3">
      <c r="A1336" s="1">
        <v>42849</v>
      </c>
      <c r="B1336">
        <v>100.797882</v>
      </c>
      <c r="C1336">
        <f t="shared" si="20"/>
        <v>3.8393959403406857E-3</v>
      </c>
      <c r="D1336">
        <v>0</v>
      </c>
    </row>
    <row r="1337" spans="1:4" x14ac:dyDescent="0.3">
      <c r="A1337" s="1">
        <v>42850</v>
      </c>
      <c r="B1337">
        <v>102.42776499999999</v>
      </c>
      <c r="C1337">
        <f t="shared" si="20"/>
        <v>1.6040474919273656E-2</v>
      </c>
      <c r="D1337">
        <v>0</v>
      </c>
    </row>
    <row r="1338" spans="1:4" x14ac:dyDescent="0.3">
      <c r="A1338" s="1">
        <v>42851</v>
      </c>
      <c r="B1338">
        <v>103.54890399999999</v>
      </c>
      <c r="C1338">
        <f t="shared" si="20"/>
        <v>1.0886185095740433E-2</v>
      </c>
      <c r="D1338">
        <v>0</v>
      </c>
    </row>
    <row r="1339" spans="1:4" x14ac:dyDescent="0.3">
      <c r="A1339" s="1">
        <v>42852</v>
      </c>
      <c r="B1339">
        <v>103.07783499999999</v>
      </c>
      <c r="C1339">
        <f t="shared" si="20"/>
        <v>-4.5596210675562469E-3</v>
      </c>
      <c r="D1339">
        <v>0</v>
      </c>
    </row>
    <row r="1340" spans="1:4" x14ac:dyDescent="0.3">
      <c r="A1340" s="1">
        <v>42853</v>
      </c>
      <c r="B1340">
        <v>101.881332</v>
      </c>
      <c r="C1340">
        <f t="shared" si="20"/>
        <v>-1.1675658228474389E-2</v>
      </c>
      <c r="D1340">
        <v>1</v>
      </c>
    </row>
    <row r="1341" spans="1:4" x14ac:dyDescent="0.3">
      <c r="A1341" s="1">
        <v>42856</v>
      </c>
      <c r="B1341">
        <v>102.032082</v>
      </c>
      <c r="C1341">
        <f t="shared" si="20"/>
        <v>1.4785690112934309E-3</v>
      </c>
      <c r="D1341">
        <v>0</v>
      </c>
    </row>
    <row r="1342" spans="1:4" x14ac:dyDescent="0.3">
      <c r="A1342" s="1">
        <v>42857</v>
      </c>
      <c r="B1342">
        <v>102.91767900000001</v>
      </c>
      <c r="C1342">
        <f t="shared" si="20"/>
        <v>8.6421424209170219E-3</v>
      </c>
      <c r="D1342">
        <v>0</v>
      </c>
    </row>
    <row r="1343" spans="1:4" x14ac:dyDescent="0.3">
      <c r="A1343" s="1">
        <v>42858</v>
      </c>
      <c r="B1343">
        <v>102.569084</v>
      </c>
      <c r="C1343">
        <f t="shared" si="20"/>
        <v>-3.3928738700013208E-3</v>
      </c>
      <c r="D1343">
        <v>0</v>
      </c>
    </row>
    <row r="1344" spans="1:4" x14ac:dyDescent="0.3">
      <c r="A1344" s="1">
        <v>42859</v>
      </c>
      <c r="B1344">
        <v>102.842308</v>
      </c>
      <c r="C1344">
        <f t="shared" si="20"/>
        <v>2.6602629822382929E-3</v>
      </c>
      <c r="D1344">
        <v>0</v>
      </c>
    </row>
    <row r="1345" spans="1:4" x14ac:dyDescent="0.3">
      <c r="A1345" s="1">
        <v>42860</v>
      </c>
      <c r="B1345">
        <v>103.54890399999999</v>
      </c>
      <c r="C1345">
        <f t="shared" si="20"/>
        <v>6.8471787515834992E-3</v>
      </c>
      <c r="D1345">
        <v>0</v>
      </c>
    </row>
    <row r="1346" spans="1:4" x14ac:dyDescent="0.3">
      <c r="A1346" s="1">
        <v>42863</v>
      </c>
      <c r="B1346">
        <v>103.812698</v>
      </c>
      <c r="C1346">
        <f t="shared" si="20"/>
        <v>2.5442911296957868E-3</v>
      </c>
      <c r="D1346">
        <v>0</v>
      </c>
    </row>
    <row r="1347" spans="1:4" x14ac:dyDescent="0.3">
      <c r="A1347" s="1">
        <v>42864</v>
      </c>
      <c r="B1347">
        <v>102.18280799999999</v>
      </c>
      <c r="C1347">
        <f t="shared" si="20"/>
        <v>-1.5824850215374071E-2</v>
      </c>
      <c r="D1347">
        <v>0</v>
      </c>
    </row>
    <row r="1348" spans="1:4" x14ac:dyDescent="0.3">
      <c r="A1348" s="1">
        <v>42865</v>
      </c>
      <c r="B1348">
        <v>99.686179999999993</v>
      </c>
      <c r="C1348">
        <f t="shared" ref="C1348:C1411" si="21">LN(B1348/B1347)</f>
        <v>-2.473639292890345E-2</v>
      </c>
      <c r="D1348">
        <v>0</v>
      </c>
    </row>
    <row r="1349" spans="1:4" x14ac:dyDescent="0.3">
      <c r="A1349" s="1">
        <v>42866</v>
      </c>
      <c r="B1349">
        <v>100.65657</v>
      </c>
      <c r="C1349">
        <f t="shared" si="21"/>
        <v>9.6873741511473207E-3</v>
      </c>
      <c r="D1349">
        <v>0</v>
      </c>
    </row>
    <row r="1350" spans="1:4" x14ac:dyDescent="0.3">
      <c r="A1350" s="1">
        <v>42867</v>
      </c>
      <c r="B1350">
        <v>100.29856100000001</v>
      </c>
      <c r="C1350">
        <f t="shared" si="21"/>
        <v>-3.5630777574841843E-3</v>
      </c>
      <c r="D1350">
        <v>0</v>
      </c>
    </row>
    <row r="1351" spans="1:4" x14ac:dyDescent="0.3">
      <c r="A1351" s="1">
        <v>42870</v>
      </c>
      <c r="B1351">
        <v>100.251465</v>
      </c>
      <c r="C1351">
        <f t="shared" si="21"/>
        <v>-4.696683596116971E-4</v>
      </c>
      <c r="D1351">
        <v>0</v>
      </c>
    </row>
    <row r="1352" spans="1:4" x14ac:dyDescent="0.3">
      <c r="A1352" s="1">
        <v>42871</v>
      </c>
      <c r="B1352">
        <v>100.731934</v>
      </c>
      <c r="C1352">
        <f t="shared" si="21"/>
        <v>4.7811900651975933E-3</v>
      </c>
      <c r="D1352">
        <v>0</v>
      </c>
    </row>
    <row r="1353" spans="1:4" x14ac:dyDescent="0.3">
      <c r="A1353" s="1">
        <v>42872</v>
      </c>
      <c r="B1353">
        <v>99.667343000000002</v>
      </c>
      <c r="C1353">
        <f t="shared" si="21"/>
        <v>-1.0624798958705129E-2</v>
      </c>
      <c r="D1353">
        <v>0</v>
      </c>
    </row>
    <row r="1354" spans="1:4" x14ac:dyDescent="0.3">
      <c r="A1354" s="1">
        <v>42873</v>
      </c>
      <c r="B1354">
        <v>100.59063</v>
      </c>
      <c r="C1354">
        <f t="shared" si="21"/>
        <v>9.2210415219212347E-3</v>
      </c>
      <c r="D1354">
        <v>0</v>
      </c>
    </row>
    <row r="1355" spans="1:4" x14ac:dyDescent="0.3">
      <c r="A1355" s="1">
        <v>42874</v>
      </c>
      <c r="B1355">
        <v>101.3349</v>
      </c>
      <c r="C1355">
        <f t="shared" si="21"/>
        <v>7.3717609702643461E-3</v>
      </c>
      <c r="D1355">
        <v>0</v>
      </c>
    </row>
    <row r="1356" spans="1:4" x14ac:dyDescent="0.3">
      <c r="A1356" s="1">
        <v>42877</v>
      </c>
      <c r="B1356">
        <v>101.278374</v>
      </c>
      <c r="C1356">
        <f t="shared" si="21"/>
        <v>-5.5796938029368799E-4</v>
      </c>
      <c r="D1356">
        <v>0</v>
      </c>
    </row>
    <row r="1357" spans="1:4" x14ac:dyDescent="0.3">
      <c r="A1357" s="1">
        <v>42878</v>
      </c>
      <c r="B1357">
        <v>101.824806</v>
      </c>
      <c r="C1357">
        <f t="shared" si="21"/>
        <v>5.3808445384792101E-3</v>
      </c>
      <c r="D1357">
        <v>0</v>
      </c>
    </row>
    <row r="1358" spans="1:4" x14ac:dyDescent="0.3">
      <c r="A1358" s="1">
        <v>42879</v>
      </c>
      <c r="B1358">
        <v>101.108795</v>
      </c>
      <c r="C1358">
        <f t="shared" si="21"/>
        <v>-7.0566329841909789E-3</v>
      </c>
      <c r="D1358">
        <v>0</v>
      </c>
    </row>
    <row r="1359" spans="1:4" x14ac:dyDescent="0.3">
      <c r="A1359" s="1">
        <v>42880</v>
      </c>
      <c r="B1359">
        <v>101.089951</v>
      </c>
      <c r="C1359">
        <f t="shared" si="21"/>
        <v>-1.8639086965015227E-4</v>
      </c>
      <c r="D1359">
        <v>0</v>
      </c>
    </row>
    <row r="1360" spans="1:4" x14ac:dyDescent="0.3">
      <c r="A1360" s="1">
        <v>42881</v>
      </c>
      <c r="B1360">
        <v>100.901527</v>
      </c>
      <c r="C1360">
        <f t="shared" si="21"/>
        <v>-1.8656634083735141E-3</v>
      </c>
      <c r="D1360">
        <v>0</v>
      </c>
    </row>
    <row r="1361" spans="1:4" x14ac:dyDescent="0.3">
      <c r="A1361" s="1">
        <v>42885</v>
      </c>
      <c r="B1361">
        <v>101.636375</v>
      </c>
      <c r="C1361">
        <f t="shared" si="21"/>
        <v>7.2564316825795665E-3</v>
      </c>
      <c r="D1361">
        <v>0</v>
      </c>
    </row>
    <row r="1362" spans="1:4" x14ac:dyDescent="0.3">
      <c r="A1362" s="1">
        <v>42886</v>
      </c>
      <c r="B1362">
        <v>101.316063</v>
      </c>
      <c r="C1362">
        <f t="shared" si="21"/>
        <v>-3.156525431405943E-3</v>
      </c>
      <c r="D1362">
        <v>1</v>
      </c>
    </row>
    <row r="1363" spans="1:4" x14ac:dyDescent="0.3">
      <c r="A1363" s="1">
        <v>42887</v>
      </c>
      <c r="B1363">
        <v>102.126289</v>
      </c>
      <c r="C1363">
        <f t="shared" si="21"/>
        <v>7.9652075954789285E-3</v>
      </c>
      <c r="D1363">
        <v>0</v>
      </c>
    </row>
    <row r="1364" spans="1:4" x14ac:dyDescent="0.3">
      <c r="A1364" s="1">
        <v>42888</v>
      </c>
      <c r="B1364">
        <v>103.040161</v>
      </c>
      <c r="C1364">
        <f t="shared" si="21"/>
        <v>8.9086499672842451E-3</v>
      </c>
      <c r="D1364">
        <v>0</v>
      </c>
    </row>
    <row r="1365" spans="1:4" x14ac:dyDescent="0.3">
      <c r="A1365" s="1">
        <v>42891</v>
      </c>
      <c r="B1365">
        <v>101.523323</v>
      </c>
      <c r="C1365">
        <f t="shared" si="21"/>
        <v>-1.483026951787696E-2</v>
      </c>
      <c r="D1365">
        <v>0</v>
      </c>
    </row>
    <row r="1366" spans="1:4" x14ac:dyDescent="0.3">
      <c r="A1366" s="1">
        <v>42892</v>
      </c>
      <c r="B1366">
        <v>101.56101200000001</v>
      </c>
      <c r="C1366">
        <f t="shared" si="21"/>
        <v>3.7116600285959036E-4</v>
      </c>
      <c r="D1366">
        <v>0</v>
      </c>
    </row>
    <row r="1367" spans="1:4" x14ac:dyDescent="0.3">
      <c r="A1367" s="1">
        <v>42893</v>
      </c>
      <c r="B1367">
        <v>101.306641</v>
      </c>
      <c r="C1367">
        <f t="shared" si="21"/>
        <v>-2.5077544847235734E-3</v>
      </c>
      <c r="D1367">
        <v>0</v>
      </c>
    </row>
    <row r="1368" spans="1:4" x14ac:dyDescent="0.3">
      <c r="A1368" s="1">
        <v>42894</v>
      </c>
      <c r="B1368">
        <v>99.657927999999998</v>
      </c>
      <c r="C1368">
        <f t="shared" si="21"/>
        <v>-1.6408364906293157E-2</v>
      </c>
      <c r="D1368">
        <v>0</v>
      </c>
    </row>
    <row r="1369" spans="1:4" x14ac:dyDescent="0.3">
      <c r="A1369" s="1">
        <v>42895</v>
      </c>
      <c r="B1369">
        <v>99.620238999999998</v>
      </c>
      <c r="C1369">
        <f t="shared" si="21"/>
        <v>-3.7825518988612422E-4</v>
      </c>
      <c r="D1369">
        <v>0</v>
      </c>
    </row>
    <row r="1370" spans="1:4" x14ac:dyDescent="0.3">
      <c r="A1370" s="1">
        <v>42898</v>
      </c>
      <c r="B1370">
        <v>100.28913900000001</v>
      </c>
      <c r="C1370">
        <f t="shared" si="21"/>
        <v>6.6920572011612998E-3</v>
      </c>
      <c r="D1370">
        <v>0</v>
      </c>
    </row>
    <row r="1371" spans="1:4" x14ac:dyDescent="0.3">
      <c r="A1371" s="1">
        <v>42899</v>
      </c>
      <c r="B1371">
        <v>101.19358800000001</v>
      </c>
      <c r="C1371">
        <f t="shared" si="21"/>
        <v>8.9779912021970415E-3</v>
      </c>
      <c r="D1371">
        <v>0</v>
      </c>
    </row>
    <row r="1372" spans="1:4" x14ac:dyDescent="0.3">
      <c r="A1372" s="1">
        <v>42900</v>
      </c>
      <c r="B1372">
        <v>100.524681</v>
      </c>
      <c r="C1372">
        <f t="shared" si="21"/>
        <v>-6.632115723923665E-3</v>
      </c>
      <c r="D1372">
        <v>0</v>
      </c>
    </row>
    <row r="1373" spans="1:4" x14ac:dyDescent="0.3">
      <c r="A1373" s="1">
        <v>42901</v>
      </c>
      <c r="B1373">
        <v>99.657927999999998</v>
      </c>
      <c r="C1373">
        <f t="shared" si="21"/>
        <v>-8.6596774895487359E-3</v>
      </c>
      <c r="D1373">
        <v>0</v>
      </c>
    </row>
    <row r="1374" spans="1:4" x14ac:dyDescent="0.3">
      <c r="A1374" s="1">
        <v>42902</v>
      </c>
      <c r="B1374">
        <v>98.828856999999999</v>
      </c>
      <c r="C1374">
        <f t="shared" si="21"/>
        <v>-8.3539649417508251E-3</v>
      </c>
      <c r="D1374">
        <v>0</v>
      </c>
    </row>
    <row r="1375" spans="1:4" x14ac:dyDescent="0.3">
      <c r="A1375" s="1">
        <v>42905</v>
      </c>
      <c r="B1375">
        <v>98.640427000000003</v>
      </c>
      <c r="C1375">
        <f t="shared" si="21"/>
        <v>-1.9084492876502602E-3</v>
      </c>
      <c r="D1375">
        <v>0</v>
      </c>
    </row>
    <row r="1376" spans="1:4" x14ac:dyDescent="0.3">
      <c r="A1376" s="1">
        <v>42906</v>
      </c>
      <c r="B1376">
        <v>97.811356000000004</v>
      </c>
      <c r="C1376">
        <f t="shared" si="21"/>
        <v>-8.4405028999575502E-3</v>
      </c>
      <c r="D1376">
        <v>0</v>
      </c>
    </row>
    <row r="1377" spans="1:4" x14ac:dyDescent="0.3">
      <c r="A1377" s="1">
        <v>42907</v>
      </c>
      <c r="B1377">
        <v>98.508529999999993</v>
      </c>
      <c r="C1377">
        <f t="shared" si="21"/>
        <v>7.1024585939090347E-3</v>
      </c>
      <c r="D1377">
        <v>0</v>
      </c>
    </row>
    <row r="1378" spans="1:4" x14ac:dyDescent="0.3">
      <c r="A1378" s="1">
        <v>42908</v>
      </c>
      <c r="B1378">
        <v>99.384704999999997</v>
      </c>
      <c r="C1378">
        <f t="shared" si="21"/>
        <v>8.8550851700512113E-3</v>
      </c>
      <c r="D1378">
        <v>0</v>
      </c>
    </row>
    <row r="1379" spans="1:4" x14ac:dyDescent="0.3">
      <c r="A1379" s="1">
        <v>42909</v>
      </c>
      <c r="B1379">
        <v>99.149178000000006</v>
      </c>
      <c r="C1379">
        <f t="shared" si="21"/>
        <v>-2.3726641209376995E-3</v>
      </c>
      <c r="D1379">
        <v>0</v>
      </c>
    </row>
    <row r="1380" spans="1:4" x14ac:dyDescent="0.3">
      <c r="A1380" s="1">
        <v>42912</v>
      </c>
      <c r="B1380">
        <v>98.904228000000003</v>
      </c>
      <c r="C1380">
        <f t="shared" si="21"/>
        <v>-2.4735764947714746E-3</v>
      </c>
      <c r="D1380">
        <v>0</v>
      </c>
    </row>
    <row r="1381" spans="1:4" x14ac:dyDescent="0.3">
      <c r="A1381" s="1">
        <v>42913</v>
      </c>
      <c r="B1381">
        <v>98.489684999999994</v>
      </c>
      <c r="C1381">
        <f t="shared" si="21"/>
        <v>-4.200166085427743E-3</v>
      </c>
      <c r="D1381">
        <v>0</v>
      </c>
    </row>
    <row r="1382" spans="1:4" x14ac:dyDescent="0.3">
      <c r="A1382" s="1">
        <v>42914</v>
      </c>
      <c r="B1382">
        <v>99.215118000000004</v>
      </c>
      <c r="C1382">
        <f t="shared" si="21"/>
        <v>7.3385799905447465E-3</v>
      </c>
      <c r="D1382">
        <v>0</v>
      </c>
    </row>
    <row r="1383" spans="1:4" x14ac:dyDescent="0.3">
      <c r="A1383" s="1">
        <v>42915</v>
      </c>
      <c r="B1383">
        <v>98.301254</v>
      </c>
      <c r="C1383">
        <f t="shared" si="21"/>
        <v>-9.2536179343109138E-3</v>
      </c>
      <c r="D1383">
        <v>0</v>
      </c>
    </row>
    <row r="1384" spans="1:4" x14ac:dyDescent="0.3">
      <c r="A1384" s="1">
        <v>42916</v>
      </c>
      <c r="B1384">
        <v>98.941901999999999</v>
      </c>
      <c r="C1384">
        <f t="shared" si="21"/>
        <v>6.4960454482840945E-3</v>
      </c>
      <c r="D1384">
        <v>1</v>
      </c>
    </row>
    <row r="1385" spans="1:4" x14ac:dyDescent="0.3">
      <c r="A1385" s="1">
        <v>42919</v>
      </c>
      <c r="B1385">
        <v>99.893448000000006</v>
      </c>
      <c r="C1385">
        <f t="shared" si="21"/>
        <v>9.5712685313226117E-3</v>
      </c>
      <c r="D1385">
        <v>0</v>
      </c>
    </row>
    <row r="1386" spans="1:4" x14ac:dyDescent="0.3">
      <c r="A1386" s="1">
        <v>42921</v>
      </c>
      <c r="B1386">
        <v>102.248772</v>
      </c>
      <c r="C1386">
        <f t="shared" si="21"/>
        <v>2.3304687152748214E-2</v>
      </c>
      <c r="D1386">
        <v>0</v>
      </c>
    </row>
    <row r="1387" spans="1:4" x14ac:dyDescent="0.3">
      <c r="A1387" s="1">
        <v>42922</v>
      </c>
      <c r="B1387">
        <v>101.23126999999999</v>
      </c>
      <c r="C1387">
        <f t="shared" si="21"/>
        <v>-1.0001083850841109E-2</v>
      </c>
      <c r="D1387">
        <v>0</v>
      </c>
    </row>
    <row r="1388" spans="1:4" x14ac:dyDescent="0.3">
      <c r="A1388" s="1">
        <v>42923</v>
      </c>
      <c r="B1388">
        <v>102.192245</v>
      </c>
      <c r="C1388">
        <f t="shared" si="21"/>
        <v>9.4480930442997456E-3</v>
      </c>
      <c r="D1388">
        <v>0</v>
      </c>
    </row>
    <row r="1389" spans="1:4" x14ac:dyDescent="0.3">
      <c r="A1389" s="1">
        <v>42926</v>
      </c>
      <c r="B1389">
        <v>101.956711</v>
      </c>
      <c r="C1389">
        <f t="shared" si="21"/>
        <v>-2.3074730248147609E-3</v>
      </c>
      <c r="D1389">
        <v>0</v>
      </c>
    </row>
    <row r="1390" spans="1:4" x14ac:dyDescent="0.3">
      <c r="A1390" s="1">
        <v>42927</v>
      </c>
      <c r="B1390">
        <v>101.947289</v>
      </c>
      <c r="C1390">
        <f t="shared" si="21"/>
        <v>-9.2416038986102152E-5</v>
      </c>
      <c r="D1390">
        <v>0</v>
      </c>
    </row>
    <row r="1391" spans="1:4" x14ac:dyDescent="0.3">
      <c r="A1391" s="1">
        <v>42928</v>
      </c>
      <c r="B1391">
        <v>103.511208</v>
      </c>
      <c r="C1391">
        <f t="shared" si="21"/>
        <v>1.5223991497073368E-2</v>
      </c>
      <c r="D1391">
        <v>0</v>
      </c>
    </row>
    <row r="1392" spans="1:4" x14ac:dyDescent="0.3">
      <c r="A1392" s="1">
        <v>42929</v>
      </c>
      <c r="B1392">
        <v>103.482941</v>
      </c>
      <c r="C1392">
        <f t="shared" si="21"/>
        <v>-2.7311883270396436E-4</v>
      </c>
      <c r="D1392">
        <v>0</v>
      </c>
    </row>
    <row r="1393" spans="1:4" x14ac:dyDescent="0.3">
      <c r="A1393" s="1">
        <v>42930</v>
      </c>
      <c r="B1393">
        <v>103.822113</v>
      </c>
      <c r="C1393">
        <f t="shared" si="21"/>
        <v>3.2722048603345132E-3</v>
      </c>
      <c r="D1393">
        <v>0</v>
      </c>
    </row>
    <row r="1394" spans="1:4" x14ac:dyDescent="0.3">
      <c r="A1394" s="1">
        <v>42933</v>
      </c>
      <c r="B1394">
        <v>103.94459500000001</v>
      </c>
      <c r="C1394">
        <f t="shared" si="21"/>
        <v>1.1790340749755132E-3</v>
      </c>
      <c r="D1394">
        <v>0</v>
      </c>
    </row>
    <row r="1395" spans="1:4" x14ac:dyDescent="0.3">
      <c r="A1395" s="1">
        <v>42934</v>
      </c>
      <c r="B1395">
        <v>103.63369</v>
      </c>
      <c r="C1395">
        <f t="shared" si="21"/>
        <v>-2.9955467884029809E-3</v>
      </c>
      <c r="D1395">
        <v>0</v>
      </c>
    </row>
    <row r="1396" spans="1:4" x14ac:dyDescent="0.3">
      <c r="A1396" s="1">
        <v>42935</v>
      </c>
      <c r="B1396">
        <v>103.351051</v>
      </c>
      <c r="C1396">
        <f t="shared" si="21"/>
        <v>-2.7310146081783023E-3</v>
      </c>
      <c r="D1396">
        <v>0</v>
      </c>
    </row>
    <row r="1397" spans="1:4" x14ac:dyDescent="0.3">
      <c r="A1397" s="1">
        <v>42936</v>
      </c>
      <c r="B1397">
        <v>103.482941</v>
      </c>
      <c r="C1397">
        <f t="shared" si="21"/>
        <v>1.2753224612712991E-3</v>
      </c>
      <c r="D1397">
        <v>0</v>
      </c>
    </row>
    <row r="1398" spans="1:4" x14ac:dyDescent="0.3">
      <c r="A1398" s="1">
        <v>42937</v>
      </c>
      <c r="B1398">
        <v>102.983627</v>
      </c>
      <c r="C1398">
        <f t="shared" si="21"/>
        <v>-4.8367634359470328E-3</v>
      </c>
      <c r="D1398">
        <v>0</v>
      </c>
    </row>
    <row r="1399" spans="1:4" x14ac:dyDescent="0.3">
      <c r="A1399" s="1">
        <v>42940</v>
      </c>
      <c r="B1399">
        <v>103.07783499999999</v>
      </c>
      <c r="C1399">
        <f t="shared" si="21"/>
        <v>9.1436803028890272E-4</v>
      </c>
      <c r="D1399">
        <v>0</v>
      </c>
    </row>
    <row r="1400" spans="1:4" x14ac:dyDescent="0.3">
      <c r="A1400" s="1">
        <v>42941</v>
      </c>
      <c r="B1400">
        <v>103.756165</v>
      </c>
      <c r="C1400">
        <f t="shared" si="21"/>
        <v>6.5591965729451859E-3</v>
      </c>
      <c r="D1400">
        <v>0</v>
      </c>
    </row>
    <row r="1401" spans="1:4" x14ac:dyDescent="0.3">
      <c r="A1401" s="1">
        <v>42942</v>
      </c>
      <c r="B1401">
        <v>104.359123</v>
      </c>
      <c r="C1401">
        <f t="shared" si="21"/>
        <v>5.7944775981481483E-3</v>
      </c>
      <c r="D1401">
        <v>0</v>
      </c>
    </row>
    <row r="1402" spans="1:4" x14ac:dyDescent="0.3">
      <c r="A1402" s="1">
        <v>42943</v>
      </c>
      <c r="B1402">
        <v>105.20703899999999</v>
      </c>
      <c r="C1402">
        <f t="shared" si="21"/>
        <v>8.0921520812755818E-3</v>
      </c>
      <c r="D1402">
        <v>0</v>
      </c>
    </row>
    <row r="1403" spans="1:4" x14ac:dyDescent="0.3">
      <c r="A1403" s="1">
        <v>42944</v>
      </c>
      <c r="B1403">
        <v>105.762894</v>
      </c>
      <c r="C1403">
        <f t="shared" si="21"/>
        <v>5.2695308600758141E-3</v>
      </c>
      <c r="D1403">
        <v>0</v>
      </c>
    </row>
    <row r="1404" spans="1:4" x14ac:dyDescent="0.3">
      <c r="A1404" s="1">
        <v>42947</v>
      </c>
      <c r="B1404">
        <v>106.309319</v>
      </c>
      <c r="C1404">
        <f t="shared" si="21"/>
        <v>5.15320891396597E-3</v>
      </c>
      <c r="D1404">
        <v>1</v>
      </c>
    </row>
    <row r="1405" spans="1:4" x14ac:dyDescent="0.3">
      <c r="A1405" s="1">
        <v>42948</v>
      </c>
      <c r="B1405">
        <v>107.562355</v>
      </c>
      <c r="C1405">
        <f t="shared" si="21"/>
        <v>1.1717777431770493E-2</v>
      </c>
      <c r="D1405">
        <v>0</v>
      </c>
    </row>
    <row r="1406" spans="1:4" x14ac:dyDescent="0.3">
      <c r="A1406" s="1">
        <v>42949</v>
      </c>
      <c r="B1406">
        <v>107.581192</v>
      </c>
      <c r="C1406">
        <f t="shared" si="21"/>
        <v>1.7511099273763352E-4</v>
      </c>
      <c r="D1406">
        <v>0</v>
      </c>
    </row>
    <row r="1407" spans="1:4" x14ac:dyDescent="0.3">
      <c r="A1407" s="1">
        <v>42950</v>
      </c>
      <c r="B1407">
        <v>106.20568799999999</v>
      </c>
      <c r="C1407">
        <f t="shared" si="21"/>
        <v>-1.2868170214506924E-2</v>
      </c>
      <c r="D1407">
        <v>0</v>
      </c>
    </row>
    <row r="1408" spans="1:4" x14ac:dyDescent="0.3">
      <c r="A1408" s="1">
        <v>42951</v>
      </c>
      <c r="B1408">
        <v>107.063011</v>
      </c>
      <c r="C1408">
        <f t="shared" si="21"/>
        <v>8.0398822903434558E-3</v>
      </c>
      <c r="D1408">
        <v>0</v>
      </c>
    </row>
    <row r="1409" spans="1:4" x14ac:dyDescent="0.3">
      <c r="A1409" s="1">
        <v>42954</v>
      </c>
      <c r="B1409">
        <v>107.524658</v>
      </c>
      <c r="C1409">
        <f t="shared" si="21"/>
        <v>4.3026490231138784E-3</v>
      </c>
      <c r="D1409">
        <v>0</v>
      </c>
    </row>
    <row r="1410" spans="1:4" x14ac:dyDescent="0.3">
      <c r="A1410" s="1">
        <v>42955</v>
      </c>
      <c r="B1410">
        <v>107.60945100000001</v>
      </c>
      <c r="C1410">
        <f t="shared" si="21"/>
        <v>7.8828043386442782E-4</v>
      </c>
      <c r="D1410">
        <v>0</v>
      </c>
    </row>
    <row r="1411" spans="1:4" x14ac:dyDescent="0.3">
      <c r="A1411" s="1">
        <v>42956</v>
      </c>
      <c r="B1411">
        <v>106.55426799999999</v>
      </c>
      <c r="C1411">
        <f t="shared" si="21"/>
        <v>-9.8540643889603024E-3</v>
      </c>
      <c r="D1411">
        <v>0</v>
      </c>
    </row>
    <row r="1412" spans="1:4" x14ac:dyDescent="0.3">
      <c r="A1412" s="1">
        <v>42957</v>
      </c>
      <c r="B1412">
        <v>105.875946</v>
      </c>
      <c r="C1412">
        <f t="shared" ref="C1412:C1475" si="22">LN(B1412/B1411)</f>
        <v>-6.3863260567481742E-3</v>
      </c>
      <c r="D1412">
        <v>0</v>
      </c>
    </row>
    <row r="1413" spans="1:4" x14ac:dyDescent="0.3">
      <c r="A1413" s="1">
        <v>42958</v>
      </c>
      <c r="B1413">
        <v>105.631004</v>
      </c>
      <c r="C1413">
        <f t="shared" si="22"/>
        <v>-2.3161613318273782E-3</v>
      </c>
      <c r="D1413">
        <v>0</v>
      </c>
    </row>
    <row r="1414" spans="1:4" x14ac:dyDescent="0.3">
      <c r="A1414" s="1">
        <v>42961</v>
      </c>
      <c r="B1414">
        <v>106.488319</v>
      </c>
      <c r="C1414">
        <f t="shared" si="22"/>
        <v>8.0833717175240582E-3</v>
      </c>
      <c r="D1414">
        <v>0</v>
      </c>
    </row>
    <row r="1415" spans="1:4" x14ac:dyDescent="0.3">
      <c r="A1415" s="1">
        <v>42962</v>
      </c>
      <c r="B1415">
        <v>106.723854</v>
      </c>
      <c r="C1415">
        <f t="shared" si="22"/>
        <v>2.2093963257186098E-3</v>
      </c>
      <c r="D1415">
        <v>0</v>
      </c>
    </row>
    <row r="1416" spans="1:4" x14ac:dyDescent="0.3">
      <c r="A1416" s="1">
        <v>42963</v>
      </c>
      <c r="B1416">
        <v>105.885368</v>
      </c>
      <c r="C1416">
        <f t="shared" si="22"/>
        <v>-7.8876197304767002E-3</v>
      </c>
      <c r="D1416">
        <v>0</v>
      </c>
    </row>
    <row r="1417" spans="1:4" x14ac:dyDescent="0.3">
      <c r="A1417" s="1">
        <v>42964</v>
      </c>
      <c r="B1417">
        <v>104.999763</v>
      </c>
      <c r="C1417">
        <f t="shared" si="22"/>
        <v>-8.3989819660557265E-3</v>
      </c>
      <c r="D1417">
        <v>0</v>
      </c>
    </row>
    <row r="1418" spans="1:4" x14ac:dyDescent="0.3">
      <c r="A1418" s="1">
        <v>42965</v>
      </c>
      <c r="B1418">
        <v>105.263565</v>
      </c>
      <c r="C1418">
        <f t="shared" si="22"/>
        <v>2.5092548560442817E-3</v>
      </c>
      <c r="D1418">
        <v>0</v>
      </c>
    </row>
    <row r="1419" spans="1:4" x14ac:dyDescent="0.3">
      <c r="A1419" s="1">
        <v>42968</v>
      </c>
      <c r="B1419">
        <v>106.19626599999999</v>
      </c>
      <c r="C1419">
        <f t="shared" si="22"/>
        <v>8.821600246215866E-3</v>
      </c>
      <c r="D1419">
        <v>0</v>
      </c>
    </row>
    <row r="1420" spans="1:4" x14ac:dyDescent="0.3">
      <c r="A1420" s="1">
        <v>42969</v>
      </c>
      <c r="B1420">
        <v>106.337585</v>
      </c>
      <c r="C1420">
        <f t="shared" si="22"/>
        <v>1.3298495290230018E-3</v>
      </c>
      <c r="D1420">
        <v>0</v>
      </c>
    </row>
    <row r="1421" spans="1:4" x14ac:dyDescent="0.3">
      <c r="A1421" s="1">
        <v>42970</v>
      </c>
      <c r="B1421">
        <v>106.318741</v>
      </c>
      <c r="C1421">
        <f t="shared" si="22"/>
        <v>-1.7722491875758316E-4</v>
      </c>
      <c r="D1421">
        <v>0</v>
      </c>
    </row>
    <row r="1422" spans="1:4" x14ac:dyDescent="0.3">
      <c r="A1422" s="1">
        <v>42971</v>
      </c>
      <c r="B1422">
        <v>105.72520400000001</v>
      </c>
      <c r="C1422">
        <f t="shared" si="22"/>
        <v>-5.5982598337846121E-3</v>
      </c>
      <c r="D1422">
        <v>0</v>
      </c>
    </row>
    <row r="1423" spans="1:4" x14ac:dyDescent="0.3">
      <c r="A1423" s="1">
        <v>42972</v>
      </c>
      <c r="B1423">
        <v>106.309319</v>
      </c>
      <c r="C1423">
        <f t="shared" si="22"/>
        <v>5.5096355947621073E-3</v>
      </c>
      <c r="D1423">
        <v>0</v>
      </c>
    </row>
    <row r="1424" spans="1:4" x14ac:dyDescent="0.3">
      <c r="A1424" s="1">
        <v>42975</v>
      </c>
      <c r="B1424">
        <v>105.772301</v>
      </c>
      <c r="C1424">
        <f t="shared" si="22"/>
        <v>-5.0642686314168218E-3</v>
      </c>
      <c r="D1424">
        <v>0</v>
      </c>
    </row>
    <row r="1425" spans="1:4" x14ac:dyDescent="0.3">
      <c r="A1425" s="1">
        <v>42976</v>
      </c>
      <c r="B1425">
        <v>105.5933</v>
      </c>
      <c r="C1425">
        <f t="shared" si="22"/>
        <v>-1.6937575645848493E-3</v>
      </c>
      <c r="D1425">
        <v>0</v>
      </c>
    </row>
    <row r="1426" spans="1:4" x14ac:dyDescent="0.3">
      <c r="A1426" s="1">
        <v>42977</v>
      </c>
      <c r="B1426">
        <v>105.791145</v>
      </c>
      <c r="C1426">
        <f t="shared" si="22"/>
        <v>1.8718979797284962E-3</v>
      </c>
      <c r="D1426">
        <v>0</v>
      </c>
    </row>
    <row r="1427" spans="1:4" x14ac:dyDescent="0.3">
      <c r="A1427" s="1">
        <v>42978</v>
      </c>
      <c r="B1427">
        <v>106.44122299999999</v>
      </c>
      <c r="C1427">
        <f t="shared" si="22"/>
        <v>6.1261158154677477E-3</v>
      </c>
      <c r="D1427">
        <v>1</v>
      </c>
    </row>
    <row r="1428" spans="1:4" x14ac:dyDescent="0.3">
      <c r="A1428" s="1">
        <v>42979</v>
      </c>
      <c r="B1428">
        <v>106.488319</v>
      </c>
      <c r="C1428">
        <f t="shared" si="22"/>
        <v>4.423622981165775E-4</v>
      </c>
      <c r="D1428">
        <v>0</v>
      </c>
    </row>
    <row r="1429" spans="1:4" x14ac:dyDescent="0.3">
      <c r="A1429" s="1">
        <v>42983</v>
      </c>
      <c r="B1429">
        <v>107.04418200000001</v>
      </c>
      <c r="C1429">
        <f t="shared" si="22"/>
        <v>5.2063667405187995E-3</v>
      </c>
      <c r="D1429">
        <v>0</v>
      </c>
    </row>
    <row r="1430" spans="1:4" x14ac:dyDescent="0.3">
      <c r="A1430" s="1">
        <v>42984</v>
      </c>
      <c r="B1430">
        <v>107.14782</v>
      </c>
      <c r="C1430">
        <f t="shared" si="22"/>
        <v>9.6771127885327804E-4</v>
      </c>
      <c r="D1430">
        <v>0</v>
      </c>
    </row>
    <row r="1431" spans="1:4" x14ac:dyDescent="0.3">
      <c r="A1431" s="1">
        <v>42985</v>
      </c>
      <c r="B1431">
        <v>107.665977</v>
      </c>
      <c r="C1431">
        <f t="shared" si="22"/>
        <v>4.8242525589709175E-3</v>
      </c>
      <c r="D1431">
        <v>0</v>
      </c>
    </row>
    <row r="1432" spans="1:4" x14ac:dyDescent="0.3">
      <c r="A1432" s="1">
        <v>42986</v>
      </c>
      <c r="B1432">
        <v>108.31604799999999</v>
      </c>
      <c r="C1432">
        <f t="shared" si="22"/>
        <v>6.0196950467151216E-3</v>
      </c>
      <c r="D1432">
        <v>0</v>
      </c>
    </row>
    <row r="1433" spans="1:4" x14ac:dyDescent="0.3">
      <c r="A1433" s="1">
        <v>42989</v>
      </c>
      <c r="B1433">
        <v>109.503136</v>
      </c>
      <c r="C1433">
        <f t="shared" si="22"/>
        <v>1.089986410787514E-2</v>
      </c>
      <c r="D1433">
        <v>0</v>
      </c>
    </row>
    <row r="1434" spans="1:4" x14ac:dyDescent="0.3">
      <c r="A1434" s="1">
        <v>42990</v>
      </c>
      <c r="B1434">
        <v>109.79518899999999</v>
      </c>
      <c r="C1434">
        <f t="shared" si="22"/>
        <v>2.6635239704701705E-3</v>
      </c>
      <c r="D1434">
        <v>0</v>
      </c>
    </row>
    <row r="1435" spans="1:4" x14ac:dyDescent="0.3">
      <c r="A1435" s="1">
        <v>42991</v>
      </c>
      <c r="B1435">
        <v>109.86113</v>
      </c>
      <c r="C1435">
        <f t="shared" si="22"/>
        <v>6.0040159355394924E-4</v>
      </c>
      <c r="D1435">
        <v>0</v>
      </c>
    </row>
    <row r="1436" spans="1:4" x14ac:dyDescent="0.3">
      <c r="A1436" s="1">
        <v>42992</v>
      </c>
      <c r="B1436">
        <v>110.32276899999999</v>
      </c>
      <c r="C1436">
        <f t="shared" si="22"/>
        <v>4.1932192000987793E-3</v>
      </c>
      <c r="D1436">
        <v>0</v>
      </c>
    </row>
    <row r="1437" spans="1:4" x14ac:dyDescent="0.3">
      <c r="A1437" s="1">
        <v>42993</v>
      </c>
      <c r="B1437">
        <v>110.878624</v>
      </c>
      <c r="C1437">
        <f t="shared" si="22"/>
        <v>5.0257926721923108E-3</v>
      </c>
      <c r="D1437">
        <v>0</v>
      </c>
    </row>
    <row r="1438" spans="1:4" x14ac:dyDescent="0.3">
      <c r="A1438" s="1">
        <v>42996</v>
      </c>
      <c r="B1438">
        <v>110.784409</v>
      </c>
      <c r="C1438">
        <f t="shared" si="22"/>
        <v>-8.5007413638992218E-4</v>
      </c>
      <c r="D1438">
        <v>0</v>
      </c>
    </row>
    <row r="1439" spans="1:4" x14ac:dyDescent="0.3">
      <c r="A1439" s="1">
        <v>42997</v>
      </c>
      <c r="B1439">
        <v>113.111458</v>
      </c>
      <c r="C1439">
        <f t="shared" si="22"/>
        <v>2.0787635151397438E-2</v>
      </c>
      <c r="D1439">
        <v>0</v>
      </c>
    </row>
    <row r="1440" spans="1:4" x14ac:dyDescent="0.3">
      <c r="A1440" s="1">
        <v>42998</v>
      </c>
      <c r="B1440">
        <v>113.40351099999999</v>
      </c>
      <c r="C1440">
        <f t="shared" si="22"/>
        <v>2.5786654464696407E-3</v>
      </c>
      <c r="D1440">
        <v>0</v>
      </c>
    </row>
    <row r="1441" spans="1:4" x14ac:dyDescent="0.3">
      <c r="A1441" s="1">
        <v>42999</v>
      </c>
      <c r="B1441">
        <v>113.102036</v>
      </c>
      <c r="C1441">
        <f t="shared" si="22"/>
        <v>-2.6619672852666422E-3</v>
      </c>
      <c r="D1441">
        <v>0</v>
      </c>
    </row>
    <row r="1442" spans="1:4" x14ac:dyDescent="0.3">
      <c r="A1442" s="1">
        <v>43000</v>
      </c>
      <c r="B1442">
        <v>113.648476</v>
      </c>
      <c r="C1442">
        <f t="shared" si="22"/>
        <v>4.8197558894023471E-3</v>
      </c>
      <c r="D1442">
        <v>0</v>
      </c>
    </row>
    <row r="1443" spans="1:4" x14ac:dyDescent="0.3">
      <c r="A1443" s="1">
        <v>43003</v>
      </c>
      <c r="B1443">
        <v>113.96880299999999</v>
      </c>
      <c r="C1443">
        <f t="shared" si="22"/>
        <v>2.814612430810349E-3</v>
      </c>
      <c r="D1443">
        <v>0</v>
      </c>
    </row>
    <row r="1444" spans="1:4" x14ac:dyDescent="0.3">
      <c r="A1444" s="1">
        <v>43004</v>
      </c>
      <c r="B1444">
        <v>114.307953</v>
      </c>
      <c r="C1444">
        <f t="shared" si="22"/>
        <v>2.9713953840745794E-3</v>
      </c>
      <c r="D1444">
        <v>0</v>
      </c>
    </row>
    <row r="1445" spans="1:4" x14ac:dyDescent="0.3">
      <c r="A1445" s="1">
        <v>43005</v>
      </c>
      <c r="B1445">
        <v>114.45869399999999</v>
      </c>
      <c r="C1445">
        <f t="shared" si="22"/>
        <v>1.317858383583607E-3</v>
      </c>
      <c r="D1445">
        <v>0</v>
      </c>
    </row>
    <row r="1446" spans="1:4" x14ac:dyDescent="0.3">
      <c r="A1446" s="1">
        <v>43006</v>
      </c>
      <c r="B1446">
        <v>114.37020099999999</v>
      </c>
      <c r="C1446">
        <f t="shared" si="22"/>
        <v>-7.7344257080362859E-4</v>
      </c>
      <c r="D1446">
        <v>0</v>
      </c>
    </row>
    <row r="1447" spans="1:4" x14ac:dyDescent="0.3">
      <c r="A1447" s="1">
        <v>43007</v>
      </c>
      <c r="B1447">
        <v>113.959</v>
      </c>
      <c r="C1447">
        <f t="shared" si="22"/>
        <v>-3.6018296630268079E-3</v>
      </c>
      <c r="D1447">
        <v>1</v>
      </c>
    </row>
    <row r="1448" spans="1:4" x14ac:dyDescent="0.3">
      <c r="A1448" s="1">
        <v>43010</v>
      </c>
      <c r="B1448">
        <v>114.092888</v>
      </c>
      <c r="C1448">
        <f t="shared" si="22"/>
        <v>1.1741890545790734E-3</v>
      </c>
      <c r="D1448">
        <v>0</v>
      </c>
    </row>
    <row r="1449" spans="1:4" x14ac:dyDescent="0.3">
      <c r="A1449" s="1">
        <v>43011</v>
      </c>
      <c r="B1449">
        <v>115.07783499999999</v>
      </c>
      <c r="C1449">
        <f t="shared" si="22"/>
        <v>8.5958018697171474E-3</v>
      </c>
      <c r="D1449">
        <v>0</v>
      </c>
    </row>
    <row r="1450" spans="1:4" x14ac:dyDescent="0.3">
      <c r="A1450" s="1">
        <v>43012</v>
      </c>
      <c r="B1450">
        <v>115.68029799999999</v>
      </c>
      <c r="C1450">
        <f t="shared" si="22"/>
        <v>5.2216089723310689E-3</v>
      </c>
      <c r="D1450">
        <v>0</v>
      </c>
    </row>
    <row r="1451" spans="1:4" x14ac:dyDescent="0.3">
      <c r="A1451" s="1">
        <v>43013</v>
      </c>
      <c r="B1451">
        <v>115.555977</v>
      </c>
      <c r="C1451">
        <f t="shared" si="22"/>
        <v>-1.0752725711261448E-3</v>
      </c>
      <c r="D1451">
        <v>0</v>
      </c>
    </row>
    <row r="1452" spans="1:4" x14ac:dyDescent="0.3">
      <c r="A1452" s="1">
        <v>43014</v>
      </c>
      <c r="B1452">
        <v>116.54093899999999</v>
      </c>
      <c r="C1452">
        <f t="shared" si="22"/>
        <v>8.4875570939104503E-3</v>
      </c>
      <c r="D1452">
        <v>0</v>
      </c>
    </row>
    <row r="1453" spans="1:4" x14ac:dyDescent="0.3">
      <c r="A1453" s="1">
        <v>43017</v>
      </c>
      <c r="B1453">
        <v>116.34968600000001</v>
      </c>
      <c r="C1453">
        <f t="shared" si="22"/>
        <v>-1.6424280109444799E-3</v>
      </c>
      <c r="D1453">
        <v>0</v>
      </c>
    </row>
    <row r="1454" spans="1:4" x14ac:dyDescent="0.3">
      <c r="A1454" s="1">
        <v>43018</v>
      </c>
      <c r="B1454">
        <v>118.65430499999999</v>
      </c>
      <c r="C1454">
        <f t="shared" si="22"/>
        <v>1.9614074418495525E-2</v>
      </c>
      <c r="D1454">
        <v>0</v>
      </c>
    </row>
    <row r="1455" spans="1:4" x14ac:dyDescent="0.3">
      <c r="A1455" s="1">
        <v>43019</v>
      </c>
      <c r="B1455">
        <v>118.157043</v>
      </c>
      <c r="C1455">
        <f t="shared" si="22"/>
        <v>-4.199652888712894E-3</v>
      </c>
      <c r="D1455">
        <v>0</v>
      </c>
    </row>
    <row r="1456" spans="1:4" x14ac:dyDescent="0.3">
      <c r="A1456" s="1">
        <v>43020</v>
      </c>
      <c r="B1456">
        <v>117.803223</v>
      </c>
      <c r="C1456">
        <f t="shared" si="22"/>
        <v>-2.9989817453828969E-3</v>
      </c>
      <c r="D1456">
        <v>0</v>
      </c>
    </row>
    <row r="1457" spans="1:4" x14ac:dyDescent="0.3">
      <c r="A1457" s="1">
        <v>43021</v>
      </c>
      <c r="B1457">
        <v>117.984909</v>
      </c>
      <c r="C1457">
        <f t="shared" si="22"/>
        <v>1.5410956812560886E-3</v>
      </c>
      <c r="D1457">
        <v>0</v>
      </c>
    </row>
    <row r="1458" spans="1:4" x14ac:dyDescent="0.3">
      <c r="A1458" s="1">
        <v>43024</v>
      </c>
      <c r="B1458">
        <v>118.023163</v>
      </c>
      <c r="C1458">
        <f t="shared" si="22"/>
        <v>3.2417535562098986E-4</v>
      </c>
      <c r="D1458">
        <v>0</v>
      </c>
    </row>
    <row r="1459" spans="1:4" x14ac:dyDescent="0.3">
      <c r="A1459" s="1">
        <v>43025</v>
      </c>
      <c r="B1459">
        <v>117.917969</v>
      </c>
      <c r="C1459">
        <f t="shared" si="22"/>
        <v>-8.9169706085998426E-4</v>
      </c>
      <c r="D1459">
        <v>0</v>
      </c>
    </row>
    <row r="1460" spans="1:4" x14ac:dyDescent="0.3">
      <c r="A1460" s="1">
        <v>43026</v>
      </c>
      <c r="B1460">
        <v>118.826431</v>
      </c>
      <c r="C1460">
        <f t="shared" si="22"/>
        <v>7.6746605965030594E-3</v>
      </c>
      <c r="D1460">
        <v>0</v>
      </c>
    </row>
    <row r="1461" spans="1:4" x14ac:dyDescent="0.3">
      <c r="A1461" s="1">
        <v>43027</v>
      </c>
      <c r="B1461">
        <v>117.688469</v>
      </c>
      <c r="C1461">
        <f t="shared" si="22"/>
        <v>-9.6228252946678715E-3</v>
      </c>
      <c r="D1461">
        <v>0</v>
      </c>
    </row>
    <row r="1462" spans="1:4" x14ac:dyDescent="0.3">
      <c r="A1462" s="1">
        <v>43028</v>
      </c>
      <c r="B1462">
        <v>118.300476</v>
      </c>
      <c r="C1462">
        <f t="shared" si="22"/>
        <v>5.1867545917345312E-3</v>
      </c>
      <c r="D1462">
        <v>0</v>
      </c>
    </row>
    <row r="1463" spans="1:4" x14ac:dyDescent="0.3">
      <c r="A1463" s="1">
        <v>43031</v>
      </c>
      <c r="B1463">
        <v>117.401588</v>
      </c>
      <c r="C1463">
        <f t="shared" si="22"/>
        <v>-7.6273609369186795E-3</v>
      </c>
      <c r="D1463">
        <v>0</v>
      </c>
    </row>
    <row r="1464" spans="1:4" x14ac:dyDescent="0.3">
      <c r="A1464" s="1">
        <v>43032</v>
      </c>
      <c r="B1464">
        <v>118.463043</v>
      </c>
      <c r="C1464">
        <f t="shared" si="22"/>
        <v>9.0006048068695509E-3</v>
      </c>
      <c r="D1464">
        <v>0</v>
      </c>
    </row>
    <row r="1465" spans="1:4" x14ac:dyDescent="0.3">
      <c r="A1465" s="1">
        <v>43033</v>
      </c>
      <c r="B1465">
        <v>116.99039500000001</v>
      </c>
      <c r="C1465">
        <f t="shared" si="22"/>
        <v>-1.2509201104072302E-2</v>
      </c>
      <c r="D1465">
        <v>0</v>
      </c>
    </row>
    <row r="1466" spans="1:4" x14ac:dyDescent="0.3">
      <c r="A1466" s="1">
        <v>43034</v>
      </c>
      <c r="B1466">
        <v>118.434364</v>
      </c>
      <c r="C1466">
        <f t="shared" si="22"/>
        <v>1.2267079415166599E-2</v>
      </c>
      <c r="D1466">
        <v>0</v>
      </c>
    </row>
    <row r="1467" spans="1:4" x14ac:dyDescent="0.3">
      <c r="A1467" s="1">
        <v>43035</v>
      </c>
      <c r="B1467">
        <v>118.79774500000001</v>
      </c>
      <c r="C1467">
        <f t="shared" si="22"/>
        <v>3.0635084409818556E-3</v>
      </c>
      <c r="D1467">
        <v>0</v>
      </c>
    </row>
    <row r="1468" spans="1:4" x14ac:dyDescent="0.3">
      <c r="A1468" s="1">
        <v>43038</v>
      </c>
      <c r="B1468">
        <v>118.95075199999999</v>
      </c>
      <c r="C1468">
        <f t="shared" si="22"/>
        <v>1.2871334460973142E-3</v>
      </c>
      <c r="D1468">
        <v>0</v>
      </c>
    </row>
    <row r="1469" spans="1:4" x14ac:dyDescent="0.3">
      <c r="A1469" s="1">
        <v>43039</v>
      </c>
      <c r="B1469">
        <v>118.577805</v>
      </c>
      <c r="C1469">
        <f t="shared" si="22"/>
        <v>-3.1402313151827461E-3</v>
      </c>
      <c r="D1469">
        <v>1</v>
      </c>
    </row>
    <row r="1470" spans="1:4" x14ac:dyDescent="0.3">
      <c r="A1470" s="1">
        <v>43040</v>
      </c>
      <c r="B1470">
        <v>118.988998</v>
      </c>
      <c r="C1470">
        <f t="shared" si="22"/>
        <v>3.4617076580752129E-3</v>
      </c>
      <c r="D1470">
        <v>0</v>
      </c>
    </row>
    <row r="1471" spans="1:4" x14ac:dyDescent="0.3">
      <c r="A1471" s="1">
        <v>43041</v>
      </c>
      <c r="B1471">
        <v>119.830521</v>
      </c>
      <c r="C1471">
        <f t="shared" si="22"/>
        <v>7.0473844551580817E-3</v>
      </c>
      <c r="D1471">
        <v>0</v>
      </c>
    </row>
    <row r="1472" spans="1:4" x14ac:dyDescent="0.3">
      <c r="A1472" s="1">
        <v>43042</v>
      </c>
      <c r="B1472">
        <v>120.12696800000001</v>
      </c>
      <c r="C1472">
        <f t="shared" si="22"/>
        <v>2.4708305796406448E-3</v>
      </c>
      <c r="D1472">
        <v>0</v>
      </c>
    </row>
    <row r="1473" spans="1:4" x14ac:dyDescent="0.3">
      <c r="A1473" s="1">
        <v>43045</v>
      </c>
      <c r="B1473">
        <v>120.136528</v>
      </c>
      <c r="C1473">
        <f t="shared" si="22"/>
        <v>7.9579296599015901E-5</v>
      </c>
      <c r="D1473">
        <v>0</v>
      </c>
    </row>
    <row r="1474" spans="1:4" x14ac:dyDescent="0.3">
      <c r="A1474" s="1">
        <v>43046</v>
      </c>
      <c r="B1474">
        <v>121.886505</v>
      </c>
      <c r="C1474">
        <f t="shared" si="22"/>
        <v>1.4461495475311652E-2</v>
      </c>
      <c r="D1474">
        <v>0</v>
      </c>
    </row>
    <row r="1475" spans="1:4" x14ac:dyDescent="0.3">
      <c r="A1475" s="1">
        <v>43047</v>
      </c>
      <c r="B1475">
        <v>122.383774</v>
      </c>
      <c r="C1475">
        <f t="shared" si="22"/>
        <v>4.0714710685730068E-3</v>
      </c>
      <c r="D1475">
        <v>0</v>
      </c>
    </row>
    <row r="1476" spans="1:4" x14ac:dyDescent="0.3">
      <c r="A1476" s="1">
        <v>43048</v>
      </c>
      <c r="B1476">
        <v>119.973961</v>
      </c>
      <c r="C1476">
        <f t="shared" ref="C1476:C1539" si="23">LN(B1476/B1475)</f>
        <v>-1.988706836190331E-2</v>
      </c>
      <c r="D1476">
        <v>0</v>
      </c>
    </row>
    <row r="1477" spans="1:4" x14ac:dyDescent="0.3">
      <c r="A1477" s="1">
        <v>43049</v>
      </c>
      <c r="B1477">
        <v>119.046379</v>
      </c>
      <c r="C1477">
        <f t="shared" si="23"/>
        <v>-7.7615708906633041E-3</v>
      </c>
      <c r="D1477">
        <v>0</v>
      </c>
    </row>
    <row r="1478" spans="1:4" x14ac:dyDescent="0.3">
      <c r="A1478" s="1">
        <v>43052</v>
      </c>
      <c r="B1478">
        <v>120.174774</v>
      </c>
      <c r="C1478">
        <f t="shared" si="23"/>
        <v>9.4339765088329985E-3</v>
      </c>
      <c r="D1478">
        <v>0</v>
      </c>
    </row>
    <row r="1479" spans="1:4" x14ac:dyDescent="0.3">
      <c r="A1479" s="1">
        <v>43053</v>
      </c>
      <c r="B1479">
        <v>119.40976000000001</v>
      </c>
      <c r="C1479">
        <f t="shared" si="23"/>
        <v>-6.3861935260969647E-3</v>
      </c>
      <c r="D1479">
        <v>0</v>
      </c>
    </row>
    <row r="1480" spans="1:4" x14ac:dyDescent="0.3">
      <c r="A1480" s="1">
        <v>43054</v>
      </c>
      <c r="B1480">
        <v>118.252678</v>
      </c>
      <c r="C1480">
        <f t="shared" si="23"/>
        <v>-9.7372656112887767E-3</v>
      </c>
      <c r="D1480">
        <v>0</v>
      </c>
    </row>
    <row r="1481" spans="1:4" x14ac:dyDescent="0.3">
      <c r="A1481" s="1">
        <v>43055</v>
      </c>
      <c r="B1481">
        <v>118.931625</v>
      </c>
      <c r="C1481">
        <f t="shared" si="23"/>
        <v>5.7250740952813611E-3</v>
      </c>
      <c r="D1481">
        <v>0</v>
      </c>
    </row>
    <row r="1482" spans="1:4" x14ac:dyDescent="0.3">
      <c r="A1482" s="1">
        <v>43056</v>
      </c>
      <c r="B1482">
        <v>117.89885700000001</v>
      </c>
      <c r="C1482">
        <f t="shared" si="23"/>
        <v>-8.7216353055034248E-3</v>
      </c>
      <c r="D1482">
        <v>0</v>
      </c>
    </row>
    <row r="1483" spans="1:4" x14ac:dyDescent="0.3">
      <c r="A1483" s="1">
        <v>43059</v>
      </c>
      <c r="B1483">
        <v>118.855125</v>
      </c>
      <c r="C1483">
        <f t="shared" si="23"/>
        <v>8.0782016184768306E-3</v>
      </c>
      <c r="D1483">
        <v>0</v>
      </c>
    </row>
    <row r="1484" spans="1:4" x14ac:dyDescent="0.3">
      <c r="A1484" s="1">
        <v>43060</v>
      </c>
      <c r="B1484">
        <v>120.279968</v>
      </c>
      <c r="C1484">
        <f t="shared" si="23"/>
        <v>1.1916777616079987E-2</v>
      </c>
      <c r="D1484">
        <v>0</v>
      </c>
    </row>
    <row r="1485" spans="1:4" x14ac:dyDescent="0.3">
      <c r="A1485" s="1">
        <v>43061</v>
      </c>
      <c r="B1485">
        <v>120.566856</v>
      </c>
      <c r="C1485">
        <f t="shared" si="23"/>
        <v>2.3823285764882603E-3</v>
      </c>
      <c r="D1485">
        <v>0</v>
      </c>
    </row>
    <row r="1486" spans="1:4" x14ac:dyDescent="0.3">
      <c r="A1486" s="1">
        <v>43063</v>
      </c>
      <c r="B1486">
        <v>120.53816999999999</v>
      </c>
      <c r="C1486">
        <f t="shared" si="23"/>
        <v>-2.3795439366219783E-4</v>
      </c>
      <c r="D1486">
        <v>0</v>
      </c>
    </row>
    <row r="1487" spans="1:4" x14ac:dyDescent="0.3">
      <c r="A1487" s="1">
        <v>43066</v>
      </c>
      <c r="B1487">
        <v>120.47123000000001</v>
      </c>
      <c r="C1487">
        <f t="shared" si="23"/>
        <v>-5.5549701979531508E-4</v>
      </c>
      <c r="D1487">
        <v>0</v>
      </c>
    </row>
    <row r="1488" spans="1:4" x14ac:dyDescent="0.3">
      <c r="A1488" s="1">
        <v>43067</v>
      </c>
      <c r="B1488">
        <v>121.408371</v>
      </c>
      <c r="C1488">
        <f t="shared" si="23"/>
        <v>7.7488608822574813E-3</v>
      </c>
      <c r="D1488">
        <v>0</v>
      </c>
    </row>
    <row r="1489" spans="1:4" x14ac:dyDescent="0.3">
      <c r="A1489" s="1">
        <v>43068</v>
      </c>
      <c r="B1489">
        <v>121.01630400000001</v>
      </c>
      <c r="C1489">
        <f t="shared" si="23"/>
        <v>-3.2345497984248026E-3</v>
      </c>
      <c r="D1489">
        <v>0</v>
      </c>
    </row>
    <row r="1490" spans="1:4" x14ac:dyDescent="0.3">
      <c r="A1490" s="1">
        <v>43069</v>
      </c>
      <c r="B1490">
        <v>120.81547500000001</v>
      </c>
      <c r="C1490">
        <f t="shared" si="23"/>
        <v>-1.6608987205686905E-3</v>
      </c>
      <c r="D1490">
        <v>1</v>
      </c>
    </row>
    <row r="1491" spans="1:4" x14ac:dyDescent="0.3">
      <c r="A1491" s="1">
        <v>43070</v>
      </c>
      <c r="B1491">
        <v>118.92205800000001</v>
      </c>
      <c r="C1491">
        <f t="shared" si="23"/>
        <v>-1.5796077868774509E-2</v>
      </c>
      <c r="D1491">
        <v>0</v>
      </c>
    </row>
    <row r="1492" spans="1:4" x14ac:dyDescent="0.3">
      <c r="A1492" s="1">
        <v>43073</v>
      </c>
      <c r="B1492">
        <v>118.50129699999999</v>
      </c>
      <c r="C1492">
        <f t="shared" si="23"/>
        <v>-3.5443980689526017E-3</v>
      </c>
      <c r="D1492">
        <v>0</v>
      </c>
    </row>
    <row r="1493" spans="1:4" x14ac:dyDescent="0.3">
      <c r="A1493" s="1">
        <v>43074</v>
      </c>
      <c r="B1493">
        <v>118.27179700000001</v>
      </c>
      <c r="C1493">
        <f t="shared" si="23"/>
        <v>-1.9385654678518878E-3</v>
      </c>
      <c r="D1493">
        <v>0</v>
      </c>
    </row>
    <row r="1494" spans="1:4" x14ac:dyDescent="0.3">
      <c r="A1494" s="1">
        <v>43075</v>
      </c>
      <c r="B1494">
        <v>117.592842</v>
      </c>
      <c r="C1494">
        <f t="shared" si="23"/>
        <v>-5.7571739300198545E-3</v>
      </c>
      <c r="D1494">
        <v>0</v>
      </c>
    </row>
    <row r="1495" spans="1:4" x14ac:dyDescent="0.3">
      <c r="A1495" s="1">
        <v>43076</v>
      </c>
      <c r="B1495">
        <v>117.994484</v>
      </c>
      <c r="C1495">
        <f t="shared" si="23"/>
        <v>3.4097113452400615E-3</v>
      </c>
      <c r="D1495">
        <v>0</v>
      </c>
    </row>
    <row r="1496" spans="1:4" x14ac:dyDescent="0.3">
      <c r="A1496" s="1">
        <v>43077</v>
      </c>
      <c r="B1496">
        <v>119.00812500000001</v>
      </c>
      <c r="C1496">
        <f t="shared" si="23"/>
        <v>8.5538904813286087E-3</v>
      </c>
      <c r="D1496">
        <v>0</v>
      </c>
    </row>
    <row r="1497" spans="1:4" x14ac:dyDescent="0.3">
      <c r="A1497" s="1">
        <v>43080</v>
      </c>
      <c r="B1497">
        <v>118.510857</v>
      </c>
      <c r="C1497">
        <f t="shared" si="23"/>
        <v>-4.1871914601929417E-3</v>
      </c>
      <c r="D1497">
        <v>0</v>
      </c>
    </row>
    <row r="1498" spans="1:4" x14ac:dyDescent="0.3">
      <c r="A1498" s="1">
        <v>43081</v>
      </c>
      <c r="B1498">
        <v>118.816872</v>
      </c>
      <c r="C1498">
        <f t="shared" si="23"/>
        <v>2.5788404151793195E-3</v>
      </c>
      <c r="D1498">
        <v>0</v>
      </c>
    </row>
    <row r="1499" spans="1:4" x14ac:dyDescent="0.3">
      <c r="A1499" s="1">
        <v>43082</v>
      </c>
      <c r="B1499">
        <v>119.457573</v>
      </c>
      <c r="C1499">
        <f t="shared" si="23"/>
        <v>5.3778536272203635E-3</v>
      </c>
      <c r="D1499">
        <v>0</v>
      </c>
    </row>
    <row r="1500" spans="1:4" x14ac:dyDescent="0.3">
      <c r="A1500" s="1">
        <v>43083</v>
      </c>
      <c r="B1500">
        <v>119.534081</v>
      </c>
      <c r="C1500">
        <f t="shared" si="23"/>
        <v>6.4025668957933218E-4</v>
      </c>
      <c r="D1500">
        <v>0</v>
      </c>
    </row>
    <row r="1501" spans="1:4" x14ac:dyDescent="0.3">
      <c r="A1501" s="1">
        <v>43084</v>
      </c>
      <c r="B1501">
        <v>118.902931</v>
      </c>
      <c r="C1501">
        <f t="shared" si="23"/>
        <v>-5.2940730033450021E-3</v>
      </c>
      <c r="D1501">
        <v>0</v>
      </c>
    </row>
    <row r="1502" spans="1:4" x14ac:dyDescent="0.3">
      <c r="A1502" s="1">
        <v>43087</v>
      </c>
      <c r="B1502">
        <v>121.75262499999999</v>
      </c>
      <c r="C1502">
        <f t="shared" si="23"/>
        <v>2.368386794511659E-2</v>
      </c>
      <c r="D1502">
        <v>0</v>
      </c>
    </row>
    <row r="1503" spans="1:4" x14ac:dyDescent="0.3">
      <c r="A1503" s="1">
        <v>43088</v>
      </c>
      <c r="B1503">
        <v>121.45618399999999</v>
      </c>
      <c r="C1503">
        <f t="shared" si="23"/>
        <v>-2.4377500800404415E-3</v>
      </c>
      <c r="D1503">
        <v>0</v>
      </c>
    </row>
    <row r="1504" spans="1:4" x14ac:dyDescent="0.3">
      <c r="A1504" s="1">
        <v>43089</v>
      </c>
      <c r="B1504">
        <v>122.049072</v>
      </c>
      <c r="C1504">
        <f t="shared" si="23"/>
        <v>4.869621143668664E-3</v>
      </c>
      <c r="D1504">
        <v>0</v>
      </c>
    </row>
    <row r="1505" spans="1:4" x14ac:dyDescent="0.3">
      <c r="A1505" s="1">
        <v>43090</v>
      </c>
      <c r="B1505">
        <v>122.670647</v>
      </c>
      <c r="C1505">
        <f t="shared" si="23"/>
        <v>5.0799039750994502E-3</v>
      </c>
      <c r="D1505">
        <v>0</v>
      </c>
    </row>
    <row r="1506" spans="1:4" x14ac:dyDescent="0.3">
      <c r="A1506" s="1">
        <v>43091</v>
      </c>
      <c r="B1506">
        <v>122.708916</v>
      </c>
      <c r="C1506">
        <f t="shared" si="23"/>
        <v>3.119167696152877E-4</v>
      </c>
      <c r="D1506">
        <v>0</v>
      </c>
    </row>
    <row r="1507" spans="1:4" x14ac:dyDescent="0.3">
      <c r="A1507" s="1">
        <v>43095</v>
      </c>
      <c r="B1507">
        <v>122.383774</v>
      </c>
      <c r="C1507">
        <f t="shared" si="23"/>
        <v>-2.6532181823799507E-3</v>
      </c>
      <c r="D1507">
        <v>0</v>
      </c>
    </row>
    <row r="1508" spans="1:4" x14ac:dyDescent="0.3">
      <c r="A1508" s="1">
        <v>43096</v>
      </c>
      <c r="B1508">
        <v>122.622833</v>
      </c>
      <c r="C1508">
        <f t="shared" si="23"/>
        <v>1.95145003468845E-3</v>
      </c>
      <c r="D1508">
        <v>0</v>
      </c>
    </row>
    <row r="1509" spans="1:4" x14ac:dyDescent="0.3">
      <c r="A1509" s="1">
        <v>43097</v>
      </c>
      <c r="B1509">
        <v>122.661095</v>
      </c>
      <c r="C1509">
        <f t="shared" si="23"/>
        <v>3.119813077222984E-4</v>
      </c>
      <c r="D1509">
        <v>0</v>
      </c>
    </row>
    <row r="1510" spans="1:4" x14ac:dyDescent="0.3">
      <c r="A1510" s="1">
        <v>43098</v>
      </c>
      <c r="B1510">
        <v>121.609184</v>
      </c>
      <c r="C1510">
        <f t="shared" si="23"/>
        <v>-8.6127342777077946E-3</v>
      </c>
      <c r="D1510">
        <v>1</v>
      </c>
    </row>
    <row r="1511" spans="1:4" x14ac:dyDescent="0.3">
      <c r="A1511" s="1">
        <v>43102</v>
      </c>
      <c r="B1511">
        <v>122.756714</v>
      </c>
      <c r="C1511">
        <f t="shared" si="23"/>
        <v>9.3919687206196721E-3</v>
      </c>
      <c r="D1511">
        <v>0</v>
      </c>
    </row>
    <row r="1512" spans="1:4" x14ac:dyDescent="0.3">
      <c r="A1512" s="1">
        <v>43103</v>
      </c>
      <c r="B1512">
        <v>124.439758</v>
      </c>
      <c r="C1512">
        <f t="shared" si="23"/>
        <v>1.3617265598726993E-2</v>
      </c>
      <c r="D1512">
        <v>0</v>
      </c>
    </row>
    <row r="1513" spans="1:4" x14ac:dyDescent="0.3">
      <c r="A1513" s="1">
        <v>43104</v>
      </c>
      <c r="B1513">
        <v>126.380989</v>
      </c>
      <c r="C1513">
        <f t="shared" si="23"/>
        <v>1.5479339604772496E-2</v>
      </c>
      <c r="D1513">
        <v>0</v>
      </c>
    </row>
    <row r="1514" spans="1:4" x14ac:dyDescent="0.3">
      <c r="A1514" s="1">
        <v>43105</v>
      </c>
      <c r="B1514">
        <v>128.006653</v>
      </c>
      <c r="C1514">
        <f t="shared" si="23"/>
        <v>1.2781172211375822E-2</v>
      </c>
      <c r="D1514">
        <v>0</v>
      </c>
    </row>
    <row r="1515" spans="1:4" x14ac:dyDescent="0.3">
      <c r="A1515" s="1">
        <v>43108</v>
      </c>
      <c r="B1515">
        <v>128.87687700000001</v>
      </c>
      <c r="C1515">
        <f t="shared" si="23"/>
        <v>6.7752676001652419E-3</v>
      </c>
      <c r="D1515">
        <v>0</v>
      </c>
    </row>
    <row r="1516" spans="1:4" x14ac:dyDescent="0.3">
      <c r="A1516" s="1">
        <v>43109</v>
      </c>
      <c r="B1516">
        <v>127.872772</v>
      </c>
      <c r="C1516">
        <f t="shared" si="23"/>
        <v>-7.8217058764511738E-3</v>
      </c>
      <c r="D1516">
        <v>0</v>
      </c>
    </row>
    <row r="1517" spans="1:4" x14ac:dyDescent="0.3">
      <c r="A1517" s="1">
        <v>43110</v>
      </c>
      <c r="B1517">
        <v>130.43557699999999</v>
      </c>
      <c r="C1517">
        <f t="shared" si="23"/>
        <v>1.9843641180787807E-2</v>
      </c>
      <c r="D1517">
        <v>0</v>
      </c>
    </row>
    <row r="1518" spans="1:4" x14ac:dyDescent="0.3">
      <c r="A1518" s="1">
        <v>43111</v>
      </c>
      <c r="B1518">
        <v>130.92327900000001</v>
      </c>
      <c r="C1518">
        <f t="shared" si="23"/>
        <v>3.7320531129681326E-3</v>
      </c>
      <c r="D1518">
        <v>0</v>
      </c>
    </row>
    <row r="1519" spans="1:4" x14ac:dyDescent="0.3">
      <c r="A1519" s="1">
        <v>43112</v>
      </c>
      <c r="B1519">
        <v>131.200592</v>
      </c>
      <c r="C1519">
        <f t="shared" si="23"/>
        <v>2.1158935460782844E-3</v>
      </c>
      <c r="D1519">
        <v>0</v>
      </c>
    </row>
    <row r="1520" spans="1:4" x14ac:dyDescent="0.3">
      <c r="A1520" s="1">
        <v>43116</v>
      </c>
      <c r="B1520">
        <v>131.93693500000001</v>
      </c>
      <c r="C1520">
        <f t="shared" si="23"/>
        <v>5.5966545737905667E-3</v>
      </c>
      <c r="D1520">
        <v>0</v>
      </c>
    </row>
    <row r="1521" spans="1:4" x14ac:dyDescent="0.3">
      <c r="A1521" s="1">
        <v>43117</v>
      </c>
      <c r="B1521">
        <v>134.566666</v>
      </c>
      <c r="C1521">
        <f t="shared" si="23"/>
        <v>1.973569096789022E-2</v>
      </c>
      <c r="D1521">
        <v>0</v>
      </c>
    </row>
    <row r="1522" spans="1:4" x14ac:dyDescent="0.3">
      <c r="A1522" s="1">
        <v>43118</v>
      </c>
      <c r="B1522">
        <v>132.56806900000001</v>
      </c>
      <c r="C1522">
        <f t="shared" si="23"/>
        <v>-1.4963492421655445E-2</v>
      </c>
      <c r="D1522">
        <v>0</v>
      </c>
    </row>
    <row r="1523" spans="1:4" x14ac:dyDescent="0.3">
      <c r="A1523" s="1">
        <v>43119</v>
      </c>
      <c r="B1523">
        <v>133.73472599999999</v>
      </c>
      <c r="C1523">
        <f t="shared" si="23"/>
        <v>8.7619393092156338E-3</v>
      </c>
      <c r="D1523">
        <v>0</v>
      </c>
    </row>
    <row r="1524" spans="1:4" x14ac:dyDescent="0.3">
      <c r="A1524" s="1">
        <v>43122</v>
      </c>
      <c r="B1524">
        <v>133.30439799999999</v>
      </c>
      <c r="C1524">
        <f t="shared" si="23"/>
        <v>-3.222961235462046E-3</v>
      </c>
      <c r="D1524">
        <v>0</v>
      </c>
    </row>
    <row r="1525" spans="1:4" x14ac:dyDescent="0.3">
      <c r="A1525" s="1">
        <v>43123</v>
      </c>
      <c r="B1525">
        <v>133.189651</v>
      </c>
      <c r="C1525">
        <f t="shared" si="23"/>
        <v>-8.6115999604418258E-4</v>
      </c>
      <c r="D1525">
        <v>0</v>
      </c>
    </row>
    <row r="1526" spans="1:4" x14ac:dyDescent="0.3">
      <c r="A1526" s="1">
        <v>43124</v>
      </c>
      <c r="B1526">
        <v>132.95057700000001</v>
      </c>
      <c r="C1526">
        <f t="shared" si="23"/>
        <v>-1.7966022356191624E-3</v>
      </c>
      <c r="D1526">
        <v>0</v>
      </c>
    </row>
    <row r="1527" spans="1:4" x14ac:dyDescent="0.3">
      <c r="A1527" s="1">
        <v>43125</v>
      </c>
      <c r="B1527">
        <v>132.137756</v>
      </c>
      <c r="C1527">
        <f t="shared" si="23"/>
        <v>-6.132473188302132E-3</v>
      </c>
      <c r="D1527">
        <v>0</v>
      </c>
    </row>
    <row r="1528" spans="1:4" x14ac:dyDescent="0.3">
      <c r="A1528" s="1">
        <v>43126</v>
      </c>
      <c r="B1528">
        <v>133.457413</v>
      </c>
      <c r="C1528">
        <f t="shared" si="23"/>
        <v>9.9374387337234152E-3</v>
      </c>
      <c r="D1528">
        <v>0</v>
      </c>
    </row>
    <row r="1529" spans="1:4" x14ac:dyDescent="0.3">
      <c r="A1529" s="1">
        <v>43129</v>
      </c>
      <c r="B1529">
        <v>133.42871099999999</v>
      </c>
      <c r="C1529">
        <f t="shared" si="23"/>
        <v>-2.1508799094153178E-4</v>
      </c>
      <c r="D1529">
        <v>0</v>
      </c>
    </row>
    <row r="1530" spans="1:4" x14ac:dyDescent="0.3">
      <c r="A1530" s="1">
        <v>43130</v>
      </c>
      <c r="B1530">
        <v>133.514771</v>
      </c>
      <c r="C1530">
        <f t="shared" si="23"/>
        <v>6.4478070291729356E-4</v>
      </c>
      <c r="D1530">
        <v>0</v>
      </c>
    </row>
    <row r="1531" spans="1:4" x14ac:dyDescent="0.3">
      <c r="A1531" s="1">
        <v>43131</v>
      </c>
      <c r="B1531">
        <v>131.88911400000001</v>
      </c>
      <c r="C1531">
        <f t="shared" si="23"/>
        <v>-1.2250591818525359E-2</v>
      </c>
      <c r="D1531">
        <v>1</v>
      </c>
    </row>
    <row r="1532" spans="1:4" x14ac:dyDescent="0.3">
      <c r="A1532" s="1">
        <v>43132</v>
      </c>
      <c r="B1532">
        <v>132.73065199999999</v>
      </c>
      <c r="C1532">
        <f t="shared" si="23"/>
        <v>6.3603777579588506E-3</v>
      </c>
      <c r="D1532">
        <v>0</v>
      </c>
    </row>
    <row r="1533" spans="1:4" x14ac:dyDescent="0.3">
      <c r="A1533" s="1">
        <v>43133</v>
      </c>
      <c r="B1533">
        <v>130.64595</v>
      </c>
      <c r="C1533">
        <f t="shared" si="23"/>
        <v>-1.5830909219624024E-2</v>
      </c>
      <c r="D1533">
        <v>0</v>
      </c>
    </row>
    <row r="1534" spans="1:4" x14ac:dyDescent="0.3">
      <c r="A1534" s="1">
        <v>43136</v>
      </c>
      <c r="B1534">
        <v>126.16102600000001</v>
      </c>
      <c r="C1534">
        <f t="shared" si="23"/>
        <v>-3.4931917482418126E-2</v>
      </c>
      <c r="D1534">
        <v>0</v>
      </c>
    </row>
    <row r="1535" spans="1:4" x14ac:dyDescent="0.3">
      <c r="A1535" s="1">
        <v>43137</v>
      </c>
      <c r="B1535">
        <v>132.69238300000001</v>
      </c>
      <c r="C1535">
        <f t="shared" si="23"/>
        <v>5.047446438815955E-2</v>
      </c>
      <c r="D1535">
        <v>0</v>
      </c>
    </row>
    <row r="1536" spans="1:4" x14ac:dyDescent="0.3">
      <c r="A1536" s="1">
        <v>43138</v>
      </c>
      <c r="B1536">
        <v>130.89460800000001</v>
      </c>
      <c r="C1536">
        <f t="shared" si="23"/>
        <v>-1.3641059221970493E-2</v>
      </c>
      <c r="D1536">
        <v>0</v>
      </c>
    </row>
    <row r="1537" spans="1:4" x14ac:dyDescent="0.3">
      <c r="A1537" s="1">
        <v>43139</v>
      </c>
      <c r="B1537">
        <v>128.55171200000001</v>
      </c>
      <c r="C1537">
        <f t="shared" si="23"/>
        <v>-1.8061228919621253E-2</v>
      </c>
      <c r="D1537">
        <v>0</v>
      </c>
    </row>
    <row r="1538" spans="1:4" x14ac:dyDescent="0.3">
      <c r="A1538" s="1">
        <v>43140</v>
      </c>
      <c r="B1538">
        <v>130.59816000000001</v>
      </c>
      <c r="C1538">
        <f t="shared" si="23"/>
        <v>1.57938765238528E-2</v>
      </c>
      <c r="D1538">
        <v>0</v>
      </c>
    </row>
    <row r="1539" spans="1:4" x14ac:dyDescent="0.3">
      <c r="A1539" s="1">
        <v>43143</v>
      </c>
      <c r="B1539">
        <v>132.69238300000001</v>
      </c>
      <c r="C1539">
        <f t="shared" si="23"/>
        <v>1.5908411617738857E-2</v>
      </c>
      <c r="D1539">
        <v>0</v>
      </c>
    </row>
    <row r="1540" spans="1:4" x14ac:dyDescent="0.3">
      <c r="A1540" s="1">
        <v>43144</v>
      </c>
      <c r="B1540">
        <v>129.13504</v>
      </c>
      <c r="C1540">
        <f t="shared" ref="C1540:C1603" si="24">LN(B1540/B1539)</f>
        <v>-2.7174861008655671E-2</v>
      </c>
      <c r="D1540">
        <v>0</v>
      </c>
    </row>
    <row r="1541" spans="1:4" x14ac:dyDescent="0.3">
      <c r="A1541" s="1">
        <v>43145</v>
      </c>
      <c r="B1541">
        <v>129.54624899999999</v>
      </c>
      <c r="C1541">
        <f t="shared" si="24"/>
        <v>3.179273985816015E-3</v>
      </c>
      <c r="D1541">
        <v>0</v>
      </c>
    </row>
    <row r="1542" spans="1:4" x14ac:dyDescent="0.3">
      <c r="A1542" s="1">
        <v>43146</v>
      </c>
      <c r="B1542">
        <v>129.364563</v>
      </c>
      <c r="C1542">
        <f t="shared" si="24"/>
        <v>-1.4034642154875235E-3</v>
      </c>
      <c r="D1542">
        <v>0</v>
      </c>
    </row>
    <row r="1543" spans="1:4" x14ac:dyDescent="0.3">
      <c r="A1543" s="1">
        <v>43147</v>
      </c>
      <c r="B1543">
        <v>130.24432400000001</v>
      </c>
      <c r="C1543">
        <f t="shared" si="24"/>
        <v>6.7776136471473011E-3</v>
      </c>
      <c r="D1543">
        <v>0</v>
      </c>
    </row>
    <row r="1544" spans="1:4" x14ac:dyDescent="0.3">
      <c r="A1544" s="1">
        <v>43151</v>
      </c>
      <c r="B1544">
        <v>129.909637</v>
      </c>
      <c r="C1544">
        <f t="shared" si="24"/>
        <v>-2.5729931872445029E-3</v>
      </c>
      <c r="D1544">
        <v>0</v>
      </c>
    </row>
    <row r="1545" spans="1:4" x14ac:dyDescent="0.3">
      <c r="A1545" s="1">
        <v>43152</v>
      </c>
      <c r="B1545">
        <v>128.90554800000001</v>
      </c>
      <c r="C1545">
        <f t="shared" si="24"/>
        <v>-7.7591586255253498E-3</v>
      </c>
      <c r="D1545">
        <v>0</v>
      </c>
    </row>
    <row r="1546" spans="1:4" x14ac:dyDescent="0.3">
      <c r="A1546" s="1">
        <v>43153</v>
      </c>
      <c r="B1546">
        <v>129.316742</v>
      </c>
      <c r="C1546">
        <f t="shared" si="24"/>
        <v>3.1848090849319723E-3</v>
      </c>
      <c r="D1546">
        <v>0</v>
      </c>
    </row>
    <row r="1547" spans="1:4" x14ac:dyDescent="0.3">
      <c r="A1547" s="1">
        <v>43154</v>
      </c>
      <c r="B1547">
        <v>131.03804</v>
      </c>
      <c r="C1547">
        <f t="shared" si="24"/>
        <v>1.3222903506964385E-2</v>
      </c>
      <c r="D1547">
        <v>0</v>
      </c>
    </row>
    <row r="1548" spans="1:4" x14ac:dyDescent="0.3">
      <c r="A1548" s="1">
        <v>43157</v>
      </c>
      <c r="B1548">
        <v>132.376801</v>
      </c>
      <c r="C1548">
        <f t="shared" si="24"/>
        <v>1.016474638908608E-2</v>
      </c>
      <c r="D1548">
        <v>0</v>
      </c>
    </row>
    <row r="1549" spans="1:4" x14ac:dyDescent="0.3">
      <c r="A1549" s="1">
        <v>43158</v>
      </c>
      <c r="B1549">
        <v>130.081772</v>
      </c>
      <c r="C1549">
        <f t="shared" si="24"/>
        <v>-1.7489141024086514E-2</v>
      </c>
      <c r="D1549">
        <v>0</v>
      </c>
    </row>
    <row r="1550" spans="1:4" x14ac:dyDescent="0.3">
      <c r="A1550" s="1">
        <v>43159</v>
      </c>
      <c r="B1550">
        <v>128.714294</v>
      </c>
      <c r="C1550">
        <f t="shared" si="24"/>
        <v>-1.0568095166998963E-2</v>
      </c>
      <c r="D1550">
        <v>1</v>
      </c>
    </row>
    <row r="1551" spans="1:4" x14ac:dyDescent="0.3">
      <c r="A1551" s="1">
        <v>43160</v>
      </c>
      <c r="B1551">
        <v>124.688393</v>
      </c>
      <c r="C1551">
        <f t="shared" si="24"/>
        <v>-3.1777403962643204E-2</v>
      </c>
      <c r="D1551">
        <v>0</v>
      </c>
    </row>
    <row r="1552" spans="1:4" x14ac:dyDescent="0.3">
      <c r="A1552" s="1">
        <v>43161</v>
      </c>
      <c r="B1552">
        <v>124.879631</v>
      </c>
      <c r="C1552">
        <f t="shared" si="24"/>
        <v>1.5325524028696543E-3</v>
      </c>
      <c r="D1552">
        <v>0</v>
      </c>
    </row>
    <row r="1553" spans="1:4" x14ac:dyDescent="0.3">
      <c r="A1553" s="1">
        <v>43164</v>
      </c>
      <c r="B1553">
        <v>125.252579</v>
      </c>
      <c r="C1553">
        <f t="shared" si="24"/>
        <v>2.9820092051814637E-3</v>
      </c>
      <c r="D1553">
        <v>0</v>
      </c>
    </row>
    <row r="1554" spans="1:4" x14ac:dyDescent="0.3">
      <c r="A1554" s="1">
        <v>43165</v>
      </c>
      <c r="B1554">
        <v>125.59684799999999</v>
      </c>
      <c r="C1554">
        <f t="shared" si="24"/>
        <v>2.7448276064491574E-3</v>
      </c>
      <c r="D1554">
        <v>0</v>
      </c>
    </row>
    <row r="1555" spans="1:4" x14ac:dyDescent="0.3">
      <c r="A1555" s="1">
        <v>43166</v>
      </c>
      <c r="B1555">
        <v>124.14331799999999</v>
      </c>
      <c r="C1555">
        <f t="shared" si="24"/>
        <v>-1.1640469661607051E-2</v>
      </c>
      <c r="D1555">
        <v>0</v>
      </c>
    </row>
    <row r="1556" spans="1:4" x14ac:dyDescent="0.3">
      <c r="A1556" s="1">
        <v>43167</v>
      </c>
      <c r="B1556">
        <v>123.894676</v>
      </c>
      <c r="C1556">
        <f t="shared" si="24"/>
        <v>-2.0048709415449372E-3</v>
      </c>
      <c r="D1556">
        <v>0</v>
      </c>
    </row>
    <row r="1557" spans="1:4" x14ac:dyDescent="0.3">
      <c r="A1557" s="1">
        <v>43168</v>
      </c>
      <c r="B1557">
        <v>124.02855700000001</v>
      </c>
      <c r="C1557">
        <f t="shared" si="24"/>
        <v>1.0800199028843413E-3</v>
      </c>
      <c r="D1557">
        <v>0</v>
      </c>
    </row>
    <row r="1558" spans="1:4" x14ac:dyDescent="0.3">
      <c r="A1558" s="1">
        <v>43171</v>
      </c>
      <c r="B1558">
        <v>124.64057200000001</v>
      </c>
      <c r="C1558">
        <f t="shared" si="24"/>
        <v>4.9223338513215871E-3</v>
      </c>
      <c r="D1558">
        <v>0</v>
      </c>
    </row>
    <row r="1559" spans="1:4" x14ac:dyDescent="0.3">
      <c r="A1559" s="1">
        <v>43172</v>
      </c>
      <c r="B1559">
        <v>124.315445</v>
      </c>
      <c r="C1559">
        <f t="shared" si="24"/>
        <v>-2.6119246986408195E-3</v>
      </c>
      <c r="D1559">
        <v>0</v>
      </c>
    </row>
    <row r="1560" spans="1:4" x14ac:dyDescent="0.3">
      <c r="A1560" s="1">
        <v>43173</v>
      </c>
      <c r="B1560">
        <v>124.315445</v>
      </c>
      <c r="C1560">
        <f t="shared" si="24"/>
        <v>0</v>
      </c>
      <c r="D1560">
        <v>0</v>
      </c>
    </row>
    <row r="1561" spans="1:4" x14ac:dyDescent="0.3">
      <c r="A1561" s="1">
        <v>43174</v>
      </c>
      <c r="B1561">
        <v>124.688393</v>
      </c>
      <c r="C1561">
        <f t="shared" si="24"/>
        <v>2.9955223330864035E-3</v>
      </c>
      <c r="D1561">
        <v>0</v>
      </c>
    </row>
    <row r="1562" spans="1:4" x14ac:dyDescent="0.3">
      <c r="A1562" s="1">
        <v>43175</v>
      </c>
      <c r="B1562">
        <v>124.229378</v>
      </c>
      <c r="C1562">
        <f t="shared" si="24"/>
        <v>-3.6880895923945907E-3</v>
      </c>
      <c r="D1562">
        <v>0</v>
      </c>
    </row>
    <row r="1563" spans="1:4" x14ac:dyDescent="0.3">
      <c r="A1563" s="1">
        <v>43178</v>
      </c>
      <c r="B1563">
        <v>122.249893</v>
      </c>
      <c r="C1563">
        <f t="shared" si="24"/>
        <v>-1.6062426271928967E-2</v>
      </c>
      <c r="D1563">
        <v>0</v>
      </c>
    </row>
    <row r="1564" spans="1:4" x14ac:dyDescent="0.3">
      <c r="A1564" s="1">
        <v>43179</v>
      </c>
      <c r="B1564">
        <v>123.598236</v>
      </c>
      <c r="C1564">
        <f t="shared" si="24"/>
        <v>1.0969019978111788E-2</v>
      </c>
      <c r="D1564">
        <v>0</v>
      </c>
    </row>
    <row r="1565" spans="1:4" x14ac:dyDescent="0.3">
      <c r="A1565" s="1">
        <v>43180</v>
      </c>
      <c r="B1565">
        <v>123.62692300000001</v>
      </c>
      <c r="C1565">
        <f t="shared" si="24"/>
        <v>2.3207185097821165E-4</v>
      </c>
      <c r="D1565">
        <v>0</v>
      </c>
    </row>
    <row r="1566" spans="1:4" x14ac:dyDescent="0.3">
      <c r="A1566" s="1">
        <v>43181</v>
      </c>
      <c r="B1566">
        <v>121.46573600000001</v>
      </c>
      <c r="C1566">
        <f t="shared" si="24"/>
        <v>-1.7636130149712673E-2</v>
      </c>
      <c r="D1566">
        <v>0</v>
      </c>
    </row>
    <row r="1567" spans="1:4" x14ac:dyDescent="0.3">
      <c r="A1567" s="1">
        <v>43182</v>
      </c>
      <c r="B1567">
        <v>119.055939</v>
      </c>
      <c r="C1567">
        <f t="shared" si="24"/>
        <v>-2.0038756487507425E-2</v>
      </c>
      <c r="D1567">
        <v>0</v>
      </c>
    </row>
    <row r="1568" spans="1:4" x14ac:dyDescent="0.3">
      <c r="A1568" s="1">
        <v>43185</v>
      </c>
      <c r="B1568">
        <v>121.743065</v>
      </c>
      <c r="C1568">
        <f t="shared" si="24"/>
        <v>2.2319341063889733E-2</v>
      </c>
      <c r="D1568">
        <v>0</v>
      </c>
    </row>
    <row r="1569" spans="1:4" x14ac:dyDescent="0.3">
      <c r="A1569" s="1">
        <v>43186</v>
      </c>
      <c r="B1569">
        <v>122.44113900000001</v>
      </c>
      <c r="C1569">
        <f t="shared" si="24"/>
        <v>5.717617194727246E-3</v>
      </c>
      <c r="D1569">
        <v>0</v>
      </c>
    </row>
    <row r="1570" spans="1:4" x14ac:dyDescent="0.3">
      <c r="A1570" s="1">
        <v>43187</v>
      </c>
      <c r="B1570">
        <v>125.864609</v>
      </c>
      <c r="C1570">
        <f t="shared" si="24"/>
        <v>2.757638093285647E-2</v>
      </c>
      <c r="D1570">
        <v>0</v>
      </c>
    </row>
    <row r="1571" spans="1:4" x14ac:dyDescent="0.3">
      <c r="A1571" s="1">
        <v>43188</v>
      </c>
      <c r="B1571">
        <v>126.837509</v>
      </c>
      <c r="C1571">
        <f t="shared" si="24"/>
        <v>7.7000130798137167E-3</v>
      </c>
      <c r="D1571">
        <v>1</v>
      </c>
    </row>
    <row r="1572" spans="1:4" x14ac:dyDescent="0.3">
      <c r="A1572" s="1">
        <v>43192</v>
      </c>
      <c r="B1572">
        <v>123.159935</v>
      </c>
      <c r="C1572">
        <f t="shared" si="24"/>
        <v>-2.9423015274727547E-2</v>
      </c>
      <c r="D1572">
        <v>0</v>
      </c>
    </row>
    <row r="1573" spans="1:4" x14ac:dyDescent="0.3">
      <c r="A1573" s="1">
        <v>43193</v>
      </c>
      <c r="B1573">
        <v>124.872253</v>
      </c>
      <c r="C1573">
        <f t="shared" si="24"/>
        <v>1.3807443441355816E-2</v>
      </c>
      <c r="D1573">
        <v>0</v>
      </c>
    </row>
    <row r="1574" spans="1:4" x14ac:dyDescent="0.3">
      <c r="A1574" s="1">
        <v>43194</v>
      </c>
      <c r="B1574">
        <v>124.298233</v>
      </c>
      <c r="C1574">
        <f t="shared" si="24"/>
        <v>-4.6074559205388759E-3</v>
      </c>
      <c r="D1574">
        <v>0</v>
      </c>
    </row>
    <row r="1575" spans="1:4" x14ac:dyDescent="0.3">
      <c r="A1575" s="1">
        <v>43195</v>
      </c>
      <c r="B1575">
        <v>123.94799</v>
      </c>
      <c r="C1575">
        <f t="shared" si="24"/>
        <v>-2.821740674722116E-3</v>
      </c>
      <c r="D1575">
        <v>0</v>
      </c>
    </row>
    <row r="1576" spans="1:4" x14ac:dyDescent="0.3">
      <c r="A1576" s="1">
        <v>43196</v>
      </c>
      <c r="B1576">
        <v>121.972992</v>
      </c>
      <c r="C1576">
        <f t="shared" si="24"/>
        <v>-1.6062398956938756E-2</v>
      </c>
      <c r="D1576">
        <v>0</v>
      </c>
    </row>
    <row r="1577" spans="1:4" x14ac:dyDescent="0.3">
      <c r="A1577" s="1">
        <v>43199</v>
      </c>
      <c r="B1577">
        <v>122.75132000000001</v>
      </c>
      <c r="C1577">
        <f t="shared" si="24"/>
        <v>6.3608770044053468E-3</v>
      </c>
      <c r="D1577">
        <v>0</v>
      </c>
    </row>
    <row r="1578" spans="1:4" x14ac:dyDescent="0.3">
      <c r="A1578" s="1">
        <v>43200</v>
      </c>
      <c r="B1578">
        <v>124.784676</v>
      </c>
      <c r="C1578">
        <f t="shared" si="24"/>
        <v>1.6429139753703005E-2</v>
      </c>
      <c r="D1578">
        <v>0</v>
      </c>
    </row>
    <row r="1579" spans="1:4" x14ac:dyDescent="0.3">
      <c r="A1579" s="1">
        <v>43201</v>
      </c>
      <c r="B1579">
        <v>124.346878</v>
      </c>
      <c r="C1579">
        <f t="shared" si="24"/>
        <v>-3.514596554510909E-3</v>
      </c>
      <c r="D1579">
        <v>0</v>
      </c>
    </row>
    <row r="1580" spans="1:4" x14ac:dyDescent="0.3">
      <c r="A1580" s="1">
        <v>43202</v>
      </c>
      <c r="B1580">
        <v>125.14466899999999</v>
      </c>
      <c r="C1580">
        <f t="shared" si="24"/>
        <v>6.3953567066130515E-3</v>
      </c>
      <c r="D1580">
        <v>0</v>
      </c>
    </row>
    <row r="1581" spans="1:4" x14ac:dyDescent="0.3">
      <c r="A1581" s="1">
        <v>43203</v>
      </c>
      <c r="B1581">
        <v>125.047371</v>
      </c>
      <c r="C1581">
        <f t="shared" si="24"/>
        <v>-7.7778657470519395E-4</v>
      </c>
      <c r="D1581">
        <v>0</v>
      </c>
    </row>
    <row r="1582" spans="1:4" x14ac:dyDescent="0.3">
      <c r="A1582" s="1">
        <v>43206</v>
      </c>
      <c r="B1582">
        <v>125.329521</v>
      </c>
      <c r="C1582">
        <f t="shared" si="24"/>
        <v>2.2538031939046427E-3</v>
      </c>
      <c r="D1582">
        <v>0</v>
      </c>
    </row>
    <row r="1583" spans="1:4" x14ac:dyDescent="0.3">
      <c r="A1583" s="1">
        <v>43207</v>
      </c>
      <c r="B1583">
        <v>125.835419</v>
      </c>
      <c r="C1583">
        <f t="shared" si="24"/>
        <v>4.0284180120756232E-3</v>
      </c>
      <c r="D1583">
        <v>0</v>
      </c>
    </row>
    <row r="1584" spans="1:4" x14ac:dyDescent="0.3">
      <c r="A1584" s="1">
        <v>43208</v>
      </c>
      <c r="B1584">
        <v>125.572746</v>
      </c>
      <c r="C1584">
        <f t="shared" si="24"/>
        <v>-2.0896146756403718E-3</v>
      </c>
      <c r="D1584">
        <v>0</v>
      </c>
    </row>
    <row r="1585" spans="1:4" x14ac:dyDescent="0.3">
      <c r="A1585" s="1">
        <v>43209</v>
      </c>
      <c r="B1585">
        <v>125.008453</v>
      </c>
      <c r="C1585">
        <f t="shared" si="24"/>
        <v>-4.5038810265038256E-3</v>
      </c>
      <c r="D1585">
        <v>0</v>
      </c>
    </row>
    <row r="1586" spans="1:4" x14ac:dyDescent="0.3">
      <c r="A1586" s="1">
        <v>43210</v>
      </c>
      <c r="B1586">
        <v>125.72840100000001</v>
      </c>
      <c r="C1586">
        <f t="shared" si="24"/>
        <v>5.7426737798515941E-3</v>
      </c>
      <c r="D1586">
        <v>0</v>
      </c>
    </row>
    <row r="1587" spans="1:4" x14ac:dyDescent="0.3">
      <c r="A1587" s="1">
        <v>43213</v>
      </c>
      <c r="B1587">
        <v>125.572746</v>
      </c>
      <c r="C1587">
        <f t="shared" si="24"/>
        <v>-1.2387927533477733E-3</v>
      </c>
      <c r="D1587">
        <v>0</v>
      </c>
    </row>
    <row r="1588" spans="1:4" x14ac:dyDescent="0.3">
      <c r="A1588" s="1">
        <v>43214</v>
      </c>
      <c r="B1588">
        <v>125.961899</v>
      </c>
      <c r="C1588">
        <f t="shared" si="24"/>
        <v>3.0942322914448289E-3</v>
      </c>
      <c r="D1588">
        <v>0</v>
      </c>
    </row>
    <row r="1589" spans="1:4" x14ac:dyDescent="0.3">
      <c r="A1589" s="1">
        <v>43215</v>
      </c>
      <c r="B1589">
        <v>127.54774500000001</v>
      </c>
      <c r="C1589">
        <f t="shared" si="24"/>
        <v>1.2511292756254086E-2</v>
      </c>
      <c r="D1589">
        <v>0</v>
      </c>
    </row>
    <row r="1590" spans="1:4" x14ac:dyDescent="0.3">
      <c r="A1590" s="1">
        <v>43216</v>
      </c>
      <c r="B1590">
        <v>128.043915</v>
      </c>
      <c r="C1590">
        <f t="shared" si="24"/>
        <v>3.8825259264903527E-3</v>
      </c>
      <c r="D1590">
        <v>0</v>
      </c>
    </row>
    <row r="1591" spans="1:4" x14ac:dyDescent="0.3">
      <c r="A1591" s="1">
        <v>43217</v>
      </c>
      <c r="B1591">
        <v>127.46017500000001</v>
      </c>
      <c r="C1591">
        <f t="shared" si="24"/>
        <v>-4.5693281516307671E-3</v>
      </c>
      <c r="D1591">
        <v>0</v>
      </c>
    </row>
    <row r="1592" spans="1:4" x14ac:dyDescent="0.3">
      <c r="A1592" s="1">
        <v>43220</v>
      </c>
      <c r="B1592">
        <v>127.430977</v>
      </c>
      <c r="C1592">
        <f t="shared" si="24"/>
        <v>-2.291017157608084E-4</v>
      </c>
      <c r="D1592">
        <v>1</v>
      </c>
    </row>
    <row r="1593" spans="1:4" x14ac:dyDescent="0.3">
      <c r="A1593" s="1">
        <v>43221</v>
      </c>
      <c r="B1593">
        <v>127.421249</v>
      </c>
      <c r="C1593">
        <f t="shared" si="24"/>
        <v>-7.6342280053041164E-5</v>
      </c>
      <c r="D1593">
        <v>0</v>
      </c>
    </row>
    <row r="1594" spans="1:4" x14ac:dyDescent="0.3">
      <c r="A1594" s="1">
        <v>43222</v>
      </c>
      <c r="B1594">
        <v>126.652657</v>
      </c>
      <c r="C1594">
        <f t="shared" si="24"/>
        <v>-6.0501635653293041E-3</v>
      </c>
      <c r="D1594">
        <v>0</v>
      </c>
    </row>
    <row r="1595" spans="1:4" x14ac:dyDescent="0.3">
      <c r="A1595" s="1">
        <v>43223</v>
      </c>
      <c r="B1595">
        <v>126.584557</v>
      </c>
      <c r="C1595">
        <f t="shared" si="24"/>
        <v>-5.3783565666294577E-4</v>
      </c>
      <c r="D1595">
        <v>0</v>
      </c>
    </row>
    <row r="1596" spans="1:4" x14ac:dyDescent="0.3">
      <c r="A1596" s="1">
        <v>43224</v>
      </c>
      <c r="B1596">
        <v>127.76178</v>
      </c>
      <c r="C1596">
        <f t="shared" si="24"/>
        <v>9.2569165357444094E-3</v>
      </c>
      <c r="D1596">
        <v>0</v>
      </c>
    </row>
    <row r="1597" spans="1:4" x14ac:dyDescent="0.3">
      <c r="A1597" s="1">
        <v>43227</v>
      </c>
      <c r="B1597">
        <v>127.946617</v>
      </c>
      <c r="C1597">
        <f t="shared" si="24"/>
        <v>1.4456860577212048E-3</v>
      </c>
      <c r="D1597">
        <v>0</v>
      </c>
    </row>
    <row r="1598" spans="1:4" x14ac:dyDescent="0.3">
      <c r="A1598" s="1">
        <v>43228</v>
      </c>
      <c r="B1598">
        <v>127.353149</v>
      </c>
      <c r="C1598">
        <f t="shared" si="24"/>
        <v>-4.6491939909109577E-3</v>
      </c>
      <c r="D1598">
        <v>0</v>
      </c>
    </row>
    <row r="1599" spans="1:4" x14ac:dyDescent="0.3">
      <c r="A1599" s="1">
        <v>43229</v>
      </c>
      <c r="B1599">
        <v>132.597092</v>
      </c>
      <c r="C1599">
        <f t="shared" si="24"/>
        <v>4.035121864316895E-2</v>
      </c>
      <c r="D1599">
        <v>0</v>
      </c>
    </row>
    <row r="1600" spans="1:4" x14ac:dyDescent="0.3">
      <c r="A1600" s="1">
        <v>43230</v>
      </c>
      <c r="B1600">
        <v>134.640198</v>
      </c>
      <c r="C1600">
        <f t="shared" si="24"/>
        <v>1.5290873576823079E-2</v>
      </c>
      <c r="D1600">
        <v>0</v>
      </c>
    </row>
    <row r="1601" spans="1:4" x14ac:dyDescent="0.3">
      <c r="A1601" s="1">
        <v>43231</v>
      </c>
      <c r="B1601">
        <v>134.32888800000001</v>
      </c>
      <c r="C1601">
        <f t="shared" si="24"/>
        <v>-2.3148395500916228E-3</v>
      </c>
      <c r="D1601">
        <v>0</v>
      </c>
    </row>
    <row r="1602" spans="1:4" x14ac:dyDescent="0.3">
      <c r="A1602" s="1">
        <v>43234</v>
      </c>
      <c r="B1602">
        <v>134.396973</v>
      </c>
      <c r="C1602">
        <f t="shared" si="24"/>
        <v>5.0672459437646825E-4</v>
      </c>
      <c r="D1602">
        <v>0</v>
      </c>
    </row>
    <row r="1603" spans="1:4" x14ac:dyDescent="0.3">
      <c r="A1603" s="1">
        <v>43235</v>
      </c>
      <c r="B1603">
        <v>132.52900700000001</v>
      </c>
      <c r="C1603">
        <f t="shared" si="24"/>
        <v>-1.3996363292647047E-2</v>
      </c>
      <c r="D1603">
        <v>0</v>
      </c>
    </row>
    <row r="1604" spans="1:4" x14ac:dyDescent="0.3">
      <c r="A1604" s="1">
        <v>43236</v>
      </c>
      <c r="B1604">
        <v>133.628387</v>
      </c>
      <c r="C1604">
        <f t="shared" ref="C1604:C1667" si="25">LN(B1604/B1603)</f>
        <v>8.2611738559567327E-3</v>
      </c>
      <c r="D1604">
        <v>0</v>
      </c>
    </row>
    <row r="1605" spans="1:4" x14ac:dyDescent="0.3">
      <c r="A1605" s="1">
        <v>43237</v>
      </c>
      <c r="B1605">
        <v>132.966812</v>
      </c>
      <c r="C1605">
        <f t="shared" si="25"/>
        <v>-4.9631528288792597E-3</v>
      </c>
      <c r="D1605">
        <v>0</v>
      </c>
    </row>
    <row r="1606" spans="1:4" x14ac:dyDescent="0.3">
      <c r="A1606" s="1">
        <v>43238</v>
      </c>
      <c r="B1606">
        <v>132.35386700000001</v>
      </c>
      <c r="C1606">
        <f t="shared" si="25"/>
        <v>-4.6204170195246058E-3</v>
      </c>
      <c r="D1606">
        <v>0</v>
      </c>
    </row>
    <row r="1607" spans="1:4" x14ac:dyDescent="0.3">
      <c r="A1607" s="1">
        <v>43241</v>
      </c>
      <c r="B1607">
        <v>132.75277700000001</v>
      </c>
      <c r="C1607">
        <f t="shared" si="25"/>
        <v>3.0094326950690182E-3</v>
      </c>
      <c r="D1607">
        <v>0</v>
      </c>
    </row>
    <row r="1608" spans="1:4" x14ac:dyDescent="0.3">
      <c r="A1608" s="1">
        <v>43242</v>
      </c>
      <c r="B1608">
        <v>132.062027</v>
      </c>
      <c r="C1608">
        <f t="shared" si="25"/>
        <v>-5.216865191585103E-3</v>
      </c>
      <c r="D1608">
        <v>0</v>
      </c>
    </row>
    <row r="1609" spans="1:4" x14ac:dyDescent="0.3">
      <c r="A1609" s="1">
        <v>43243</v>
      </c>
      <c r="B1609">
        <v>131.17666600000001</v>
      </c>
      <c r="C1609">
        <f t="shared" si="25"/>
        <v>-6.7267036494416538E-3</v>
      </c>
      <c r="D1609">
        <v>0</v>
      </c>
    </row>
    <row r="1610" spans="1:4" x14ac:dyDescent="0.3">
      <c r="A1610" s="1">
        <v>43244</v>
      </c>
      <c r="B1610">
        <v>128.85144</v>
      </c>
      <c r="C1610">
        <f t="shared" si="25"/>
        <v>-1.7884897261214717E-2</v>
      </c>
      <c r="D1610">
        <v>0</v>
      </c>
    </row>
    <row r="1611" spans="1:4" x14ac:dyDescent="0.3">
      <c r="A1611" s="1">
        <v>43245</v>
      </c>
      <c r="B1611">
        <v>126.438622</v>
      </c>
      <c r="C1611">
        <f t="shared" si="25"/>
        <v>-1.8903123983552064E-2</v>
      </c>
      <c r="D1611">
        <v>0</v>
      </c>
    </row>
    <row r="1612" spans="1:4" x14ac:dyDescent="0.3">
      <c r="A1612" s="1">
        <v>43249</v>
      </c>
      <c r="B1612">
        <v>123.266953</v>
      </c>
      <c r="C1612">
        <f t="shared" si="25"/>
        <v>-2.5404635678722955E-2</v>
      </c>
      <c r="D1612">
        <v>0</v>
      </c>
    </row>
    <row r="1613" spans="1:4" x14ac:dyDescent="0.3">
      <c r="A1613" s="1">
        <v>43250</v>
      </c>
      <c r="B1613">
        <v>123.78259300000001</v>
      </c>
      <c r="C1613">
        <f t="shared" si="25"/>
        <v>4.1743913892915751E-3</v>
      </c>
      <c r="D1613">
        <v>0</v>
      </c>
    </row>
    <row r="1614" spans="1:4" x14ac:dyDescent="0.3">
      <c r="A1614" s="1">
        <v>43251</v>
      </c>
      <c r="B1614">
        <v>124.50254099999999</v>
      </c>
      <c r="C1614">
        <f t="shared" si="25"/>
        <v>5.7993807863033642E-3</v>
      </c>
      <c r="D1614">
        <v>1</v>
      </c>
    </row>
    <row r="1615" spans="1:4" x14ac:dyDescent="0.3">
      <c r="A1615" s="1">
        <v>43252</v>
      </c>
      <c r="B1615">
        <v>127.752037</v>
      </c>
      <c r="C1615">
        <f t="shared" si="25"/>
        <v>2.5765048827127233E-2</v>
      </c>
      <c r="D1615">
        <v>0</v>
      </c>
    </row>
    <row r="1616" spans="1:4" x14ac:dyDescent="0.3">
      <c r="A1616" s="1">
        <v>43255</v>
      </c>
      <c r="B1616">
        <v>130.641571</v>
      </c>
      <c r="C1616">
        <f t="shared" si="25"/>
        <v>2.2366299841084854E-2</v>
      </c>
      <c r="D1616">
        <v>0</v>
      </c>
    </row>
    <row r="1617" spans="1:4" x14ac:dyDescent="0.3">
      <c r="A1617" s="1">
        <v>43256</v>
      </c>
      <c r="B1617">
        <v>129.843796</v>
      </c>
      <c r="C1617">
        <f t="shared" si="25"/>
        <v>-6.1253152415338781E-3</v>
      </c>
      <c r="D1617">
        <v>0</v>
      </c>
    </row>
    <row r="1618" spans="1:4" x14ac:dyDescent="0.3">
      <c r="A1618" s="1">
        <v>43257</v>
      </c>
      <c r="B1618">
        <v>132.48036200000001</v>
      </c>
      <c r="C1618">
        <f t="shared" si="25"/>
        <v>2.010226435941842E-2</v>
      </c>
      <c r="D1618">
        <v>0</v>
      </c>
    </row>
    <row r="1619" spans="1:4" x14ac:dyDescent="0.3">
      <c r="A1619" s="1">
        <v>43258</v>
      </c>
      <c r="B1619">
        <v>132.75277700000001</v>
      </c>
      <c r="C1619">
        <f t="shared" si="25"/>
        <v>2.0541558028251954E-3</v>
      </c>
      <c r="D1619">
        <v>0</v>
      </c>
    </row>
    <row r="1620" spans="1:4" x14ac:dyDescent="0.3">
      <c r="A1620" s="1">
        <v>43259</v>
      </c>
      <c r="B1620">
        <v>132.51928699999999</v>
      </c>
      <c r="C1620">
        <f t="shared" si="25"/>
        <v>-1.7603818266948973E-3</v>
      </c>
      <c r="D1620">
        <v>0</v>
      </c>
    </row>
    <row r="1621" spans="1:4" x14ac:dyDescent="0.3">
      <c r="A1621" s="1">
        <v>43262</v>
      </c>
      <c r="B1621">
        <v>133.43379200000001</v>
      </c>
      <c r="C1621">
        <f t="shared" si="25"/>
        <v>6.8772176491746799E-3</v>
      </c>
      <c r="D1621">
        <v>0</v>
      </c>
    </row>
    <row r="1622" spans="1:4" x14ac:dyDescent="0.3">
      <c r="A1622" s="1">
        <v>43263</v>
      </c>
      <c r="B1622">
        <v>130.90425099999999</v>
      </c>
      <c r="C1622">
        <f t="shared" si="25"/>
        <v>-1.9139267186009858E-2</v>
      </c>
      <c r="D1622">
        <v>0</v>
      </c>
    </row>
    <row r="1623" spans="1:4" x14ac:dyDescent="0.3">
      <c r="A1623" s="1">
        <v>43264</v>
      </c>
      <c r="B1623">
        <v>131.74095199999999</v>
      </c>
      <c r="C1623">
        <f t="shared" si="25"/>
        <v>6.3713619809442424E-3</v>
      </c>
      <c r="D1623">
        <v>0</v>
      </c>
    </row>
    <row r="1624" spans="1:4" x14ac:dyDescent="0.3">
      <c r="A1624" s="1">
        <v>43265</v>
      </c>
      <c r="B1624">
        <v>131.77014199999999</v>
      </c>
      <c r="C1624">
        <f t="shared" si="25"/>
        <v>2.2154665047536623E-4</v>
      </c>
      <c r="D1624">
        <v>0</v>
      </c>
    </row>
    <row r="1625" spans="1:4" x14ac:dyDescent="0.3">
      <c r="A1625" s="1">
        <v>43266</v>
      </c>
      <c r="B1625">
        <v>132.130112</v>
      </c>
      <c r="C1625">
        <f t="shared" si="25"/>
        <v>2.7280778839541757E-3</v>
      </c>
      <c r="D1625">
        <v>0</v>
      </c>
    </row>
    <row r="1626" spans="1:4" x14ac:dyDescent="0.3">
      <c r="A1626" s="1">
        <v>43269</v>
      </c>
      <c r="B1626">
        <v>132.820877</v>
      </c>
      <c r="C1626">
        <f t="shared" si="25"/>
        <v>5.2142969362072404E-3</v>
      </c>
      <c r="D1626">
        <v>0</v>
      </c>
    </row>
    <row r="1627" spans="1:4" x14ac:dyDescent="0.3">
      <c r="A1627" s="1">
        <v>43270</v>
      </c>
      <c r="B1627">
        <v>132.460892</v>
      </c>
      <c r="C1627">
        <f t="shared" si="25"/>
        <v>-2.7139838694457074E-3</v>
      </c>
      <c r="D1627">
        <v>0</v>
      </c>
    </row>
    <row r="1628" spans="1:4" x14ac:dyDescent="0.3">
      <c r="A1628" s="1">
        <v>43271</v>
      </c>
      <c r="B1628">
        <v>130.72912600000001</v>
      </c>
      <c r="C1628">
        <f t="shared" si="25"/>
        <v>-1.3160005126221298E-2</v>
      </c>
      <c r="D1628">
        <v>0</v>
      </c>
    </row>
    <row r="1629" spans="1:4" x14ac:dyDescent="0.3">
      <c r="A1629" s="1">
        <v>43272</v>
      </c>
      <c r="B1629">
        <v>129.06546</v>
      </c>
      <c r="C1629">
        <f t="shared" si="25"/>
        <v>-1.280772449929346E-2</v>
      </c>
      <c r="D1629">
        <v>0</v>
      </c>
    </row>
    <row r="1630" spans="1:4" x14ac:dyDescent="0.3">
      <c r="A1630" s="1">
        <v>43273</v>
      </c>
      <c r="B1630">
        <v>127.450447</v>
      </c>
      <c r="C1630">
        <f t="shared" si="25"/>
        <v>-1.2592079443332651E-2</v>
      </c>
      <c r="D1630">
        <v>0</v>
      </c>
    </row>
    <row r="1631" spans="1:4" x14ac:dyDescent="0.3">
      <c r="A1631" s="1">
        <v>43276</v>
      </c>
      <c r="B1631">
        <v>125.086288</v>
      </c>
      <c r="C1631">
        <f t="shared" si="25"/>
        <v>-1.8723834921636165E-2</v>
      </c>
      <c r="D1631">
        <v>0</v>
      </c>
    </row>
    <row r="1632" spans="1:4" x14ac:dyDescent="0.3">
      <c r="A1632" s="1">
        <v>43277</v>
      </c>
      <c r="B1632">
        <v>125.708946</v>
      </c>
      <c r="C1632">
        <f t="shared" si="25"/>
        <v>4.9654793627645286E-3</v>
      </c>
      <c r="D1632">
        <v>0</v>
      </c>
    </row>
    <row r="1633" spans="1:4" x14ac:dyDescent="0.3">
      <c r="A1633" s="1">
        <v>43278</v>
      </c>
      <c r="B1633">
        <v>123.665848</v>
      </c>
      <c r="C1633">
        <f t="shared" si="25"/>
        <v>-1.6386128543528597E-2</v>
      </c>
      <c r="D1633">
        <v>0</v>
      </c>
    </row>
    <row r="1634" spans="1:4" x14ac:dyDescent="0.3">
      <c r="A1634" s="1">
        <v>43279</v>
      </c>
      <c r="B1634">
        <v>125.592186</v>
      </c>
      <c r="C1634">
        <f t="shared" si="25"/>
        <v>1.5456884751647935E-2</v>
      </c>
      <c r="D1634">
        <v>0</v>
      </c>
    </row>
    <row r="1635" spans="1:4" x14ac:dyDescent="0.3">
      <c r="A1635" s="1">
        <v>43280</v>
      </c>
      <c r="B1635">
        <v>125.319778</v>
      </c>
      <c r="C1635">
        <f t="shared" si="25"/>
        <v>-2.171344105597336E-3</v>
      </c>
      <c r="D1635">
        <v>1</v>
      </c>
    </row>
    <row r="1636" spans="1:4" x14ac:dyDescent="0.3">
      <c r="A1636" s="1">
        <v>43283</v>
      </c>
      <c r="B1636">
        <v>124.46363100000001</v>
      </c>
      <c r="C1636">
        <f t="shared" si="25"/>
        <v>-6.8551418700369144E-3</v>
      </c>
      <c r="D1636">
        <v>0</v>
      </c>
    </row>
    <row r="1637" spans="1:4" x14ac:dyDescent="0.3">
      <c r="A1637" s="1">
        <v>43284</v>
      </c>
      <c r="B1637">
        <v>123.94799</v>
      </c>
      <c r="C1637">
        <f t="shared" si="25"/>
        <v>-4.1515106138364849E-3</v>
      </c>
      <c r="D1637">
        <v>0</v>
      </c>
    </row>
    <row r="1638" spans="1:4" x14ac:dyDescent="0.3">
      <c r="A1638" s="1">
        <v>43286</v>
      </c>
      <c r="B1638">
        <v>125.572746</v>
      </c>
      <c r="C1638">
        <f t="shared" si="25"/>
        <v>1.3023197908906247E-2</v>
      </c>
      <c r="D1638">
        <v>0</v>
      </c>
    </row>
    <row r="1639" spans="1:4" x14ac:dyDescent="0.3">
      <c r="A1639" s="1">
        <v>43287</v>
      </c>
      <c r="B1639">
        <v>126.04946099999999</v>
      </c>
      <c r="C1639">
        <f t="shared" si="25"/>
        <v>3.7891375014605703E-3</v>
      </c>
      <c r="D1639">
        <v>0</v>
      </c>
    </row>
    <row r="1640" spans="1:4" x14ac:dyDescent="0.3">
      <c r="A1640" s="1">
        <v>43290</v>
      </c>
      <c r="B1640">
        <v>127.158569</v>
      </c>
      <c r="C1640">
        <f t="shared" si="25"/>
        <v>8.7605048965657441E-3</v>
      </c>
      <c r="D1640">
        <v>0</v>
      </c>
    </row>
    <row r="1641" spans="1:4" x14ac:dyDescent="0.3">
      <c r="A1641" s="1">
        <v>43291</v>
      </c>
      <c r="B1641">
        <v>125.767326</v>
      </c>
      <c r="C1641">
        <f t="shared" si="25"/>
        <v>-1.1001301639429159E-2</v>
      </c>
      <c r="D1641">
        <v>0</v>
      </c>
    </row>
    <row r="1642" spans="1:4" x14ac:dyDescent="0.3">
      <c r="A1642" s="1">
        <v>43292</v>
      </c>
      <c r="B1642">
        <v>124.590096</v>
      </c>
      <c r="C1642">
        <f t="shared" si="25"/>
        <v>-9.4044639631979468E-3</v>
      </c>
      <c r="D1642">
        <v>0</v>
      </c>
    </row>
    <row r="1643" spans="1:4" x14ac:dyDescent="0.3">
      <c r="A1643" s="1">
        <v>43293</v>
      </c>
      <c r="B1643">
        <v>125.679756</v>
      </c>
      <c r="C1643">
        <f t="shared" si="25"/>
        <v>8.70793566910231E-3</v>
      </c>
      <c r="D1643">
        <v>0</v>
      </c>
    </row>
    <row r="1644" spans="1:4" x14ac:dyDescent="0.3">
      <c r="A1644" s="1">
        <v>43294</v>
      </c>
      <c r="B1644">
        <v>126.000809</v>
      </c>
      <c r="C1644">
        <f t="shared" si="25"/>
        <v>2.5512750588795666E-3</v>
      </c>
      <c r="D1644">
        <v>0</v>
      </c>
    </row>
    <row r="1645" spans="1:4" x14ac:dyDescent="0.3">
      <c r="A1645" s="1">
        <v>43297</v>
      </c>
      <c r="B1645">
        <v>126.000809</v>
      </c>
      <c r="C1645">
        <f t="shared" si="25"/>
        <v>0</v>
      </c>
      <c r="D1645">
        <v>0</v>
      </c>
    </row>
    <row r="1646" spans="1:4" x14ac:dyDescent="0.3">
      <c r="A1646" s="1">
        <v>43298</v>
      </c>
      <c r="B1646">
        <v>127.888245</v>
      </c>
      <c r="C1646">
        <f t="shared" si="25"/>
        <v>1.4868469054813087E-2</v>
      </c>
      <c r="D1646">
        <v>0</v>
      </c>
    </row>
    <row r="1647" spans="1:4" x14ac:dyDescent="0.3">
      <c r="A1647" s="1">
        <v>43299</v>
      </c>
      <c r="B1647">
        <v>128.51091</v>
      </c>
      <c r="C1647">
        <f t="shared" si="25"/>
        <v>4.8570068343779501E-3</v>
      </c>
      <c r="D1647">
        <v>0</v>
      </c>
    </row>
    <row r="1648" spans="1:4" x14ac:dyDescent="0.3">
      <c r="A1648" s="1">
        <v>43300</v>
      </c>
      <c r="B1648">
        <v>128.19958500000001</v>
      </c>
      <c r="C1648">
        <f t="shared" si="25"/>
        <v>-2.4254961031324909E-3</v>
      </c>
      <c r="D1648">
        <v>0</v>
      </c>
    </row>
    <row r="1649" spans="1:4" x14ac:dyDescent="0.3">
      <c r="A1649" s="1">
        <v>43301</v>
      </c>
      <c r="B1649">
        <v>128.22877500000001</v>
      </c>
      <c r="C1649">
        <f t="shared" si="25"/>
        <v>2.2766592685842589E-4</v>
      </c>
      <c r="D1649">
        <v>0</v>
      </c>
    </row>
    <row r="1650" spans="1:4" x14ac:dyDescent="0.3">
      <c r="A1650" s="1">
        <v>43304</v>
      </c>
      <c r="B1650">
        <v>128.16064499999999</v>
      </c>
      <c r="C1650">
        <f t="shared" si="25"/>
        <v>-5.3145719978317627E-4</v>
      </c>
      <c r="D1650">
        <v>0</v>
      </c>
    </row>
    <row r="1651" spans="1:4" x14ac:dyDescent="0.3">
      <c r="A1651" s="1">
        <v>43305</v>
      </c>
      <c r="B1651">
        <v>128.98764</v>
      </c>
      <c r="C1651">
        <f t="shared" si="25"/>
        <v>6.4320697388134075E-3</v>
      </c>
      <c r="D1651">
        <v>0</v>
      </c>
    </row>
    <row r="1652" spans="1:4" x14ac:dyDescent="0.3">
      <c r="A1652" s="1">
        <v>43306</v>
      </c>
      <c r="B1652">
        <v>128.627655</v>
      </c>
      <c r="C1652">
        <f t="shared" si="25"/>
        <v>-2.7947504771338367E-3</v>
      </c>
      <c r="D1652">
        <v>0</v>
      </c>
    </row>
    <row r="1653" spans="1:4" x14ac:dyDescent="0.3">
      <c r="A1653" s="1">
        <v>43307</v>
      </c>
      <c r="B1653">
        <v>129.71731600000001</v>
      </c>
      <c r="C1653">
        <f t="shared" si="25"/>
        <v>8.4357551659909706E-3</v>
      </c>
      <c r="D1653">
        <v>0</v>
      </c>
    </row>
    <row r="1654" spans="1:4" x14ac:dyDescent="0.3">
      <c r="A1654" s="1">
        <v>43308</v>
      </c>
      <c r="B1654">
        <v>130.81669600000001</v>
      </c>
      <c r="C1654">
        <f t="shared" si="25"/>
        <v>8.4394856304832854E-3</v>
      </c>
      <c r="D1654">
        <v>0</v>
      </c>
    </row>
    <row r="1655" spans="1:4" x14ac:dyDescent="0.3">
      <c r="A1655" s="1">
        <v>43311</v>
      </c>
      <c r="B1655">
        <v>131.322586</v>
      </c>
      <c r="C1655">
        <f t="shared" si="25"/>
        <v>3.8597086569795735E-3</v>
      </c>
      <c r="D1655">
        <v>0</v>
      </c>
    </row>
    <row r="1656" spans="1:4" x14ac:dyDescent="0.3">
      <c r="A1656" s="1">
        <v>43312</v>
      </c>
      <c r="B1656">
        <v>128.26767000000001</v>
      </c>
      <c r="C1656">
        <f t="shared" si="25"/>
        <v>-2.3537532455883386E-2</v>
      </c>
      <c r="D1656">
        <v>1</v>
      </c>
    </row>
    <row r="1657" spans="1:4" x14ac:dyDescent="0.3">
      <c r="A1657" s="1">
        <v>43313</v>
      </c>
      <c r="B1657">
        <v>128.06338500000001</v>
      </c>
      <c r="C1657">
        <f t="shared" si="25"/>
        <v>-1.5939156747900223E-3</v>
      </c>
      <c r="D1657">
        <v>0</v>
      </c>
    </row>
    <row r="1658" spans="1:4" x14ac:dyDescent="0.3">
      <c r="A1658" s="1">
        <v>43314</v>
      </c>
      <c r="B1658">
        <v>127.499092</v>
      </c>
      <c r="C1658">
        <f t="shared" si="25"/>
        <v>-4.4160936588855315E-3</v>
      </c>
      <c r="D1658">
        <v>0</v>
      </c>
    </row>
    <row r="1659" spans="1:4" x14ac:dyDescent="0.3">
      <c r="A1659" s="1">
        <v>43315</v>
      </c>
      <c r="B1659">
        <v>127.74231</v>
      </c>
      <c r="C1659">
        <f t="shared" si="25"/>
        <v>1.9057885727691744E-3</v>
      </c>
      <c r="D1659">
        <v>0</v>
      </c>
    </row>
    <row r="1660" spans="1:4" x14ac:dyDescent="0.3">
      <c r="A1660" s="1">
        <v>43318</v>
      </c>
      <c r="B1660">
        <v>124.96953600000001</v>
      </c>
      <c r="C1660">
        <f t="shared" si="25"/>
        <v>-2.1945035977558421E-2</v>
      </c>
      <c r="D1660">
        <v>0</v>
      </c>
    </row>
    <row r="1661" spans="1:4" x14ac:dyDescent="0.3">
      <c r="A1661" s="1">
        <v>43319</v>
      </c>
      <c r="B1661">
        <v>125.037643</v>
      </c>
      <c r="C1661">
        <f t="shared" si="25"/>
        <v>5.4484036784232636E-4</v>
      </c>
      <c r="D1661">
        <v>0</v>
      </c>
    </row>
    <row r="1662" spans="1:4" x14ac:dyDescent="0.3">
      <c r="A1662" s="1">
        <v>43320</v>
      </c>
      <c r="B1662">
        <v>123.646385</v>
      </c>
      <c r="C1662">
        <f t="shared" si="25"/>
        <v>-1.1189078173553038E-2</v>
      </c>
      <c r="D1662">
        <v>0</v>
      </c>
    </row>
    <row r="1663" spans="1:4" x14ac:dyDescent="0.3">
      <c r="A1663" s="1">
        <v>43321</v>
      </c>
      <c r="B1663">
        <v>122.050827</v>
      </c>
      <c r="C1663">
        <f t="shared" si="25"/>
        <v>-1.2988185066470617E-2</v>
      </c>
      <c r="D1663">
        <v>0</v>
      </c>
    </row>
    <row r="1664" spans="1:4" x14ac:dyDescent="0.3">
      <c r="A1664" s="1">
        <v>43322</v>
      </c>
      <c r="B1664">
        <v>120.863884</v>
      </c>
      <c r="C1664">
        <f t="shared" si="25"/>
        <v>-9.7725859543590712E-3</v>
      </c>
      <c r="D1664">
        <v>0</v>
      </c>
    </row>
    <row r="1665" spans="1:4" x14ac:dyDescent="0.3">
      <c r="A1665" s="1">
        <v>43325</v>
      </c>
      <c r="B1665">
        <v>120.153656</v>
      </c>
      <c r="C1665">
        <f t="shared" si="25"/>
        <v>-5.8935964227508067E-3</v>
      </c>
      <c r="D1665">
        <v>0</v>
      </c>
    </row>
    <row r="1666" spans="1:4" x14ac:dyDescent="0.3">
      <c r="A1666" s="1">
        <v>43326</v>
      </c>
      <c r="B1666">
        <v>120.105011</v>
      </c>
      <c r="C1666">
        <f t="shared" si="25"/>
        <v>-4.0493857118343245E-4</v>
      </c>
      <c r="D1666">
        <v>0</v>
      </c>
    </row>
    <row r="1667" spans="1:4" x14ac:dyDescent="0.3">
      <c r="A1667" s="1">
        <v>43327</v>
      </c>
      <c r="B1667">
        <v>118.54836299999999</v>
      </c>
      <c r="C1667">
        <f t="shared" si="25"/>
        <v>-1.3045447882767179E-2</v>
      </c>
      <c r="D1667">
        <v>0</v>
      </c>
    </row>
    <row r="1668" spans="1:4" x14ac:dyDescent="0.3">
      <c r="A1668" s="1">
        <v>43328</v>
      </c>
      <c r="B1668">
        <v>119.433716</v>
      </c>
      <c r="C1668">
        <f t="shared" ref="C1668:C1731" si="26">LN(B1668/B1667)</f>
        <v>7.4405357601801097E-3</v>
      </c>
      <c r="D1668">
        <v>0</v>
      </c>
    </row>
    <row r="1669" spans="1:4" x14ac:dyDescent="0.3">
      <c r="A1669" s="1">
        <v>43329</v>
      </c>
      <c r="B1669">
        <v>119.939621</v>
      </c>
      <c r="C1669">
        <f t="shared" si="26"/>
        <v>4.226918165437011E-3</v>
      </c>
      <c r="D1669">
        <v>0</v>
      </c>
    </row>
    <row r="1670" spans="1:4" x14ac:dyDescent="0.3">
      <c r="A1670" s="1">
        <v>43332</v>
      </c>
      <c r="B1670">
        <v>119.92989300000001</v>
      </c>
      <c r="C1670">
        <f t="shared" si="26"/>
        <v>-8.1110765958550358E-5</v>
      </c>
      <c r="D1670">
        <v>0</v>
      </c>
    </row>
    <row r="1671" spans="1:4" x14ac:dyDescent="0.3">
      <c r="A1671" s="1">
        <v>43333</v>
      </c>
      <c r="B1671">
        <v>119.248856</v>
      </c>
      <c r="C1671">
        <f t="shared" si="26"/>
        <v>-5.694810625092514E-3</v>
      </c>
      <c r="D1671">
        <v>0</v>
      </c>
    </row>
    <row r="1672" spans="1:4" x14ac:dyDescent="0.3">
      <c r="A1672" s="1">
        <v>43334</v>
      </c>
      <c r="B1672">
        <v>120.387154</v>
      </c>
      <c r="C1672">
        <f t="shared" si="26"/>
        <v>9.5002963992838179E-3</v>
      </c>
      <c r="D1672">
        <v>0</v>
      </c>
    </row>
    <row r="1673" spans="1:4" x14ac:dyDescent="0.3">
      <c r="A1673" s="1">
        <v>43335</v>
      </c>
      <c r="B1673">
        <v>118.94725800000001</v>
      </c>
      <c r="C1673">
        <f t="shared" si="26"/>
        <v>-1.2032648049437709E-2</v>
      </c>
      <c r="D1673">
        <v>0</v>
      </c>
    </row>
    <row r="1674" spans="1:4" x14ac:dyDescent="0.3">
      <c r="A1674" s="1">
        <v>43336</v>
      </c>
      <c r="B1674">
        <v>119.511543</v>
      </c>
      <c r="C1674">
        <f t="shared" si="26"/>
        <v>4.7327760680347507E-3</v>
      </c>
      <c r="D1674">
        <v>0</v>
      </c>
    </row>
    <row r="1675" spans="1:4" x14ac:dyDescent="0.3">
      <c r="A1675" s="1">
        <v>43339</v>
      </c>
      <c r="B1675">
        <v>123.04319</v>
      </c>
      <c r="C1675">
        <f t="shared" si="26"/>
        <v>2.9122471100294488E-2</v>
      </c>
      <c r="D1675">
        <v>0</v>
      </c>
    </row>
    <row r="1676" spans="1:4" x14ac:dyDescent="0.3">
      <c r="A1676" s="1">
        <v>43340</v>
      </c>
      <c r="B1676">
        <v>122.65403000000001</v>
      </c>
      <c r="C1676">
        <f t="shared" si="26"/>
        <v>-3.1678040592760161E-3</v>
      </c>
      <c r="D1676">
        <v>0</v>
      </c>
    </row>
    <row r="1677" spans="1:4" x14ac:dyDescent="0.3">
      <c r="A1677" s="1">
        <v>43341</v>
      </c>
      <c r="B1677">
        <v>124.025826</v>
      </c>
      <c r="C1677">
        <f t="shared" si="26"/>
        <v>1.1122190222596804E-2</v>
      </c>
      <c r="D1677">
        <v>0</v>
      </c>
    </row>
    <row r="1678" spans="1:4" x14ac:dyDescent="0.3">
      <c r="A1678" s="1">
        <v>43342</v>
      </c>
      <c r="B1678">
        <v>121.86597399999999</v>
      </c>
      <c r="C1678">
        <f t="shared" si="26"/>
        <v>-1.7567951024233898E-2</v>
      </c>
      <c r="D1678">
        <v>0</v>
      </c>
    </row>
    <row r="1679" spans="1:4" x14ac:dyDescent="0.3">
      <c r="A1679" s="1">
        <v>43343</v>
      </c>
      <c r="B1679">
        <v>120.717949</v>
      </c>
      <c r="C1679">
        <f t="shared" si="26"/>
        <v>-9.4650425013229414E-3</v>
      </c>
      <c r="D1679">
        <v>1</v>
      </c>
    </row>
    <row r="1680" spans="1:4" x14ac:dyDescent="0.3">
      <c r="A1680" s="1">
        <v>43347</v>
      </c>
      <c r="B1680">
        <v>118.704041</v>
      </c>
      <c r="C1680">
        <f t="shared" si="26"/>
        <v>-1.6823479742905309E-2</v>
      </c>
      <c r="D1680">
        <v>0</v>
      </c>
    </row>
    <row r="1681" spans="1:4" x14ac:dyDescent="0.3">
      <c r="A1681" s="1">
        <v>43348</v>
      </c>
      <c r="B1681">
        <v>117.205765</v>
      </c>
      <c r="C1681">
        <f t="shared" si="26"/>
        <v>-1.2702279491116582E-2</v>
      </c>
      <c r="D1681">
        <v>0</v>
      </c>
    </row>
    <row r="1682" spans="1:4" x14ac:dyDescent="0.3">
      <c r="A1682" s="1">
        <v>43349</v>
      </c>
      <c r="B1682">
        <v>116.93335</v>
      </c>
      <c r="C1682">
        <f t="shared" si="26"/>
        <v>-2.3269509916825533E-3</v>
      </c>
      <c r="D1682">
        <v>0</v>
      </c>
    </row>
    <row r="1683" spans="1:4" x14ac:dyDescent="0.3">
      <c r="A1683" s="1">
        <v>43350</v>
      </c>
      <c r="B1683">
        <v>116.06746699999999</v>
      </c>
      <c r="C1683">
        <f t="shared" si="26"/>
        <v>-7.4324802566817652E-3</v>
      </c>
      <c r="D1683">
        <v>0</v>
      </c>
    </row>
    <row r="1684" spans="1:4" x14ac:dyDescent="0.3">
      <c r="A1684" s="1">
        <v>43353</v>
      </c>
      <c r="B1684">
        <v>115.950714</v>
      </c>
      <c r="C1684">
        <f t="shared" si="26"/>
        <v>-1.0064125953524342E-3</v>
      </c>
      <c r="D1684">
        <v>0</v>
      </c>
    </row>
    <row r="1685" spans="1:4" x14ac:dyDescent="0.3">
      <c r="A1685" s="1">
        <v>43354</v>
      </c>
      <c r="B1685">
        <v>116.67066199999999</v>
      </c>
      <c r="C1685">
        <f t="shared" si="26"/>
        <v>6.189889434033498E-3</v>
      </c>
      <c r="D1685">
        <v>0</v>
      </c>
    </row>
    <row r="1686" spans="1:4" x14ac:dyDescent="0.3">
      <c r="A1686" s="1">
        <v>43355</v>
      </c>
      <c r="B1686">
        <v>116.660934</v>
      </c>
      <c r="C1686">
        <f t="shared" si="26"/>
        <v>-8.3383478040716086E-5</v>
      </c>
      <c r="D1686">
        <v>0</v>
      </c>
    </row>
    <row r="1687" spans="1:4" x14ac:dyDescent="0.3">
      <c r="A1687" s="1">
        <v>43356</v>
      </c>
      <c r="B1687">
        <v>118.655388</v>
      </c>
      <c r="C1687">
        <f t="shared" si="26"/>
        <v>1.6951665257820048E-2</v>
      </c>
      <c r="D1687">
        <v>0</v>
      </c>
    </row>
    <row r="1688" spans="1:4" x14ac:dyDescent="0.3">
      <c r="A1688" s="1">
        <v>43357</v>
      </c>
      <c r="B1688">
        <v>118.966713</v>
      </c>
      <c r="C1688">
        <f t="shared" si="26"/>
        <v>2.6203385697215944E-3</v>
      </c>
      <c r="D1688">
        <v>0</v>
      </c>
    </row>
    <row r="1689" spans="1:4" x14ac:dyDescent="0.3">
      <c r="A1689" s="1">
        <v>43360</v>
      </c>
      <c r="B1689">
        <v>119.16130099999999</v>
      </c>
      <c r="C1689">
        <f t="shared" si="26"/>
        <v>1.634314586034258E-3</v>
      </c>
      <c r="D1689">
        <v>0</v>
      </c>
    </row>
    <row r="1690" spans="1:4" x14ac:dyDescent="0.3">
      <c r="A1690" s="1">
        <v>43361</v>
      </c>
      <c r="B1690">
        <v>121.64220400000001</v>
      </c>
      <c r="C1690">
        <f t="shared" si="26"/>
        <v>2.060593580600615E-2</v>
      </c>
      <c r="D1690">
        <v>0</v>
      </c>
    </row>
    <row r="1691" spans="1:4" x14ac:dyDescent="0.3">
      <c r="A1691" s="1">
        <v>43362</v>
      </c>
      <c r="B1691">
        <v>121.924347</v>
      </c>
      <c r="C1691">
        <f t="shared" si="26"/>
        <v>2.3167641454820177E-3</v>
      </c>
      <c r="D1691">
        <v>0</v>
      </c>
    </row>
    <row r="1692" spans="1:4" x14ac:dyDescent="0.3">
      <c r="A1692" s="1">
        <v>43363</v>
      </c>
      <c r="B1692">
        <v>121.564369</v>
      </c>
      <c r="C1692">
        <f t="shared" si="26"/>
        <v>-2.9568373285153893E-3</v>
      </c>
      <c r="D1692">
        <v>0</v>
      </c>
    </row>
    <row r="1693" spans="1:4" x14ac:dyDescent="0.3">
      <c r="A1693" s="1">
        <v>43364</v>
      </c>
      <c r="B1693">
        <v>121.34060700000001</v>
      </c>
      <c r="C1693">
        <f t="shared" si="26"/>
        <v>-1.8423835277410908E-3</v>
      </c>
      <c r="D1693">
        <v>0</v>
      </c>
    </row>
    <row r="1694" spans="1:4" x14ac:dyDescent="0.3">
      <c r="A1694" s="1">
        <v>43367</v>
      </c>
      <c r="B1694">
        <v>120.640114</v>
      </c>
      <c r="C1694">
        <f t="shared" si="26"/>
        <v>-5.7896757546195181E-3</v>
      </c>
      <c r="D1694">
        <v>0</v>
      </c>
    </row>
    <row r="1695" spans="1:4" x14ac:dyDescent="0.3">
      <c r="A1695" s="1">
        <v>43368</v>
      </c>
      <c r="B1695">
        <v>121.496269</v>
      </c>
      <c r="C1695">
        <f t="shared" si="26"/>
        <v>7.0717052707666471E-3</v>
      </c>
      <c r="D1695">
        <v>0</v>
      </c>
    </row>
    <row r="1696" spans="1:4" x14ac:dyDescent="0.3">
      <c r="A1696" s="1">
        <v>43369</v>
      </c>
      <c r="B1696">
        <v>121.749229</v>
      </c>
      <c r="C1696">
        <f t="shared" si="26"/>
        <v>2.0798748035989003E-3</v>
      </c>
      <c r="D1696">
        <v>0</v>
      </c>
    </row>
    <row r="1697" spans="1:4" x14ac:dyDescent="0.3">
      <c r="A1697" s="1">
        <v>43370</v>
      </c>
      <c r="B1697">
        <v>122.961449</v>
      </c>
      <c r="C1697">
        <f t="shared" si="26"/>
        <v>9.9074541872327913E-3</v>
      </c>
      <c r="D1697">
        <v>0</v>
      </c>
    </row>
    <row r="1698" spans="1:4" x14ac:dyDescent="0.3">
      <c r="A1698" s="1">
        <v>43371</v>
      </c>
      <c r="B1698">
        <v>122.704887</v>
      </c>
      <c r="C1698">
        <f t="shared" si="26"/>
        <v>-2.0887037064361192E-3</v>
      </c>
      <c r="D1698">
        <v>1</v>
      </c>
    </row>
    <row r="1699" spans="1:4" x14ac:dyDescent="0.3">
      <c r="A1699" s="1">
        <v>43374</v>
      </c>
      <c r="B1699">
        <v>123.168671</v>
      </c>
      <c r="C1699">
        <f t="shared" si="26"/>
        <v>3.7725451555180142E-3</v>
      </c>
      <c r="D1699">
        <v>0</v>
      </c>
    </row>
    <row r="1700" spans="1:4" x14ac:dyDescent="0.3">
      <c r="A1700" s="1">
        <v>43375</v>
      </c>
      <c r="B1700">
        <v>124.046898</v>
      </c>
      <c r="C1700">
        <f t="shared" si="26"/>
        <v>7.104978849112562E-3</v>
      </c>
      <c r="D1700">
        <v>0</v>
      </c>
    </row>
    <row r="1701" spans="1:4" x14ac:dyDescent="0.3">
      <c r="A1701" s="1">
        <v>43376</v>
      </c>
      <c r="B1701">
        <v>121.076714</v>
      </c>
      <c r="C1701">
        <f t="shared" si="26"/>
        <v>-2.4235359075556982E-2</v>
      </c>
      <c r="D1701">
        <v>0</v>
      </c>
    </row>
    <row r="1702" spans="1:4" x14ac:dyDescent="0.3">
      <c r="A1702" s="1">
        <v>43377</v>
      </c>
      <c r="B1702">
        <v>120.563599</v>
      </c>
      <c r="C1702">
        <f t="shared" si="26"/>
        <v>-4.246938475306594E-3</v>
      </c>
      <c r="D1702">
        <v>0</v>
      </c>
    </row>
    <row r="1703" spans="1:4" x14ac:dyDescent="0.3">
      <c r="A1703" s="1">
        <v>43378</v>
      </c>
      <c r="B1703">
        <v>119.89259300000001</v>
      </c>
      <c r="C1703">
        <f t="shared" si="26"/>
        <v>-5.5811225835179267E-3</v>
      </c>
      <c r="D1703">
        <v>0</v>
      </c>
    </row>
    <row r="1704" spans="1:4" x14ac:dyDescent="0.3">
      <c r="A1704" s="1">
        <v>43381</v>
      </c>
      <c r="B1704">
        <v>120.10968800000001</v>
      </c>
      <c r="C1704">
        <f t="shared" si="26"/>
        <v>1.8091082993528448E-3</v>
      </c>
      <c r="D1704">
        <v>0</v>
      </c>
    </row>
    <row r="1705" spans="1:4" x14ac:dyDescent="0.3">
      <c r="A1705" s="1">
        <v>43382</v>
      </c>
      <c r="B1705">
        <v>118.333496</v>
      </c>
      <c r="C1705">
        <f t="shared" si="26"/>
        <v>-1.4898516489927164E-2</v>
      </c>
      <c r="D1705">
        <v>0</v>
      </c>
    </row>
    <row r="1706" spans="1:4" x14ac:dyDescent="0.3">
      <c r="A1706" s="1">
        <v>43383</v>
      </c>
      <c r="B1706">
        <v>116.22180899999999</v>
      </c>
      <c r="C1706">
        <f t="shared" si="26"/>
        <v>-1.8006363621251267E-2</v>
      </c>
      <c r="D1706">
        <v>0</v>
      </c>
    </row>
    <row r="1707" spans="1:4" x14ac:dyDescent="0.3">
      <c r="A1707" s="1">
        <v>43384</v>
      </c>
      <c r="B1707">
        <v>115.205437</v>
      </c>
      <c r="C1707">
        <f t="shared" si="26"/>
        <v>-8.7835685043556322E-3</v>
      </c>
      <c r="D1707">
        <v>0</v>
      </c>
    </row>
    <row r="1708" spans="1:4" x14ac:dyDescent="0.3">
      <c r="A1708" s="1">
        <v>43385</v>
      </c>
      <c r="B1708">
        <v>115.215309</v>
      </c>
      <c r="C1708">
        <f t="shared" si="26"/>
        <v>8.5686728972294061E-5</v>
      </c>
      <c r="D1708">
        <v>0</v>
      </c>
    </row>
    <row r="1709" spans="1:4" x14ac:dyDescent="0.3">
      <c r="A1709" s="1">
        <v>43388</v>
      </c>
      <c r="B1709">
        <v>114.10025</v>
      </c>
      <c r="C1709">
        <f t="shared" si="26"/>
        <v>-9.7251821315110891E-3</v>
      </c>
      <c r="D1709">
        <v>0</v>
      </c>
    </row>
    <row r="1710" spans="1:4" x14ac:dyDescent="0.3">
      <c r="A1710" s="1">
        <v>43389</v>
      </c>
      <c r="B1710">
        <v>116.478371</v>
      </c>
      <c r="C1710">
        <f t="shared" si="26"/>
        <v>2.0628151190962229E-2</v>
      </c>
      <c r="D1710">
        <v>0</v>
      </c>
    </row>
    <row r="1711" spans="1:4" x14ac:dyDescent="0.3">
      <c r="A1711" s="1">
        <v>43390</v>
      </c>
      <c r="B1711">
        <v>116.172478</v>
      </c>
      <c r="C1711">
        <f t="shared" si="26"/>
        <v>-2.629633010881904E-3</v>
      </c>
      <c r="D1711">
        <v>0</v>
      </c>
    </row>
    <row r="1712" spans="1:4" x14ac:dyDescent="0.3">
      <c r="A1712" s="1">
        <v>43391</v>
      </c>
      <c r="B1712">
        <v>115.12649500000001</v>
      </c>
      <c r="C1712">
        <f t="shared" si="26"/>
        <v>-9.0444857301203614E-3</v>
      </c>
      <c r="D1712">
        <v>0</v>
      </c>
    </row>
    <row r="1713" spans="1:4" x14ac:dyDescent="0.3">
      <c r="A1713" s="1">
        <v>43392</v>
      </c>
      <c r="B1713">
        <v>114.781128</v>
      </c>
      <c r="C1713">
        <f t="shared" si="26"/>
        <v>-3.0044002480564386E-3</v>
      </c>
      <c r="D1713">
        <v>0</v>
      </c>
    </row>
    <row r="1714" spans="1:4" x14ac:dyDescent="0.3">
      <c r="A1714" s="1">
        <v>43395</v>
      </c>
      <c r="B1714">
        <v>115.550804</v>
      </c>
      <c r="C1714">
        <f t="shared" si="26"/>
        <v>6.6832145950044856E-3</v>
      </c>
      <c r="D1714">
        <v>0</v>
      </c>
    </row>
    <row r="1715" spans="1:4" x14ac:dyDescent="0.3">
      <c r="A1715" s="1">
        <v>43396</v>
      </c>
      <c r="B1715">
        <v>116.409294</v>
      </c>
      <c r="C1715">
        <f t="shared" si="26"/>
        <v>7.4020827476800194E-3</v>
      </c>
      <c r="D1715">
        <v>0</v>
      </c>
    </row>
    <row r="1716" spans="1:4" x14ac:dyDescent="0.3">
      <c r="A1716" s="1">
        <v>43397</v>
      </c>
      <c r="B1716">
        <v>113.054276</v>
      </c>
      <c r="C1716">
        <f t="shared" si="26"/>
        <v>-2.9244355490326602E-2</v>
      </c>
      <c r="D1716">
        <v>0</v>
      </c>
    </row>
    <row r="1717" spans="1:4" x14ac:dyDescent="0.3">
      <c r="A1717" s="1">
        <v>43398</v>
      </c>
      <c r="B1717">
        <v>115.116631</v>
      </c>
      <c r="C1717">
        <f t="shared" si="26"/>
        <v>1.8077775055853083E-2</v>
      </c>
      <c r="D1717">
        <v>0</v>
      </c>
    </row>
    <row r="1718" spans="1:4" x14ac:dyDescent="0.3">
      <c r="A1718" s="1">
        <v>43399</v>
      </c>
      <c r="B1718">
        <v>115.748161</v>
      </c>
      <c r="C1718">
        <f t="shared" si="26"/>
        <v>5.4710081149303433E-3</v>
      </c>
      <c r="D1718">
        <v>0</v>
      </c>
    </row>
    <row r="1719" spans="1:4" x14ac:dyDescent="0.3">
      <c r="A1719" s="1">
        <v>43402</v>
      </c>
      <c r="B1719">
        <v>113.784485</v>
      </c>
      <c r="C1719">
        <f t="shared" si="26"/>
        <v>-1.7110628430096055E-2</v>
      </c>
      <c r="D1719">
        <v>0</v>
      </c>
    </row>
    <row r="1720" spans="1:4" x14ac:dyDescent="0.3">
      <c r="A1720" s="1">
        <v>43403</v>
      </c>
      <c r="B1720">
        <v>114.702179</v>
      </c>
      <c r="C1720">
        <f t="shared" si="26"/>
        <v>8.032844618306478E-3</v>
      </c>
      <c r="D1720">
        <v>0</v>
      </c>
    </row>
    <row r="1721" spans="1:4" x14ac:dyDescent="0.3">
      <c r="A1721" s="1">
        <v>43404</v>
      </c>
      <c r="B1721">
        <v>115.50147200000001</v>
      </c>
      <c r="C1721">
        <f t="shared" si="26"/>
        <v>6.9442531300231434E-3</v>
      </c>
      <c r="D1721">
        <v>1</v>
      </c>
    </row>
    <row r="1722" spans="1:4" x14ac:dyDescent="0.3">
      <c r="A1722" s="1">
        <v>43405</v>
      </c>
      <c r="B1722">
        <v>116.14286800000001</v>
      </c>
      <c r="C1722">
        <f t="shared" si="26"/>
        <v>5.5377795040464197E-3</v>
      </c>
      <c r="D1722">
        <v>0</v>
      </c>
    </row>
    <row r="1723" spans="1:4" x14ac:dyDescent="0.3">
      <c r="A1723" s="1">
        <v>43406</v>
      </c>
      <c r="B1723">
        <v>113.932503</v>
      </c>
      <c r="C1723">
        <f t="shared" si="26"/>
        <v>-1.9214859874257365E-2</v>
      </c>
      <c r="D1723">
        <v>0</v>
      </c>
    </row>
    <row r="1724" spans="1:4" x14ac:dyDescent="0.3">
      <c r="A1724" s="1">
        <v>43409</v>
      </c>
      <c r="B1724">
        <v>113.883171</v>
      </c>
      <c r="C1724">
        <f t="shared" si="26"/>
        <v>-4.3308697689580579E-4</v>
      </c>
      <c r="D1724">
        <v>0</v>
      </c>
    </row>
    <row r="1725" spans="1:4" x14ac:dyDescent="0.3">
      <c r="A1725" s="1">
        <v>43410</v>
      </c>
      <c r="B1725">
        <v>116.02446</v>
      </c>
      <c r="C1725">
        <f t="shared" si="26"/>
        <v>1.8627923824774243E-2</v>
      </c>
      <c r="D1725">
        <v>0</v>
      </c>
    </row>
    <row r="1726" spans="1:4" x14ac:dyDescent="0.3">
      <c r="A1726" s="1">
        <v>43411</v>
      </c>
      <c r="B1726">
        <v>117.731567</v>
      </c>
      <c r="C1726">
        <f t="shared" si="26"/>
        <v>1.4606146170845847E-2</v>
      </c>
      <c r="D1726">
        <v>0</v>
      </c>
    </row>
    <row r="1727" spans="1:4" x14ac:dyDescent="0.3">
      <c r="A1727" s="1">
        <v>43412</v>
      </c>
      <c r="B1727">
        <v>115.738297</v>
      </c>
      <c r="C1727">
        <f t="shared" si="26"/>
        <v>-1.7075595094623638E-2</v>
      </c>
      <c r="D1727">
        <v>0</v>
      </c>
    </row>
    <row r="1728" spans="1:4" x14ac:dyDescent="0.3">
      <c r="A1728" s="1">
        <v>43413</v>
      </c>
      <c r="B1728">
        <v>115.68895000000001</v>
      </c>
      <c r="C1728">
        <f t="shared" si="26"/>
        <v>-4.2645800256934459E-4</v>
      </c>
      <c r="D1728">
        <v>0</v>
      </c>
    </row>
    <row r="1729" spans="1:4" x14ac:dyDescent="0.3">
      <c r="A1729" s="1">
        <v>43416</v>
      </c>
      <c r="B1729">
        <v>114.04104599999999</v>
      </c>
      <c r="C1729">
        <f t="shared" si="26"/>
        <v>-1.4346687798021224E-2</v>
      </c>
      <c r="D1729">
        <v>0</v>
      </c>
    </row>
    <row r="1730" spans="1:4" x14ac:dyDescent="0.3">
      <c r="A1730" s="1">
        <v>43417</v>
      </c>
      <c r="B1730">
        <v>113.587135</v>
      </c>
      <c r="C1730">
        <f t="shared" si="26"/>
        <v>-3.9881845881318831E-3</v>
      </c>
      <c r="D1730">
        <v>0</v>
      </c>
    </row>
    <row r="1731" spans="1:4" x14ac:dyDescent="0.3">
      <c r="A1731" s="1">
        <v>43418</v>
      </c>
      <c r="B1731">
        <v>115.33371699999999</v>
      </c>
      <c r="C1731">
        <f t="shared" si="26"/>
        <v>1.5259561339128421E-2</v>
      </c>
      <c r="D1731">
        <v>0</v>
      </c>
    </row>
    <row r="1732" spans="1:4" x14ac:dyDescent="0.3">
      <c r="A1732" s="1">
        <v>43419</v>
      </c>
      <c r="B1732">
        <v>115.45212600000001</v>
      </c>
      <c r="C1732">
        <f t="shared" ref="C1732:C1795" si="27">LN(B1732/B1731)</f>
        <v>1.026137555499765E-3</v>
      </c>
      <c r="D1732">
        <v>0</v>
      </c>
    </row>
    <row r="1733" spans="1:4" x14ac:dyDescent="0.3">
      <c r="A1733" s="1">
        <v>43420</v>
      </c>
      <c r="B1733">
        <v>115.412659</v>
      </c>
      <c r="C1733">
        <f t="shared" si="27"/>
        <v>-3.4190576431542832E-4</v>
      </c>
      <c r="D1733">
        <v>0</v>
      </c>
    </row>
    <row r="1734" spans="1:4" x14ac:dyDescent="0.3">
      <c r="A1734" s="1">
        <v>43423</v>
      </c>
      <c r="B1734">
        <v>115.590279</v>
      </c>
      <c r="C1734">
        <f t="shared" si="27"/>
        <v>1.5378162420093238E-3</v>
      </c>
      <c r="D1734">
        <v>0</v>
      </c>
    </row>
    <row r="1735" spans="1:4" x14ac:dyDescent="0.3">
      <c r="A1735" s="1">
        <v>43424</v>
      </c>
      <c r="B1735">
        <v>115.738297</v>
      </c>
      <c r="C1735">
        <f t="shared" si="27"/>
        <v>1.2797210164004872E-3</v>
      </c>
      <c r="D1735">
        <v>0</v>
      </c>
    </row>
    <row r="1736" spans="1:4" x14ac:dyDescent="0.3">
      <c r="A1736" s="1">
        <v>43425</v>
      </c>
      <c r="B1736">
        <v>117.672363</v>
      </c>
      <c r="C1736">
        <f t="shared" si="27"/>
        <v>1.6572595835025516E-2</v>
      </c>
      <c r="D1736">
        <v>0</v>
      </c>
    </row>
    <row r="1737" spans="1:4" x14ac:dyDescent="0.3">
      <c r="A1737" s="1">
        <v>43427</v>
      </c>
      <c r="B1737">
        <v>118.126274</v>
      </c>
      <c r="C1737">
        <f t="shared" si="27"/>
        <v>3.8499930826359054E-3</v>
      </c>
      <c r="D1737">
        <v>0</v>
      </c>
    </row>
    <row r="1738" spans="1:4" x14ac:dyDescent="0.3">
      <c r="A1738" s="1">
        <v>43430</v>
      </c>
      <c r="B1738">
        <v>119.665634</v>
      </c>
      <c r="C1738">
        <f t="shared" si="27"/>
        <v>1.294729931553989E-2</v>
      </c>
      <c r="D1738">
        <v>0</v>
      </c>
    </row>
    <row r="1739" spans="1:4" x14ac:dyDescent="0.3">
      <c r="A1739" s="1">
        <v>43431</v>
      </c>
      <c r="B1739">
        <v>119.399208</v>
      </c>
      <c r="C1739">
        <f t="shared" si="27"/>
        <v>-2.228902485799177E-3</v>
      </c>
      <c r="D1739">
        <v>0</v>
      </c>
    </row>
    <row r="1740" spans="1:4" x14ac:dyDescent="0.3">
      <c r="A1740" s="1">
        <v>43432</v>
      </c>
      <c r="B1740">
        <v>119.971542</v>
      </c>
      <c r="C1740">
        <f t="shared" si="27"/>
        <v>4.7819968868651934E-3</v>
      </c>
      <c r="D1740">
        <v>0</v>
      </c>
    </row>
    <row r="1741" spans="1:4" x14ac:dyDescent="0.3">
      <c r="A1741" s="1">
        <v>43433</v>
      </c>
      <c r="B1741">
        <v>120.168892</v>
      </c>
      <c r="C1741">
        <f t="shared" si="27"/>
        <v>1.6436219518810094E-3</v>
      </c>
      <c r="D1741">
        <v>0</v>
      </c>
    </row>
    <row r="1742" spans="1:4" x14ac:dyDescent="0.3">
      <c r="A1742" s="1">
        <v>43434</v>
      </c>
      <c r="B1742">
        <v>119.87286400000001</v>
      </c>
      <c r="C1742">
        <f t="shared" si="27"/>
        <v>-2.4664721255702243E-3</v>
      </c>
      <c r="D1742">
        <v>1</v>
      </c>
    </row>
    <row r="1743" spans="1:4" x14ac:dyDescent="0.3">
      <c r="A1743" s="1">
        <v>43437</v>
      </c>
      <c r="B1743">
        <v>121.876007</v>
      </c>
      <c r="C1743">
        <f t="shared" si="27"/>
        <v>1.6572477364130263E-2</v>
      </c>
      <c r="D1743">
        <v>0</v>
      </c>
    </row>
    <row r="1744" spans="1:4" x14ac:dyDescent="0.3">
      <c r="A1744" s="1">
        <v>43438</v>
      </c>
      <c r="B1744">
        <v>119.28079200000001</v>
      </c>
      <c r="C1744">
        <f t="shared" si="27"/>
        <v>-2.1523881574505407E-2</v>
      </c>
      <c r="D1744">
        <v>0</v>
      </c>
    </row>
    <row r="1745" spans="1:4" x14ac:dyDescent="0.3">
      <c r="A1745" s="1">
        <v>43440</v>
      </c>
      <c r="B1745">
        <v>120.218231</v>
      </c>
      <c r="C1745">
        <f t="shared" si="27"/>
        <v>7.8283725395447753E-3</v>
      </c>
      <c r="D1745">
        <v>0</v>
      </c>
    </row>
    <row r="1746" spans="1:4" x14ac:dyDescent="0.3">
      <c r="A1746" s="1">
        <v>43441</v>
      </c>
      <c r="B1746">
        <v>118.382835</v>
      </c>
      <c r="C1746">
        <f t="shared" si="27"/>
        <v>-1.5384945535117408E-2</v>
      </c>
      <c r="D1746">
        <v>0</v>
      </c>
    </row>
    <row r="1747" spans="1:4" x14ac:dyDescent="0.3">
      <c r="A1747" s="1">
        <v>43444</v>
      </c>
      <c r="B1747">
        <v>119.34000399999999</v>
      </c>
      <c r="C1747">
        <f t="shared" si="27"/>
        <v>8.0528583337148157E-3</v>
      </c>
      <c r="D1747">
        <v>0</v>
      </c>
    </row>
    <row r="1748" spans="1:4" x14ac:dyDescent="0.3">
      <c r="A1748" s="1">
        <v>43445</v>
      </c>
      <c r="B1748">
        <v>118.81701700000001</v>
      </c>
      <c r="C1748">
        <f t="shared" si="27"/>
        <v>-4.3919582003057308E-3</v>
      </c>
      <c r="D1748">
        <v>0</v>
      </c>
    </row>
    <row r="1749" spans="1:4" x14ac:dyDescent="0.3">
      <c r="A1749" s="1">
        <v>43446</v>
      </c>
      <c r="B1749">
        <v>120.277435</v>
      </c>
      <c r="C1749">
        <f t="shared" si="27"/>
        <v>1.2216395240527924E-2</v>
      </c>
      <c r="D1749">
        <v>0</v>
      </c>
    </row>
    <row r="1750" spans="1:4" x14ac:dyDescent="0.3">
      <c r="A1750" s="1">
        <v>43447</v>
      </c>
      <c r="B1750">
        <v>119.182121</v>
      </c>
      <c r="C1750">
        <f t="shared" si="27"/>
        <v>-9.1482808811934792E-3</v>
      </c>
      <c r="D1750">
        <v>0</v>
      </c>
    </row>
    <row r="1751" spans="1:4" x14ac:dyDescent="0.3">
      <c r="A1751" s="1">
        <v>43448</v>
      </c>
      <c r="B1751">
        <v>118.511116</v>
      </c>
      <c r="C1751">
        <f t="shared" si="27"/>
        <v>-5.6459896877846267E-3</v>
      </c>
      <c r="D1751">
        <v>0</v>
      </c>
    </row>
    <row r="1752" spans="1:4" x14ac:dyDescent="0.3">
      <c r="A1752" s="1">
        <v>43451</v>
      </c>
      <c r="B1752">
        <v>117.96839900000001</v>
      </c>
      <c r="C1752">
        <f t="shared" si="27"/>
        <v>-4.5899785681261535E-3</v>
      </c>
      <c r="D1752">
        <v>0</v>
      </c>
    </row>
    <row r="1753" spans="1:4" x14ac:dyDescent="0.3">
      <c r="A1753" s="1">
        <v>43452</v>
      </c>
      <c r="B1753">
        <v>118.42231</v>
      </c>
      <c r="C1753">
        <f t="shared" si="27"/>
        <v>3.840350238701187E-3</v>
      </c>
      <c r="D1753">
        <v>0</v>
      </c>
    </row>
    <row r="1754" spans="1:4" x14ac:dyDescent="0.3">
      <c r="A1754" s="1">
        <v>43453</v>
      </c>
      <c r="B1754">
        <v>117.800636</v>
      </c>
      <c r="C1754">
        <f t="shared" si="27"/>
        <v>-5.2634635691987813E-3</v>
      </c>
      <c r="D1754">
        <v>0</v>
      </c>
    </row>
    <row r="1755" spans="1:4" x14ac:dyDescent="0.3">
      <c r="A1755" s="1">
        <v>43454</v>
      </c>
      <c r="B1755">
        <v>116.882942</v>
      </c>
      <c r="C1755">
        <f t="shared" si="27"/>
        <v>-7.8207319429051542E-3</v>
      </c>
      <c r="D1755">
        <v>0</v>
      </c>
    </row>
    <row r="1756" spans="1:4" x14ac:dyDescent="0.3">
      <c r="A1756" s="1">
        <v>43455</v>
      </c>
      <c r="B1756">
        <v>112.452347</v>
      </c>
      <c r="C1756">
        <f t="shared" si="27"/>
        <v>-3.8643388555369224E-2</v>
      </c>
      <c r="D1756">
        <v>0</v>
      </c>
    </row>
    <row r="1757" spans="1:4" x14ac:dyDescent="0.3">
      <c r="A1757" s="1">
        <v>43458</v>
      </c>
      <c r="B1757">
        <v>110.330788</v>
      </c>
      <c r="C1757">
        <f t="shared" si="27"/>
        <v>-1.9046532729518079E-2</v>
      </c>
      <c r="D1757">
        <v>0</v>
      </c>
    </row>
    <row r="1758" spans="1:4" x14ac:dyDescent="0.3">
      <c r="A1758" s="1">
        <v>43460</v>
      </c>
      <c r="B1758">
        <v>112.215523</v>
      </c>
      <c r="C1758">
        <f t="shared" si="27"/>
        <v>1.6938317721158745E-2</v>
      </c>
      <c r="D1758">
        <v>0</v>
      </c>
    </row>
    <row r="1759" spans="1:4" x14ac:dyDescent="0.3">
      <c r="A1759" s="1">
        <v>43461</v>
      </c>
      <c r="B1759">
        <v>113.95224</v>
      </c>
      <c r="C1759">
        <f t="shared" si="27"/>
        <v>1.5358078565504951E-2</v>
      </c>
      <c r="D1759">
        <v>0</v>
      </c>
    </row>
    <row r="1760" spans="1:4" x14ac:dyDescent="0.3">
      <c r="A1760" s="1">
        <v>43462</v>
      </c>
      <c r="B1760">
        <v>114.80085800000001</v>
      </c>
      <c r="C1760">
        <f t="shared" si="27"/>
        <v>7.4195444820255698E-3</v>
      </c>
      <c r="D1760">
        <v>0</v>
      </c>
    </row>
    <row r="1761" spans="1:4" x14ac:dyDescent="0.3">
      <c r="A1761" s="1">
        <v>43465</v>
      </c>
      <c r="B1761">
        <v>114.544304</v>
      </c>
      <c r="C1761">
        <f t="shared" si="27"/>
        <v>-2.2372750728697709E-3</v>
      </c>
      <c r="D1761">
        <v>1</v>
      </c>
    </row>
    <row r="1762" spans="1:4" x14ac:dyDescent="0.3">
      <c r="A1762" s="1">
        <v>43467</v>
      </c>
      <c r="B1762">
        <v>114.741653</v>
      </c>
      <c r="C1762">
        <f t="shared" si="27"/>
        <v>1.7214229019148256E-3</v>
      </c>
      <c r="D1762">
        <v>0</v>
      </c>
    </row>
    <row r="1763" spans="1:4" x14ac:dyDescent="0.3">
      <c r="A1763" s="1">
        <v>43468</v>
      </c>
      <c r="B1763">
        <v>113.133217</v>
      </c>
      <c r="C1763">
        <f t="shared" si="27"/>
        <v>-1.4117069707899365E-2</v>
      </c>
      <c r="D1763">
        <v>0</v>
      </c>
    </row>
    <row r="1764" spans="1:4" x14ac:dyDescent="0.3">
      <c r="A1764" s="1">
        <v>43469</v>
      </c>
      <c r="B1764">
        <v>118.146011</v>
      </c>
      <c r="C1764">
        <f t="shared" si="27"/>
        <v>4.3355205049946423E-2</v>
      </c>
      <c r="D1764">
        <v>0</v>
      </c>
    </row>
    <row r="1765" spans="1:4" x14ac:dyDescent="0.3">
      <c r="A1765" s="1">
        <v>43472</v>
      </c>
      <c r="B1765">
        <v>119.675507</v>
      </c>
      <c r="C1765">
        <f t="shared" si="27"/>
        <v>1.2862730847157068E-2</v>
      </c>
      <c r="D1765">
        <v>0</v>
      </c>
    </row>
    <row r="1766" spans="1:4" x14ac:dyDescent="0.3">
      <c r="A1766" s="1">
        <v>43473</v>
      </c>
      <c r="B1766">
        <v>120.691879</v>
      </c>
      <c r="C1766">
        <f t="shared" si="27"/>
        <v>8.4568715778924278E-3</v>
      </c>
      <c r="D1766">
        <v>0</v>
      </c>
    </row>
    <row r="1767" spans="1:4" x14ac:dyDescent="0.3">
      <c r="A1767" s="1">
        <v>43474</v>
      </c>
      <c r="B1767">
        <v>121.293808</v>
      </c>
      <c r="C1767">
        <f t="shared" si="27"/>
        <v>4.9749243348564311E-3</v>
      </c>
      <c r="D1767">
        <v>0</v>
      </c>
    </row>
    <row r="1768" spans="1:4" x14ac:dyDescent="0.3">
      <c r="A1768" s="1">
        <v>43475</v>
      </c>
      <c r="B1768">
        <v>122.84303300000001</v>
      </c>
      <c r="C1768">
        <f t="shared" si="27"/>
        <v>1.2691618266191427E-2</v>
      </c>
      <c r="D1768">
        <v>0</v>
      </c>
    </row>
    <row r="1769" spans="1:4" x14ac:dyDescent="0.3">
      <c r="A1769" s="1">
        <v>43476</v>
      </c>
      <c r="B1769">
        <v>123.415367</v>
      </c>
      <c r="C1769">
        <f t="shared" si="27"/>
        <v>4.6482477795428074E-3</v>
      </c>
      <c r="D1769">
        <v>0</v>
      </c>
    </row>
    <row r="1770" spans="1:4" x14ac:dyDescent="0.3">
      <c r="A1770" s="1">
        <v>43479</v>
      </c>
      <c r="B1770">
        <v>123.731133</v>
      </c>
      <c r="C1770">
        <f t="shared" si="27"/>
        <v>2.5552955175742777E-3</v>
      </c>
      <c r="D1770">
        <v>0</v>
      </c>
    </row>
    <row r="1771" spans="1:4" x14ac:dyDescent="0.3">
      <c r="A1771" s="1">
        <v>43480</v>
      </c>
      <c r="B1771">
        <v>124.60936</v>
      </c>
      <c r="C1771">
        <f t="shared" si="27"/>
        <v>7.0727946977512069E-3</v>
      </c>
      <c r="D1771">
        <v>0</v>
      </c>
    </row>
    <row r="1772" spans="1:4" x14ac:dyDescent="0.3">
      <c r="A1772" s="1">
        <v>43481</v>
      </c>
      <c r="B1772">
        <v>123.99756600000001</v>
      </c>
      <c r="C1772">
        <f t="shared" si="27"/>
        <v>-4.9217875370637489E-3</v>
      </c>
      <c r="D1772">
        <v>0</v>
      </c>
    </row>
    <row r="1773" spans="1:4" x14ac:dyDescent="0.3">
      <c r="A1773" s="1">
        <v>43482</v>
      </c>
      <c r="B1773">
        <v>123.267349</v>
      </c>
      <c r="C1773">
        <f t="shared" si="27"/>
        <v>-5.9063706859787532E-3</v>
      </c>
      <c r="D1773">
        <v>0</v>
      </c>
    </row>
    <row r="1774" spans="1:4" x14ac:dyDescent="0.3">
      <c r="A1774" s="1">
        <v>43483</v>
      </c>
      <c r="B1774">
        <v>123.691658</v>
      </c>
      <c r="C1774">
        <f t="shared" si="27"/>
        <v>3.4362740818702606E-3</v>
      </c>
      <c r="D1774">
        <v>0</v>
      </c>
    </row>
    <row r="1775" spans="1:4" x14ac:dyDescent="0.3">
      <c r="A1775" s="1">
        <v>43487</v>
      </c>
      <c r="B1775">
        <v>121.96481300000001</v>
      </c>
      <c r="C1775">
        <f t="shared" si="27"/>
        <v>-1.4059254676028622E-2</v>
      </c>
      <c r="D1775">
        <v>0</v>
      </c>
    </row>
    <row r="1776" spans="1:4" x14ac:dyDescent="0.3">
      <c r="A1776" s="1">
        <v>43488</v>
      </c>
      <c r="B1776">
        <v>120.849762</v>
      </c>
      <c r="C1776">
        <f t="shared" si="27"/>
        <v>-9.1844473359703454E-3</v>
      </c>
      <c r="D1776">
        <v>0</v>
      </c>
    </row>
    <row r="1777" spans="1:4" x14ac:dyDescent="0.3">
      <c r="A1777" s="1">
        <v>43489</v>
      </c>
      <c r="B1777">
        <v>121.20500199999999</v>
      </c>
      <c r="C1777">
        <f t="shared" si="27"/>
        <v>2.9352056466483271E-3</v>
      </c>
      <c r="D1777">
        <v>0</v>
      </c>
    </row>
    <row r="1778" spans="1:4" x14ac:dyDescent="0.3">
      <c r="A1778" s="1">
        <v>43490</v>
      </c>
      <c r="B1778">
        <v>122.083229</v>
      </c>
      <c r="C1778">
        <f t="shared" si="27"/>
        <v>7.2196736446259241E-3</v>
      </c>
      <c r="D1778">
        <v>0</v>
      </c>
    </row>
    <row r="1779" spans="1:4" x14ac:dyDescent="0.3">
      <c r="A1779" s="1">
        <v>43493</v>
      </c>
      <c r="B1779">
        <v>120.859634</v>
      </c>
      <c r="C1779">
        <f t="shared" si="27"/>
        <v>-1.0073194423669938E-2</v>
      </c>
      <c r="D1779">
        <v>0</v>
      </c>
    </row>
    <row r="1780" spans="1:4" x14ac:dyDescent="0.3">
      <c r="A1780" s="1">
        <v>43494</v>
      </c>
      <c r="B1780">
        <v>120.652405</v>
      </c>
      <c r="C1780">
        <f t="shared" si="27"/>
        <v>-1.7160970667574481E-3</v>
      </c>
      <c r="D1780">
        <v>0</v>
      </c>
    </row>
    <row r="1781" spans="1:4" x14ac:dyDescent="0.3">
      <c r="A1781" s="1">
        <v>43495</v>
      </c>
      <c r="B1781">
        <v>121.41222399999999</v>
      </c>
      <c r="C1781">
        <f t="shared" si="27"/>
        <v>6.2778399189520112E-3</v>
      </c>
      <c r="D1781">
        <v>0</v>
      </c>
    </row>
    <row r="1782" spans="1:4" x14ac:dyDescent="0.3">
      <c r="A1782" s="1">
        <v>43496</v>
      </c>
      <c r="B1782">
        <v>121.540497</v>
      </c>
      <c r="C1782">
        <f t="shared" si="27"/>
        <v>1.055950403774643E-3</v>
      </c>
      <c r="D1782">
        <v>1</v>
      </c>
    </row>
    <row r="1783" spans="1:4" x14ac:dyDescent="0.3">
      <c r="A1783" s="1">
        <v>43497</v>
      </c>
      <c r="B1783">
        <v>120.38597900000001</v>
      </c>
      <c r="C1783">
        <f t="shared" si="27"/>
        <v>-9.5444432824781881E-3</v>
      </c>
      <c r="D1783">
        <v>0</v>
      </c>
    </row>
    <row r="1784" spans="1:4" x14ac:dyDescent="0.3">
      <c r="A1784" s="1">
        <v>43500</v>
      </c>
      <c r="B1784">
        <v>121.274078</v>
      </c>
      <c r="C1784">
        <f t="shared" si="27"/>
        <v>7.3500189410921173E-3</v>
      </c>
      <c r="D1784">
        <v>0</v>
      </c>
    </row>
    <row r="1785" spans="1:4" x14ac:dyDescent="0.3">
      <c r="A1785" s="1">
        <v>43501</v>
      </c>
      <c r="B1785">
        <v>121.836533</v>
      </c>
      <c r="C1785">
        <f t="shared" si="27"/>
        <v>4.6271612845580345E-3</v>
      </c>
      <c r="D1785">
        <v>0</v>
      </c>
    </row>
    <row r="1786" spans="1:4" x14ac:dyDescent="0.3">
      <c r="A1786" s="1">
        <v>43502</v>
      </c>
      <c r="B1786">
        <v>119.448555</v>
      </c>
      <c r="C1786">
        <f t="shared" si="27"/>
        <v>-1.9794476243879245E-2</v>
      </c>
      <c r="D1786">
        <v>0</v>
      </c>
    </row>
    <row r="1787" spans="1:4" x14ac:dyDescent="0.3">
      <c r="A1787" s="1">
        <v>43503</v>
      </c>
      <c r="B1787">
        <v>116.54744700000001</v>
      </c>
      <c r="C1787">
        <f t="shared" si="27"/>
        <v>-2.4587316106937016E-2</v>
      </c>
      <c r="D1787">
        <v>0</v>
      </c>
    </row>
    <row r="1788" spans="1:4" x14ac:dyDescent="0.3">
      <c r="A1788" s="1">
        <v>43504</v>
      </c>
      <c r="B1788">
        <v>115.758026</v>
      </c>
      <c r="C1788">
        <f t="shared" si="27"/>
        <v>-6.796430824576415E-3</v>
      </c>
      <c r="D1788">
        <v>0</v>
      </c>
    </row>
    <row r="1789" spans="1:4" x14ac:dyDescent="0.3">
      <c r="A1789" s="1">
        <v>43507</v>
      </c>
      <c r="B1789">
        <v>115.600143</v>
      </c>
      <c r="C1789">
        <f t="shared" si="27"/>
        <v>-1.364836393638838E-3</v>
      </c>
      <c r="D1789">
        <v>0</v>
      </c>
    </row>
    <row r="1790" spans="1:4" x14ac:dyDescent="0.3">
      <c r="A1790" s="1">
        <v>43508</v>
      </c>
      <c r="B1790">
        <v>118.195351</v>
      </c>
      <c r="C1790">
        <f t="shared" si="27"/>
        <v>2.2201579295469079E-2</v>
      </c>
      <c r="D1790">
        <v>0</v>
      </c>
    </row>
    <row r="1791" spans="1:4" x14ac:dyDescent="0.3">
      <c r="A1791" s="1">
        <v>43509</v>
      </c>
      <c r="B1791">
        <v>118.04733299999999</v>
      </c>
      <c r="C1791">
        <f t="shared" si="27"/>
        <v>-1.2531014028687526E-3</v>
      </c>
      <c r="D1791">
        <v>0</v>
      </c>
    </row>
    <row r="1792" spans="1:4" x14ac:dyDescent="0.3">
      <c r="A1792" s="1">
        <v>43510</v>
      </c>
      <c r="B1792">
        <v>117.672363</v>
      </c>
      <c r="C1792">
        <f t="shared" si="27"/>
        <v>-3.181493296037491E-3</v>
      </c>
      <c r="D1792">
        <v>0</v>
      </c>
    </row>
    <row r="1793" spans="1:4" x14ac:dyDescent="0.3">
      <c r="A1793" s="1">
        <v>43511</v>
      </c>
      <c r="B1793">
        <v>119.54722599999999</v>
      </c>
      <c r="C1793">
        <f t="shared" si="27"/>
        <v>1.5807312096359393E-2</v>
      </c>
      <c r="D1793">
        <v>0</v>
      </c>
    </row>
    <row r="1794" spans="1:4" x14ac:dyDescent="0.3">
      <c r="A1794" s="1">
        <v>43515</v>
      </c>
      <c r="B1794">
        <v>119.882729</v>
      </c>
      <c r="C1794">
        <f t="shared" si="27"/>
        <v>2.8025166657987713E-3</v>
      </c>
      <c r="D1794">
        <v>0</v>
      </c>
    </row>
    <row r="1795" spans="1:4" x14ac:dyDescent="0.3">
      <c r="A1795" s="1">
        <v>43516</v>
      </c>
      <c r="B1795">
        <v>121.165527</v>
      </c>
      <c r="C1795">
        <f t="shared" si="27"/>
        <v>1.0643595863608836E-2</v>
      </c>
      <c r="D1795">
        <v>0</v>
      </c>
    </row>
    <row r="1796" spans="1:4" x14ac:dyDescent="0.3">
      <c r="A1796" s="1">
        <v>43517</v>
      </c>
      <c r="B1796">
        <v>119.636032</v>
      </c>
      <c r="C1796">
        <f t="shared" ref="C1796:C1859" si="28">LN(B1796/B1795)</f>
        <v>-1.270353543748763E-2</v>
      </c>
      <c r="D1796">
        <v>0</v>
      </c>
    </row>
    <row r="1797" spans="1:4" x14ac:dyDescent="0.3">
      <c r="A1797" s="1">
        <v>43518</v>
      </c>
      <c r="B1797">
        <v>120.208359</v>
      </c>
      <c r="C1797">
        <f t="shared" si="28"/>
        <v>4.7724950658533062E-3</v>
      </c>
      <c r="D1797">
        <v>0</v>
      </c>
    </row>
    <row r="1798" spans="1:4" x14ac:dyDescent="0.3">
      <c r="A1798" s="1">
        <v>43521</v>
      </c>
      <c r="B1798">
        <v>120.790558</v>
      </c>
      <c r="C1798">
        <f t="shared" si="28"/>
        <v>4.8315580818019191E-3</v>
      </c>
      <c r="D1798">
        <v>0</v>
      </c>
    </row>
    <row r="1799" spans="1:4" x14ac:dyDescent="0.3">
      <c r="A1799" s="1">
        <v>43522</v>
      </c>
      <c r="B1799">
        <v>121.599709</v>
      </c>
      <c r="C1799">
        <f t="shared" si="28"/>
        <v>6.6764562428670224E-3</v>
      </c>
      <c r="D1799">
        <v>0</v>
      </c>
    </row>
    <row r="1800" spans="1:4" x14ac:dyDescent="0.3">
      <c r="A1800" s="1">
        <v>43523</v>
      </c>
      <c r="B1800">
        <v>120.70174400000001</v>
      </c>
      <c r="C1800">
        <f t="shared" si="28"/>
        <v>-7.4119993907740588E-3</v>
      </c>
      <c r="D1800">
        <v>0</v>
      </c>
    </row>
    <row r="1801" spans="1:4" x14ac:dyDescent="0.3">
      <c r="A1801" s="1">
        <v>43524</v>
      </c>
      <c r="B1801">
        <v>119.438683</v>
      </c>
      <c r="C1801">
        <f t="shared" si="28"/>
        <v>-1.0519450332979186E-2</v>
      </c>
      <c r="D1801">
        <v>1</v>
      </c>
    </row>
    <row r="1802" spans="1:4" x14ac:dyDescent="0.3">
      <c r="A1802" s="1">
        <v>43525</v>
      </c>
      <c r="B1802">
        <v>118.74794</v>
      </c>
      <c r="C1802">
        <f t="shared" si="28"/>
        <v>-5.8000313174824836E-3</v>
      </c>
      <c r="D1802">
        <v>0</v>
      </c>
    </row>
    <row r="1803" spans="1:4" x14ac:dyDescent="0.3">
      <c r="A1803" s="1">
        <v>43528</v>
      </c>
      <c r="B1803">
        <v>116.85334</v>
      </c>
      <c r="C1803">
        <f t="shared" si="28"/>
        <v>-1.6083451165242454E-2</v>
      </c>
      <c r="D1803">
        <v>0</v>
      </c>
    </row>
    <row r="1804" spans="1:4" x14ac:dyDescent="0.3">
      <c r="A1804" s="1">
        <v>43529</v>
      </c>
      <c r="B1804">
        <v>116.695465</v>
      </c>
      <c r="C1804">
        <f t="shared" si="28"/>
        <v>-1.3519660188127409E-3</v>
      </c>
      <c r="D1804">
        <v>0</v>
      </c>
    </row>
    <row r="1805" spans="1:4" x14ac:dyDescent="0.3">
      <c r="A1805" s="1">
        <v>43530</v>
      </c>
      <c r="B1805">
        <v>116.419167</v>
      </c>
      <c r="C1805">
        <f t="shared" si="28"/>
        <v>-2.3704915218005426E-3</v>
      </c>
      <c r="D1805">
        <v>0</v>
      </c>
    </row>
    <row r="1806" spans="1:4" x14ac:dyDescent="0.3">
      <c r="A1806" s="1">
        <v>43531</v>
      </c>
      <c r="B1806">
        <v>115.68895000000001</v>
      </c>
      <c r="C1806">
        <f t="shared" si="28"/>
        <v>-6.2920626693050751E-3</v>
      </c>
      <c r="D1806">
        <v>0</v>
      </c>
    </row>
    <row r="1807" spans="1:4" x14ac:dyDescent="0.3">
      <c r="A1807" s="1">
        <v>43532</v>
      </c>
      <c r="B1807">
        <v>116.152733</v>
      </c>
      <c r="C1807">
        <f t="shared" si="28"/>
        <v>4.0008648371015736E-3</v>
      </c>
      <c r="D1807">
        <v>0</v>
      </c>
    </row>
    <row r="1808" spans="1:4" x14ac:dyDescent="0.3">
      <c r="A1808" s="1">
        <v>43535</v>
      </c>
      <c r="B1808">
        <v>117.55394699999999</v>
      </c>
      <c r="C1808">
        <f t="shared" si="28"/>
        <v>1.1991362765764593E-2</v>
      </c>
      <c r="D1808">
        <v>0</v>
      </c>
    </row>
    <row r="1809" spans="1:4" x14ac:dyDescent="0.3">
      <c r="A1809" s="1">
        <v>43536</v>
      </c>
      <c r="B1809">
        <v>117.18885</v>
      </c>
      <c r="C1809">
        <f t="shared" si="28"/>
        <v>-3.1106155251926105E-3</v>
      </c>
      <c r="D1809">
        <v>0</v>
      </c>
    </row>
    <row r="1810" spans="1:4" x14ac:dyDescent="0.3">
      <c r="A1810" s="1">
        <v>43537</v>
      </c>
      <c r="B1810">
        <v>117.731567</v>
      </c>
      <c r="C1810">
        <f t="shared" si="28"/>
        <v>4.6204410195192676E-3</v>
      </c>
      <c r="D1810">
        <v>0</v>
      </c>
    </row>
    <row r="1811" spans="1:4" x14ac:dyDescent="0.3">
      <c r="A1811" s="1">
        <v>43538</v>
      </c>
      <c r="B1811">
        <v>116.14286800000001</v>
      </c>
      <c r="C1811">
        <f t="shared" si="28"/>
        <v>-1.358612314446677E-2</v>
      </c>
      <c r="D1811">
        <v>0</v>
      </c>
    </row>
    <row r="1812" spans="1:4" x14ac:dyDescent="0.3">
      <c r="A1812" s="1">
        <v>43539</v>
      </c>
      <c r="B1812">
        <v>117.39606499999999</v>
      </c>
      <c r="C1812">
        <f t="shared" si="28"/>
        <v>1.0732334971267491E-2</v>
      </c>
      <c r="D1812">
        <v>0</v>
      </c>
    </row>
    <row r="1813" spans="1:4" x14ac:dyDescent="0.3">
      <c r="A1813" s="1">
        <v>43542</v>
      </c>
      <c r="B1813">
        <v>117.92892500000001</v>
      </c>
      <c r="C1813">
        <f t="shared" si="28"/>
        <v>4.528723538599266E-3</v>
      </c>
      <c r="D1813">
        <v>0</v>
      </c>
    </row>
    <row r="1814" spans="1:4" x14ac:dyDescent="0.3">
      <c r="A1814" s="1">
        <v>43543</v>
      </c>
      <c r="B1814">
        <v>118.146011</v>
      </c>
      <c r="C1814">
        <f t="shared" si="28"/>
        <v>1.8391284129305554E-3</v>
      </c>
      <c r="D1814">
        <v>0</v>
      </c>
    </row>
    <row r="1815" spans="1:4" x14ac:dyDescent="0.3">
      <c r="A1815" s="1">
        <v>43544</v>
      </c>
      <c r="B1815">
        <v>118.08680699999999</v>
      </c>
      <c r="C1815">
        <f t="shared" si="28"/>
        <v>-5.0123434788404756E-4</v>
      </c>
      <c r="D1815">
        <v>0</v>
      </c>
    </row>
    <row r="1816" spans="1:4" x14ac:dyDescent="0.3">
      <c r="A1816" s="1">
        <v>43545</v>
      </c>
      <c r="B1816">
        <v>118.846619</v>
      </c>
      <c r="C1816">
        <f t="shared" si="28"/>
        <v>6.4137392301666834E-3</v>
      </c>
      <c r="D1816">
        <v>0</v>
      </c>
    </row>
    <row r="1817" spans="1:4" x14ac:dyDescent="0.3">
      <c r="A1817" s="1">
        <v>43546</v>
      </c>
      <c r="B1817">
        <v>118.629532</v>
      </c>
      <c r="C1817">
        <f t="shared" si="28"/>
        <v>-1.8282851524746536E-3</v>
      </c>
      <c r="D1817">
        <v>0</v>
      </c>
    </row>
    <row r="1818" spans="1:4" x14ac:dyDescent="0.3">
      <c r="A1818" s="1">
        <v>43549</v>
      </c>
      <c r="B1818">
        <v>118.89595799999999</v>
      </c>
      <c r="C1818">
        <f t="shared" si="28"/>
        <v>2.243347539119294E-3</v>
      </c>
      <c r="D1818">
        <v>0</v>
      </c>
    </row>
    <row r="1819" spans="1:4" x14ac:dyDescent="0.3">
      <c r="A1819" s="1">
        <v>43550</v>
      </c>
      <c r="B1819">
        <v>120.159019</v>
      </c>
      <c r="C1819">
        <f t="shared" si="28"/>
        <v>1.0567215702832113E-2</v>
      </c>
      <c r="D1819">
        <v>0</v>
      </c>
    </row>
    <row r="1820" spans="1:4" x14ac:dyDescent="0.3">
      <c r="A1820" s="1">
        <v>43551</v>
      </c>
      <c r="B1820">
        <v>119.42881</v>
      </c>
      <c r="C1820">
        <f t="shared" si="28"/>
        <v>-6.0955622329355273E-3</v>
      </c>
      <c r="D1820">
        <v>0</v>
      </c>
    </row>
    <row r="1821" spans="1:4" x14ac:dyDescent="0.3">
      <c r="A1821" s="1">
        <v>43552</v>
      </c>
      <c r="B1821">
        <v>117.494743</v>
      </c>
      <c r="C1821">
        <f t="shared" si="28"/>
        <v>-1.6326869477249512E-2</v>
      </c>
      <c r="D1821">
        <v>0</v>
      </c>
    </row>
    <row r="1822" spans="1:4" x14ac:dyDescent="0.3">
      <c r="A1822" s="1">
        <v>43553</v>
      </c>
      <c r="B1822">
        <v>116.45863300000001</v>
      </c>
      <c r="C1822">
        <f t="shared" si="28"/>
        <v>-8.8574637534871332E-3</v>
      </c>
      <c r="D1822">
        <v>1</v>
      </c>
    </row>
    <row r="1823" spans="1:4" x14ac:dyDescent="0.3">
      <c r="A1823" s="1">
        <v>43556</v>
      </c>
      <c r="B1823">
        <v>118.294022</v>
      </c>
      <c r="C1823">
        <f t="shared" si="28"/>
        <v>1.5637108758838537E-2</v>
      </c>
      <c r="D1823">
        <v>0</v>
      </c>
    </row>
    <row r="1824" spans="1:4" x14ac:dyDescent="0.3">
      <c r="A1824" s="1">
        <v>43557</v>
      </c>
      <c r="B1824">
        <v>119.05384100000001</v>
      </c>
      <c r="C1824">
        <f t="shared" si="28"/>
        <v>6.4025990039825991E-3</v>
      </c>
      <c r="D1824">
        <v>0</v>
      </c>
    </row>
    <row r="1825" spans="1:4" x14ac:dyDescent="0.3">
      <c r="A1825" s="1">
        <v>43558</v>
      </c>
      <c r="B1825">
        <v>119.46828499999999</v>
      </c>
      <c r="C1825">
        <f t="shared" si="28"/>
        <v>3.4751024907464282E-3</v>
      </c>
      <c r="D1825">
        <v>0</v>
      </c>
    </row>
    <row r="1826" spans="1:4" x14ac:dyDescent="0.3">
      <c r="A1826" s="1">
        <v>43559</v>
      </c>
      <c r="B1826">
        <v>120.464928</v>
      </c>
      <c r="C1826">
        <f t="shared" si="28"/>
        <v>8.3077179665026236E-3</v>
      </c>
      <c r="D1826">
        <v>0</v>
      </c>
    </row>
    <row r="1827" spans="1:4" x14ac:dyDescent="0.3">
      <c r="A1827" s="1">
        <v>43560</v>
      </c>
      <c r="B1827">
        <v>120.91883900000001</v>
      </c>
      <c r="C1827">
        <f t="shared" si="28"/>
        <v>3.7609118514333154E-3</v>
      </c>
      <c r="D1827">
        <v>0</v>
      </c>
    </row>
    <row r="1828" spans="1:4" x14ac:dyDescent="0.3">
      <c r="A1828" s="1">
        <v>43563</v>
      </c>
      <c r="B1828">
        <v>120.622803</v>
      </c>
      <c r="C1828">
        <f t="shared" si="28"/>
        <v>-2.451222454035203E-3</v>
      </c>
      <c r="D1828">
        <v>0</v>
      </c>
    </row>
    <row r="1829" spans="1:4" x14ac:dyDescent="0.3">
      <c r="A1829" s="1">
        <v>43564</v>
      </c>
      <c r="B1829">
        <v>120.445183</v>
      </c>
      <c r="C1829">
        <f t="shared" si="28"/>
        <v>-1.4736094583890254E-3</v>
      </c>
      <c r="D1829">
        <v>0</v>
      </c>
    </row>
    <row r="1830" spans="1:4" x14ac:dyDescent="0.3">
      <c r="A1830" s="1">
        <v>43565</v>
      </c>
      <c r="B1830">
        <v>120.563599</v>
      </c>
      <c r="C1830">
        <f t="shared" si="28"/>
        <v>9.8266966494957048E-4</v>
      </c>
      <c r="D1830">
        <v>0</v>
      </c>
    </row>
    <row r="1831" spans="1:4" x14ac:dyDescent="0.3">
      <c r="A1831" s="1">
        <v>43566</v>
      </c>
      <c r="B1831">
        <v>119.438683</v>
      </c>
      <c r="C1831">
        <f t="shared" si="28"/>
        <v>-9.3742795149961491E-3</v>
      </c>
      <c r="D1831">
        <v>0</v>
      </c>
    </row>
    <row r="1832" spans="1:4" x14ac:dyDescent="0.3">
      <c r="A1832" s="1">
        <v>43567</v>
      </c>
      <c r="B1832">
        <v>120.780693</v>
      </c>
      <c r="C1832">
        <f t="shared" si="28"/>
        <v>1.1173319854867853E-2</v>
      </c>
      <c r="D1832">
        <v>0</v>
      </c>
    </row>
    <row r="1833" spans="1:4" x14ac:dyDescent="0.3">
      <c r="A1833" s="1">
        <v>43570</v>
      </c>
      <c r="B1833">
        <v>120.35637699999999</v>
      </c>
      <c r="C1833">
        <f t="shared" si="28"/>
        <v>-3.5192966220022126E-3</v>
      </c>
      <c r="D1833">
        <v>0</v>
      </c>
    </row>
    <row r="1834" spans="1:4" x14ac:dyDescent="0.3">
      <c r="A1834" s="1">
        <v>43571</v>
      </c>
      <c r="B1834">
        <v>120.13929</v>
      </c>
      <c r="C1834">
        <f t="shared" si="28"/>
        <v>-1.8053303135905081E-3</v>
      </c>
      <c r="D1834">
        <v>0</v>
      </c>
    </row>
    <row r="1835" spans="1:4" x14ac:dyDescent="0.3">
      <c r="A1835" s="1">
        <v>43572</v>
      </c>
      <c r="B1835">
        <v>122.438461</v>
      </c>
      <c r="C1835">
        <f t="shared" si="28"/>
        <v>1.8956724943838578E-2</v>
      </c>
      <c r="D1835">
        <v>0</v>
      </c>
    </row>
    <row r="1836" spans="1:4" x14ac:dyDescent="0.3">
      <c r="A1836" s="1">
        <v>43573</v>
      </c>
      <c r="B1836">
        <v>123.504181</v>
      </c>
      <c r="C1836">
        <f t="shared" si="28"/>
        <v>8.6664651695435354E-3</v>
      </c>
      <c r="D1836">
        <v>0</v>
      </c>
    </row>
    <row r="1837" spans="1:4" x14ac:dyDescent="0.3">
      <c r="A1837" s="1">
        <v>43577</v>
      </c>
      <c r="B1837">
        <v>122.51741</v>
      </c>
      <c r="C1837">
        <f t="shared" si="28"/>
        <v>-8.0218674106790708E-3</v>
      </c>
      <c r="D1837">
        <v>0</v>
      </c>
    </row>
    <row r="1838" spans="1:4" x14ac:dyDescent="0.3">
      <c r="A1838" s="1">
        <v>43578</v>
      </c>
      <c r="B1838">
        <v>123.287086</v>
      </c>
      <c r="C1838">
        <f t="shared" si="28"/>
        <v>6.2625259344870838E-3</v>
      </c>
      <c r="D1838">
        <v>0</v>
      </c>
    </row>
    <row r="1839" spans="1:4" x14ac:dyDescent="0.3">
      <c r="A1839" s="1">
        <v>43579</v>
      </c>
      <c r="B1839">
        <v>121.254333</v>
      </c>
      <c r="C1839">
        <f t="shared" si="28"/>
        <v>-1.6625403008261659E-2</v>
      </c>
      <c r="D1839">
        <v>0</v>
      </c>
    </row>
    <row r="1840" spans="1:4" x14ac:dyDescent="0.3">
      <c r="A1840" s="1">
        <v>43580</v>
      </c>
      <c r="B1840">
        <v>121.560242</v>
      </c>
      <c r="C1840">
        <f t="shared" si="28"/>
        <v>2.5196935715053707E-3</v>
      </c>
      <c r="D1840">
        <v>0</v>
      </c>
    </row>
    <row r="1841" spans="1:4" x14ac:dyDescent="0.3">
      <c r="A1841" s="1">
        <v>43581</v>
      </c>
      <c r="B1841">
        <v>121.98455</v>
      </c>
      <c r="C1841">
        <f t="shared" si="28"/>
        <v>3.4844385365017166E-3</v>
      </c>
      <c r="D1841">
        <v>0</v>
      </c>
    </row>
    <row r="1842" spans="1:4" x14ac:dyDescent="0.3">
      <c r="A1842" s="1">
        <v>43584</v>
      </c>
      <c r="B1842">
        <v>122.17203499999999</v>
      </c>
      <c r="C1842">
        <f t="shared" si="28"/>
        <v>1.5357770248166024E-3</v>
      </c>
      <c r="D1842">
        <v>0</v>
      </c>
    </row>
    <row r="1843" spans="1:4" x14ac:dyDescent="0.3">
      <c r="A1843" s="1">
        <v>43585</v>
      </c>
      <c r="B1843">
        <v>121.96481300000001</v>
      </c>
      <c r="C1843">
        <f t="shared" si="28"/>
        <v>-1.6975892943821766E-3</v>
      </c>
      <c r="D1843">
        <v>1</v>
      </c>
    </row>
    <row r="1844" spans="1:4" x14ac:dyDescent="0.3">
      <c r="A1844" s="1">
        <v>43586</v>
      </c>
      <c r="B1844">
        <v>121.293808</v>
      </c>
      <c r="C1844">
        <f t="shared" si="28"/>
        <v>-5.5168174438589386E-3</v>
      </c>
      <c r="D1844">
        <v>0</v>
      </c>
    </row>
    <row r="1845" spans="1:4" x14ac:dyDescent="0.3">
      <c r="A1845" s="1">
        <v>43587</v>
      </c>
      <c r="B1845">
        <v>120.96817</v>
      </c>
      <c r="C1845">
        <f t="shared" si="28"/>
        <v>-2.6883145164150668E-3</v>
      </c>
      <c r="D1845">
        <v>0</v>
      </c>
    </row>
    <row r="1846" spans="1:4" x14ac:dyDescent="0.3">
      <c r="A1846" s="1">
        <v>43588</v>
      </c>
      <c r="B1846">
        <v>122.01415299999999</v>
      </c>
      <c r="C1846">
        <f t="shared" si="28"/>
        <v>8.6095930618314935E-3</v>
      </c>
      <c r="D1846">
        <v>0</v>
      </c>
    </row>
    <row r="1847" spans="1:4" x14ac:dyDescent="0.3">
      <c r="A1847" s="1">
        <v>43591</v>
      </c>
      <c r="B1847">
        <v>121.35302</v>
      </c>
      <c r="C1847">
        <f t="shared" si="28"/>
        <v>-5.4332276472169013E-3</v>
      </c>
      <c r="D1847">
        <v>0</v>
      </c>
    </row>
    <row r="1848" spans="1:4" x14ac:dyDescent="0.3">
      <c r="A1848" s="1">
        <v>43592</v>
      </c>
      <c r="B1848">
        <v>120.879364</v>
      </c>
      <c r="C1848">
        <f t="shared" si="28"/>
        <v>-3.910762019968211E-3</v>
      </c>
      <c r="D1848">
        <v>0</v>
      </c>
    </row>
    <row r="1849" spans="1:4" x14ac:dyDescent="0.3">
      <c r="A1849" s="1">
        <v>43593</v>
      </c>
      <c r="B1849">
        <v>120.14915499999999</v>
      </c>
      <c r="C1849">
        <f t="shared" si="28"/>
        <v>-6.0591272521872625E-3</v>
      </c>
      <c r="D1849">
        <v>0</v>
      </c>
    </row>
    <row r="1850" spans="1:4" x14ac:dyDescent="0.3">
      <c r="A1850" s="1">
        <v>43594</v>
      </c>
      <c r="B1850">
        <v>117.741432</v>
      </c>
      <c r="C1850">
        <f t="shared" si="28"/>
        <v>-2.02429633643103E-2</v>
      </c>
      <c r="D1850">
        <v>0</v>
      </c>
    </row>
    <row r="1851" spans="1:4" x14ac:dyDescent="0.3">
      <c r="A1851" s="1">
        <v>43595</v>
      </c>
      <c r="B1851">
        <v>117.692093</v>
      </c>
      <c r="C1851">
        <f t="shared" si="28"/>
        <v>-4.1913317759050038E-4</v>
      </c>
      <c r="D1851">
        <v>0</v>
      </c>
    </row>
    <row r="1852" spans="1:4" x14ac:dyDescent="0.3">
      <c r="A1852" s="1">
        <v>43598</v>
      </c>
      <c r="B1852">
        <v>116.695465</v>
      </c>
      <c r="C1852">
        <f t="shared" si="28"/>
        <v>-8.5041545284669749E-3</v>
      </c>
      <c r="D1852">
        <v>0</v>
      </c>
    </row>
    <row r="1853" spans="1:4" x14ac:dyDescent="0.3">
      <c r="A1853" s="1">
        <v>43599</v>
      </c>
      <c r="B1853">
        <v>117.494743</v>
      </c>
      <c r="C1853">
        <f t="shared" si="28"/>
        <v>6.8259139459920367E-3</v>
      </c>
      <c r="D1853">
        <v>0</v>
      </c>
    </row>
    <row r="1854" spans="1:4" x14ac:dyDescent="0.3">
      <c r="A1854" s="1">
        <v>43600</v>
      </c>
      <c r="B1854">
        <v>119.043976</v>
      </c>
      <c r="C1854">
        <f t="shared" si="28"/>
        <v>1.309937890683158E-2</v>
      </c>
      <c r="D1854">
        <v>0</v>
      </c>
    </row>
    <row r="1855" spans="1:4" x14ac:dyDescent="0.3">
      <c r="A1855" s="1">
        <v>43601</v>
      </c>
      <c r="B1855">
        <v>118.313766</v>
      </c>
      <c r="C1855">
        <f t="shared" si="28"/>
        <v>-6.1528416769029001E-3</v>
      </c>
      <c r="D1855">
        <v>0</v>
      </c>
    </row>
    <row r="1856" spans="1:4" x14ac:dyDescent="0.3">
      <c r="A1856" s="1">
        <v>43602</v>
      </c>
      <c r="B1856">
        <v>116.833611</v>
      </c>
      <c r="C1856">
        <f t="shared" si="28"/>
        <v>-1.2589334979166538E-2</v>
      </c>
      <c r="D1856">
        <v>0</v>
      </c>
    </row>
    <row r="1857" spans="1:4" x14ac:dyDescent="0.3">
      <c r="A1857" s="1">
        <v>43605</v>
      </c>
      <c r="B1857">
        <v>116.54744700000001</v>
      </c>
      <c r="C1857">
        <f t="shared" si="28"/>
        <v>-2.4523339286126209E-3</v>
      </c>
      <c r="D1857">
        <v>0</v>
      </c>
    </row>
    <row r="1858" spans="1:4" x14ac:dyDescent="0.3">
      <c r="A1858" s="1">
        <v>43606</v>
      </c>
      <c r="B1858">
        <v>116.685593</v>
      </c>
      <c r="C1858">
        <f t="shared" si="28"/>
        <v>1.1846178925185242E-3</v>
      </c>
      <c r="D1858">
        <v>0</v>
      </c>
    </row>
    <row r="1859" spans="1:4" x14ac:dyDescent="0.3">
      <c r="A1859" s="1">
        <v>43607</v>
      </c>
      <c r="B1859">
        <v>115.767899</v>
      </c>
      <c r="C1859">
        <f t="shared" si="28"/>
        <v>-7.8957623716803364E-3</v>
      </c>
      <c r="D1859">
        <v>0</v>
      </c>
    </row>
    <row r="1860" spans="1:4" x14ac:dyDescent="0.3">
      <c r="A1860" s="1">
        <v>43608</v>
      </c>
      <c r="B1860">
        <v>115.915909</v>
      </c>
      <c r="C1860">
        <f t="shared" ref="C1860:C1923" si="29">LN(B1860/B1859)</f>
        <v>1.2776898084774701E-3</v>
      </c>
      <c r="D1860">
        <v>0</v>
      </c>
    </row>
    <row r="1861" spans="1:4" x14ac:dyDescent="0.3">
      <c r="A1861" s="1">
        <v>43609</v>
      </c>
      <c r="B1861">
        <v>116.981628</v>
      </c>
      <c r="C1861">
        <f t="shared" si="29"/>
        <v>9.151891017649608E-3</v>
      </c>
      <c r="D1861">
        <v>0</v>
      </c>
    </row>
    <row r="1862" spans="1:4" x14ac:dyDescent="0.3">
      <c r="A1862" s="1">
        <v>43613</v>
      </c>
      <c r="B1862">
        <v>117.820381</v>
      </c>
      <c r="C1862">
        <f t="shared" si="29"/>
        <v>7.1443730077917975E-3</v>
      </c>
      <c r="D1862">
        <v>0</v>
      </c>
    </row>
    <row r="1863" spans="1:4" x14ac:dyDescent="0.3">
      <c r="A1863" s="1">
        <v>43614</v>
      </c>
      <c r="B1863">
        <v>117.96839900000001</v>
      </c>
      <c r="C1863">
        <f t="shared" si="29"/>
        <v>1.2555136800282147E-3</v>
      </c>
      <c r="D1863">
        <v>0</v>
      </c>
    </row>
    <row r="1864" spans="1:4" x14ac:dyDescent="0.3">
      <c r="A1864" s="1">
        <v>43615</v>
      </c>
      <c r="B1864">
        <v>118.16574900000001</v>
      </c>
      <c r="C1864">
        <f t="shared" si="29"/>
        <v>1.6715078917654148E-3</v>
      </c>
      <c r="D1864">
        <v>0</v>
      </c>
    </row>
    <row r="1865" spans="1:4" x14ac:dyDescent="0.3">
      <c r="A1865" s="1">
        <v>43616</v>
      </c>
      <c r="B1865">
        <v>116.02446</v>
      </c>
      <c r="C1865">
        <f t="shared" si="29"/>
        <v>-1.8287260459450359E-2</v>
      </c>
      <c r="D1865">
        <v>1</v>
      </c>
    </row>
    <row r="1866" spans="1:4" x14ac:dyDescent="0.3">
      <c r="A1866" s="1">
        <v>43619</v>
      </c>
      <c r="B1866">
        <v>116.567177</v>
      </c>
      <c r="C1866">
        <f t="shared" si="29"/>
        <v>4.6667024829065524E-3</v>
      </c>
      <c r="D1866">
        <v>0</v>
      </c>
    </row>
    <row r="1867" spans="1:4" x14ac:dyDescent="0.3">
      <c r="A1867" s="1">
        <v>43620</v>
      </c>
      <c r="B1867">
        <v>117.958527</v>
      </c>
      <c r="C1867">
        <f t="shared" si="29"/>
        <v>1.1865363155328365E-2</v>
      </c>
      <c r="D1867">
        <v>0</v>
      </c>
    </row>
    <row r="1868" spans="1:4" x14ac:dyDescent="0.3">
      <c r="A1868" s="1">
        <v>43621</v>
      </c>
      <c r="B1868">
        <v>118.629532</v>
      </c>
      <c r="C1868">
        <f t="shared" si="29"/>
        <v>5.672364040748972E-3</v>
      </c>
      <c r="D1868">
        <v>0</v>
      </c>
    </row>
    <row r="1869" spans="1:4" x14ac:dyDescent="0.3">
      <c r="A1869" s="1">
        <v>43622</v>
      </c>
      <c r="B1869">
        <v>119.695244</v>
      </c>
      <c r="C1869">
        <f t="shared" si="29"/>
        <v>8.9434184835358033E-3</v>
      </c>
      <c r="D1869">
        <v>0</v>
      </c>
    </row>
    <row r="1870" spans="1:4" x14ac:dyDescent="0.3">
      <c r="A1870" s="1">
        <v>43623</v>
      </c>
      <c r="B1870">
        <v>120.770821</v>
      </c>
      <c r="C1870">
        <f t="shared" si="29"/>
        <v>8.9458292004812139E-3</v>
      </c>
      <c r="D1870">
        <v>0</v>
      </c>
    </row>
    <row r="1871" spans="1:4" x14ac:dyDescent="0.3">
      <c r="A1871" s="1">
        <v>43626</v>
      </c>
      <c r="B1871">
        <v>121.85626999999999</v>
      </c>
      <c r="C1871">
        <f t="shared" si="29"/>
        <v>8.9475271463831264E-3</v>
      </c>
      <c r="D1871">
        <v>0</v>
      </c>
    </row>
    <row r="1872" spans="1:4" x14ac:dyDescent="0.3">
      <c r="A1872" s="1">
        <v>43627</v>
      </c>
      <c r="B1872">
        <v>123.33641799999999</v>
      </c>
      <c r="C1872">
        <f t="shared" si="29"/>
        <v>1.2073492011773497E-2</v>
      </c>
      <c r="D1872">
        <v>0</v>
      </c>
    </row>
    <row r="1873" spans="1:4" x14ac:dyDescent="0.3">
      <c r="A1873" s="1">
        <v>43628</v>
      </c>
      <c r="B1873">
        <v>124.017296</v>
      </c>
      <c r="C1873">
        <f t="shared" si="29"/>
        <v>5.5053122808278029E-3</v>
      </c>
      <c r="D1873">
        <v>0</v>
      </c>
    </row>
    <row r="1874" spans="1:4" x14ac:dyDescent="0.3">
      <c r="A1874" s="1">
        <v>43629</v>
      </c>
      <c r="B1874">
        <v>123.13906900000001</v>
      </c>
      <c r="C1874">
        <f t="shared" si="29"/>
        <v>-7.1066807947942189E-3</v>
      </c>
      <c r="D1874">
        <v>0</v>
      </c>
    </row>
    <row r="1875" spans="1:4" x14ac:dyDescent="0.3">
      <c r="A1875" s="1">
        <v>43630</v>
      </c>
      <c r="B1875">
        <v>122.744362</v>
      </c>
      <c r="C1875">
        <f t="shared" si="29"/>
        <v>-3.2105240880233835E-3</v>
      </c>
      <c r="D1875">
        <v>0</v>
      </c>
    </row>
    <row r="1876" spans="1:4" x14ac:dyDescent="0.3">
      <c r="A1876" s="1">
        <v>43633</v>
      </c>
      <c r="B1876">
        <v>122.52726699999999</v>
      </c>
      <c r="C1876">
        <f t="shared" si="29"/>
        <v>-1.7702418953116732E-3</v>
      </c>
      <c r="D1876">
        <v>0</v>
      </c>
    </row>
    <row r="1877" spans="1:4" x14ac:dyDescent="0.3">
      <c r="A1877" s="1">
        <v>43634</v>
      </c>
      <c r="B1877">
        <v>123.711403</v>
      </c>
      <c r="C1877">
        <f t="shared" si="29"/>
        <v>9.6178648790542758E-3</v>
      </c>
      <c r="D1877">
        <v>0</v>
      </c>
    </row>
    <row r="1878" spans="1:4" x14ac:dyDescent="0.3">
      <c r="A1878" s="1">
        <v>43635</v>
      </c>
      <c r="B1878">
        <v>123.553513</v>
      </c>
      <c r="C1878">
        <f t="shared" si="29"/>
        <v>-1.2770919871173227E-3</v>
      </c>
      <c r="D1878">
        <v>0</v>
      </c>
    </row>
    <row r="1879" spans="1:4" x14ac:dyDescent="0.3">
      <c r="A1879" s="1">
        <v>43636</v>
      </c>
      <c r="B1879">
        <v>124.135712</v>
      </c>
      <c r="C1879">
        <f t="shared" si="29"/>
        <v>4.701052879560276E-3</v>
      </c>
      <c r="D1879">
        <v>0</v>
      </c>
    </row>
    <row r="1880" spans="1:4" x14ac:dyDescent="0.3">
      <c r="A1880" s="1">
        <v>43637</v>
      </c>
      <c r="B1880">
        <v>123.178543</v>
      </c>
      <c r="C1880">
        <f t="shared" si="29"/>
        <v>-7.740546772325523E-3</v>
      </c>
      <c r="D1880">
        <v>0</v>
      </c>
    </row>
    <row r="1881" spans="1:4" x14ac:dyDescent="0.3">
      <c r="A1881" s="1">
        <v>43640</v>
      </c>
      <c r="B1881">
        <v>123.13906900000001</v>
      </c>
      <c r="C1881">
        <f t="shared" si="29"/>
        <v>-3.2051301583682927E-4</v>
      </c>
      <c r="D1881">
        <v>0</v>
      </c>
    </row>
    <row r="1882" spans="1:4" x14ac:dyDescent="0.3">
      <c r="A1882" s="1">
        <v>43641</v>
      </c>
      <c r="B1882">
        <v>122.290451</v>
      </c>
      <c r="C1882">
        <f t="shared" si="29"/>
        <v>-6.9153978049003584E-3</v>
      </c>
      <c r="D1882">
        <v>0</v>
      </c>
    </row>
    <row r="1883" spans="1:4" x14ac:dyDescent="0.3">
      <c r="A1883" s="1">
        <v>43642</v>
      </c>
      <c r="B1883">
        <v>121.658913</v>
      </c>
      <c r="C1883">
        <f t="shared" si="29"/>
        <v>-5.177627032845058E-3</v>
      </c>
      <c r="D1883">
        <v>0</v>
      </c>
    </row>
    <row r="1884" spans="1:4" x14ac:dyDescent="0.3">
      <c r="A1884" s="1">
        <v>43643</v>
      </c>
      <c r="B1884">
        <v>122.03388200000001</v>
      </c>
      <c r="C1884">
        <f t="shared" si="29"/>
        <v>3.0773933708129115E-3</v>
      </c>
      <c r="D1884">
        <v>0</v>
      </c>
    </row>
    <row r="1885" spans="1:4" x14ac:dyDescent="0.3">
      <c r="A1885" s="1">
        <v>43644</v>
      </c>
      <c r="B1885">
        <v>122.349655</v>
      </c>
      <c r="C1885">
        <f t="shared" si="29"/>
        <v>2.5842426180761602E-3</v>
      </c>
      <c r="D1885">
        <v>1</v>
      </c>
    </row>
    <row r="1886" spans="1:4" x14ac:dyDescent="0.3">
      <c r="A1886" s="1">
        <v>43647</v>
      </c>
      <c r="B1886">
        <v>124.125839</v>
      </c>
      <c r="C1886">
        <f t="shared" si="29"/>
        <v>1.4412911552315499E-2</v>
      </c>
      <c r="D1886">
        <v>0</v>
      </c>
    </row>
    <row r="1887" spans="1:4" x14ac:dyDescent="0.3">
      <c r="A1887" s="1">
        <v>43648</v>
      </c>
      <c r="B1887">
        <v>125.31983200000001</v>
      </c>
      <c r="C1887">
        <f t="shared" si="29"/>
        <v>9.5732438572478946E-3</v>
      </c>
      <c r="D1887">
        <v>0</v>
      </c>
    </row>
    <row r="1888" spans="1:4" x14ac:dyDescent="0.3">
      <c r="A1888" s="1">
        <v>43649</v>
      </c>
      <c r="B1888">
        <v>125.152084</v>
      </c>
      <c r="C1888">
        <f t="shared" si="29"/>
        <v>-1.3394557582281177E-3</v>
      </c>
      <c r="D1888">
        <v>0</v>
      </c>
    </row>
    <row r="1889" spans="1:4" x14ac:dyDescent="0.3">
      <c r="A1889" s="1">
        <v>43651</v>
      </c>
      <c r="B1889">
        <v>124.895523</v>
      </c>
      <c r="C1889">
        <f t="shared" si="29"/>
        <v>-2.052097943363188E-3</v>
      </c>
      <c r="D1889">
        <v>0</v>
      </c>
    </row>
    <row r="1890" spans="1:4" x14ac:dyDescent="0.3">
      <c r="A1890" s="1">
        <v>43654</v>
      </c>
      <c r="B1890">
        <v>125.191551</v>
      </c>
      <c r="C1890">
        <f t="shared" si="29"/>
        <v>2.3674005499340739E-3</v>
      </c>
      <c r="D1890">
        <v>0</v>
      </c>
    </row>
    <row r="1891" spans="1:4" x14ac:dyDescent="0.3">
      <c r="A1891" s="1">
        <v>43655</v>
      </c>
      <c r="B1891">
        <v>125.221153</v>
      </c>
      <c r="C1891">
        <f t="shared" si="29"/>
        <v>2.3642570576524812E-4</v>
      </c>
      <c r="D1891">
        <v>0</v>
      </c>
    </row>
    <row r="1892" spans="1:4" x14ac:dyDescent="0.3">
      <c r="A1892" s="1">
        <v>43656</v>
      </c>
      <c r="B1892">
        <v>125.694801</v>
      </c>
      <c r="C1892">
        <f t="shared" si="29"/>
        <v>3.7753562899209641E-3</v>
      </c>
      <c r="D1892">
        <v>0</v>
      </c>
    </row>
    <row r="1893" spans="1:4" x14ac:dyDescent="0.3">
      <c r="A1893" s="1">
        <v>43657</v>
      </c>
      <c r="B1893">
        <v>125.073143</v>
      </c>
      <c r="C1893">
        <f t="shared" si="29"/>
        <v>-4.9580441866713711E-3</v>
      </c>
      <c r="D1893">
        <v>0</v>
      </c>
    </row>
    <row r="1894" spans="1:4" x14ac:dyDescent="0.3">
      <c r="A1894" s="1">
        <v>43658</v>
      </c>
      <c r="B1894">
        <v>126.020439</v>
      </c>
      <c r="C1894">
        <f t="shared" si="29"/>
        <v>7.5453979095730641E-3</v>
      </c>
      <c r="D1894">
        <v>0</v>
      </c>
    </row>
    <row r="1895" spans="1:4" x14ac:dyDescent="0.3">
      <c r="A1895" s="1">
        <v>43661</v>
      </c>
      <c r="B1895">
        <v>125.941498</v>
      </c>
      <c r="C1895">
        <f t="shared" si="29"/>
        <v>-6.2661053905891393E-4</v>
      </c>
      <c r="D1895">
        <v>0</v>
      </c>
    </row>
    <row r="1896" spans="1:4" x14ac:dyDescent="0.3">
      <c r="A1896" s="1">
        <v>43662</v>
      </c>
      <c r="B1896">
        <v>126.908531</v>
      </c>
      <c r="C1896">
        <f t="shared" si="29"/>
        <v>7.6491010802786702E-3</v>
      </c>
      <c r="D1896">
        <v>0</v>
      </c>
    </row>
    <row r="1897" spans="1:4" x14ac:dyDescent="0.3">
      <c r="A1897" s="1">
        <v>43663</v>
      </c>
      <c r="B1897">
        <v>127.648613</v>
      </c>
      <c r="C1897">
        <f t="shared" si="29"/>
        <v>5.8146793571070719E-3</v>
      </c>
      <c r="D1897">
        <v>0</v>
      </c>
    </row>
    <row r="1898" spans="1:4" x14ac:dyDescent="0.3">
      <c r="A1898" s="1">
        <v>43664</v>
      </c>
      <c r="B1898">
        <v>128.09265099999999</v>
      </c>
      <c r="C1898">
        <f t="shared" si="29"/>
        <v>3.4725600340271123E-3</v>
      </c>
      <c r="D1898">
        <v>0</v>
      </c>
    </row>
    <row r="1899" spans="1:4" x14ac:dyDescent="0.3">
      <c r="A1899" s="1">
        <v>43665</v>
      </c>
      <c r="B1899">
        <v>128.447891</v>
      </c>
      <c r="C1899">
        <f t="shared" si="29"/>
        <v>2.7694665668548668E-3</v>
      </c>
      <c r="D1899">
        <v>0</v>
      </c>
    </row>
    <row r="1900" spans="1:4" x14ac:dyDescent="0.3">
      <c r="A1900" s="1">
        <v>43668</v>
      </c>
      <c r="B1900">
        <v>129.40505999999999</v>
      </c>
      <c r="C1900">
        <f t="shared" si="29"/>
        <v>7.4241802760583297E-3</v>
      </c>
      <c r="D1900">
        <v>0</v>
      </c>
    </row>
    <row r="1901" spans="1:4" x14ac:dyDescent="0.3">
      <c r="A1901" s="1">
        <v>43669</v>
      </c>
      <c r="B1901">
        <v>130.006989</v>
      </c>
      <c r="C1901">
        <f t="shared" si="29"/>
        <v>4.6407256917995118E-3</v>
      </c>
      <c r="D1901">
        <v>0</v>
      </c>
    </row>
    <row r="1902" spans="1:4" x14ac:dyDescent="0.3">
      <c r="A1902" s="1">
        <v>43670</v>
      </c>
      <c r="B1902">
        <v>131.24044799999999</v>
      </c>
      <c r="C1902">
        <f t="shared" si="29"/>
        <v>9.4429111315468377E-3</v>
      </c>
      <c r="D1902">
        <v>0</v>
      </c>
    </row>
    <row r="1903" spans="1:4" x14ac:dyDescent="0.3">
      <c r="A1903" s="1">
        <v>43671</v>
      </c>
      <c r="B1903">
        <v>130.74707000000001</v>
      </c>
      <c r="C1903">
        <f t="shared" si="29"/>
        <v>-3.7664281643684612E-3</v>
      </c>
      <c r="D1903">
        <v>0</v>
      </c>
    </row>
    <row r="1904" spans="1:4" x14ac:dyDescent="0.3">
      <c r="A1904" s="1">
        <v>43672</v>
      </c>
      <c r="B1904">
        <v>130.20434599999999</v>
      </c>
      <c r="C1904">
        <f t="shared" si="29"/>
        <v>-4.1595848824515554E-3</v>
      </c>
      <c r="D1904">
        <v>0</v>
      </c>
    </row>
    <row r="1905" spans="1:4" x14ac:dyDescent="0.3">
      <c r="A1905" s="1">
        <v>43675</v>
      </c>
      <c r="B1905">
        <v>129.98725899999999</v>
      </c>
      <c r="C1905">
        <f t="shared" si="29"/>
        <v>-1.668670673464127E-3</v>
      </c>
      <c r="D1905">
        <v>0</v>
      </c>
    </row>
    <row r="1906" spans="1:4" x14ac:dyDescent="0.3">
      <c r="A1906" s="1">
        <v>43676</v>
      </c>
      <c r="B1906">
        <v>129.39520300000001</v>
      </c>
      <c r="C1906">
        <f t="shared" si="29"/>
        <v>-4.5651276779293199E-3</v>
      </c>
      <c r="D1906">
        <v>0</v>
      </c>
    </row>
    <row r="1907" spans="1:4" x14ac:dyDescent="0.3">
      <c r="A1907" s="1">
        <v>43677</v>
      </c>
      <c r="B1907">
        <v>127.34271200000001</v>
      </c>
      <c r="C1907">
        <f t="shared" si="29"/>
        <v>-1.5989338605906147E-2</v>
      </c>
      <c r="D1907">
        <v>1</v>
      </c>
    </row>
    <row r="1908" spans="1:4" x14ac:dyDescent="0.3">
      <c r="A1908" s="1">
        <v>43678</v>
      </c>
      <c r="B1908">
        <v>127.90516700000001</v>
      </c>
      <c r="C1908">
        <f t="shared" si="29"/>
        <v>4.4071348414408355E-3</v>
      </c>
      <c r="D1908">
        <v>0</v>
      </c>
    </row>
    <row r="1909" spans="1:4" x14ac:dyDescent="0.3">
      <c r="A1909" s="1">
        <v>43679</v>
      </c>
      <c r="B1909">
        <v>127.244034</v>
      </c>
      <c r="C1909">
        <f t="shared" si="29"/>
        <v>-5.1823362727173123E-3</v>
      </c>
      <c r="D1909">
        <v>0</v>
      </c>
    </row>
    <row r="1910" spans="1:4" x14ac:dyDescent="0.3">
      <c r="A1910" s="1">
        <v>43682</v>
      </c>
      <c r="B1910">
        <v>126.602638</v>
      </c>
      <c r="C1910">
        <f t="shared" si="29"/>
        <v>-5.0534234693319453E-3</v>
      </c>
      <c r="D1910">
        <v>0</v>
      </c>
    </row>
    <row r="1911" spans="1:4" x14ac:dyDescent="0.3">
      <c r="A1911" s="1">
        <v>43683</v>
      </c>
      <c r="B1911">
        <v>125.36917099999999</v>
      </c>
      <c r="C1911">
        <f t="shared" si="29"/>
        <v>-9.7905940969070203E-3</v>
      </c>
      <c r="D1911">
        <v>0</v>
      </c>
    </row>
    <row r="1912" spans="1:4" x14ac:dyDescent="0.3">
      <c r="A1912" s="1">
        <v>43684</v>
      </c>
      <c r="B1912">
        <v>126.523697</v>
      </c>
      <c r="C1912">
        <f t="shared" si="29"/>
        <v>9.1668660082492737E-3</v>
      </c>
      <c r="D1912">
        <v>0</v>
      </c>
    </row>
    <row r="1913" spans="1:4" x14ac:dyDescent="0.3">
      <c r="A1913" s="1">
        <v>43685</v>
      </c>
      <c r="B1913">
        <v>127.63874800000001</v>
      </c>
      <c r="C1913">
        <f t="shared" si="29"/>
        <v>8.7743738374755874E-3</v>
      </c>
      <c r="D1913">
        <v>0</v>
      </c>
    </row>
    <row r="1914" spans="1:4" x14ac:dyDescent="0.3">
      <c r="A1914" s="1">
        <v>43686</v>
      </c>
      <c r="B1914">
        <v>127.273636</v>
      </c>
      <c r="C1914">
        <f t="shared" si="29"/>
        <v>-2.8646097450910836E-3</v>
      </c>
      <c r="D1914">
        <v>0</v>
      </c>
    </row>
    <row r="1915" spans="1:4" x14ac:dyDescent="0.3">
      <c r="A1915" s="1">
        <v>43689</v>
      </c>
      <c r="B1915">
        <v>126.533554</v>
      </c>
      <c r="C1915">
        <f t="shared" si="29"/>
        <v>-5.8318607723567579E-3</v>
      </c>
      <c r="D1915">
        <v>0</v>
      </c>
    </row>
    <row r="1916" spans="1:4" x14ac:dyDescent="0.3">
      <c r="A1916" s="1">
        <v>43690</v>
      </c>
      <c r="B1916">
        <v>127.70781700000001</v>
      </c>
      <c r="C1916">
        <f t="shared" si="29"/>
        <v>9.2374529401759043E-3</v>
      </c>
      <c r="D1916">
        <v>0</v>
      </c>
    </row>
    <row r="1917" spans="1:4" x14ac:dyDescent="0.3">
      <c r="A1917" s="1">
        <v>43691</v>
      </c>
      <c r="B1917">
        <v>124.80671700000001</v>
      </c>
      <c r="C1917">
        <f t="shared" si="29"/>
        <v>-2.2978698344954876E-2</v>
      </c>
      <c r="D1917">
        <v>0</v>
      </c>
    </row>
    <row r="1918" spans="1:4" x14ac:dyDescent="0.3">
      <c r="A1918" s="1">
        <v>43692</v>
      </c>
      <c r="B1918">
        <v>125.675072</v>
      </c>
      <c r="C1918">
        <f t="shared" si="29"/>
        <v>6.9335058824269678E-3</v>
      </c>
      <c r="D1918">
        <v>0</v>
      </c>
    </row>
    <row r="1919" spans="1:4" x14ac:dyDescent="0.3">
      <c r="A1919" s="1">
        <v>43693</v>
      </c>
      <c r="B1919">
        <v>127.08614300000001</v>
      </c>
      <c r="C1919">
        <f t="shared" si="29"/>
        <v>1.116536537679293E-2</v>
      </c>
      <c r="D1919">
        <v>0</v>
      </c>
    </row>
    <row r="1920" spans="1:4" x14ac:dyDescent="0.3">
      <c r="A1920" s="1">
        <v>43696</v>
      </c>
      <c r="B1920">
        <v>127.924904</v>
      </c>
      <c r="C1920">
        <f t="shared" si="29"/>
        <v>6.5782563895893714E-3</v>
      </c>
      <c r="D1920">
        <v>0</v>
      </c>
    </row>
    <row r="1921" spans="1:4" x14ac:dyDescent="0.3">
      <c r="A1921" s="1">
        <v>43697</v>
      </c>
      <c r="B1921">
        <v>127.322975</v>
      </c>
      <c r="C1921">
        <f t="shared" si="29"/>
        <v>-4.7164357891785434E-3</v>
      </c>
      <c r="D1921">
        <v>0</v>
      </c>
    </row>
    <row r="1922" spans="1:4" x14ac:dyDescent="0.3">
      <c r="A1922" s="1">
        <v>43698</v>
      </c>
      <c r="B1922">
        <v>128.16172800000001</v>
      </c>
      <c r="C1922">
        <f t="shared" si="29"/>
        <v>6.5659979132352587E-3</v>
      </c>
      <c r="D1922">
        <v>0</v>
      </c>
    </row>
    <row r="1923" spans="1:4" x14ac:dyDescent="0.3">
      <c r="A1923" s="1">
        <v>43699</v>
      </c>
      <c r="B1923">
        <v>127.934769</v>
      </c>
      <c r="C1923">
        <f t="shared" si="29"/>
        <v>-1.7724495420758627E-3</v>
      </c>
      <c r="D1923">
        <v>0</v>
      </c>
    </row>
    <row r="1924" spans="1:4" x14ac:dyDescent="0.3">
      <c r="A1924" s="1">
        <v>43700</v>
      </c>
      <c r="B1924">
        <v>126.13885500000001</v>
      </c>
      <c r="C1924">
        <f t="shared" ref="C1924:C1987" si="30">LN(B1924/B1923)</f>
        <v>-1.4137192854628838E-2</v>
      </c>
      <c r="D1924">
        <v>0</v>
      </c>
    </row>
    <row r="1925" spans="1:4" x14ac:dyDescent="0.3">
      <c r="A1925" s="1">
        <v>43703</v>
      </c>
      <c r="B1925">
        <v>129.04982000000001</v>
      </c>
      <c r="C1925">
        <f t="shared" si="30"/>
        <v>2.28152073769213E-2</v>
      </c>
      <c r="D1925">
        <v>0</v>
      </c>
    </row>
    <row r="1926" spans="1:4" x14ac:dyDescent="0.3">
      <c r="A1926" s="1">
        <v>43704</v>
      </c>
      <c r="B1926">
        <v>128.73407</v>
      </c>
      <c r="C1926">
        <f t="shared" si="30"/>
        <v>-2.4497276218902837E-3</v>
      </c>
      <c r="D1926">
        <v>0</v>
      </c>
    </row>
    <row r="1927" spans="1:4" x14ac:dyDescent="0.3">
      <c r="A1927" s="1">
        <v>43705</v>
      </c>
      <c r="B1927">
        <v>128.56629899999999</v>
      </c>
      <c r="C1927">
        <f t="shared" si="30"/>
        <v>-1.3040869271085719E-3</v>
      </c>
      <c r="D1927">
        <v>0</v>
      </c>
    </row>
    <row r="1928" spans="1:4" x14ac:dyDescent="0.3">
      <c r="A1928" s="1">
        <v>43706</v>
      </c>
      <c r="B1928">
        <v>128.773529</v>
      </c>
      <c r="C1928">
        <f t="shared" si="30"/>
        <v>1.6105555553127054E-3</v>
      </c>
      <c r="D1928">
        <v>0</v>
      </c>
    </row>
    <row r="1929" spans="1:4" x14ac:dyDescent="0.3">
      <c r="A1929" s="1">
        <v>43707</v>
      </c>
      <c r="B1929">
        <v>128.90181000000001</v>
      </c>
      <c r="C1929">
        <f t="shared" si="30"/>
        <v>9.9567937774542713E-4</v>
      </c>
      <c r="D1929">
        <v>1</v>
      </c>
    </row>
    <row r="1930" spans="1:4" x14ac:dyDescent="0.3">
      <c r="A1930" s="1">
        <v>43711</v>
      </c>
      <c r="B1930">
        <v>129.829376</v>
      </c>
      <c r="C1930">
        <f t="shared" si="30"/>
        <v>7.1701443359740583E-3</v>
      </c>
      <c r="D1930">
        <v>0</v>
      </c>
    </row>
    <row r="1931" spans="1:4" x14ac:dyDescent="0.3">
      <c r="A1931" s="1">
        <v>43712</v>
      </c>
      <c r="B1931">
        <v>130.35237100000001</v>
      </c>
      <c r="C1931">
        <f t="shared" si="30"/>
        <v>4.0202336284494624E-3</v>
      </c>
      <c r="D1931">
        <v>0</v>
      </c>
    </row>
    <row r="1932" spans="1:4" x14ac:dyDescent="0.3">
      <c r="A1932" s="1">
        <v>43713</v>
      </c>
      <c r="B1932">
        <v>129.434662</v>
      </c>
      <c r="C1932">
        <f t="shared" si="30"/>
        <v>-7.0651164282740566E-3</v>
      </c>
      <c r="D1932">
        <v>0</v>
      </c>
    </row>
    <row r="1933" spans="1:4" x14ac:dyDescent="0.3">
      <c r="A1933" s="1">
        <v>43714</v>
      </c>
      <c r="B1933">
        <v>130.30302399999999</v>
      </c>
      <c r="C1933">
        <f t="shared" si="30"/>
        <v>6.6864785674342663E-3</v>
      </c>
      <c r="D1933">
        <v>0</v>
      </c>
    </row>
    <row r="1934" spans="1:4" x14ac:dyDescent="0.3">
      <c r="A1934" s="1">
        <v>43717</v>
      </c>
      <c r="B1934">
        <v>131.07270800000001</v>
      </c>
      <c r="C1934">
        <f t="shared" si="30"/>
        <v>5.8895002905933495E-3</v>
      </c>
      <c r="D1934">
        <v>0</v>
      </c>
    </row>
    <row r="1935" spans="1:4" x14ac:dyDescent="0.3">
      <c r="A1935" s="1">
        <v>43718</v>
      </c>
      <c r="B1935">
        <v>131.852249</v>
      </c>
      <c r="C1935">
        <f t="shared" si="30"/>
        <v>5.9297777821896601E-3</v>
      </c>
      <c r="D1935">
        <v>0</v>
      </c>
    </row>
    <row r="1936" spans="1:4" x14ac:dyDescent="0.3">
      <c r="A1936" s="1">
        <v>43719</v>
      </c>
      <c r="B1936">
        <v>133.75671399999999</v>
      </c>
      <c r="C1936">
        <f t="shared" si="30"/>
        <v>1.4340612731210402E-2</v>
      </c>
      <c r="D1936">
        <v>0</v>
      </c>
    </row>
    <row r="1937" spans="1:4" x14ac:dyDescent="0.3">
      <c r="A1937" s="1">
        <v>43720</v>
      </c>
      <c r="B1937">
        <v>133.99352999999999</v>
      </c>
      <c r="C1937">
        <f t="shared" si="30"/>
        <v>1.7689325560591052E-3</v>
      </c>
      <c r="D1937">
        <v>0</v>
      </c>
    </row>
    <row r="1938" spans="1:4" x14ac:dyDescent="0.3">
      <c r="A1938" s="1">
        <v>43721</v>
      </c>
      <c r="B1938">
        <v>134.852036</v>
      </c>
      <c r="C1938">
        <f t="shared" si="30"/>
        <v>6.3866325259522433E-3</v>
      </c>
      <c r="D1938">
        <v>0</v>
      </c>
    </row>
    <row r="1939" spans="1:4" x14ac:dyDescent="0.3">
      <c r="A1939" s="1">
        <v>43724</v>
      </c>
      <c r="B1939">
        <v>134.14155600000001</v>
      </c>
      <c r="C1939">
        <f t="shared" si="30"/>
        <v>-5.2825173036881419E-3</v>
      </c>
      <c r="D1939">
        <v>0</v>
      </c>
    </row>
    <row r="1940" spans="1:4" x14ac:dyDescent="0.3">
      <c r="A1940" s="1">
        <v>43725</v>
      </c>
      <c r="B1940">
        <v>135.996689</v>
      </c>
      <c r="C1940">
        <f t="shared" si="30"/>
        <v>1.3734909426061726E-2</v>
      </c>
      <c r="D1940">
        <v>0</v>
      </c>
    </row>
    <row r="1941" spans="1:4" x14ac:dyDescent="0.3">
      <c r="A1941" s="1">
        <v>43726</v>
      </c>
      <c r="B1941">
        <v>135.23687699999999</v>
      </c>
      <c r="C1941">
        <f t="shared" si="30"/>
        <v>-5.6026545587941137E-3</v>
      </c>
      <c r="D1941">
        <v>0</v>
      </c>
    </row>
    <row r="1942" spans="1:4" x14ac:dyDescent="0.3">
      <c r="A1942" s="1">
        <v>43727</v>
      </c>
      <c r="B1942">
        <v>134.743484</v>
      </c>
      <c r="C1942">
        <f t="shared" si="30"/>
        <v>-3.6550328879703174E-3</v>
      </c>
      <c r="D1942">
        <v>0</v>
      </c>
    </row>
    <row r="1943" spans="1:4" x14ac:dyDescent="0.3">
      <c r="A1943" s="1">
        <v>43728</v>
      </c>
      <c r="B1943">
        <v>134.75335699999999</v>
      </c>
      <c r="C1943">
        <f t="shared" si="30"/>
        <v>7.326987557842833E-5</v>
      </c>
      <c r="D1943">
        <v>0</v>
      </c>
    </row>
    <row r="1944" spans="1:4" x14ac:dyDescent="0.3">
      <c r="A1944" s="1">
        <v>43731</v>
      </c>
      <c r="B1944">
        <v>134.56587200000001</v>
      </c>
      <c r="C1944">
        <f t="shared" si="30"/>
        <v>-1.392288482201999E-3</v>
      </c>
      <c r="D1944">
        <v>0</v>
      </c>
    </row>
    <row r="1945" spans="1:4" x14ac:dyDescent="0.3">
      <c r="A1945" s="1">
        <v>43732</v>
      </c>
      <c r="B1945">
        <v>135.592117</v>
      </c>
      <c r="C1945">
        <f t="shared" si="30"/>
        <v>7.5974058000769394E-3</v>
      </c>
      <c r="D1945">
        <v>0</v>
      </c>
    </row>
    <row r="1946" spans="1:4" x14ac:dyDescent="0.3">
      <c r="A1946" s="1">
        <v>43733</v>
      </c>
      <c r="B1946">
        <v>134.81256099999999</v>
      </c>
      <c r="C1946">
        <f t="shared" si="30"/>
        <v>-5.765862968577536E-3</v>
      </c>
      <c r="D1946">
        <v>0</v>
      </c>
    </row>
    <row r="1947" spans="1:4" x14ac:dyDescent="0.3">
      <c r="A1947" s="1">
        <v>43734</v>
      </c>
      <c r="B1947">
        <v>136.490082</v>
      </c>
      <c r="C1947">
        <f t="shared" si="30"/>
        <v>1.2366576014967838E-2</v>
      </c>
      <c r="D1947">
        <v>0</v>
      </c>
    </row>
    <row r="1948" spans="1:4" x14ac:dyDescent="0.3">
      <c r="A1948" s="1">
        <v>43735</v>
      </c>
      <c r="B1948">
        <v>136.279999</v>
      </c>
      <c r="C1948">
        <f t="shared" si="30"/>
        <v>-1.5403671896053262E-3</v>
      </c>
      <c r="D1948">
        <v>0</v>
      </c>
    </row>
    <row r="1949" spans="1:4" x14ac:dyDescent="0.3">
      <c r="A1949" s="1">
        <v>43738</v>
      </c>
      <c r="B1949">
        <v>134.490005</v>
      </c>
      <c r="C1949">
        <f t="shared" si="30"/>
        <v>-1.3221701441989506E-2</v>
      </c>
      <c r="D1949">
        <v>1</v>
      </c>
    </row>
    <row r="1950" spans="1:4" x14ac:dyDescent="0.3">
      <c r="A1950" s="1">
        <v>43739</v>
      </c>
      <c r="B1950">
        <v>133.28999300000001</v>
      </c>
      <c r="C1950">
        <f t="shared" si="30"/>
        <v>-8.9627309140849227E-3</v>
      </c>
      <c r="D1950">
        <v>0</v>
      </c>
    </row>
    <row r="1951" spans="1:4" x14ac:dyDescent="0.3">
      <c r="A1951" s="1">
        <v>43740</v>
      </c>
      <c r="B1951">
        <v>131.470001</v>
      </c>
      <c r="C1951">
        <f t="shared" si="30"/>
        <v>-1.374845678404657E-2</v>
      </c>
      <c r="D1951">
        <v>0</v>
      </c>
    </row>
    <row r="1952" spans="1:4" x14ac:dyDescent="0.3">
      <c r="A1952" s="1">
        <v>43741</v>
      </c>
      <c r="B1952">
        <v>131.199997</v>
      </c>
      <c r="C1952">
        <f t="shared" si="30"/>
        <v>-2.0558426706761609E-3</v>
      </c>
      <c r="D1952">
        <v>0</v>
      </c>
    </row>
    <row r="1953" spans="1:4" x14ac:dyDescent="0.3">
      <c r="A1953" s="1">
        <v>43742</v>
      </c>
      <c r="B1953">
        <v>131.820007</v>
      </c>
      <c r="C1953">
        <f t="shared" si="30"/>
        <v>4.7145550831535418E-3</v>
      </c>
      <c r="D1953">
        <v>0</v>
      </c>
    </row>
    <row r="1954" spans="1:4" x14ac:dyDescent="0.3">
      <c r="A1954" s="1">
        <v>43745</v>
      </c>
      <c r="B1954">
        <v>131.14999399999999</v>
      </c>
      <c r="C1954">
        <f t="shared" si="30"/>
        <v>-5.0957481635488765E-3</v>
      </c>
      <c r="D1954">
        <v>0</v>
      </c>
    </row>
    <row r="1955" spans="1:4" x14ac:dyDescent="0.3">
      <c r="A1955" s="1">
        <v>43746</v>
      </c>
      <c r="B1955">
        <v>131.429993</v>
      </c>
      <c r="C1955">
        <f t="shared" si="30"/>
        <v>2.1326766698852701E-3</v>
      </c>
      <c r="D1955">
        <v>0</v>
      </c>
    </row>
    <row r="1956" spans="1:4" x14ac:dyDescent="0.3">
      <c r="A1956" s="1">
        <v>43747</v>
      </c>
      <c r="B1956">
        <v>133.009995</v>
      </c>
      <c r="C1956">
        <f t="shared" si="30"/>
        <v>1.1949938540420845E-2</v>
      </c>
      <c r="D1956">
        <v>0</v>
      </c>
    </row>
    <row r="1957" spans="1:4" x14ac:dyDescent="0.3">
      <c r="A1957" s="1">
        <v>43748</v>
      </c>
      <c r="B1957">
        <v>132.64999399999999</v>
      </c>
      <c r="C1957">
        <f t="shared" si="30"/>
        <v>-2.7102404221110155E-3</v>
      </c>
      <c r="D1957">
        <v>0</v>
      </c>
    </row>
    <row r="1958" spans="1:4" x14ac:dyDescent="0.3">
      <c r="A1958" s="1">
        <v>43749</v>
      </c>
      <c r="B1958">
        <v>135.449997</v>
      </c>
      <c r="C1958">
        <f t="shared" si="30"/>
        <v>2.0888511030775051E-2</v>
      </c>
      <c r="D1958">
        <v>0</v>
      </c>
    </row>
    <row r="1959" spans="1:4" x14ac:dyDescent="0.3">
      <c r="A1959" s="1">
        <v>43752</v>
      </c>
      <c r="B1959">
        <v>135.070007</v>
      </c>
      <c r="C1959">
        <f t="shared" si="30"/>
        <v>-2.8093319850584796E-3</v>
      </c>
      <c r="D1959">
        <v>0</v>
      </c>
    </row>
    <row r="1960" spans="1:4" x14ac:dyDescent="0.3">
      <c r="A1960" s="1">
        <v>43753</v>
      </c>
      <c r="B1960">
        <v>136.86999499999999</v>
      </c>
      <c r="C1960">
        <f t="shared" si="30"/>
        <v>1.3238319294508265E-2</v>
      </c>
      <c r="D1960">
        <v>0</v>
      </c>
    </row>
    <row r="1961" spans="1:4" x14ac:dyDescent="0.3">
      <c r="A1961" s="1">
        <v>43754</v>
      </c>
      <c r="B1961">
        <v>136.759995</v>
      </c>
      <c r="C1961">
        <f t="shared" si="30"/>
        <v>-8.0400548145719973E-4</v>
      </c>
      <c r="D1961">
        <v>0</v>
      </c>
    </row>
    <row r="1962" spans="1:4" x14ac:dyDescent="0.3">
      <c r="A1962" s="1">
        <v>43755</v>
      </c>
      <c r="B1962">
        <v>135.949997</v>
      </c>
      <c r="C1962">
        <f t="shared" si="30"/>
        <v>-5.9403791991590495E-3</v>
      </c>
      <c r="D1962">
        <v>0</v>
      </c>
    </row>
    <row r="1963" spans="1:4" x14ac:dyDescent="0.3">
      <c r="A1963" s="1">
        <v>43756</v>
      </c>
      <c r="B1963">
        <v>135.770004</v>
      </c>
      <c r="C1963">
        <f t="shared" si="30"/>
        <v>-1.3248419377641703E-3</v>
      </c>
      <c r="D1963">
        <v>0</v>
      </c>
    </row>
    <row r="1964" spans="1:4" x14ac:dyDescent="0.3">
      <c r="A1964" s="1">
        <v>43759</v>
      </c>
      <c r="B1964">
        <v>136.320007</v>
      </c>
      <c r="C1964">
        <f t="shared" si="30"/>
        <v>4.0428073569907814E-3</v>
      </c>
      <c r="D1964">
        <v>0</v>
      </c>
    </row>
    <row r="1965" spans="1:4" x14ac:dyDescent="0.3">
      <c r="A1965" s="1">
        <v>43760</v>
      </c>
      <c r="B1965">
        <v>136.35000600000001</v>
      </c>
      <c r="C1965">
        <f t="shared" si="30"/>
        <v>2.2003886522741178E-4</v>
      </c>
      <c r="D1965">
        <v>0</v>
      </c>
    </row>
    <row r="1966" spans="1:4" x14ac:dyDescent="0.3">
      <c r="A1966" s="1">
        <v>43761</v>
      </c>
      <c r="B1966">
        <v>137.320007</v>
      </c>
      <c r="C1966">
        <f t="shared" si="30"/>
        <v>7.0888662693158085E-3</v>
      </c>
      <c r="D1966">
        <v>0</v>
      </c>
    </row>
    <row r="1967" spans="1:4" x14ac:dyDescent="0.3">
      <c r="A1967" s="1">
        <v>43762</v>
      </c>
      <c r="B1967">
        <v>138.14999399999999</v>
      </c>
      <c r="C1967">
        <f t="shared" si="30"/>
        <v>6.0259883730583779E-3</v>
      </c>
      <c r="D1967">
        <v>0</v>
      </c>
    </row>
    <row r="1968" spans="1:4" x14ac:dyDescent="0.3">
      <c r="A1968" s="1">
        <v>43763</v>
      </c>
      <c r="B1968">
        <v>138.279999</v>
      </c>
      <c r="C1968">
        <f t="shared" si="30"/>
        <v>9.4059988334857698E-4</v>
      </c>
      <c r="D1968">
        <v>0</v>
      </c>
    </row>
    <row r="1969" spans="1:4" x14ac:dyDescent="0.3">
      <c r="A1969" s="1">
        <v>43766</v>
      </c>
      <c r="B1969">
        <v>138.33999600000001</v>
      </c>
      <c r="C1969">
        <f t="shared" si="30"/>
        <v>4.3378643644916009E-4</v>
      </c>
      <c r="D1969">
        <v>0</v>
      </c>
    </row>
    <row r="1970" spans="1:4" x14ac:dyDescent="0.3">
      <c r="A1970" s="1">
        <v>43767</v>
      </c>
      <c r="B1970">
        <v>138.679993</v>
      </c>
      <c r="C1970">
        <f t="shared" si="30"/>
        <v>2.454676082736377E-3</v>
      </c>
      <c r="D1970">
        <v>0</v>
      </c>
    </row>
    <row r="1971" spans="1:4" x14ac:dyDescent="0.3">
      <c r="A1971" s="1">
        <v>43768</v>
      </c>
      <c r="B1971">
        <v>139.020004</v>
      </c>
      <c r="C1971">
        <f t="shared" si="30"/>
        <v>2.4487661042723488E-3</v>
      </c>
      <c r="D1971">
        <v>0</v>
      </c>
    </row>
    <row r="1972" spans="1:4" x14ac:dyDescent="0.3">
      <c r="A1972" s="1">
        <v>43769</v>
      </c>
      <c r="B1972">
        <v>138.550003</v>
      </c>
      <c r="C1972">
        <f t="shared" si="30"/>
        <v>-3.3865434833577385E-3</v>
      </c>
      <c r="D1972">
        <v>1</v>
      </c>
    </row>
    <row r="1973" spans="1:4" x14ac:dyDescent="0.3">
      <c r="A1973" s="1">
        <v>43770</v>
      </c>
      <c r="B1973">
        <v>139.83000200000001</v>
      </c>
      <c r="C1973">
        <f t="shared" si="30"/>
        <v>9.1961203940212986E-3</v>
      </c>
      <c r="D1973">
        <v>0</v>
      </c>
    </row>
    <row r="1974" spans="1:4" x14ac:dyDescent="0.3">
      <c r="A1974" s="1">
        <v>43773</v>
      </c>
      <c r="B1974">
        <v>140.55999800000001</v>
      </c>
      <c r="C1974">
        <f t="shared" si="30"/>
        <v>5.2070162942010481E-3</v>
      </c>
      <c r="D1974">
        <v>0</v>
      </c>
    </row>
    <row r="1975" spans="1:4" x14ac:dyDescent="0.3">
      <c r="A1975" s="1">
        <v>43774</v>
      </c>
      <c r="B1975">
        <v>140.740005</v>
      </c>
      <c r="C1975">
        <f t="shared" si="30"/>
        <v>1.27982241486229E-3</v>
      </c>
      <c r="D1975">
        <v>0</v>
      </c>
    </row>
    <row r="1976" spans="1:4" x14ac:dyDescent="0.3">
      <c r="A1976" s="1">
        <v>43775</v>
      </c>
      <c r="B1976">
        <v>140.36999499999999</v>
      </c>
      <c r="C1976">
        <f t="shared" si="30"/>
        <v>-2.6324941388178413E-3</v>
      </c>
      <c r="D1976">
        <v>0</v>
      </c>
    </row>
    <row r="1977" spans="1:4" x14ac:dyDescent="0.3">
      <c r="A1977" s="1">
        <v>43776</v>
      </c>
      <c r="B1977">
        <v>142.86000100000001</v>
      </c>
      <c r="C1977">
        <f t="shared" si="30"/>
        <v>1.7583378800599292E-2</v>
      </c>
      <c r="D1977">
        <v>0</v>
      </c>
    </row>
    <row r="1978" spans="1:4" x14ac:dyDescent="0.3">
      <c r="A1978" s="1">
        <v>43777</v>
      </c>
      <c r="B1978">
        <v>144.38999899999999</v>
      </c>
      <c r="C1978">
        <f t="shared" si="30"/>
        <v>1.0652828330753648E-2</v>
      </c>
      <c r="D1978">
        <v>0</v>
      </c>
    </row>
    <row r="1979" spans="1:4" x14ac:dyDescent="0.3">
      <c r="A1979" s="1">
        <v>43780</v>
      </c>
      <c r="B1979">
        <v>145.05999800000001</v>
      </c>
      <c r="C1979">
        <f t="shared" si="30"/>
        <v>4.6294710904278393E-3</v>
      </c>
      <c r="D1979">
        <v>0</v>
      </c>
    </row>
    <row r="1980" spans="1:4" x14ac:dyDescent="0.3">
      <c r="A1980" s="1">
        <v>43781</v>
      </c>
      <c r="B1980">
        <v>144.53999300000001</v>
      </c>
      <c r="C1980">
        <f t="shared" si="30"/>
        <v>-3.5911987225345685E-3</v>
      </c>
      <c r="D1980">
        <v>0</v>
      </c>
    </row>
    <row r="1981" spans="1:4" x14ac:dyDescent="0.3">
      <c r="A1981" s="1">
        <v>43782</v>
      </c>
      <c r="B1981">
        <v>144.55999800000001</v>
      </c>
      <c r="C1981">
        <f t="shared" si="30"/>
        <v>1.3839502355393371E-4</v>
      </c>
      <c r="D1981">
        <v>0</v>
      </c>
    </row>
    <row r="1982" spans="1:4" x14ac:dyDescent="0.3">
      <c r="A1982" s="1">
        <v>43783</v>
      </c>
      <c r="B1982">
        <v>143.86999499999999</v>
      </c>
      <c r="C1982">
        <f t="shared" si="30"/>
        <v>-4.7845531535432324E-3</v>
      </c>
      <c r="D1982">
        <v>0</v>
      </c>
    </row>
    <row r="1983" spans="1:4" x14ac:dyDescent="0.3">
      <c r="A1983" s="1">
        <v>43784</v>
      </c>
      <c r="B1983">
        <v>144.270004</v>
      </c>
      <c r="C1983">
        <f t="shared" si="30"/>
        <v>2.776492388128441E-3</v>
      </c>
      <c r="D1983">
        <v>0</v>
      </c>
    </row>
    <row r="1984" spans="1:4" x14ac:dyDescent="0.3">
      <c r="A1984" s="1">
        <v>43787</v>
      </c>
      <c r="B1984">
        <v>143.60000600000001</v>
      </c>
      <c r="C1984">
        <f t="shared" si="30"/>
        <v>-4.6548732866197005E-3</v>
      </c>
      <c r="D1984">
        <v>0</v>
      </c>
    </row>
    <row r="1985" spans="1:4" x14ac:dyDescent="0.3">
      <c r="A1985" s="1">
        <v>43788</v>
      </c>
      <c r="B1985">
        <v>142.85000600000001</v>
      </c>
      <c r="C1985">
        <f t="shared" si="30"/>
        <v>-5.236527717971476E-3</v>
      </c>
      <c r="D1985">
        <v>0</v>
      </c>
    </row>
    <row r="1986" spans="1:4" x14ac:dyDescent="0.3">
      <c r="A1986" s="1">
        <v>43789</v>
      </c>
      <c r="B1986">
        <v>141.36999499999999</v>
      </c>
      <c r="C1986">
        <f t="shared" si="30"/>
        <v>-1.0414639168123706E-2</v>
      </c>
      <c r="D1986">
        <v>0</v>
      </c>
    </row>
    <row r="1987" spans="1:4" x14ac:dyDescent="0.3">
      <c r="A1987" s="1">
        <v>43790</v>
      </c>
      <c r="B1987">
        <v>142.13999899999999</v>
      </c>
      <c r="C1987">
        <f t="shared" si="30"/>
        <v>5.4319488526740978E-3</v>
      </c>
      <c r="D1987">
        <v>0</v>
      </c>
    </row>
    <row r="1988" spans="1:4" x14ac:dyDescent="0.3">
      <c r="A1988" s="1">
        <v>43791</v>
      </c>
      <c r="B1988">
        <v>142.529999</v>
      </c>
      <c r="C1988">
        <f t="shared" ref="C1988:C2013" si="31">LN(B1988/B1987)</f>
        <v>2.7400164874410845E-3</v>
      </c>
      <c r="D1988">
        <v>0</v>
      </c>
    </row>
    <row r="1989" spans="1:4" x14ac:dyDescent="0.3">
      <c r="A1989" s="1">
        <v>43794</v>
      </c>
      <c r="B1989">
        <v>142.53999300000001</v>
      </c>
      <c r="C1989">
        <f t="shared" si="31"/>
        <v>7.0116113828721166E-5</v>
      </c>
      <c r="D1989">
        <v>0</v>
      </c>
    </row>
    <row r="1990" spans="1:4" x14ac:dyDescent="0.3">
      <c r="A1990" s="1">
        <v>43795</v>
      </c>
      <c r="B1990">
        <v>141.970001</v>
      </c>
      <c r="C1990">
        <f t="shared" si="31"/>
        <v>-4.0068382454773515E-3</v>
      </c>
      <c r="D1990">
        <v>0</v>
      </c>
    </row>
    <row r="1991" spans="1:4" x14ac:dyDescent="0.3">
      <c r="A1991" s="1">
        <v>43796</v>
      </c>
      <c r="B1991">
        <v>141.66000399999999</v>
      </c>
      <c r="C1991">
        <f t="shared" si="31"/>
        <v>-2.1859261571251687E-3</v>
      </c>
      <c r="D1991">
        <v>0</v>
      </c>
    </row>
    <row r="1992" spans="1:4" x14ac:dyDescent="0.3">
      <c r="A1992" s="1">
        <v>43798</v>
      </c>
      <c r="B1992">
        <v>140.21000699999999</v>
      </c>
      <c r="C1992">
        <f t="shared" si="31"/>
        <v>-1.0288499903947701E-2</v>
      </c>
      <c r="D1992">
        <v>1</v>
      </c>
    </row>
    <row r="1993" spans="1:4" x14ac:dyDescent="0.3">
      <c r="A1993" s="1">
        <v>43801</v>
      </c>
      <c r="B1993">
        <v>140.270004</v>
      </c>
      <c r="C1993">
        <f t="shared" si="31"/>
        <v>4.2781658986099948E-4</v>
      </c>
      <c r="D1993">
        <v>0</v>
      </c>
    </row>
    <row r="1994" spans="1:4" x14ac:dyDescent="0.3">
      <c r="A1994" s="1">
        <v>43802</v>
      </c>
      <c r="B1994">
        <v>140.729996</v>
      </c>
      <c r="C1994">
        <f t="shared" si="31"/>
        <v>3.2739673372419844E-3</v>
      </c>
      <c r="D1994">
        <v>0</v>
      </c>
    </row>
    <row r="1995" spans="1:4" x14ac:dyDescent="0.3">
      <c r="A1995" s="1">
        <v>43803</v>
      </c>
      <c r="B1995">
        <v>143.38000500000001</v>
      </c>
      <c r="C1995">
        <f t="shared" si="31"/>
        <v>1.8655350711838659E-2</v>
      </c>
      <c r="D1995">
        <v>0</v>
      </c>
    </row>
    <row r="1996" spans="1:4" x14ac:dyDescent="0.3">
      <c r="A1996" s="1">
        <v>43804</v>
      </c>
      <c r="B1996">
        <v>142.83000200000001</v>
      </c>
      <c r="C1996">
        <f t="shared" si="31"/>
        <v>-3.8433574198951923E-3</v>
      </c>
      <c r="D1996">
        <v>0</v>
      </c>
    </row>
    <row r="1997" spans="1:4" x14ac:dyDescent="0.3">
      <c r="A1997" s="1">
        <v>43805</v>
      </c>
      <c r="B1997">
        <v>142.770004</v>
      </c>
      <c r="C1997">
        <f t="shared" si="31"/>
        <v>-4.2015405897869297E-4</v>
      </c>
      <c r="D1997">
        <v>0</v>
      </c>
    </row>
    <row r="1998" spans="1:4" x14ac:dyDescent="0.3">
      <c r="A1998" s="1">
        <v>43808</v>
      </c>
      <c r="B1998">
        <v>141.88999899999999</v>
      </c>
      <c r="C1998">
        <f t="shared" si="31"/>
        <v>-6.1828693467099096E-3</v>
      </c>
      <c r="D1998">
        <v>0</v>
      </c>
    </row>
    <row r="1999" spans="1:4" x14ac:dyDescent="0.3">
      <c r="A1999" s="1">
        <v>43809</v>
      </c>
      <c r="B1999">
        <v>141.179993</v>
      </c>
      <c r="C1999">
        <f t="shared" si="31"/>
        <v>-5.0164800862777569E-3</v>
      </c>
      <c r="D1999">
        <v>0</v>
      </c>
    </row>
    <row r="2000" spans="1:4" x14ac:dyDescent="0.3">
      <c r="A2000" s="1">
        <v>43810</v>
      </c>
      <c r="B2000">
        <v>141.61999499999999</v>
      </c>
      <c r="C2000">
        <f t="shared" si="31"/>
        <v>3.1117565326483545E-3</v>
      </c>
      <c r="D2000">
        <v>0</v>
      </c>
    </row>
    <row r="2001" spans="1:4" x14ac:dyDescent="0.3">
      <c r="A2001" s="1">
        <v>43811</v>
      </c>
      <c r="B2001">
        <v>141.60000600000001</v>
      </c>
      <c r="C2001">
        <f t="shared" si="31"/>
        <v>-1.4115528537956841E-4</v>
      </c>
      <c r="D2001">
        <v>0</v>
      </c>
    </row>
    <row r="2002" spans="1:4" x14ac:dyDescent="0.3">
      <c r="A2002" s="1">
        <v>43812</v>
      </c>
      <c r="B2002">
        <v>142.10000600000001</v>
      </c>
      <c r="C2002">
        <f t="shared" si="31"/>
        <v>3.5248536943403384E-3</v>
      </c>
      <c r="D2002">
        <v>0</v>
      </c>
    </row>
    <row r="2003" spans="1:4" x14ac:dyDescent="0.3">
      <c r="A2003" s="1">
        <v>43815</v>
      </c>
      <c r="B2003">
        <v>142.529999</v>
      </c>
      <c r="C2003">
        <f t="shared" si="31"/>
        <v>3.0214195240326688E-3</v>
      </c>
      <c r="D2003">
        <v>0</v>
      </c>
    </row>
    <row r="2004" spans="1:4" x14ac:dyDescent="0.3">
      <c r="A2004" s="1">
        <v>43816</v>
      </c>
      <c r="B2004">
        <v>142.770004</v>
      </c>
      <c r="C2004">
        <f t="shared" si="31"/>
        <v>1.6824749673460219E-3</v>
      </c>
      <c r="D2004">
        <v>0</v>
      </c>
    </row>
    <row r="2005" spans="1:4" x14ac:dyDescent="0.3">
      <c r="A2005" s="1">
        <v>43817</v>
      </c>
      <c r="B2005">
        <v>142.38999899999999</v>
      </c>
      <c r="C2005">
        <f t="shared" si="31"/>
        <v>-2.6652070482808222E-3</v>
      </c>
      <c r="D2005">
        <v>0</v>
      </c>
    </row>
    <row r="2006" spans="1:4" x14ac:dyDescent="0.3">
      <c r="A2006" s="1">
        <v>43818</v>
      </c>
      <c r="B2006">
        <v>142.759995</v>
      </c>
      <c r="C2006">
        <f t="shared" si="31"/>
        <v>2.5950988282047306E-3</v>
      </c>
      <c r="D2006">
        <v>0</v>
      </c>
    </row>
    <row r="2007" spans="1:4" x14ac:dyDescent="0.3">
      <c r="A2007" s="1">
        <v>43819</v>
      </c>
      <c r="B2007">
        <v>141.970001</v>
      </c>
      <c r="C2007">
        <f t="shared" si="31"/>
        <v>-5.5490888789185931E-3</v>
      </c>
      <c r="D2007">
        <v>0</v>
      </c>
    </row>
    <row r="2008" spans="1:4" x14ac:dyDescent="0.3">
      <c r="A2008" s="1">
        <v>43822</v>
      </c>
      <c r="B2008">
        <v>141.96000699999999</v>
      </c>
      <c r="C2008">
        <f t="shared" si="31"/>
        <v>-7.0397631264995243E-5</v>
      </c>
      <c r="D2008">
        <v>0</v>
      </c>
    </row>
    <row r="2009" spans="1:4" x14ac:dyDescent="0.3">
      <c r="A2009" s="1">
        <v>43823</v>
      </c>
      <c r="B2009">
        <v>141.33999600000001</v>
      </c>
      <c r="C2009">
        <f t="shared" si="31"/>
        <v>-4.3770701258030202E-3</v>
      </c>
      <c r="D2009">
        <v>0</v>
      </c>
    </row>
    <row r="2010" spans="1:4" x14ac:dyDescent="0.3">
      <c r="A2010" s="1">
        <v>43825</v>
      </c>
      <c r="B2010">
        <v>141.529999</v>
      </c>
      <c r="C2010">
        <f t="shared" si="31"/>
        <v>1.3433947179515879E-3</v>
      </c>
      <c r="D2010">
        <v>0</v>
      </c>
    </row>
    <row r="2011" spans="1:4" x14ac:dyDescent="0.3">
      <c r="A2011" s="1">
        <v>43826</v>
      </c>
      <c r="B2011">
        <v>141.279999</v>
      </c>
      <c r="C2011">
        <f t="shared" si="31"/>
        <v>-1.7679719026005175E-3</v>
      </c>
      <c r="D2011">
        <v>0</v>
      </c>
    </row>
    <row r="2012" spans="1:4" x14ac:dyDescent="0.3">
      <c r="A2012" s="1">
        <v>43829</v>
      </c>
      <c r="B2012">
        <v>140.61000100000001</v>
      </c>
      <c r="C2012">
        <f t="shared" si="31"/>
        <v>-4.7536220629129785E-3</v>
      </c>
      <c r="D2012">
        <v>0</v>
      </c>
    </row>
    <row r="2013" spans="1:4" x14ac:dyDescent="0.3">
      <c r="A2013" s="1">
        <v>43830</v>
      </c>
      <c r="B2013">
        <v>140.53999300000001</v>
      </c>
      <c r="C2013">
        <f t="shared" si="31"/>
        <v>-4.9801175842765317E-4</v>
      </c>
      <c r="D2013">
        <v>1</v>
      </c>
    </row>
  </sheetData>
  <autoFilter ref="A1:D201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3" sqref="C3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46.730773999999997</v>
      </c>
      <c r="D2">
        <v>0</v>
      </c>
    </row>
    <row r="3" spans="1:4" x14ac:dyDescent="0.3">
      <c r="A3" s="1">
        <v>40912</v>
      </c>
      <c r="B3">
        <v>46.756160999999999</v>
      </c>
      <c r="C3">
        <f>LN(B3/B2)</f>
        <v>5.4311333715318852E-4</v>
      </c>
      <c r="D3">
        <v>0</v>
      </c>
    </row>
    <row r="4" spans="1:4" x14ac:dyDescent="0.3">
      <c r="A4" s="1">
        <v>40913</v>
      </c>
      <c r="B4">
        <v>46.713870999999997</v>
      </c>
      <c r="C4">
        <f t="shared" ref="C4:C67" si="0">LN(B4/B3)</f>
        <v>-9.0488902123567248E-4</v>
      </c>
      <c r="D4">
        <v>0</v>
      </c>
    </row>
    <row r="5" spans="1:4" x14ac:dyDescent="0.3">
      <c r="A5" s="1">
        <v>40914</v>
      </c>
      <c r="B5">
        <v>46.561646000000003</v>
      </c>
      <c r="C5">
        <f t="shared" si="0"/>
        <v>-3.2639890947083017E-3</v>
      </c>
      <c r="D5">
        <v>0</v>
      </c>
    </row>
    <row r="6" spans="1:4" x14ac:dyDescent="0.3">
      <c r="A6" s="1">
        <v>40917</v>
      </c>
      <c r="B6">
        <v>46.629294999999999</v>
      </c>
      <c r="C6">
        <f t="shared" si="0"/>
        <v>1.4518366518631784E-3</v>
      </c>
      <c r="D6">
        <v>0</v>
      </c>
    </row>
    <row r="7" spans="1:4" x14ac:dyDescent="0.3">
      <c r="A7" s="1">
        <v>40918</v>
      </c>
      <c r="B7">
        <v>46.976016999999999</v>
      </c>
      <c r="C7">
        <f t="shared" si="0"/>
        <v>7.4082031950588028E-3</v>
      </c>
      <c r="D7">
        <v>0</v>
      </c>
    </row>
    <row r="8" spans="1:4" x14ac:dyDescent="0.3">
      <c r="A8" s="1">
        <v>40919</v>
      </c>
      <c r="B8">
        <v>46.806880999999997</v>
      </c>
      <c r="C8">
        <f t="shared" si="0"/>
        <v>-3.6069728486134529E-3</v>
      </c>
      <c r="D8">
        <v>0</v>
      </c>
    </row>
    <row r="9" spans="1:4" x14ac:dyDescent="0.3">
      <c r="A9" s="1">
        <v>40920</v>
      </c>
      <c r="B9">
        <v>46.832256000000001</v>
      </c>
      <c r="C9">
        <f t="shared" si="0"/>
        <v>5.4197425209371718E-4</v>
      </c>
      <c r="D9">
        <v>0</v>
      </c>
    </row>
    <row r="10" spans="1:4" x14ac:dyDescent="0.3">
      <c r="A10" s="1">
        <v>40921</v>
      </c>
      <c r="B10">
        <v>46.654674999999997</v>
      </c>
      <c r="C10">
        <f t="shared" si="0"/>
        <v>-3.7990596478847923E-3</v>
      </c>
      <c r="D10">
        <v>0</v>
      </c>
    </row>
    <row r="11" spans="1:4" x14ac:dyDescent="0.3">
      <c r="A11" s="1">
        <v>40925</v>
      </c>
      <c r="B11">
        <v>46.959094999999998</v>
      </c>
      <c r="C11">
        <f t="shared" si="0"/>
        <v>6.5037669790244217E-3</v>
      </c>
      <c r="D11">
        <v>0</v>
      </c>
    </row>
    <row r="12" spans="1:4" x14ac:dyDescent="0.3">
      <c r="A12" s="1">
        <v>40926</v>
      </c>
      <c r="B12">
        <v>47.415756000000002</v>
      </c>
      <c r="C12">
        <f t="shared" si="0"/>
        <v>9.677674916473103E-3</v>
      </c>
      <c r="D12">
        <v>0</v>
      </c>
    </row>
    <row r="13" spans="1:4" x14ac:dyDescent="0.3">
      <c r="A13" s="1">
        <v>40927</v>
      </c>
      <c r="B13">
        <v>47.610252000000003</v>
      </c>
      <c r="C13">
        <f t="shared" si="0"/>
        <v>4.0935376680919676E-3</v>
      </c>
      <c r="D13">
        <v>0</v>
      </c>
    </row>
    <row r="14" spans="1:4" x14ac:dyDescent="0.3">
      <c r="A14" s="1">
        <v>40928</v>
      </c>
      <c r="B14">
        <v>47.677902000000003</v>
      </c>
      <c r="C14">
        <f t="shared" si="0"/>
        <v>1.4199039130491692E-3</v>
      </c>
      <c r="D14">
        <v>0</v>
      </c>
    </row>
    <row r="15" spans="1:4" x14ac:dyDescent="0.3">
      <c r="A15" s="1">
        <v>40931</v>
      </c>
      <c r="B15">
        <v>47.660998999999997</v>
      </c>
      <c r="C15">
        <f t="shared" si="0"/>
        <v>-3.5458768665924196E-4</v>
      </c>
      <c r="D15">
        <v>0</v>
      </c>
    </row>
    <row r="16" spans="1:4" x14ac:dyDescent="0.3">
      <c r="A16" s="1">
        <v>40932</v>
      </c>
      <c r="B16">
        <v>47.711731</v>
      </c>
      <c r="C16">
        <f t="shared" si="0"/>
        <v>1.0638681473194018E-3</v>
      </c>
      <c r="D16">
        <v>0</v>
      </c>
    </row>
    <row r="17" spans="1:4" x14ac:dyDescent="0.3">
      <c r="A17" s="1">
        <v>40933</v>
      </c>
      <c r="B17">
        <v>48.016162999999999</v>
      </c>
      <c r="C17">
        <f t="shared" si="0"/>
        <v>6.3603828222154324E-3</v>
      </c>
      <c r="D17">
        <v>0</v>
      </c>
    </row>
    <row r="18" spans="1:4" x14ac:dyDescent="0.3">
      <c r="A18" s="1">
        <v>40934</v>
      </c>
      <c r="B18">
        <v>47.906238999999999</v>
      </c>
      <c r="C18">
        <f t="shared" si="0"/>
        <v>-2.2919369370879429E-3</v>
      </c>
      <c r="D18">
        <v>0</v>
      </c>
    </row>
    <row r="19" spans="1:4" x14ac:dyDescent="0.3">
      <c r="A19" s="1">
        <v>40935</v>
      </c>
      <c r="B19">
        <v>47.660998999999997</v>
      </c>
      <c r="C19">
        <f t="shared" si="0"/>
        <v>-5.1323140324469035E-3</v>
      </c>
      <c r="D19">
        <v>0</v>
      </c>
    </row>
    <row r="20" spans="1:4" x14ac:dyDescent="0.3">
      <c r="A20" s="1">
        <v>40938</v>
      </c>
      <c r="B20">
        <v>47.474949000000002</v>
      </c>
      <c r="C20">
        <f t="shared" si="0"/>
        <v>-3.9112499763130698E-3</v>
      </c>
      <c r="D20">
        <v>0</v>
      </c>
    </row>
    <row r="21" spans="1:4" x14ac:dyDescent="0.3">
      <c r="A21" s="1">
        <v>40939</v>
      </c>
      <c r="B21">
        <v>47.415756000000002</v>
      </c>
      <c r="C21">
        <f t="shared" si="0"/>
        <v>-1.2476039181688505E-3</v>
      </c>
      <c r="D21">
        <v>1</v>
      </c>
    </row>
    <row r="22" spans="1:4" x14ac:dyDescent="0.3">
      <c r="A22" s="1">
        <v>40940</v>
      </c>
      <c r="B22">
        <v>47.779384999999998</v>
      </c>
      <c r="C22">
        <f t="shared" si="0"/>
        <v>7.6396917904771608E-3</v>
      </c>
      <c r="D22">
        <v>0</v>
      </c>
    </row>
    <row r="23" spans="1:4" x14ac:dyDescent="0.3">
      <c r="A23" s="1">
        <v>40941</v>
      </c>
      <c r="B23">
        <v>47.76247</v>
      </c>
      <c r="C23">
        <f t="shared" si="0"/>
        <v>-3.5408565548002114E-4</v>
      </c>
      <c r="D23">
        <v>0</v>
      </c>
    </row>
    <row r="24" spans="1:4" x14ac:dyDescent="0.3">
      <c r="A24" s="1">
        <v>40942</v>
      </c>
      <c r="B24">
        <v>48.320599000000001</v>
      </c>
      <c r="C24">
        <f t="shared" si="0"/>
        <v>1.1617765407906164E-2</v>
      </c>
      <c r="D24">
        <v>0</v>
      </c>
    </row>
    <row r="25" spans="1:4" x14ac:dyDescent="0.3">
      <c r="A25" s="1">
        <v>40945</v>
      </c>
      <c r="B25">
        <v>48.261414000000002</v>
      </c>
      <c r="C25">
        <f t="shared" si="0"/>
        <v>-1.2255906782217374E-3</v>
      </c>
      <c r="D25">
        <v>0</v>
      </c>
    </row>
    <row r="26" spans="1:4" x14ac:dyDescent="0.3">
      <c r="A26" s="1">
        <v>40946</v>
      </c>
      <c r="B26">
        <v>48.37133</v>
      </c>
      <c r="C26">
        <f t="shared" si="0"/>
        <v>2.2749234442479252E-3</v>
      </c>
      <c r="D26">
        <v>0</v>
      </c>
    </row>
    <row r="27" spans="1:4" x14ac:dyDescent="0.3">
      <c r="A27" s="1">
        <v>40947</v>
      </c>
      <c r="B27">
        <v>48.37133</v>
      </c>
      <c r="C27">
        <f t="shared" si="0"/>
        <v>0</v>
      </c>
      <c r="D27">
        <v>0</v>
      </c>
    </row>
    <row r="28" spans="1:4" x14ac:dyDescent="0.3">
      <c r="A28" s="1">
        <v>40948</v>
      </c>
      <c r="B28">
        <v>48.362881000000002</v>
      </c>
      <c r="C28">
        <f t="shared" si="0"/>
        <v>-1.7468483867577754E-4</v>
      </c>
      <c r="D28">
        <v>0</v>
      </c>
    </row>
    <row r="29" spans="1:4" x14ac:dyDescent="0.3">
      <c r="A29" s="1">
        <v>40949</v>
      </c>
      <c r="B29">
        <v>48.066901999999999</v>
      </c>
      <c r="C29">
        <f t="shared" si="0"/>
        <v>-6.1387658516900675E-3</v>
      </c>
      <c r="D29">
        <v>0</v>
      </c>
    </row>
    <row r="30" spans="1:4" x14ac:dyDescent="0.3">
      <c r="A30" s="1">
        <v>40952</v>
      </c>
      <c r="B30">
        <v>48.405182000000003</v>
      </c>
      <c r="C30">
        <f t="shared" si="0"/>
        <v>7.0130419585588046E-3</v>
      </c>
      <c r="D30">
        <v>0</v>
      </c>
    </row>
    <row r="31" spans="1:4" x14ac:dyDescent="0.3">
      <c r="A31" s="1">
        <v>40953</v>
      </c>
      <c r="B31">
        <v>48.362881000000002</v>
      </c>
      <c r="C31">
        <f t="shared" si="0"/>
        <v>-8.7427610686860837E-4</v>
      </c>
      <c r="D31">
        <v>0</v>
      </c>
    </row>
    <row r="32" spans="1:4" x14ac:dyDescent="0.3">
      <c r="A32" s="1">
        <v>40954</v>
      </c>
      <c r="B32">
        <v>48.117649</v>
      </c>
      <c r="C32">
        <f t="shared" si="0"/>
        <v>-5.0835651114240089E-3</v>
      </c>
      <c r="D32">
        <v>0</v>
      </c>
    </row>
    <row r="33" spans="1:4" x14ac:dyDescent="0.3">
      <c r="A33" s="1">
        <v>40955</v>
      </c>
      <c r="B33">
        <v>48.548920000000003</v>
      </c>
      <c r="C33">
        <f t="shared" si="0"/>
        <v>8.9229164929435969E-3</v>
      </c>
      <c r="D33">
        <v>0</v>
      </c>
    </row>
    <row r="34" spans="1:4" x14ac:dyDescent="0.3">
      <c r="A34" s="1">
        <v>40956</v>
      </c>
      <c r="B34">
        <v>48.633502999999997</v>
      </c>
      <c r="C34">
        <f t="shared" si="0"/>
        <v>1.7407061636568676E-3</v>
      </c>
      <c r="D34">
        <v>0</v>
      </c>
    </row>
    <row r="35" spans="1:4" x14ac:dyDescent="0.3">
      <c r="A35" s="1">
        <v>40960</v>
      </c>
      <c r="B35">
        <v>48.591213000000003</v>
      </c>
      <c r="C35">
        <f t="shared" si="0"/>
        <v>-8.6994345485333097E-4</v>
      </c>
      <c r="D35">
        <v>0</v>
      </c>
    </row>
    <row r="36" spans="1:4" x14ac:dyDescent="0.3">
      <c r="A36" s="1">
        <v>40961</v>
      </c>
      <c r="B36">
        <v>48.430537999999999</v>
      </c>
      <c r="C36">
        <f t="shared" si="0"/>
        <v>-3.3121469202911928E-3</v>
      </c>
      <c r="D36">
        <v>0</v>
      </c>
    </row>
    <row r="37" spans="1:4" x14ac:dyDescent="0.3">
      <c r="A37" s="1">
        <v>40962</v>
      </c>
      <c r="B37">
        <v>48.684223000000003</v>
      </c>
      <c r="C37">
        <f t="shared" si="0"/>
        <v>5.2244493918838794E-3</v>
      </c>
      <c r="D37">
        <v>0</v>
      </c>
    </row>
    <row r="38" spans="1:4" x14ac:dyDescent="0.3">
      <c r="A38" s="1">
        <v>40963</v>
      </c>
      <c r="B38">
        <v>48.794170000000001</v>
      </c>
      <c r="C38">
        <f t="shared" si="0"/>
        <v>2.2558239470426341E-3</v>
      </c>
      <c r="D38">
        <v>0</v>
      </c>
    </row>
    <row r="39" spans="1:4" x14ac:dyDescent="0.3">
      <c r="A39" s="1">
        <v>40966</v>
      </c>
      <c r="B39">
        <v>48.81953</v>
      </c>
      <c r="C39">
        <f t="shared" si="0"/>
        <v>5.1959920729496552E-4</v>
      </c>
      <c r="D39">
        <v>0</v>
      </c>
    </row>
    <row r="40" spans="1:4" x14ac:dyDescent="0.3">
      <c r="A40" s="1">
        <v>40967</v>
      </c>
      <c r="B40">
        <v>48.878731000000002</v>
      </c>
      <c r="C40">
        <f t="shared" si="0"/>
        <v>1.2119152713659014E-3</v>
      </c>
      <c r="D40">
        <v>0</v>
      </c>
    </row>
    <row r="41" spans="1:4" x14ac:dyDescent="0.3">
      <c r="A41" s="1">
        <v>40968</v>
      </c>
      <c r="B41">
        <v>48.726509</v>
      </c>
      <c r="C41">
        <f t="shared" si="0"/>
        <v>-3.119138345733781E-3</v>
      </c>
      <c r="D41">
        <v>1</v>
      </c>
    </row>
    <row r="42" spans="1:4" x14ac:dyDescent="0.3">
      <c r="A42" s="1">
        <v>40969</v>
      </c>
      <c r="B42">
        <v>48.828003000000002</v>
      </c>
      <c r="C42">
        <f t="shared" si="0"/>
        <v>2.0807656055706991E-3</v>
      </c>
      <c r="D42">
        <v>0</v>
      </c>
    </row>
    <row r="43" spans="1:4" x14ac:dyDescent="0.3">
      <c r="A43" s="1">
        <v>40970</v>
      </c>
      <c r="B43">
        <v>48.675789000000002</v>
      </c>
      <c r="C43">
        <f t="shared" si="0"/>
        <v>-3.1222195676599055E-3</v>
      </c>
      <c r="D43">
        <v>0</v>
      </c>
    </row>
    <row r="44" spans="1:4" x14ac:dyDescent="0.3">
      <c r="A44" s="1">
        <v>40973</v>
      </c>
      <c r="B44">
        <v>48.641948999999997</v>
      </c>
      <c r="C44">
        <f t="shared" si="0"/>
        <v>-6.9545392359844323E-4</v>
      </c>
      <c r="D44">
        <v>0</v>
      </c>
    </row>
    <row r="45" spans="1:4" x14ac:dyDescent="0.3">
      <c r="A45" s="1">
        <v>40974</v>
      </c>
      <c r="B45">
        <v>47.973885000000003</v>
      </c>
      <c r="C45">
        <f t="shared" si="0"/>
        <v>-1.3829506404264679E-2</v>
      </c>
      <c r="D45">
        <v>0</v>
      </c>
    </row>
    <row r="46" spans="1:4" x14ac:dyDescent="0.3">
      <c r="A46" s="1">
        <v>40975</v>
      </c>
      <c r="B46">
        <v>48.261414000000002</v>
      </c>
      <c r="C46">
        <f t="shared" si="0"/>
        <v>5.9755590424947031E-3</v>
      </c>
      <c r="D46">
        <v>0</v>
      </c>
    </row>
    <row r="47" spans="1:4" x14ac:dyDescent="0.3">
      <c r="A47" s="1">
        <v>40976</v>
      </c>
      <c r="B47">
        <v>48.658862999999997</v>
      </c>
      <c r="C47">
        <f t="shared" si="0"/>
        <v>8.2016114731519405E-3</v>
      </c>
      <c r="D47">
        <v>0</v>
      </c>
    </row>
    <row r="48" spans="1:4" x14ac:dyDescent="0.3">
      <c r="A48" s="1">
        <v>40977</v>
      </c>
      <c r="B48">
        <v>48.828003000000002</v>
      </c>
      <c r="C48">
        <f t="shared" si="0"/>
        <v>3.4700093798762581E-3</v>
      </c>
      <c r="D48">
        <v>0</v>
      </c>
    </row>
    <row r="49" spans="1:4" x14ac:dyDescent="0.3">
      <c r="A49" s="1">
        <v>40980</v>
      </c>
      <c r="B49">
        <v>48.946384000000002</v>
      </c>
      <c r="C49">
        <f t="shared" si="0"/>
        <v>2.4215147029499526E-3</v>
      </c>
      <c r="D49">
        <v>0</v>
      </c>
    </row>
    <row r="50" spans="1:4" x14ac:dyDescent="0.3">
      <c r="A50" s="1">
        <v>40981</v>
      </c>
      <c r="B50">
        <v>49.63982</v>
      </c>
      <c r="C50">
        <f t="shared" si="0"/>
        <v>1.4067839271196009E-2</v>
      </c>
      <c r="D50">
        <v>0</v>
      </c>
    </row>
    <row r="51" spans="1:4" x14ac:dyDescent="0.3">
      <c r="A51" s="1">
        <v>40982</v>
      </c>
      <c r="B51">
        <v>49.479156000000003</v>
      </c>
      <c r="C51">
        <f t="shared" si="0"/>
        <v>-3.2418442399746181E-3</v>
      </c>
      <c r="D51">
        <v>0</v>
      </c>
    </row>
    <row r="52" spans="1:4" x14ac:dyDescent="0.3">
      <c r="A52" s="1">
        <v>40983</v>
      </c>
      <c r="B52">
        <v>49.741298999999998</v>
      </c>
      <c r="C52">
        <f t="shared" si="0"/>
        <v>5.2840638545380778E-3</v>
      </c>
      <c r="D52">
        <v>0</v>
      </c>
    </row>
    <row r="53" spans="1:4" x14ac:dyDescent="0.3">
      <c r="A53" s="1">
        <v>40984</v>
      </c>
      <c r="B53">
        <v>49.665188000000001</v>
      </c>
      <c r="C53">
        <f t="shared" si="0"/>
        <v>-1.5313088143385271E-3</v>
      </c>
      <c r="D53">
        <v>0</v>
      </c>
    </row>
    <row r="54" spans="1:4" x14ac:dyDescent="0.3">
      <c r="A54" s="1">
        <v>40987</v>
      </c>
      <c r="B54">
        <v>49.707481000000001</v>
      </c>
      <c r="C54">
        <f t="shared" si="0"/>
        <v>8.5119989186529014E-4</v>
      </c>
      <c r="D54">
        <v>0</v>
      </c>
    </row>
    <row r="55" spans="1:4" x14ac:dyDescent="0.3">
      <c r="A55" s="1">
        <v>40988</v>
      </c>
      <c r="B55">
        <v>49.470692</v>
      </c>
      <c r="C55">
        <f t="shared" si="0"/>
        <v>-4.7750314964402386E-3</v>
      </c>
      <c r="D55">
        <v>0</v>
      </c>
    </row>
    <row r="56" spans="1:4" x14ac:dyDescent="0.3">
      <c r="A56" s="1">
        <v>40989</v>
      </c>
      <c r="B56">
        <v>49.377654999999997</v>
      </c>
      <c r="C56">
        <f t="shared" si="0"/>
        <v>-1.8824194899905952E-3</v>
      </c>
      <c r="D56">
        <v>0</v>
      </c>
    </row>
    <row r="57" spans="1:4" x14ac:dyDescent="0.3">
      <c r="A57" s="1">
        <v>40990</v>
      </c>
      <c r="B57">
        <v>49.090141000000003</v>
      </c>
      <c r="C57">
        <f t="shared" si="0"/>
        <v>-5.8397735862655209E-3</v>
      </c>
      <c r="D57">
        <v>0</v>
      </c>
    </row>
    <row r="58" spans="1:4" x14ac:dyDescent="0.3">
      <c r="A58" s="1">
        <v>40991</v>
      </c>
      <c r="B58">
        <v>49.157798999999997</v>
      </c>
      <c r="C58">
        <f t="shared" si="0"/>
        <v>1.3772911817836134E-3</v>
      </c>
      <c r="D58">
        <v>0</v>
      </c>
    </row>
    <row r="59" spans="1:4" x14ac:dyDescent="0.3">
      <c r="A59" s="1">
        <v>40994</v>
      </c>
      <c r="B59">
        <v>49.805218000000004</v>
      </c>
      <c r="C59">
        <f t="shared" si="0"/>
        <v>1.3084246135092551E-2</v>
      </c>
      <c r="D59">
        <v>0</v>
      </c>
    </row>
    <row r="60" spans="1:4" x14ac:dyDescent="0.3">
      <c r="A60" s="1">
        <v>40995</v>
      </c>
      <c r="B60">
        <v>49.720244999999998</v>
      </c>
      <c r="C60">
        <f t="shared" si="0"/>
        <v>-1.7075634332258597E-3</v>
      </c>
      <c r="D60">
        <v>0</v>
      </c>
    </row>
    <row r="61" spans="1:4" x14ac:dyDescent="0.3">
      <c r="A61" s="1">
        <v>40996</v>
      </c>
      <c r="B61">
        <v>49.465366000000003</v>
      </c>
      <c r="C61">
        <f t="shared" si="0"/>
        <v>-5.1394463059557917E-3</v>
      </c>
      <c r="D61">
        <v>0</v>
      </c>
    </row>
    <row r="62" spans="1:4" x14ac:dyDescent="0.3">
      <c r="A62" s="1">
        <v>40997</v>
      </c>
      <c r="B62">
        <v>49.550322999999999</v>
      </c>
      <c r="C62">
        <f t="shared" si="0"/>
        <v>1.716031503819391E-3</v>
      </c>
      <c r="D62">
        <v>0</v>
      </c>
    </row>
    <row r="63" spans="1:4" x14ac:dyDescent="0.3">
      <c r="A63" s="1">
        <v>40998</v>
      </c>
      <c r="B63">
        <v>49.745742999999997</v>
      </c>
      <c r="C63">
        <f t="shared" si="0"/>
        <v>3.9361126815065858E-3</v>
      </c>
      <c r="D63">
        <v>1</v>
      </c>
    </row>
    <row r="64" spans="1:4" x14ac:dyDescent="0.3">
      <c r="A64" s="1">
        <v>41001</v>
      </c>
      <c r="B64">
        <v>50.085579000000003</v>
      </c>
      <c r="C64">
        <f t="shared" si="0"/>
        <v>6.8082302400474023E-3</v>
      </c>
      <c r="D64">
        <v>0</v>
      </c>
    </row>
    <row r="65" spans="1:4" x14ac:dyDescent="0.3">
      <c r="A65" s="1">
        <v>41002</v>
      </c>
      <c r="B65">
        <v>49.847698000000001</v>
      </c>
      <c r="C65">
        <f t="shared" si="0"/>
        <v>-4.7608055383375212E-3</v>
      </c>
      <c r="D65">
        <v>0</v>
      </c>
    </row>
    <row r="66" spans="1:4" x14ac:dyDescent="0.3">
      <c r="A66" s="1">
        <v>41003</v>
      </c>
      <c r="B66">
        <v>49.465366000000003</v>
      </c>
      <c r="C66">
        <f t="shared" si="0"/>
        <v>-7.6995688870358557E-3</v>
      </c>
      <c r="D66">
        <v>0</v>
      </c>
    </row>
    <row r="67" spans="1:4" x14ac:dyDescent="0.3">
      <c r="A67" s="1">
        <v>41004</v>
      </c>
      <c r="B67">
        <v>49.397392000000004</v>
      </c>
      <c r="C67">
        <f t="shared" si="0"/>
        <v>-1.3751186409606542E-3</v>
      </c>
      <c r="D67">
        <v>0</v>
      </c>
    </row>
    <row r="68" spans="1:4" x14ac:dyDescent="0.3">
      <c r="A68" s="1">
        <v>41008</v>
      </c>
      <c r="B68">
        <v>48.845149999999997</v>
      </c>
      <c r="C68">
        <f t="shared" ref="C68:C131" si="1">LN(B68/B67)</f>
        <v>-1.1242539239108618E-2</v>
      </c>
      <c r="D68">
        <v>0</v>
      </c>
    </row>
    <row r="69" spans="1:4" x14ac:dyDescent="0.3">
      <c r="A69" s="1">
        <v>41009</v>
      </c>
      <c r="B69">
        <v>47.995502000000002</v>
      </c>
      <c r="C69">
        <f t="shared" si="1"/>
        <v>-1.7547791855216665E-2</v>
      </c>
      <c r="D69">
        <v>0</v>
      </c>
    </row>
    <row r="70" spans="1:4" x14ac:dyDescent="0.3">
      <c r="A70" s="1">
        <v>41010</v>
      </c>
      <c r="B70">
        <v>48.386336999999997</v>
      </c>
      <c r="C70">
        <f t="shared" si="1"/>
        <v>8.1101822982199822E-3</v>
      </c>
      <c r="D70">
        <v>0</v>
      </c>
    </row>
    <row r="71" spans="1:4" x14ac:dyDescent="0.3">
      <c r="A71" s="1">
        <v>41011</v>
      </c>
      <c r="B71">
        <v>49.015059999999998</v>
      </c>
      <c r="C71">
        <f t="shared" si="1"/>
        <v>1.291011734612953E-2</v>
      </c>
      <c r="D71">
        <v>0</v>
      </c>
    </row>
    <row r="72" spans="1:4" x14ac:dyDescent="0.3">
      <c r="A72" s="1">
        <v>41012</v>
      </c>
      <c r="B72">
        <v>48.573253999999999</v>
      </c>
      <c r="C72">
        <f t="shared" si="1"/>
        <v>-9.0545476263710189E-3</v>
      </c>
      <c r="D72">
        <v>0</v>
      </c>
    </row>
    <row r="73" spans="1:4" x14ac:dyDescent="0.3">
      <c r="A73" s="1">
        <v>41015</v>
      </c>
      <c r="B73">
        <v>48.78566</v>
      </c>
      <c r="C73">
        <f t="shared" si="1"/>
        <v>4.3633670153555007E-3</v>
      </c>
      <c r="D73">
        <v>0</v>
      </c>
    </row>
    <row r="74" spans="1:4" x14ac:dyDescent="0.3">
      <c r="A74" s="1">
        <v>41016</v>
      </c>
      <c r="B74">
        <v>49.482365000000001</v>
      </c>
      <c r="C74">
        <f t="shared" si="1"/>
        <v>1.4179926254784538E-2</v>
      </c>
      <c r="D74">
        <v>0</v>
      </c>
    </row>
    <row r="75" spans="1:4" x14ac:dyDescent="0.3">
      <c r="A75" s="1">
        <v>41017</v>
      </c>
      <c r="B75">
        <v>49.354911999999999</v>
      </c>
      <c r="C75">
        <f t="shared" si="1"/>
        <v>-2.5790486042233723E-3</v>
      </c>
      <c r="D75">
        <v>0</v>
      </c>
    </row>
    <row r="76" spans="1:4" x14ac:dyDescent="0.3">
      <c r="A76" s="1">
        <v>41018</v>
      </c>
      <c r="B76">
        <v>49.057541000000001</v>
      </c>
      <c r="C76">
        <f t="shared" si="1"/>
        <v>-6.0433795925991891E-3</v>
      </c>
      <c r="D76">
        <v>0</v>
      </c>
    </row>
    <row r="77" spans="1:4" x14ac:dyDescent="0.3">
      <c r="A77" s="1">
        <v>41019</v>
      </c>
      <c r="B77">
        <v>49.278446000000002</v>
      </c>
      <c r="C77">
        <f t="shared" si="1"/>
        <v>4.492869362191892E-3</v>
      </c>
      <c r="D77">
        <v>0</v>
      </c>
    </row>
    <row r="78" spans="1:4" x14ac:dyDescent="0.3">
      <c r="A78" s="1">
        <v>41022</v>
      </c>
      <c r="B78">
        <v>48.768661000000002</v>
      </c>
      <c r="C78">
        <f t="shared" si="1"/>
        <v>-1.0398870695002277E-2</v>
      </c>
      <c r="D78">
        <v>0</v>
      </c>
    </row>
    <row r="79" spans="1:4" x14ac:dyDescent="0.3">
      <c r="A79" s="1">
        <v>41023</v>
      </c>
      <c r="B79">
        <v>48.904609999999998</v>
      </c>
      <c r="C79">
        <f t="shared" si="1"/>
        <v>2.783752123796078E-3</v>
      </c>
      <c r="D79">
        <v>0</v>
      </c>
    </row>
    <row r="80" spans="1:4" x14ac:dyDescent="0.3">
      <c r="A80" s="1">
        <v>41024</v>
      </c>
      <c r="B80">
        <v>49.278446000000002</v>
      </c>
      <c r="C80">
        <f t="shared" si="1"/>
        <v>7.6151185712062747E-3</v>
      </c>
      <c r="D80">
        <v>0</v>
      </c>
    </row>
    <row r="81" spans="1:4" x14ac:dyDescent="0.3">
      <c r="A81" s="1">
        <v>41025</v>
      </c>
      <c r="B81">
        <v>49.575820999999998</v>
      </c>
      <c r="C81">
        <f t="shared" si="1"/>
        <v>6.0164503981016615E-3</v>
      </c>
      <c r="D81">
        <v>0</v>
      </c>
    </row>
    <row r="82" spans="1:4" x14ac:dyDescent="0.3">
      <c r="A82" s="1">
        <v>41026</v>
      </c>
      <c r="B82">
        <v>49.745742999999997</v>
      </c>
      <c r="C82">
        <f t="shared" si="1"/>
        <v>3.4216570690223289E-3</v>
      </c>
      <c r="D82">
        <v>0</v>
      </c>
    </row>
    <row r="83" spans="1:4" x14ac:dyDescent="0.3">
      <c r="A83" s="1">
        <v>41029</v>
      </c>
      <c r="B83">
        <v>49.575820999999998</v>
      </c>
      <c r="C83">
        <f t="shared" si="1"/>
        <v>-3.4216570690223658E-3</v>
      </c>
      <c r="D83">
        <v>1</v>
      </c>
    </row>
    <row r="84" spans="1:4" x14ac:dyDescent="0.3">
      <c r="A84" s="1">
        <v>41030</v>
      </c>
      <c r="B84">
        <v>49.728745000000004</v>
      </c>
      <c r="C84">
        <f t="shared" si="1"/>
        <v>3.0799010970703378E-3</v>
      </c>
      <c r="D84">
        <v>0</v>
      </c>
    </row>
    <row r="85" spans="1:4" x14ac:dyDescent="0.3">
      <c r="A85" s="1">
        <v>41031</v>
      </c>
      <c r="B85">
        <v>49.754249999999999</v>
      </c>
      <c r="C85">
        <f t="shared" si="1"/>
        <v>5.1275095927302112E-4</v>
      </c>
      <c r="D85">
        <v>0</v>
      </c>
    </row>
    <row r="86" spans="1:4" x14ac:dyDescent="0.3">
      <c r="A86" s="1">
        <v>41032</v>
      </c>
      <c r="B86">
        <v>49.473861999999997</v>
      </c>
      <c r="C86">
        <f t="shared" si="1"/>
        <v>-5.6513973834168675E-3</v>
      </c>
      <c r="D86">
        <v>0</v>
      </c>
    </row>
    <row r="87" spans="1:4" x14ac:dyDescent="0.3">
      <c r="A87" s="1">
        <v>41033</v>
      </c>
      <c r="B87">
        <v>48.802643000000003</v>
      </c>
      <c r="C87">
        <f t="shared" si="1"/>
        <v>-1.3660018479597108E-2</v>
      </c>
      <c r="D87">
        <v>0</v>
      </c>
    </row>
    <row r="88" spans="1:4" x14ac:dyDescent="0.3">
      <c r="A88" s="1">
        <v>41036</v>
      </c>
      <c r="B88">
        <v>48.811152999999997</v>
      </c>
      <c r="C88">
        <f t="shared" si="1"/>
        <v>1.7436060004380054E-4</v>
      </c>
      <c r="D88">
        <v>0</v>
      </c>
    </row>
    <row r="89" spans="1:4" x14ac:dyDescent="0.3">
      <c r="A89" s="1">
        <v>41037</v>
      </c>
      <c r="B89">
        <v>48.649726999999999</v>
      </c>
      <c r="C89">
        <f t="shared" si="1"/>
        <v>-3.3126347231417913E-3</v>
      </c>
      <c r="D89">
        <v>0</v>
      </c>
    </row>
    <row r="90" spans="1:4" x14ac:dyDescent="0.3">
      <c r="A90" s="1">
        <v>41038</v>
      </c>
      <c r="B90">
        <v>48.309868000000002</v>
      </c>
      <c r="C90">
        <f t="shared" si="1"/>
        <v>-7.0103508964456619E-3</v>
      </c>
      <c r="D90">
        <v>0</v>
      </c>
    </row>
    <row r="91" spans="1:4" x14ac:dyDescent="0.3">
      <c r="A91" s="1">
        <v>41039</v>
      </c>
      <c r="B91">
        <v>48.437308999999999</v>
      </c>
      <c r="C91">
        <f t="shared" si="1"/>
        <v>2.634517670952376E-3</v>
      </c>
      <c r="D91">
        <v>0</v>
      </c>
    </row>
    <row r="92" spans="1:4" x14ac:dyDescent="0.3">
      <c r="A92" s="1">
        <v>41040</v>
      </c>
      <c r="B92">
        <v>48.343853000000003</v>
      </c>
      <c r="C92">
        <f t="shared" si="1"/>
        <v>-1.9312855336077932E-3</v>
      </c>
      <c r="D92">
        <v>0</v>
      </c>
    </row>
    <row r="93" spans="1:4" x14ac:dyDescent="0.3">
      <c r="A93" s="1">
        <v>41043</v>
      </c>
      <c r="B93">
        <v>47.936034999999997</v>
      </c>
      <c r="C93">
        <f t="shared" si="1"/>
        <v>-8.4715603117024429E-3</v>
      </c>
      <c r="D93">
        <v>0</v>
      </c>
    </row>
    <row r="94" spans="1:4" x14ac:dyDescent="0.3">
      <c r="A94" s="1">
        <v>41044</v>
      </c>
      <c r="B94">
        <v>47.851067</v>
      </c>
      <c r="C94">
        <f t="shared" si="1"/>
        <v>-1.7741015337522726E-3</v>
      </c>
      <c r="D94">
        <v>0</v>
      </c>
    </row>
    <row r="95" spans="1:4" x14ac:dyDescent="0.3">
      <c r="A95" s="1">
        <v>41045</v>
      </c>
      <c r="B95">
        <v>47.834071999999999</v>
      </c>
      <c r="C95">
        <f t="shared" si="1"/>
        <v>-3.552275798797549E-4</v>
      </c>
      <c r="D95">
        <v>0</v>
      </c>
    </row>
    <row r="96" spans="1:4" x14ac:dyDescent="0.3">
      <c r="A96" s="1">
        <v>41046</v>
      </c>
      <c r="B96">
        <v>47.094901999999998</v>
      </c>
      <c r="C96">
        <f t="shared" si="1"/>
        <v>-1.5573431548735106E-2</v>
      </c>
      <c r="D96">
        <v>0</v>
      </c>
    </row>
    <row r="97" spans="1:4" x14ac:dyDescent="0.3">
      <c r="A97" s="1">
        <v>41047</v>
      </c>
      <c r="B97">
        <v>46.789031999999999</v>
      </c>
      <c r="C97">
        <f t="shared" si="1"/>
        <v>-6.5159408894212168E-3</v>
      </c>
      <c r="D97">
        <v>0</v>
      </c>
    </row>
    <row r="98" spans="1:4" x14ac:dyDescent="0.3">
      <c r="A98" s="1">
        <v>41050</v>
      </c>
      <c r="B98">
        <v>47.358291999999999</v>
      </c>
      <c r="C98">
        <f t="shared" si="1"/>
        <v>1.20931092533463E-2</v>
      </c>
      <c r="D98">
        <v>0</v>
      </c>
    </row>
    <row r="99" spans="1:4" x14ac:dyDescent="0.3">
      <c r="A99" s="1">
        <v>41051</v>
      </c>
      <c r="B99">
        <v>47.468730999999998</v>
      </c>
      <c r="C99">
        <f t="shared" si="1"/>
        <v>2.3292737964025773E-3</v>
      </c>
      <c r="D99">
        <v>0</v>
      </c>
    </row>
    <row r="100" spans="1:4" x14ac:dyDescent="0.3">
      <c r="A100" s="1">
        <v>41052</v>
      </c>
      <c r="B100">
        <v>47.579182000000003</v>
      </c>
      <c r="C100">
        <f t="shared" si="1"/>
        <v>2.3241130968709662E-3</v>
      </c>
      <c r="D100">
        <v>0</v>
      </c>
    </row>
    <row r="101" spans="1:4" x14ac:dyDescent="0.3">
      <c r="A101" s="1">
        <v>41053</v>
      </c>
      <c r="B101">
        <v>47.808590000000002</v>
      </c>
      <c r="C101">
        <f t="shared" si="1"/>
        <v>4.8100178354861444E-3</v>
      </c>
      <c r="D101">
        <v>0</v>
      </c>
    </row>
    <row r="102" spans="1:4" x14ac:dyDescent="0.3">
      <c r="A102" s="1">
        <v>41054</v>
      </c>
      <c r="B102">
        <v>47.655655000000003</v>
      </c>
      <c r="C102">
        <f t="shared" si="1"/>
        <v>-3.2040295470495864E-3</v>
      </c>
      <c r="D102">
        <v>0</v>
      </c>
    </row>
    <row r="103" spans="1:4" x14ac:dyDescent="0.3">
      <c r="A103" s="1">
        <v>41058</v>
      </c>
      <c r="B103">
        <v>48.182429999999997</v>
      </c>
      <c r="C103">
        <f t="shared" si="1"/>
        <v>1.0993130862441518E-2</v>
      </c>
      <c r="D103">
        <v>0</v>
      </c>
    </row>
    <row r="104" spans="1:4" x14ac:dyDescent="0.3">
      <c r="A104" s="1">
        <v>41059</v>
      </c>
      <c r="B104">
        <v>47.511211000000003</v>
      </c>
      <c r="C104">
        <f t="shared" si="1"/>
        <v>-1.4028727535743737E-2</v>
      </c>
      <c r="D104">
        <v>0</v>
      </c>
    </row>
    <row r="105" spans="1:4" x14ac:dyDescent="0.3">
      <c r="A105" s="1">
        <v>41060</v>
      </c>
      <c r="B105">
        <v>47.409270999999997</v>
      </c>
      <c r="C105">
        <f t="shared" si="1"/>
        <v>-2.1479039516805517E-3</v>
      </c>
      <c r="D105">
        <v>1</v>
      </c>
    </row>
    <row r="106" spans="1:4" x14ac:dyDescent="0.3">
      <c r="A106" s="1">
        <v>41061</v>
      </c>
      <c r="B106">
        <v>46.355721000000003</v>
      </c>
      <c r="C106">
        <f t="shared" si="1"/>
        <v>-2.2473085477291228E-2</v>
      </c>
      <c r="D106">
        <v>0</v>
      </c>
    </row>
    <row r="107" spans="1:4" x14ac:dyDescent="0.3">
      <c r="A107" s="1">
        <v>41064</v>
      </c>
      <c r="B107">
        <v>46.279259000000003</v>
      </c>
      <c r="C107">
        <f t="shared" si="1"/>
        <v>-1.6508238543289024E-3</v>
      </c>
      <c r="D107">
        <v>0</v>
      </c>
    </row>
    <row r="108" spans="1:4" x14ac:dyDescent="0.3">
      <c r="A108" s="1">
        <v>41065</v>
      </c>
      <c r="B108">
        <v>46.330219</v>
      </c>
      <c r="C108">
        <f t="shared" si="1"/>
        <v>1.1005354148192806E-3</v>
      </c>
      <c r="D108">
        <v>0</v>
      </c>
    </row>
    <row r="109" spans="1:4" x14ac:dyDescent="0.3">
      <c r="A109" s="1">
        <v>41066</v>
      </c>
      <c r="B109">
        <v>47.349784999999997</v>
      </c>
      <c r="C109">
        <f t="shared" si="1"/>
        <v>2.1767852590920463E-2</v>
      </c>
      <c r="D109">
        <v>0</v>
      </c>
    </row>
    <row r="110" spans="1:4" x14ac:dyDescent="0.3">
      <c r="A110" s="1">
        <v>41067</v>
      </c>
      <c r="B110">
        <v>47.545200000000001</v>
      </c>
      <c r="C110">
        <f t="shared" si="1"/>
        <v>4.1185585566523028E-3</v>
      </c>
      <c r="D110">
        <v>0</v>
      </c>
    </row>
    <row r="111" spans="1:4" x14ac:dyDescent="0.3">
      <c r="A111" s="1">
        <v>41068</v>
      </c>
      <c r="B111">
        <v>47.876556000000001</v>
      </c>
      <c r="C111">
        <f t="shared" si="1"/>
        <v>6.945110754405401E-3</v>
      </c>
      <c r="D111">
        <v>0</v>
      </c>
    </row>
    <row r="112" spans="1:4" x14ac:dyDescent="0.3">
      <c r="A112" s="1">
        <v>41071</v>
      </c>
      <c r="B112">
        <v>47.341304999999998</v>
      </c>
      <c r="C112">
        <f t="shared" si="1"/>
        <v>-1.1242778032325349E-2</v>
      </c>
      <c r="D112">
        <v>0</v>
      </c>
    </row>
    <row r="113" spans="1:4" x14ac:dyDescent="0.3">
      <c r="A113" s="1">
        <v>41072</v>
      </c>
      <c r="B113">
        <v>47.774605000000001</v>
      </c>
      <c r="C113">
        <f t="shared" si="1"/>
        <v>9.1110519237918436E-3</v>
      </c>
      <c r="D113">
        <v>0</v>
      </c>
    </row>
    <row r="114" spans="1:4" x14ac:dyDescent="0.3">
      <c r="A114" s="1">
        <v>41073</v>
      </c>
      <c r="B114">
        <v>47.298805000000002</v>
      </c>
      <c r="C114">
        <f t="shared" si="1"/>
        <v>-1.0009191261476487E-2</v>
      </c>
      <c r="D114">
        <v>0</v>
      </c>
    </row>
    <row r="115" spans="1:4" x14ac:dyDescent="0.3">
      <c r="A115" s="1">
        <v>41074</v>
      </c>
      <c r="B115">
        <v>47.749122999999997</v>
      </c>
      <c r="C115">
        <f t="shared" si="1"/>
        <v>9.4756693577993031E-3</v>
      </c>
      <c r="D115">
        <v>0</v>
      </c>
    </row>
    <row r="116" spans="1:4" x14ac:dyDescent="0.3">
      <c r="A116" s="1">
        <v>41075</v>
      </c>
      <c r="B116">
        <v>48.148440999999998</v>
      </c>
      <c r="C116">
        <f t="shared" si="1"/>
        <v>8.3280594685677268E-3</v>
      </c>
      <c r="D116">
        <v>0</v>
      </c>
    </row>
    <row r="117" spans="1:4" x14ac:dyDescent="0.3">
      <c r="A117" s="1">
        <v>41078</v>
      </c>
      <c r="B117">
        <v>48.241897999999999</v>
      </c>
      <c r="C117">
        <f t="shared" si="1"/>
        <v>1.9391368524008445E-3</v>
      </c>
      <c r="D117">
        <v>0</v>
      </c>
    </row>
    <row r="118" spans="1:4" x14ac:dyDescent="0.3">
      <c r="A118" s="1">
        <v>41079</v>
      </c>
      <c r="B118">
        <v>48.581757000000003</v>
      </c>
      <c r="C118">
        <f t="shared" si="1"/>
        <v>7.0201934800901734E-3</v>
      </c>
      <c r="D118">
        <v>0</v>
      </c>
    </row>
    <row r="119" spans="1:4" x14ac:dyDescent="0.3">
      <c r="A119" s="1">
        <v>41080</v>
      </c>
      <c r="B119">
        <v>48.284385999999998</v>
      </c>
      <c r="C119">
        <f t="shared" si="1"/>
        <v>-6.1398528933953719E-3</v>
      </c>
      <c r="D119">
        <v>0</v>
      </c>
    </row>
    <row r="120" spans="1:4" x14ac:dyDescent="0.3">
      <c r="A120" s="1">
        <v>41081</v>
      </c>
      <c r="B120">
        <v>47.247841000000001</v>
      </c>
      <c r="C120">
        <f t="shared" si="1"/>
        <v>-2.1701277399493533E-2</v>
      </c>
      <c r="D120">
        <v>0</v>
      </c>
    </row>
    <row r="121" spans="1:4" x14ac:dyDescent="0.3">
      <c r="A121" s="1">
        <v>41082</v>
      </c>
      <c r="B121">
        <v>47.477234000000003</v>
      </c>
      <c r="C121">
        <f t="shared" si="1"/>
        <v>4.8433521625833691E-3</v>
      </c>
      <c r="D121">
        <v>0</v>
      </c>
    </row>
    <row r="122" spans="1:4" x14ac:dyDescent="0.3">
      <c r="A122" s="1">
        <v>41085</v>
      </c>
      <c r="B122">
        <v>46.893619999999999</v>
      </c>
      <c r="C122">
        <f t="shared" si="1"/>
        <v>-1.236867985306395E-2</v>
      </c>
      <c r="D122">
        <v>0</v>
      </c>
    </row>
    <row r="123" spans="1:4" x14ac:dyDescent="0.3">
      <c r="A123" s="1">
        <v>41086</v>
      </c>
      <c r="B123">
        <v>47.055976999999999</v>
      </c>
      <c r="C123">
        <f t="shared" si="1"/>
        <v>3.4562609485773183E-3</v>
      </c>
      <c r="D123">
        <v>0</v>
      </c>
    </row>
    <row r="124" spans="1:4" x14ac:dyDescent="0.3">
      <c r="A124" s="1">
        <v>41087</v>
      </c>
      <c r="B124">
        <v>47.406314999999999</v>
      </c>
      <c r="C124">
        <f t="shared" si="1"/>
        <v>7.4175546428975076E-3</v>
      </c>
      <c r="D124">
        <v>0</v>
      </c>
    </row>
    <row r="125" spans="1:4" x14ac:dyDescent="0.3">
      <c r="A125" s="1">
        <v>41088</v>
      </c>
      <c r="B125">
        <v>47.380684000000002</v>
      </c>
      <c r="C125">
        <f t="shared" si="1"/>
        <v>-5.4081257757103689E-4</v>
      </c>
      <c r="D125">
        <v>0</v>
      </c>
    </row>
    <row r="126" spans="1:4" x14ac:dyDescent="0.3">
      <c r="A126" s="1">
        <v>41089</v>
      </c>
      <c r="B126">
        <v>48.440224000000001</v>
      </c>
      <c r="C126">
        <f t="shared" si="1"/>
        <v>2.211590785413679E-2</v>
      </c>
      <c r="D126">
        <v>1</v>
      </c>
    </row>
    <row r="127" spans="1:4" x14ac:dyDescent="0.3">
      <c r="A127" s="1">
        <v>41092</v>
      </c>
      <c r="B127">
        <v>48.423138000000002</v>
      </c>
      <c r="C127">
        <f t="shared" si="1"/>
        <v>-3.5278561107980204E-4</v>
      </c>
      <c r="D127">
        <v>0</v>
      </c>
    </row>
    <row r="128" spans="1:4" x14ac:dyDescent="0.3">
      <c r="A128" s="1">
        <v>41093</v>
      </c>
      <c r="B128">
        <v>48.807659000000001</v>
      </c>
      <c r="C128">
        <f t="shared" si="1"/>
        <v>7.9094899249884405E-3</v>
      </c>
      <c r="D128">
        <v>0</v>
      </c>
    </row>
    <row r="129" spans="1:4" x14ac:dyDescent="0.3">
      <c r="A129" s="1">
        <v>41095</v>
      </c>
      <c r="B129">
        <v>48.773476000000002</v>
      </c>
      <c r="C129">
        <f t="shared" si="1"/>
        <v>-7.0060675966163513E-4</v>
      </c>
      <c r="D129">
        <v>0</v>
      </c>
    </row>
    <row r="130" spans="1:4" x14ac:dyDescent="0.3">
      <c r="A130" s="1">
        <v>41096</v>
      </c>
      <c r="B130">
        <v>48.423138000000002</v>
      </c>
      <c r="C130">
        <f t="shared" si="1"/>
        <v>-7.2088831653267351E-3</v>
      </c>
      <c r="D130">
        <v>0</v>
      </c>
    </row>
    <row r="131" spans="1:4" x14ac:dyDescent="0.3">
      <c r="A131" s="1">
        <v>41099</v>
      </c>
      <c r="B131">
        <v>48.286422999999999</v>
      </c>
      <c r="C131">
        <f t="shared" si="1"/>
        <v>-2.8273335057916989E-3</v>
      </c>
      <c r="D131">
        <v>0</v>
      </c>
    </row>
    <row r="132" spans="1:4" x14ac:dyDescent="0.3">
      <c r="A132" s="1">
        <v>41100</v>
      </c>
      <c r="B132">
        <v>47.995907000000003</v>
      </c>
      <c r="C132">
        <f t="shared" ref="C132:C195" si="2">LN(B132/B131)</f>
        <v>-6.0346873959912593E-3</v>
      </c>
      <c r="D132">
        <v>0</v>
      </c>
    </row>
    <row r="133" spans="1:4" x14ac:dyDescent="0.3">
      <c r="A133" s="1">
        <v>41101</v>
      </c>
      <c r="B133">
        <v>47.910454000000001</v>
      </c>
      <c r="C133">
        <f t="shared" si="2"/>
        <v>-1.7820094876378511E-3</v>
      </c>
      <c r="D133">
        <v>0</v>
      </c>
    </row>
    <row r="134" spans="1:4" x14ac:dyDescent="0.3">
      <c r="A134" s="1">
        <v>41102</v>
      </c>
      <c r="B134">
        <v>47.876282000000003</v>
      </c>
      <c r="C134">
        <f t="shared" si="2"/>
        <v>-7.1350174098641671E-4</v>
      </c>
      <c r="D134">
        <v>0</v>
      </c>
    </row>
    <row r="135" spans="1:4" x14ac:dyDescent="0.3">
      <c r="A135" s="1">
        <v>41103</v>
      </c>
      <c r="B135">
        <v>48.628203999999997</v>
      </c>
      <c r="C135">
        <f t="shared" si="2"/>
        <v>1.5583466588504959E-2</v>
      </c>
      <c r="D135">
        <v>0</v>
      </c>
    </row>
    <row r="136" spans="1:4" x14ac:dyDescent="0.3">
      <c r="A136" s="1">
        <v>41106</v>
      </c>
      <c r="B136">
        <v>48.406063000000003</v>
      </c>
      <c r="C136">
        <f t="shared" si="2"/>
        <v>-4.5786173265020278E-3</v>
      </c>
      <c r="D136">
        <v>0</v>
      </c>
    </row>
    <row r="137" spans="1:4" x14ac:dyDescent="0.3">
      <c r="A137" s="1">
        <v>41107</v>
      </c>
      <c r="B137">
        <v>48.679485</v>
      </c>
      <c r="C137">
        <f t="shared" si="2"/>
        <v>5.6326142978488213E-3</v>
      </c>
      <c r="D137">
        <v>0</v>
      </c>
    </row>
    <row r="138" spans="1:4" x14ac:dyDescent="0.3">
      <c r="A138" s="1">
        <v>41108</v>
      </c>
      <c r="B138">
        <v>49.123821</v>
      </c>
      <c r="C138">
        <f t="shared" si="2"/>
        <v>9.0863811313997671E-3</v>
      </c>
      <c r="D138">
        <v>0</v>
      </c>
    </row>
    <row r="139" spans="1:4" x14ac:dyDescent="0.3">
      <c r="A139" s="1">
        <v>41109</v>
      </c>
      <c r="B139">
        <v>49.431412000000002</v>
      </c>
      <c r="C139">
        <f t="shared" si="2"/>
        <v>6.242022657848496E-3</v>
      </c>
      <c r="D139">
        <v>0</v>
      </c>
    </row>
    <row r="140" spans="1:4" x14ac:dyDescent="0.3">
      <c r="A140" s="1">
        <v>41110</v>
      </c>
      <c r="B140">
        <v>49.029815999999997</v>
      </c>
      <c r="C140">
        <f t="shared" si="2"/>
        <v>-8.1574897075746451E-3</v>
      </c>
      <c r="D140">
        <v>0</v>
      </c>
    </row>
    <row r="141" spans="1:4" x14ac:dyDescent="0.3">
      <c r="A141" s="1">
        <v>41113</v>
      </c>
      <c r="B141">
        <v>48.542769999999997</v>
      </c>
      <c r="C141">
        <f t="shared" si="2"/>
        <v>-9.9833378444191632E-3</v>
      </c>
      <c r="D141">
        <v>0</v>
      </c>
    </row>
    <row r="142" spans="1:4" x14ac:dyDescent="0.3">
      <c r="A142" s="1">
        <v>41114</v>
      </c>
      <c r="B142">
        <v>48.132621999999998</v>
      </c>
      <c r="C142">
        <f t="shared" si="2"/>
        <v>-8.4851057192126111E-3</v>
      </c>
      <c r="D142">
        <v>0</v>
      </c>
    </row>
    <row r="143" spans="1:4" x14ac:dyDescent="0.3">
      <c r="A143" s="1">
        <v>41115</v>
      </c>
      <c r="B143">
        <v>48.166786000000002</v>
      </c>
      <c r="C143">
        <f t="shared" si="2"/>
        <v>7.0953710189580114E-4</v>
      </c>
      <c r="D143">
        <v>0</v>
      </c>
    </row>
    <row r="144" spans="1:4" x14ac:dyDescent="0.3">
      <c r="A144" s="1">
        <v>41116</v>
      </c>
      <c r="B144">
        <v>48.884551999999999</v>
      </c>
      <c r="C144">
        <f t="shared" si="2"/>
        <v>1.4791740160335574E-2</v>
      </c>
      <c r="D144">
        <v>0</v>
      </c>
    </row>
    <row r="145" spans="1:4" x14ac:dyDescent="0.3">
      <c r="A145" s="1">
        <v>41117</v>
      </c>
      <c r="B145">
        <v>49.747574</v>
      </c>
      <c r="C145">
        <f t="shared" si="2"/>
        <v>1.7500262046218462E-2</v>
      </c>
      <c r="D145">
        <v>0</v>
      </c>
    </row>
    <row r="146" spans="1:4" x14ac:dyDescent="0.3">
      <c r="A146" s="1">
        <v>41120</v>
      </c>
      <c r="B146">
        <v>49.790306000000001</v>
      </c>
      <c r="C146">
        <f t="shared" si="2"/>
        <v>8.5860785110540507E-4</v>
      </c>
      <c r="D146">
        <v>0</v>
      </c>
    </row>
    <row r="147" spans="1:4" x14ac:dyDescent="0.3">
      <c r="A147" s="1">
        <v>41121</v>
      </c>
      <c r="B147">
        <v>49.388699000000003</v>
      </c>
      <c r="C147">
        <f t="shared" si="2"/>
        <v>-8.0986736066731586E-3</v>
      </c>
      <c r="D147">
        <v>1</v>
      </c>
    </row>
    <row r="148" spans="1:4" x14ac:dyDescent="0.3">
      <c r="A148" s="1">
        <v>41122</v>
      </c>
      <c r="B148">
        <v>49.217799999999997</v>
      </c>
      <c r="C148">
        <f t="shared" si="2"/>
        <v>-3.4662861545177647E-3</v>
      </c>
      <c r="D148">
        <v>0</v>
      </c>
    </row>
    <row r="149" spans="1:4" x14ac:dyDescent="0.3">
      <c r="A149" s="1">
        <v>41123</v>
      </c>
      <c r="B149">
        <v>48.918739000000002</v>
      </c>
      <c r="C149">
        <f t="shared" si="2"/>
        <v>-6.09481297809611E-3</v>
      </c>
      <c r="D149">
        <v>0</v>
      </c>
    </row>
    <row r="150" spans="1:4" x14ac:dyDescent="0.3">
      <c r="A150" s="1">
        <v>41124</v>
      </c>
      <c r="B150">
        <v>49.773201</v>
      </c>
      <c r="C150">
        <f t="shared" si="2"/>
        <v>1.7316172946879406E-2</v>
      </c>
      <c r="D150">
        <v>0</v>
      </c>
    </row>
    <row r="151" spans="1:4" x14ac:dyDescent="0.3">
      <c r="A151" s="1">
        <v>41127</v>
      </c>
      <c r="B151">
        <v>49.807395999999997</v>
      </c>
      <c r="C151">
        <f t="shared" si="2"/>
        <v>6.8678040450091584E-4</v>
      </c>
      <c r="D151">
        <v>0</v>
      </c>
    </row>
    <row r="152" spans="1:4" x14ac:dyDescent="0.3">
      <c r="A152" s="1">
        <v>41128</v>
      </c>
      <c r="B152">
        <v>50.089367000000003</v>
      </c>
      <c r="C152">
        <f t="shared" si="2"/>
        <v>5.6452629770186637E-3</v>
      </c>
      <c r="D152">
        <v>0</v>
      </c>
    </row>
    <row r="153" spans="1:4" x14ac:dyDescent="0.3">
      <c r="A153" s="1">
        <v>41129</v>
      </c>
      <c r="B153">
        <v>50.140636000000001</v>
      </c>
      <c r="C153">
        <f t="shared" si="2"/>
        <v>1.023027096416194E-3</v>
      </c>
      <c r="D153">
        <v>0</v>
      </c>
    </row>
    <row r="154" spans="1:4" x14ac:dyDescent="0.3">
      <c r="A154" s="1">
        <v>41130</v>
      </c>
      <c r="B154">
        <v>50.097912000000001</v>
      </c>
      <c r="C154">
        <f t="shared" si="2"/>
        <v>-8.5244655752939589E-4</v>
      </c>
      <c r="D154">
        <v>0</v>
      </c>
    </row>
    <row r="155" spans="1:4" x14ac:dyDescent="0.3">
      <c r="A155" s="1">
        <v>41131</v>
      </c>
      <c r="B155">
        <v>50.166266999999998</v>
      </c>
      <c r="C155">
        <f t="shared" si="2"/>
        <v>1.3634981360601305E-3</v>
      </c>
      <c r="D155">
        <v>0</v>
      </c>
    </row>
    <row r="156" spans="1:4" x14ac:dyDescent="0.3">
      <c r="A156" s="1">
        <v>41134</v>
      </c>
      <c r="B156">
        <v>50.089367000000003</v>
      </c>
      <c r="C156">
        <f t="shared" si="2"/>
        <v>-1.5340786749471194E-3</v>
      </c>
      <c r="D156">
        <v>0</v>
      </c>
    </row>
    <row r="157" spans="1:4" x14ac:dyDescent="0.3">
      <c r="A157" s="1">
        <v>41135</v>
      </c>
      <c r="B157">
        <v>50.106448999999998</v>
      </c>
      <c r="C157">
        <f t="shared" si="2"/>
        <v>3.4097232494202201E-4</v>
      </c>
      <c r="D157">
        <v>0</v>
      </c>
    </row>
    <row r="158" spans="1:4" x14ac:dyDescent="0.3">
      <c r="A158" s="1">
        <v>41136</v>
      </c>
      <c r="B158">
        <v>50.260254000000003</v>
      </c>
      <c r="C158">
        <f t="shared" si="2"/>
        <v>3.064863461656687E-3</v>
      </c>
      <c r="D158">
        <v>0</v>
      </c>
    </row>
    <row r="159" spans="1:4" x14ac:dyDescent="0.3">
      <c r="A159" s="1">
        <v>41137</v>
      </c>
      <c r="B159">
        <v>50.593505999999998</v>
      </c>
      <c r="C159">
        <f t="shared" si="2"/>
        <v>6.6086423128700698E-3</v>
      </c>
      <c r="D159">
        <v>0</v>
      </c>
    </row>
    <row r="160" spans="1:4" x14ac:dyDescent="0.3">
      <c r="A160" s="1">
        <v>41138</v>
      </c>
      <c r="B160">
        <v>50.772948999999997</v>
      </c>
      <c r="C160">
        <f t="shared" si="2"/>
        <v>3.5404846197609752E-3</v>
      </c>
      <c r="D160">
        <v>0</v>
      </c>
    </row>
    <row r="161" spans="1:4" x14ac:dyDescent="0.3">
      <c r="A161" s="1">
        <v>41141</v>
      </c>
      <c r="B161">
        <v>50.670403</v>
      </c>
      <c r="C161">
        <f t="shared" si="2"/>
        <v>-2.0217398756528612E-3</v>
      </c>
      <c r="D161">
        <v>0</v>
      </c>
    </row>
    <row r="162" spans="1:4" x14ac:dyDescent="0.3">
      <c r="A162" s="1">
        <v>41142</v>
      </c>
      <c r="B162">
        <v>50.516601999999999</v>
      </c>
      <c r="C162">
        <f t="shared" si="2"/>
        <v>-3.0399381509995391E-3</v>
      </c>
      <c r="D162">
        <v>0</v>
      </c>
    </row>
    <row r="163" spans="1:4" x14ac:dyDescent="0.3">
      <c r="A163" s="1">
        <v>41143</v>
      </c>
      <c r="B163">
        <v>50.465331999999997</v>
      </c>
      <c r="C163">
        <f t="shared" si="2"/>
        <v>-1.0154292431231087E-3</v>
      </c>
      <c r="D163">
        <v>0</v>
      </c>
    </row>
    <row r="164" spans="1:4" x14ac:dyDescent="0.3">
      <c r="A164" s="1">
        <v>41144</v>
      </c>
      <c r="B164">
        <v>50.149174000000002</v>
      </c>
      <c r="C164">
        <f t="shared" si="2"/>
        <v>-6.2845618021166172E-3</v>
      </c>
      <c r="D164">
        <v>0</v>
      </c>
    </row>
    <row r="165" spans="1:4" x14ac:dyDescent="0.3">
      <c r="A165" s="1">
        <v>41145</v>
      </c>
      <c r="B165">
        <v>50.456783000000001</v>
      </c>
      <c r="C165">
        <f t="shared" si="2"/>
        <v>6.1151440284118244E-3</v>
      </c>
      <c r="D165">
        <v>0</v>
      </c>
    </row>
    <row r="166" spans="1:4" x14ac:dyDescent="0.3">
      <c r="A166" s="1">
        <v>41148</v>
      </c>
      <c r="B166">
        <v>50.362793000000003</v>
      </c>
      <c r="C166">
        <f t="shared" si="2"/>
        <v>-1.8645193911379842E-3</v>
      </c>
      <c r="D166">
        <v>0</v>
      </c>
    </row>
    <row r="167" spans="1:4" x14ac:dyDescent="0.3">
      <c r="A167" s="1">
        <v>41149</v>
      </c>
      <c r="B167">
        <v>50.396968999999999</v>
      </c>
      <c r="C167">
        <f t="shared" si="2"/>
        <v>6.7836605867713652E-4</v>
      </c>
      <c r="D167">
        <v>0</v>
      </c>
    </row>
    <row r="168" spans="1:4" x14ac:dyDescent="0.3">
      <c r="A168" s="1">
        <v>41150</v>
      </c>
      <c r="B168">
        <v>50.405529000000001</v>
      </c>
      <c r="C168">
        <f t="shared" si="2"/>
        <v>1.6983706139075082E-4</v>
      </c>
      <c r="D168">
        <v>0</v>
      </c>
    </row>
    <row r="169" spans="1:4" x14ac:dyDescent="0.3">
      <c r="A169" s="1">
        <v>41151</v>
      </c>
      <c r="B169">
        <v>50.055194999999998</v>
      </c>
      <c r="C169">
        <f t="shared" si="2"/>
        <v>-6.9745748628366501E-3</v>
      </c>
      <c r="D169">
        <v>0</v>
      </c>
    </row>
    <row r="170" spans="1:4" x14ac:dyDescent="0.3">
      <c r="A170" s="1">
        <v>41152</v>
      </c>
      <c r="B170">
        <v>50.328625000000002</v>
      </c>
      <c r="C170">
        <f t="shared" si="2"/>
        <v>5.4477041464608862E-3</v>
      </c>
      <c r="D170">
        <v>1</v>
      </c>
    </row>
    <row r="171" spans="1:4" x14ac:dyDescent="0.3">
      <c r="A171" s="1">
        <v>41156</v>
      </c>
      <c r="B171">
        <v>50.251719999999999</v>
      </c>
      <c r="C171">
        <f t="shared" si="2"/>
        <v>-1.5292255159208477E-3</v>
      </c>
      <c r="D171">
        <v>0</v>
      </c>
    </row>
    <row r="172" spans="1:4" x14ac:dyDescent="0.3">
      <c r="A172" s="1">
        <v>41157</v>
      </c>
      <c r="B172">
        <v>50.106448999999998</v>
      </c>
      <c r="C172">
        <f t="shared" si="2"/>
        <v>-2.8950528474405057E-3</v>
      </c>
      <c r="D172">
        <v>0</v>
      </c>
    </row>
    <row r="173" spans="1:4" x14ac:dyDescent="0.3">
      <c r="A173" s="1">
        <v>41158</v>
      </c>
      <c r="B173">
        <v>50.995106</v>
      </c>
      <c r="C173">
        <f t="shared" si="2"/>
        <v>1.7579944973809374E-2</v>
      </c>
      <c r="D173">
        <v>0</v>
      </c>
    </row>
    <row r="174" spans="1:4" x14ac:dyDescent="0.3">
      <c r="A174" s="1">
        <v>41159</v>
      </c>
      <c r="B174">
        <v>51.063460999999997</v>
      </c>
      <c r="C174">
        <f t="shared" si="2"/>
        <v>1.3395251810842796E-3</v>
      </c>
      <c r="D174">
        <v>0</v>
      </c>
    </row>
    <row r="175" spans="1:4" x14ac:dyDescent="0.3">
      <c r="A175" s="1">
        <v>41162</v>
      </c>
      <c r="B175">
        <v>50.918201000000003</v>
      </c>
      <c r="C175">
        <f t="shared" si="2"/>
        <v>-2.8487493807773465E-3</v>
      </c>
      <c r="D175">
        <v>0</v>
      </c>
    </row>
    <row r="176" spans="1:4" x14ac:dyDescent="0.3">
      <c r="A176" s="1">
        <v>41163</v>
      </c>
      <c r="B176">
        <v>51.029288999999999</v>
      </c>
      <c r="C176">
        <f t="shared" si="2"/>
        <v>2.1793188624272888E-3</v>
      </c>
      <c r="D176">
        <v>0</v>
      </c>
    </row>
    <row r="177" spans="1:4" x14ac:dyDescent="0.3">
      <c r="A177" s="1">
        <v>41164</v>
      </c>
      <c r="B177">
        <v>51.012199000000003</v>
      </c>
      <c r="C177">
        <f t="shared" si="2"/>
        <v>-3.3496179827933076E-4</v>
      </c>
      <c r="D177">
        <v>0</v>
      </c>
    </row>
    <row r="178" spans="1:4" x14ac:dyDescent="0.3">
      <c r="A178" s="1">
        <v>41165</v>
      </c>
      <c r="B178">
        <v>51.704323000000002</v>
      </c>
      <c r="C178">
        <f t="shared" si="2"/>
        <v>1.3476594840015642E-2</v>
      </c>
      <c r="D178">
        <v>0</v>
      </c>
    </row>
    <row r="179" spans="1:4" x14ac:dyDescent="0.3">
      <c r="A179" s="1">
        <v>41166</v>
      </c>
      <c r="B179">
        <v>51.943584000000001</v>
      </c>
      <c r="C179">
        <f t="shared" si="2"/>
        <v>4.616811509491993E-3</v>
      </c>
      <c r="D179">
        <v>0</v>
      </c>
    </row>
    <row r="180" spans="1:4" x14ac:dyDescent="0.3">
      <c r="A180" s="1">
        <v>41169</v>
      </c>
      <c r="B180">
        <v>51.772686</v>
      </c>
      <c r="C180">
        <f t="shared" si="2"/>
        <v>-3.2954936514131474E-3</v>
      </c>
      <c r="D180">
        <v>0</v>
      </c>
    </row>
    <row r="181" spans="1:4" x14ac:dyDescent="0.3">
      <c r="A181" s="1">
        <v>41170</v>
      </c>
      <c r="B181">
        <v>51.772686</v>
      </c>
      <c r="C181">
        <f t="shared" si="2"/>
        <v>0</v>
      </c>
      <c r="D181">
        <v>0</v>
      </c>
    </row>
    <row r="182" spans="1:4" x14ac:dyDescent="0.3">
      <c r="A182" s="1">
        <v>41171</v>
      </c>
      <c r="B182">
        <v>51.781222999999997</v>
      </c>
      <c r="C182">
        <f t="shared" si="2"/>
        <v>1.6488030440903949E-4</v>
      </c>
      <c r="D182">
        <v>0</v>
      </c>
    </row>
    <row r="183" spans="1:4" x14ac:dyDescent="0.3">
      <c r="A183" s="1">
        <v>41172</v>
      </c>
      <c r="B183">
        <v>51.806857999999998</v>
      </c>
      <c r="C183">
        <f t="shared" si="2"/>
        <v>4.9494112210295312E-4</v>
      </c>
      <c r="D183">
        <v>0</v>
      </c>
    </row>
    <row r="184" spans="1:4" x14ac:dyDescent="0.3">
      <c r="A184" s="1">
        <v>41173</v>
      </c>
      <c r="B184">
        <v>51.687237000000003</v>
      </c>
      <c r="C184">
        <f t="shared" si="2"/>
        <v>-2.3116498244362157E-3</v>
      </c>
      <c r="D184">
        <v>0</v>
      </c>
    </row>
    <row r="185" spans="1:4" x14ac:dyDescent="0.3">
      <c r="A185" s="1">
        <v>41176</v>
      </c>
      <c r="B185">
        <v>51.732765000000001</v>
      </c>
      <c r="C185">
        <f t="shared" si="2"/>
        <v>8.8044869581554465E-4</v>
      </c>
      <c r="D185">
        <v>0</v>
      </c>
    </row>
    <row r="186" spans="1:4" x14ac:dyDescent="0.3">
      <c r="A186" s="1">
        <v>41177</v>
      </c>
      <c r="B186">
        <v>51.268867</v>
      </c>
      <c r="C186">
        <f t="shared" si="2"/>
        <v>-9.007646337685183E-3</v>
      </c>
      <c r="D186">
        <v>0</v>
      </c>
    </row>
    <row r="187" spans="1:4" x14ac:dyDescent="0.3">
      <c r="A187" s="1">
        <v>41178</v>
      </c>
      <c r="B187">
        <v>51.105651999999999</v>
      </c>
      <c r="C187">
        <f t="shared" si="2"/>
        <v>-3.188589111422451E-3</v>
      </c>
      <c r="D187">
        <v>0</v>
      </c>
    </row>
    <row r="188" spans="1:4" x14ac:dyDescent="0.3">
      <c r="A188" s="1">
        <v>41179</v>
      </c>
      <c r="B188">
        <v>51.440680999999998</v>
      </c>
      <c r="C188">
        <f t="shared" si="2"/>
        <v>6.5342208196464205E-3</v>
      </c>
      <c r="D188">
        <v>0</v>
      </c>
    </row>
    <row r="189" spans="1:4" x14ac:dyDescent="0.3">
      <c r="A189" s="1">
        <v>41180</v>
      </c>
      <c r="B189">
        <v>51.268867</v>
      </c>
      <c r="C189">
        <f t="shared" si="2"/>
        <v>-3.3456317082240479E-3</v>
      </c>
      <c r="D189">
        <v>1</v>
      </c>
    </row>
    <row r="190" spans="1:4" x14ac:dyDescent="0.3">
      <c r="A190" s="1">
        <v>41183</v>
      </c>
      <c r="B190">
        <v>51.449272000000001</v>
      </c>
      <c r="C190">
        <f t="shared" si="2"/>
        <v>3.5126256618506738E-3</v>
      </c>
      <c r="D190">
        <v>0</v>
      </c>
    </row>
    <row r="191" spans="1:4" x14ac:dyDescent="0.3">
      <c r="A191" s="1">
        <v>41184</v>
      </c>
      <c r="B191">
        <v>51.457863000000003</v>
      </c>
      <c r="C191">
        <f t="shared" si="2"/>
        <v>1.6696607130224566E-4</v>
      </c>
      <c r="D191">
        <v>0</v>
      </c>
    </row>
    <row r="192" spans="1:4" x14ac:dyDescent="0.3">
      <c r="A192" s="1">
        <v>41185</v>
      </c>
      <c r="B192">
        <v>51.492213999999997</v>
      </c>
      <c r="C192">
        <f t="shared" si="2"/>
        <v>6.6733318275797725E-4</v>
      </c>
      <c r="D192">
        <v>0</v>
      </c>
    </row>
    <row r="193" spans="1:4" x14ac:dyDescent="0.3">
      <c r="A193" s="1">
        <v>41186</v>
      </c>
      <c r="B193">
        <v>51.827271000000003</v>
      </c>
      <c r="C193">
        <f t="shared" si="2"/>
        <v>6.4858661375311287E-3</v>
      </c>
      <c r="D193">
        <v>0</v>
      </c>
    </row>
    <row r="194" spans="1:4" x14ac:dyDescent="0.3">
      <c r="A194" s="1">
        <v>41187</v>
      </c>
      <c r="B194">
        <v>51.973292999999998</v>
      </c>
      <c r="C194">
        <f t="shared" si="2"/>
        <v>2.8135125802213473E-3</v>
      </c>
      <c r="D194">
        <v>0</v>
      </c>
    </row>
    <row r="195" spans="1:4" x14ac:dyDescent="0.3">
      <c r="A195" s="1">
        <v>41190</v>
      </c>
      <c r="B195">
        <v>51.861618</v>
      </c>
      <c r="C195">
        <f t="shared" si="2"/>
        <v>-2.1510114851183183E-3</v>
      </c>
      <c r="D195">
        <v>0</v>
      </c>
    </row>
    <row r="196" spans="1:4" x14ac:dyDescent="0.3">
      <c r="A196" s="1">
        <v>41191</v>
      </c>
      <c r="B196">
        <v>51.406326</v>
      </c>
      <c r="C196">
        <f t="shared" ref="C196:C259" si="3">LN(B196/B195)</f>
        <v>-8.8177401886760653E-3</v>
      </c>
      <c r="D196">
        <v>0</v>
      </c>
    </row>
    <row r="197" spans="1:4" x14ac:dyDescent="0.3">
      <c r="A197" s="1">
        <v>41192</v>
      </c>
      <c r="B197">
        <v>50.976795000000003</v>
      </c>
      <c r="C197">
        <f t="shared" si="3"/>
        <v>-8.3907096376894547E-3</v>
      </c>
      <c r="D197">
        <v>0</v>
      </c>
    </row>
    <row r="198" spans="1:4" x14ac:dyDescent="0.3">
      <c r="A198" s="1">
        <v>41193</v>
      </c>
      <c r="B198">
        <v>50.993980000000001</v>
      </c>
      <c r="C198">
        <f t="shared" si="3"/>
        <v>3.3705736104668206E-4</v>
      </c>
      <c r="D198">
        <v>0</v>
      </c>
    </row>
    <row r="199" spans="1:4" x14ac:dyDescent="0.3">
      <c r="A199" s="1">
        <v>41194</v>
      </c>
      <c r="B199">
        <v>50.951022999999999</v>
      </c>
      <c r="C199">
        <f t="shared" si="3"/>
        <v>-8.4274856595829026E-4</v>
      </c>
      <c r="D199">
        <v>0</v>
      </c>
    </row>
    <row r="200" spans="1:4" x14ac:dyDescent="0.3">
      <c r="A200" s="1">
        <v>41197</v>
      </c>
      <c r="B200">
        <v>51.337600999999999</v>
      </c>
      <c r="C200">
        <f t="shared" si="3"/>
        <v>7.5586086780150335E-3</v>
      </c>
      <c r="D200">
        <v>0</v>
      </c>
    </row>
    <row r="201" spans="1:4" x14ac:dyDescent="0.3">
      <c r="A201" s="1">
        <v>41198</v>
      </c>
      <c r="B201">
        <v>51.818671999999999</v>
      </c>
      <c r="C201">
        <f t="shared" si="3"/>
        <v>9.3271009810859742E-3</v>
      </c>
      <c r="D201">
        <v>0</v>
      </c>
    </row>
    <row r="202" spans="1:4" x14ac:dyDescent="0.3">
      <c r="A202" s="1">
        <v>41199</v>
      </c>
      <c r="B202">
        <v>51.956119999999999</v>
      </c>
      <c r="C202">
        <f t="shared" si="3"/>
        <v>2.6489685543884299E-3</v>
      </c>
      <c r="D202">
        <v>0</v>
      </c>
    </row>
    <row r="203" spans="1:4" x14ac:dyDescent="0.3">
      <c r="A203" s="1">
        <v>41200</v>
      </c>
      <c r="B203">
        <v>51.956119999999999</v>
      </c>
      <c r="C203">
        <f t="shared" si="3"/>
        <v>0</v>
      </c>
      <c r="D203">
        <v>0</v>
      </c>
    </row>
    <row r="204" spans="1:4" x14ac:dyDescent="0.3">
      <c r="A204" s="1">
        <v>41201</v>
      </c>
      <c r="B204">
        <v>51.114246000000001</v>
      </c>
      <c r="C204">
        <f t="shared" si="3"/>
        <v>-1.6336271140365146E-2</v>
      </c>
      <c r="D204">
        <v>0</v>
      </c>
    </row>
    <row r="205" spans="1:4" x14ac:dyDescent="0.3">
      <c r="A205" s="1">
        <v>41204</v>
      </c>
      <c r="B205">
        <v>51.062694999999998</v>
      </c>
      <c r="C205">
        <f t="shared" si="3"/>
        <v>-1.0090535862501736E-3</v>
      </c>
      <c r="D205">
        <v>0</v>
      </c>
    </row>
    <row r="206" spans="1:4" x14ac:dyDescent="0.3">
      <c r="A206" s="1">
        <v>41205</v>
      </c>
      <c r="B206">
        <v>50.392620000000001</v>
      </c>
      <c r="C206">
        <f t="shared" si="3"/>
        <v>-1.3209455678194537E-2</v>
      </c>
      <c r="D206">
        <v>0</v>
      </c>
    </row>
    <row r="207" spans="1:4" x14ac:dyDescent="0.3">
      <c r="A207" s="1">
        <v>41206</v>
      </c>
      <c r="B207">
        <v>50.298138000000002</v>
      </c>
      <c r="C207">
        <f t="shared" si="3"/>
        <v>-1.8766772563141797E-3</v>
      </c>
      <c r="D207">
        <v>0</v>
      </c>
    </row>
    <row r="208" spans="1:4" x14ac:dyDescent="0.3">
      <c r="A208" s="1">
        <v>41207</v>
      </c>
      <c r="B208">
        <v>50.418399999999998</v>
      </c>
      <c r="C208">
        <f t="shared" si="3"/>
        <v>2.3881292892757701E-3</v>
      </c>
      <c r="D208">
        <v>0</v>
      </c>
    </row>
    <row r="209" spans="1:4" x14ac:dyDescent="0.3">
      <c r="A209" s="1">
        <v>41208</v>
      </c>
      <c r="B209">
        <v>50.384045</v>
      </c>
      <c r="C209">
        <f t="shared" si="3"/>
        <v>-6.816303181964641E-4</v>
      </c>
      <c r="D209">
        <v>0</v>
      </c>
    </row>
    <row r="210" spans="1:4" x14ac:dyDescent="0.3">
      <c r="A210" s="1">
        <v>41213</v>
      </c>
      <c r="B210">
        <v>50.624577000000002</v>
      </c>
      <c r="C210">
        <f t="shared" si="3"/>
        <v>4.7626123372902221E-3</v>
      </c>
      <c r="D210">
        <v>1</v>
      </c>
    </row>
    <row r="211" spans="1:4" x14ac:dyDescent="0.3">
      <c r="A211" s="1">
        <v>41214</v>
      </c>
      <c r="B211">
        <v>51.140011000000001</v>
      </c>
      <c r="C211">
        <f t="shared" si="3"/>
        <v>1.0130015122593025E-2</v>
      </c>
      <c r="D211">
        <v>0</v>
      </c>
    </row>
    <row r="212" spans="1:4" x14ac:dyDescent="0.3">
      <c r="A212" s="1">
        <v>41215</v>
      </c>
      <c r="B212">
        <v>50.650340999999997</v>
      </c>
      <c r="C212">
        <f t="shared" si="3"/>
        <v>-9.6212218090147503E-3</v>
      </c>
      <c r="D212">
        <v>0</v>
      </c>
    </row>
    <row r="213" spans="1:4" x14ac:dyDescent="0.3">
      <c r="A213" s="1">
        <v>41218</v>
      </c>
      <c r="B213">
        <v>50.796379000000002</v>
      </c>
      <c r="C213">
        <f t="shared" si="3"/>
        <v>2.8791093665529606E-3</v>
      </c>
      <c r="D213">
        <v>0</v>
      </c>
    </row>
    <row r="214" spans="1:4" x14ac:dyDescent="0.3">
      <c r="A214" s="1">
        <v>41219</v>
      </c>
      <c r="B214">
        <v>51.286048999999998</v>
      </c>
      <c r="C214">
        <f t="shared" si="3"/>
        <v>9.5936933576928878E-3</v>
      </c>
      <c r="D214">
        <v>0</v>
      </c>
    </row>
    <row r="215" spans="1:4" x14ac:dyDescent="0.3">
      <c r="A215" s="1">
        <v>41220</v>
      </c>
      <c r="B215">
        <v>50.384045</v>
      </c>
      <c r="C215">
        <f t="shared" si="3"/>
        <v>-1.7744208375114225E-2</v>
      </c>
      <c r="D215">
        <v>0</v>
      </c>
    </row>
    <row r="216" spans="1:4" x14ac:dyDescent="0.3">
      <c r="A216" s="1">
        <v>41221</v>
      </c>
      <c r="B216">
        <v>49.731140000000003</v>
      </c>
      <c r="C216">
        <f t="shared" si="3"/>
        <v>-1.3043261246590639E-2</v>
      </c>
      <c r="D216">
        <v>0</v>
      </c>
    </row>
    <row r="217" spans="1:4" x14ac:dyDescent="0.3">
      <c r="A217" s="1">
        <v>41222</v>
      </c>
      <c r="B217">
        <v>49.705371999999997</v>
      </c>
      <c r="C217">
        <f t="shared" si="3"/>
        <v>-5.1828045973315419E-4</v>
      </c>
      <c r="D217">
        <v>0</v>
      </c>
    </row>
    <row r="218" spans="1:4" x14ac:dyDescent="0.3">
      <c r="A218" s="1">
        <v>41225</v>
      </c>
      <c r="B218">
        <v>49.799872999999998</v>
      </c>
      <c r="C218">
        <f t="shared" si="3"/>
        <v>1.899418033926477E-3</v>
      </c>
      <c r="D218">
        <v>0</v>
      </c>
    </row>
    <row r="219" spans="1:4" x14ac:dyDescent="0.3">
      <c r="A219" s="1">
        <v>41226</v>
      </c>
      <c r="B219">
        <v>49.713965999999999</v>
      </c>
      <c r="C219">
        <f t="shared" si="3"/>
        <v>-1.7265341625531468E-3</v>
      </c>
      <c r="D219">
        <v>0</v>
      </c>
    </row>
    <row r="220" spans="1:4" x14ac:dyDescent="0.3">
      <c r="A220" s="1">
        <v>41227</v>
      </c>
      <c r="B220">
        <v>49.129803000000003</v>
      </c>
      <c r="C220">
        <f t="shared" si="3"/>
        <v>-1.1820063261479309E-2</v>
      </c>
      <c r="D220">
        <v>0</v>
      </c>
    </row>
    <row r="221" spans="1:4" x14ac:dyDescent="0.3">
      <c r="A221" s="1">
        <v>41228</v>
      </c>
      <c r="B221">
        <v>49.078259000000003</v>
      </c>
      <c r="C221">
        <f t="shared" si="3"/>
        <v>-1.0496898866165743E-3</v>
      </c>
      <c r="D221">
        <v>0</v>
      </c>
    </row>
    <row r="222" spans="1:4" x14ac:dyDescent="0.3">
      <c r="A222" s="1">
        <v>41229</v>
      </c>
      <c r="B222">
        <v>49.301617</v>
      </c>
      <c r="C222">
        <f t="shared" si="3"/>
        <v>4.5407331835005688E-3</v>
      </c>
      <c r="D222">
        <v>0</v>
      </c>
    </row>
    <row r="223" spans="1:4" x14ac:dyDescent="0.3">
      <c r="A223" s="1">
        <v>41232</v>
      </c>
      <c r="B223">
        <v>50.203625000000002</v>
      </c>
      <c r="C223">
        <f t="shared" si="3"/>
        <v>1.8130355546558369E-2</v>
      </c>
      <c r="D223">
        <v>0</v>
      </c>
    </row>
    <row r="224" spans="1:4" x14ac:dyDescent="0.3">
      <c r="A224" s="1">
        <v>41233</v>
      </c>
      <c r="B224">
        <v>50.289538999999998</v>
      </c>
      <c r="C224">
        <f t="shared" si="3"/>
        <v>1.7098480635233777E-3</v>
      </c>
      <c r="D224">
        <v>0</v>
      </c>
    </row>
    <row r="225" spans="1:4" x14ac:dyDescent="0.3">
      <c r="A225" s="1">
        <v>41234</v>
      </c>
      <c r="B225">
        <v>50.409809000000003</v>
      </c>
      <c r="C225">
        <f t="shared" si="3"/>
        <v>2.3886958471082613E-3</v>
      </c>
      <c r="D225">
        <v>0</v>
      </c>
    </row>
    <row r="226" spans="1:4" x14ac:dyDescent="0.3">
      <c r="A226" s="1">
        <v>41236</v>
      </c>
      <c r="B226">
        <v>51.045516999999997</v>
      </c>
      <c r="C226">
        <f t="shared" si="3"/>
        <v>1.253194573124451E-2</v>
      </c>
      <c r="D226">
        <v>0</v>
      </c>
    </row>
    <row r="227" spans="1:4" x14ac:dyDescent="0.3">
      <c r="A227" s="1">
        <v>41239</v>
      </c>
      <c r="B227">
        <v>50.899475000000002</v>
      </c>
      <c r="C227">
        <f t="shared" si="3"/>
        <v>-2.865115726401051E-3</v>
      </c>
      <c r="D227">
        <v>0</v>
      </c>
    </row>
    <row r="228" spans="1:4" x14ac:dyDescent="0.3">
      <c r="A228" s="1">
        <v>41240</v>
      </c>
      <c r="B228">
        <v>50.701884999999997</v>
      </c>
      <c r="C228">
        <f t="shared" si="3"/>
        <v>-3.8895197682602828E-3</v>
      </c>
      <c r="D228">
        <v>0</v>
      </c>
    </row>
    <row r="229" spans="1:4" x14ac:dyDescent="0.3">
      <c r="A229" s="1">
        <v>41241</v>
      </c>
      <c r="B229">
        <v>51.105651999999999</v>
      </c>
      <c r="C229">
        <f t="shared" si="3"/>
        <v>7.9320083536372436E-3</v>
      </c>
      <c r="D229">
        <v>0</v>
      </c>
    </row>
    <row r="230" spans="1:4" x14ac:dyDescent="0.3">
      <c r="A230" s="1">
        <v>41242</v>
      </c>
      <c r="B230">
        <v>51.294640000000001</v>
      </c>
      <c r="C230">
        <f t="shared" si="3"/>
        <v>3.6911655403364754E-3</v>
      </c>
      <c r="D230">
        <v>0</v>
      </c>
    </row>
    <row r="231" spans="1:4" x14ac:dyDescent="0.3">
      <c r="A231" s="1">
        <v>41243</v>
      </c>
      <c r="B231">
        <v>51.354778000000003</v>
      </c>
      <c r="C231">
        <f t="shared" si="3"/>
        <v>1.1717164705285176E-3</v>
      </c>
      <c r="D231">
        <v>1</v>
      </c>
    </row>
    <row r="232" spans="1:4" x14ac:dyDescent="0.3">
      <c r="A232" s="1">
        <v>41246</v>
      </c>
      <c r="B232">
        <v>51.028339000000003</v>
      </c>
      <c r="C232">
        <f t="shared" si="3"/>
        <v>-6.3768346922427272E-3</v>
      </c>
      <c r="D232">
        <v>0</v>
      </c>
    </row>
    <row r="233" spans="1:4" x14ac:dyDescent="0.3">
      <c r="A233" s="1">
        <v>41247</v>
      </c>
      <c r="B233">
        <v>50.985377999999997</v>
      </c>
      <c r="C233">
        <f t="shared" si="3"/>
        <v>-8.422593314528356E-4</v>
      </c>
      <c r="D233">
        <v>0</v>
      </c>
    </row>
    <row r="234" spans="1:4" x14ac:dyDescent="0.3">
      <c r="A234" s="1">
        <v>41248</v>
      </c>
      <c r="B234">
        <v>51.217331000000001</v>
      </c>
      <c r="C234">
        <f t="shared" si="3"/>
        <v>4.5390851283506209E-3</v>
      </c>
      <c r="D234">
        <v>0</v>
      </c>
    </row>
    <row r="235" spans="1:4" x14ac:dyDescent="0.3">
      <c r="A235" s="1">
        <v>41249</v>
      </c>
      <c r="B235">
        <v>51.371955999999997</v>
      </c>
      <c r="C235">
        <f t="shared" si="3"/>
        <v>3.014449590405175E-3</v>
      </c>
      <c r="D235">
        <v>0</v>
      </c>
    </row>
    <row r="236" spans="1:4" x14ac:dyDescent="0.3">
      <c r="A236" s="1">
        <v>41250</v>
      </c>
      <c r="B236">
        <v>51.612499</v>
      </c>
      <c r="C236">
        <f t="shared" si="3"/>
        <v>4.6714513843175848E-3</v>
      </c>
      <c r="D236">
        <v>0</v>
      </c>
    </row>
    <row r="237" spans="1:4" x14ac:dyDescent="0.3">
      <c r="A237" s="1">
        <v>41253</v>
      </c>
      <c r="B237">
        <v>51.646858000000002</v>
      </c>
      <c r="C237">
        <f t="shared" si="3"/>
        <v>6.6548935159594117E-4</v>
      </c>
      <c r="D237">
        <v>0</v>
      </c>
    </row>
    <row r="238" spans="1:4" x14ac:dyDescent="0.3">
      <c r="A238" s="1">
        <v>41254</v>
      </c>
      <c r="B238">
        <v>51.835853999999998</v>
      </c>
      <c r="C238">
        <f t="shared" si="3"/>
        <v>3.6527108051954693E-3</v>
      </c>
      <c r="D238">
        <v>0</v>
      </c>
    </row>
    <row r="239" spans="1:4" x14ac:dyDescent="0.3">
      <c r="A239" s="1">
        <v>41255</v>
      </c>
      <c r="B239">
        <v>51.66404</v>
      </c>
      <c r="C239">
        <f t="shared" si="3"/>
        <v>-3.3200837447199274E-3</v>
      </c>
      <c r="D239">
        <v>0</v>
      </c>
    </row>
    <row r="240" spans="1:4" x14ac:dyDescent="0.3">
      <c r="A240" s="1">
        <v>41256</v>
      </c>
      <c r="B240">
        <v>51.483631000000003</v>
      </c>
      <c r="C240">
        <f t="shared" si="3"/>
        <v>-3.498075762952219E-3</v>
      </c>
      <c r="D240">
        <v>0</v>
      </c>
    </row>
    <row r="241" spans="1:4" x14ac:dyDescent="0.3">
      <c r="A241" s="1">
        <v>41257</v>
      </c>
      <c r="B241">
        <v>51.337600999999999</v>
      </c>
      <c r="C241">
        <f t="shared" si="3"/>
        <v>-2.8404658326564277E-3</v>
      </c>
      <c r="D241">
        <v>0</v>
      </c>
    </row>
    <row r="242" spans="1:4" x14ac:dyDescent="0.3">
      <c r="A242" s="1">
        <v>41260</v>
      </c>
      <c r="B242">
        <v>51.835853999999998</v>
      </c>
      <c r="C242">
        <f t="shared" si="3"/>
        <v>9.6586253403284899E-3</v>
      </c>
      <c r="D242">
        <v>0</v>
      </c>
    </row>
    <row r="243" spans="1:4" x14ac:dyDescent="0.3">
      <c r="A243" s="1">
        <v>41261</v>
      </c>
      <c r="B243">
        <v>52.334105999999998</v>
      </c>
      <c r="C243">
        <f t="shared" si="3"/>
        <v>9.5662089085683868E-3</v>
      </c>
      <c r="D243">
        <v>0</v>
      </c>
    </row>
    <row r="244" spans="1:4" x14ac:dyDescent="0.3">
      <c r="A244" s="1">
        <v>41262</v>
      </c>
      <c r="B244">
        <v>51.990490000000001</v>
      </c>
      <c r="C244">
        <f t="shared" si="3"/>
        <v>-6.5874636618046684E-3</v>
      </c>
      <c r="D244">
        <v>0</v>
      </c>
    </row>
    <row r="245" spans="1:4" x14ac:dyDescent="0.3">
      <c r="A245" s="1">
        <v>41263</v>
      </c>
      <c r="B245">
        <v>52.222617999999997</v>
      </c>
      <c r="C245">
        <f t="shared" si="3"/>
        <v>4.4548788219585748E-3</v>
      </c>
      <c r="D245">
        <v>0</v>
      </c>
    </row>
    <row r="246" spans="1:4" x14ac:dyDescent="0.3">
      <c r="A246" s="1">
        <v>41264</v>
      </c>
      <c r="B246">
        <v>51.867480999999998</v>
      </c>
      <c r="C246">
        <f t="shared" si="3"/>
        <v>-6.8236725955021305E-3</v>
      </c>
      <c r="D246">
        <v>0</v>
      </c>
    </row>
    <row r="247" spans="1:4" x14ac:dyDescent="0.3">
      <c r="A247" s="1">
        <v>41267</v>
      </c>
      <c r="B247">
        <v>51.711570999999999</v>
      </c>
      <c r="C247">
        <f t="shared" si="3"/>
        <v>-3.0104565496321309E-3</v>
      </c>
      <c r="D247">
        <v>0</v>
      </c>
    </row>
    <row r="248" spans="1:4" x14ac:dyDescent="0.3">
      <c r="A248" s="1">
        <v>41269</v>
      </c>
      <c r="B248">
        <v>51.477702999999998</v>
      </c>
      <c r="C248">
        <f t="shared" si="3"/>
        <v>-4.5328044545990777E-3</v>
      </c>
      <c r="D248">
        <v>0</v>
      </c>
    </row>
    <row r="249" spans="1:4" x14ac:dyDescent="0.3">
      <c r="A249" s="1">
        <v>41270</v>
      </c>
      <c r="B249">
        <v>51.46904</v>
      </c>
      <c r="C249">
        <f t="shared" si="3"/>
        <v>-1.6830061385136649E-4</v>
      </c>
      <c r="D249">
        <v>0</v>
      </c>
    </row>
    <row r="250" spans="1:4" x14ac:dyDescent="0.3">
      <c r="A250" s="1">
        <v>41271</v>
      </c>
      <c r="B250">
        <v>50.871364999999997</v>
      </c>
      <c r="C250">
        <f t="shared" si="3"/>
        <v>-1.1680270270323248E-2</v>
      </c>
      <c r="D250">
        <v>0</v>
      </c>
    </row>
    <row r="251" spans="1:4" x14ac:dyDescent="0.3">
      <c r="A251" s="1">
        <v>41274</v>
      </c>
      <c r="B251">
        <v>51.598968999999997</v>
      </c>
      <c r="C251">
        <f t="shared" si="3"/>
        <v>1.4201500089083751E-2</v>
      </c>
      <c r="D251">
        <v>1</v>
      </c>
    </row>
    <row r="252" spans="1:4" x14ac:dyDescent="0.3">
      <c r="A252" s="1">
        <v>41276</v>
      </c>
      <c r="B252">
        <v>52.690368999999997</v>
      </c>
      <c r="C252">
        <f t="shared" si="3"/>
        <v>2.0930995755343886E-2</v>
      </c>
      <c r="D252">
        <v>0</v>
      </c>
    </row>
    <row r="253" spans="1:4" x14ac:dyDescent="0.3">
      <c r="A253" s="1">
        <v>41277</v>
      </c>
      <c r="B253">
        <v>52.768313999999997</v>
      </c>
      <c r="C253">
        <f t="shared" si="3"/>
        <v>1.4782095124999224E-3</v>
      </c>
      <c r="D253">
        <v>0</v>
      </c>
    </row>
    <row r="254" spans="1:4" x14ac:dyDescent="0.3">
      <c r="A254" s="1">
        <v>41278</v>
      </c>
      <c r="B254">
        <v>52.984878999999999</v>
      </c>
      <c r="C254">
        <f t="shared" si="3"/>
        <v>4.0956740234131071E-3</v>
      </c>
      <c r="D254">
        <v>0</v>
      </c>
    </row>
    <row r="255" spans="1:4" x14ac:dyDescent="0.3">
      <c r="A255" s="1">
        <v>41281</v>
      </c>
      <c r="B255">
        <v>52.811638000000002</v>
      </c>
      <c r="C255">
        <f t="shared" si="3"/>
        <v>-3.2749878683055278E-3</v>
      </c>
      <c r="D255">
        <v>0</v>
      </c>
    </row>
    <row r="256" spans="1:4" x14ac:dyDescent="0.3">
      <c r="A256" s="1">
        <v>41282</v>
      </c>
      <c r="B256">
        <v>52.750996000000001</v>
      </c>
      <c r="C256">
        <f t="shared" si="3"/>
        <v>-1.1489293961879472E-3</v>
      </c>
      <c r="D256">
        <v>0</v>
      </c>
    </row>
    <row r="257" spans="1:4" x14ac:dyDescent="0.3">
      <c r="A257" s="1">
        <v>41283</v>
      </c>
      <c r="B257">
        <v>52.924236000000001</v>
      </c>
      <c r="C257">
        <f t="shared" si="3"/>
        <v>3.2787277002607534E-3</v>
      </c>
      <c r="D257">
        <v>0</v>
      </c>
    </row>
    <row r="258" spans="1:4" x14ac:dyDescent="0.3">
      <c r="A258" s="1">
        <v>41284</v>
      </c>
      <c r="B258">
        <v>53.192753000000003</v>
      </c>
      <c r="C258">
        <f t="shared" si="3"/>
        <v>5.0607838692842081E-3</v>
      </c>
      <c r="D258">
        <v>0</v>
      </c>
    </row>
    <row r="259" spans="1:4" x14ac:dyDescent="0.3">
      <c r="A259" s="1">
        <v>41285</v>
      </c>
      <c r="B259">
        <v>53.262051</v>
      </c>
      <c r="C259">
        <f t="shared" si="3"/>
        <v>1.3019235804213661E-3</v>
      </c>
      <c r="D259">
        <v>0</v>
      </c>
    </row>
    <row r="260" spans="1:4" x14ac:dyDescent="0.3">
      <c r="A260" s="1">
        <v>41288</v>
      </c>
      <c r="B260">
        <v>53.357337999999999</v>
      </c>
      <c r="C260">
        <f t="shared" ref="C260:C323" si="4">LN(B260/B259)</f>
        <v>1.7874239622447737E-3</v>
      </c>
      <c r="D260">
        <v>0</v>
      </c>
    </row>
    <row r="261" spans="1:4" x14ac:dyDescent="0.3">
      <c r="A261" s="1">
        <v>41289</v>
      </c>
      <c r="B261">
        <v>53.547885999999998</v>
      </c>
      <c r="C261">
        <f t="shared" si="4"/>
        <v>3.5648061836117098E-3</v>
      </c>
      <c r="D261">
        <v>0</v>
      </c>
    </row>
    <row r="262" spans="1:4" x14ac:dyDescent="0.3">
      <c r="A262" s="1">
        <v>41290</v>
      </c>
      <c r="B262">
        <v>53.461277000000003</v>
      </c>
      <c r="C262">
        <f t="shared" si="4"/>
        <v>-1.6187215465184163E-3</v>
      </c>
      <c r="D262">
        <v>0</v>
      </c>
    </row>
    <row r="263" spans="1:4" x14ac:dyDescent="0.3">
      <c r="A263" s="1">
        <v>41291</v>
      </c>
      <c r="B263">
        <v>53.911701000000001</v>
      </c>
      <c r="C263">
        <f t="shared" si="4"/>
        <v>8.389944109636914E-3</v>
      </c>
      <c r="D263">
        <v>0</v>
      </c>
    </row>
    <row r="264" spans="1:4" x14ac:dyDescent="0.3">
      <c r="A264" s="1">
        <v>41292</v>
      </c>
      <c r="B264">
        <v>54.136898000000002</v>
      </c>
      <c r="C264">
        <f t="shared" si="4"/>
        <v>4.1684450917116199E-3</v>
      </c>
      <c r="D264">
        <v>0</v>
      </c>
    </row>
    <row r="265" spans="1:4" x14ac:dyDescent="0.3">
      <c r="A265" s="1">
        <v>41296</v>
      </c>
      <c r="B265">
        <v>54.353447000000003</v>
      </c>
      <c r="C265">
        <f t="shared" si="4"/>
        <v>3.9920471740586766E-3</v>
      </c>
      <c r="D265">
        <v>0</v>
      </c>
    </row>
    <row r="266" spans="1:4" x14ac:dyDescent="0.3">
      <c r="A266" s="1">
        <v>41297</v>
      </c>
      <c r="B266">
        <v>54.422756</v>
      </c>
      <c r="C266">
        <f t="shared" si="4"/>
        <v>1.2743413994603986E-3</v>
      </c>
      <c r="D266">
        <v>0</v>
      </c>
    </row>
    <row r="267" spans="1:4" x14ac:dyDescent="0.3">
      <c r="A267" s="1">
        <v>41298</v>
      </c>
      <c r="B267">
        <v>54.656612000000003</v>
      </c>
      <c r="C267">
        <f t="shared" si="4"/>
        <v>4.2878201915251849E-3</v>
      </c>
      <c r="D267">
        <v>0</v>
      </c>
    </row>
    <row r="268" spans="1:4" x14ac:dyDescent="0.3">
      <c r="A268" s="1">
        <v>41299</v>
      </c>
      <c r="B268">
        <v>54.899151000000003</v>
      </c>
      <c r="C268">
        <f t="shared" si="4"/>
        <v>4.4276885048275677E-3</v>
      </c>
      <c r="D268">
        <v>0</v>
      </c>
    </row>
    <row r="269" spans="1:4" x14ac:dyDescent="0.3">
      <c r="A269" s="1">
        <v>41302</v>
      </c>
      <c r="B269">
        <v>54.847178999999997</v>
      </c>
      <c r="C269">
        <f t="shared" si="4"/>
        <v>-9.4712969235777279E-4</v>
      </c>
      <c r="D269">
        <v>0</v>
      </c>
    </row>
    <row r="270" spans="1:4" x14ac:dyDescent="0.3">
      <c r="A270" s="1">
        <v>41303</v>
      </c>
      <c r="B270">
        <v>55.107036999999998</v>
      </c>
      <c r="C270">
        <f t="shared" si="4"/>
        <v>4.7266670301885161E-3</v>
      </c>
      <c r="D270">
        <v>0</v>
      </c>
    </row>
    <row r="271" spans="1:4" x14ac:dyDescent="0.3">
      <c r="A271" s="1">
        <v>41304</v>
      </c>
      <c r="B271">
        <v>54.873154</v>
      </c>
      <c r="C271">
        <f t="shared" si="4"/>
        <v>-4.2531905144863281E-3</v>
      </c>
      <c r="D271">
        <v>0</v>
      </c>
    </row>
    <row r="272" spans="1:4" x14ac:dyDescent="0.3">
      <c r="A272" s="1">
        <v>41305</v>
      </c>
      <c r="B272">
        <v>54.656612000000003</v>
      </c>
      <c r="C272">
        <f t="shared" si="4"/>
        <v>-3.9540353281718021E-3</v>
      </c>
      <c r="D272">
        <v>1</v>
      </c>
    </row>
    <row r="273" spans="1:4" x14ac:dyDescent="0.3">
      <c r="A273" s="1">
        <v>41306</v>
      </c>
      <c r="B273">
        <v>55.115707</v>
      </c>
      <c r="C273">
        <f t="shared" si="4"/>
        <v>8.3645436466473922E-3</v>
      </c>
      <c r="D273">
        <v>0</v>
      </c>
    </row>
    <row r="274" spans="1:4" x14ac:dyDescent="0.3">
      <c r="A274" s="1">
        <v>41309</v>
      </c>
      <c r="B274">
        <v>54.630626999999997</v>
      </c>
      <c r="C274">
        <f t="shared" si="4"/>
        <v>-8.8400795047668592E-3</v>
      </c>
      <c r="D274">
        <v>0</v>
      </c>
    </row>
    <row r="275" spans="1:4" x14ac:dyDescent="0.3">
      <c r="A275" s="1">
        <v>41310</v>
      </c>
      <c r="B275">
        <v>55.037742999999999</v>
      </c>
      <c r="C275">
        <f t="shared" si="4"/>
        <v>7.4245266915118424E-3</v>
      </c>
      <c r="D275">
        <v>0</v>
      </c>
    </row>
    <row r="276" spans="1:4" x14ac:dyDescent="0.3">
      <c r="A276" s="1">
        <v>41311</v>
      </c>
      <c r="B276">
        <v>55.124358999999998</v>
      </c>
      <c r="C276">
        <f t="shared" si="4"/>
        <v>1.5725193378898713E-3</v>
      </c>
      <c r="D276">
        <v>0</v>
      </c>
    </row>
    <row r="277" spans="1:4" x14ac:dyDescent="0.3">
      <c r="A277" s="1">
        <v>41312</v>
      </c>
      <c r="B277">
        <v>55.011761</v>
      </c>
      <c r="C277">
        <f t="shared" si="4"/>
        <v>-2.0447068451182218E-3</v>
      </c>
      <c r="D277">
        <v>0</v>
      </c>
    </row>
    <row r="278" spans="1:4" x14ac:dyDescent="0.3">
      <c r="A278" s="1">
        <v>41313</v>
      </c>
      <c r="B278">
        <v>55.20232</v>
      </c>
      <c r="C278">
        <f t="shared" si="4"/>
        <v>3.4579826489929181E-3</v>
      </c>
      <c r="D278">
        <v>0</v>
      </c>
    </row>
    <row r="279" spans="1:4" x14ac:dyDescent="0.3">
      <c r="A279" s="1">
        <v>41316</v>
      </c>
      <c r="B279">
        <v>55.150348999999999</v>
      </c>
      <c r="C279">
        <f t="shared" si="4"/>
        <v>-9.4190751004572762E-4</v>
      </c>
      <c r="D279">
        <v>0</v>
      </c>
    </row>
    <row r="280" spans="1:4" x14ac:dyDescent="0.3">
      <c r="A280" s="1">
        <v>41317</v>
      </c>
      <c r="B280">
        <v>55.184989999999999</v>
      </c>
      <c r="C280">
        <f t="shared" si="4"/>
        <v>6.2792214085118851E-4</v>
      </c>
      <c r="D280">
        <v>0</v>
      </c>
    </row>
    <row r="281" spans="1:4" x14ac:dyDescent="0.3">
      <c r="A281" s="1">
        <v>41318</v>
      </c>
      <c r="B281">
        <v>55.254292</v>
      </c>
      <c r="C281">
        <f t="shared" si="4"/>
        <v>1.2550246224235677E-3</v>
      </c>
      <c r="D281">
        <v>0</v>
      </c>
    </row>
    <row r="282" spans="1:4" x14ac:dyDescent="0.3">
      <c r="A282" s="1">
        <v>41319</v>
      </c>
      <c r="B282">
        <v>55.297604</v>
      </c>
      <c r="C282">
        <f t="shared" si="4"/>
        <v>7.8355964543580839E-4</v>
      </c>
      <c r="D282">
        <v>0</v>
      </c>
    </row>
    <row r="283" spans="1:4" x14ac:dyDescent="0.3">
      <c r="A283" s="1">
        <v>41320</v>
      </c>
      <c r="B283">
        <v>55.375552999999996</v>
      </c>
      <c r="C283">
        <f t="shared" si="4"/>
        <v>1.4086344873888077E-3</v>
      </c>
      <c r="D283">
        <v>0</v>
      </c>
    </row>
    <row r="284" spans="1:4" x14ac:dyDescent="0.3">
      <c r="A284" s="1">
        <v>41324</v>
      </c>
      <c r="B284">
        <v>55.592106000000001</v>
      </c>
      <c r="C284">
        <f t="shared" si="4"/>
        <v>3.9029979879636558E-3</v>
      </c>
      <c r="D284">
        <v>0</v>
      </c>
    </row>
    <row r="285" spans="1:4" x14ac:dyDescent="0.3">
      <c r="A285" s="1">
        <v>41325</v>
      </c>
      <c r="B285">
        <v>55.063732000000002</v>
      </c>
      <c r="C285">
        <f t="shared" si="4"/>
        <v>-9.5499347389423669E-3</v>
      </c>
      <c r="D285">
        <v>0</v>
      </c>
    </row>
    <row r="286" spans="1:4" x14ac:dyDescent="0.3">
      <c r="A286" s="1">
        <v>41326</v>
      </c>
      <c r="B286">
        <v>54.829856999999997</v>
      </c>
      <c r="C286">
        <f t="shared" si="4"/>
        <v>-4.2563966691628683E-3</v>
      </c>
      <c r="D286">
        <v>0</v>
      </c>
    </row>
    <row r="287" spans="1:4" x14ac:dyDescent="0.3">
      <c r="A287" s="1">
        <v>41327</v>
      </c>
      <c r="B287">
        <v>55.271617999999997</v>
      </c>
      <c r="C287">
        <f t="shared" si="4"/>
        <v>8.0246585361865626E-3</v>
      </c>
      <c r="D287">
        <v>0</v>
      </c>
    </row>
    <row r="288" spans="1:4" x14ac:dyDescent="0.3">
      <c r="A288" s="1">
        <v>41330</v>
      </c>
      <c r="B288">
        <v>54.396759000000003</v>
      </c>
      <c r="C288">
        <f t="shared" si="4"/>
        <v>-1.5954965006239975E-2</v>
      </c>
      <c r="D288">
        <v>0</v>
      </c>
    </row>
    <row r="289" spans="1:4" x14ac:dyDescent="0.3">
      <c r="A289" s="1">
        <v>41331</v>
      </c>
      <c r="B289">
        <v>54.734585000000003</v>
      </c>
      <c r="C289">
        <f t="shared" si="4"/>
        <v>6.1912016606225631E-3</v>
      </c>
      <c r="D289">
        <v>0</v>
      </c>
    </row>
    <row r="290" spans="1:4" x14ac:dyDescent="0.3">
      <c r="A290" s="1">
        <v>41332</v>
      </c>
      <c r="B290">
        <v>55.401542999999997</v>
      </c>
      <c r="C290">
        <f t="shared" si="4"/>
        <v>1.2111668809093213E-2</v>
      </c>
      <c r="D290">
        <v>0</v>
      </c>
    </row>
    <row r="291" spans="1:4" x14ac:dyDescent="0.3">
      <c r="A291" s="1">
        <v>41333</v>
      </c>
      <c r="B291">
        <v>55.288939999999997</v>
      </c>
      <c r="C291">
        <f t="shared" si="4"/>
        <v>-2.0345568253162648E-3</v>
      </c>
      <c r="D291">
        <v>1</v>
      </c>
    </row>
    <row r="292" spans="1:4" x14ac:dyDescent="0.3">
      <c r="A292" s="1">
        <v>41334</v>
      </c>
      <c r="B292">
        <v>55.453518000000003</v>
      </c>
      <c r="C292">
        <f t="shared" si="4"/>
        <v>2.9722678028689313E-3</v>
      </c>
      <c r="D292">
        <v>0</v>
      </c>
    </row>
    <row r="293" spans="1:4" x14ac:dyDescent="0.3">
      <c r="A293" s="1">
        <v>41337</v>
      </c>
      <c r="B293">
        <v>55.600757999999999</v>
      </c>
      <c r="C293">
        <f t="shared" si="4"/>
        <v>2.6516779286410966E-3</v>
      </c>
      <c r="D293">
        <v>0</v>
      </c>
    </row>
    <row r="294" spans="1:4" x14ac:dyDescent="0.3">
      <c r="A294" s="1">
        <v>41338</v>
      </c>
      <c r="B294">
        <v>56.016540999999997</v>
      </c>
      <c r="C294">
        <f t="shared" si="4"/>
        <v>7.4501878634100792E-3</v>
      </c>
      <c r="D294">
        <v>0</v>
      </c>
    </row>
    <row r="295" spans="1:4" x14ac:dyDescent="0.3">
      <c r="A295" s="1">
        <v>41339</v>
      </c>
      <c r="B295">
        <v>56.025196000000001</v>
      </c>
      <c r="C295">
        <f t="shared" si="4"/>
        <v>1.5449599852638087E-4</v>
      </c>
      <c r="D295">
        <v>0</v>
      </c>
    </row>
    <row r="296" spans="1:4" x14ac:dyDescent="0.3">
      <c r="A296" s="1">
        <v>41340</v>
      </c>
      <c r="B296">
        <v>56.059837000000002</v>
      </c>
      <c r="C296">
        <f t="shared" si="4"/>
        <v>6.1812001434572242E-4</v>
      </c>
      <c r="D296">
        <v>0</v>
      </c>
    </row>
    <row r="297" spans="1:4" x14ac:dyDescent="0.3">
      <c r="A297" s="1">
        <v>41341</v>
      </c>
      <c r="B297">
        <v>56.363014</v>
      </c>
      <c r="C297">
        <f t="shared" si="4"/>
        <v>5.393525110906198E-3</v>
      </c>
      <c r="D297">
        <v>0</v>
      </c>
    </row>
    <row r="298" spans="1:4" x14ac:dyDescent="0.3">
      <c r="A298" s="1">
        <v>41344</v>
      </c>
      <c r="B298">
        <v>56.544913999999999</v>
      </c>
      <c r="C298">
        <f t="shared" si="4"/>
        <v>3.2220971652660311E-3</v>
      </c>
      <c r="D298">
        <v>0</v>
      </c>
    </row>
    <row r="299" spans="1:4" x14ac:dyDescent="0.3">
      <c r="A299" s="1">
        <v>41345</v>
      </c>
      <c r="B299">
        <v>56.440975000000002</v>
      </c>
      <c r="C299">
        <f t="shared" si="4"/>
        <v>-1.839858591901543E-3</v>
      </c>
      <c r="D299">
        <v>0</v>
      </c>
    </row>
    <row r="300" spans="1:4" x14ac:dyDescent="0.3">
      <c r="A300" s="1">
        <v>41346</v>
      </c>
      <c r="B300">
        <v>56.605549000000003</v>
      </c>
      <c r="C300">
        <f t="shared" si="4"/>
        <v>2.9116174552149356E-3</v>
      </c>
      <c r="D300">
        <v>0</v>
      </c>
    </row>
    <row r="301" spans="1:4" x14ac:dyDescent="0.3">
      <c r="A301" s="1">
        <v>41347</v>
      </c>
      <c r="B301">
        <v>56.874065000000002</v>
      </c>
      <c r="C301">
        <f t="shared" si="4"/>
        <v>4.7324183026444732E-3</v>
      </c>
      <c r="D301">
        <v>0</v>
      </c>
    </row>
    <row r="302" spans="1:4" x14ac:dyDescent="0.3">
      <c r="A302" s="1">
        <v>41348</v>
      </c>
      <c r="B302">
        <v>56.631546</v>
      </c>
      <c r="C302">
        <f t="shared" si="4"/>
        <v>-4.2732578048104899E-3</v>
      </c>
      <c r="D302">
        <v>0</v>
      </c>
    </row>
    <row r="303" spans="1:4" x14ac:dyDescent="0.3">
      <c r="A303" s="1">
        <v>41351</v>
      </c>
      <c r="B303">
        <v>56.285057000000002</v>
      </c>
      <c r="C303">
        <f t="shared" si="4"/>
        <v>-6.1370972612718984E-3</v>
      </c>
      <c r="D303">
        <v>0</v>
      </c>
    </row>
    <row r="304" spans="1:4" x14ac:dyDescent="0.3">
      <c r="A304" s="1">
        <v>41352</v>
      </c>
      <c r="B304">
        <v>56.302387000000003</v>
      </c>
      <c r="C304">
        <f t="shared" si="4"/>
        <v>3.0784960598044926E-4</v>
      </c>
      <c r="D304">
        <v>0</v>
      </c>
    </row>
    <row r="305" spans="1:4" x14ac:dyDescent="0.3">
      <c r="A305" s="1">
        <v>41353</v>
      </c>
      <c r="B305">
        <v>56.614212000000002</v>
      </c>
      <c r="C305">
        <f t="shared" si="4"/>
        <v>5.5231169808805146E-3</v>
      </c>
      <c r="D305">
        <v>0</v>
      </c>
    </row>
    <row r="306" spans="1:4" x14ac:dyDescent="0.3">
      <c r="A306" s="1">
        <v>41354</v>
      </c>
      <c r="B306">
        <v>56.224429999999998</v>
      </c>
      <c r="C306">
        <f t="shared" si="4"/>
        <v>-6.9086891413707684E-3</v>
      </c>
      <c r="D306">
        <v>0</v>
      </c>
    </row>
    <row r="307" spans="1:4" x14ac:dyDescent="0.3">
      <c r="A307" s="1">
        <v>41355</v>
      </c>
      <c r="B307">
        <v>56.692512999999998</v>
      </c>
      <c r="C307">
        <f t="shared" si="4"/>
        <v>8.2907962045541163E-3</v>
      </c>
      <c r="D307">
        <v>0</v>
      </c>
    </row>
    <row r="308" spans="1:4" x14ac:dyDescent="0.3">
      <c r="A308" s="1">
        <v>41358</v>
      </c>
      <c r="B308">
        <v>56.483704000000003</v>
      </c>
      <c r="C308">
        <f t="shared" si="4"/>
        <v>-3.6899843882975273E-3</v>
      </c>
      <c r="D308">
        <v>0</v>
      </c>
    </row>
    <row r="309" spans="1:4" x14ac:dyDescent="0.3">
      <c r="A309" s="1">
        <v>41359</v>
      </c>
      <c r="B309">
        <v>56.944828000000001</v>
      </c>
      <c r="C309">
        <f t="shared" si="4"/>
        <v>8.1306974922077807E-3</v>
      </c>
      <c r="D309">
        <v>0</v>
      </c>
    </row>
    <row r="310" spans="1:4" x14ac:dyDescent="0.3">
      <c r="A310" s="1">
        <v>41360</v>
      </c>
      <c r="B310">
        <v>56.849117</v>
      </c>
      <c r="C310">
        <f t="shared" si="4"/>
        <v>-1.6821812895179901E-3</v>
      </c>
      <c r="D310">
        <v>0</v>
      </c>
    </row>
    <row r="311" spans="1:4" x14ac:dyDescent="0.3">
      <c r="A311" s="1">
        <v>41361</v>
      </c>
      <c r="B311">
        <v>57.162326999999998</v>
      </c>
      <c r="C311">
        <f t="shared" si="4"/>
        <v>5.4943745460414592E-3</v>
      </c>
      <c r="D311">
        <v>1</v>
      </c>
    </row>
    <row r="312" spans="1:4" x14ac:dyDescent="0.3">
      <c r="A312" s="1">
        <v>41365</v>
      </c>
      <c r="B312">
        <v>56.979626000000003</v>
      </c>
      <c r="C312">
        <f t="shared" si="4"/>
        <v>-3.2012971782819782E-3</v>
      </c>
      <c r="D312">
        <v>0</v>
      </c>
    </row>
    <row r="313" spans="1:4" x14ac:dyDescent="0.3">
      <c r="A313" s="1">
        <v>41366</v>
      </c>
      <c r="B313">
        <v>57.223239999999997</v>
      </c>
      <c r="C313">
        <f t="shared" si="4"/>
        <v>4.266344235449979E-3</v>
      </c>
      <c r="D313">
        <v>0</v>
      </c>
    </row>
    <row r="314" spans="1:4" x14ac:dyDescent="0.3">
      <c r="A314" s="1">
        <v>41367</v>
      </c>
      <c r="B314">
        <v>56.805618000000003</v>
      </c>
      <c r="C314">
        <f t="shared" si="4"/>
        <v>-7.3248802904157676E-3</v>
      </c>
      <c r="D314">
        <v>0</v>
      </c>
    </row>
    <row r="315" spans="1:4" x14ac:dyDescent="0.3">
      <c r="A315" s="1">
        <v>41368</v>
      </c>
      <c r="B315">
        <v>57.110129999999998</v>
      </c>
      <c r="C315">
        <f t="shared" si="4"/>
        <v>5.3462796963666256E-3</v>
      </c>
      <c r="D315">
        <v>0</v>
      </c>
    </row>
    <row r="316" spans="1:4" x14ac:dyDescent="0.3">
      <c r="A316" s="1">
        <v>41369</v>
      </c>
      <c r="B316">
        <v>56.840407999999996</v>
      </c>
      <c r="C316">
        <f t="shared" si="4"/>
        <v>-4.7340277362892431E-3</v>
      </c>
      <c r="D316">
        <v>0</v>
      </c>
    </row>
    <row r="317" spans="1:4" x14ac:dyDescent="0.3">
      <c r="A317" s="1">
        <v>41372</v>
      </c>
      <c r="B317">
        <v>57.162326999999998</v>
      </c>
      <c r="C317">
        <f t="shared" si="4"/>
        <v>5.6475812731702785E-3</v>
      </c>
      <c r="D317">
        <v>0</v>
      </c>
    </row>
    <row r="318" spans="1:4" x14ac:dyDescent="0.3">
      <c r="A318" s="1">
        <v>41373</v>
      </c>
      <c r="B318">
        <v>57.327643999999999</v>
      </c>
      <c r="C318">
        <f t="shared" si="4"/>
        <v>2.8878881433884811E-3</v>
      </c>
      <c r="D318">
        <v>0</v>
      </c>
    </row>
    <row r="319" spans="1:4" x14ac:dyDescent="0.3">
      <c r="A319" s="1">
        <v>41374</v>
      </c>
      <c r="B319">
        <v>57.771385000000002</v>
      </c>
      <c r="C319">
        <f t="shared" si="4"/>
        <v>7.7106332236323519E-3</v>
      </c>
      <c r="D319">
        <v>0</v>
      </c>
    </row>
    <row r="320" spans="1:4" x14ac:dyDescent="0.3">
      <c r="A320" s="1">
        <v>41375</v>
      </c>
      <c r="B320">
        <v>58.093296000000002</v>
      </c>
      <c r="C320">
        <f t="shared" si="4"/>
        <v>5.5566860499441442E-3</v>
      </c>
      <c r="D320">
        <v>0</v>
      </c>
    </row>
    <row r="321" spans="1:4" x14ac:dyDescent="0.3">
      <c r="A321" s="1">
        <v>41376</v>
      </c>
      <c r="B321">
        <v>57.936691000000003</v>
      </c>
      <c r="C321">
        <f t="shared" si="4"/>
        <v>-2.6993900308640737E-3</v>
      </c>
      <c r="D321">
        <v>0</v>
      </c>
    </row>
    <row r="322" spans="1:4" x14ac:dyDescent="0.3">
      <c r="A322" s="1">
        <v>41379</v>
      </c>
      <c r="B322">
        <v>56.622909999999997</v>
      </c>
      <c r="C322">
        <f t="shared" si="4"/>
        <v>-2.2937206276287807E-2</v>
      </c>
      <c r="D322">
        <v>0</v>
      </c>
    </row>
    <row r="323" spans="1:4" x14ac:dyDescent="0.3">
      <c r="A323" s="1">
        <v>41380</v>
      </c>
      <c r="B323">
        <v>57.414642000000001</v>
      </c>
      <c r="C323">
        <f t="shared" si="4"/>
        <v>1.3885684274597807E-2</v>
      </c>
      <c r="D323">
        <v>0</v>
      </c>
    </row>
    <row r="324" spans="1:4" x14ac:dyDescent="0.3">
      <c r="A324" s="1">
        <v>41381</v>
      </c>
      <c r="B324">
        <v>56.857815000000002</v>
      </c>
      <c r="C324">
        <f t="shared" ref="C324:C387" si="5">LN(B324/B323)</f>
        <v>-9.7456801370600973E-3</v>
      </c>
      <c r="D324">
        <v>0</v>
      </c>
    </row>
    <row r="325" spans="1:4" x14ac:dyDescent="0.3">
      <c r="A325" s="1">
        <v>41382</v>
      </c>
      <c r="B325">
        <v>56.683807000000002</v>
      </c>
      <c r="C325">
        <f t="shared" si="5"/>
        <v>-3.0650986513346638E-3</v>
      </c>
      <c r="D325">
        <v>0</v>
      </c>
    </row>
    <row r="326" spans="1:4" x14ac:dyDescent="0.3">
      <c r="A326" s="1">
        <v>41383</v>
      </c>
      <c r="B326">
        <v>56.944828000000001</v>
      </c>
      <c r="C326">
        <f t="shared" si="5"/>
        <v>4.5942901474604258E-3</v>
      </c>
      <c r="D326">
        <v>0</v>
      </c>
    </row>
    <row r="327" spans="1:4" x14ac:dyDescent="0.3">
      <c r="A327" s="1">
        <v>41386</v>
      </c>
      <c r="B327">
        <v>57.110129999999998</v>
      </c>
      <c r="C327">
        <f t="shared" si="5"/>
        <v>2.8986397196425228E-3</v>
      </c>
      <c r="D327">
        <v>0</v>
      </c>
    </row>
    <row r="328" spans="1:4" x14ac:dyDescent="0.3">
      <c r="A328" s="1">
        <v>41387</v>
      </c>
      <c r="B328">
        <v>57.649574000000001</v>
      </c>
      <c r="C328">
        <f t="shared" si="5"/>
        <v>9.4013482858005346E-3</v>
      </c>
      <c r="D328">
        <v>0</v>
      </c>
    </row>
    <row r="329" spans="1:4" x14ac:dyDescent="0.3">
      <c r="A329" s="1">
        <v>41388</v>
      </c>
      <c r="B329">
        <v>57.492953999999997</v>
      </c>
      <c r="C329">
        <f t="shared" si="5"/>
        <v>-2.7204561045217311E-3</v>
      </c>
      <c r="D329">
        <v>0</v>
      </c>
    </row>
    <row r="330" spans="1:4" x14ac:dyDescent="0.3">
      <c r="A330" s="1">
        <v>41389</v>
      </c>
      <c r="B330">
        <v>57.753971</v>
      </c>
      <c r="C330">
        <f t="shared" si="5"/>
        <v>4.5297077783362375E-3</v>
      </c>
      <c r="D330">
        <v>0</v>
      </c>
    </row>
    <row r="331" spans="1:4" x14ac:dyDescent="0.3">
      <c r="A331" s="1">
        <v>41390</v>
      </c>
      <c r="B331">
        <v>57.562564999999999</v>
      </c>
      <c r="C331">
        <f t="shared" si="5"/>
        <v>-3.3196657204021046E-3</v>
      </c>
      <c r="D331">
        <v>0</v>
      </c>
    </row>
    <row r="332" spans="1:4" x14ac:dyDescent="0.3">
      <c r="A332" s="1">
        <v>41393</v>
      </c>
      <c r="B332">
        <v>57.945388999999999</v>
      </c>
      <c r="C332">
        <f t="shared" si="5"/>
        <v>6.6285548041258189E-3</v>
      </c>
      <c r="D332">
        <v>0</v>
      </c>
    </row>
    <row r="333" spans="1:4" x14ac:dyDescent="0.3">
      <c r="A333" s="1">
        <v>41394</v>
      </c>
      <c r="B333">
        <v>58.119396000000002</v>
      </c>
      <c r="C333">
        <f t="shared" si="5"/>
        <v>2.9984483298747819E-3</v>
      </c>
      <c r="D333">
        <v>1</v>
      </c>
    </row>
    <row r="334" spans="1:4" x14ac:dyDescent="0.3">
      <c r="A334" s="1">
        <v>41395</v>
      </c>
      <c r="B334">
        <v>57.597358999999997</v>
      </c>
      <c r="C334">
        <f t="shared" si="5"/>
        <v>-9.0227304000460792E-3</v>
      </c>
      <c r="D334">
        <v>0</v>
      </c>
    </row>
    <row r="335" spans="1:4" x14ac:dyDescent="0.3">
      <c r="A335" s="1">
        <v>41396</v>
      </c>
      <c r="B335">
        <v>58.084578999999998</v>
      </c>
      <c r="C335">
        <f t="shared" si="5"/>
        <v>8.4234909843227193E-3</v>
      </c>
      <c r="D335">
        <v>0</v>
      </c>
    </row>
    <row r="336" spans="1:4" x14ac:dyDescent="0.3">
      <c r="A336" s="1">
        <v>41397</v>
      </c>
      <c r="B336">
        <v>58.754517</v>
      </c>
      <c r="C336">
        <f t="shared" si="5"/>
        <v>1.1467828234594515E-2</v>
      </c>
      <c r="D336">
        <v>0</v>
      </c>
    </row>
    <row r="337" spans="1:4" x14ac:dyDescent="0.3">
      <c r="A337" s="1">
        <v>41400</v>
      </c>
      <c r="B337">
        <v>58.650126999999998</v>
      </c>
      <c r="C337">
        <f t="shared" si="5"/>
        <v>-1.7782946901087786E-3</v>
      </c>
      <c r="D337">
        <v>0</v>
      </c>
    </row>
    <row r="338" spans="1:4" x14ac:dyDescent="0.3">
      <c r="A338" s="1">
        <v>41401</v>
      </c>
      <c r="B338">
        <v>59.076453999999998</v>
      </c>
      <c r="C338">
        <f t="shared" si="5"/>
        <v>7.2426950654117233E-3</v>
      </c>
      <c r="D338">
        <v>0</v>
      </c>
    </row>
    <row r="339" spans="1:4" x14ac:dyDescent="0.3">
      <c r="A339" s="1">
        <v>41402</v>
      </c>
      <c r="B339">
        <v>59.293971999999997</v>
      </c>
      <c r="C339">
        <f t="shared" si="5"/>
        <v>3.6752126724286715E-3</v>
      </c>
      <c r="D339">
        <v>0</v>
      </c>
    </row>
    <row r="340" spans="1:4" x14ac:dyDescent="0.3">
      <c r="A340" s="1">
        <v>41403</v>
      </c>
      <c r="B340">
        <v>59.111266999999998</v>
      </c>
      <c r="C340">
        <f t="shared" si="5"/>
        <v>-3.0860990028819309E-3</v>
      </c>
      <c r="D340">
        <v>0</v>
      </c>
    </row>
    <row r="341" spans="1:4" x14ac:dyDescent="0.3">
      <c r="A341" s="1">
        <v>41404</v>
      </c>
      <c r="B341">
        <v>59.320056999999998</v>
      </c>
      <c r="C341">
        <f t="shared" si="5"/>
        <v>3.5259289393646813E-3</v>
      </c>
      <c r="D341">
        <v>0</v>
      </c>
    </row>
    <row r="342" spans="1:4" x14ac:dyDescent="0.3">
      <c r="A342" s="1">
        <v>41407</v>
      </c>
      <c r="B342">
        <v>59.267859999999999</v>
      </c>
      <c r="C342">
        <f t="shared" si="5"/>
        <v>-8.8030896724178894E-4</v>
      </c>
      <c r="D342">
        <v>0</v>
      </c>
    </row>
    <row r="343" spans="1:4" x14ac:dyDescent="0.3">
      <c r="A343" s="1">
        <v>41408</v>
      </c>
      <c r="B343">
        <v>59.972610000000003</v>
      </c>
      <c r="C343">
        <f t="shared" si="5"/>
        <v>1.1820788802138908E-2</v>
      </c>
      <c r="D343">
        <v>0</v>
      </c>
    </row>
    <row r="344" spans="1:4" x14ac:dyDescent="0.3">
      <c r="A344" s="1">
        <v>41409</v>
      </c>
      <c r="B344">
        <v>60.311909</v>
      </c>
      <c r="C344">
        <f t="shared" si="5"/>
        <v>5.6416220932093654E-3</v>
      </c>
      <c r="D344">
        <v>0</v>
      </c>
    </row>
    <row r="345" spans="1:4" x14ac:dyDescent="0.3">
      <c r="A345" s="1">
        <v>41410</v>
      </c>
      <c r="B345">
        <v>59.885596999999997</v>
      </c>
      <c r="C345">
        <f t="shared" si="5"/>
        <v>-7.0935546302291468E-3</v>
      </c>
      <c r="D345">
        <v>0</v>
      </c>
    </row>
    <row r="346" spans="1:4" x14ac:dyDescent="0.3">
      <c r="A346" s="1">
        <v>41411</v>
      </c>
      <c r="B346">
        <v>60.338005000000003</v>
      </c>
      <c r="C346">
        <f t="shared" si="5"/>
        <v>7.526145082087321E-3</v>
      </c>
      <c r="D346">
        <v>0</v>
      </c>
    </row>
    <row r="347" spans="1:4" x14ac:dyDescent="0.3">
      <c r="A347" s="1">
        <v>41414</v>
      </c>
      <c r="B347">
        <v>60.311909</v>
      </c>
      <c r="C347">
        <f t="shared" si="5"/>
        <v>-4.3259045185820044E-4</v>
      </c>
      <c r="D347">
        <v>0</v>
      </c>
    </row>
    <row r="348" spans="1:4" x14ac:dyDescent="0.3">
      <c r="A348" s="1">
        <v>41415</v>
      </c>
      <c r="B348">
        <v>60.433723000000001</v>
      </c>
      <c r="C348">
        <f t="shared" si="5"/>
        <v>2.0176968608920992E-3</v>
      </c>
      <c r="D348">
        <v>0</v>
      </c>
    </row>
    <row r="349" spans="1:4" x14ac:dyDescent="0.3">
      <c r="A349" s="1">
        <v>41416</v>
      </c>
      <c r="B349">
        <v>59.876888000000001</v>
      </c>
      <c r="C349">
        <f t="shared" si="5"/>
        <v>-9.2566893553297676E-3</v>
      </c>
      <c r="D349">
        <v>0</v>
      </c>
    </row>
    <row r="350" spans="1:4" x14ac:dyDescent="0.3">
      <c r="A350" s="1">
        <v>41417</v>
      </c>
      <c r="B350">
        <v>59.685478000000003</v>
      </c>
      <c r="C350">
        <f t="shared" si="5"/>
        <v>-3.2018463656873727E-3</v>
      </c>
      <c r="D350">
        <v>0</v>
      </c>
    </row>
    <row r="351" spans="1:4" x14ac:dyDescent="0.3">
      <c r="A351" s="1">
        <v>41418</v>
      </c>
      <c r="B351">
        <v>59.798603</v>
      </c>
      <c r="C351">
        <f t="shared" si="5"/>
        <v>1.8935582523565417E-3</v>
      </c>
      <c r="D351">
        <v>0</v>
      </c>
    </row>
    <row r="352" spans="1:4" x14ac:dyDescent="0.3">
      <c r="A352" s="1">
        <v>41422</v>
      </c>
      <c r="B352">
        <v>60.190102000000003</v>
      </c>
      <c r="C352">
        <f t="shared" si="5"/>
        <v>6.5256207122081702E-3</v>
      </c>
      <c r="D352">
        <v>0</v>
      </c>
    </row>
    <row r="353" spans="1:4" x14ac:dyDescent="0.3">
      <c r="A353" s="1">
        <v>41423</v>
      </c>
      <c r="B353">
        <v>59.607165999999999</v>
      </c>
      <c r="C353">
        <f t="shared" si="5"/>
        <v>-9.7321184489069408E-3</v>
      </c>
      <c r="D353">
        <v>0</v>
      </c>
    </row>
    <row r="354" spans="1:4" x14ac:dyDescent="0.3">
      <c r="A354" s="1">
        <v>41424</v>
      </c>
      <c r="B354">
        <v>59.650669000000001</v>
      </c>
      <c r="C354">
        <f t="shared" si="5"/>
        <v>7.2956216133855147E-4</v>
      </c>
      <c r="D354">
        <v>0</v>
      </c>
    </row>
    <row r="355" spans="1:4" x14ac:dyDescent="0.3">
      <c r="A355" s="1">
        <v>41425</v>
      </c>
      <c r="B355">
        <v>58.789332999999999</v>
      </c>
      <c r="C355">
        <f t="shared" si="5"/>
        <v>-1.4544937021448198E-2</v>
      </c>
      <c r="D355">
        <v>1</v>
      </c>
    </row>
    <row r="356" spans="1:4" x14ac:dyDescent="0.3">
      <c r="A356" s="1">
        <v>41428</v>
      </c>
      <c r="B356">
        <v>59.259155</v>
      </c>
      <c r="C356">
        <f t="shared" si="5"/>
        <v>7.9598559641086575E-3</v>
      </c>
      <c r="D356">
        <v>0</v>
      </c>
    </row>
    <row r="357" spans="1:4" x14ac:dyDescent="0.3">
      <c r="A357" s="1">
        <v>41429</v>
      </c>
      <c r="B357">
        <v>59.067748999999999</v>
      </c>
      <c r="C357">
        <f t="shared" si="5"/>
        <v>-3.2352095842408434E-3</v>
      </c>
      <c r="D357">
        <v>0</v>
      </c>
    </row>
    <row r="358" spans="1:4" x14ac:dyDescent="0.3">
      <c r="A358" s="1">
        <v>41430</v>
      </c>
      <c r="B358">
        <v>58.232491000000003</v>
      </c>
      <c r="C358">
        <f t="shared" si="5"/>
        <v>-1.4241609692264422E-2</v>
      </c>
      <c r="D358">
        <v>0</v>
      </c>
    </row>
    <row r="359" spans="1:4" x14ac:dyDescent="0.3">
      <c r="A359" s="1">
        <v>41431</v>
      </c>
      <c r="B359">
        <v>58.476109000000001</v>
      </c>
      <c r="C359">
        <f t="shared" si="5"/>
        <v>4.1748140897280538E-3</v>
      </c>
      <c r="D359">
        <v>0</v>
      </c>
    </row>
    <row r="360" spans="1:4" x14ac:dyDescent="0.3">
      <c r="A360" s="1">
        <v>41432</v>
      </c>
      <c r="B360">
        <v>59.276553999999997</v>
      </c>
      <c r="C360">
        <f t="shared" si="5"/>
        <v>1.3595570733762875E-2</v>
      </c>
      <c r="D360">
        <v>0</v>
      </c>
    </row>
    <row r="361" spans="1:4" x14ac:dyDescent="0.3">
      <c r="A361" s="1">
        <v>41435</v>
      </c>
      <c r="B361">
        <v>59.293971999999997</v>
      </c>
      <c r="C361">
        <f t="shared" si="5"/>
        <v>2.9379982889331382E-4</v>
      </c>
      <c r="D361">
        <v>0</v>
      </c>
    </row>
    <row r="362" spans="1:4" x14ac:dyDescent="0.3">
      <c r="A362" s="1">
        <v>41436</v>
      </c>
      <c r="B362">
        <v>58.824123</v>
      </c>
      <c r="C362">
        <f t="shared" si="5"/>
        <v>-7.9556223478674162E-3</v>
      </c>
      <c r="D362">
        <v>0</v>
      </c>
    </row>
    <row r="363" spans="1:4" x14ac:dyDescent="0.3">
      <c r="A363" s="1">
        <v>41437</v>
      </c>
      <c r="B363">
        <v>58.397815999999999</v>
      </c>
      <c r="C363">
        <f t="shared" si="5"/>
        <v>-7.2735340003947744E-3</v>
      </c>
      <c r="D363">
        <v>0</v>
      </c>
    </row>
    <row r="364" spans="1:4" x14ac:dyDescent="0.3">
      <c r="A364" s="1">
        <v>41438</v>
      </c>
      <c r="B364">
        <v>59.163463999999998</v>
      </c>
      <c r="C364">
        <f t="shared" si="5"/>
        <v>1.3025697330225142E-2</v>
      </c>
      <c r="D364">
        <v>0</v>
      </c>
    </row>
    <row r="365" spans="1:4" x14ac:dyDescent="0.3">
      <c r="A365" s="1">
        <v>41439</v>
      </c>
      <c r="B365">
        <v>58.919848999999999</v>
      </c>
      <c r="C365">
        <f t="shared" si="5"/>
        <v>-4.1261604107049286E-3</v>
      </c>
      <c r="D365">
        <v>0</v>
      </c>
    </row>
    <row r="366" spans="1:4" x14ac:dyDescent="0.3">
      <c r="A366" s="1">
        <v>41442</v>
      </c>
      <c r="B366">
        <v>59.302666000000002</v>
      </c>
      <c r="C366">
        <f t="shared" si="5"/>
        <v>6.4762340404577855E-3</v>
      </c>
      <c r="D366">
        <v>0</v>
      </c>
    </row>
    <row r="367" spans="1:4" x14ac:dyDescent="0.3">
      <c r="A367" s="1">
        <v>41443</v>
      </c>
      <c r="B367">
        <v>59.668075999999999</v>
      </c>
      <c r="C367">
        <f t="shared" si="5"/>
        <v>6.1428741708364773E-3</v>
      </c>
      <c r="D367">
        <v>0</v>
      </c>
    </row>
    <row r="368" spans="1:4" x14ac:dyDescent="0.3">
      <c r="A368" s="1">
        <v>41444</v>
      </c>
      <c r="B368">
        <v>58.850231000000001</v>
      </c>
      <c r="C368">
        <f t="shared" si="5"/>
        <v>-1.3801378073199812E-2</v>
      </c>
      <c r="D368">
        <v>0</v>
      </c>
    </row>
    <row r="369" spans="1:4" x14ac:dyDescent="0.3">
      <c r="A369" s="1">
        <v>41445</v>
      </c>
      <c r="B369">
        <v>57.449447999999997</v>
      </c>
      <c r="C369">
        <f t="shared" si="5"/>
        <v>-2.4090363038714223E-2</v>
      </c>
      <c r="D369">
        <v>0</v>
      </c>
    </row>
    <row r="370" spans="1:4" x14ac:dyDescent="0.3">
      <c r="A370" s="1">
        <v>41446</v>
      </c>
      <c r="B370">
        <v>57.684367999999999</v>
      </c>
      <c r="C370">
        <f t="shared" si="5"/>
        <v>4.0808223712886626E-3</v>
      </c>
      <c r="D370">
        <v>0</v>
      </c>
    </row>
    <row r="371" spans="1:4" x14ac:dyDescent="0.3">
      <c r="A371" s="1">
        <v>41449</v>
      </c>
      <c r="B371">
        <v>57.146481000000001</v>
      </c>
      <c r="C371">
        <f t="shared" si="5"/>
        <v>-9.3684047229373475E-3</v>
      </c>
      <c r="D371">
        <v>0</v>
      </c>
    </row>
    <row r="372" spans="1:4" x14ac:dyDescent="0.3">
      <c r="A372" s="1">
        <v>41450</v>
      </c>
      <c r="B372">
        <v>57.452601999999999</v>
      </c>
      <c r="C372">
        <f t="shared" si="5"/>
        <v>5.3424812851453419E-3</v>
      </c>
      <c r="D372">
        <v>0</v>
      </c>
    </row>
    <row r="373" spans="1:4" x14ac:dyDescent="0.3">
      <c r="A373" s="1">
        <v>41451</v>
      </c>
      <c r="B373">
        <v>57.959865999999998</v>
      </c>
      <c r="C373">
        <f t="shared" si="5"/>
        <v>8.7905106835311411E-3</v>
      </c>
      <c r="D373">
        <v>0</v>
      </c>
    </row>
    <row r="374" spans="1:4" x14ac:dyDescent="0.3">
      <c r="A374" s="1">
        <v>41452</v>
      </c>
      <c r="B374">
        <v>58.222239999999999</v>
      </c>
      <c r="C374">
        <f t="shared" si="5"/>
        <v>4.5166068177469945E-3</v>
      </c>
      <c r="D374">
        <v>0</v>
      </c>
    </row>
    <row r="375" spans="1:4" x14ac:dyDescent="0.3">
      <c r="A375" s="1">
        <v>41453</v>
      </c>
      <c r="B375">
        <v>57.898646999999997</v>
      </c>
      <c r="C375">
        <f t="shared" si="5"/>
        <v>-5.5733958980188625E-3</v>
      </c>
      <c r="D375">
        <v>1</v>
      </c>
    </row>
    <row r="376" spans="1:4" x14ac:dyDescent="0.3">
      <c r="A376" s="1">
        <v>41456</v>
      </c>
      <c r="B376">
        <v>58.318451000000003</v>
      </c>
      <c r="C376">
        <f t="shared" si="5"/>
        <v>7.224510560748465E-3</v>
      </c>
      <c r="D376">
        <v>0</v>
      </c>
    </row>
    <row r="377" spans="1:4" x14ac:dyDescent="0.3">
      <c r="A377" s="1">
        <v>41457</v>
      </c>
      <c r="B377">
        <v>58.222239999999999</v>
      </c>
      <c r="C377">
        <f t="shared" si="5"/>
        <v>-1.6511146627297294E-3</v>
      </c>
      <c r="D377">
        <v>0</v>
      </c>
    </row>
    <row r="378" spans="1:4" x14ac:dyDescent="0.3">
      <c r="A378" s="1">
        <v>41458</v>
      </c>
      <c r="B378">
        <v>58.204754000000001</v>
      </c>
      <c r="C378">
        <f t="shared" si="5"/>
        <v>-3.0037707804215396E-4</v>
      </c>
      <c r="D378">
        <v>0</v>
      </c>
    </row>
    <row r="379" spans="1:4" x14ac:dyDescent="0.3">
      <c r="A379" s="1">
        <v>41460</v>
      </c>
      <c r="B379">
        <v>58.790751999999998</v>
      </c>
      <c r="C379">
        <f t="shared" si="5"/>
        <v>1.0017528373146133E-2</v>
      </c>
      <c r="D379">
        <v>0</v>
      </c>
    </row>
    <row r="380" spans="1:4" x14ac:dyDescent="0.3">
      <c r="A380" s="1">
        <v>41463</v>
      </c>
      <c r="B380">
        <v>59.193049999999999</v>
      </c>
      <c r="C380">
        <f t="shared" si="5"/>
        <v>6.8195727261590013E-3</v>
      </c>
      <c r="D380">
        <v>0</v>
      </c>
    </row>
    <row r="381" spans="1:4" x14ac:dyDescent="0.3">
      <c r="A381" s="1">
        <v>41464</v>
      </c>
      <c r="B381">
        <v>59.630341000000001</v>
      </c>
      <c r="C381">
        <f t="shared" si="5"/>
        <v>7.3603853671339531E-3</v>
      </c>
      <c r="D381">
        <v>0</v>
      </c>
    </row>
    <row r="382" spans="1:4" x14ac:dyDescent="0.3">
      <c r="A382" s="1">
        <v>41465</v>
      </c>
      <c r="B382">
        <v>59.639091000000001</v>
      </c>
      <c r="C382">
        <f t="shared" si="5"/>
        <v>1.4672661500886376E-4</v>
      </c>
      <c r="D382">
        <v>0</v>
      </c>
    </row>
    <row r="383" spans="1:4" x14ac:dyDescent="0.3">
      <c r="A383" s="1">
        <v>41466</v>
      </c>
      <c r="B383">
        <v>60.373753000000001</v>
      </c>
      <c r="C383">
        <f t="shared" si="5"/>
        <v>1.2243209183434977E-2</v>
      </c>
      <c r="D383">
        <v>0</v>
      </c>
    </row>
    <row r="384" spans="1:4" x14ac:dyDescent="0.3">
      <c r="A384" s="1">
        <v>41467</v>
      </c>
      <c r="B384">
        <v>60.443733000000002</v>
      </c>
      <c r="C384">
        <f t="shared" si="5"/>
        <v>1.1584417147368685E-3</v>
      </c>
      <c r="D384">
        <v>0</v>
      </c>
    </row>
    <row r="385" spans="1:4" x14ac:dyDescent="0.3">
      <c r="A385" s="1">
        <v>41470</v>
      </c>
      <c r="B385">
        <v>60.574916999999999</v>
      </c>
      <c r="C385">
        <f t="shared" si="5"/>
        <v>2.1679972695565022E-3</v>
      </c>
      <c r="D385">
        <v>0</v>
      </c>
    </row>
    <row r="386" spans="1:4" x14ac:dyDescent="0.3">
      <c r="A386" s="1">
        <v>41471</v>
      </c>
      <c r="B386">
        <v>60.347538</v>
      </c>
      <c r="C386">
        <f t="shared" si="5"/>
        <v>-3.760745148432569E-3</v>
      </c>
      <c r="D386">
        <v>0</v>
      </c>
    </row>
    <row r="387" spans="1:4" x14ac:dyDescent="0.3">
      <c r="A387" s="1">
        <v>41472</v>
      </c>
      <c r="B387">
        <v>60.548695000000002</v>
      </c>
      <c r="C387">
        <f t="shared" si="5"/>
        <v>3.3277659798515318E-3</v>
      </c>
      <c r="D387">
        <v>0</v>
      </c>
    </row>
    <row r="388" spans="1:4" x14ac:dyDescent="0.3">
      <c r="A388" s="1">
        <v>41473</v>
      </c>
      <c r="B388">
        <v>60.898524999999999</v>
      </c>
      <c r="C388">
        <f t="shared" ref="C388:C451" si="6">LN(B388/B387)</f>
        <v>5.7610370588599925E-3</v>
      </c>
      <c r="D388">
        <v>0</v>
      </c>
    </row>
    <row r="389" spans="1:4" x14ac:dyDescent="0.3">
      <c r="A389" s="1">
        <v>41474</v>
      </c>
      <c r="B389">
        <v>61.178387000000001</v>
      </c>
      <c r="C389">
        <f t="shared" si="6"/>
        <v>4.5850191603922508E-3</v>
      </c>
      <c r="D389">
        <v>0</v>
      </c>
    </row>
    <row r="390" spans="1:4" x14ac:dyDescent="0.3">
      <c r="A390" s="1">
        <v>41477</v>
      </c>
      <c r="B390">
        <v>61.204661999999999</v>
      </c>
      <c r="C390">
        <f t="shared" si="6"/>
        <v>4.2938953749551909E-4</v>
      </c>
      <c r="D390">
        <v>0</v>
      </c>
    </row>
    <row r="391" spans="1:4" x14ac:dyDescent="0.3">
      <c r="A391" s="1">
        <v>41478</v>
      </c>
      <c r="B391">
        <v>61.248341000000003</v>
      </c>
      <c r="C391">
        <f t="shared" si="6"/>
        <v>7.1340025613749478E-4</v>
      </c>
      <c r="D391">
        <v>0</v>
      </c>
    </row>
    <row r="392" spans="1:4" x14ac:dyDescent="0.3">
      <c r="A392" s="1">
        <v>41479</v>
      </c>
      <c r="B392">
        <v>60.898524999999999</v>
      </c>
      <c r="C392">
        <f t="shared" si="6"/>
        <v>-5.7278089540251974E-3</v>
      </c>
      <c r="D392">
        <v>0</v>
      </c>
    </row>
    <row r="393" spans="1:4" x14ac:dyDescent="0.3">
      <c r="A393" s="1">
        <v>41480</v>
      </c>
      <c r="B393">
        <v>61.099696999999999</v>
      </c>
      <c r="C393">
        <f t="shared" si="6"/>
        <v>3.2979526920827919E-3</v>
      </c>
      <c r="D393">
        <v>0</v>
      </c>
    </row>
    <row r="394" spans="1:4" x14ac:dyDescent="0.3">
      <c r="A394" s="1">
        <v>41481</v>
      </c>
      <c r="B394">
        <v>61.117167999999999</v>
      </c>
      <c r="C394">
        <f t="shared" si="6"/>
        <v>2.85901624444495E-4</v>
      </c>
      <c r="D394">
        <v>0</v>
      </c>
    </row>
    <row r="395" spans="1:4" x14ac:dyDescent="0.3">
      <c r="A395" s="1">
        <v>41484</v>
      </c>
      <c r="B395">
        <v>60.942267999999999</v>
      </c>
      <c r="C395">
        <f t="shared" si="6"/>
        <v>-2.8658189065081693E-3</v>
      </c>
      <c r="D395">
        <v>0</v>
      </c>
    </row>
    <row r="396" spans="1:4" x14ac:dyDescent="0.3">
      <c r="A396" s="1">
        <v>41485</v>
      </c>
      <c r="B396">
        <v>61.012241000000003</v>
      </c>
      <c r="C396">
        <f t="shared" si="6"/>
        <v>1.1475263727800692E-3</v>
      </c>
      <c r="D396">
        <v>0</v>
      </c>
    </row>
    <row r="397" spans="1:4" x14ac:dyDescent="0.3">
      <c r="A397" s="1">
        <v>41486</v>
      </c>
      <c r="B397">
        <v>61.029719999999998</v>
      </c>
      <c r="C397">
        <f t="shared" si="6"/>
        <v>2.8644246579255522E-4</v>
      </c>
      <c r="D397">
        <v>1</v>
      </c>
    </row>
    <row r="398" spans="1:4" x14ac:dyDescent="0.3">
      <c r="A398" s="1">
        <v>41487</v>
      </c>
      <c r="B398">
        <v>61.790633999999997</v>
      </c>
      <c r="C398">
        <f t="shared" si="6"/>
        <v>1.2390840941917457E-2</v>
      </c>
      <c r="D398">
        <v>0</v>
      </c>
    </row>
    <row r="399" spans="1:4" x14ac:dyDescent="0.3">
      <c r="A399" s="1">
        <v>41488</v>
      </c>
      <c r="B399">
        <v>61.668179000000002</v>
      </c>
      <c r="C399">
        <f t="shared" si="6"/>
        <v>-1.9837391463869637E-3</v>
      </c>
      <c r="D399">
        <v>0</v>
      </c>
    </row>
    <row r="400" spans="1:4" x14ac:dyDescent="0.3">
      <c r="A400" s="1">
        <v>41491</v>
      </c>
      <c r="B400">
        <v>61.598205999999998</v>
      </c>
      <c r="C400">
        <f t="shared" si="6"/>
        <v>-1.13531369506625E-3</v>
      </c>
      <c r="D400">
        <v>0</v>
      </c>
    </row>
    <row r="401" spans="1:4" x14ac:dyDescent="0.3">
      <c r="A401" s="1">
        <v>41492</v>
      </c>
      <c r="B401">
        <v>61.257126</v>
      </c>
      <c r="C401">
        <f t="shared" si="6"/>
        <v>-5.552561224082978E-3</v>
      </c>
      <c r="D401">
        <v>0</v>
      </c>
    </row>
    <row r="402" spans="1:4" x14ac:dyDescent="0.3">
      <c r="A402" s="1">
        <v>41493</v>
      </c>
      <c r="B402">
        <v>61.090938999999999</v>
      </c>
      <c r="C402">
        <f t="shared" si="6"/>
        <v>-2.7166282066814628E-3</v>
      </c>
      <c r="D402">
        <v>0</v>
      </c>
    </row>
    <row r="403" spans="1:4" x14ac:dyDescent="0.3">
      <c r="A403" s="1">
        <v>41494</v>
      </c>
      <c r="B403">
        <v>61.309589000000003</v>
      </c>
      <c r="C403">
        <f t="shared" si="6"/>
        <v>3.5727008068813767E-3</v>
      </c>
      <c r="D403">
        <v>0</v>
      </c>
    </row>
    <row r="404" spans="1:4" x14ac:dyDescent="0.3">
      <c r="A404" s="1">
        <v>41495</v>
      </c>
      <c r="B404">
        <v>61.195895999999998</v>
      </c>
      <c r="C404">
        <f t="shared" si="6"/>
        <v>-1.8561296686662812E-3</v>
      </c>
      <c r="D404">
        <v>0</v>
      </c>
    </row>
    <row r="405" spans="1:4" x14ac:dyDescent="0.3">
      <c r="A405" s="1">
        <v>41498</v>
      </c>
      <c r="B405">
        <v>61.169651000000002</v>
      </c>
      <c r="C405">
        <f t="shared" si="6"/>
        <v>-4.2896061915911079E-4</v>
      </c>
      <c r="D405">
        <v>0</v>
      </c>
    </row>
    <row r="406" spans="1:4" x14ac:dyDescent="0.3">
      <c r="A406" s="1">
        <v>41499</v>
      </c>
      <c r="B406">
        <v>61.239615999999998</v>
      </c>
      <c r="C406">
        <f t="shared" si="6"/>
        <v>1.14313253127985E-3</v>
      </c>
      <c r="D406">
        <v>0</v>
      </c>
    </row>
    <row r="407" spans="1:4" x14ac:dyDescent="0.3">
      <c r="A407" s="1">
        <v>41500</v>
      </c>
      <c r="B407">
        <v>60.828575000000001</v>
      </c>
      <c r="C407">
        <f t="shared" si="6"/>
        <v>-6.7346382412531835E-3</v>
      </c>
      <c r="D407">
        <v>0</v>
      </c>
    </row>
    <row r="408" spans="1:4" x14ac:dyDescent="0.3">
      <c r="A408" s="1">
        <v>41501</v>
      </c>
      <c r="B408">
        <v>59.945210000000003</v>
      </c>
      <c r="C408">
        <f t="shared" si="6"/>
        <v>-1.462868375231715E-2</v>
      </c>
      <c r="D408">
        <v>0</v>
      </c>
    </row>
    <row r="409" spans="1:4" x14ac:dyDescent="0.3">
      <c r="A409" s="1">
        <v>41502</v>
      </c>
      <c r="B409">
        <v>59.752789</v>
      </c>
      <c r="C409">
        <f t="shared" si="6"/>
        <v>-3.2151108182457279E-3</v>
      </c>
      <c r="D409">
        <v>0</v>
      </c>
    </row>
    <row r="410" spans="1:4" x14ac:dyDescent="0.3">
      <c r="A410" s="1">
        <v>41505</v>
      </c>
      <c r="B410">
        <v>59.472942000000003</v>
      </c>
      <c r="C410">
        <f t="shared" si="6"/>
        <v>-4.6944147304553221E-3</v>
      </c>
      <c r="D410">
        <v>0</v>
      </c>
    </row>
    <row r="411" spans="1:4" x14ac:dyDescent="0.3">
      <c r="A411" s="1">
        <v>41506</v>
      </c>
      <c r="B411">
        <v>59.639091000000001</v>
      </c>
      <c r="C411">
        <f t="shared" si="6"/>
        <v>2.7897955156366968E-3</v>
      </c>
      <c r="D411">
        <v>0</v>
      </c>
    </row>
    <row r="412" spans="1:4" x14ac:dyDescent="0.3">
      <c r="A412" s="1">
        <v>41507</v>
      </c>
      <c r="B412">
        <v>59.298000000000002</v>
      </c>
      <c r="C412">
        <f t="shared" si="6"/>
        <v>-5.735669709591616E-3</v>
      </c>
      <c r="D412">
        <v>0</v>
      </c>
    </row>
    <row r="413" spans="1:4" x14ac:dyDescent="0.3">
      <c r="A413" s="1">
        <v>41508</v>
      </c>
      <c r="B413">
        <v>59.770297999999997</v>
      </c>
      <c r="C413">
        <f t="shared" si="6"/>
        <v>7.9332699804507845E-3</v>
      </c>
      <c r="D413">
        <v>0</v>
      </c>
    </row>
    <row r="414" spans="1:4" x14ac:dyDescent="0.3">
      <c r="A414" s="1">
        <v>41509</v>
      </c>
      <c r="B414">
        <v>59.910232999999998</v>
      </c>
      <c r="C414">
        <f t="shared" si="6"/>
        <v>2.3384766528019608E-3</v>
      </c>
      <c r="D414">
        <v>0</v>
      </c>
    </row>
    <row r="415" spans="1:4" x14ac:dyDescent="0.3">
      <c r="A415" s="1">
        <v>41512</v>
      </c>
      <c r="B415">
        <v>59.621613000000004</v>
      </c>
      <c r="C415">
        <f t="shared" si="6"/>
        <v>-4.8291826917628011E-3</v>
      </c>
      <c r="D415">
        <v>0</v>
      </c>
    </row>
    <row r="416" spans="1:4" x14ac:dyDescent="0.3">
      <c r="A416" s="1">
        <v>41513</v>
      </c>
      <c r="B416">
        <v>58.860722000000003</v>
      </c>
      <c r="C416">
        <f t="shared" si="6"/>
        <v>-1.2844133438661554E-2</v>
      </c>
      <c r="D416">
        <v>0</v>
      </c>
    </row>
    <row r="417" spans="1:4" x14ac:dyDescent="0.3">
      <c r="A417" s="1">
        <v>41514</v>
      </c>
      <c r="B417">
        <v>58.974403000000002</v>
      </c>
      <c r="C417">
        <f t="shared" si="6"/>
        <v>1.9294931841248881E-3</v>
      </c>
      <c r="D417">
        <v>0</v>
      </c>
    </row>
    <row r="418" spans="1:4" x14ac:dyDescent="0.3">
      <c r="A418" s="1">
        <v>41515</v>
      </c>
      <c r="B418">
        <v>58.983170000000001</v>
      </c>
      <c r="C418">
        <f t="shared" si="6"/>
        <v>1.4864666664744886E-4</v>
      </c>
      <c r="D418">
        <v>0</v>
      </c>
    </row>
    <row r="419" spans="1:4" x14ac:dyDescent="0.3">
      <c r="A419" s="1">
        <v>41516</v>
      </c>
      <c r="B419">
        <v>58.851959000000001</v>
      </c>
      <c r="C419">
        <f t="shared" si="6"/>
        <v>-2.2270278030600307E-3</v>
      </c>
      <c r="D419">
        <v>1</v>
      </c>
    </row>
    <row r="420" spans="1:4" x14ac:dyDescent="0.3">
      <c r="A420" s="1">
        <v>41520</v>
      </c>
      <c r="B420">
        <v>59.088088999999997</v>
      </c>
      <c r="C420">
        <f t="shared" si="6"/>
        <v>4.0042431644291745E-3</v>
      </c>
      <c r="D420">
        <v>0</v>
      </c>
    </row>
    <row r="421" spans="1:4" x14ac:dyDescent="0.3">
      <c r="A421" s="1">
        <v>41521</v>
      </c>
      <c r="B421">
        <v>59.586620000000003</v>
      </c>
      <c r="C421">
        <f t="shared" si="6"/>
        <v>8.4016878867932167E-3</v>
      </c>
      <c r="D421">
        <v>0</v>
      </c>
    </row>
    <row r="422" spans="1:4" x14ac:dyDescent="0.3">
      <c r="A422" s="1">
        <v>41522</v>
      </c>
      <c r="B422">
        <v>59.709083999999997</v>
      </c>
      <c r="C422">
        <f t="shared" si="6"/>
        <v>2.0531174034304871E-3</v>
      </c>
      <c r="D422">
        <v>0</v>
      </c>
    </row>
    <row r="423" spans="1:4" x14ac:dyDescent="0.3">
      <c r="A423" s="1">
        <v>41523</v>
      </c>
      <c r="B423">
        <v>59.656590000000001</v>
      </c>
      <c r="C423">
        <f t="shared" si="6"/>
        <v>-8.7954939850030695E-4</v>
      </c>
      <c r="D423">
        <v>0</v>
      </c>
    </row>
    <row r="424" spans="1:4" x14ac:dyDescent="0.3">
      <c r="A424" s="1">
        <v>41526</v>
      </c>
      <c r="B424">
        <v>60.268822</v>
      </c>
      <c r="C424">
        <f t="shared" si="6"/>
        <v>1.0210301696016857E-2</v>
      </c>
      <c r="D424">
        <v>0</v>
      </c>
    </row>
    <row r="425" spans="1:4" x14ac:dyDescent="0.3">
      <c r="A425" s="1">
        <v>41527</v>
      </c>
      <c r="B425">
        <v>60.723610000000001</v>
      </c>
      <c r="C425">
        <f t="shared" si="6"/>
        <v>7.5176626232207515E-3</v>
      </c>
      <c r="D425">
        <v>0</v>
      </c>
    </row>
    <row r="426" spans="1:4" x14ac:dyDescent="0.3">
      <c r="A426" s="1">
        <v>41528</v>
      </c>
      <c r="B426">
        <v>61.160904000000002</v>
      </c>
      <c r="C426">
        <f t="shared" si="6"/>
        <v>7.1755773061428496E-3</v>
      </c>
      <c r="D426">
        <v>0</v>
      </c>
    </row>
    <row r="427" spans="1:4" x14ac:dyDescent="0.3">
      <c r="A427" s="1">
        <v>41529</v>
      </c>
      <c r="B427">
        <v>61.073447999999999</v>
      </c>
      <c r="C427">
        <f t="shared" si="6"/>
        <v>-1.4309564126977737E-3</v>
      </c>
      <c r="D427">
        <v>0</v>
      </c>
    </row>
    <row r="428" spans="1:4" x14ac:dyDescent="0.3">
      <c r="A428" s="1">
        <v>41530</v>
      </c>
      <c r="B428">
        <v>61.222136999999996</v>
      </c>
      <c r="C428">
        <f t="shared" si="6"/>
        <v>2.4316343597290805E-3</v>
      </c>
      <c r="D428">
        <v>0</v>
      </c>
    </row>
    <row r="429" spans="1:4" x14ac:dyDescent="0.3">
      <c r="A429" s="1">
        <v>41533</v>
      </c>
      <c r="B429">
        <v>61.668179000000002</v>
      </c>
      <c r="C429">
        <f t="shared" si="6"/>
        <v>7.2592206326161238E-3</v>
      </c>
      <c r="D429">
        <v>0</v>
      </c>
    </row>
    <row r="430" spans="1:4" x14ac:dyDescent="0.3">
      <c r="A430" s="1">
        <v>41534</v>
      </c>
      <c r="B430">
        <v>61.860607000000002</v>
      </c>
      <c r="C430">
        <f t="shared" si="6"/>
        <v>3.1155192547514111E-3</v>
      </c>
      <c r="D430">
        <v>0</v>
      </c>
    </row>
    <row r="431" spans="1:4" x14ac:dyDescent="0.3">
      <c r="A431" s="1">
        <v>41535</v>
      </c>
      <c r="B431">
        <v>62.691462999999999</v>
      </c>
      <c r="C431">
        <f t="shared" si="6"/>
        <v>1.3341702380349367E-2</v>
      </c>
      <c r="D431">
        <v>0</v>
      </c>
    </row>
    <row r="432" spans="1:4" x14ac:dyDescent="0.3">
      <c r="A432" s="1">
        <v>41536</v>
      </c>
      <c r="B432">
        <v>62.682720000000003</v>
      </c>
      <c r="C432">
        <f t="shared" si="6"/>
        <v>-1.3947050030499301E-4</v>
      </c>
      <c r="D432">
        <v>0</v>
      </c>
    </row>
    <row r="433" spans="1:4" x14ac:dyDescent="0.3">
      <c r="A433" s="1">
        <v>41537</v>
      </c>
      <c r="B433">
        <v>62.096722</v>
      </c>
      <c r="C433">
        <f t="shared" si="6"/>
        <v>-9.3926098517144816E-3</v>
      </c>
      <c r="D433">
        <v>0</v>
      </c>
    </row>
    <row r="434" spans="1:4" x14ac:dyDescent="0.3">
      <c r="A434" s="1">
        <v>41540</v>
      </c>
      <c r="B434">
        <v>61.962249999999997</v>
      </c>
      <c r="C434">
        <f t="shared" si="6"/>
        <v>-2.1678730767580407E-3</v>
      </c>
      <c r="D434">
        <v>0</v>
      </c>
    </row>
    <row r="435" spans="1:4" x14ac:dyDescent="0.3">
      <c r="A435" s="1">
        <v>41541</v>
      </c>
      <c r="B435">
        <v>61.856780999999998</v>
      </c>
      <c r="C435">
        <f t="shared" si="6"/>
        <v>-1.7035995946072236E-3</v>
      </c>
      <c r="D435">
        <v>0</v>
      </c>
    </row>
    <row r="436" spans="1:4" x14ac:dyDescent="0.3">
      <c r="A436" s="1">
        <v>41542</v>
      </c>
      <c r="B436">
        <v>61.549098999999998</v>
      </c>
      <c r="C436">
        <f t="shared" si="6"/>
        <v>-4.9865150275010461E-3</v>
      </c>
      <c r="D436">
        <v>0</v>
      </c>
    </row>
    <row r="437" spans="1:4" x14ac:dyDescent="0.3">
      <c r="A437" s="1">
        <v>41543</v>
      </c>
      <c r="B437">
        <v>61.803997000000003</v>
      </c>
      <c r="C437">
        <f t="shared" si="6"/>
        <v>4.1328247295847444E-3</v>
      </c>
      <c r="D437">
        <v>0</v>
      </c>
    </row>
    <row r="438" spans="1:4" x14ac:dyDescent="0.3">
      <c r="A438" s="1">
        <v>41544</v>
      </c>
      <c r="B438">
        <v>61.487572</v>
      </c>
      <c r="C438">
        <f t="shared" si="6"/>
        <v>-5.1329656571411798E-3</v>
      </c>
      <c r="D438">
        <v>0</v>
      </c>
    </row>
    <row r="439" spans="1:4" x14ac:dyDescent="0.3">
      <c r="A439" s="1">
        <v>41547</v>
      </c>
      <c r="B439">
        <v>61.188709000000003</v>
      </c>
      <c r="C439">
        <f t="shared" si="6"/>
        <v>-4.872394057266435E-3</v>
      </c>
      <c r="D439">
        <v>1</v>
      </c>
    </row>
    <row r="440" spans="1:4" x14ac:dyDescent="0.3">
      <c r="A440" s="1">
        <v>41548</v>
      </c>
      <c r="B440">
        <v>61.575462000000002</v>
      </c>
      <c r="C440">
        <f t="shared" si="6"/>
        <v>6.3007679903054189E-3</v>
      </c>
      <c r="D440">
        <v>0</v>
      </c>
    </row>
    <row r="441" spans="1:4" x14ac:dyDescent="0.3">
      <c r="A441" s="1">
        <v>41549</v>
      </c>
      <c r="B441">
        <v>61.302970999999999</v>
      </c>
      <c r="C441">
        <f t="shared" si="6"/>
        <v>-4.435138697909017E-3</v>
      </c>
      <c r="D441">
        <v>0</v>
      </c>
    </row>
    <row r="442" spans="1:4" x14ac:dyDescent="0.3">
      <c r="A442" s="1">
        <v>41550</v>
      </c>
      <c r="B442">
        <v>60.872245999999997</v>
      </c>
      <c r="C442">
        <f t="shared" si="6"/>
        <v>-7.0509681926354661E-3</v>
      </c>
      <c r="D442">
        <v>0</v>
      </c>
    </row>
    <row r="443" spans="1:4" x14ac:dyDescent="0.3">
      <c r="A443" s="1">
        <v>41551</v>
      </c>
      <c r="B443">
        <v>61.171123999999999</v>
      </c>
      <c r="C443">
        <f t="shared" si="6"/>
        <v>4.8979079731133902E-3</v>
      </c>
      <c r="D443">
        <v>0</v>
      </c>
    </row>
    <row r="444" spans="1:4" x14ac:dyDescent="0.3">
      <c r="A444" s="1">
        <v>41554</v>
      </c>
      <c r="B444">
        <v>60.687645000000003</v>
      </c>
      <c r="C444">
        <f t="shared" si="6"/>
        <v>-7.9351127680079448E-3</v>
      </c>
      <c r="D444">
        <v>0</v>
      </c>
    </row>
    <row r="445" spans="1:4" x14ac:dyDescent="0.3">
      <c r="A445" s="1">
        <v>41555</v>
      </c>
      <c r="B445">
        <v>60.151463</v>
      </c>
      <c r="C445">
        <f t="shared" si="6"/>
        <v>-8.8743706861659239E-3</v>
      </c>
      <c r="D445">
        <v>0</v>
      </c>
    </row>
    <row r="446" spans="1:4" x14ac:dyDescent="0.3">
      <c r="A446" s="1">
        <v>41556</v>
      </c>
      <c r="B446">
        <v>60.256934999999999</v>
      </c>
      <c r="C446">
        <f t="shared" si="6"/>
        <v>1.7519048293618835E-3</v>
      </c>
      <c r="D446">
        <v>0</v>
      </c>
    </row>
    <row r="447" spans="1:4" x14ac:dyDescent="0.3">
      <c r="A447" s="1">
        <v>41557</v>
      </c>
      <c r="B447">
        <v>61.408454999999996</v>
      </c>
      <c r="C447">
        <f t="shared" si="6"/>
        <v>1.8929859774612971E-2</v>
      </c>
      <c r="D447">
        <v>0</v>
      </c>
    </row>
    <row r="448" spans="1:4" x14ac:dyDescent="0.3">
      <c r="A448" s="1">
        <v>41558</v>
      </c>
      <c r="B448">
        <v>61.84798</v>
      </c>
      <c r="C448">
        <f t="shared" si="6"/>
        <v>7.1319093887991887E-3</v>
      </c>
      <c r="D448">
        <v>0</v>
      </c>
    </row>
    <row r="449" spans="1:4" x14ac:dyDescent="0.3">
      <c r="A449" s="1">
        <v>41561</v>
      </c>
      <c r="B449">
        <v>62.076518999999998</v>
      </c>
      <c r="C449">
        <f t="shared" si="6"/>
        <v>3.6883628488564913E-3</v>
      </c>
      <c r="D449">
        <v>0</v>
      </c>
    </row>
    <row r="450" spans="1:4" x14ac:dyDescent="0.3">
      <c r="A450" s="1">
        <v>41562</v>
      </c>
      <c r="B450">
        <v>61.566676999999999</v>
      </c>
      <c r="C450">
        <f t="shared" si="6"/>
        <v>-8.2470351167355568E-3</v>
      </c>
      <c r="D450">
        <v>0</v>
      </c>
    </row>
    <row r="451" spans="1:4" x14ac:dyDescent="0.3">
      <c r="A451" s="1">
        <v>41563</v>
      </c>
      <c r="B451">
        <v>62.401760000000003</v>
      </c>
      <c r="C451">
        <f t="shared" si="6"/>
        <v>1.3472713729019453E-2</v>
      </c>
      <c r="D451">
        <v>0</v>
      </c>
    </row>
    <row r="452" spans="1:4" x14ac:dyDescent="0.3">
      <c r="A452" s="1">
        <v>41564</v>
      </c>
      <c r="B452">
        <v>62.850056000000002</v>
      </c>
      <c r="C452">
        <f t="shared" ref="C452:C515" si="7">LN(B452/B451)</f>
        <v>7.1583459403715827E-3</v>
      </c>
      <c r="D452">
        <v>0</v>
      </c>
    </row>
    <row r="453" spans="1:4" x14ac:dyDescent="0.3">
      <c r="A453" s="1">
        <v>41565</v>
      </c>
      <c r="B453">
        <v>63.052242</v>
      </c>
      <c r="C453">
        <f t="shared" si="7"/>
        <v>3.2117948126130637E-3</v>
      </c>
      <c r="D453">
        <v>0</v>
      </c>
    </row>
    <row r="454" spans="1:4" x14ac:dyDescent="0.3">
      <c r="A454" s="1">
        <v>41568</v>
      </c>
      <c r="B454">
        <v>62.999496000000001</v>
      </c>
      <c r="C454">
        <f t="shared" si="7"/>
        <v>-8.3689449928212349E-4</v>
      </c>
      <c r="D454">
        <v>0</v>
      </c>
    </row>
    <row r="455" spans="1:4" x14ac:dyDescent="0.3">
      <c r="A455" s="1">
        <v>41569</v>
      </c>
      <c r="B455">
        <v>63.491756000000002</v>
      </c>
      <c r="C455">
        <f t="shared" si="7"/>
        <v>7.7833443392352208E-3</v>
      </c>
      <c r="D455">
        <v>0</v>
      </c>
    </row>
    <row r="456" spans="1:4" x14ac:dyDescent="0.3">
      <c r="A456" s="1">
        <v>41570</v>
      </c>
      <c r="B456">
        <v>63.307124999999999</v>
      </c>
      <c r="C456">
        <f t="shared" si="7"/>
        <v>-2.9121886412471049E-3</v>
      </c>
      <c r="D456">
        <v>0</v>
      </c>
    </row>
    <row r="457" spans="1:4" x14ac:dyDescent="0.3">
      <c r="A457" s="1">
        <v>41571</v>
      </c>
      <c r="B457">
        <v>63.474159</v>
      </c>
      <c r="C457">
        <f t="shared" si="7"/>
        <v>2.6349961346965318E-3</v>
      </c>
      <c r="D457">
        <v>0</v>
      </c>
    </row>
    <row r="458" spans="1:4" x14ac:dyDescent="0.3">
      <c r="A458" s="1">
        <v>41572</v>
      </c>
      <c r="B458">
        <v>63.702720999999997</v>
      </c>
      <c r="C458">
        <f t="shared" si="7"/>
        <v>3.5943993291774421E-3</v>
      </c>
      <c r="D458">
        <v>0</v>
      </c>
    </row>
    <row r="459" spans="1:4" x14ac:dyDescent="0.3">
      <c r="A459" s="1">
        <v>41575</v>
      </c>
      <c r="B459">
        <v>63.878525000000003</v>
      </c>
      <c r="C459">
        <f t="shared" si="7"/>
        <v>2.7559553897681887E-3</v>
      </c>
      <c r="D459">
        <v>0</v>
      </c>
    </row>
    <row r="460" spans="1:4" x14ac:dyDescent="0.3">
      <c r="A460" s="1">
        <v>41576</v>
      </c>
      <c r="B460">
        <v>64.291656000000003</v>
      </c>
      <c r="C460">
        <f t="shared" si="7"/>
        <v>6.44662319347506E-3</v>
      </c>
      <c r="D460">
        <v>0</v>
      </c>
    </row>
    <row r="461" spans="1:4" x14ac:dyDescent="0.3">
      <c r="A461" s="1">
        <v>41577</v>
      </c>
      <c r="B461">
        <v>63.860942999999999</v>
      </c>
      <c r="C461">
        <f t="shared" si="7"/>
        <v>-6.7219022499218212E-3</v>
      </c>
      <c r="D461">
        <v>0</v>
      </c>
    </row>
    <row r="462" spans="1:4" x14ac:dyDescent="0.3">
      <c r="A462" s="1">
        <v>41578</v>
      </c>
      <c r="B462">
        <v>63.737853999999999</v>
      </c>
      <c r="C462">
        <f t="shared" si="7"/>
        <v>-1.9293134586632966E-3</v>
      </c>
      <c r="D462">
        <v>1</v>
      </c>
    </row>
    <row r="463" spans="1:4" x14ac:dyDescent="0.3">
      <c r="A463" s="1">
        <v>41579</v>
      </c>
      <c r="B463">
        <v>63.860942999999999</v>
      </c>
      <c r="C463">
        <f t="shared" si="7"/>
        <v>1.9293134586632207E-3</v>
      </c>
      <c r="D463">
        <v>0</v>
      </c>
    </row>
    <row r="464" spans="1:4" x14ac:dyDescent="0.3">
      <c r="A464" s="1">
        <v>41582</v>
      </c>
      <c r="B464">
        <v>64.151015999999998</v>
      </c>
      <c r="C464">
        <f t="shared" si="7"/>
        <v>4.5319749614805387E-3</v>
      </c>
      <c r="D464">
        <v>0</v>
      </c>
    </row>
    <row r="465" spans="1:4" x14ac:dyDescent="0.3">
      <c r="A465" s="1">
        <v>41583</v>
      </c>
      <c r="B465">
        <v>64.027930999999995</v>
      </c>
      <c r="C465">
        <f t="shared" si="7"/>
        <v>-1.9205187858525089E-3</v>
      </c>
      <c r="D465">
        <v>0</v>
      </c>
    </row>
    <row r="466" spans="1:4" x14ac:dyDescent="0.3">
      <c r="A466" s="1">
        <v>41584</v>
      </c>
      <c r="B466">
        <v>64.502601999999996</v>
      </c>
      <c r="C466">
        <f t="shared" si="7"/>
        <v>7.3861540429746341E-3</v>
      </c>
      <c r="D466">
        <v>0</v>
      </c>
    </row>
    <row r="467" spans="1:4" x14ac:dyDescent="0.3">
      <c r="A467" s="1">
        <v>41585</v>
      </c>
      <c r="B467">
        <v>63.755451000000001</v>
      </c>
      <c r="C467">
        <f t="shared" si="7"/>
        <v>-1.1650877807849501E-2</v>
      </c>
      <c r="D467">
        <v>0</v>
      </c>
    </row>
    <row r="468" spans="1:4" x14ac:dyDescent="0.3">
      <c r="A468" s="1">
        <v>41586</v>
      </c>
      <c r="B468">
        <v>64.370773</v>
      </c>
      <c r="C468">
        <f t="shared" si="7"/>
        <v>9.6050084266564757E-3</v>
      </c>
      <c r="D468">
        <v>0</v>
      </c>
    </row>
    <row r="469" spans="1:4" x14ac:dyDescent="0.3">
      <c r="A469" s="1">
        <v>41589</v>
      </c>
      <c r="B469">
        <v>64.405945000000003</v>
      </c>
      <c r="C469">
        <f t="shared" si="7"/>
        <v>5.4624782213454732E-4</v>
      </c>
      <c r="D469">
        <v>0</v>
      </c>
    </row>
    <row r="470" spans="1:4" x14ac:dyDescent="0.3">
      <c r="A470" s="1">
        <v>41590</v>
      </c>
      <c r="B470">
        <v>64.300460999999999</v>
      </c>
      <c r="C470">
        <f t="shared" si="7"/>
        <v>-1.6391417785023938E-3</v>
      </c>
      <c r="D470">
        <v>0</v>
      </c>
    </row>
    <row r="471" spans="1:4" x14ac:dyDescent="0.3">
      <c r="A471" s="1">
        <v>41591</v>
      </c>
      <c r="B471">
        <v>64.801497999999995</v>
      </c>
      <c r="C471">
        <f t="shared" si="7"/>
        <v>7.7619196392214925E-3</v>
      </c>
      <c r="D471">
        <v>0</v>
      </c>
    </row>
    <row r="472" spans="1:4" x14ac:dyDescent="0.3">
      <c r="A472" s="1">
        <v>41592</v>
      </c>
      <c r="B472">
        <v>65.117935000000003</v>
      </c>
      <c r="C472">
        <f t="shared" si="7"/>
        <v>4.8712901285505221E-3</v>
      </c>
      <c r="D472">
        <v>0</v>
      </c>
    </row>
    <row r="473" spans="1:4" x14ac:dyDescent="0.3">
      <c r="A473" s="1">
        <v>41593</v>
      </c>
      <c r="B473">
        <v>65.284942999999998</v>
      </c>
      <c r="C473">
        <f t="shared" si="7"/>
        <v>2.5614172611994938E-3</v>
      </c>
      <c r="D473">
        <v>0</v>
      </c>
    </row>
    <row r="474" spans="1:4" x14ac:dyDescent="0.3">
      <c r="A474" s="1">
        <v>41596</v>
      </c>
      <c r="B474">
        <v>65.135513000000003</v>
      </c>
      <c r="C474">
        <f t="shared" si="7"/>
        <v>-2.2915126962667455E-3</v>
      </c>
      <c r="D474">
        <v>0</v>
      </c>
    </row>
    <row r="475" spans="1:4" x14ac:dyDescent="0.3">
      <c r="A475" s="1">
        <v>41597</v>
      </c>
      <c r="B475">
        <v>65.117935000000003</v>
      </c>
      <c r="C475">
        <f t="shared" si="7"/>
        <v>-2.6990456493273575E-4</v>
      </c>
      <c r="D475">
        <v>0</v>
      </c>
    </row>
    <row r="476" spans="1:4" x14ac:dyDescent="0.3">
      <c r="A476" s="1">
        <v>41598</v>
      </c>
      <c r="B476">
        <v>64.801497999999995</v>
      </c>
      <c r="C476">
        <f t="shared" si="7"/>
        <v>-4.8712901285504128E-3</v>
      </c>
      <c r="D476">
        <v>0</v>
      </c>
    </row>
    <row r="477" spans="1:4" x14ac:dyDescent="0.3">
      <c r="A477" s="1">
        <v>41599</v>
      </c>
      <c r="B477">
        <v>65.249802000000003</v>
      </c>
      <c r="C477">
        <f t="shared" si="7"/>
        <v>6.8942913404608534E-3</v>
      </c>
      <c r="D477">
        <v>0</v>
      </c>
    </row>
    <row r="478" spans="1:4" x14ac:dyDescent="0.3">
      <c r="A478" s="1">
        <v>41600</v>
      </c>
      <c r="B478">
        <v>65.513489000000007</v>
      </c>
      <c r="C478">
        <f t="shared" si="7"/>
        <v>4.0330486545530906E-3</v>
      </c>
      <c r="D478">
        <v>0</v>
      </c>
    </row>
    <row r="479" spans="1:4" x14ac:dyDescent="0.3">
      <c r="A479" s="1">
        <v>41603</v>
      </c>
      <c r="B479">
        <v>65.416809000000001</v>
      </c>
      <c r="C479">
        <f t="shared" si="7"/>
        <v>-1.4768165817737901E-3</v>
      </c>
      <c r="D479">
        <v>0</v>
      </c>
    </row>
    <row r="480" spans="1:4" x14ac:dyDescent="0.3">
      <c r="A480" s="1">
        <v>41604</v>
      </c>
      <c r="B480">
        <v>65.364067000000006</v>
      </c>
      <c r="C480">
        <f t="shared" si="7"/>
        <v>-8.0657057013892874E-4</v>
      </c>
      <c r="D480">
        <v>0</v>
      </c>
    </row>
    <row r="481" spans="1:4" x14ac:dyDescent="0.3">
      <c r="A481" s="1">
        <v>41605</v>
      </c>
      <c r="B481">
        <v>65.399223000000006</v>
      </c>
      <c r="C481">
        <f t="shared" si="7"/>
        <v>5.3770444055114392E-4</v>
      </c>
      <c r="D481">
        <v>0</v>
      </c>
    </row>
    <row r="482" spans="1:4" x14ac:dyDescent="0.3">
      <c r="A482" s="1">
        <v>41607</v>
      </c>
      <c r="B482">
        <v>65.21463</v>
      </c>
      <c r="C482">
        <f t="shared" si="7"/>
        <v>-2.8265473938430988E-3</v>
      </c>
      <c r="D482">
        <v>1</v>
      </c>
    </row>
    <row r="483" spans="1:4" x14ac:dyDescent="0.3">
      <c r="A483" s="1">
        <v>41610</v>
      </c>
      <c r="B483">
        <v>64.889388999999994</v>
      </c>
      <c r="C483">
        <f t="shared" si="7"/>
        <v>-4.9997176107005143E-3</v>
      </c>
      <c r="D483">
        <v>0</v>
      </c>
    </row>
    <row r="484" spans="1:4" x14ac:dyDescent="0.3">
      <c r="A484" s="1">
        <v>41611</v>
      </c>
      <c r="B484">
        <v>64.748740999999995</v>
      </c>
      <c r="C484">
        <f t="shared" si="7"/>
        <v>-2.1698562789224012E-3</v>
      </c>
      <c r="D484">
        <v>0</v>
      </c>
    </row>
    <row r="485" spans="1:4" x14ac:dyDescent="0.3">
      <c r="A485" s="1">
        <v>41612</v>
      </c>
      <c r="B485">
        <v>64.564139999999995</v>
      </c>
      <c r="C485">
        <f t="shared" si="7"/>
        <v>-2.8551080754297053E-3</v>
      </c>
      <c r="D485">
        <v>0</v>
      </c>
    </row>
    <row r="486" spans="1:4" x14ac:dyDescent="0.3">
      <c r="A486" s="1">
        <v>41613</v>
      </c>
      <c r="B486">
        <v>64.230125000000001</v>
      </c>
      <c r="C486">
        <f t="shared" si="7"/>
        <v>-5.1868109008371792E-3</v>
      </c>
      <c r="D486">
        <v>0</v>
      </c>
    </row>
    <row r="487" spans="1:4" x14ac:dyDescent="0.3">
      <c r="A487" s="1">
        <v>41614</v>
      </c>
      <c r="B487">
        <v>65.109138000000002</v>
      </c>
      <c r="C487">
        <f t="shared" si="7"/>
        <v>1.3592570628460122E-2</v>
      </c>
      <c r="D487">
        <v>0</v>
      </c>
    </row>
    <row r="488" spans="1:4" x14ac:dyDescent="0.3">
      <c r="A488" s="1">
        <v>41617</v>
      </c>
      <c r="B488">
        <v>65.065169999999995</v>
      </c>
      <c r="C488">
        <f t="shared" si="7"/>
        <v>-6.7552503020820189E-4</v>
      </c>
      <c r="D488">
        <v>0</v>
      </c>
    </row>
    <row r="489" spans="1:4" x14ac:dyDescent="0.3">
      <c r="A489" s="1">
        <v>41618</v>
      </c>
      <c r="B489">
        <v>64.757523000000006</v>
      </c>
      <c r="C489">
        <f t="shared" si="7"/>
        <v>-4.7395038383108148E-3</v>
      </c>
      <c r="D489">
        <v>0</v>
      </c>
    </row>
    <row r="490" spans="1:4" x14ac:dyDescent="0.3">
      <c r="A490" s="1">
        <v>41619</v>
      </c>
      <c r="B490">
        <v>64.168578999999994</v>
      </c>
      <c r="C490">
        <f t="shared" si="7"/>
        <v>-9.1362119457968783E-3</v>
      </c>
      <c r="D490">
        <v>0</v>
      </c>
    </row>
    <row r="491" spans="1:4" x14ac:dyDescent="0.3">
      <c r="A491" s="1">
        <v>41620</v>
      </c>
      <c r="B491">
        <v>63.834560000000003</v>
      </c>
      <c r="C491">
        <f t="shared" si="7"/>
        <v>-5.2189307349079098E-3</v>
      </c>
      <c r="D491">
        <v>0</v>
      </c>
    </row>
    <row r="492" spans="1:4" x14ac:dyDescent="0.3">
      <c r="A492" s="1">
        <v>41621</v>
      </c>
      <c r="B492">
        <v>63.799399999999999</v>
      </c>
      <c r="C492">
        <f t="shared" si="7"/>
        <v>-5.5095056032730639E-4</v>
      </c>
      <c r="D492">
        <v>0</v>
      </c>
    </row>
    <row r="493" spans="1:4" x14ac:dyDescent="0.3">
      <c r="A493" s="1">
        <v>41624</v>
      </c>
      <c r="B493">
        <v>64.177375999999995</v>
      </c>
      <c r="C493">
        <f t="shared" si="7"/>
        <v>5.9069639171811057E-3</v>
      </c>
      <c r="D493">
        <v>0</v>
      </c>
    </row>
    <row r="494" spans="1:4" x14ac:dyDescent="0.3">
      <c r="A494" s="1">
        <v>41625</v>
      </c>
      <c r="B494">
        <v>63.975203999999998</v>
      </c>
      <c r="C494">
        <f t="shared" si="7"/>
        <v>-3.1551790486169361E-3</v>
      </c>
      <c r="D494">
        <v>0</v>
      </c>
    </row>
    <row r="495" spans="1:4" x14ac:dyDescent="0.3">
      <c r="A495" s="1">
        <v>41626</v>
      </c>
      <c r="B495">
        <v>65.258574999999993</v>
      </c>
      <c r="C495">
        <f t="shared" si="7"/>
        <v>1.9861884406412077E-2</v>
      </c>
      <c r="D495">
        <v>0</v>
      </c>
    </row>
    <row r="496" spans="1:4" x14ac:dyDescent="0.3">
      <c r="A496" s="1">
        <v>41627</v>
      </c>
      <c r="B496">
        <v>65.144310000000004</v>
      </c>
      <c r="C496">
        <f t="shared" si="7"/>
        <v>-1.752492350832394E-3</v>
      </c>
      <c r="D496">
        <v>0</v>
      </c>
    </row>
    <row r="497" spans="1:4" x14ac:dyDescent="0.3">
      <c r="A497" s="1">
        <v>41628</v>
      </c>
      <c r="B497">
        <v>65.398833999999994</v>
      </c>
      <c r="C497">
        <f t="shared" si="7"/>
        <v>3.8994667160897538E-3</v>
      </c>
      <c r="D497">
        <v>0</v>
      </c>
    </row>
    <row r="498" spans="1:4" x14ac:dyDescent="0.3">
      <c r="A498" s="1">
        <v>41631</v>
      </c>
      <c r="B498">
        <v>65.566733999999997</v>
      </c>
      <c r="C498">
        <f t="shared" si="7"/>
        <v>2.564034112920493E-3</v>
      </c>
      <c r="D498">
        <v>0</v>
      </c>
    </row>
    <row r="499" spans="1:4" x14ac:dyDescent="0.3">
      <c r="A499" s="1">
        <v>41632</v>
      </c>
      <c r="B499">
        <v>65.814194000000001</v>
      </c>
      <c r="C499">
        <f t="shared" si="7"/>
        <v>3.7670656830425583E-3</v>
      </c>
      <c r="D499">
        <v>0</v>
      </c>
    </row>
    <row r="500" spans="1:4" x14ac:dyDescent="0.3">
      <c r="A500" s="1">
        <v>41634</v>
      </c>
      <c r="B500">
        <v>66.220741000000004</v>
      </c>
      <c r="C500">
        <f t="shared" si="7"/>
        <v>6.1581926753062075E-3</v>
      </c>
      <c r="D500">
        <v>0</v>
      </c>
    </row>
    <row r="501" spans="1:4" x14ac:dyDescent="0.3">
      <c r="A501" s="1">
        <v>41635</v>
      </c>
      <c r="B501">
        <v>66.291435000000007</v>
      </c>
      <c r="C501">
        <f t="shared" si="7"/>
        <v>1.0669812969760471E-3</v>
      </c>
      <c r="D501">
        <v>0</v>
      </c>
    </row>
    <row r="502" spans="1:4" x14ac:dyDescent="0.3">
      <c r="A502" s="1">
        <v>41638</v>
      </c>
      <c r="B502">
        <v>66.388633999999996</v>
      </c>
      <c r="C502">
        <f t="shared" si="7"/>
        <v>1.4651638052451405E-3</v>
      </c>
      <c r="D502">
        <v>0</v>
      </c>
    </row>
    <row r="503" spans="1:4" x14ac:dyDescent="0.3">
      <c r="A503" s="1">
        <v>41639</v>
      </c>
      <c r="B503">
        <v>66.494681999999997</v>
      </c>
      <c r="C503">
        <f t="shared" si="7"/>
        <v>1.5961074076992828E-3</v>
      </c>
      <c r="D503">
        <v>1</v>
      </c>
    </row>
    <row r="504" spans="1:4" x14ac:dyDescent="0.3">
      <c r="A504" s="1">
        <v>41641</v>
      </c>
      <c r="B504">
        <v>65.902573000000004</v>
      </c>
      <c r="C504">
        <f t="shared" si="7"/>
        <v>-8.944489786897462E-3</v>
      </c>
      <c r="D504">
        <v>0</v>
      </c>
    </row>
    <row r="505" spans="1:4" x14ac:dyDescent="0.3">
      <c r="A505" s="1">
        <v>41642</v>
      </c>
      <c r="B505">
        <v>65.946762000000007</v>
      </c>
      <c r="C505">
        <f t="shared" si="7"/>
        <v>6.7029540428841341E-4</v>
      </c>
      <c r="D505">
        <v>0</v>
      </c>
    </row>
    <row r="506" spans="1:4" x14ac:dyDescent="0.3">
      <c r="A506" s="1">
        <v>41645</v>
      </c>
      <c r="B506">
        <v>65.752312000000003</v>
      </c>
      <c r="C506">
        <f t="shared" si="7"/>
        <v>-2.9529462188709692E-3</v>
      </c>
      <c r="D506">
        <v>0</v>
      </c>
    </row>
    <row r="507" spans="1:4" x14ac:dyDescent="0.3">
      <c r="A507" s="1">
        <v>41646</v>
      </c>
      <c r="B507">
        <v>66.079323000000002</v>
      </c>
      <c r="C507">
        <f t="shared" si="7"/>
        <v>4.9610500651040513E-3</v>
      </c>
      <c r="D507">
        <v>0</v>
      </c>
    </row>
    <row r="508" spans="1:4" x14ac:dyDescent="0.3">
      <c r="A508" s="1">
        <v>41647</v>
      </c>
      <c r="B508">
        <v>65.973281999999998</v>
      </c>
      <c r="C508">
        <f t="shared" si="7"/>
        <v>-1.6060421192487791E-3</v>
      </c>
      <c r="D508">
        <v>0</v>
      </c>
    </row>
    <row r="509" spans="1:4" x14ac:dyDescent="0.3">
      <c r="A509" s="1">
        <v>41648</v>
      </c>
      <c r="B509">
        <v>66.035156000000001</v>
      </c>
      <c r="C509">
        <f t="shared" si="7"/>
        <v>9.3742499295493568E-4</v>
      </c>
      <c r="D509">
        <v>0</v>
      </c>
    </row>
    <row r="510" spans="1:4" x14ac:dyDescent="0.3">
      <c r="A510" s="1">
        <v>41649</v>
      </c>
      <c r="B510">
        <v>66.211883999999998</v>
      </c>
      <c r="C510">
        <f t="shared" si="7"/>
        <v>2.6726965715353984E-3</v>
      </c>
      <c r="D510">
        <v>0</v>
      </c>
    </row>
    <row r="511" spans="1:4" x14ac:dyDescent="0.3">
      <c r="A511" s="1">
        <v>41652</v>
      </c>
      <c r="B511">
        <v>65.354645000000005</v>
      </c>
      <c r="C511">
        <f t="shared" si="7"/>
        <v>-1.3031447097417775E-2</v>
      </c>
      <c r="D511">
        <v>0</v>
      </c>
    </row>
    <row r="512" spans="1:4" x14ac:dyDescent="0.3">
      <c r="A512" s="1">
        <v>41653</v>
      </c>
      <c r="B512">
        <v>65.902573000000004</v>
      </c>
      <c r="C512">
        <f t="shared" si="7"/>
        <v>8.3489684016548136E-3</v>
      </c>
      <c r="D512">
        <v>0</v>
      </c>
    </row>
    <row r="513" spans="1:4" x14ac:dyDescent="0.3">
      <c r="A513" s="1">
        <v>41654</v>
      </c>
      <c r="B513">
        <v>65.990966999999998</v>
      </c>
      <c r="C513">
        <f t="shared" si="7"/>
        <v>1.3403842710456651E-3</v>
      </c>
      <c r="D513">
        <v>0</v>
      </c>
    </row>
    <row r="514" spans="1:4" x14ac:dyDescent="0.3">
      <c r="A514" s="1">
        <v>41655</v>
      </c>
      <c r="B514">
        <v>65.893744999999996</v>
      </c>
      <c r="C514">
        <f t="shared" si="7"/>
        <v>-1.4743485599906111E-3</v>
      </c>
      <c r="D514">
        <v>0</v>
      </c>
    </row>
    <row r="515" spans="1:4" x14ac:dyDescent="0.3">
      <c r="A515" s="1">
        <v>41656</v>
      </c>
      <c r="B515">
        <v>65.584427000000005</v>
      </c>
      <c r="C515">
        <f t="shared" si="7"/>
        <v>-4.7052459882766864E-3</v>
      </c>
      <c r="D515">
        <v>0</v>
      </c>
    </row>
    <row r="516" spans="1:4" x14ac:dyDescent="0.3">
      <c r="A516" s="1">
        <v>41660</v>
      </c>
      <c r="B516">
        <v>65.637450999999999</v>
      </c>
      <c r="C516">
        <f t="shared" ref="C516:C579" si="8">LN(B516/B515)</f>
        <v>8.0815796411501937E-4</v>
      </c>
      <c r="D516">
        <v>0</v>
      </c>
    </row>
    <row r="517" spans="1:4" x14ac:dyDescent="0.3">
      <c r="A517" s="1">
        <v>41661</v>
      </c>
      <c r="B517">
        <v>65.496039999999994</v>
      </c>
      <c r="C517">
        <f t="shared" si="8"/>
        <v>-2.1567496409479903E-3</v>
      </c>
      <c r="D517">
        <v>0</v>
      </c>
    </row>
    <row r="518" spans="1:4" x14ac:dyDescent="0.3">
      <c r="A518" s="1">
        <v>41662</v>
      </c>
      <c r="B518">
        <v>64.824370999999999</v>
      </c>
      <c r="C518">
        <f t="shared" si="8"/>
        <v>-1.0308054467290394E-2</v>
      </c>
      <c r="D518">
        <v>0</v>
      </c>
    </row>
    <row r="519" spans="1:4" x14ac:dyDescent="0.3">
      <c r="A519" s="1">
        <v>41663</v>
      </c>
      <c r="B519">
        <v>63.507587000000001</v>
      </c>
      <c r="C519">
        <f t="shared" si="8"/>
        <v>-2.0522249254586889E-2</v>
      </c>
      <c r="D519">
        <v>0</v>
      </c>
    </row>
    <row r="520" spans="1:4" x14ac:dyDescent="0.3">
      <c r="A520" s="1">
        <v>41666</v>
      </c>
      <c r="B520">
        <v>63.436858999999998</v>
      </c>
      <c r="C520">
        <f t="shared" si="8"/>
        <v>-1.1143143248435511E-3</v>
      </c>
      <c r="D520">
        <v>0</v>
      </c>
    </row>
    <row r="521" spans="1:4" x14ac:dyDescent="0.3">
      <c r="A521" s="1">
        <v>41667</v>
      </c>
      <c r="B521">
        <v>63.861065000000004</v>
      </c>
      <c r="C521">
        <f t="shared" si="8"/>
        <v>6.6647995021856107E-3</v>
      </c>
      <c r="D521">
        <v>0</v>
      </c>
    </row>
    <row r="522" spans="1:4" x14ac:dyDescent="0.3">
      <c r="A522" s="1">
        <v>41668</v>
      </c>
      <c r="B522">
        <v>63.162899000000003</v>
      </c>
      <c r="C522">
        <f t="shared" si="8"/>
        <v>-1.0992776616287272E-2</v>
      </c>
      <c r="D522">
        <v>0</v>
      </c>
    </row>
    <row r="523" spans="1:4" x14ac:dyDescent="0.3">
      <c r="A523" s="1">
        <v>41669</v>
      </c>
      <c r="B523">
        <v>63.569412</v>
      </c>
      <c r="C523">
        <f t="shared" si="8"/>
        <v>6.4153236220224723E-3</v>
      </c>
      <c r="D523">
        <v>0</v>
      </c>
    </row>
    <row r="524" spans="1:4" x14ac:dyDescent="0.3">
      <c r="A524" s="1">
        <v>41670</v>
      </c>
      <c r="B524">
        <v>63.162899000000003</v>
      </c>
      <c r="C524">
        <f t="shared" si="8"/>
        <v>-6.4153236220225278E-3</v>
      </c>
      <c r="D524">
        <v>1</v>
      </c>
    </row>
    <row r="525" spans="1:4" x14ac:dyDescent="0.3">
      <c r="A525" s="1">
        <v>41673</v>
      </c>
      <c r="B525">
        <v>61.704684999999998</v>
      </c>
      <c r="C525">
        <f t="shared" si="8"/>
        <v>-2.3357227680110806E-2</v>
      </c>
      <c r="D525">
        <v>0</v>
      </c>
    </row>
    <row r="526" spans="1:4" x14ac:dyDescent="0.3">
      <c r="A526" s="1">
        <v>41674</v>
      </c>
      <c r="B526">
        <v>61.934452</v>
      </c>
      <c r="C526">
        <f t="shared" si="8"/>
        <v>3.7167400238817096E-3</v>
      </c>
      <c r="D526">
        <v>0</v>
      </c>
    </row>
    <row r="527" spans="1:4" x14ac:dyDescent="0.3">
      <c r="A527" s="1">
        <v>41675</v>
      </c>
      <c r="B527">
        <v>62.031669999999998</v>
      </c>
      <c r="C527">
        <f t="shared" si="8"/>
        <v>1.5684610982709074E-3</v>
      </c>
      <c r="D527">
        <v>0</v>
      </c>
    </row>
    <row r="528" spans="1:4" x14ac:dyDescent="0.3">
      <c r="A528" s="1">
        <v>41676</v>
      </c>
      <c r="B528">
        <v>62.667991999999998</v>
      </c>
      <c r="C528">
        <f t="shared" si="8"/>
        <v>1.0205761794875137E-2</v>
      </c>
      <c r="D528">
        <v>0</v>
      </c>
    </row>
    <row r="529" spans="1:4" x14ac:dyDescent="0.3">
      <c r="A529" s="1">
        <v>41677</v>
      </c>
      <c r="B529">
        <v>63.525230000000001</v>
      </c>
      <c r="C529">
        <f t="shared" si="8"/>
        <v>1.3586326947101759E-2</v>
      </c>
      <c r="D529">
        <v>0</v>
      </c>
    </row>
    <row r="530" spans="1:4" x14ac:dyDescent="0.3">
      <c r="A530" s="1">
        <v>41680</v>
      </c>
      <c r="B530">
        <v>63.542934000000002</v>
      </c>
      <c r="C530">
        <f t="shared" si="8"/>
        <v>2.7865359122622018E-4</v>
      </c>
      <c r="D530">
        <v>0</v>
      </c>
    </row>
    <row r="531" spans="1:4" x14ac:dyDescent="0.3">
      <c r="A531" s="1">
        <v>41681</v>
      </c>
      <c r="B531">
        <v>64.249931000000004</v>
      </c>
      <c r="C531">
        <f t="shared" si="8"/>
        <v>1.1064846432089484E-2</v>
      </c>
      <c r="D531">
        <v>0</v>
      </c>
    </row>
    <row r="532" spans="1:4" x14ac:dyDescent="0.3">
      <c r="A532" s="1">
        <v>41682</v>
      </c>
      <c r="B532">
        <v>64.355964999999998</v>
      </c>
      <c r="C532">
        <f t="shared" si="8"/>
        <v>1.6489760940137945E-3</v>
      </c>
      <c r="D532">
        <v>0</v>
      </c>
    </row>
    <row r="533" spans="1:4" x14ac:dyDescent="0.3">
      <c r="A533" s="1">
        <v>41683</v>
      </c>
      <c r="B533">
        <v>64.612305000000006</v>
      </c>
      <c r="C533">
        <f t="shared" si="8"/>
        <v>3.9752465869237379E-3</v>
      </c>
      <c r="D533">
        <v>0</v>
      </c>
    </row>
    <row r="534" spans="1:4" x14ac:dyDescent="0.3">
      <c r="A534" s="1">
        <v>41684</v>
      </c>
      <c r="B534">
        <v>65.027625999999998</v>
      </c>
      <c r="C534">
        <f t="shared" si="8"/>
        <v>6.4073224610679599E-3</v>
      </c>
      <c r="D534">
        <v>0</v>
      </c>
    </row>
    <row r="535" spans="1:4" x14ac:dyDescent="0.3">
      <c r="A535" s="1">
        <v>41688</v>
      </c>
      <c r="B535">
        <v>64.948104999999998</v>
      </c>
      <c r="C535">
        <f t="shared" si="8"/>
        <v>-1.2236285852781493E-3</v>
      </c>
      <c r="D535">
        <v>0</v>
      </c>
    </row>
    <row r="536" spans="1:4" x14ac:dyDescent="0.3">
      <c r="A536" s="1">
        <v>41689</v>
      </c>
      <c r="B536">
        <v>64.603447000000003</v>
      </c>
      <c r="C536">
        <f t="shared" si="8"/>
        <v>-5.3207979033836018E-3</v>
      </c>
      <c r="D536">
        <v>0</v>
      </c>
    </row>
    <row r="537" spans="1:4" x14ac:dyDescent="0.3">
      <c r="A537" s="1">
        <v>41690</v>
      </c>
      <c r="B537">
        <v>64.992287000000005</v>
      </c>
      <c r="C537">
        <f t="shared" si="8"/>
        <v>6.0008328182030871E-3</v>
      </c>
      <c r="D537">
        <v>0</v>
      </c>
    </row>
    <row r="538" spans="1:4" x14ac:dyDescent="0.3">
      <c r="A538" s="1">
        <v>41691</v>
      </c>
      <c r="B538">
        <v>64.948104999999998</v>
      </c>
      <c r="C538">
        <f t="shared" si="8"/>
        <v>-6.800349148193901E-4</v>
      </c>
      <c r="D538">
        <v>0</v>
      </c>
    </row>
    <row r="539" spans="1:4" x14ac:dyDescent="0.3">
      <c r="A539" s="1">
        <v>41694</v>
      </c>
      <c r="B539">
        <v>65.257446000000002</v>
      </c>
      <c r="C539">
        <f t="shared" si="8"/>
        <v>4.7515882331978926E-3</v>
      </c>
      <c r="D539">
        <v>0</v>
      </c>
    </row>
    <row r="540" spans="1:4" x14ac:dyDescent="0.3">
      <c r="A540" s="1">
        <v>41695</v>
      </c>
      <c r="B540">
        <v>65.381157000000002</v>
      </c>
      <c r="C540">
        <f t="shared" si="8"/>
        <v>1.8939430480513087E-3</v>
      </c>
      <c r="D540">
        <v>0</v>
      </c>
    </row>
    <row r="541" spans="1:4" x14ac:dyDescent="0.3">
      <c r="A541" s="1">
        <v>41696</v>
      </c>
      <c r="B541">
        <v>65.637450999999999</v>
      </c>
      <c r="C541">
        <f t="shared" si="8"/>
        <v>3.9123347564593586E-3</v>
      </c>
      <c r="D541">
        <v>0</v>
      </c>
    </row>
    <row r="542" spans="1:4" x14ac:dyDescent="0.3">
      <c r="A542" s="1">
        <v>41697</v>
      </c>
      <c r="B542">
        <v>65.902573000000004</v>
      </c>
      <c r="C542">
        <f t="shared" si="8"/>
        <v>4.0310523131066572E-3</v>
      </c>
      <c r="D542">
        <v>0</v>
      </c>
    </row>
    <row r="543" spans="1:4" x14ac:dyDescent="0.3">
      <c r="A543" s="1">
        <v>41698</v>
      </c>
      <c r="B543">
        <v>66.256088000000005</v>
      </c>
      <c r="C543">
        <f t="shared" si="8"/>
        <v>5.3498702315940613E-3</v>
      </c>
      <c r="D543">
        <v>1</v>
      </c>
    </row>
    <row r="544" spans="1:4" x14ac:dyDescent="0.3">
      <c r="A544" s="1">
        <v>41701</v>
      </c>
      <c r="B544">
        <v>65.761177000000004</v>
      </c>
      <c r="C544">
        <f t="shared" si="8"/>
        <v>-7.4977059776868528E-3</v>
      </c>
      <c r="D544">
        <v>0</v>
      </c>
    </row>
    <row r="545" spans="1:4" x14ac:dyDescent="0.3">
      <c r="A545" s="1">
        <v>41702</v>
      </c>
      <c r="B545">
        <v>66.574241999999998</v>
      </c>
      <c r="C545">
        <f t="shared" si="8"/>
        <v>1.2288096973661518E-2</v>
      </c>
      <c r="D545">
        <v>0</v>
      </c>
    </row>
    <row r="546" spans="1:4" x14ac:dyDescent="0.3">
      <c r="A546" s="1">
        <v>41703</v>
      </c>
      <c r="B546">
        <v>66.353309999999993</v>
      </c>
      <c r="C546">
        <f t="shared" si="8"/>
        <v>-3.3240994829250121E-3</v>
      </c>
      <c r="D546">
        <v>0</v>
      </c>
    </row>
    <row r="547" spans="1:4" x14ac:dyDescent="0.3">
      <c r="A547" s="1">
        <v>41704</v>
      </c>
      <c r="B547">
        <v>66.530036999999993</v>
      </c>
      <c r="C547">
        <f t="shared" si="8"/>
        <v>2.6598833967506979E-3</v>
      </c>
      <c r="D547">
        <v>0</v>
      </c>
    </row>
    <row r="548" spans="1:4" x14ac:dyDescent="0.3">
      <c r="A548" s="1">
        <v>41705</v>
      </c>
      <c r="B548">
        <v>66.715621999999996</v>
      </c>
      <c r="C548">
        <f t="shared" si="8"/>
        <v>2.7856084978447296E-3</v>
      </c>
      <c r="D548">
        <v>0</v>
      </c>
    </row>
    <row r="549" spans="1:4" x14ac:dyDescent="0.3">
      <c r="A549" s="1">
        <v>41708</v>
      </c>
      <c r="B549">
        <v>66.671454999999995</v>
      </c>
      <c r="C549">
        <f t="shared" si="8"/>
        <v>-6.6223809093819599E-4</v>
      </c>
      <c r="D549">
        <v>0</v>
      </c>
    </row>
    <row r="550" spans="1:4" x14ac:dyDescent="0.3">
      <c r="A550" s="1">
        <v>41709</v>
      </c>
      <c r="B550">
        <v>66.494681999999997</v>
      </c>
      <c r="C550">
        <f t="shared" si="8"/>
        <v>-2.6549257614036786E-3</v>
      </c>
      <c r="D550">
        <v>0</v>
      </c>
    </row>
    <row r="551" spans="1:4" x14ac:dyDescent="0.3">
      <c r="A551" s="1">
        <v>41710</v>
      </c>
      <c r="B551">
        <v>66.538887000000003</v>
      </c>
      <c r="C551">
        <f t="shared" si="8"/>
        <v>6.6456913032137647E-4</v>
      </c>
      <c r="D551">
        <v>0</v>
      </c>
    </row>
    <row r="552" spans="1:4" x14ac:dyDescent="0.3">
      <c r="A552" s="1">
        <v>41711</v>
      </c>
      <c r="B552">
        <v>65.858397999999994</v>
      </c>
      <c r="C552">
        <f t="shared" si="8"/>
        <v>-1.0279591341500202E-2</v>
      </c>
      <c r="D552">
        <v>0</v>
      </c>
    </row>
    <row r="553" spans="1:4" x14ac:dyDescent="0.3">
      <c r="A553" s="1">
        <v>41712</v>
      </c>
      <c r="B553">
        <v>65.778846999999999</v>
      </c>
      <c r="C553">
        <f t="shared" si="8"/>
        <v>-1.2086398448109741E-3</v>
      </c>
      <c r="D553">
        <v>0</v>
      </c>
    </row>
    <row r="554" spans="1:4" x14ac:dyDescent="0.3">
      <c r="A554" s="1">
        <v>41715</v>
      </c>
      <c r="B554">
        <v>66.397484000000006</v>
      </c>
      <c r="C554">
        <f t="shared" si="8"/>
        <v>9.3608517149779188E-3</v>
      </c>
      <c r="D554">
        <v>0</v>
      </c>
    </row>
    <row r="555" spans="1:4" x14ac:dyDescent="0.3">
      <c r="A555" s="1">
        <v>41716</v>
      </c>
      <c r="B555">
        <v>66.653785999999997</v>
      </c>
      <c r="C555">
        <f t="shared" si="8"/>
        <v>3.8526850142506781E-3</v>
      </c>
      <c r="D555">
        <v>0</v>
      </c>
    </row>
    <row r="556" spans="1:4" x14ac:dyDescent="0.3">
      <c r="A556" s="1">
        <v>41717</v>
      </c>
      <c r="B556">
        <v>66.096992</v>
      </c>
      <c r="C556">
        <f t="shared" si="8"/>
        <v>-8.3886101981627947E-3</v>
      </c>
      <c r="D556">
        <v>0</v>
      </c>
    </row>
    <row r="557" spans="1:4" x14ac:dyDescent="0.3">
      <c r="A557" s="1">
        <v>41718</v>
      </c>
      <c r="B557">
        <v>66.203063999999998</v>
      </c>
      <c r="C557">
        <f t="shared" si="8"/>
        <v>1.6035068454996362E-3</v>
      </c>
      <c r="D557">
        <v>0</v>
      </c>
    </row>
    <row r="558" spans="1:4" x14ac:dyDescent="0.3">
      <c r="A558" s="1">
        <v>41719</v>
      </c>
      <c r="B558">
        <v>66.096992</v>
      </c>
      <c r="C558">
        <f t="shared" si="8"/>
        <v>-1.6035068454996928E-3</v>
      </c>
      <c r="D558">
        <v>0</v>
      </c>
    </row>
    <row r="559" spans="1:4" x14ac:dyDescent="0.3">
      <c r="A559" s="1">
        <v>41722</v>
      </c>
      <c r="B559">
        <v>65.820946000000006</v>
      </c>
      <c r="C559">
        <f t="shared" si="8"/>
        <v>-4.1851230712518306E-3</v>
      </c>
      <c r="D559">
        <v>0</v>
      </c>
    </row>
    <row r="560" spans="1:4" x14ac:dyDescent="0.3">
      <c r="A560" s="1">
        <v>41723</v>
      </c>
      <c r="B560">
        <v>66.344666000000004</v>
      </c>
      <c r="C560">
        <f t="shared" si="8"/>
        <v>7.9252497422206327E-3</v>
      </c>
      <c r="D560">
        <v>0</v>
      </c>
    </row>
    <row r="561" spans="1:4" x14ac:dyDescent="0.3">
      <c r="A561" s="1">
        <v>41724</v>
      </c>
      <c r="B561">
        <v>65.971855000000005</v>
      </c>
      <c r="C561">
        <f t="shared" si="8"/>
        <v>-5.6351540039261275E-3</v>
      </c>
      <c r="D561">
        <v>0</v>
      </c>
    </row>
    <row r="562" spans="1:4" x14ac:dyDescent="0.3">
      <c r="A562" s="1">
        <v>41725</v>
      </c>
      <c r="B562">
        <v>65.874199000000004</v>
      </c>
      <c r="C562">
        <f t="shared" si="8"/>
        <v>-1.4813642865390672E-3</v>
      </c>
      <c r="D562">
        <v>0</v>
      </c>
    </row>
    <row r="563" spans="1:4" x14ac:dyDescent="0.3">
      <c r="A563" s="1">
        <v>41726</v>
      </c>
      <c r="B563">
        <v>66.264770999999996</v>
      </c>
      <c r="C563">
        <f t="shared" si="8"/>
        <v>5.911551110536044E-3</v>
      </c>
      <c r="D563">
        <v>0</v>
      </c>
    </row>
    <row r="564" spans="1:4" x14ac:dyDescent="0.3">
      <c r="A564" s="1">
        <v>41729</v>
      </c>
      <c r="B564">
        <v>66.779633000000004</v>
      </c>
      <c r="C564">
        <f t="shared" si="8"/>
        <v>7.7397403376777609E-3</v>
      </c>
      <c r="D564">
        <v>1</v>
      </c>
    </row>
    <row r="565" spans="1:4" x14ac:dyDescent="0.3">
      <c r="A565" s="1">
        <v>41730</v>
      </c>
      <c r="B565">
        <v>67.019295</v>
      </c>
      <c r="C565">
        <f t="shared" si="8"/>
        <v>3.5824241628261634E-3</v>
      </c>
      <c r="D565">
        <v>0</v>
      </c>
    </row>
    <row r="566" spans="1:4" x14ac:dyDescent="0.3">
      <c r="A566" s="1">
        <v>41731</v>
      </c>
      <c r="B566">
        <v>67.329987000000003</v>
      </c>
      <c r="C566">
        <f t="shared" si="8"/>
        <v>4.6251464724546198E-3</v>
      </c>
      <c r="D566">
        <v>0</v>
      </c>
    </row>
    <row r="567" spans="1:4" x14ac:dyDescent="0.3">
      <c r="A567" s="1">
        <v>41732</v>
      </c>
      <c r="B567">
        <v>67.436501000000007</v>
      </c>
      <c r="C567">
        <f t="shared" si="8"/>
        <v>1.5807197139196011E-3</v>
      </c>
      <c r="D567">
        <v>0</v>
      </c>
    </row>
    <row r="568" spans="1:4" x14ac:dyDescent="0.3">
      <c r="A568" s="1">
        <v>41733</v>
      </c>
      <c r="B568">
        <v>66.770752000000002</v>
      </c>
      <c r="C568">
        <f t="shared" si="8"/>
        <v>-9.9212888428114997E-3</v>
      </c>
      <c r="D568">
        <v>0</v>
      </c>
    </row>
    <row r="569" spans="1:4" x14ac:dyDescent="0.3">
      <c r="A569" s="1">
        <v>41736</v>
      </c>
      <c r="B569">
        <v>66.202644000000006</v>
      </c>
      <c r="C569">
        <f t="shared" si="8"/>
        <v>-8.5447386269755267E-3</v>
      </c>
      <c r="D569">
        <v>0</v>
      </c>
    </row>
    <row r="570" spans="1:4" x14ac:dyDescent="0.3">
      <c r="A570" s="1">
        <v>41737</v>
      </c>
      <c r="B570">
        <v>66.433411000000007</v>
      </c>
      <c r="C570">
        <f t="shared" si="8"/>
        <v>3.4797059193391569E-3</v>
      </c>
      <c r="D570">
        <v>0</v>
      </c>
    </row>
    <row r="571" spans="1:4" x14ac:dyDescent="0.3">
      <c r="A571" s="1">
        <v>41738</v>
      </c>
      <c r="B571">
        <v>67.028191000000007</v>
      </c>
      <c r="C571">
        <f t="shared" si="8"/>
        <v>8.913184448050001E-3</v>
      </c>
      <c r="D571">
        <v>0</v>
      </c>
    </row>
    <row r="572" spans="1:4" x14ac:dyDescent="0.3">
      <c r="A572" s="1">
        <v>41739</v>
      </c>
      <c r="B572">
        <v>65.927459999999996</v>
      </c>
      <c r="C572">
        <f t="shared" si="8"/>
        <v>-1.6558245415838811E-2</v>
      </c>
      <c r="D572">
        <v>0</v>
      </c>
    </row>
    <row r="573" spans="1:4" x14ac:dyDescent="0.3">
      <c r="A573" s="1">
        <v>41740</v>
      </c>
      <c r="B573">
        <v>65.474761999999998</v>
      </c>
      <c r="C573">
        <f t="shared" si="8"/>
        <v>-6.8902912620009277E-3</v>
      </c>
      <c r="D573">
        <v>0</v>
      </c>
    </row>
    <row r="574" spans="1:4" x14ac:dyDescent="0.3">
      <c r="A574" s="1">
        <v>41743</v>
      </c>
      <c r="B574">
        <v>65.980735999999993</v>
      </c>
      <c r="C574">
        <f t="shared" si="8"/>
        <v>7.6980652216551548E-3</v>
      </c>
      <c r="D574">
        <v>0</v>
      </c>
    </row>
    <row r="575" spans="1:4" x14ac:dyDescent="0.3">
      <c r="A575" s="1">
        <v>41744</v>
      </c>
      <c r="B575">
        <v>66.397934000000006</v>
      </c>
      <c r="C575">
        <f t="shared" si="8"/>
        <v>6.3031209068494356E-3</v>
      </c>
      <c r="D575">
        <v>0</v>
      </c>
    </row>
    <row r="576" spans="1:4" x14ac:dyDescent="0.3">
      <c r="A576" s="1">
        <v>41745</v>
      </c>
      <c r="B576">
        <v>66.974898999999994</v>
      </c>
      <c r="C576">
        <f t="shared" si="8"/>
        <v>8.6519658636604515E-3</v>
      </c>
      <c r="D576">
        <v>0</v>
      </c>
    </row>
    <row r="577" spans="1:4" x14ac:dyDescent="0.3">
      <c r="A577" s="1">
        <v>41746</v>
      </c>
      <c r="B577">
        <v>67.312241</v>
      </c>
      <c r="C577">
        <f t="shared" si="8"/>
        <v>5.0241997798896173E-3</v>
      </c>
      <c r="D577">
        <v>0</v>
      </c>
    </row>
    <row r="578" spans="1:4" x14ac:dyDescent="0.3">
      <c r="A578" s="1">
        <v>41750</v>
      </c>
      <c r="B578">
        <v>67.445389000000006</v>
      </c>
      <c r="C578">
        <f t="shared" si="8"/>
        <v>1.9761113835077082E-3</v>
      </c>
      <c r="D578">
        <v>0</v>
      </c>
    </row>
    <row r="579" spans="1:4" x14ac:dyDescent="0.3">
      <c r="A579" s="1">
        <v>41751</v>
      </c>
      <c r="B579">
        <v>67.471999999999994</v>
      </c>
      <c r="C579">
        <f t="shared" si="8"/>
        <v>3.9447843665386197E-4</v>
      </c>
      <c r="D579">
        <v>0</v>
      </c>
    </row>
    <row r="580" spans="1:4" x14ac:dyDescent="0.3">
      <c r="A580" s="1">
        <v>41752</v>
      </c>
      <c r="B580">
        <v>67.471999999999994</v>
      </c>
      <c r="C580">
        <f t="shared" ref="C580:C643" si="9">LN(B580/B579)</f>
        <v>0</v>
      </c>
      <c r="D580">
        <v>0</v>
      </c>
    </row>
    <row r="581" spans="1:4" x14ac:dyDescent="0.3">
      <c r="A581" s="1">
        <v>41753</v>
      </c>
      <c r="B581">
        <v>67.338859999999997</v>
      </c>
      <c r="C581">
        <f t="shared" si="9"/>
        <v>-1.9752124315020338E-3</v>
      </c>
      <c r="D581">
        <v>0</v>
      </c>
    </row>
    <row r="582" spans="1:4" x14ac:dyDescent="0.3">
      <c r="A582" s="1">
        <v>41754</v>
      </c>
      <c r="B582">
        <v>66.850623999999996</v>
      </c>
      <c r="C582">
        <f t="shared" si="9"/>
        <v>-7.2768467377235663E-3</v>
      </c>
      <c r="D582">
        <v>0</v>
      </c>
    </row>
    <row r="583" spans="1:4" x14ac:dyDescent="0.3">
      <c r="A583" s="1">
        <v>41757</v>
      </c>
      <c r="B583">
        <v>67.134688999999995</v>
      </c>
      <c r="C583">
        <f t="shared" si="9"/>
        <v>4.2402472219734743E-3</v>
      </c>
      <c r="D583">
        <v>0</v>
      </c>
    </row>
    <row r="584" spans="1:4" x14ac:dyDescent="0.3">
      <c r="A584" s="1">
        <v>41758</v>
      </c>
      <c r="B584">
        <v>67.267837999999998</v>
      </c>
      <c r="C584">
        <f t="shared" si="9"/>
        <v>1.9813473233132486E-3</v>
      </c>
      <c r="D584">
        <v>0</v>
      </c>
    </row>
    <row r="585" spans="1:4" x14ac:dyDescent="0.3">
      <c r="A585" s="1">
        <v>41759</v>
      </c>
      <c r="B585">
        <v>67.454254000000006</v>
      </c>
      <c r="C585">
        <f t="shared" si="9"/>
        <v>2.7674172246932552E-3</v>
      </c>
      <c r="D585">
        <v>1</v>
      </c>
    </row>
    <row r="586" spans="1:4" x14ac:dyDescent="0.3">
      <c r="A586" s="1">
        <v>41760</v>
      </c>
      <c r="B586">
        <v>67.232337999999999</v>
      </c>
      <c r="C586">
        <f t="shared" si="9"/>
        <v>-3.2952975870857337E-3</v>
      </c>
      <c r="D586">
        <v>0</v>
      </c>
    </row>
    <row r="587" spans="1:4" x14ac:dyDescent="0.3">
      <c r="A587" s="1">
        <v>41761</v>
      </c>
      <c r="B587">
        <v>67.285606000000001</v>
      </c>
      <c r="C587">
        <f t="shared" si="9"/>
        <v>7.9198360011078768E-4</v>
      </c>
      <c r="D587">
        <v>0</v>
      </c>
    </row>
    <row r="588" spans="1:4" x14ac:dyDescent="0.3">
      <c r="A588" s="1">
        <v>41764</v>
      </c>
      <c r="B588">
        <v>67.401000999999994</v>
      </c>
      <c r="C588">
        <f t="shared" si="9"/>
        <v>1.7135338220406625E-3</v>
      </c>
      <c r="D588">
        <v>0</v>
      </c>
    </row>
    <row r="589" spans="1:4" x14ac:dyDescent="0.3">
      <c r="A589" s="1">
        <v>41765</v>
      </c>
      <c r="B589">
        <v>67.019295</v>
      </c>
      <c r="C589">
        <f t="shared" si="9"/>
        <v>-5.6793064341733599E-3</v>
      </c>
      <c r="D589">
        <v>0</v>
      </c>
    </row>
    <row r="590" spans="1:4" x14ac:dyDescent="0.3">
      <c r="A590" s="1">
        <v>41766</v>
      </c>
      <c r="B590">
        <v>67.587418</v>
      </c>
      <c r="C590">
        <f t="shared" si="9"/>
        <v>8.4412784594426315E-3</v>
      </c>
      <c r="D590">
        <v>0</v>
      </c>
    </row>
    <row r="591" spans="1:4" x14ac:dyDescent="0.3">
      <c r="A591" s="1">
        <v>41767</v>
      </c>
      <c r="B591">
        <v>67.525268999999994</v>
      </c>
      <c r="C591">
        <f t="shared" si="9"/>
        <v>-9.1995808481230552E-4</v>
      </c>
      <c r="D591">
        <v>0</v>
      </c>
    </row>
    <row r="592" spans="1:4" x14ac:dyDescent="0.3">
      <c r="A592" s="1">
        <v>41768</v>
      </c>
      <c r="B592">
        <v>67.756065000000007</v>
      </c>
      <c r="C592">
        <f t="shared" si="9"/>
        <v>3.4120926678294647E-3</v>
      </c>
      <c r="D592">
        <v>0</v>
      </c>
    </row>
    <row r="593" spans="1:4" x14ac:dyDescent="0.3">
      <c r="A593" s="1">
        <v>41771</v>
      </c>
      <c r="B593">
        <v>68.333068999999995</v>
      </c>
      <c r="C593">
        <f t="shared" si="9"/>
        <v>8.4798461218227525E-3</v>
      </c>
      <c r="D593">
        <v>0</v>
      </c>
    </row>
    <row r="594" spans="1:4" x14ac:dyDescent="0.3">
      <c r="A594" s="1">
        <v>41772</v>
      </c>
      <c r="B594">
        <v>68.350791999999998</v>
      </c>
      <c r="C594">
        <f t="shared" si="9"/>
        <v>2.5932835039421643E-4</v>
      </c>
      <c r="D594">
        <v>0</v>
      </c>
    </row>
    <row r="595" spans="1:4" x14ac:dyDescent="0.3">
      <c r="A595" s="1">
        <v>41773</v>
      </c>
      <c r="B595">
        <v>67.951369999999997</v>
      </c>
      <c r="C595">
        <f t="shared" si="9"/>
        <v>-5.8608482428852146E-3</v>
      </c>
      <c r="D595">
        <v>0</v>
      </c>
    </row>
    <row r="596" spans="1:4" x14ac:dyDescent="0.3">
      <c r="A596" s="1">
        <v>41774</v>
      </c>
      <c r="B596">
        <v>67.241211000000007</v>
      </c>
      <c r="C596">
        <f t="shared" si="9"/>
        <v>-1.0505983786379899E-2</v>
      </c>
      <c r="D596">
        <v>0</v>
      </c>
    </row>
    <row r="597" spans="1:4" x14ac:dyDescent="0.3">
      <c r="A597" s="1">
        <v>41775</v>
      </c>
      <c r="B597">
        <v>67.471999999999994</v>
      </c>
      <c r="C597">
        <f t="shared" si="9"/>
        <v>3.4263785129411612E-3</v>
      </c>
      <c r="D597">
        <v>0</v>
      </c>
    </row>
    <row r="598" spans="1:4" x14ac:dyDescent="0.3">
      <c r="A598" s="1">
        <v>41778</v>
      </c>
      <c r="B598">
        <v>67.649535999999998</v>
      </c>
      <c r="C598">
        <f t="shared" si="9"/>
        <v>2.6277987568465631E-3</v>
      </c>
      <c r="D598">
        <v>0</v>
      </c>
    </row>
    <row r="599" spans="1:4" x14ac:dyDescent="0.3">
      <c r="A599" s="1">
        <v>41779</v>
      </c>
      <c r="B599">
        <v>66.992653000000004</v>
      </c>
      <c r="C599">
        <f t="shared" si="9"/>
        <v>-9.7575390992394682E-3</v>
      </c>
      <c r="D599">
        <v>0</v>
      </c>
    </row>
    <row r="600" spans="1:4" x14ac:dyDescent="0.3">
      <c r="A600" s="1">
        <v>41780</v>
      </c>
      <c r="B600">
        <v>67.525268999999994</v>
      </c>
      <c r="C600">
        <f t="shared" si="9"/>
        <v>7.9189267186704042E-3</v>
      </c>
      <c r="D600">
        <v>0</v>
      </c>
    </row>
    <row r="601" spans="1:4" x14ac:dyDescent="0.3">
      <c r="A601" s="1">
        <v>41781</v>
      </c>
      <c r="B601">
        <v>67.560783000000001</v>
      </c>
      <c r="C601">
        <f t="shared" si="9"/>
        <v>5.2579819000414627E-4</v>
      </c>
      <c r="D601">
        <v>0</v>
      </c>
    </row>
    <row r="602" spans="1:4" x14ac:dyDescent="0.3">
      <c r="A602" s="1">
        <v>41782</v>
      </c>
      <c r="B602">
        <v>67.809325999999999</v>
      </c>
      <c r="C602">
        <f t="shared" si="9"/>
        <v>3.6720555389262196E-3</v>
      </c>
      <c r="D602">
        <v>0</v>
      </c>
    </row>
    <row r="603" spans="1:4" x14ac:dyDescent="0.3">
      <c r="A603" s="1">
        <v>41786</v>
      </c>
      <c r="B603">
        <v>68.048996000000002</v>
      </c>
      <c r="C603">
        <f t="shared" si="9"/>
        <v>3.5282380217664111E-3</v>
      </c>
      <c r="D603">
        <v>0</v>
      </c>
    </row>
    <row r="604" spans="1:4" x14ac:dyDescent="0.3">
      <c r="A604" s="1">
        <v>41787</v>
      </c>
      <c r="B604">
        <v>67.969116</v>
      </c>
      <c r="C604">
        <f t="shared" si="9"/>
        <v>-1.1745495950321707E-3</v>
      </c>
      <c r="D604">
        <v>0</v>
      </c>
    </row>
    <row r="605" spans="1:4" x14ac:dyDescent="0.3">
      <c r="A605" s="1">
        <v>41788</v>
      </c>
      <c r="B605">
        <v>68.333068999999995</v>
      </c>
      <c r="C605">
        <f t="shared" si="9"/>
        <v>5.3403966339875195E-3</v>
      </c>
      <c r="D605">
        <v>0</v>
      </c>
    </row>
    <row r="606" spans="1:4" x14ac:dyDescent="0.3">
      <c r="A606" s="1">
        <v>41789</v>
      </c>
      <c r="B606">
        <v>68.537223999999995</v>
      </c>
      <c r="C606">
        <f t="shared" si="9"/>
        <v>2.9831915594024428E-3</v>
      </c>
      <c r="D606">
        <v>1</v>
      </c>
    </row>
    <row r="607" spans="1:4" x14ac:dyDescent="0.3">
      <c r="A607" s="1">
        <v>41792</v>
      </c>
      <c r="B607">
        <v>68.617125999999999</v>
      </c>
      <c r="C607">
        <f t="shared" si="9"/>
        <v>1.1651399906640058E-3</v>
      </c>
      <c r="D607">
        <v>0</v>
      </c>
    </row>
    <row r="608" spans="1:4" x14ac:dyDescent="0.3">
      <c r="A608" s="1">
        <v>41793</v>
      </c>
      <c r="B608">
        <v>68.537223999999995</v>
      </c>
      <c r="C608">
        <f t="shared" si="9"/>
        <v>-1.1651399906638738E-3</v>
      </c>
      <c r="D608">
        <v>0</v>
      </c>
    </row>
    <row r="609" spans="1:4" x14ac:dyDescent="0.3">
      <c r="A609" s="1">
        <v>41794</v>
      </c>
      <c r="B609">
        <v>68.723602</v>
      </c>
      <c r="C609">
        <f t="shared" si="9"/>
        <v>2.7156781723486866E-3</v>
      </c>
      <c r="D609">
        <v>0</v>
      </c>
    </row>
    <row r="610" spans="1:4" x14ac:dyDescent="0.3">
      <c r="A610" s="1">
        <v>41795</v>
      </c>
      <c r="B610">
        <v>69.176338000000001</v>
      </c>
      <c r="C610">
        <f t="shared" si="9"/>
        <v>6.5661758319680522E-3</v>
      </c>
      <c r="D610">
        <v>0</v>
      </c>
    </row>
    <row r="611" spans="1:4" x14ac:dyDescent="0.3">
      <c r="A611" s="1">
        <v>41796</v>
      </c>
      <c r="B611">
        <v>69.478149000000002</v>
      </c>
      <c r="C611">
        <f t="shared" si="9"/>
        <v>4.3534325242491614E-3</v>
      </c>
      <c r="D611">
        <v>0</v>
      </c>
    </row>
    <row r="612" spans="1:4" x14ac:dyDescent="0.3">
      <c r="A612" s="1">
        <v>41799</v>
      </c>
      <c r="B612">
        <v>69.611282000000003</v>
      </c>
      <c r="C612">
        <f t="shared" si="9"/>
        <v>1.9143516470087689E-3</v>
      </c>
      <c r="D612">
        <v>0</v>
      </c>
    </row>
    <row r="613" spans="1:4" x14ac:dyDescent="0.3">
      <c r="A613" s="1">
        <v>41800</v>
      </c>
      <c r="B613">
        <v>69.478149000000002</v>
      </c>
      <c r="C613">
        <f t="shared" si="9"/>
        <v>-1.9143516470086933E-3</v>
      </c>
      <c r="D613">
        <v>0</v>
      </c>
    </row>
    <row r="614" spans="1:4" x14ac:dyDescent="0.3">
      <c r="A614" s="1">
        <v>41801</v>
      </c>
      <c r="B614">
        <v>69.131966000000006</v>
      </c>
      <c r="C614">
        <f t="shared" si="9"/>
        <v>-4.9950715327403972E-3</v>
      </c>
      <c r="D614">
        <v>0</v>
      </c>
    </row>
    <row r="615" spans="1:4" x14ac:dyDescent="0.3">
      <c r="A615" s="1">
        <v>41802</v>
      </c>
      <c r="B615">
        <v>68.608253000000005</v>
      </c>
      <c r="C615">
        <f t="shared" si="9"/>
        <v>-7.6043951072741339E-3</v>
      </c>
      <c r="D615">
        <v>0</v>
      </c>
    </row>
    <row r="616" spans="1:4" x14ac:dyDescent="0.3">
      <c r="A616" s="1">
        <v>41803</v>
      </c>
      <c r="B616">
        <v>68.705864000000005</v>
      </c>
      <c r="C616">
        <f t="shared" si="9"/>
        <v>1.4217185905457017E-3</v>
      </c>
      <c r="D616">
        <v>0</v>
      </c>
    </row>
    <row r="617" spans="1:4" x14ac:dyDescent="0.3">
      <c r="A617" s="1">
        <v>41806</v>
      </c>
      <c r="B617">
        <v>68.741378999999995</v>
      </c>
      <c r="C617">
        <f t="shared" si="9"/>
        <v>5.1678011162990453E-4</v>
      </c>
      <c r="D617">
        <v>0</v>
      </c>
    </row>
    <row r="618" spans="1:4" x14ac:dyDescent="0.3">
      <c r="A618" s="1">
        <v>41807</v>
      </c>
      <c r="B618">
        <v>68.892264999999995</v>
      </c>
      <c r="C618">
        <f t="shared" si="9"/>
        <v>2.1925752463149884E-3</v>
      </c>
      <c r="D618">
        <v>0</v>
      </c>
    </row>
    <row r="619" spans="1:4" x14ac:dyDescent="0.3">
      <c r="A619" s="1">
        <v>41808</v>
      </c>
      <c r="B619">
        <v>69.549164000000005</v>
      </c>
      <c r="C619">
        <f t="shared" si="9"/>
        <v>9.4899906012282983E-3</v>
      </c>
      <c r="D619">
        <v>0</v>
      </c>
    </row>
    <row r="620" spans="1:4" x14ac:dyDescent="0.3">
      <c r="A620" s="1">
        <v>41809</v>
      </c>
      <c r="B620">
        <v>69.735573000000002</v>
      </c>
      <c r="C620">
        <f t="shared" si="9"/>
        <v>2.6766624299153375E-3</v>
      </c>
      <c r="D620">
        <v>0</v>
      </c>
    </row>
    <row r="621" spans="1:4" x14ac:dyDescent="0.3">
      <c r="A621" s="1">
        <v>41810</v>
      </c>
      <c r="B621">
        <v>69.842110000000005</v>
      </c>
      <c r="C621">
        <f t="shared" si="9"/>
        <v>1.5265623901985618E-3</v>
      </c>
      <c r="D621">
        <v>0</v>
      </c>
    </row>
    <row r="622" spans="1:4" x14ac:dyDescent="0.3">
      <c r="A622" s="1">
        <v>41813</v>
      </c>
      <c r="B622">
        <v>69.697556000000006</v>
      </c>
      <c r="C622">
        <f t="shared" si="9"/>
        <v>-2.071870398628294E-3</v>
      </c>
      <c r="D622">
        <v>0</v>
      </c>
    </row>
    <row r="623" spans="1:4" x14ac:dyDescent="0.3">
      <c r="A623" s="1">
        <v>41814</v>
      </c>
      <c r="B623">
        <v>69.162177999999997</v>
      </c>
      <c r="C623">
        <f t="shared" si="9"/>
        <v>-7.7111000780522472E-3</v>
      </c>
      <c r="D623">
        <v>0</v>
      </c>
    </row>
    <row r="624" spans="1:4" x14ac:dyDescent="0.3">
      <c r="A624" s="1">
        <v>41815</v>
      </c>
      <c r="B624">
        <v>69.429848000000007</v>
      </c>
      <c r="C624">
        <f t="shared" si="9"/>
        <v>3.8627089961810273E-3</v>
      </c>
      <c r="D624">
        <v>0</v>
      </c>
    </row>
    <row r="625" spans="1:4" x14ac:dyDescent="0.3">
      <c r="A625" s="1">
        <v>41816</v>
      </c>
      <c r="B625">
        <v>69.376305000000002</v>
      </c>
      <c r="C625">
        <f t="shared" si="9"/>
        <v>-7.7147880693228187E-4</v>
      </c>
      <c r="D625">
        <v>0</v>
      </c>
    </row>
    <row r="626" spans="1:4" x14ac:dyDescent="0.3">
      <c r="A626" s="1">
        <v>41817</v>
      </c>
      <c r="B626">
        <v>69.510147000000003</v>
      </c>
      <c r="C626">
        <f t="shared" si="9"/>
        <v>1.9273592132953642E-3</v>
      </c>
      <c r="D626">
        <v>0</v>
      </c>
    </row>
    <row r="627" spans="1:4" x14ac:dyDescent="0.3">
      <c r="A627" s="1">
        <v>41820</v>
      </c>
      <c r="B627">
        <v>69.554778999999996</v>
      </c>
      <c r="C627">
        <f t="shared" si="9"/>
        <v>6.4188725103017088E-4</v>
      </c>
      <c r="D627">
        <v>1</v>
      </c>
    </row>
    <row r="628" spans="1:4" x14ac:dyDescent="0.3">
      <c r="A628" s="1">
        <v>41821</v>
      </c>
      <c r="B628">
        <v>69.929542999999995</v>
      </c>
      <c r="C628">
        <f t="shared" si="9"/>
        <v>5.3735774230723246E-3</v>
      </c>
      <c r="D628">
        <v>0</v>
      </c>
    </row>
    <row r="629" spans="1:4" x14ac:dyDescent="0.3">
      <c r="A629" s="1">
        <v>41822</v>
      </c>
      <c r="B629">
        <v>69.956314000000006</v>
      </c>
      <c r="C629">
        <f t="shared" si="9"/>
        <v>3.8275492463599718E-4</v>
      </c>
      <c r="D629">
        <v>0</v>
      </c>
    </row>
    <row r="630" spans="1:4" x14ac:dyDescent="0.3">
      <c r="A630" s="1">
        <v>41823</v>
      </c>
      <c r="B630">
        <v>70.286445999999998</v>
      </c>
      <c r="C630">
        <f t="shared" si="9"/>
        <v>4.7080164393885314E-3</v>
      </c>
      <c r="D630">
        <v>0</v>
      </c>
    </row>
    <row r="631" spans="1:4" x14ac:dyDescent="0.3">
      <c r="A631" s="1">
        <v>41827</v>
      </c>
      <c r="B631">
        <v>70.063393000000005</v>
      </c>
      <c r="C631">
        <f t="shared" si="9"/>
        <v>-3.1785314380467799E-3</v>
      </c>
      <c r="D631">
        <v>0</v>
      </c>
    </row>
    <row r="632" spans="1:4" x14ac:dyDescent="0.3">
      <c r="A632" s="1">
        <v>41828</v>
      </c>
      <c r="B632">
        <v>69.804642000000001</v>
      </c>
      <c r="C632">
        <f t="shared" si="9"/>
        <v>-3.6999346588557384E-3</v>
      </c>
      <c r="D632">
        <v>0</v>
      </c>
    </row>
    <row r="633" spans="1:4" x14ac:dyDescent="0.3">
      <c r="A633" s="1">
        <v>41829</v>
      </c>
      <c r="B633">
        <v>69.983063000000001</v>
      </c>
      <c r="C633">
        <f t="shared" si="9"/>
        <v>2.5527437751416198E-3</v>
      </c>
      <c r="D633">
        <v>0</v>
      </c>
    </row>
    <row r="634" spans="1:4" x14ac:dyDescent="0.3">
      <c r="A634" s="1">
        <v>41830</v>
      </c>
      <c r="B634">
        <v>69.644028000000006</v>
      </c>
      <c r="C634">
        <f t="shared" si="9"/>
        <v>-4.8563020811941649E-3</v>
      </c>
      <c r="D634">
        <v>0</v>
      </c>
    </row>
    <row r="635" spans="1:4" x14ac:dyDescent="0.3">
      <c r="A635" s="1">
        <v>41831</v>
      </c>
      <c r="B635">
        <v>69.545845</v>
      </c>
      <c r="C635">
        <f t="shared" si="9"/>
        <v>-1.4107781574659954E-3</v>
      </c>
      <c r="D635">
        <v>0</v>
      </c>
    </row>
    <row r="636" spans="1:4" x14ac:dyDescent="0.3">
      <c r="A636" s="1">
        <v>41834</v>
      </c>
      <c r="B636">
        <v>69.804642000000001</v>
      </c>
      <c r="C636">
        <f t="shared" si="9"/>
        <v>3.7143364635186856E-3</v>
      </c>
      <c r="D636">
        <v>0</v>
      </c>
    </row>
    <row r="637" spans="1:4" x14ac:dyDescent="0.3">
      <c r="A637" s="1">
        <v>41835</v>
      </c>
      <c r="B637">
        <v>69.590439000000003</v>
      </c>
      <c r="C637">
        <f t="shared" si="9"/>
        <v>-3.073324640506866E-3</v>
      </c>
      <c r="D637">
        <v>0</v>
      </c>
    </row>
    <row r="638" spans="1:4" x14ac:dyDescent="0.3">
      <c r="A638" s="1">
        <v>41836</v>
      </c>
      <c r="B638">
        <v>69.724318999999994</v>
      </c>
      <c r="C638">
        <f t="shared" si="9"/>
        <v>1.9219793097981271E-3</v>
      </c>
      <c r="D638">
        <v>0</v>
      </c>
    </row>
    <row r="639" spans="1:4" x14ac:dyDescent="0.3">
      <c r="A639" s="1">
        <v>41837</v>
      </c>
      <c r="B639">
        <v>69.028312999999997</v>
      </c>
      <c r="C639">
        <f t="shared" si="9"/>
        <v>-1.0032412757406503E-2</v>
      </c>
      <c r="D639">
        <v>0</v>
      </c>
    </row>
    <row r="640" spans="1:4" x14ac:dyDescent="0.3">
      <c r="A640" s="1">
        <v>41838</v>
      </c>
      <c r="B640">
        <v>69.644028000000006</v>
      </c>
      <c r="C640">
        <f t="shared" si="9"/>
        <v>8.880199782062604E-3</v>
      </c>
      <c r="D640">
        <v>0</v>
      </c>
    </row>
    <row r="641" spans="1:4" x14ac:dyDescent="0.3">
      <c r="A641" s="1">
        <v>41841</v>
      </c>
      <c r="B641">
        <v>69.483390999999997</v>
      </c>
      <c r="C641">
        <f t="shared" si="9"/>
        <v>-2.3092079553676793E-3</v>
      </c>
      <c r="D641">
        <v>0</v>
      </c>
    </row>
    <row r="642" spans="1:4" x14ac:dyDescent="0.3">
      <c r="A642" s="1">
        <v>41842</v>
      </c>
      <c r="B642">
        <v>69.724318999999994</v>
      </c>
      <c r="C642">
        <f t="shared" si="9"/>
        <v>3.4614209307114855E-3</v>
      </c>
      <c r="D642">
        <v>0</v>
      </c>
    </row>
    <row r="643" spans="1:4" x14ac:dyDescent="0.3">
      <c r="A643" s="1">
        <v>41843</v>
      </c>
      <c r="B643">
        <v>69.742157000000006</v>
      </c>
      <c r="C643">
        <f t="shared" si="9"/>
        <v>2.5580341038056002E-4</v>
      </c>
      <c r="D643">
        <v>0</v>
      </c>
    </row>
    <row r="644" spans="1:4" x14ac:dyDescent="0.3">
      <c r="A644" s="1">
        <v>41844</v>
      </c>
      <c r="B644">
        <v>69.581535000000002</v>
      </c>
      <c r="C644">
        <f t="shared" ref="C644:C707" si="10">LN(B644/B643)</f>
        <v>-2.3057395171721153E-3</v>
      </c>
      <c r="D644">
        <v>0</v>
      </c>
    </row>
    <row r="645" spans="1:4" x14ac:dyDescent="0.3">
      <c r="A645" s="1">
        <v>41845</v>
      </c>
      <c r="B645">
        <v>69.322792000000007</v>
      </c>
      <c r="C645">
        <f t="shared" si="10"/>
        <v>-3.7254894048566098E-3</v>
      </c>
      <c r="D645">
        <v>0</v>
      </c>
    </row>
    <row r="646" spans="1:4" x14ac:dyDescent="0.3">
      <c r="A646" s="1">
        <v>41848</v>
      </c>
      <c r="B646">
        <v>69.224616999999995</v>
      </c>
      <c r="C646">
        <f t="shared" si="10"/>
        <v>-1.4172046542104025E-3</v>
      </c>
      <c r="D646">
        <v>0</v>
      </c>
    </row>
    <row r="647" spans="1:4" x14ac:dyDescent="0.3">
      <c r="A647" s="1">
        <v>41849</v>
      </c>
      <c r="B647">
        <v>68.751716999999999</v>
      </c>
      <c r="C647">
        <f t="shared" si="10"/>
        <v>-6.8548255781644956E-3</v>
      </c>
      <c r="D647">
        <v>0</v>
      </c>
    </row>
    <row r="648" spans="1:4" x14ac:dyDescent="0.3">
      <c r="A648" s="1">
        <v>41850</v>
      </c>
      <c r="B648">
        <v>68.653557000000006</v>
      </c>
      <c r="C648">
        <f t="shared" si="10"/>
        <v>-1.428766361594277E-3</v>
      </c>
      <c r="D648">
        <v>0</v>
      </c>
    </row>
    <row r="649" spans="1:4" x14ac:dyDescent="0.3">
      <c r="A649" s="1">
        <v>41851</v>
      </c>
      <c r="B649">
        <v>67.25264</v>
      </c>
      <c r="C649">
        <f t="shared" si="10"/>
        <v>-2.0616670201673824E-2</v>
      </c>
      <c r="D649">
        <v>1</v>
      </c>
    </row>
    <row r="650" spans="1:4" x14ac:dyDescent="0.3">
      <c r="A650" s="1">
        <v>41852</v>
      </c>
      <c r="B650">
        <v>67.163414000000003</v>
      </c>
      <c r="C650">
        <f t="shared" si="10"/>
        <v>-1.3276094700029697E-3</v>
      </c>
      <c r="D650">
        <v>0</v>
      </c>
    </row>
    <row r="651" spans="1:4" x14ac:dyDescent="0.3">
      <c r="A651" s="1">
        <v>41855</v>
      </c>
      <c r="B651">
        <v>67.698807000000002</v>
      </c>
      <c r="C651">
        <f t="shared" si="10"/>
        <v>7.9398931548051825E-3</v>
      </c>
      <c r="D651">
        <v>0</v>
      </c>
    </row>
    <row r="652" spans="1:4" x14ac:dyDescent="0.3">
      <c r="A652" s="1">
        <v>41856</v>
      </c>
      <c r="B652">
        <v>67.083106999999998</v>
      </c>
      <c r="C652">
        <f t="shared" si="10"/>
        <v>-9.1363041899825345E-3</v>
      </c>
      <c r="D652">
        <v>0</v>
      </c>
    </row>
    <row r="653" spans="1:4" x14ac:dyDescent="0.3">
      <c r="A653" s="1">
        <v>41857</v>
      </c>
      <c r="B653">
        <v>67.083106999999998</v>
      </c>
      <c r="C653">
        <f t="shared" si="10"/>
        <v>0</v>
      </c>
      <c r="D653">
        <v>0</v>
      </c>
    </row>
    <row r="654" spans="1:4" x14ac:dyDescent="0.3">
      <c r="A654" s="1">
        <v>41858</v>
      </c>
      <c r="B654">
        <v>66.761878999999993</v>
      </c>
      <c r="C654">
        <f t="shared" si="10"/>
        <v>-4.8000097181081711E-3</v>
      </c>
      <c r="D654">
        <v>0</v>
      </c>
    </row>
    <row r="655" spans="1:4" x14ac:dyDescent="0.3">
      <c r="A655" s="1">
        <v>41859</v>
      </c>
      <c r="B655">
        <v>67.618476999999999</v>
      </c>
      <c r="C655">
        <f t="shared" si="10"/>
        <v>1.2749030110162998E-2</v>
      </c>
      <c r="D655">
        <v>0</v>
      </c>
    </row>
    <row r="656" spans="1:4" x14ac:dyDescent="0.3">
      <c r="A656" s="1">
        <v>41862</v>
      </c>
      <c r="B656">
        <v>67.859406000000007</v>
      </c>
      <c r="C656">
        <f t="shared" si="10"/>
        <v>3.5567318982411057E-3</v>
      </c>
      <c r="D656">
        <v>0</v>
      </c>
    </row>
    <row r="657" spans="1:4" x14ac:dyDescent="0.3">
      <c r="A657" s="1">
        <v>41863</v>
      </c>
      <c r="B657">
        <v>67.770156999999998</v>
      </c>
      <c r="C657">
        <f t="shared" si="10"/>
        <v>-1.3160701974969451E-3</v>
      </c>
      <c r="D657">
        <v>0</v>
      </c>
    </row>
    <row r="658" spans="1:4" x14ac:dyDescent="0.3">
      <c r="A658" s="1">
        <v>41864</v>
      </c>
      <c r="B658">
        <v>68.109245000000001</v>
      </c>
      <c r="C658">
        <f t="shared" si="10"/>
        <v>4.9910243776176907E-3</v>
      </c>
      <c r="D658">
        <v>0</v>
      </c>
    </row>
    <row r="659" spans="1:4" x14ac:dyDescent="0.3">
      <c r="A659" s="1">
        <v>41865</v>
      </c>
      <c r="B659">
        <v>68.314483999999993</v>
      </c>
      <c r="C659">
        <f t="shared" si="10"/>
        <v>3.0088483336878405E-3</v>
      </c>
      <c r="D659">
        <v>0</v>
      </c>
    </row>
    <row r="660" spans="1:4" x14ac:dyDescent="0.3">
      <c r="A660" s="1">
        <v>41866</v>
      </c>
      <c r="B660">
        <v>68.251998999999998</v>
      </c>
      <c r="C660">
        <f t="shared" si="10"/>
        <v>-9.1508550249935414E-4</v>
      </c>
      <c r="D660">
        <v>0</v>
      </c>
    </row>
    <row r="661" spans="1:4" x14ac:dyDescent="0.3">
      <c r="A661" s="1">
        <v>41869</v>
      </c>
      <c r="B661">
        <v>68.885551000000007</v>
      </c>
      <c r="C661">
        <f t="shared" si="10"/>
        <v>9.2397232897830639E-3</v>
      </c>
      <c r="D661">
        <v>0</v>
      </c>
    </row>
    <row r="662" spans="1:4" x14ac:dyDescent="0.3">
      <c r="A662" s="1">
        <v>41870</v>
      </c>
      <c r="B662">
        <v>69.197852999999995</v>
      </c>
      <c r="C662">
        <f t="shared" si="10"/>
        <v>4.5233898275305095E-3</v>
      </c>
      <c r="D662">
        <v>0</v>
      </c>
    </row>
    <row r="663" spans="1:4" x14ac:dyDescent="0.3">
      <c r="A663" s="1">
        <v>41871</v>
      </c>
      <c r="B663">
        <v>69.456635000000006</v>
      </c>
      <c r="C663">
        <f t="shared" si="10"/>
        <v>3.7327648633906892E-3</v>
      </c>
      <c r="D663">
        <v>0</v>
      </c>
    </row>
    <row r="664" spans="1:4" x14ac:dyDescent="0.3">
      <c r="A664" s="1">
        <v>41872</v>
      </c>
      <c r="B664">
        <v>69.536934000000002</v>
      </c>
      <c r="C664">
        <f t="shared" si="10"/>
        <v>1.155434881069252E-3</v>
      </c>
      <c r="D664">
        <v>0</v>
      </c>
    </row>
    <row r="665" spans="1:4" x14ac:dyDescent="0.3">
      <c r="A665" s="1">
        <v>41873</v>
      </c>
      <c r="B665">
        <v>69.331695999999994</v>
      </c>
      <c r="C665">
        <f t="shared" si="10"/>
        <v>-2.9558605054612885E-3</v>
      </c>
      <c r="D665">
        <v>0</v>
      </c>
    </row>
    <row r="666" spans="1:4" x14ac:dyDescent="0.3">
      <c r="A666" s="1">
        <v>41876</v>
      </c>
      <c r="B666">
        <v>69.670792000000006</v>
      </c>
      <c r="C666">
        <f t="shared" si="10"/>
        <v>4.8790014848037163E-3</v>
      </c>
      <c r="D666">
        <v>0</v>
      </c>
    </row>
    <row r="667" spans="1:4" x14ac:dyDescent="0.3">
      <c r="A667" s="1">
        <v>41877</v>
      </c>
      <c r="B667">
        <v>69.724318999999994</v>
      </c>
      <c r="C667">
        <f t="shared" si="10"/>
        <v>7.6798966975064552E-4</v>
      </c>
      <c r="D667">
        <v>0</v>
      </c>
    </row>
    <row r="668" spans="1:4" x14ac:dyDescent="0.3">
      <c r="A668" s="1">
        <v>41878</v>
      </c>
      <c r="B668">
        <v>69.626166999999995</v>
      </c>
      <c r="C668">
        <f t="shared" si="10"/>
        <v>-1.4087071964934096E-3</v>
      </c>
      <c r="D668">
        <v>0</v>
      </c>
    </row>
    <row r="669" spans="1:4" x14ac:dyDescent="0.3">
      <c r="A669" s="1">
        <v>41879</v>
      </c>
      <c r="B669">
        <v>69.572601000000006</v>
      </c>
      <c r="C669">
        <f t="shared" si="10"/>
        <v>-7.6963328646808356E-4</v>
      </c>
      <c r="D669">
        <v>0</v>
      </c>
    </row>
    <row r="670" spans="1:4" x14ac:dyDescent="0.3">
      <c r="A670" s="1">
        <v>41880</v>
      </c>
      <c r="B670">
        <v>69.706474</v>
      </c>
      <c r="C670">
        <f t="shared" si="10"/>
        <v>1.9223711993695768E-3</v>
      </c>
      <c r="D670">
        <v>1</v>
      </c>
    </row>
    <row r="671" spans="1:4" x14ac:dyDescent="0.3">
      <c r="A671" s="1">
        <v>41884</v>
      </c>
      <c r="B671">
        <v>69.617232999999999</v>
      </c>
      <c r="C671">
        <f t="shared" si="10"/>
        <v>-1.2810599735845608E-3</v>
      </c>
      <c r="D671">
        <v>0</v>
      </c>
    </row>
    <row r="672" spans="1:4" x14ac:dyDescent="0.3">
      <c r="A672" s="1">
        <v>41885</v>
      </c>
      <c r="B672">
        <v>69.768929</v>
      </c>
      <c r="C672">
        <f t="shared" si="10"/>
        <v>2.1766301290523202E-3</v>
      </c>
      <c r="D672">
        <v>0</v>
      </c>
    </row>
    <row r="673" spans="1:4" x14ac:dyDescent="0.3">
      <c r="A673" s="1">
        <v>41886</v>
      </c>
      <c r="B673">
        <v>69.777855000000002</v>
      </c>
      <c r="C673">
        <f t="shared" si="10"/>
        <v>1.2792842308974314E-4</v>
      </c>
      <c r="D673">
        <v>0</v>
      </c>
    </row>
    <row r="674" spans="1:4" x14ac:dyDescent="0.3">
      <c r="A674" s="1">
        <v>41887</v>
      </c>
      <c r="B674">
        <v>70.143683999999993</v>
      </c>
      <c r="C674">
        <f t="shared" si="10"/>
        <v>5.2290710378346166E-3</v>
      </c>
      <c r="D674">
        <v>0</v>
      </c>
    </row>
    <row r="675" spans="1:4" x14ac:dyDescent="0.3">
      <c r="A675" s="1">
        <v>41890</v>
      </c>
      <c r="B675">
        <v>69.831367</v>
      </c>
      <c r="C675">
        <f t="shared" si="10"/>
        <v>-4.4624740773470959E-3</v>
      </c>
      <c r="D675">
        <v>0</v>
      </c>
    </row>
    <row r="676" spans="1:4" x14ac:dyDescent="0.3">
      <c r="A676" s="1">
        <v>41891</v>
      </c>
      <c r="B676">
        <v>69.581535000000002</v>
      </c>
      <c r="C676">
        <f t="shared" si="10"/>
        <v>-3.5840623622446265E-3</v>
      </c>
      <c r="D676">
        <v>0</v>
      </c>
    </row>
    <row r="677" spans="1:4" x14ac:dyDescent="0.3">
      <c r="A677" s="1">
        <v>41892</v>
      </c>
      <c r="B677">
        <v>69.751091000000002</v>
      </c>
      <c r="C677">
        <f t="shared" si="10"/>
        <v>2.4338317386997273E-3</v>
      </c>
      <c r="D677">
        <v>0</v>
      </c>
    </row>
    <row r="678" spans="1:4" x14ac:dyDescent="0.3">
      <c r="A678" s="1">
        <v>41893</v>
      </c>
      <c r="B678">
        <v>69.751091000000002</v>
      </c>
      <c r="C678">
        <f t="shared" si="10"/>
        <v>0</v>
      </c>
      <c r="D678">
        <v>0</v>
      </c>
    </row>
    <row r="679" spans="1:4" x14ac:dyDescent="0.3">
      <c r="A679" s="1">
        <v>41894</v>
      </c>
      <c r="B679">
        <v>69.385238999999999</v>
      </c>
      <c r="C679">
        <f t="shared" si="10"/>
        <v>-5.2589117906328749E-3</v>
      </c>
      <c r="D679">
        <v>0</v>
      </c>
    </row>
    <row r="680" spans="1:4" x14ac:dyDescent="0.3">
      <c r="A680" s="1">
        <v>41897</v>
      </c>
      <c r="B680">
        <v>69.447700999999995</v>
      </c>
      <c r="C680">
        <f t="shared" si="10"/>
        <v>8.998153350991047E-4</v>
      </c>
      <c r="D680">
        <v>0</v>
      </c>
    </row>
    <row r="681" spans="1:4" x14ac:dyDescent="0.3">
      <c r="A681" s="1">
        <v>41898</v>
      </c>
      <c r="B681">
        <v>69.920631</v>
      </c>
      <c r="C681">
        <f t="shared" si="10"/>
        <v>6.7867902054268205E-3</v>
      </c>
      <c r="D681">
        <v>0</v>
      </c>
    </row>
    <row r="682" spans="1:4" x14ac:dyDescent="0.3">
      <c r="A682" s="1">
        <v>41899</v>
      </c>
      <c r="B682">
        <v>70.036613000000003</v>
      </c>
      <c r="C682">
        <f t="shared" si="10"/>
        <v>1.6573922611639879E-3</v>
      </c>
      <c r="D682">
        <v>0</v>
      </c>
    </row>
    <row r="683" spans="1:4" x14ac:dyDescent="0.3">
      <c r="A683" s="1">
        <v>41900</v>
      </c>
      <c r="B683">
        <v>70.348929999999996</v>
      </c>
      <c r="C683">
        <f t="shared" si="10"/>
        <v>4.4494256115090551E-3</v>
      </c>
      <c r="D683">
        <v>0</v>
      </c>
    </row>
    <row r="684" spans="1:4" x14ac:dyDescent="0.3">
      <c r="A684" s="1">
        <v>41901</v>
      </c>
      <c r="B684">
        <v>70.224007</v>
      </c>
      <c r="C684">
        <f t="shared" si="10"/>
        <v>-1.7773411518800012E-3</v>
      </c>
      <c r="D684">
        <v>0</v>
      </c>
    </row>
    <row r="685" spans="1:4" x14ac:dyDescent="0.3">
      <c r="A685" s="1">
        <v>41904</v>
      </c>
      <c r="B685">
        <v>69.820449999999994</v>
      </c>
      <c r="C685">
        <f t="shared" si="10"/>
        <v>-5.7632858261161901E-3</v>
      </c>
      <c r="D685">
        <v>0</v>
      </c>
    </row>
    <row r="686" spans="1:4" x14ac:dyDescent="0.3">
      <c r="A686" s="1">
        <v>41905</v>
      </c>
      <c r="B686">
        <v>69.282409999999999</v>
      </c>
      <c r="C686">
        <f t="shared" si="10"/>
        <v>-7.7358967774959443E-3</v>
      </c>
      <c r="D686">
        <v>0</v>
      </c>
    </row>
    <row r="687" spans="1:4" x14ac:dyDescent="0.3">
      <c r="A687" s="1">
        <v>41906</v>
      </c>
      <c r="B687">
        <v>69.892204000000007</v>
      </c>
      <c r="C687">
        <f t="shared" si="10"/>
        <v>8.7630622382394423E-3</v>
      </c>
      <c r="D687">
        <v>0</v>
      </c>
    </row>
    <row r="688" spans="1:4" x14ac:dyDescent="0.3">
      <c r="A688" s="1">
        <v>41907</v>
      </c>
      <c r="B688">
        <v>68.878876000000005</v>
      </c>
      <c r="C688">
        <f t="shared" si="10"/>
        <v>-1.4604570509800465E-2</v>
      </c>
      <c r="D688">
        <v>0</v>
      </c>
    </row>
    <row r="689" spans="1:4" x14ac:dyDescent="0.3">
      <c r="A689" s="1">
        <v>41908</v>
      </c>
      <c r="B689">
        <v>69.470741000000004</v>
      </c>
      <c r="C689">
        <f t="shared" si="10"/>
        <v>8.5561293709198096E-3</v>
      </c>
      <c r="D689">
        <v>0</v>
      </c>
    </row>
    <row r="690" spans="1:4" x14ac:dyDescent="0.3">
      <c r="A690" s="1">
        <v>41911</v>
      </c>
      <c r="B690">
        <v>69.291388999999995</v>
      </c>
      <c r="C690">
        <f t="shared" si="10"/>
        <v>-2.5850295015623038E-3</v>
      </c>
      <c r="D690">
        <v>0</v>
      </c>
    </row>
    <row r="691" spans="1:4" x14ac:dyDescent="0.3">
      <c r="A691" s="1">
        <v>41912</v>
      </c>
      <c r="B691">
        <v>69.004440000000002</v>
      </c>
      <c r="C691">
        <f t="shared" si="10"/>
        <v>-4.1497912679643277E-3</v>
      </c>
      <c r="D691">
        <v>1</v>
      </c>
    </row>
    <row r="692" spans="1:4" x14ac:dyDescent="0.3">
      <c r="A692" s="1">
        <v>41913</v>
      </c>
      <c r="B692">
        <v>68.170463999999996</v>
      </c>
      <c r="C692">
        <f t="shared" si="10"/>
        <v>-1.2159458488455286E-2</v>
      </c>
      <c r="D692">
        <v>0</v>
      </c>
    </row>
    <row r="693" spans="1:4" x14ac:dyDescent="0.3">
      <c r="A693" s="1">
        <v>41914</v>
      </c>
      <c r="B693">
        <v>68.331862999999998</v>
      </c>
      <c r="C693">
        <f t="shared" si="10"/>
        <v>2.3647813009737128E-3</v>
      </c>
      <c r="D693">
        <v>0</v>
      </c>
    </row>
    <row r="694" spans="1:4" x14ac:dyDescent="0.3">
      <c r="A694" s="1">
        <v>41915</v>
      </c>
      <c r="B694">
        <v>68.968552000000003</v>
      </c>
      <c r="C694">
        <f t="shared" si="10"/>
        <v>9.2744594218285743E-3</v>
      </c>
      <c r="D694">
        <v>0</v>
      </c>
    </row>
    <row r="695" spans="1:4" x14ac:dyDescent="0.3">
      <c r="A695" s="1">
        <v>41918</v>
      </c>
      <c r="B695">
        <v>69.013405000000006</v>
      </c>
      <c r="C695">
        <f t="shared" si="10"/>
        <v>6.5012850310308136E-4</v>
      </c>
      <c r="D695">
        <v>0</v>
      </c>
    </row>
    <row r="696" spans="1:4" x14ac:dyDescent="0.3">
      <c r="A696" s="1">
        <v>41919</v>
      </c>
      <c r="B696">
        <v>68.009033000000002</v>
      </c>
      <c r="C696">
        <f t="shared" si="10"/>
        <v>-1.4660226501380153E-2</v>
      </c>
      <c r="D696">
        <v>0</v>
      </c>
    </row>
    <row r="697" spans="1:4" x14ac:dyDescent="0.3">
      <c r="A697" s="1">
        <v>41920</v>
      </c>
      <c r="B697">
        <v>69.094100999999995</v>
      </c>
      <c r="C697">
        <f t="shared" si="10"/>
        <v>1.5828823509906602E-2</v>
      </c>
      <c r="D697">
        <v>0</v>
      </c>
    </row>
    <row r="698" spans="1:4" x14ac:dyDescent="0.3">
      <c r="A698" s="1">
        <v>41921</v>
      </c>
      <c r="B698">
        <v>67.847633000000002</v>
      </c>
      <c r="C698">
        <f t="shared" si="10"/>
        <v>-1.8204858204185256E-2</v>
      </c>
      <c r="D698">
        <v>0</v>
      </c>
    </row>
    <row r="699" spans="1:4" x14ac:dyDescent="0.3">
      <c r="A699" s="1">
        <v>41922</v>
      </c>
      <c r="B699">
        <v>67.390297000000004</v>
      </c>
      <c r="C699">
        <f t="shared" si="10"/>
        <v>-6.763453764416406E-3</v>
      </c>
      <c r="D699">
        <v>0</v>
      </c>
    </row>
    <row r="700" spans="1:4" x14ac:dyDescent="0.3">
      <c r="A700" s="1">
        <v>41925</v>
      </c>
      <c r="B700">
        <v>66.296256999999997</v>
      </c>
      <c r="C700">
        <f t="shared" si="10"/>
        <v>-1.6367606037622877E-2</v>
      </c>
      <c r="D700">
        <v>0</v>
      </c>
    </row>
    <row r="701" spans="1:4" x14ac:dyDescent="0.3">
      <c r="A701" s="1">
        <v>41926</v>
      </c>
      <c r="B701">
        <v>66.520447000000004</v>
      </c>
      <c r="C701">
        <f t="shared" si="10"/>
        <v>3.3759339928074055E-3</v>
      </c>
      <c r="D701">
        <v>0</v>
      </c>
    </row>
    <row r="702" spans="1:4" x14ac:dyDescent="0.3">
      <c r="A702" s="1">
        <v>41927</v>
      </c>
      <c r="B702">
        <v>66.188652000000005</v>
      </c>
      <c r="C702">
        <f t="shared" si="10"/>
        <v>-5.0003457763646104E-3</v>
      </c>
      <c r="D702">
        <v>0</v>
      </c>
    </row>
    <row r="703" spans="1:4" x14ac:dyDescent="0.3">
      <c r="A703" s="1">
        <v>41928</v>
      </c>
      <c r="B703">
        <v>66.215560999999994</v>
      </c>
      <c r="C703">
        <f t="shared" si="10"/>
        <v>4.0646743424208108E-4</v>
      </c>
      <c r="D703">
        <v>0</v>
      </c>
    </row>
    <row r="704" spans="1:4" x14ac:dyDescent="0.3">
      <c r="A704" s="1">
        <v>41929</v>
      </c>
      <c r="B704">
        <v>66.959845999999999</v>
      </c>
      <c r="C704">
        <f t="shared" si="10"/>
        <v>1.1177630554498937E-2</v>
      </c>
      <c r="D704">
        <v>0</v>
      </c>
    </row>
    <row r="705" spans="1:4" x14ac:dyDescent="0.3">
      <c r="A705" s="1">
        <v>41932</v>
      </c>
      <c r="B705">
        <v>67.399260999999996</v>
      </c>
      <c r="C705">
        <f t="shared" si="10"/>
        <v>6.5409271684109625E-3</v>
      </c>
      <c r="D705">
        <v>0</v>
      </c>
    </row>
    <row r="706" spans="1:4" x14ac:dyDescent="0.3">
      <c r="A706" s="1">
        <v>41933</v>
      </c>
      <c r="B706">
        <v>68.358772000000002</v>
      </c>
      <c r="C706">
        <f t="shared" si="10"/>
        <v>1.4135840898105481E-2</v>
      </c>
      <c r="D706">
        <v>0</v>
      </c>
    </row>
    <row r="707" spans="1:4" x14ac:dyDescent="0.3">
      <c r="A707" s="1">
        <v>41934</v>
      </c>
      <c r="B707">
        <v>67.955230999999998</v>
      </c>
      <c r="C707">
        <f t="shared" si="10"/>
        <v>-5.9207736546672413E-3</v>
      </c>
      <c r="D707">
        <v>0</v>
      </c>
    </row>
    <row r="708" spans="1:4" x14ac:dyDescent="0.3">
      <c r="A708" s="1">
        <v>41935</v>
      </c>
      <c r="B708">
        <v>68.672629999999998</v>
      </c>
      <c r="C708">
        <f t="shared" ref="C708:C771" si="11">LN(B708/B707)</f>
        <v>1.0501600300987613E-2</v>
      </c>
      <c r="D708">
        <v>0</v>
      </c>
    </row>
    <row r="709" spans="1:4" x14ac:dyDescent="0.3">
      <c r="A709" s="1">
        <v>41936</v>
      </c>
      <c r="B709">
        <v>69.103065000000001</v>
      </c>
      <c r="C709">
        <f t="shared" si="11"/>
        <v>6.2483647848281601E-3</v>
      </c>
      <c r="D709">
        <v>0</v>
      </c>
    </row>
    <row r="710" spans="1:4" x14ac:dyDescent="0.3">
      <c r="A710" s="1">
        <v>41939</v>
      </c>
      <c r="B710">
        <v>68.959602000000004</v>
      </c>
      <c r="C710">
        <f t="shared" si="11"/>
        <v>-2.078230918648579E-3</v>
      </c>
      <c r="D710">
        <v>0</v>
      </c>
    </row>
    <row r="711" spans="1:4" x14ac:dyDescent="0.3">
      <c r="A711" s="1">
        <v>41940</v>
      </c>
      <c r="B711">
        <v>69.712845000000002</v>
      </c>
      <c r="C711">
        <f t="shared" si="11"/>
        <v>1.0863735723617138E-2</v>
      </c>
      <c r="D711">
        <v>0</v>
      </c>
    </row>
    <row r="712" spans="1:4" x14ac:dyDescent="0.3">
      <c r="A712" s="1">
        <v>41941</v>
      </c>
      <c r="B712">
        <v>69.650077999999993</v>
      </c>
      <c r="C712">
        <f t="shared" si="11"/>
        <v>-9.0077049035543254E-4</v>
      </c>
      <c r="D712">
        <v>0</v>
      </c>
    </row>
    <row r="713" spans="1:4" x14ac:dyDescent="0.3">
      <c r="A713" s="1">
        <v>41942</v>
      </c>
      <c r="B713">
        <v>70.044655000000006</v>
      </c>
      <c r="C713">
        <f t="shared" si="11"/>
        <v>5.6491471205233354E-3</v>
      </c>
      <c r="D713">
        <v>0</v>
      </c>
    </row>
    <row r="714" spans="1:4" x14ac:dyDescent="0.3">
      <c r="A714" s="1">
        <v>41943</v>
      </c>
      <c r="B714">
        <v>70.833786000000003</v>
      </c>
      <c r="C714">
        <f t="shared" si="11"/>
        <v>1.1203123033326627E-2</v>
      </c>
      <c r="D714">
        <v>1</v>
      </c>
    </row>
    <row r="715" spans="1:4" x14ac:dyDescent="0.3">
      <c r="A715" s="1">
        <v>41946</v>
      </c>
      <c r="B715">
        <v>70.654419000000004</v>
      </c>
      <c r="C715">
        <f t="shared" si="11"/>
        <v>-2.5354353189705114E-3</v>
      </c>
      <c r="D715">
        <v>0</v>
      </c>
    </row>
    <row r="716" spans="1:4" x14ac:dyDescent="0.3">
      <c r="A716" s="1">
        <v>41947</v>
      </c>
      <c r="B716">
        <v>70.627533</v>
      </c>
      <c r="C716">
        <f t="shared" si="11"/>
        <v>-3.8060063502739442E-4</v>
      </c>
      <c r="D716">
        <v>0</v>
      </c>
    </row>
    <row r="717" spans="1:4" x14ac:dyDescent="0.3">
      <c r="A717" s="1">
        <v>41948</v>
      </c>
      <c r="B717">
        <v>71.156616</v>
      </c>
      <c r="C717">
        <f t="shared" si="11"/>
        <v>7.4632525506183782E-3</v>
      </c>
      <c r="D717">
        <v>0</v>
      </c>
    </row>
    <row r="718" spans="1:4" x14ac:dyDescent="0.3">
      <c r="A718" s="1">
        <v>41949</v>
      </c>
      <c r="B718">
        <v>71.282157999999995</v>
      </c>
      <c r="C718">
        <f t="shared" si="11"/>
        <v>1.7627508154198126E-3</v>
      </c>
      <c r="D718">
        <v>0</v>
      </c>
    </row>
    <row r="719" spans="1:4" x14ac:dyDescent="0.3">
      <c r="A719" s="1">
        <v>41950</v>
      </c>
      <c r="B719">
        <v>71.398742999999996</v>
      </c>
      <c r="C719">
        <f t="shared" si="11"/>
        <v>1.6342064723334571E-3</v>
      </c>
      <c r="D719">
        <v>0</v>
      </c>
    </row>
    <row r="720" spans="1:4" x14ac:dyDescent="0.3">
      <c r="A720" s="1">
        <v>41953</v>
      </c>
      <c r="B720">
        <v>71.730530000000002</v>
      </c>
      <c r="C720">
        <f t="shared" si="11"/>
        <v>4.6361947816776416E-3</v>
      </c>
      <c r="D720">
        <v>0</v>
      </c>
    </row>
    <row r="721" spans="1:4" x14ac:dyDescent="0.3">
      <c r="A721" s="1">
        <v>41954</v>
      </c>
      <c r="B721">
        <v>71.748465999999993</v>
      </c>
      <c r="C721">
        <f t="shared" si="11"/>
        <v>2.500156900097404E-4</v>
      </c>
      <c r="D721">
        <v>0</v>
      </c>
    </row>
    <row r="722" spans="1:4" x14ac:dyDescent="0.3">
      <c r="A722" s="1">
        <v>41955</v>
      </c>
      <c r="B722">
        <v>71.802268999999995</v>
      </c>
      <c r="C722">
        <f t="shared" si="11"/>
        <v>7.4960260592671921E-4</v>
      </c>
      <c r="D722">
        <v>0</v>
      </c>
    </row>
    <row r="723" spans="1:4" x14ac:dyDescent="0.3">
      <c r="A723" s="1">
        <v>41956</v>
      </c>
      <c r="B723">
        <v>71.918839000000006</v>
      </c>
      <c r="C723">
        <f t="shared" si="11"/>
        <v>1.6221698703047435E-3</v>
      </c>
      <c r="D723">
        <v>0</v>
      </c>
    </row>
    <row r="724" spans="1:4" x14ac:dyDescent="0.3">
      <c r="A724" s="1">
        <v>41957</v>
      </c>
      <c r="B724">
        <v>71.811233999999999</v>
      </c>
      <c r="C724">
        <f t="shared" si="11"/>
        <v>-1.4973208857124258E-3</v>
      </c>
      <c r="D724">
        <v>0</v>
      </c>
    </row>
    <row r="725" spans="1:4" x14ac:dyDescent="0.3">
      <c r="A725" s="1">
        <v>41960</v>
      </c>
      <c r="B725">
        <v>71.856078999999994</v>
      </c>
      <c r="C725">
        <f t="shared" si="11"/>
        <v>6.2428955508445484E-4</v>
      </c>
      <c r="D725">
        <v>0</v>
      </c>
    </row>
    <row r="726" spans="1:4" x14ac:dyDescent="0.3">
      <c r="A726" s="1">
        <v>41961</v>
      </c>
      <c r="B726">
        <v>72.286499000000006</v>
      </c>
      <c r="C726">
        <f t="shared" si="11"/>
        <v>5.9721601386125665E-3</v>
      </c>
      <c r="D726">
        <v>0</v>
      </c>
    </row>
    <row r="727" spans="1:4" x14ac:dyDescent="0.3">
      <c r="A727" s="1">
        <v>41962</v>
      </c>
      <c r="B727">
        <v>72.412047999999999</v>
      </c>
      <c r="C727">
        <f t="shared" si="11"/>
        <v>1.7353184825800478E-3</v>
      </c>
      <c r="D727">
        <v>0</v>
      </c>
    </row>
    <row r="728" spans="1:4" x14ac:dyDescent="0.3">
      <c r="A728" s="1">
        <v>41963</v>
      </c>
      <c r="B728">
        <v>72.546570000000003</v>
      </c>
      <c r="C728">
        <f t="shared" si="11"/>
        <v>1.856006086044789E-3</v>
      </c>
      <c r="D728">
        <v>0</v>
      </c>
    </row>
    <row r="729" spans="1:4" x14ac:dyDescent="0.3">
      <c r="A729" s="1">
        <v>41964</v>
      </c>
      <c r="B729">
        <v>73.039764000000005</v>
      </c>
      <c r="C729">
        <f t="shared" si="11"/>
        <v>6.7753047021705207E-3</v>
      </c>
      <c r="D729">
        <v>0</v>
      </c>
    </row>
    <row r="730" spans="1:4" x14ac:dyDescent="0.3">
      <c r="A730" s="1">
        <v>41967</v>
      </c>
      <c r="B730">
        <v>73.183243000000004</v>
      </c>
      <c r="C730">
        <f t="shared" si="11"/>
        <v>1.962468820630908E-3</v>
      </c>
      <c r="D730">
        <v>0</v>
      </c>
    </row>
    <row r="731" spans="1:4" x14ac:dyDescent="0.3">
      <c r="A731" s="1">
        <v>41968</v>
      </c>
      <c r="B731">
        <v>73.111503999999996</v>
      </c>
      <c r="C731">
        <f t="shared" si="11"/>
        <v>-9.8074616103974882E-4</v>
      </c>
      <c r="D731">
        <v>0</v>
      </c>
    </row>
    <row r="732" spans="1:4" x14ac:dyDescent="0.3">
      <c r="A732" s="1">
        <v>41969</v>
      </c>
      <c r="B732">
        <v>73.237067999999994</v>
      </c>
      <c r="C732">
        <f t="shared" si="11"/>
        <v>1.7159584011573891E-3</v>
      </c>
      <c r="D732">
        <v>0</v>
      </c>
    </row>
    <row r="733" spans="1:4" x14ac:dyDescent="0.3">
      <c r="A733" s="1">
        <v>41971</v>
      </c>
      <c r="B733">
        <v>73.111503999999996</v>
      </c>
      <c r="C733">
        <f t="shared" si="11"/>
        <v>-1.7159584011575235E-3</v>
      </c>
      <c r="D733">
        <v>1</v>
      </c>
    </row>
    <row r="734" spans="1:4" x14ac:dyDescent="0.3">
      <c r="A734" s="1">
        <v>41974</v>
      </c>
      <c r="B734">
        <v>72.636238000000006</v>
      </c>
      <c r="C734">
        <f t="shared" si="11"/>
        <v>-6.5217845305102235E-3</v>
      </c>
      <c r="D734">
        <v>0</v>
      </c>
    </row>
    <row r="735" spans="1:4" x14ac:dyDescent="0.3">
      <c r="A735" s="1">
        <v>41975</v>
      </c>
      <c r="B735">
        <v>73.120482999999993</v>
      </c>
      <c r="C735">
        <f t="shared" si="11"/>
        <v>6.6445893996157114E-3</v>
      </c>
      <c r="D735">
        <v>0</v>
      </c>
    </row>
    <row r="736" spans="1:4" x14ac:dyDescent="0.3">
      <c r="A736" s="1">
        <v>41976</v>
      </c>
      <c r="B736">
        <v>73.488144000000005</v>
      </c>
      <c r="C736">
        <f t="shared" si="11"/>
        <v>5.0155543811637631E-3</v>
      </c>
      <c r="D736">
        <v>0</v>
      </c>
    </row>
    <row r="737" spans="1:4" x14ac:dyDescent="0.3">
      <c r="A737" s="1">
        <v>41977</v>
      </c>
      <c r="B737">
        <v>73.308814999999996</v>
      </c>
      <c r="C737">
        <f t="shared" si="11"/>
        <v>-2.4432262143323051E-3</v>
      </c>
      <c r="D737">
        <v>0</v>
      </c>
    </row>
    <row r="738" spans="1:4" x14ac:dyDescent="0.3">
      <c r="A738" s="1">
        <v>41978</v>
      </c>
      <c r="B738">
        <v>73.443314000000001</v>
      </c>
      <c r="C738">
        <f t="shared" si="11"/>
        <v>1.8330096956735912E-3</v>
      </c>
      <c r="D738">
        <v>0</v>
      </c>
    </row>
    <row r="739" spans="1:4" x14ac:dyDescent="0.3">
      <c r="A739" s="1">
        <v>41981</v>
      </c>
      <c r="B739">
        <v>72.932167000000007</v>
      </c>
      <c r="C739">
        <f t="shared" si="11"/>
        <v>-6.9840805879138913E-3</v>
      </c>
      <c r="D739">
        <v>0</v>
      </c>
    </row>
    <row r="740" spans="1:4" x14ac:dyDescent="0.3">
      <c r="A740" s="1">
        <v>41982</v>
      </c>
      <c r="B740">
        <v>72.869384999999994</v>
      </c>
      <c r="C740">
        <f t="shared" si="11"/>
        <v>-8.6119801907551762E-4</v>
      </c>
      <c r="D740">
        <v>0</v>
      </c>
    </row>
    <row r="741" spans="1:4" x14ac:dyDescent="0.3">
      <c r="A741" s="1">
        <v>41983</v>
      </c>
      <c r="B741">
        <v>71.712592999999998</v>
      </c>
      <c r="C741">
        <f t="shared" si="11"/>
        <v>-1.6002225187272911E-2</v>
      </c>
      <c r="D741">
        <v>0</v>
      </c>
    </row>
    <row r="742" spans="1:4" x14ac:dyDescent="0.3">
      <c r="A742" s="1">
        <v>41984</v>
      </c>
      <c r="B742">
        <v>72.116118999999998</v>
      </c>
      <c r="C742">
        <f t="shared" si="11"/>
        <v>5.6112170256550709E-3</v>
      </c>
      <c r="D742">
        <v>0</v>
      </c>
    </row>
    <row r="743" spans="1:4" x14ac:dyDescent="0.3">
      <c r="A743" s="1">
        <v>41985</v>
      </c>
      <c r="B743">
        <v>71.004165999999998</v>
      </c>
      <c r="C743">
        <f t="shared" si="11"/>
        <v>-1.5539032421563724E-2</v>
      </c>
      <c r="D743">
        <v>0</v>
      </c>
    </row>
    <row r="744" spans="1:4" x14ac:dyDescent="0.3">
      <c r="A744" s="1">
        <v>41988</v>
      </c>
      <c r="B744">
        <v>70.645454000000001</v>
      </c>
      <c r="C744">
        <f t="shared" si="11"/>
        <v>-5.0647896804690033E-3</v>
      </c>
      <c r="D744">
        <v>0</v>
      </c>
    </row>
    <row r="745" spans="1:4" x14ac:dyDescent="0.3">
      <c r="A745" s="1">
        <v>41989</v>
      </c>
      <c r="B745">
        <v>70.403351000000001</v>
      </c>
      <c r="C745">
        <f t="shared" si="11"/>
        <v>-3.432900232814032E-3</v>
      </c>
      <c r="D745">
        <v>0</v>
      </c>
    </row>
    <row r="746" spans="1:4" x14ac:dyDescent="0.3">
      <c r="A746" s="1">
        <v>41990</v>
      </c>
      <c r="B746">
        <v>71.658783</v>
      </c>
      <c r="C746">
        <f t="shared" si="11"/>
        <v>1.7674867294437121E-2</v>
      </c>
      <c r="D746">
        <v>0</v>
      </c>
    </row>
    <row r="747" spans="1:4" x14ac:dyDescent="0.3">
      <c r="A747" s="1">
        <v>41991</v>
      </c>
      <c r="B747">
        <v>73.199280000000002</v>
      </c>
      <c r="C747">
        <f t="shared" si="11"/>
        <v>2.1269856095882816E-2</v>
      </c>
      <c r="D747">
        <v>0</v>
      </c>
    </row>
    <row r="748" spans="1:4" x14ac:dyDescent="0.3">
      <c r="A748" s="1">
        <v>41992</v>
      </c>
      <c r="B748">
        <v>73.298462000000001</v>
      </c>
      <c r="C748">
        <f t="shared" si="11"/>
        <v>1.3540415544916371E-3</v>
      </c>
      <c r="D748">
        <v>0</v>
      </c>
    </row>
    <row r="749" spans="1:4" x14ac:dyDescent="0.3">
      <c r="A749" s="1">
        <v>41995</v>
      </c>
      <c r="B749">
        <v>73.911766</v>
      </c>
      <c r="C749">
        <f t="shared" si="11"/>
        <v>8.3324040285747292E-3</v>
      </c>
      <c r="D749">
        <v>0</v>
      </c>
    </row>
    <row r="750" spans="1:4" x14ac:dyDescent="0.3">
      <c r="A750" s="1">
        <v>41996</v>
      </c>
      <c r="B750">
        <v>74.236450000000005</v>
      </c>
      <c r="C750">
        <f t="shared" si="11"/>
        <v>4.3832390103184498E-3</v>
      </c>
      <c r="D750">
        <v>0</v>
      </c>
    </row>
    <row r="751" spans="1:4" x14ac:dyDescent="0.3">
      <c r="A751" s="1">
        <v>41997</v>
      </c>
      <c r="B751">
        <v>74.101173000000003</v>
      </c>
      <c r="C751">
        <f t="shared" si="11"/>
        <v>-1.8239073104396215E-3</v>
      </c>
      <c r="D751">
        <v>0</v>
      </c>
    </row>
    <row r="752" spans="1:4" x14ac:dyDescent="0.3">
      <c r="A752" s="1">
        <v>41999</v>
      </c>
      <c r="B752">
        <v>74.218413999999996</v>
      </c>
      <c r="C752">
        <f t="shared" si="11"/>
        <v>1.5809243646097266E-3</v>
      </c>
      <c r="D752">
        <v>0</v>
      </c>
    </row>
    <row r="753" spans="1:4" x14ac:dyDescent="0.3">
      <c r="A753" s="1">
        <v>42002</v>
      </c>
      <c r="B753">
        <v>74.209404000000006</v>
      </c>
      <c r="C753">
        <f t="shared" si="11"/>
        <v>-1.2140581371414027E-4</v>
      </c>
      <c r="D753">
        <v>0</v>
      </c>
    </row>
    <row r="754" spans="1:4" x14ac:dyDescent="0.3">
      <c r="A754" s="1">
        <v>42003</v>
      </c>
      <c r="B754">
        <v>73.920792000000006</v>
      </c>
      <c r="C754">
        <f t="shared" si="11"/>
        <v>-3.8967391254129437E-3</v>
      </c>
      <c r="D754">
        <v>0</v>
      </c>
    </row>
    <row r="755" spans="1:4" x14ac:dyDescent="0.3">
      <c r="A755" s="1">
        <v>42004</v>
      </c>
      <c r="B755">
        <v>73.199280000000002</v>
      </c>
      <c r="C755">
        <f t="shared" si="11"/>
        <v>-9.8085567084277969E-3</v>
      </c>
      <c r="D755">
        <v>1</v>
      </c>
    </row>
    <row r="756" spans="1:4" x14ac:dyDescent="0.3">
      <c r="A756" s="1">
        <v>42006</v>
      </c>
      <c r="B756">
        <v>73.072990000000004</v>
      </c>
      <c r="C756">
        <f t="shared" si="11"/>
        <v>-1.7267802213042768E-3</v>
      </c>
      <c r="D756">
        <v>0</v>
      </c>
    </row>
    <row r="757" spans="1:4" x14ac:dyDescent="0.3">
      <c r="A757" s="1">
        <v>42009</v>
      </c>
      <c r="B757">
        <v>71.900504999999995</v>
      </c>
      <c r="C757">
        <f t="shared" si="11"/>
        <v>-1.617551628572823E-2</v>
      </c>
      <c r="D757">
        <v>0</v>
      </c>
    </row>
    <row r="758" spans="1:4" x14ac:dyDescent="0.3">
      <c r="A758" s="1">
        <v>42010</v>
      </c>
      <c r="B758">
        <v>71.269157000000007</v>
      </c>
      <c r="C758">
        <f t="shared" si="11"/>
        <v>-8.8196351611945934E-3</v>
      </c>
      <c r="D758">
        <v>0</v>
      </c>
    </row>
    <row r="759" spans="1:4" x14ac:dyDescent="0.3">
      <c r="A759" s="1">
        <v>42011</v>
      </c>
      <c r="B759">
        <v>72.198158000000006</v>
      </c>
      <c r="C759">
        <f t="shared" si="11"/>
        <v>1.29508799228676E-2</v>
      </c>
      <c r="D759">
        <v>0</v>
      </c>
    </row>
    <row r="760" spans="1:4" x14ac:dyDescent="0.3">
      <c r="A760" s="1">
        <v>42012</v>
      </c>
      <c r="B760">
        <v>73.451790000000003</v>
      </c>
      <c r="C760">
        <f t="shared" si="11"/>
        <v>1.7214739534922165E-2</v>
      </c>
      <c r="D760">
        <v>0</v>
      </c>
    </row>
    <row r="761" spans="1:4" x14ac:dyDescent="0.3">
      <c r="A761" s="1">
        <v>42013</v>
      </c>
      <c r="B761">
        <v>72.838500999999994</v>
      </c>
      <c r="C761">
        <f t="shared" si="11"/>
        <v>-8.3845973472354667E-3</v>
      </c>
      <c r="D761">
        <v>0</v>
      </c>
    </row>
    <row r="762" spans="1:4" x14ac:dyDescent="0.3">
      <c r="A762" s="1">
        <v>42016</v>
      </c>
      <c r="B762">
        <v>72.315383999999995</v>
      </c>
      <c r="C762">
        <f t="shared" si="11"/>
        <v>-7.2077886824095912E-3</v>
      </c>
      <c r="D762">
        <v>0</v>
      </c>
    </row>
    <row r="763" spans="1:4" x14ac:dyDescent="0.3">
      <c r="A763" s="1">
        <v>42017</v>
      </c>
      <c r="B763">
        <v>72.144019999999998</v>
      </c>
      <c r="C763">
        <f t="shared" si="11"/>
        <v>-2.3724877112143495E-3</v>
      </c>
      <c r="D763">
        <v>0</v>
      </c>
    </row>
    <row r="764" spans="1:4" x14ac:dyDescent="0.3">
      <c r="A764" s="1">
        <v>42018</v>
      </c>
      <c r="B764">
        <v>71.693077000000002</v>
      </c>
      <c r="C764">
        <f t="shared" si="11"/>
        <v>-6.2702110488447186E-3</v>
      </c>
      <c r="D764">
        <v>0</v>
      </c>
    </row>
    <row r="765" spans="1:4" x14ac:dyDescent="0.3">
      <c r="A765" s="1">
        <v>42019</v>
      </c>
      <c r="B765">
        <v>71.386405999999994</v>
      </c>
      <c r="C765">
        <f t="shared" si="11"/>
        <v>-4.2867287913880142E-3</v>
      </c>
      <c r="D765">
        <v>0</v>
      </c>
    </row>
    <row r="766" spans="1:4" x14ac:dyDescent="0.3">
      <c r="A766" s="1">
        <v>42020</v>
      </c>
      <c r="B766">
        <v>72.171059</v>
      </c>
      <c r="C766">
        <f t="shared" si="11"/>
        <v>1.0931661601863674E-2</v>
      </c>
      <c r="D766">
        <v>0</v>
      </c>
    </row>
    <row r="767" spans="1:4" x14ac:dyDescent="0.3">
      <c r="A767" s="1">
        <v>42024</v>
      </c>
      <c r="B767">
        <v>72.171059</v>
      </c>
      <c r="C767">
        <f t="shared" si="11"/>
        <v>0</v>
      </c>
      <c r="D767">
        <v>0</v>
      </c>
    </row>
    <row r="768" spans="1:4" x14ac:dyDescent="0.3">
      <c r="A768" s="1">
        <v>42025</v>
      </c>
      <c r="B768">
        <v>72.432625000000002</v>
      </c>
      <c r="C768">
        <f t="shared" si="11"/>
        <v>3.6176987755813989E-3</v>
      </c>
      <c r="D768">
        <v>0</v>
      </c>
    </row>
    <row r="769" spans="1:4" x14ac:dyDescent="0.3">
      <c r="A769" s="1">
        <v>42026</v>
      </c>
      <c r="B769">
        <v>73.460808</v>
      </c>
      <c r="C769">
        <f t="shared" si="11"/>
        <v>1.4095220075026147E-2</v>
      </c>
      <c r="D769">
        <v>0</v>
      </c>
    </row>
    <row r="770" spans="1:4" x14ac:dyDescent="0.3">
      <c r="A770" s="1">
        <v>42027</v>
      </c>
      <c r="B770">
        <v>73.009856999999997</v>
      </c>
      <c r="C770">
        <f t="shared" si="11"/>
        <v>-6.1575800839867396E-3</v>
      </c>
      <c r="D770">
        <v>0</v>
      </c>
    </row>
    <row r="771" spans="1:4" x14ac:dyDescent="0.3">
      <c r="A771" s="1">
        <v>42030</v>
      </c>
      <c r="B771">
        <v>73.217315999999997</v>
      </c>
      <c r="C771">
        <f t="shared" si="11"/>
        <v>2.8374909387575186E-3</v>
      </c>
      <c r="D771">
        <v>0</v>
      </c>
    </row>
    <row r="772" spans="1:4" x14ac:dyDescent="0.3">
      <c r="A772" s="1">
        <v>42031</v>
      </c>
      <c r="B772">
        <v>72.486755000000002</v>
      </c>
      <c r="C772">
        <f t="shared" ref="C772:C835" si="12">LN(B772/B771)</f>
        <v>-1.0028094853361516E-2</v>
      </c>
      <c r="D772">
        <v>0</v>
      </c>
    </row>
    <row r="773" spans="1:4" x14ac:dyDescent="0.3">
      <c r="A773" s="1">
        <v>42032</v>
      </c>
      <c r="B773">
        <v>71.503647000000001</v>
      </c>
      <c r="C773">
        <f t="shared" si="12"/>
        <v>-1.3655400123512429E-2</v>
      </c>
      <c r="D773">
        <v>0</v>
      </c>
    </row>
    <row r="774" spans="1:4" x14ac:dyDescent="0.3">
      <c r="A774" s="1">
        <v>42033</v>
      </c>
      <c r="B774">
        <v>71.900504999999995</v>
      </c>
      <c r="C774">
        <f t="shared" si="12"/>
        <v>5.5348329541286042E-3</v>
      </c>
      <c r="D774">
        <v>0</v>
      </c>
    </row>
    <row r="775" spans="1:4" x14ac:dyDescent="0.3">
      <c r="A775" s="1">
        <v>42034</v>
      </c>
      <c r="B775">
        <v>70.728012000000007</v>
      </c>
      <c r="C775">
        <f t="shared" si="12"/>
        <v>-1.6441584578731041E-2</v>
      </c>
      <c r="D775">
        <v>1</v>
      </c>
    </row>
    <row r="776" spans="1:4" x14ac:dyDescent="0.3">
      <c r="A776" s="1">
        <v>42037</v>
      </c>
      <c r="B776">
        <v>71.684059000000005</v>
      </c>
      <c r="C776">
        <f t="shared" si="12"/>
        <v>1.3426689969998564E-2</v>
      </c>
      <c r="D776">
        <v>0</v>
      </c>
    </row>
    <row r="777" spans="1:4" x14ac:dyDescent="0.3">
      <c r="A777" s="1">
        <v>42038</v>
      </c>
      <c r="B777">
        <v>72.838500999999994</v>
      </c>
      <c r="C777">
        <f t="shared" si="12"/>
        <v>1.5976281558092251E-2</v>
      </c>
      <c r="D777">
        <v>0</v>
      </c>
    </row>
    <row r="778" spans="1:4" x14ac:dyDescent="0.3">
      <c r="A778" s="1">
        <v>42039</v>
      </c>
      <c r="B778">
        <v>72.495750000000001</v>
      </c>
      <c r="C778">
        <f t="shared" si="12"/>
        <v>-4.7167358429307761E-3</v>
      </c>
      <c r="D778">
        <v>0</v>
      </c>
    </row>
    <row r="779" spans="1:4" x14ac:dyDescent="0.3">
      <c r="A779" s="1">
        <v>42040</v>
      </c>
      <c r="B779">
        <v>73.244354000000001</v>
      </c>
      <c r="C779">
        <f t="shared" si="12"/>
        <v>1.0273226975468954E-2</v>
      </c>
      <c r="D779">
        <v>0</v>
      </c>
    </row>
    <row r="780" spans="1:4" x14ac:dyDescent="0.3">
      <c r="A780" s="1">
        <v>42041</v>
      </c>
      <c r="B780">
        <v>73.036911000000003</v>
      </c>
      <c r="C780">
        <f t="shared" si="12"/>
        <v>-2.8362229306495867E-3</v>
      </c>
      <c r="D780">
        <v>0</v>
      </c>
    </row>
    <row r="781" spans="1:4" x14ac:dyDescent="0.3">
      <c r="A781" s="1">
        <v>42044</v>
      </c>
      <c r="B781">
        <v>72.658096</v>
      </c>
      <c r="C781">
        <f t="shared" si="12"/>
        <v>-5.2001212867357474E-3</v>
      </c>
      <c r="D781">
        <v>0</v>
      </c>
    </row>
    <row r="782" spans="1:4" x14ac:dyDescent="0.3">
      <c r="A782" s="1">
        <v>42045</v>
      </c>
      <c r="B782">
        <v>73.415710000000004</v>
      </c>
      <c r="C782">
        <f t="shared" si="12"/>
        <v>1.0373123205489857E-2</v>
      </c>
      <c r="D782">
        <v>0</v>
      </c>
    </row>
    <row r="783" spans="1:4" x14ac:dyDescent="0.3">
      <c r="A783" s="1">
        <v>42046</v>
      </c>
      <c r="B783">
        <v>73.442763999999997</v>
      </c>
      <c r="C783">
        <f t="shared" si="12"/>
        <v>3.6843635330199007E-4</v>
      </c>
      <c r="D783">
        <v>0</v>
      </c>
    </row>
    <row r="784" spans="1:4" x14ac:dyDescent="0.3">
      <c r="A784" s="1">
        <v>42047</v>
      </c>
      <c r="B784">
        <v>73.875693999999996</v>
      </c>
      <c r="C784">
        <f t="shared" si="12"/>
        <v>5.877488159585921E-3</v>
      </c>
      <c r="D784">
        <v>0</v>
      </c>
    </row>
    <row r="785" spans="1:4" x14ac:dyDescent="0.3">
      <c r="A785" s="1">
        <v>42048</v>
      </c>
      <c r="B785">
        <v>74.308609000000004</v>
      </c>
      <c r="C785">
        <f t="shared" si="12"/>
        <v>5.8429431846360467E-3</v>
      </c>
      <c r="D785">
        <v>0</v>
      </c>
    </row>
    <row r="786" spans="1:4" x14ac:dyDescent="0.3">
      <c r="A786" s="1">
        <v>42052</v>
      </c>
      <c r="B786">
        <v>74.407829000000007</v>
      </c>
      <c r="C786">
        <f t="shared" si="12"/>
        <v>1.3343516837288428E-3</v>
      </c>
      <c r="D786">
        <v>0</v>
      </c>
    </row>
    <row r="787" spans="1:4" x14ac:dyDescent="0.3">
      <c r="A787" s="1">
        <v>42053</v>
      </c>
      <c r="B787">
        <v>74.470946999999995</v>
      </c>
      <c r="C787">
        <f t="shared" si="12"/>
        <v>8.4791137430579135E-4</v>
      </c>
      <c r="D787">
        <v>0</v>
      </c>
    </row>
    <row r="788" spans="1:4" x14ac:dyDescent="0.3">
      <c r="A788" s="1">
        <v>42054</v>
      </c>
      <c r="B788">
        <v>74.317642000000006</v>
      </c>
      <c r="C788">
        <f t="shared" si="12"/>
        <v>-2.0607098337509584E-3</v>
      </c>
      <c r="D788">
        <v>0</v>
      </c>
    </row>
    <row r="789" spans="1:4" x14ac:dyDescent="0.3">
      <c r="A789" s="1">
        <v>42055</v>
      </c>
      <c r="B789">
        <v>74.714470000000006</v>
      </c>
      <c r="C789">
        <f t="shared" si="12"/>
        <v>5.3254152076694476E-3</v>
      </c>
      <c r="D789">
        <v>0</v>
      </c>
    </row>
    <row r="790" spans="1:4" x14ac:dyDescent="0.3">
      <c r="A790" s="1">
        <v>42058</v>
      </c>
      <c r="B790">
        <v>74.615257</v>
      </c>
      <c r="C790">
        <f t="shared" si="12"/>
        <v>-1.328777820613927E-3</v>
      </c>
      <c r="D790">
        <v>0</v>
      </c>
    </row>
    <row r="791" spans="1:4" x14ac:dyDescent="0.3">
      <c r="A791" s="1">
        <v>42059</v>
      </c>
      <c r="B791">
        <v>74.894852</v>
      </c>
      <c r="C791">
        <f t="shared" si="12"/>
        <v>3.7401527937057622E-3</v>
      </c>
      <c r="D791">
        <v>0</v>
      </c>
    </row>
    <row r="792" spans="1:4" x14ac:dyDescent="0.3">
      <c r="A792" s="1">
        <v>42060</v>
      </c>
      <c r="B792">
        <v>74.840736000000007</v>
      </c>
      <c r="C792">
        <f t="shared" si="12"/>
        <v>-7.2282084812274119E-4</v>
      </c>
      <c r="D792">
        <v>0</v>
      </c>
    </row>
    <row r="793" spans="1:4" x14ac:dyDescent="0.3">
      <c r="A793" s="1">
        <v>42061</v>
      </c>
      <c r="B793">
        <v>74.750549000000007</v>
      </c>
      <c r="C793">
        <f t="shared" si="12"/>
        <v>-1.2057789453031832E-3</v>
      </c>
      <c r="D793">
        <v>0</v>
      </c>
    </row>
    <row r="794" spans="1:4" x14ac:dyDescent="0.3">
      <c r="A794" s="1">
        <v>42062</v>
      </c>
      <c r="B794">
        <v>74.678398000000001</v>
      </c>
      <c r="C794">
        <f t="shared" si="12"/>
        <v>-9.6568980850919833E-4</v>
      </c>
      <c r="D794">
        <v>1</v>
      </c>
    </row>
    <row r="795" spans="1:4" x14ac:dyDescent="0.3">
      <c r="A795" s="1">
        <v>42065</v>
      </c>
      <c r="B795">
        <v>75.057198</v>
      </c>
      <c r="C795">
        <f t="shared" si="12"/>
        <v>5.0595959572750353E-3</v>
      </c>
      <c r="D795">
        <v>0</v>
      </c>
    </row>
    <row r="796" spans="1:4" x14ac:dyDescent="0.3">
      <c r="A796" s="1">
        <v>42066</v>
      </c>
      <c r="B796">
        <v>74.570160000000001</v>
      </c>
      <c r="C796">
        <f t="shared" si="12"/>
        <v>-6.510035685821188E-3</v>
      </c>
      <c r="D796">
        <v>0</v>
      </c>
    </row>
    <row r="797" spans="1:4" x14ac:dyDescent="0.3">
      <c r="A797" s="1">
        <v>42067</v>
      </c>
      <c r="B797">
        <v>74.137244999999993</v>
      </c>
      <c r="C797">
        <f t="shared" si="12"/>
        <v>-5.8223895843269764E-3</v>
      </c>
      <c r="D797">
        <v>0</v>
      </c>
    </row>
    <row r="798" spans="1:4" x14ac:dyDescent="0.3">
      <c r="A798" s="1">
        <v>42068</v>
      </c>
      <c r="B798">
        <v>74.344688000000005</v>
      </c>
      <c r="C798">
        <f t="shared" si="12"/>
        <v>2.7941868855822375E-3</v>
      </c>
      <c r="D798">
        <v>0</v>
      </c>
    </row>
    <row r="799" spans="1:4" x14ac:dyDescent="0.3">
      <c r="A799" s="1">
        <v>42069</v>
      </c>
      <c r="B799">
        <v>73.298462000000001</v>
      </c>
      <c r="C799">
        <f t="shared" si="12"/>
        <v>-1.4172598081821575E-2</v>
      </c>
      <c r="D799">
        <v>0</v>
      </c>
    </row>
    <row r="800" spans="1:4" x14ac:dyDescent="0.3">
      <c r="A800" s="1">
        <v>42072</v>
      </c>
      <c r="B800">
        <v>73.740409999999997</v>
      </c>
      <c r="C800">
        <f t="shared" si="12"/>
        <v>6.0113264586744639E-3</v>
      </c>
      <c r="D800">
        <v>0</v>
      </c>
    </row>
    <row r="801" spans="1:4" x14ac:dyDescent="0.3">
      <c r="A801" s="1">
        <v>42073</v>
      </c>
      <c r="B801">
        <v>72.631057999999996</v>
      </c>
      <c r="C801">
        <f t="shared" si="12"/>
        <v>-1.5158326371164273E-2</v>
      </c>
      <c r="D801">
        <v>0</v>
      </c>
    </row>
    <row r="802" spans="1:4" x14ac:dyDescent="0.3">
      <c r="A802" s="1">
        <v>42074</v>
      </c>
      <c r="B802">
        <v>72.414580999999998</v>
      </c>
      <c r="C802">
        <f t="shared" si="12"/>
        <v>-2.9849523532806161E-3</v>
      </c>
      <c r="D802">
        <v>0</v>
      </c>
    </row>
    <row r="803" spans="1:4" x14ac:dyDescent="0.3">
      <c r="A803" s="1">
        <v>42075</v>
      </c>
      <c r="B803">
        <v>73.325530999999998</v>
      </c>
      <c r="C803">
        <f t="shared" si="12"/>
        <v>1.2501182427269679E-2</v>
      </c>
      <c r="D803">
        <v>0</v>
      </c>
    </row>
    <row r="804" spans="1:4" x14ac:dyDescent="0.3">
      <c r="A804" s="1">
        <v>42076</v>
      </c>
      <c r="B804">
        <v>72.730262999999994</v>
      </c>
      <c r="C804">
        <f t="shared" si="12"/>
        <v>-8.1512862950016505E-3</v>
      </c>
      <c r="D804">
        <v>0</v>
      </c>
    </row>
    <row r="805" spans="1:4" x14ac:dyDescent="0.3">
      <c r="A805" s="1">
        <v>42079</v>
      </c>
      <c r="B805">
        <v>73.731399999999994</v>
      </c>
      <c r="C805">
        <f t="shared" si="12"/>
        <v>1.3671189747168574E-2</v>
      </c>
      <c r="D805">
        <v>0</v>
      </c>
    </row>
    <row r="806" spans="1:4" x14ac:dyDescent="0.3">
      <c r="A806" s="1">
        <v>42080</v>
      </c>
      <c r="B806">
        <v>73.307495000000003</v>
      </c>
      <c r="C806">
        <f t="shared" si="12"/>
        <v>-5.7659053329567273E-3</v>
      </c>
      <c r="D806">
        <v>0</v>
      </c>
    </row>
    <row r="807" spans="1:4" x14ac:dyDescent="0.3">
      <c r="A807" s="1">
        <v>42081</v>
      </c>
      <c r="B807">
        <v>74.001960999999994</v>
      </c>
      <c r="C807">
        <f t="shared" si="12"/>
        <v>9.4287381645321907E-3</v>
      </c>
      <c r="D807">
        <v>0</v>
      </c>
    </row>
    <row r="808" spans="1:4" x14ac:dyDescent="0.3">
      <c r="A808" s="1">
        <v>42082</v>
      </c>
      <c r="B808">
        <v>73.605109999999996</v>
      </c>
      <c r="C808">
        <f t="shared" si="12"/>
        <v>-5.3771401804999352E-3</v>
      </c>
      <c r="D808">
        <v>0</v>
      </c>
    </row>
    <row r="809" spans="1:4" x14ac:dyDescent="0.3">
      <c r="A809" s="1">
        <v>42083</v>
      </c>
      <c r="B809">
        <v>74.155288999999996</v>
      </c>
      <c r="C809">
        <f t="shared" si="12"/>
        <v>7.4469417560434938E-3</v>
      </c>
      <c r="D809">
        <v>0</v>
      </c>
    </row>
    <row r="810" spans="1:4" x14ac:dyDescent="0.3">
      <c r="A810" s="1">
        <v>42086</v>
      </c>
      <c r="B810">
        <v>74.118094999999997</v>
      </c>
      <c r="C810">
        <f t="shared" si="12"/>
        <v>-5.0169490675598129E-4</v>
      </c>
      <c r="D810">
        <v>0</v>
      </c>
    </row>
    <row r="811" spans="1:4" x14ac:dyDescent="0.3">
      <c r="A811" s="1">
        <v>42087</v>
      </c>
      <c r="B811">
        <v>73.800667000000004</v>
      </c>
      <c r="C811">
        <f t="shared" si="12"/>
        <v>-4.291930015874133E-3</v>
      </c>
      <c r="D811">
        <v>0</v>
      </c>
    </row>
    <row r="812" spans="1:4" x14ac:dyDescent="0.3">
      <c r="A812" s="1">
        <v>42088</v>
      </c>
      <c r="B812">
        <v>72.712295999999995</v>
      </c>
      <c r="C812">
        <f t="shared" si="12"/>
        <v>-1.4857265842901568E-2</v>
      </c>
      <c r="D812">
        <v>0</v>
      </c>
    </row>
    <row r="813" spans="1:4" x14ac:dyDescent="0.3">
      <c r="A813" s="1">
        <v>42089</v>
      </c>
      <c r="B813">
        <v>72.567169000000007</v>
      </c>
      <c r="C813">
        <f t="shared" si="12"/>
        <v>-1.9979017443958651E-3</v>
      </c>
      <c r="D813">
        <v>0</v>
      </c>
    </row>
    <row r="814" spans="1:4" x14ac:dyDescent="0.3">
      <c r="A814" s="1">
        <v>42090</v>
      </c>
      <c r="B814">
        <v>72.793914999999998</v>
      </c>
      <c r="C814">
        <f t="shared" si="12"/>
        <v>3.1197646257036019E-3</v>
      </c>
      <c r="D814">
        <v>0</v>
      </c>
    </row>
    <row r="815" spans="1:4" x14ac:dyDescent="0.3">
      <c r="A815" s="1">
        <v>42093</v>
      </c>
      <c r="B815">
        <v>73.682738999999998</v>
      </c>
      <c r="C815">
        <f t="shared" si="12"/>
        <v>1.2136198978835926E-2</v>
      </c>
      <c r="D815">
        <v>0</v>
      </c>
    </row>
    <row r="816" spans="1:4" x14ac:dyDescent="0.3">
      <c r="A816" s="1">
        <v>42094</v>
      </c>
      <c r="B816">
        <v>72.984382999999994</v>
      </c>
      <c r="C816">
        <f t="shared" si="12"/>
        <v>-9.5230787682736087E-3</v>
      </c>
      <c r="D816">
        <v>1</v>
      </c>
    </row>
    <row r="817" spans="1:4" x14ac:dyDescent="0.3">
      <c r="A817" s="1">
        <v>42095</v>
      </c>
      <c r="B817">
        <v>72.775779999999997</v>
      </c>
      <c r="C817">
        <f t="shared" si="12"/>
        <v>-2.8622792143483027E-3</v>
      </c>
      <c r="D817">
        <v>0</v>
      </c>
    </row>
    <row r="818" spans="1:4" x14ac:dyDescent="0.3">
      <c r="A818" s="1">
        <v>42096</v>
      </c>
      <c r="B818">
        <v>72.957183999999998</v>
      </c>
      <c r="C818">
        <f t="shared" si="12"/>
        <v>2.4895409893995503E-3</v>
      </c>
      <c r="D818">
        <v>0</v>
      </c>
    </row>
    <row r="819" spans="1:4" x14ac:dyDescent="0.3">
      <c r="A819" s="1">
        <v>42100</v>
      </c>
      <c r="B819">
        <v>73.564835000000002</v>
      </c>
      <c r="C819">
        <f t="shared" si="12"/>
        <v>8.2943777029814772E-3</v>
      </c>
      <c r="D819">
        <v>0</v>
      </c>
    </row>
    <row r="820" spans="1:4" x14ac:dyDescent="0.3">
      <c r="A820" s="1">
        <v>42101</v>
      </c>
      <c r="B820">
        <v>73.310897999999995</v>
      </c>
      <c r="C820">
        <f t="shared" si="12"/>
        <v>-3.4578517204265336E-3</v>
      </c>
      <c r="D820">
        <v>0</v>
      </c>
    </row>
    <row r="821" spans="1:4" x14ac:dyDescent="0.3">
      <c r="A821" s="1">
        <v>42102</v>
      </c>
      <c r="B821">
        <v>73.528564000000003</v>
      </c>
      <c r="C821">
        <f t="shared" si="12"/>
        <v>2.9646820611254894E-3</v>
      </c>
      <c r="D821">
        <v>0</v>
      </c>
    </row>
    <row r="822" spans="1:4" x14ac:dyDescent="0.3">
      <c r="A822" s="1">
        <v>42103</v>
      </c>
      <c r="B822">
        <v>73.846024</v>
      </c>
      <c r="C822">
        <f t="shared" si="12"/>
        <v>4.3082120918014688E-3</v>
      </c>
      <c r="D822">
        <v>0</v>
      </c>
    </row>
    <row r="823" spans="1:4" x14ac:dyDescent="0.3">
      <c r="A823" s="1">
        <v>42104</v>
      </c>
      <c r="B823">
        <v>74.009262000000007</v>
      </c>
      <c r="C823">
        <f t="shared" si="12"/>
        <v>2.2080788687361256E-3</v>
      </c>
      <c r="D823">
        <v>0</v>
      </c>
    </row>
    <row r="824" spans="1:4" x14ac:dyDescent="0.3">
      <c r="A824" s="1">
        <v>42107</v>
      </c>
      <c r="B824">
        <v>73.682738999999998</v>
      </c>
      <c r="C824">
        <f t="shared" si="12"/>
        <v>-4.4216820109957205E-3</v>
      </c>
      <c r="D824">
        <v>0</v>
      </c>
    </row>
    <row r="825" spans="1:4" x14ac:dyDescent="0.3">
      <c r="A825" s="1">
        <v>42108</v>
      </c>
      <c r="B825">
        <v>73.709961000000007</v>
      </c>
      <c r="C825">
        <f t="shared" si="12"/>
        <v>3.6938057732200242E-4</v>
      </c>
      <c r="D825">
        <v>0</v>
      </c>
    </row>
    <row r="826" spans="1:4" x14ac:dyDescent="0.3">
      <c r="A826" s="1">
        <v>42109</v>
      </c>
      <c r="B826">
        <v>73.827849999999998</v>
      </c>
      <c r="C826">
        <f t="shared" si="12"/>
        <v>1.5980855929805951E-3</v>
      </c>
      <c r="D826">
        <v>0</v>
      </c>
    </row>
    <row r="827" spans="1:4" x14ac:dyDescent="0.3">
      <c r="A827" s="1">
        <v>42110</v>
      </c>
      <c r="B827">
        <v>73.601119999999995</v>
      </c>
      <c r="C827">
        <f t="shared" si="12"/>
        <v>-3.0757886831575768E-3</v>
      </c>
      <c r="D827">
        <v>0</v>
      </c>
    </row>
    <row r="828" spans="1:4" x14ac:dyDescent="0.3">
      <c r="A828" s="1">
        <v>42111</v>
      </c>
      <c r="B828">
        <v>72.730430999999996</v>
      </c>
      <c r="C828">
        <f t="shared" si="12"/>
        <v>-1.1900362833687091E-2</v>
      </c>
      <c r="D828">
        <v>0</v>
      </c>
    </row>
    <row r="829" spans="1:4" x14ac:dyDescent="0.3">
      <c r="A829" s="1">
        <v>42114</v>
      </c>
      <c r="B829">
        <v>73.492278999999996</v>
      </c>
      <c r="C829">
        <f t="shared" si="12"/>
        <v>1.0420472905191274E-2</v>
      </c>
      <c r="D829">
        <v>0</v>
      </c>
    </row>
    <row r="830" spans="1:4" x14ac:dyDescent="0.3">
      <c r="A830" s="1">
        <v>42115</v>
      </c>
      <c r="B830">
        <v>73.446929999999995</v>
      </c>
      <c r="C830">
        <f t="shared" si="12"/>
        <v>-6.172484764064948E-4</v>
      </c>
      <c r="D830">
        <v>0</v>
      </c>
    </row>
    <row r="831" spans="1:4" x14ac:dyDescent="0.3">
      <c r="A831" s="1">
        <v>42116</v>
      </c>
      <c r="B831">
        <v>73.782532000000003</v>
      </c>
      <c r="C831">
        <f t="shared" si="12"/>
        <v>4.5589052176494534E-3</v>
      </c>
      <c r="D831">
        <v>0</v>
      </c>
    </row>
    <row r="832" spans="1:4" x14ac:dyDescent="0.3">
      <c r="A832" s="1">
        <v>42117</v>
      </c>
      <c r="B832">
        <v>73.800667000000004</v>
      </c>
      <c r="C832">
        <f t="shared" si="12"/>
        <v>2.4575968286581973E-4</v>
      </c>
      <c r="D832">
        <v>0</v>
      </c>
    </row>
    <row r="833" spans="1:4" x14ac:dyDescent="0.3">
      <c r="A833" s="1">
        <v>42118</v>
      </c>
      <c r="B833">
        <v>74.000191000000001</v>
      </c>
      <c r="C833">
        <f t="shared" si="12"/>
        <v>2.6999047759556074E-3</v>
      </c>
      <c r="D833">
        <v>0</v>
      </c>
    </row>
    <row r="834" spans="1:4" x14ac:dyDescent="0.3">
      <c r="A834" s="1">
        <v>42121</v>
      </c>
      <c r="B834">
        <v>73.791602999999995</v>
      </c>
      <c r="C834">
        <f t="shared" si="12"/>
        <v>-2.8227296367887332E-3</v>
      </c>
      <c r="D834">
        <v>0</v>
      </c>
    </row>
    <row r="835" spans="1:4" x14ac:dyDescent="0.3">
      <c r="A835" s="1">
        <v>42122</v>
      </c>
      <c r="B835">
        <v>73.963920999999999</v>
      </c>
      <c r="C835">
        <f t="shared" si="12"/>
        <v>2.3324756118605679E-3</v>
      </c>
      <c r="D835">
        <v>0</v>
      </c>
    </row>
    <row r="836" spans="1:4" x14ac:dyDescent="0.3">
      <c r="A836" s="1">
        <v>42123</v>
      </c>
      <c r="B836">
        <v>73.537627999999998</v>
      </c>
      <c r="C836">
        <f t="shared" ref="C836:C899" si="13">LN(B836/B835)</f>
        <v>-5.7801994593992545E-3</v>
      </c>
      <c r="D836">
        <v>0</v>
      </c>
    </row>
    <row r="837" spans="1:4" x14ac:dyDescent="0.3">
      <c r="A837" s="1">
        <v>42124</v>
      </c>
      <c r="B837">
        <v>72.830192999999994</v>
      </c>
      <c r="C837">
        <f t="shared" si="13"/>
        <v>-9.6666125644148063E-3</v>
      </c>
      <c r="D837">
        <v>1</v>
      </c>
    </row>
    <row r="838" spans="1:4" x14ac:dyDescent="0.3">
      <c r="A838" s="1">
        <v>42125</v>
      </c>
      <c r="B838">
        <v>73.610191</v>
      </c>
      <c r="C838">
        <f t="shared" si="13"/>
        <v>1.0652872590217716E-2</v>
      </c>
      <c r="D838">
        <v>0</v>
      </c>
    </row>
    <row r="839" spans="1:4" x14ac:dyDescent="0.3">
      <c r="A839" s="1">
        <v>42128</v>
      </c>
      <c r="B839">
        <v>73.791602999999995</v>
      </c>
      <c r="C839">
        <f t="shared" si="13"/>
        <v>2.4614638217357486E-3</v>
      </c>
      <c r="D839">
        <v>0</v>
      </c>
    </row>
    <row r="840" spans="1:4" x14ac:dyDescent="0.3">
      <c r="A840" s="1">
        <v>42129</v>
      </c>
      <c r="B840">
        <v>73.038787999999997</v>
      </c>
      <c r="C840">
        <f t="shared" si="13"/>
        <v>-1.0254302143410781E-2</v>
      </c>
      <c r="D840">
        <v>0</v>
      </c>
    </row>
    <row r="841" spans="1:4" x14ac:dyDescent="0.3">
      <c r="A841" s="1">
        <v>42130</v>
      </c>
      <c r="B841">
        <v>72.839264</v>
      </c>
      <c r="C841">
        <f t="shared" si="13"/>
        <v>-2.7354920316380025E-3</v>
      </c>
      <c r="D841">
        <v>0</v>
      </c>
    </row>
    <row r="842" spans="1:4" x14ac:dyDescent="0.3">
      <c r="A842" s="1">
        <v>42131</v>
      </c>
      <c r="B842">
        <v>73.211112999999997</v>
      </c>
      <c r="C842">
        <f t="shared" si="13"/>
        <v>5.0920759140488008E-3</v>
      </c>
      <c r="D842">
        <v>0</v>
      </c>
    </row>
    <row r="843" spans="1:4" x14ac:dyDescent="0.3">
      <c r="A843" s="1">
        <v>42132</v>
      </c>
      <c r="B843">
        <v>74.054619000000002</v>
      </c>
      <c r="C843">
        <f t="shared" si="13"/>
        <v>1.1455689156777804E-2</v>
      </c>
      <c r="D843">
        <v>0</v>
      </c>
    </row>
    <row r="844" spans="1:4" x14ac:dyDescent="0.3">
      <c r="A844" s="1">
        <v>42135</v>
      </c>
      <c r="B844">
        <v>73.782532000000003</v>
      </c>
      <c r="C844">
        <f t="shared" si="13"/>
        <v>-3.6809057178103545E-3</v>
      </c>
      <c r="D844">
        <v>0</v>
      </c>
    </row>
    <row r="845" spans="1:4" x14ac:dyDescent="0.3">
      <c r="A845" s="1">
        <v>42136</v>
      </c>
      <c r="B845">
        <v>73.610191</v>
      </c>
      <c r="C845">
        <f t="shared" si="13"/>
        <v>-2.3385289997031548E-3</v>
      </c>
      <c r="D845">
        <v>0</v>
      </c>
    </row>
    <row r="846" spans="1:4" x14ac:dyDescent="0.3">
      <c r="A846" s="1">
        <v>42137</v>
      </c>
      <c r="B846">
        <v>73.628319000000005</v>
      </c>
      <c r="C846">
        <f t="shared" si="13"/>
        <v>2.4623992855675236E-4</v>
      </c>
      <c r="D846">
        <v>0</v>
      </c>
    </row>
    <row r="847" spans="1:4" x14ac:dyDescent="0.3">
      <c r="A847" s="1">
        <v>42138</v>
      </c>
      <c r="B847">
        <v>74.444603000000001</v>
      </c>
      <c r="C847">
        <f t="shared" si="13"/>
        <v>1.102554414531829E-2</v>
      </c>
      <c r="D847">
        <v>0</v>
      </c>
    </row>
    <row r="848" spans="1:4" x14ac:dyDescent="0.3">
      <c r="A848" s="1">
        <v>42139</v>
      </c>
      <c r="B848">
        <v>74.635086000000001</v>
      </c>
      <c r="C848">
        <f t="shared" si="13"/>
        <v>2.5554534616708219E-3</v>
      </c>
      <c r="D848">
        <v>0</v>
      </c>
    </row>
    <row r="849" spans="1:4" x14ac:dyDescent="0.3">
      <c r="A849" s="1">
        <v>42142</v>
      </c>
      <c r="B849">
        <v>74.771125999999995</v>
      </c>
      <c r="C849">
        <f t="shared" si="13"/>
        <v>1.8210760553380595E-3</v>
      </c>
      <c r="D849">
        <v>0</v>
      </c>
    </row>
    <row r="850" spans="1:4" x14ac:dyDescent="0.3">
      <c r="A850" s="1">
        <v>42143</v>
      </c>
      <c r="B850">
        <v>74.662277000000003</v>
      </c>
      <c r="C850">
        <f t="shared" si="13"/>
        <v>-1.4568231341308569E-3</v>
      </c>
      <c r="D850">
        <v>0</v>
      </c>
    </row>
    <row r="851" spans="1:4" x14ac:dyDescent="0.3">
      <c r="A851" s="1">
        <v>42144</v>
      </c>
      <c r="B851">
        <v>74.499031000000002</v>
      </c>
      <c r="C851">
        <f t="shared" si="13"/>
        <v>-2.1888526906320379E-3</v>
      </c>
      <c r="D851">
        <v>0</v>
      </c>
    </row>
    <row r="852" spans="1:4" x14ac:dyDescent="0.3">
      <c r="A852" s="1">
        <v>42145</v>
      </c>
      <c r="B852">
        <v>74.653214000000006</v>
      </c>
      <c r="C852">
        <f t="shared" si="13"/>
        <v>2.0674587220566756E-3</v>
      </c>
      <c r="D852">
        <v>0</v>
      </c>
    </row>
    <row r="853" spans="1:4" x14ac:dyDescent="0.3">
      <c r="A853" s="1">
        <v>42146</v>
      </c>
      <c r="B853">
        <v>74.308571000000001</v>
      </c>
      <c r="C853">
        <f t="shared" si="13"/>
        <v>-4.6272755787474572E-3</v>
      </c>
      <c r="D853">
        <v>0</v>
      </c>
    </row>
    <row r="854" spans="1:4" x14ac:dyDescent="0.3">
      <c r="A854" s="1">
        <v>42150</v>
      </c>
      <c r="B854">
        <v>73.610191</v>
      </c>
      <c r="C854">
        <f t="shared" si="13"/>
        <v>-9.4428209094302214E-3</v>
      </c>
      <c r="D854">
        <v>0</v>
      </c>
    </row>
    <row r="855" spans="1:4" x14ac:dyDescent="0.3">
      <c r="A855" s="1">
        <v>42151</v>
      </c>
      <c r="B855">
        <v>74.245063999999999</v>
      </c>
      <c r="C855">
        <f t="shared" si="13"/>
        <v>8.5878165351675629E-3</v>
      </c>
      <c r="D855">
        <v>0</v>
      </c>
    </row>
    <row r="856" spans="1:4" x14ac:dyDescent="0.3">
      <c r="A856" s="1">
        <v>42152</v>
      </c>
      <c r="B856">
        <v>74.136229999999998</v>
      </c>
      <c r="C856">
        <f t="shared" si="13"/>
        <v>-1.4669506725970892E-3</v>
      </c>
      <c r="D856">
        <v>0</v>
      </c>
    </row>
    <row r="857" spans="1:4" x14ac:dyDescent="0.3">
      <c r="A857" s="1">
        <v>42153</v>
      </c>
      <c r="B857">
        <v>73.528564000000003</v>
      </c>
      <c r="C857">
        <f t="shared" si="13"/>
        <v>-8.2303901123016755E-3</v>
      </c>
      <c r="D857">
        <v>1</v>
      </c>
    </row>
    <row r="858" spans="1:4" x14ac:dyDescent="0.3">
      <c r="A858" s="1">
        <v>42156</v>
      </c>
      <c r="B858">
        <v>73.637398000000005</v>
      </c>
      <c r="C858">
        <f t="shared" si="13"/>
        <v>1.4790651093728453E-3</v>
      </c>
      <c r="D858">
        <v>0</v>
      </c>
    </row>
    <row r="859" spans="1:4" x14ac:dyDescent="0.3">
      <c r="A859" s="1">
        <v>42157</v>
      </c>
      <c r="B859">
        <v>73.573905999999994</v>
      </c>
      <c r="C859">
        <f t="shared" si="13"/>
        <v>-8.6259685515596707E-4</v>
      </c>
      <c r="D859">
        <v>0</v>
      </c>
    </row>
    <row r="860" spans="1:4" x14ac:dyDescent="0.3">
      <c r="A860" s="1">
        <v>42158</v>
      </c>
      <c r="B860">
        <v>73.782532000000003</v>
      </c>
      <c r="C860">
        <f t="shared" si="13"/>
        <v>2.8315849952172305E-3</v>
      </c>
      <c r="D860">
        <v>0</v>
      </c>
    </row>
    <row r="861" spans="1:4" x14ac:dyDescent="0.3">
      <c r="A861" s="1">
        <v>42159</v>
      </c>
      <c r="B861">
        <v>73.065987000000007</v>
      </c>
      <c r="C861">
        <f t="shared" si="13"/>
        <v>-9.7590454679109487E-3</v>
      </c>
      <c r="D861">
        <v>0</v>
      </c>
    </row>
    <row r="862" spans="1:4" x14ac:dyDescent="0.3">
      <c r="A862" s="1">
        <v>42160</v>
      </c>
      <c r="B862">
        <v>72.757628999999994</v>
      </c>
      <c r="C862">
        <f t="shared" si="13"/>
        <v>-4.2291978222568291E-3</v>
      </c>
      <c r="D862">
        <v>0</v>
      </c>
    </row>
    <row r="863" spans="1:4" x14ac:dyDescent="0.3">
      <c r="A863" s="1">
        <v>42163</v>
      </c>
      <c r="B863">
        <v>72.367637999999999</v>
      </c>
      <c r="C863">
        <f t="shared" si="13"/>
        <v>-5.3745560208765461E-3</v>
      </c>
      <c r="D863">
        <v>0</v>
      </c>
    </row>
    <row r="864" spans="1:4" x14ac:dyDescent="0.3">
      <c r="A864" s="1">
        <v>42164</v>
      </c>
      <c r="B864">
        <v>72.403931</v>
      </c>
      <c r="C864">
        <f t="shared" si="13"/>
        <v>5.0138298577517934E-4</v>
      </c>
      <c r="D864">
        <v>0</v>
      </c>
    </row>
    <row r="865" spans="1:4" x14ac:dyDescent="0.3">
      <c r="A865" s="1">
        <v>42165</v>
      </c>
      <c r="B865">
        <v>73.283698999999999</v>
      </c>
      <c r="C865">
        <f t="shared" si="13"/>
        <v>1.2077603214180471E-2</v>
      </c>
      <c r="D865">
        <v>0</v>
      </c>
    </row>
    <row r="866" spans="1:4" x14ac:dyDescent="0.3">
      <c r="A866" s="1">
        <v>42166</v>
      </c>
      <c r="B866">
        <v>73.564835000000002</v>
      </c>
      <c r="C866">
        <f t="shared" si="13"/>
        <v>3.828929520955749E-3</v>
      </c>
      <c r="D866">
        <v>0</v>
      </c>
    </row>
    <row r="867" spans="1:4" x14ac:dyDescent="0.3">
      <c r="A867" s="1">
        <v>42167</v>
      </c>
      <c r="B867">
        <v>73.075080999999997</v>
      </c>
      <c r="C867">
        <f t="shared" si="13"/>
        <v>-6.6797067860479347E-3</v>
      </c>
      <c r="D867">
        <v>0</v>
      </c>
    </row>
    <row r="868" spans="1:4" x14ac:dyDescent="0.3">
      <c r="A868" s="1">
        <v>42170</v>
      </c>
      <c r="B868">
        <v>72.558082999999996</v>
      </c>
      <c r="C868">
        <f t="shared" si="13"/>
        <v>-7.1000335039222481E-3</v>
      </c>
      <c r="D868">
        <v>0</v>
      </c>
    </row>
    <row r="869" spans="1:4" x14ac:dyDescent="0.3">
      <c r="A869" s="1">
        <v>42171</v>
      </c>
      <c r="B869">
        <v>73.020645000000002</v>
      </c>
      <c r="C869">
        <f t="shared" si="13"/>
        <v>6.3548234418676474E-3</v>
      </c>
      <c r="D869">
        <v>0</v>
      </c>
    </row>
    <row r="870" spans="1:4" x14ac:dyDescent="0.3">
      <c r="A870" s="1">
        <v>42172</v>
      </c>
      <c r="B870">
        <v>73.220184000000003</v>
      </c>
      <c r="C870">
        <f t="shared" si="13"/>
        <v>2.7289112786669182E-3</v>
      </c>
      <c r="D870">
        <v>0</v>
      </c>
    </row>
    <row r="871" spans="1:4" x14ac:dyDescent="0.3">
      <c r="A871" s="1">
        <v>42173</v>
      </c>
      <c r="B871">
        <v>74.036484000000002</v>
      </c>
      <c r="C871">
        <f t="shared" si="13"/>
        <v>1.1086878069775241E-2</v>
      </c>
      <c r="D871">
        <v>0</v>
      </c>
    </row>
    <row r="872" spans="1:4" x14ac:dyDescent="0.3">
      <c r="A872" s="1">
        <v>42174</v>
      </c>
      <c r="B872">
        <v>73.700882000000007</v>
      </c>
      <c r="C872">
        <f t="shared" si="13"/>
        <v>-4.5432321740736387E-3</v>
      </c>
      <c r="D872">
        <v>0</v>
      </c>
    </row>
    <row r="873" spans="1:4" x14ac:dyDescent="0.3">
      <c r="A873" s="1">
        <v>42177</v>
      </c>
      <c r="B873">
        <v>74.000191000000001</v>
      </c>
      <c r="C873">
        <f t="shared" si="13"/>
        <v>4.0529077226885727E-3</v>
      </c>
      <c r="D873">
        <v>0</v>
      </c>
    </row>
    <row r="874" spans="1:4" x14ac:dyDescent="0.3">
      <c r="A874" s="1">
        <v>42178</v>
      </c>
      <c r="B874">
        <v>73.882285999999993</v>
      </c>
      <c r="C874">
        <f t="shared" si="13"/>
        <v>-1.5945773613578996E-3</v>
      </c>
      <c r="D874">
        <v>0</v>
      </c>
    </row>
    <row r="875" spans="1:4" x14ac:dyDescent="0.3">
      <c r="A875" s="1">
        <v>42179</v>
      </c>
      <c r="B875">
        <v>73.238335000000006</v>
      </c>
      <c r="C875">
        <f t="shared" si="13"/>
        <v>-8.7541108516346194E-3</v>
      </c>
      <c r="D875">
        <v>0</v>
      </c>
    </row>
    <row r="876" spans="1:4" x14ac:dyDescent="0.3">
      <c r="A876" s="1">
        <v>42180</v>
      </c>
      <c r="B876">
        <v>72.939018000000004</v>
      </c>
      <c r="C876">
        <f t="shared" si="13"/>
        <v>-4.0952638993947072E-3</v>
      </c>
      <c r="D876">
        <v>0</v>
      </c>
    </row>
    <row r="877" spans="1:4" x14ac:dyDescent="0.3">
      <c r="A877" s="1">
        <v>42181</v>
      </c>
      <c r="B877">
        <v>73.041167999999999</v>
      </c>
      <c r="C877">
        <f t="shared" si="13"/>
        <v>1.3995052269999127E-3</v>
      </c>
      <c r="D877">
        <v>0</v>
      </c>
    </row>
    <row r="878" spans="1:4" x14ac:dyDescent="0.3">
      <c r="A878" s="1">
        <v>42184</v>
      </c>
      <c r="B878">
        <v>71.654953000000006</v>
      </c>
      <c r="C878">
        <f t="shared" si="13"/>
        <v>-1.9160947807444022E-2</v>
      </c>
      <c r="D878">
        <v>0</v>
      </c>
    </row>
    <row r="879" spans="1:4" x14ac:dyDescent="0.3">
      <c r="A879" s="1">
        <v>42185</v>
      </c>
      <c r="B879">
        <v>71.664069999999995</v>
      </c>
      <c r="C879">
        <f t="shared" si="13"/>
        <v>1.2722665590999386E-4</v>
      </c>
      <c r="D879">
        <v>1</v>
      </c>
    </row>
    <row r="880" spans="1:4" x14ac:dyDescent="0.3">
      <c r="A880" s="1">
        <v>42186</v>
      </c>
      <c r="B880">
        <v>72.366302000000005</v>
      </c>
      <c r="C880">
        <f t="shared" si="13"/>
        <v>9.7512428059770874E-3</v>
      </c>
      <c r="D880">
        <v>0</v>
      </c>
    </row>
    <row r="881" spans="1:4" x14ac:dyDescent="0.3">
      <c r="A881" s="1">
        <v>42187</v>
      </c>
      <c r="B881">
        <v>72.311583999999996</v>
      </c>
      <c r="C881">
        <f t="shared" si="13"/>
        <v>-7.5641142018002176E-4</v>
      </c>
      <c r="D881">
        <v>0</v>
      </c>
    </row>
    <row r="882" spans="1:4" x14ac:dyDescent="0.3">
      <c r="A882" s="1">
        <v>42191</v>
      </c>
      <c r="B882">
        <v>72.129188999999997</v>
      </c>
      <c r="C882">
        <f t="shared" si="13"/>
        <v>-2.5255347663901803E-3</v>
      </c>
      <c r="D882">
        <v>0</v>
      </c>
    </row>
    <row r="883" spans="1:4" x14ac:dyDescent="0.3">
      <c r="A883" s="1">
        <v>42192</v>
      </c>
      <c r="B883">
        <v>72.804062000000002</v>
      </c>
      <c r="C883">
        <f t="shared" si="13"/>
        <v>9.312947484953444E-3</v>
      </c>
      <c r="D883">
        <v>0</v>
      </c>
    </row>
    <row r="884" spans="1:4" x14ac:dyDescent="0.3">
      <c r="A884" s="1">
        <v>42193</v>
      </c>
      <c r="B884">
        <v>71.800872999999996</v>
      </c>
      <c r="C884">
        <f t="shared" si="13"/>
        <v>-1.3875115594724418E-2</v>
      </c>
      <c r="D884">
        <v>0</v>
      </c>
    </row>
    <row r="885" spans="1:4" x14ac:dyDescent="0.3">
      <c r="A885" s="1">
        <v>42194</v>
      </c>
      <c r="B885">
        <v>71.955887000000004</v>
      </c>
      <c r="C885">
        <f t="shared" si="13"/>
        <v>2.1566159404364724E-3</v>
      </c>
      <c r="D885">
        <v>0</v>
      </c>
    </row>
    <row r="886" spans="1:4" x14ac:dyDescent="0.3">
      <c r="A886" s="1">
        <v>42195</v>
      </c>
      <c r="B886">
        <v>72.731110000000001</v>
      </c>
      <c r="C886">
        <f t="shared" si="13"/>
        <v>1.0715965282594182E-2</v>
      </c>
      <c r="D886">
        <v>0</v>
      </c>
    </row>
    <row r="887" spans="1:4" x14ac:dyDescent="0.3">
      <c r="A887" s="1">
        <v>42198</v>
      </c>
      <c r="B887">
        <v>73.488045</v>
      </c>
      <c r="C887">
        <f t="shared" si="13"/>
        <v>1.0353523950457709E-2</v>
      </c>
      <c r="D887">
        <v>0</v>
      </c>
    </row>
    <row r="888" spans="1:4" x14ac:dyDescent="0.3">
      <c r="A888" s="1">
        <v>42199</v>
      </c>
      <c r="B888">
        <v>73.661315999999999</v>
      </c>
      <c r="C888">
        <f t="shared" si="13"/>
        <v>2.3550367994182022E-3</v>
      </c>
      <c r="D888">
        <v>0</v>
      </c>
    </row>
    <row r="889" spans="1:4" x14ac:dyDescent="0.3">
      <c r="A889" s="1">
        <v>42200</v>
      </c>
      <c r="B889">
        <v>73.524529000000001</v>
      </c>
      <c r="C889">
        <f t="shared" si="13"/>
        <v>-1.858698292359661E-3</v>
      </c>
      <c r="D889">
        <v>0</v>
      </c>
    </row>
    <row r="890" spans="1:4" x14ac:dyDescent="0.3">
      <c r="A890" s="1">
        <v>42201</v>
      </c>
      <c r="B890">
        <v>73.944038000000006</v>
      </c>
      <c r="C890">
        <f t="shared" si="13"/>
        <v>5.6894854295759306E-3</v>
      </c>
      <c r="D890">
        <v>0</v>
      </c>
    </row>
    <row r="891" spans="1:4" x14ac:dyDescent="0.3">
      <c r="A891" s="1">
        <v>42202</v>
      </c>
      <c r="B891">
        <v>73.652206000000007</v>
      </c>
      <c r="C891">
        <f t="shared" si="13"/>
        <v>-3.9544689267480785E-3</v>
      </c>
      <c r="D891">
        <v>0</v>
      </c>
    </row>
    <row r="892" spans="1:4" x14ac:dyDescent="0.3">
      <c r="A892" s="1">
        <v>42205</v>
      </c>
      <c r="B892">
        <v>73.725159000000005</v>
      </c>
      <c r="C892">
        <f t="shared" si="13"/>
        <v>9.9001642428095437E-4</v>
      </c>
      <c r="D892">
        <v>0</v>
      </c>
    </row>
    <row r="893" spans="1:4" x14ac:dyDescent="0.3">
      <c r="A893" s="1">
        <v>42206</v>
      </c>
      <c r="B893">
        <v>73.132369999999995</v>
      </c>
      <c r="C893">
        <f t="shared" si="13"/>
        <v>-8.0730245640836303E-3</v>
      </c>
      <c r="D893">
        <v>0</v>
      </c>
    </row>
    <row r="894" spans="1:4" x14ac:dyDescent="0.3">
      <c r="A894" s="1">
        <v>42207</v>
      </c>
      <c r="B894">
        <v>72.968208000000004</v>
      </c>
      <c r="C894">
        <f t="shared" si="13"/>
        <v>-2.2472473597807993E-3</v>
      </c>
      <c r="D894">
        <v>0</v>
      </c>
    </row>
    <row r="895" spans="1:4" x14ac:dyDescent="0.3">
      <c r="A895" s="1">
        <v>42208</v>
      </c>
      <c r="B895">
        <v>72.630752999999999</v>
      </c>
      <c r="C895">
        <f t="shared" si="13"/>
        <v>-4.6354122574047999E-3</v>
      </c>
      <c r="D895">
        <v>0</v>
      </c>
    </row>
    <row r="896" spans="1:4" x14ac:dyDescent="0.3">
      <c r="A896" s="1">
        <v>42209</v>
      </c>
      <c r="B896">
        <v>72.074471000000003</v>
      </c>
      <c r="C896">
        <f t="shared" si="13"/>
        <v>-7.6885232603193972E-3</v>
      </c>
      <c r="D896">
        <v>0</v>
      </c>
    </row>
    <row r="897" spans="1:4" x14ac:dyDescent="0.3">
      <c r="A897" s="1">
        <v>42212</v>
      </c>
      <c r="B897">
        <v>71.691428999999999</v>
      </c>
      <c r="C897">
        <f t="shared" si="13"/>
        <v>-5.328703209525925E-3</v>
      </c>
      <c r="D897">
        <v>0</v>
      </c>
    </row>
    <row r="898" spans="1:4" x14ac:dyDescent="0.3">
      <c r="A898" s="1">
        <v>42213</v>
      </c>
      <c r="B898">
        <v>72.512214999999998</v>
      </c>
      <c r="C898">
        <f t="shared" si="13"/>
        <v>1.1383829716448433E-2</v>
      </c>
      <c r="D898">
        <v>0</v>
      </c>
    </row>
    <row r="899" spans="1:4" x14ac:dyDescent="0.3">
      <c r="A899" s="1">
        <v>42214</v>
      </c>
      <c r="B899">
        <v>73.223563999999996</v>
      </c>
      <c r="C899">
        <f t="shared" si="13"/>
        <v>9.7622513052142978E-3</v>
      </c>
      <c r="D899">
        <v>0</v>
      </c>
    </row>
    <row r="900" spans="1:4" x14ac:dyDescent="0.3">
      <c r="A900" s="1">
        <v>42215</v>
      </c>
      <c r="B900">
        <v>73.223563999999996</v>
      </c>
      <c r="C900">
        <f t="shared" ref="C900:C963" si="14">LN(B900/B899)</f>
        <v>0</v>
      </c>
      <c r="D900">
        <v>0</v>
      </c>
    </row>
    <row r="901" spans="1:4" x14ac:dyDescent="0.3">
      <c r="A901" s="1">
        <v>42216</v>
      </c>
      <c r="B901">
        <v>73.214438999999999</v>
      </c>
      <c r="C901">
        <f t="shared" si="14"/>
        <v>-1.2462611924320995E-4</v>
      </c>
      <c r="D901">
        <v>1</v>
      </c>
    </row>
    <row r="902" spans="1:4" x14ac:dyDescent="0.3">
      <c r="A902" s="1">
        <v>42219</v>
      </c>
      <c r="B902">
        <v>73.095885999999993</v>
      </c>
      <c r="C902">
        <f t="shared" si="14"/>
        <v>-1.6205695113558343E-3</v>
      </c>
      <c r="D902">
        <v>0</v>
      </c>
    </row>
    <row r="903" spans="1:4" x14ac:dyDescent="0.3">
      <c r="A903" s="1">
        <v>42220</v>
      </c>
      <c r="B903">
        <v>73.068534999999997</v>
      </c>
      <c r="C903">
        <f t="shared" si="14"/>
        <v>-3.7424976792726941E-4</v>
      </c>
      <c r="D903">
        <v>0</v>
      </c>
    </row>
    <row r="904" spans="1:4" x14ac:dyDescent="0.3">
      <c r="A904" s="1">
        <v>42221</v>
      </c>
      <c r="B904">
        <v>73.579239000000001</v>
      </c>
      <c r="C904">
        <f t="shared" si="14"/>
        <v>6.9650708044618646E-3</v>
      </c>
      <c r="D904">
        <v>0</v>
      </c>
    </row>
    <row r="905" spans="1:4" x14ac:dyDescent="0.3">
      <c r="A905" s="1">
        <v>42222</v>
      </c>
      <c r="B905">
        <v>72.931747000000001</v>
      </c>
      <c r="C905">
        <f t="shared" si="14"/>
        <v>-8.8388759526402891E-3</v>
      </c>
      <c r="D905">
        <v>0</v>
      </c>
    </row>
    <row r="906" spans="1:4" x14ac:dyDescent="0.3">
      <c r="A906" s="1">
        <v>42223</v>
      </c>
      <c r="B906">
        <v>72.649001999999996</v>
      </c>
      <c r="C906">
        <f t="shared" si="14"/>
        <v>-3.8843783598605298E-3</v>
      </c>
      <c r="D906">
        <v>0</v>
      </c>
    </row>
    <row r="907" spans="1:4" x14ac:dyDescent="0.3">
      <c r="A907" s="1">
        <v>42226</v>
      </c>
      <c r="B907">
        <v>73.360373999999993</v>
      </c>
      <c r="C907">
        <f t="shared" si="14"/>
        <v>9.7442732550696177E-3</v>
      </c>
      <c r="D907">
        <v>0</v>
      </c>
    </row>
    <row r="908" spans="1:4" x14ac:dyDescent="0.3">
      <c r="A908" s="1">
        <v>42227</v>
      </c>
      <c r="B908">
        <v>72.776711000000006</v>
      </c>
      <c r="C908">
        <f t="shared" si="14"/>
        <v>-7.9879259050067812E-3</v>
      </c>
      <c r="D908">
        <v>0</v>
      </c>
    </row>
    <row r="909" spans="1:4" x14ac:dyDescent="0.3">
      <c r="A909" s="1">
        <v>42228</v>
      </c>
      <c r="B909">
        <v>72.785812000000007</v>
      </c>
      <c r="C909">
        <f t="shared" si="14"/>
        <v>1.2504592286926187E-4</v>
      </c>
      <c r="D909">
        <v>0</v>
      </c>
    </row>
    <row r="910" spans="1:4" x14ac:dyDescent="0.3">
      <c r="A910" s="1">
        <v>42229</v>
      </c>
      <c r="B910">
        <v>72.703727999999998</v>
      </c>
      <c r="C910">
        <f t="shared" si="14"/>
        <v>-1.1283836447549213E-3</v>
      </c>
      <c r="D910">
        <v>0</v>
      </c>
    </row>
    <row r="911" spans="1:4" x14ac:dyDescent="0.3">
      <c r="A911" s="1">
        <v>42230</v>
      </c>
      <c r="B911">
        <v>72.986464999999995</v>
      </c>
      <c r="C911">
        <f t="shared" si="14"/>
        <v>3.8813505443001921E-3</v>
      </c>
      <c r="D911">
        <v>0</v>
      </c>
    </row>
    <row r="912" spans="1:4" x14ac:dyDescent="0.3">
      <c r="A912" s="1">
        <v>42233</v>
      </c>
      <c r="B912">
        <v>73.333015000000003</v>
      </c>
      <c r="C912">
        <f t="shared" si="14"/>
        <v>4.7369037669890094E-3</v>
      </c>
      <c r="D912">
        <v>0</v>
      </c>
    </row>
    <row r="913" spans="1:4" x14ac:dyDescent="0.3">
      <c r="A913" s="1">
        <v>42234</v>
      </c>
      <c r="B913">
        <v>73.196219999999997</v>
      </c>
      <c r="C913">
        <f t="shared" si="14"/>
        <v>-1.867136476092485E-3</v>
      </c>
      <c r="D913">
        <v>0</v>
      </c>
    </row>
    <row r="914" spans="1:4" x14ac:dyDescent="0.3">
      <c r="A914" s="1">
        <v>42235</v>
      </c>
      <c r="B914">
        <v>72.612533999999997</v>
      </c>
      <c r="C914">
        <f t="shared" si="14"/>
        <v>-8.0062287321659015E-3</v>
      </c>
      <c r="D914">
        <v>0</v>
      </c>
    </row>
    <row r="915" spans="1:4" x14ac:dyDescent="0.3">
      <c r="A915" s="1">
        <v>42236</v>
      </c>
      <c r="B915">
        <v>71.518158</v>
      </c>
      <c r="C915">
        <f t="shared" si="14"/>
        <v>-1.5186176057445709E-2</v>
      </c>
      <c r="D915">
        <v>0</v>
      </c>
    </row>
    <row r="916" spans="1:4" x14ac:dyDescent="0.3">
      <c r="A916" s="1">
        <v>42237</v>
      </c>
      <c r="B916">
        <v>69.447945000000004</v>
      </c>
      <c r="C916">
        <f t="shared" si="14"/>
        <v>-2.9373896370293435E-2</v>
      </c>
      <c r="D916">
        <v>0</v>
      </c>
    </row>
    <row r="917" spans="1:4" x14ac:dyDescent="0.3">
      <c r="A917" s="1">
        <v>42240</v>
      </c>
      <c r="B917">
        <v>66.456619000000003</v>
      </c>
      <c r="C917">
        <f t="shared" si="14"/>
        <v>-4.402809020274006E-2</v>
      </c>
      <c r="D917">
        <v>0</v>
      </c>
    </row>
    <row r="918" spans="1:4" x14ac:dyDescent="0.3">
      <c r="A918" s="1">
        <v>42241</v>
      </c>
      <c r="B918">
        <v>65.945899999999995</v>
      </c>
      <c r="C918">
        <f t="shared" si="14"/>
        <v>-7.7146800055327433E-3</v>
      </c>
      <c r="D918">
        <v>0</v>
      </c>
    </row>
    <row r="919" spans="1:4" x14ac:dyDescent="0.3">
      <c r="A919" s="1">
        <v>42242</v>
      </c>
      <c r="B919">
        <v>68.207642000000007</v>
      </c>
      <c r="C919">
        <f t="shared" si="14"/>
        <v>3.3721902436427011E-2</v>
      </c>
      <c r="D919">
        <v>0</v>
      </c>
    </row>
    <row r="920" spans="1:4" x14ac:dyDescent="0.3">
      <c r="A920" s="1">
        <v>42243</v>
      </c>
      <c r="B920">
        <v>69.511780000000002</v>
      </c>
      <c r="C920">
        <f t="shared" si="14"/>
        <v>1.8939623252835953E-2</v>
      </c>
      <c r="D920">
        <v>0</v>
      </c>
    </row>
    <row r="921" spans="1:4" x14ac:dyDescent="0.3">
      <c r="A921" s="1">
        <v>42244</v>
      </c>
      <c r="B921">
        <v>69.438805000000002</v>
      </c>
      <c r="C921">
        <f t="shared" si="14"/>
        <v>-1.0503735080978278E-3</v>
      </c>
      <c r="D921">
        <v>0</v>
      </c>
    </row>
    <row r="922" spans="1:4" x14ac:dyDescent="0.3">
      <c r="A922" s="1">
        <v>42247</v>
      </c>
      <c r="B922">
        <v>68.918991000000005</v>
      </c>
      <c r="C922">
        <f t="shared" si="14"/>
        <v>-7.5140897125804719E-3</v>
      </c>
      <c r="D922">
        <v>1</v>
      </c>
    </row>
    <row r="923" spans="1:4" x14ac:dyDescent="0.3">
      <c r="A923" s="1">
        <v>42248</v>
      </c>
      <c r="B923">
        <v>67.149726999999999</v>
      </c>
      <c r="C923">
        <f t="shared" si="14"/>
        <v>-2.6006913954015384E-2</v>
      </c>
      <c r="D923">
        <v>0</v>
      </c>
    </row>
    <row r="924" spans="1:4" x14ac:dyDescent="0.3">
      <c r="A924" s="1">
        <v>42249</v>
      </c>
      <c r="B924">
        <v>68.244118</v>
      </c>
      <c r="C924">
        <f t="shared" si="14"/>
        <v>1.6166389764866743E-2</v>
      </c>
      <c r="D924">
        <v>0</v>
      </c>
    </row>
    <row r="925" spans="1:4" x14ac:dyDescent="0.3">
      <c r="A925" s="1">
        <v>42250</v>
      </c>
      <c r="B925">
        <v>68.426513999999997</v>
      </c>
      <c r="C925">
        <f t="shared" si="14"/>
        <v>2.6691338968360375E-3</v>
      </c>
      <c r="D925">
        <v>0</v>
      </c>
    </row>
    <row r="926" spans="1:4" x14ac:dyDescent="0.3">
      <c r="A926" s="1">
        <v>42251</v>
      </c>
      <c r="B926">
        <v>67.423325000000006</v>
      </c>
      <c r="C926">
        <f t="shared" si="14"/>
        <v>-1.4769354798026102E-2</v>
      </c>
      <c r="D926">
        <v>0</v>
      </c>
    </row>
    <row r="927" spans="1:4" x14ac:dyDescent="0.3">
      <c r="A927" s="1">
        <v>42255</v>
      </c>
      <c r="B927">
        <v>69.037529000000006</v>
      </c>
      <c r="C927">
        <f t="shared" si="14"/>
        <v>2.3659228989063589E-2</v>
      </c>
      <c r="D927">
        <v>0</v>
      </c>
    </row>
    <row r="928" spans="1:4" x14ac:dyDescent="0.3">
      <c r="A928" s="1">
        <v>42256</v>
      </c>
      <c r="B928">
        <v>68.089080999999993</v>
      </c>
      <c r="C928">
        <f t="shared" si="14"/>
        <v>-1.3833392727401049E-2</v>
      </c>
      <c r="D928">
        <v>0</v>
      </c>
    </row>
    <row r="929" spans="1:4" x14ac:dyDescent="0.3">
      <c r="A929" s="1">
        <v>42257</v>
      </c>
      <c r="B929">
        <v>68.152907999999996</v>
      </c>
      <c r="C929">
        <f t="shared" si="14"/>
        <v>9.3696525040461371E-4</v>
      </c>
      <c r="D929">
        <v>0</v>
      </c>
    </row>
    <row r="930" spans="1:4" x14ac:dyDescent="0.3">
      <c r="A930" s="1">
        <v>42258</v>
      </c>
      <c r="B930">
        <v>68.453856999999999</v>
      </c>
      <c r="C930">
        <f t="shared" si="14"/>
        <v>4.4060700342541548E-3</v>
      </c>
      <c r="D930">
        <v>0</v>
      </c>
    </row>
    <row r="931" spans="1:4" x14ac:dyDescent="0.3">
      <c r="A931" s="1">
        <v>42261</v>
      </c>
      <c r="B931">
        <v>68.070847000000001</v>
      </c>
      <c r="C931">
        <f t="shared" si="14"/>
        <v>-5.6108673902837821E-3</v>
      </c>
      <c r="D931">
        <v>0</v>
      </c>
    </row>
    <row r="932" spans="1:4" x14ac:dyDescent="0.3">
      <c r="A932" s="1">
        <v>42262</v>
      </c>
      <c r="B932">
        <v>68.918991000000005</v>
      </c>
      <c r="C932">
        <f t="shared" si="14"/>
        <v>1.2382740934300905E-2</v>
      </c>
      <c r="D932">
        <v>0</v>
      </c>
    </row>
    <row r="933" spans="1:4" x14ac:dyDescent="0.3">
      <c r="A933" s="1">
        <v>42263</v>
      </c>
      <c r="B933">
        <v>69.402336000000005</v>
      </c>
      <c r="C933">
        <f t="shared" si="14"/>
        <v>6.9887554985853398E-3</v>
      </c>
      <c r="D933">
        <v>0</v>
      </c>
    </row>
    <row r="934" spans="1:4" x14ac:dyDescent="0.3">
      <c r="A934" s="1">
        <v>42264</v>
      </c>
      <c r="B934">
        <v>69.365852000000004</v>
      </c>
      <c r="C934">
        <f t="shared" si="14"/>
        <v>-5.2582657980135153E-4</v>
      </c>
      <c r="D934">
        <v>0</v>
      </c>
    </row>
    <row r="935" spans="1:4" x14ac:dyDescent="0.3">
      <c r="A935" s="1">
        <v>42265</v>
      </c>
      <c r="B935">
        <v>68.198516999999995</v>
      </c>
      <c r="C935">
        <f t="shared" si="14"/>
        <v>-1.6971880563879424E-2</v>
      </c>
      <c r="D935">
        <v>0</v>
      </c>
    </row>
    <row r="936" spans="1:4" x14ac:dyDescent="0.3">
      <c r="A936" s="1">
        <v>42268</v>
      </c>
      <c r="B936">
        <v>68.636275999999995</v>
      </c>
      <c r="C936">
        <f t="shared" si="14"/>
        <v>6.3983798836888765E-3</v>
      </c>
      <c r="D936">
        <v>0</v>
      </c>
    </row>
    <row r="937" spans="1:4" x14ac:dyDescent="0.3">
      <c r="A937" s="1">
        <v>42269</v>
      </c>
      <c r="B937">
        <v>67.842827</v>
      </c>
      <c r="C937">
        <f t="shared" si="14"/>
        <v>-1.1627537433046809E-2</v>
      </c>
      <c r="D937">
        <v>0</v>
      </c>
    </row>
    <row r="938" spans="1:4" x14ac:dyDescent="0.3">
      <c r="A938" s="1">
        <v>42270</v>
      </c>
      <c r="B938">
        <v>67.616219000000001</v>
      </c>
      <c r="C938">
        <f t="shared" si="14"/>
        <v>-3.3457818888271377E-3</v>
      </c>
      <c r="D938">
        <v>0</v>
      </c>
    </row>
    <row r="939" spans="1:4" x14ac:dyDescent="0.3">
      <c r="A939" s="1">
        <v>42271</v>
      </c>
      <c r="B939">
        <v>67.478615000000005</v>
      </c>
      <c r="C939">
        <f t="shared" si="14"/>
        <v>-2.0371474395193077E-3</v>
      </c>
      <c r="D939">
        <v>0</v>
      </c>
    </row>
    <row r="940" spans="1:4" x14ac:dyDescent="0.3">
      <c r="A940" s="1">
        <v>42272</v>
      </c>
      <c r="B940">
        <v>67.634574999999998</v>
      </c>
      <c r="C940">
        <f t="shared" si="14"/>
        <v>2.3085839253220546E-3</v>
      </c>
      <c r="D940">
        <v>0</v>
      </c>
    </row>
    <row r="941" spans="1:4" x14ac:dyDescent="0.3">
      <c r="A941" s="1">
        <v>42275</v>
      </c>
      <c r="B941">
        <v>66.441872000000004</v>
      </c>
      <c r="C941">
        <f t="shared" si="14"/>
        <v>-1.7791856646699741E-2</v>
      </c>
      <c r="D941">
        <v>0</v>
      </c>
    </row>
    <row r="942" spans="1:4" x14ac:dyDescent="0.3">
      <c r="A942" s="1">
        <v>42276</v>
      </c>
      <c r="B942">
        <v>66.671233999999998</v>
      </c>
      <c r="C942">
        <f t="shared" si="14"/>
        <v>3.4461253873480321E-3</v>
      </c>
      <c r="D942">
        <v>0</v>
      </c>
    </row>
    <row r="943" spans="1:4" x14ac:dyDescent="0.3">
      <c r="A943" s="1">
        <v>42277</v>
      </c>
      <c r="B943">
        <v>67.652916000000005</v>
      </c>
      <c r="C943">
        <f t="shared" si="14"/>
        <v>1.4616872367473478E-2</v>
      </c>
      <c r="D943">
        <v>1</v>
      </c>
    </row>
    <row r="944" spans="1:4" x14ac:dyDescent="0.3">
      <c r="A944" s="1">
        <v>42278</v>
      </c>
      <c r="B944">
        <v>67.634574999999998</v>
      </c>
      <c r="C944">
        <f t="shared" si="14"/>
        <v>-2.7114110812172004E-4</v>
      </c>
      <c r="D944">
        <v>0</v>
      </c>
    </row>
    <row r="945" spans="1:4" x14ac:dyDescent="0.3">
      <c r="A945" s="1">
        <v>42279</v>
      </c>
      <c r="B945">
        <v>68.561194999999998</v>
      </c>
      <c r="C945">
        <f t="shared" si="14"/>
        <v>1.3607387333379375E-2</v>
      </c>
      <c r="D945">
        <v>0</v>
      </c>
    </row>
    <row r="946" spans="1:4" x14ac:dyDescent="0.3">
      <c r="A946" s="1">
        <v>42282</v>
      </c>
      <c r="B946">
        <v>69.818107999999995</v>
      </c>
      <c r="C946">
        <f t="shared" si="14"/>
        <v>1.8166698931120776E-2</v>
      </c>
      <c r="D946">
        <v>0</v>
      </c>
    </row>
    <row r="947" spans="1:4" x14ac:dyDescent="0.3">
      <c r="A947" s="1">
        <v>42283</v>
      </c>
      <c r="B947">
        <v>69.506180000000001</v>
      </c>
      <c r="C947">
        <f t="shared" si="14"/>
        <v>-4.4777335762457779E-3</v>
      </c>
      <c r="D947">
        <v>0</v>
      </c>
    </row>
    <row r="948" spans="1:4" x14ac:dyDescent="0.3">
      <c r="A948" s="1">
        <v>42284</v>
      </c>
      <c r="B948">
        <v>69.983253000000005</v>
      </c>
      <c r="C948">
        <f t="shared" si="14"/>
        <v>6.8403010882482412E-3</v>
      </c>
      <c r="D948">
        <v>0</v>
      </c>
    </row>
    <row r="949" spans="1:4" x14ac:dyDescent="0.3">
      <c r="A949" s="1">
        <v>42285</v>
      </c>
      <c r="B949">
        <v>70.864006000000003</v>
      </c>
      <c r="C949">
        <f t="shared" si="14"/>
        <v>1.250666128098585E-2</v>
      </c>
      <c r="D949">
        <v>0</v>
      </c>
    </row>
    <row r="950" spans="1:4" x14ac:dyDescent="0.3">
      <c r="A950" s="1">
        <v>42286</v>
      </c>
      <c r="B950">
        <v>70.992439000000005</v>
      </c>
      <c r="C950">
        <f t="shared" si="14"/>
        <v>1.8107465627270098E-3</v>
      </c>
      <c r="D950">
        <v>0</v>
      </c>
    </row>
    <row r="951" spans="1:4" x14ac:dyDescent="0.3">
      <c r="A951" s="1">
        <v>42289</v>
      </c>
      <c r="B951">
        <v>71.056679000000003</v>
      </c>
      <c r="C951">
        <f t="shared" si="14"/>
        <v>9.0447593457693577E-4</v>
      </c>
      <c r="D951">
        <v>0</v>
      </c>
    </row>
    <row r="952" spans="1:4" x14ac:dyDescent="0.3">
      <c r="A952" s="1">
        <v>42290</v>
      </c>
      <c r="B952">
        <v>70.469498000000002</v>
      </c>
      <c r="C952">
        <f t="shared" si="14"/>
        <v>-8.2978906325045371E-3</v>
      </c>
      <c r="D952">
        <v>0</v>
      </c>
    </row>
    <row r="953" spans="1:4" x14ac:dyDescent="0.3">
      <c r="A953" s="1">
        <v>42291</v>
      </c>
      <c r="B953">
        <v>69.909851000000003</v>
      </c>
      <c r="C953">
        <f t="shared" si="14"/>
        <v>-7.9733945049275425E-3</v>
      </c>
      <c r="D953">
        <v>0</v>
      </c>
    </row>
    <row r="954" spans="1:4" x14ac:dyDescent="0.3">
      <c r="A954" s="1">
        <v>42292</v>
      </c>
      <c r="B954">
        <v>70.625488000000004</v>
      </c>
      <c r="C954">
        <f t="shared" si="14"/>
        <v>1.0184529967310164E-2</v>
      </c>
      <c r="D954">
        <v>0</v>
      </c>
    </row>
    <row r="955" spans="1:4" x14ac:dyDescent="0.3">
      <c r="A955" s="1">
        <v>42293</v>
      </c>
      <c r="B955">
        <v>70.928229999999999</v>
      </c>
      <c r="C955">
        <f t="shared" si="14"/>
        <v>4.2774215452108452E-3</v>
      </c>
      <c r="D955">
        <v>0</v>
      </c>
    </row>
    <row r="956" spans="1:4" x14ac:dyDescent="0.3">
      <c r="A956" s="1">
        <v>42296</v>
      </c>
      <c r="B956">
        <v>70.937408000000005</v>
      </c>
      <c r="C956">
        <f t="shared" si="14"/>
        <v>1.2939003612425217E-4</v>
      </c>
      <c r="D956">
        <v>0</v>
      </c>
    </row>
    <row r="957" spans="1:4" x14ac:dyDescent="0.3">
      <c r="A957" s="1">
        <v>42297</v>
      </c>
      <c r="B957">
        <v>70.854836000000006</v>
      </c>
      <c r="C957">
        <f t="shared" si="14"/>
        <v>-1.1646900705527129E-3</v>
      </c>
      <c r="D957">
        <v>0</v>
      </c>
    </row>
    <row r="958" spans="1:4" x14ac:dyDescent="0.3">
      <c r="A958" s="1">
        <v>42298</v>
      </c>
      <c r="B958">
        <v>70.763069000000002</v>
      </c>
      <c r="C958">
        <f t="shared" si="14"/>
        <v>-1.2959803754201977E-3</v>
      </c>
      <c r="D958">
        <v>0</v>
      </c>
    </row>
    <row r="959" spans="1:4" x14ac:dyDescent="0.3">
      <c r="A959" s="1">
        <v>42299</v>
      </c>
      <c r="B959">
        <v>72.157607999999996</v>
      </c>
      <c r="C959">
        <f t="shared" si="14"/>
        <v>1.9515486333575732E-2</v>
      </c>
      <c r="D959">
        <v>0</v>
      </c>
    </row>
    <row r="960" spans="1:4" x14ac:dyDescent="0.3">
      <c r="A960" s="1">
        <v>42300</v>
      </c>
      <c r="B960">
        <v>72.561295000000001</v>
      </c>
      <c r="C960">
        <f t="shared" si="14"/>
        <v>5.5789263002229816E-3</v>
      </c>
      <c r="D960">
        <v>0</v>
      </c>
    </row>
    <row r="961" spans="1:4" x14ac:dyDescent="0.3">
      <c r="A961" s="1">
        <v>42303</v>
      </c>
      <c r="B961">
        <v>72.478722000000005</v>
      </c>
      <c r="C961">
        <f t="shared" si="14"/>
        <v>-1.1386238174679424E-3</v>
      </c>
      <c r="D961">
        <v>0</v>
      </c>
    </row>
    <row r="962" spans="1:4" x14ac:dyDescent="0.3">
      <c r="A962" s="1">
        <v>42304</v>
      </c>
      <c r="B962">
        <v>72.258537000000004</v>
      </c>
      <c r="C962">
        <f t="shared" si="14"/>
        <v>-3.0425499470924313E-3</v>
      </c>
      <c r="D962">
        <v>0</v>
      </c>
    </row>
    <row r="963" spans="1:4" x14ac:dyDescent="0.3">
      <c r="A963" s="1">
        <v>42305</v>
      </c>
      <c r="B963">
        <v>72.643867</v>
      </c>
      <c r="C963">
        <f t="shared" si="14"/>
        <v>5.3184888264101319E-3</v>
      </c>
      <c r="D963">
        <v>0</v>
      </c>
    </row>
    <row r="964" spans="1:4" x14ac:dyDescent="0.3">
      <c r="A964" s="1">
        <v>42306</v>
      </c>
      <c r="B964">
        <v>72.616332999999997</v>
      </c>
      <c r="C964">
        <f t="shared" ref="C964:C1027" si="15">LN(B964/B963)</f>
        <v>-3.7909902822332346E-4</v>
      </c>
      <c r="D964">
        <v>0</v>
      </c>
    </row>
    <row r="965" spans="1:4" x14ac:dyDescent="0.3">
      <c r="A965" s="1">
        <v>42307</v>
      </c>
      <c r="B965">
        <v>72.212669000000005</v>
      </c>
      <c r="C965">
        <f t="shared" si="15"/>
        <v>-5.5743675603459452E-3</v>
      </c>
      <c r="D965">
        <v>1</v>
      </c>
    </row>
    <row r="966" spans="1:4" x14ac:dyDescent="0.3">
      <c r="A966" s="1">
        <v>42310</v>
      </c>
      <c r="B966">
        <v>72.799828000000005</v>
      </c>
      <c r="C966">
        <f t="shared" si="15"/>
        <v>8.0980911427987988E-3</v>
      </c>
      <c r="D966">
        <v>0</v>
      </c>
    </row>
    <row r="967" spans="1:4" x14ac:dyDescent="0.3">
      <c r="A967" s="1">
        <v>42311</v>
      </c>
      <c r="B967">
        <v>73.010840999999999</v>
      </c>
      <c r="C967">
        <f t="shared" si="15"/>
        <v>2.8943444091690195E-3</v>
      </c>
      <c r="D967">
        <v>0</v>
      </c>
    </row>
    <row r="968" spans="1:4" x14ac:dyDescent="0.3">
      <c r="A968" s="1">
        <v>42312</v>
      </c>
      <c r="B968">
        <v>72.818191999999996</v>
      </c>
      <c r="C968">
        <f t="shared" si="15"/>
        <v>-2.6421228764583614E-3</v>
      </c>
      <c r="D968">
        <v>0</v>
      </c>
    </row>
    <row r="969" spans="1:4" x14ac:dyDescent="0.3">
      <c r="A969" s="1">
        <v>42313</v>
      </c>
      <c r="B969">
        <v>72.607162000000002</v>
      </c>
      <c r="C969">
        <f t="shared" si="15"/>
        <v>-2.9022469923107187E-3</v>
      </c>
      <c r="D969">
        <v>0</v>
      </c>
    </row>
    <row r="970" spans="1:4" x14ac:dyDescent="0.3">
      <c r="A970" s="1">
        <v>42314</v>
      </c>
      <c r="B970">
        <v>72.405319000000006</v>
      </c>
      <c r="C970">
        <f t="shared" si="15"/>
        <v>-2.7838035589440994E-3</v>
      </c>
      <c r="D970">
        <v>0</v>
      </c>
    </row>
    <row r="971" spans="1:4" x14ac:dyDescent="0.3">
      <c r="A971" s="1">
        <v>42317</v>
      </c>
      <c r="B971">
        <v>71.735588000000007</v>
      </c>
      <c r="C971">
        <f t="shared" si="15"/>
        <v>-9.292793191607673E-3</v>
      </c>
      <c r="D971">
        <v>0</v>
      </c>
    </row>
    <row r="972" spans="1:4" x14ac:dyDescent="0.3">
      <c r="A972" s="1">
        <v>42318</v>
      </c>
      <c r="B972">
        <v>71.900734</v>
      </c>
      <c r="C972">
        <f t="shared" si="15"/>
        <v>2.2995029456460972E-3</v>
      </c>
      <c r="D972">
        <v>0</v>
      </c>
    </row>
    <row r="973" spans="1:4" x14ac:dyDescent="0.3">
      <c r="A973" s="1">
        <v>42319</v>
      </c>
      <c r="B973">
        <v>71.616318000000007</v>
      </c>
      <c r="C973">
        <f t="shared" si="15"/>
        <v>-3.9635202698537217E-3</v>
      </c>
      <c r="D973">
        <v>0</v>
      </c>
    </row>
    <row r="974" spans="1:4" x14ac:dyDescent="0.3">
      <c r="A974" s="1">
        <v>42320</v>
      </c>
      <c r="B974">
        <v>70.671349000000006</v>
      </c>
      <c r="C974">
        <f t="shared" si="15"/>
        <v>-1.3282709785321508E-2</v>
      </c>
      <c r="D974">
        <v>0</v>
      </c>
    </row>
    <row r="975" spans="1:4" x14ac:dyDescent="0.3">
      <c r="A975" s="1">
        <v>42321</v>
      </c>
      <c r="B975">
        <v>70.047461999999996</v>
      </c>
      <c r="C975">
        <f t="shared" si="15"/>
        <v>-8.8672023795412502E-3</v>
      </c>
      <c r="D975">
        <v>0</v>
      </c>
    </row>
    <row r="976" spans="1:4" x14ac:dyDescent="0.3">
      <c r="A976" s="1">
        <v>42324</v>
      </c>
      <c r="B976">
        <v>71.203452999999996</v>
      </c>
      <c r="C976">
        <f t="shared" si="15"/>
        <v>1.636827356972587E-2</v>
      </c>
      <c r="D976">
        <v>0</v>
      </c>
    </row>
    <row r="977" spans="1:4" x14ac:dyDescent="0.3">
      <c r="A977" s="1">
        <v>42325</v>
      </c>
      <c r="B977">
        <v>71.230994999999993</v>
      </c>
      <c r="C977">
        <f t="shared" si="15"/>
        <v>3.8673229306522414E-4</v>
      </c>
      <c r="D977">
        <v>0</v>
      </c>
    </row>
    <row r="978" spans="1:4" x14ac:dyDescent="0.3">
      <c r="A978" s="1">
        <v>42326</v>
      </c>
      <c r="B978">
        <v>72.038345000000007</v>
      </c>
      <c r="C978">
        <f t="shared" si="15"/>
        <v>1.1270499969668361E-2</v>
      </c>
      <c r="D978">
        <v>0</v>
      </c>
    </row>
    <row r="979" spans="1:4" x14ac:dyDescent="0.3">
      <c r="A979" s="1">
        <v>42327</v>
      </c>
      <c r="B979">
        <v>72.139267000000004</v>
      </c>
      <c r="C979">
        <f t="shared" si="15"/>
        <v>1.3999679296002423E-3</v>
      </c>
      <c r="D979">
        <v>0</v>
      </c>
    </row>
    <row r="980" spans="1:4" x14ac:dyDescent="0.3">
      <c r="A980" s="1">
        <v>42328</v>
      </c>
      <c r="B980">
        <v>72.423682999999997</v>
      </c>
      <c r="C980">
        <f t="shared" si="15"/>
        <v>3.934844536136981E-3</v>
      </c>
      <c r="D980">
        <v>0</v>
      </c>
    </row>
    <row r="981" spans="1:4" x14ac:dyDescent="0.3">
      <c r="A981" s="1">
        <v>42331</v>
      </c>
      <c r="B981">
        <v>72.497062999999997</v>
      </c>
      <c r="C981">
        <f t="shared" si="15"/>
        <v>1.0126915337739116E-3</v>
      </c>
      <c r="D981">
        <v>0</v>
      </c>
    </row>
    <row r="982" spans="1:4" x14ac:dyDescent="0.3">
      <c r="A982" s="1">
        <v>42332</v>
      </c>
      <c r="B982">
        <v>72.653046000000003</v>
      </c>
      <c r="C982">
        <f t="shared" si="15"/>
        <v>2.1492654896304764E-3</v>
      </c>
      <c r="D982">
        <v>0</v>
      </c>
    </row>
    <row r="983" spans="1:4" x14ac:dyDescent="0.3">
      <c r="A983" s="1">
        <v>42333</v>
      </c>
      <c r="B983">
        <v>72.689743000000007</v>
      </c>
      <c r="C983">
        <f t="shared" si="15"/>
        <v>5.0497174345268136E-4</v>
      </c>
      <c r="D983">
        <v>0</v>
      </c>
    </row>
    <row r="984" spans="1:4" x14ac:dyDescent="0.3">
      <c r="A984" s="1">
        <v>42335</v>
      </c>
      <c r="B984">
        <v>72.836555000000004</v>
      </c>
      <c r="C984">
        <f t="shared" si="15"/>
        <v>2.0176703705591498E-3</v>
      </c>
      <c r="D984">
        <v>0</v>
      </c>
    </row>
    <row r="985" spans="1:4" x14ac:dyDescent="0.3">
      <c r="A985" s="1">
        <v>42338</v>
      </c>
      <c r="B985">
        <v>72.405319000000006</v>
      </c>
      <c r="C985">
        <f t="shared" si="15"/>
        <v>-5.9381947549352358E-3</v>
      </c>
      <c r="D985">
        <v>1</v>
      </c>
    </row>
    <row r="986" spans="1:4" x14ac:dyDescent="0.3">
      <c r="A986" s="1">
        <v>42339</v>
      </c>
      <c r="B986">
        <v>72.946617000000003</v>
      </c>
      <c r="C986">
        <f t="shared" si="15"/>
        <v>7.4481361206104177E-3</v>
      </c>
      <c r="D986">
        <v>0</v>
      </c>
    </row>
    <row r="987" spans="1:4" x14ac:dyDescent="0.3">
      <c r="A987" s="1">
        <v>42340</v>
      </c>
      <c r="B987">
        <v>72.460380999999998</v>
      </c>
      <c r="C987">
        <f t="shared" si="15"/>
        <v>-6.6879561380256154E-3</v>
      </c>
      <c r="D987">
        <v>0</v>
      </c>
    </row>
    <row r="988" spans="1:4" x14ac:dyDescent="0.3">
      <c r="A988" s="1">
        <v>42341</v>
      </c>
      <c r="B988">
        <v>71.726401999999993</v>
      </c>
      <c r="C988">
        <f t="shared" si="15"/>
        <v>-1.0181034969690568E-2</v>
      </c>
      <c r="D988">
        <v>0</v>
      </c>
    </row>
    <row r="989" spans="1:4" x14ac:dyDescent="0.3">
      <c r="A989" s="1">
        <v>42342</v>
      </c>
      <c r="B989">
        <v>73.010840999999999</v>
      </c>
      <c r="C989">
        <f t="shared" si="15"/>
        <v>1.7749028414818915E-2</v>
      </c>
      <c r="D989">
        <v>0</v>
      </c>
    </row>
    <row r="990" spans="1:4" x14ac:dyDescent="0.3">
      <c r="A990" s="1">
        <v>42345</v>
      </c>
      <c r="B990">
        <v>72.818191999999996</v>
      </c>
      <c r="C990">
        <f t="shared" si="15"/>
        <v>-2.6421228764583614E-3</v>
      </c>
      <c r="D990">
        <v>0</v>
      </c>
    </row>
    <row r="991" spans="1:4" x14ac:dyDescent="0.3">
      <c r="A991" s="1">
        <v>42346</v>
      </c>
      <c r="B991">
        <v>72.231018000000006</v>
      </c>
      <c r="C991">
        <f t="shared" si="15"/>
        <v>-8.0962482649450784E-3</v>
      </c>
      <c r="D991">
        <v>0</v>
      </c>
    </row>
    <row r="992" spans="1:4" x14ac:dyDescent="0.3">
      <c r="A992" s="1">
        <v>42347</v>
      </c>
      <c r="B992">
        <v>71.607146999999998</v>
      </c>
      <c r="C992">
        <f t="shared" si="15"/>
        <v>-8.67467840942668E-3</v>
      </c>
      <c r="D992">
        <v>0</v>
      </c>
    </row>
    <row r="993" spans="1:4" x14ac:dyDescent="0.3">
      <c r="A993" s="1">
        <v>42348</v>
      </c>
      <c r="B993">
        <v>71.689712999999998</v>
      </c>
      <c r="C993">
        <f t="shared" si="15"/>
        <v>1.1523770881946361E-3</v>
      </c>
      <c r="D993">
        <v>0</v>
      </c>
    </row>
    <row r="994" spans="1:4" x14ac:dyDescent="0.3">
      <c r="A994" s="1">
        <v>42349</v>
      </c>
      <c r="B994">
        <v>70.671349000000006</v>
      </c>
      <c r="C994">
        <f t="shared" si="15"/>
        <v>-1.4307021266214429E-2</v>
      </c>
      <c r="D994">
        <v>0</v>
      </c>
    </row>
    <row r="995" spans="1:4" x14ac:dyDescent="0.3">
      <c r="A995" s="1">
        <v>42352</v>
      </c>
      <c r="B995">
        <v>71.084198000000001</v>
      </c>
      <c r="C995">
        <f t="shared" si="15"/>
        <v>5.8248185135024938E-3</v>
      </c>
      <c r="D995">
        <v>0</v>
      </c>
    </row>
    <row r="996" spans="1:4" x14ac:dyDescent="0.3">
      <c r="A996" s="1">
        <v>42353</v>
      </c>
      <c r="B996">
        <v>71.432845999999998</v>
      </c>
      <c r="C996">
        <f t="shared" si="15"/>
        <v>4.8927298199893526E-3</v>
      </c>
      <c r="D996">
        <v>0</v>
      </c>
    </row>
    <row r="997" spans="1:4" x14ac:dyDescent="0.3">
      <c r="A997" s="1">
        <v>42354</v>
      </c>
      <c r="B997">
        <v>72.497062999999997</v>
      </c>
      <c r="C997">
        <f t="shared" si="15"/>
        <v>1.4788259118937507E-2</v>
      </c>
      <c r="D997">
        <v>0</v>
      </c>
    </row>
    <row r="998" spans="1:4" x14ac:dyDescent="0.3">
      <c r="A998" s="1">
        <v>42355</v>
      </c>
      <c r="B998">
        <v>71.478706000000003</v>
      </c>
      <c r="C998">
        <f t="shared" si="15"/>
        <v>-1.4146463533733172E-2</v>
      </c>
      <c r="D998">
        <v>0</v>
      </c>
    </row>
    <row r="999" spans="1:4" x14ac:dyDescent="0.3">
      <c r="A999" s="1">
        <v>42356</v>
      </c>
      <c r="B999">
        <v>70.276840000000007</v>
      </c>
      <c r="C999">
        <f t="shared" si="15"/>
        <v>-1.6957287858594124E-2</v>
      </c>
      <c r="D999">
        <v>0</v>
      </c>
    </row>
    <row r="1000" spans="1:4" x14ac:dyDescent="0.3">
      <c r="A1000" s="1">
        <v>42359</v>
      </c>
      <c r="B1000">
        <v>70.873160999999996</v>
      </c>
      <c r="C1000">
        <f t="shared" si="15"/>
        <v>8.449515318429409E-3</v>
      </c>
      <c r="D1000">
        <v>0</v>
      </c>
    </row>
    <row r="1001" spans="1:4" x14ac:dyDescent="0.3">
      <c r="A1001" s="1">
        <v>42360</v>
      </c>
      <c r="B1001">
        <v>71.772278</v>
      </c>
      <c r="C1001">
        <f t="shared" si="15"/>
        <v>1.2606486598385622E-2</v>
      </c>
      <c r="D1001">
        <v>0</v>
      </c>
    </row>
    <row r="1002" spans="1:4" x14ac:dyDescent="0.3">
      <c r="A1002" s="1">
        <v>42361</v>
      </c>
      <c r="B1002">
        <v>72.487656000000001</v>
      </c>
      <c r="C1002">
        <f t="shared" si="15"/>
        <v>9.9179840757089074E-3</v>
      </c>
      <c r="D1002">
        <v>0</v>
      </c>
    </row>
    <row r="1003" spans="1:4" x14ac:dyDescent="0.3">
      <c r="A1003" s="1">
        <v>42362</v>
      </c>
      <c r="B1003">
        <v>72.358413999999996</v>
      </c>
      <c r="C1003">
        <f t="shared" si="15"/>
        <v>-1.7845431953882952E-3</v>
      </c>
      <c r="D1003">
        <v>0</v>
      </c>
    </row>
    <row r="1004" spans="1:4" x14ac:dyDescent="0.3">
      <c r="A1004" s="1">
        <v>42366</v>
      </c>
      <c r="B1004">
        <v>72.247649999999993</v>
      </c>
      <c r="C1004">
        <f t="shared" si="15"/>
        <v>-1.5319415880397276E-3</v>
      </c>
      <c r="D1004">
        <v>0</v>
      </c>
    </row>
    <row r="1005" spans="1:4" x14ac:dyDescent="0.3">
      <c r="A1005" s="1">
        <v>42367</v>
      </c>
      <c r="B1005">
        <v>72.949188000000007</v>
      </c>
      <c r="C1005">
        <f t="shared" si="15"/>
        <v>9.6633434832583843E-3</v>
      </c>
      <c r="D1005">
        <v>0</v>
      </c>
    </row>
    <row r="1006" spans="1:4" x14ac:dyDescent="0.3">
      <c r="A1006" s="1">
        <v>42368</v>
      </c>
      <c r="B1006">
        <v>72.561501000000007</v>
      </c>
      <c r="C1006">
        <f t="shared" si="15"/>
        <v>-5.3286520737846118E-3</v>
      </c>
      <c r="D1006">
        <v>0</v>
      </c>
    </row>
    <row r="1007" spans="1:4" x14ac:dyDescent="0.3">
      <c r="A1007" s="1">
        <v>42369</v>
      </c>
      <c r="B1007">
        <v>71.776886000000005</v>
      </c>
      <c r="C1007">
        <f t="shared" si="15"/>
        <v>-1.08719897008825E-2</v>
      </c>
      <c r="D1007">
        <v>1</v>
      </c>
    </row>
    <row r="1008" spans="1:4" x14ac:dyDescent="0.3">
      <c r="A1008" s="1">
        <v>42373</v>
      </c>
      <c r="B1008">
        <v>70.816924999999998</v>
      </c>
      <c r="C1008">
        <f t="shared" si="15"/>
        <v>-1.3464476417381141E-2</v>
      </c>
      <c r="D1008">
        <v>0</v>
      </c>
    </row>
    <row r="1009" spans="1:4" x14ac:dyDescent="0.3">
      <c r="A1009" s="1">
        <v>42374</v>
      </c>
      <c r="B1009">
        <v>71.047691</v>
      </c>
      <c r="C1009">
        <f t="shared" si="15"/>
        <v>3.2533299711405756E-3</v>
      </c>
      <c r="D1009">
        <v>0</v>
      </c>
    </row>
    <row r="1010" spans="1:4" x14ac:dyDescent="0.3">
      <c r="A1010" s="1">
        <v>42375</v>
      </c>
      <c r="B1010">
        <v>70.189246999999995</v>
      </c>
      <c r="C1010">
        <f t="shared" si="15"/>
        <v>-1.2156233113505433E-2</v>
      </c>
      <c r="D1010">
        <v>0</v>
      </c>
    </row>
    <row r="1011" spans="1:4" x14ac:dyDescent="0.3">
      <c r="A1011" s="1">
        <v>42376</v>
      </c>
      <c r="B1011">
        <v>68.896973000000003</v>
      </c>
      <c r="C1011">
        <f t="shared" si="15"/>
        <v>-1.8582878842904011E-2</v>
      </c>
      <c r="D1011">
        <v>0</v>
      </c>
    </row>
    <row r="1012" spans="1:4" x14ac:dyDescent="0.3">
      <c r="A1012" s="1">
        <v>42377</v>
      </c>
      <c r="B1012">
        <v>68.186233999999999</v>
      </c>
      <c r="C1012">
        <f t="shared" si="15"/>
        <v>-1.0369546849810047E-2</v>
      </c>
      <c r="D1012">
        <v>0</v>
      </c>
    </row>
    <row r="1013" spans="1:4" x14ac:dyDescent="0.3">
      <c r="A1013" s="1">
        <v>42380</v>
      </c>
      <c r="B1013">
        <v>68.333907999999994</v>
      </c>
      <c r="C1013">
        <f t="shared" si="15"/>
        <v>2.1634032228989566E-3</v>
      </c>
      <c r="D1013">
        <v>0</v>
      </c>
    </row>
    <row r="1014" spans="1:4" x14ac:dyDescent="0.3">
      <c r="A1014" s="1">
        <v>42381</v>
      </c>
      <c r="B1014">
        <v>68.906181000000004</v>
      </c>
      <c r="C1014">
        <f t="shared" si="15"/>
        <v>8.3397835291401917E-3</v>
      </c>
      <c r="D1014">
        <v>0</v>
      </c>
    </row>
    <row r="1015" spans="1:4" x14ac:dyDescent="0.3">
      <c r="A1015" s="1">
        <v>42382</v>
      </c>
      <c r="B1015">
        <v>67.613906999999998</v>
      </c>
      <c r="C1015">
        <f t="shared" si="15"/>
        <v>-1.893219697764047E-2</v>
      </c>
      <c r="D1015">
        <v>0</v>
      </c>
    </row>
    <row r="1016" spans="1:4" x14ac:dyDescent="0.3">
      <c r="A1016" s="1">
        <v>42383</v>
      </c>
      <c r="B1016">
        <v>68.241600000000005</v>
      </c>
      <c r="C1016">
        <f t="shared" si="15"/>
        <v>9.2406628248725142E-3</v>
      </c>
      <c r="D1016">
        <v>0</v>
      </c>
    </row>
    <row r="1017" spans="1:4" x14ac:dyDescent="0.3">
      <c r="A1017" s="1">
        <v>42384</v>
      </c>
      <c r="B1017">
        <v>67.032387</v>
      </c>
      <c r="C1017">
        <f t="shared" si="15"/>
        <v>-1.7878458911110329E-2</v>
      </c>
      <c r="D1017">
        <v>0</v>
      </c>
    </row>
    <row r="1018" spans="1:4" x14ac:dyDescent="0.3">
      <c r="A1018" s="1">
        <v>42388</v>
      </c>
      <c r="B1018">
        <v>67.244704999999996</v>
      </c>
      <c r="C1018">
        <f t="shared" si="15"/>
        <v>3.1623886663268096E-3</v>
      </c>
      <c r="D1018">
        <v>0</v>
      </c>
    </row>
    <row r="1019" spans="1:4" x14ac:dyDescent="0.3">
      <c r="A1019" s="1">
        <v>42389</v>
      </c>
      <c r="B1019">
        <v>66.552406000000005</v>
      </c>
      <c r="C1019">
        <f t="shared" si="15"/>
        <v>-1.0348581866796207E-2</v>
      </c>
      <c r="D1019">
        <v>0</v>
      </c>
    </row>
    <row r="1020" spans="1:4" x14ac:dyDescent="0.3">
      <c r="A1020" s="1">
        <v>42390</v>
      </c>
      <c r="B1020">
        <v>66.893929</v>
      </c>
      <c r="C1020">
        <f t="shared" si="15"/>
        <v>5.1185181764078066E-3</v>
      </c>
      <c r="D1020">
        <v>0</v>
      </c>
    </row>
    <row r="1021" spans="1:4" x14ac:dyDescent="0.3">
      <c r="A1021" s="1">
        <v>42391</v>
      </c>
      <c r="B1021">
        <v>67.955460000000002</v>
      </c>
      <c r="C1021">
        <f t="shared" si="15"/>
        <v>1.574427493765581E-2</v>
      </c>
      <c r="D1021">
        <v>0</v>
      </c>
    </row>
    <row r="1022" spans="1:4" x14ac:dyDescent="0.3">
      <c r="A1022" s="1">
        <v>42394</v>
      </c>
      <c r="B1022">
        <v>67.272377000000006</v>
      </c>
      <c r="C1022">
        <f t="shared" si="15"/>
        <v>-1.0102783940357223E-2</v>
      </c>
      <c r="D1022">
        <v>0</v>
      </c>
    </row>
    <row r="1023" spans="1:4" x14ac:dyDescent="0.3">
      <c r="A1023" s="1">
        <v>42395</v>
      </c>
      <c r="B1023">
        <v>68.250832000000003</v>
      </c>
      <c r="C1023">
        <f t="shared" si="15"/>
        <v>1.443991783742345E-2</v>
      </c>
      <c r="D1023">
        <v>0</v>
      </c>
    </row>
    <row r="1024" spans="1:4" x14ac:dyDescent="0.3">
      <c r="A1024" s="1">
        <v>42396</v>
      </c>
      <c r="B1024">
        <v>67.964675999999997</v>
      </c>
      <c r="C1024">
        <f t="shared" si="15"/>
        <v>-4.201524850675627E-3</v>
      </c>
      <c r="D1024">
        <v>0</v>
      </c>
    </row>
    <row r="1025" spans="1:4" x14ac:dyDescent="0.3">
      <c r="A1025" s="1">
        <v>42397</v>
      </c>
      <c r="B1025">
        <v>68.232367999999994</v>
      </c>
      <c r="C1025">
        <f t="shared" si="15"/>
        <v>3.9309567498008987E-3</v>
      </c>
      <c r="D1025">
        <v>0</v>
      </c>
    </row>
    <row r="1026" spans="1:4" x14ac:dyDescent="0.3">
      <c r="A1026" s="1">
        <v>42398</v>
      </c>
      <c r="B1026">
        <v>70.133872999999994</v>
      </c>
      <c r="C1026">
        <f t="shared" si="15"/>
        <v>2.7486830666678199E-2</v>
      </c>
      <c r="D1026">
        <v>1</v>
      </c>
    </row>
    <row r="1027" spans="1:4" x14ac:dyDescent="0.3">
      <c r="A1027" s="1">
        <v>42401</v>
      </c>
      <c r="B1027">
        <v>70.115402000000003</v>
      </c>
      <c r="C1027">
        <f t="shared" si="15"/>
        <v>-2.6340243265835704E-4</v>
      </c>
      <c r="D1027">
        <v>0</v>
      </c>
    </row>
    <row r="1028" spans="1:4" x14ac:dyDescent="0.3">
      <c r="A1028" s="1">
        <v>42402</v>
      </c>
      <c r="B1028">
        <v>69.053878999999995</v>
      </c>
      <c r="C1028">
        <f t="shared" ref="C1028:C1091" si="16">LN(B1028/B1027)</f>
        <v>-1.5255429639088542E-2</v>
      </c>
      <c r="D1028">
        <v>0</v>
      </c>
    </row>
    <row r="1029" spans="1:4" x14ac:dyDescent="0.3">
      <c r="A1029" s="1">
        <v>42403</v>
      </c>
      <c r="B1029">
        <v>69.376945000000006</v>
      </c>
      <c r="C1029">
        <f t="shared" si="16"/>
        <v>4.6675527486195918E-3</v>
      </c>
      <c r="D1029">
        <v>0</v>
      </c>
    </row>
    <row r="1030" spans="1:4" x14ac:dyDescent="0.3">
      <c r="A1030" s="1">
        <v>42404</v>
      </c>
      <c r="B1030">
        <v>69.570792999999995</v>
      </c>
      <c r="C1030">
        <f t="shared" si="16"/>
        <v>2.7902307523009102E-3</v>
      </c>
      <c r="D1030">
        <v>0</v>
      </c>
    </row>
    <row r="1031" spans="1:4" x14ac:dyDescent="0.3">
      <c r="A1031" s="1">
        <v>42405</v>
      </c>
      <c r="B1031">
        <v>68.767746000000002</v>
      </c>
      <c r="C1031">
        <f t="shared" si="16"/>
        <v>-1.1610011587063113E-2</v>
      </c>
      <c r="D1031">
        <v>0</v>
      </c>
    </row>
    <row r="1032" spans="1:4" x14ac:dyDescent="0.3">
      <c r="A1032" s="1">
        <v>42408</v>
      </c>
      <c r="B1032">
        <v>68.287757999999997</v>
      </c>
      <c r="C1032">
        <f t="shared" si="16"/>
        <v>-7.0043150162943579E-3</v>
      </c>
      <c r="D1032">
        <v>0</v>
      </c>
    </row>
    <row r="1033" spans="1:4" x14ac:dyDescent="0.3">
      <c r="A1033" s="1">
        <v>42409</v>
      </c>
      <c r="B1033">
        <v>68.490807000000004</v>
      </c>
      <c r="C1033">
        <f t="shared" si="16"/>
        <v>2.9690200238283622E-3</v>
      </c>
      <c r="D1033">
        <v>0</v>
      </c>
    </row>
    <row r="1034" spans="1:4" x14ac:dyDescent="0.3">
      <c r="A1034" s="1">
        <v>42410</v>
      </c>
      <c r="B1034">
        <v>68.278510999999995</v>
      </c>
      <c r="C1034">
        <f t="shared" si="16"/>
        <v>-3.1044414581523276E-3</v>
      </c>
      <c r="D1034">
        <v>0</v>
      </c>
    </row>
    <row r="1035" spans="1:4" x14ac:dyDescent="0.3">
      <c r="A1035" s="1">
        <v>42411</v>
      </c>
      <c r="B1035">
        <v>67.383148000000006</v>
      </c>
      <c r="C1035">
        <f t="shared" si="16"/>
        <v>-1.3200133442210788E-2</v>
      </c>
      <c r="D1035">
        <v>0</v>
      </c>
    </row>
    <row r="1036" spans="1:4" x14ac:dyDescent="0.3">
      <c r="A1036" s="1">
        <v>42412</v>
      </c>
      <c r="B1036">
        <v>68.610832000000002</v>
      </c>
      <c r="C1036">
        <f t="shared" si="16"/>
        <v>1.8055466159403205E-2</v>
      </c>
      <c r="D1036">
        <v>0</v>
      </c>
    </row>
    <row r="1037" spans="1:4" x14ac:dyDescent="0.3">
      <c r="A1037" s="1">
        <v>42416</v>
      </c>
      <c r="B1037">
        <v>69.552338000000006</v>
      </c>
      <c r="C1037">
        <f t="shared" si="16"/>
        <v>1.3629110766521842E-2</v>
      </c>
      <c r="D1037">
        <v>0</v>
      </c>
    </row>
    <row r="1038" spans="1:4" x14ac:dyDescent="0.3">
      <c r="A1038" s="1">
        <v>42417</v>
      </c>
      <c r="B1038">
        <v>70.429244999999995</v>
      </c>
      <c r="C1038">
        <f t="shared" si="16"/>
        <v>1.2529054928200297E-2</v>
      </c>
      <c r="D1038">
        <v>0</v>
      </c>
    </row>
    <row r="1039" spans="1:4" x14ac:dyDescent="0.3">
      <c r="A1039" s="1">
        <v>42418</v>
      </c>
      <c r="B1039">
        <v>70.401543000000004</v>
      </c>
      <c r="C1039">
        <f t="shared" si="16"/>
        <v>-3.9340829872054172E-4</v>
      </c>
      <c r="D1039">
        <v>0</v>
      </c>
    </row>
    <row r="1040" spans="1:4" x14ac:dyDescent="0.3">
      <c r="A1040" s="1">
        <v>42419</v>
      </c>
      <c r="B1040">
        <v>70.392325999999997</v>
      </c>
      <c r="C1040">
        <f t="shared" si="16"/>
        <v>-1.3092899681831988E-4</v>
      </c>
      <c r="D1040">
        <v>0</v>
      </c>
    </row>
    <row r="1041" spans="1:4" x14ac:dyDescent="0.3">
      <c r="A1041" s="1">
        <v>42422</v>
      </c>
      <c r="B1041">
        <v>71.250763000000006</v>
      </c>
      <c r="C1041">
        <f t="shared" si="16"/>
        <v>1.212127632272402E-2</v>
      </c>
      <c r="D1041">
        <v>0</v>
      </c>
    </row>
    <row r="1042" spans="1:4" x14ac:dyDescent="0.3">
      <c r="A1042" s="1">
        <v>42423</v>
      </c>
      <c r="B1042">
        <v>70.604607000000001</v>
      </c>
      <c r="C1042">
        <f t="shared" si="16"/>
        <v>-9.1101305356599636E-3</v>
      </c>
      <c r="D1042">
        <v>0</v>
      </c>
    </row>
    <row r="1043" spans="1:4" x14ac:dyDescent="0.3">
      <c r="A1043" s="1">
        <v>42424</v>
      </c>
      <c r="B1043">
        <v>71.075371000000004</v>
      </c>
      <c r="C1043">
        <f t="shared" si="16"/>
        <v>6.6454800339478702E-3</v>
      </c>
      <c r="D1043">
        <v>0</v>
      </c>
    </row>
    <row r="1044" spans="1:4" x14ac:dyDescent="0.3">
      <c r="A1044" s="1">
        <v>42425</v>
      </c>
      <c r="B1044">
        <v>71.915367000000003</v>
      </c>
      <c r="C1044">
        <f t="shared" si="16"/>
        <v>1.1749091928080484E-2</v>
      </c>
      <c r="D1044">
        <v>0</v>
      </c>
    </row>
    <row r="1045" spans="1:4" x14ac:dyDescent="0.3">
      <c r="A1045" s="1">
        <v>42426</v>
      </c>
      <c r="B1045">
        <v>71.463065999999998</v>
      </c>
      <c r="C1045">
        <f t="shared" si="16"/>
        <v>-6.3092124931080386E-3</v>
      </c>
      <c r="D1045">
        <v>0</v>
      </c>
    </row>
    <row r="1046" spans="1:4" x14ac:dyDescent="0.3">
      <c r="A1046" s="1">
        <v>42429</v>
      </c>
      <c r="B1046">
        <v>70.927704000000006</v>
      </c>
      <c r="C1046">
        <f t="shared" si="16"/>
        <v>-7.519652048730719E-3</v>
      </c>
      <c r="D1046">
        <v>1</v>
      </c>
    </row>
    <row r="1047" spans="1:4" x14ac:dyDescent="0.3">
      <c r="A1047" s="1">
        <v>42430</v>
      </c>
      <c r="B1047">
        <v>72.072288999999998</v>
      </c>
      <c r="C1047">
        <f t="shared" si="16"/>
        <v>1.6008524472228083E-2</v>
      </c>
      <c r="D1047">
        <v>0</v>
      </c>
    </row>
    <row r="1048" spans="1:4" x14ac:dyDescent="0.3">
      <c r="A1048" s="1">
        <v>42431</v>
      </c>
      <c r="B1048">
        <v>72.219948000000002</v>
      </c>
      <c r="C1048">
        <f t="shared" si="16"/>
        <v>2.046666606788739E-3</v>
      </c>
      <c r="D1048">
        <v>0</v>
      </c>
    </row>
    <row r="1049" spans="1:4" x14ac:dyDescent="0.3">
      <c r="A1049" s="1">
        <v>42432</v>
      </c>
      <c r="B1049">
        <v>72.450728999999995</v>
      </c>
      <c r="C1049">
        <f t="shared" si="16"/>
        <v>3.1904350009718569E-3</v>
      </c>
      <c r="D1049">
        <v>0</v>
      </c>
    </row>
    <row r="1050" spans="1:4" x14ac:dyDescent="0.3">
      <c r="A1050" s="1">
        <v>42433</v>
      </c>
      <c r="B1050">
        <v>72.801490999999999</v>
      </c>
      <c r="C1050">
        <f t="shared" si="16"/>
        <v>4.8297049342729799E-3</v>
      </c>
      <c r="D1050">
        <v>0</v>
      </c>
    </row>
    <row r="1051" spans="1:4" x14ac:dyDescent="0.3">
      <c r="A1051" s="1">
        <v>42436</v>
      </c>
      <c r="B1051">
        <v>72.838417000000007</v>
      </c>
      <c r="C1051">
        <f t="shared" si="16"/>
        <v>5.0708629658376722E-4</v>
      </c>
      <c r="D1051">
        <v>0</v>
      </c>
    </row>
    <row r="1052" spans="1:4" x14ac:dyDescent="0.3">
      <c r="A1052" s="1">
        <v>42437</v>
      </c>
      <c r="B1052">
        <v>72.570723999999998</v>
      </c>
      <c r="C1052">
        <f t="shared" si="16"/>
        <v>-3.6819322441047804E-3</v>
      </c>
      <c r="D1052">
        <v>0</v>
      </c>
    </row>
    <row r="1053" spans="1:4" x14ac:dyDescent="0.3">
      <c r="A1053" s="1">
        <v>42438</v>
      </c>
      <c r="B1053">
        <v>72.829170000000005</v>
      </c>
      <c r="C1053">
        <f t="shared" si="16"/>
        <v>3.5549719476810843E-3</v>
      </c>
      <c r="D1053">
        <v>0</v>
      </c>
    </row>
    <row r="1054" spans="1:4" x14ac:dyDescent="0.3">
      <c r="A1054" s="1">
        <v>42439</v>
      </c>
      <c r="B1054">
        <v>72.773796000000004</v>
      </c>
      <c r="C1054">
        <f t="shared" si="16"/>
        <v>-7.6061641037813684E-4</v>
      </c>
      <c r="D1054">
        <v>0</v>
      </c>
    </row>
    <row r="1055" spans="1:4" x14ac:dyDescent="0.3">
      <c r="A1055" s="1">
        <v>42440</v>
      </c>
      <c r="B1055">
        <v>73.623016000000007</v>
      </c>
      <c r="C1055">
        <f t="shared" si="16"/>
        <v>1.1601748888318135E-2</v>
      </c>
      <c r="D1055">
        <v>0</v>
      </c>
    </row>
    <row r="1056" spans="1:4" x14ac:dyDescent="0.3">
      <c r="A1056" s="1">
        <v>42443</v>
      </c>
      <c r="B1056">
        <v>73.549171000000001</v>
      </c>
      <c r="C1056">
        <f t="shared" si="16"/>
        <v>-1.003518500369067E-3</v>
      </c>
      <c r="D1056">
        <v>0</v>
      </c>
    </row>
    <row r="1057" spans="1:4" x14ac:dyDescent="0.3">
      <c r="A1057" s="1">
        <v>42444</v>
      </c>
      <c r="B1057">
        <v>73.475318999999999</v>
      </c>
      <c r="C1057">
        <f t="shared" si="16"/>
        <v>-1.0046218315241436E-3</v>
      </c>
      <c r="D1057">
        <v>0</v>
      </c>
    </row>
    <row r="1058" spans="1:4" x14ac:dyDescent="0.3">
      <c r="A1058" s="1">
        <v>42445</v>
      </c>
      <c r="B1058">
        <v>73.899924999999996</v>
      </c>
      <c r="C1058">
        <f t="shared" si="16"/>
        <v>5.7622591603116342E-3</v>
      </c>
      <c r="D1058">
        <v>0</v>
      </c>
    </row>
    <row r="1059" spans="1:4" x14ac:dyDescent="0.3">
      <c r="A1059" s="1">
        <v>42446</v>
      </c>
      <c r="B1059">
        <v>74.656852999999998</v>
      </c>
      <c r="C1059">
        <f t="shared" si="16"/>
        <v>1.0190508444476127E-2</v>
      </c>
      <c r="D1059">
        <v>0</v>
      </c>
    </row>
    <row r="1060" spans="1:4" x14ac:dyDescent="0.3">
      <c r="A1060" s="1">
        <v>42447</v>
      </c>
      <c r="B1060">
        <v>74.841453999999999</v>
      </c>
      <c r="C1060">
        <f t="shared" si="16"/>
        <v>2.4696078173363284E-3</v>
      </c>
      <c r="D1060">
        <v>0</v>
      </c>
    </row>
    <row r="1061" spans="1:4" x14ac:dyDescent="0.3">
      <c r="A1061" s="1">
        <v>42450</v>
      </c>
      <c r="B1061">
        <v>74.813614000000001</v>
      </c>
      <c r="C1061">
        <f t="shared" si="16"/>
        <v>-3.7205556341261722E-4</v>
      </c>
      <c r="D1061">
        <v>0</v>
      </c>
    </row>
    <row r="1062" spans="1:4" x14ac:dyDescent="0.3">
      <c r="A1062" s="1">
        <v>42451</v>
      </c>
      <c r="B1062">
        <v>74.730118000000004</v>
      </c>
      <c r="C1062">
        <f t="shared" si="16"/>
        <v>-1.1166768083116986E-3</v>
      </c>
      <c r="D1062">
        <v>0</v>
      </c>
    </row>
    <row r="1063" spans="1:4" x14ac:dyDescent="0.3">
      <c r="A1063" s="1">
        <v>42452</v>
      </c>
      <c r="B1063">
        <v>74.507469</v>
      </c>
      <c r="C1063">
        <f t="shared" si="16"/>
        <v>-2.9838215648786796E-3</v>
      </c>
      <c r="D1063">
        <v>0</v>
      </c>
    </row>
    <row r="1064" spans="1:4" x14ac:dyDescent="0.3">
      <c r="A1064" s="1">
        <v>42453</v>
      </c>
      <c r="B1064">
        <v>74.405411000000001</v>
      </c>
      <c r="C1064">
        <f t="shared" si="16"/>
        <v>-1.3707077047897343E-3</v>
      </c>
      <c r="D1064">
        <v>0</v>
      </c>
    </row>
    <row r="1065" spans="1:4" x14ac:dyDescent="0.3">
      <c r="A1065" s="1">
        <v>42457</v>
      </c>
      <c r="B1065">
        <v>74.526024000000007</v>
      </c>
      <c r="C1065">
        <f t="shared" si="16"/>
        <v>1.6197121362415891E-3</v>
      </c>
      <c r="D1065">
        <v>0</v>
      </c>
    </row>
    <row r="1066" spans="1:4" x14ac:dyDescent="0.3">
      <c r="A1066" s="1">
        <v>42458</v>
      </c>
      <c r="B1066">
        <v>75.296059</v>
      </c>
      <c r="C1066">
        <f t="shared" si="16"/>
        <v>1.0279416293482819E-2</v>
      </c>
      <c r="D1066">
        <v>0</v>
      </c>
    </row>
    <row r="1067" spans="1:4" x14ac:dyDescent="0.3">
      <c r="A1067" s="1">
        <v>42459</v>
      </c>
      <c r="B1067">
        <v>75.657875000000004</v>
      </c>
      <c r="C1067">
        <f t="shared" si="16"/>
        <v>4.7937365166603072E-3</v>
      </c>
      <c r="D1067">
        <v>0</v>
      </c>
    </row>
    <row r="1068" spans="1:4" x14ac:dyDescent="0.3">
      <c r="A1068" s="1">
        <v>42460</v>
      </c>
      <c r="B1068">
        <v>75.379531999999998</v>
      </c>
      <c r="C1068">
        <f t="shared" si="16"/>
        <v>-3.6857533591298009E-3</v>
      </c>
      <c r="D1068">
        <v>1</v>
      </c>
    </row>
    <row r="1069" spans="1:4" x14ac:dyDescent="0.3">
      <c r="A1069" s="1">
        <v>42461</v>
      </c>
      <c r="B1069">
        <v>75.973288999999994</v>
      </c>
      <c r="C1069">
        <f t="shared" si="16"/>
        <v>7.8460387069532785E-3</v>
      </c>
      <c r="D1069">
        <v>0</v>
      </c>
    </row>
    <row r="1070" spans="1:4" x14ac:dyDescent="0.3">
      <c r="A1070" s="1">
        <v>42464</v>
      </c>
      <c r="B1070">
        <v>75.583641</v>
      </c>
      <c r="C1070">
        <f t="shared" si="16"/>
        <v>-5.1419471021444405E-3</v>
      </c>
      <c r="D1070">
        <v>0</v>
      </c>
    </row>
    <row r="1071" spans="1:4" x14ac:dyDescent="0.3">
      <c r="A1071" s="1">
        <v>42465</v>
      </c>
      <c r="B1071">
        <v>75.017730999999998</v>
      </c>
      <c r="C1071">
        <f t="shared" si="16"/>
        <v>-7.515371952729469E-3</v>
      </c>
      <c r="D1071">
        <v>0</v>
      </c>
    </row>
    <row r="1072" spans="1:4" x14ac:dyDescent="0.3">
      <c r="A1072" s="1">
        <v>42466</v>
      </c>
      <c r="B1072">
        <v>75.509429999999995</v>
      </c>
      <c r="C1072">
        <f t="shared" si="16"/>
        <v>6.5330501893769233E-3</v>
      </c>
      <c r="D1072">
        <v>0</v>
      </c>
    </row>
    <row r="1073" spans="1:4" x14ac:dyDescent="0.3">
      <c r="A1073" s="1">
        <v>42467</v>
      </c>
      <c r="B1073">
        <v>74.850730999999996</v>
      </c>
      <c r="C1073">
        <f t="shared" si="16"/>
        <v>-8.761672100779265E-3</v>
      </c>
      <c r="D1073">
        <v>0</v>
      </c>
    </row>
    <row r="1074" spans="1:4" x14ac:dyDescent="0.3">
      <c r="A1074" s="1">
        <v>42468</v>
      </c>
      <c r="B1074">
        <v>75.110496999999995</v>
      </c>
      <c r="C1074">
        <f t="shared" si="16"/>
        <v>3.4644456208046182E-3</v>
      </c>
      <c r="D1074">
        <v>0</v>
      </c>
    </row>
    <row r="1075" spans="1:4" x14ac:dyDescent="0.3">
      <c r="A1075" s="1">
        <v>42471</v>
      </c>
      <c r="B1075">
        <v>74.804344</v>
      </c>
      <c r="C1075">
        <f t="shared" si="16"/>
        <v>-4.0843644773557201E-3</v>
      </c>
      <c r="D1075">
        <v>0</v>
      </c>
    </row>
    <row r="1076" spans="1:4" x14ac:dyDescent="0.3">
      <c r="A1076" s="1">
        <v>42472</v>
      </c>
      <c r="B1076">
        <v>75.379531999999998</v>
      </c>
      <c r="C1076">
        <f t="shared" si="16"/>
        <v>7.6598211158740419E-3</v>
      </c>
      <c r="D1076">
        <v>0</v>
      </c>
    </row>
    <row r="1077" spans="1:4" x14ac:dyDescent="0.3">
      <c r="A1077" s="1">
        <v>42473</v>
      </c>
      <c r="B1077">
        <v>75.797027999999997</v>
      </c>
      <c r="C1077">
        <f t="shared" si="16"/>
        <v>5.5233041600469476E-3</v>
      </c>
      <c r="D1077">
        <v>0</v>
      </c>
    </row>
    <row r="1078" spans="1:4" x14ac:dyDescent="0.3">
      <c r="A1078" s="1">
        <v>42474</v>
      </c>
      <c r="B1078">
        <v>75.694976999999994</v>
      </c>
      <c r="C1078">
        <f t="shared" si="16"/>
        <v>-1.3472792235681083E-3</v>
      </c>
      <c r="D1078">
        <v>0</v>
      </c>
    </row>
    <row r="1079" spans="1:4" x14ac:dyDescent="0.3">
      <c r="A1079" s="1">
        <v>42475</v>
      </c>
      <c r="B1079">
        <v>75.926910000000007</v>
      </c>
      <c r="C1079">
        <f t="shared" si="16"/>
        <v>3.0593628069269054E-3</v>
      </c>
      <c r="D1079">
        <v>0</v>
      </c>
    </row>
    <row r="1080" spans="1:4" x14ac:dyDescent="0.3">
      <c r="A1080" s="1">
        <v>42478</v>
      </c>
      <c r="B1080">
        <v>76.307297000000005</v>
      </c>
      <c r="C1080">
        <f t="shared" si="16"/>
        <v>4.9974023466272405E-3</v>
      </c>
      <c r="D1080">
        <v>0</v>
      </c>
    </row>
    <row r="1081" spans="1:4" x14ac:dyDescent="0.3">
      <c r="A1081" s="1">
        <v>42479</v>
      </c>
      <c r="B1081">
        <v>76.594902000000005</v>
      </c>
      <c r="C1081">
        <f t="shared" si="16"/>
        <v>3.7619516405881541E-3</v>
      </c>
      <c r="D1081">
        <v>0</v>
      </c>
    </row>
    <row r="1082" spans="1:4" x14ac:dyDescent="0.3">
      <c r="A1082" s="1">
        <v>42480</v>
      </c>
      <c r="B1082">
        <v>76.316588999999993</v>
      </c>
      <c r="C1082">
        <f t="shared" si="16"/>
        <v>-3.6401882619324084E-3</v>
      </c>
      <c r="D1082">
        <v>0</v>
      </c>
    </row>
    <row r="1083" spans="1:4" x14ac:dyDescent="0.3">
      <c r="A1083" s="1">
        <v>42481</v>
      </c>
      <c r="B1083">
        <v>75.630043000000001</v>
      </c>
      <c r="C1083">
        <f t="shared" si="16"/>
        <v>-9.0367343197976981E-3</v>
      </c>
      <c r="D1083">
        <v>0</v>
      </c>
    </row>
    <row r="1084" spans="1:4" x14ac:dyDescent="0.3">
      <c r="A1084" s="1">
        <v>42482</v>
      </c>
      <c r="B1084">
        <v>75.685699</v>
      </c>
      <c r="C1084">
        <f t="shared" si="16"/>
        <v>7.3562739440354128E-4</v>
      </c>
      <c r="D1084">
        <v>0</v>
      </c>
    </row>
    <row r="1085" spans="1:4" x14ac:dyDescent="0.3">
      <c r="A1085" s="1">
        <v>42485</v>
      </c>
      <c r="B1085">
        <v>75.694976999999994</v>
      </c>
      <c r="C1085">
        <f t="shared" si="16"/>
        <v>1.2257839318416991E-4</v>
      </c>
      <c r="D1085">
        <v>0</v>
      </c>
    </row>
    <row r="1086" spans="1:4" x14ac:dyDescent="0.3">
      <c r="A1086" s="1">
        <v>42486</v>
      </c>
      <c r="B1086">
        <v>75.917632999999995</v>
      </c>
      <c r="C1086">
        <f t="shared" si="16"/>
        <v>2.9371720475060191E-3</v>
      </c>
      <c r="D1086">
        <v>0</v>
      </c>
    </row>
    <row r="1087" spans="1:4" x14ac:dyDescent="0.3">
      <c r="A1087" s="1">
        <v>42487</v>
      </c>
      <c r="B1087">
        <v>76.242339999999999</v>
      </c>
      <c r="C1087">
        <f t="shared" si="16"/>
        <v>4.2679751644616399E-3</v>
      </c>
      <c r="D1087">
        <v>0</v>
      </c>
    </row>
    <row r="1088" spans="1:4" x14ac:dyDescent="0.3">
      <c r="A1088" s="1">
        <v>42488</v>
      </c>
      <c r="B1088">
        <v>75.527985000000001</v>
      </c>
      <c r="C1088">
        <f t="shared" si="16"/>
        <v>-9.413701596429876E-3</v>
      </c>
      <c r="D1088">
        <v>0</v>
      </c>
    </row>
    <row r="1089" spans="1:4" x14ac:dyDescent="0.3">
      <c r="A1089" s="1">
        <v>42489</v>
      </c>
      <c r="B1089">
        <v>75.129065999999995</v>
      </c>
      <c r="C1089">
        <f t="shared" si="16"/>
        <v>-5.2957353094649296E-3</v>
      </c>
      <c r="D1089">
        <v>1</v>
      </c>
    </row>
    <row r="1090" spans="1:4" x14ac:dyDescent="0.3">
      <c r="A1090" s="1">
        <v>42492</v>
      </c>
      <c r="B1090">
        <v>75.815597999999994</v>
      </c>
      <c r="C1090">
        <f t="shared" si="16"/>
        <v>9.0965353240908004E-3</v>
      </c>
      <c r="D1090">
        <v>0</v>
      </c>
    </row>
    <row r="1091" spans="1:4" x14ac:dyDescent="0.3">
      <c r="A1091" s="1">
        <v>42493</v>
      </c>
      <c r="B1091">
        <v>75.388824</v>
      </c>
      <c r="C1091">
        <f t="shared" si="16"/>
        <v>-5.645008626825725E-3</v>
      </c>
      <c r="D1091">
        <v>0</v>
      </c>
    </row>
    <row r="1092" spans="1:4" x14ac:dyDescent="0.3">
      <c r="A1092" s="1">
        <v>42494</v>
      </c>
      <c r="B1092">
        <v>75.249649000000005</v>
      </c>
      <c r="C1092">
        <f t="shared" ref="C1092:C1155" si="17">LN(B1092/B1091)</f>
        <v>-1.8478020498733582E-3</v>
      </c>
      <c r="D1092">
        <v>0</v>
      </c>
    </row>
    <row r="1093" spans="1:4" x14ac:dyDescent="0.3">
      <c r="A1093" s="1">
        <v>42495</v>
      </c>
      <c r="B1093">
        <v>75.203270000000003</v>
      </c>
      <c r="C1093">
        <f t="shared" si="17"/>
        <v>-6.1652511333558477E-4</v>
      </c>
      <c r="D1093">
        <v>0</v>
      </c>
    </row>
    <row r="1094" spans="1:4" x14ac:dyDescent="0.3">
      <c r="A1094" s="1">
        <v>42496</v>
      </c>
      <c r="B1094">
        <v>75.444489000000004</v>
      </c>
      <c r="C1094">
        <f t="shared" si="17"/>
        <v>3.2024267437326861E-3</v>
      </c>
      <c r="D1094">
        <v>0</v>
      </c>
    </row>
    <row r="1095" spans="1:4" x14ac:dyDescent="0.3">
      <c r="A1095" s="1">
        <v>42499</v>
      </c>
      <c r="B1095">
        <v>75.648589999999999</v>
      </c>
      <c r="C1095">
        <f t="shared" si="17"/>
        <v>2.7016607973673547E-3</v>
      </c>
      <c r="D1095">
        <v>0</v>
      </c>
    </row>
    <row r="1096" spans="1:4" x14ac:dyDescent="0.3">
      <c r="A1096" s="1">
        <v>42500</v>
      </c>
      <c r="B1096">
        <v>76.427886999999998</v>
      </c>
      <c r="C1096">
        <f t="shared" si="17"/>
        <v>1.0248841066364856E-2</v>
      </c>
      <c r="D1096">
        <v>0</v>
      </c>
    </row>
    <row r="1097" spans="1:4" x14ac:dyDescent="0.3">
      <c r="A1097" s="1">
        <v>42501</v>
      </c>
      <c r="B1097">
        <v>75.704246999999995</v>
      </c>
      <c r="C1097">
        <f t="shared" si="17"/>
        <v>-9.5133807524132984E-3</v>
      </c>
      <c r="D1097">
        <v>0</v>
      </c>
    </row>
    <row r="1098" spans="1:4" x14ac:dyDescent="0.3">
      <c r="A1098" s="1">
        <v>42502</v>
      </c>
      <c r="B1098">
        <v>76.066063</v>
      </c>
      <c r="C1098">
        <f t="shared" si="17"/>
        <v>4.7679507993455394E-3</v>
      </c>
      <c r="D1098">
        <v>0</v>
      </c>
    </row>
    <row r="1099" spans="1:4" x14ac:dyDescent="0.3">
      <c r="A1099" s="1">
        <v>42503</v>
      </c>
      <c r="B1099">
        <v>75.305335999999997</v>
      </c>
      <c r="C1099">
        <f t="shared" si="17"/>
        <v>-1.005121719836064E-2</v>
      </c>
      <c r="D1099">
        <v>0</v>
      </c>
    </row>
    <row r="1100" spans="1:4" x14ac:dyDescent="0.3">
      <c r="A1100" s="1">
        <v>42506</v>
      </c>
      <c r="B1100">
        <v>76.001129000000006</v>
      </c>
      <c r="C1100">
        <f t="shared" si="17"/>
        <v>9.1971999301703987E-3</v>
      </c>
      <c r="D1100">
        <v>0</v>
      </c>
    </row>
    <row r="1101" spans="1:4" x14ac:dyDescent="0.3">
      <c r="A1101" s="1">
        <v>42507</v>
      </c>
      <c r="B1101">
        <v>75.054817</v>
      </c>
      <c r="C1101">
        <f t="shared" si="17"/>
        <v>-1.252945554196162E-2</v>
      </c>
      <c r="D1101">
        <v>0</v>
      </c>
    </row>
    <row r="1102" spans="1:4" x14ac:dyDescent="0.3">
      <c r="A1102" s="1">
        <v>42508</v>
      </c>
      <c r="B1102">
        <v>74.804344</v>
      </c>
      <c r="C1102">
        <f t="shared" si="17"/>
        <v>-3.3427817367271085E-3</v>
      </c>
      <c r="D1102">
        <v>0</v>
      </c>
    </row>
    <row r="1103" spans="1:4" x14ac:dyDescent="0.3">
      <c r="A1103" s="1">
        <v>42509</v>
      </c>
      <c r="B1103">
        <v>74.646621999999994</v>
      </c>
      <c r="C1103">
        <f t="shared" si="17"/>
        <v>-2.1106863712644485E-3</v>
      </c>
      <c r="D1103">
        <v>0</v>
      </c>
    </row>
    <row r="1104" spans="1:4" x14ac:dyDescent="0.3">
      <c r="A1104" s="1">
        <v>42510</v>
      </c>
      <c r="B1104">
        <v>74.822890999999998</v>
      </c>
      <c r="C1104">
        <f t="shared" si="17"/>
        <v>2.3585957855496494E-3</v>
      </c>
      <c r="D1104">
        <v>0</v>
      </c>
    </row>
    <row r="1105" spans="1:4" x14ac:dyDescent="0.3">
      <c r="A1105" s="1">
        <v>42513</v>
      </c>
      <c r="B1105">
        <v>74.683723000000001</v>
      </c>
      <c r="C1105">
        <f t="shared" si="17"/>
        <v>-1.8616974389560567E-3</v>
      </c>
      <c r="D1105">
        <v>0</v>
      </c>
    </row>
    <row r="1106" spans="1:4" x14ac:dyDescent="0.3">
      <c r="A1106" s="1">
        <v>42514</v>
      </c>
      <c r="B1106">
        <v>75.583641</v>
      </c>
      <c r="C1106">
        <f t="shared" si="17"/>
        <v>1.1977700745353674E-2</v>
      </c>
      <c r="D1106">
        <v>0</v>
      </c>
    </row>
    <row r="1107" spans="1:4" x14ac:dyDescent="0.3">
      <c r="A1107" s="1">
        <v>42515</v>
      </c>
      <c r="B1107">
        <v>75.806297000000001</v>
      </c>
      <c r="C1107">
        <f t="shared" si="17"/>
        <v>2.9414921953655562E-3</v>
      </c>
      <c r="D1107">
        <v>0</v>
      </c>
    </row>
    <row r="1108" spans="1:4" x14ac:dyDescent="0.3">
      <c r="A1108" s="1">
        <v>42516</v>
      </c>
      <c r="B1108">
        <v>75.852676000000002</v>
      </c>
      <c r="C1108">
        <f t="shared" si="17"/>
        <v>6.1162225390767064E-4</v>
      </c>
      <c r="D1108">
        <v>0</v>
      </c>
    </row>
    <row r="1109" spans="1:4" x14ac:dyDescent="0.3">
      <c r="A1109" s="1">
        <v>42517</v>
      </c>
      <c r="B1109">
        <v>76.038239000000004</v>
      </c>
      <c r="C1109">
        <f t="shared" si="17"/>
        <v>2.4433731578838401E-3</v>
      </c>
      <c r="D1109">
        <v>0</v>
      </c>
    </row>
    <row r="1110" spans="1:4" x14ac:dyDescent="0.3">
      <c r="A1110" s="1">
        <v>42521</v>
      </c>
      <c r="B1110">
        <v>75.843413999999996</v>
      </c>
      <c r="C1110">
        <f t="shared" si="17"/>
        <v>-2.5654857319325434E-3</v>
      </c>
      <c r="D1110">
        <v>1</v>
      </c>
    </row>
    <row r="1111" spans="1:4" x14ac:dyDescent="0.3">
      <c r="A1111" s="1">
        <v>42522</v>
      </c>
      <c r="B1111">
        <v>76.103188000000003</v>
      </c>
      <c r="C1111">
        <f t="shared" si="17"/>
        <v>3.4192834808584299E-3</v>
      </c>
      <c r="D1111">
        <v>0</v>
      </c>
    </row>
    <row r="1112" spans="1:4" x14ac:dyDescent="0.3">
      <c r="A1112" s="1">
        <v>42523</v>
      </c>
      <c r="B1112">
        <v>76.288749999999993</v>
      </c>
      <c r="C1112">
        <f t="shared" si="17"/>
        <v>2.4353268833835974E-3</v>
      </c>
      <c r="D1112">
        <v>0</v>
      </c>
    </row>
    <row r="1113" spans="1:4" x14ac:dyDescent="0.3">
      <c r="A1113" s="1">
        <v>42524</v>
      </c>
      <c r="B1113">
        <v>76.279456999999994</v>
      </c>
      <c r="C1113">
        <f t="shared" si="17"/>
        <v>-1.2182092447989719E-4</v>
      </c>
      <c r="D1113">
        <v>0</v>
      </c>
    </row>
    <row r="1114" spans="1:4" x14ac:dyDescent="0.3">
      <c r="A1114" s="1">
        <v>42527</v>
      </c>
      <c r="B1114">
        <v>76.492844000000005</v>
      </c>
      <c r="C1114">
        <f t="shared" si="17"/>
        <v>2.7935317773275133E-3</v>
      </c>
      <c r="D1114">
        <v>0</v>
      </c>
    </row>
    <row r="1115" spans="1:4" x14ac:dyDescent="0.3">
      <c r="A1115" s="1">
        <v>42528</v>
      </c>
      <c r="B1115">
        <v>76.622710999999995</v>
      </c>
      <c r="C1115">
        <f t="shared" si="17"/>
        <v>1.6963270797834818E-3</v>
      </c>
      <c r="D1115">
        <v>0</v>
      </c>
    </row>
    <row r="1116" spans="1:4" x14ac:dyDescent="0.3">
      <c r="A1116" s="1">
        <v>42529</v>
      </c>
      <c r="B1116">
        <v>77.049492000000001</v>
      </c>
      <c r="C1116">
        <f t="shared" si="17"/>
        <v>5.5544475697976957E-3</v>
      </c>
      <c r="D1116">
        <v>0</v>
      </c>
    </row>
    <row r="1117" spans="1:4" x14ac:dyDescent="0.3">
      <c r="A1117" s="1">
        <v>42530</v>
      </c>
      <c r="B1117">
        <v>77.151557999999994</v>
      </c>
      <c r="C1117">
        <f t="shared" si="17"/>
        <v>1.3238044086667318E-3</v>
      </c>
      <c r="D1117">
        <v>0</v>
      </c>
    </row>
    <row r="1118" spans="1:4" x14ac:dyDescent="0.3">
      <c r="A1118" s="1">
        <v>42531</v>
      </c>
      <c r="B1118">
        <v>76.826819999999998</v>
      </c>
      <c r="C1118">
        <f t="shared" si="17"/>
        <v>-4.2179750907558929E-3</v>
      </c>
      <c r="D1118">
        <v>0</v>
      </c>
    </row>
    <row r="1119" spans="1:4" x14ac:dyDescent="0.3">
      <c r="A1119" s="1">
        <v>42534</v>
      </c>
      <c r="B1119">
        <v>76.260909999999996</v>
      </c>
      <c r="C1119">
        <f t="shared" si="17"/>
        <v>-7.3933107214655723E-3</v>
      </c>
      <c r="D1119">
        <v>0</v>
      </c>
    </row>
    <row r="1120" spans="1:4" x14ac:dyDescent="0.3">
      <c r="A1120" s="1">
        <v>42535</v>
      </c>
      <c r="B1120">
        <v>76.288749999999993</v>
      </c>
      <c r="C1120">
        <f t="shared" si="17"/>
        <v>3.6499590112580907E-4</v>
      </c>
      <c r="D1120">
        <v>0</v>
      </c>
    </row>
    <row r="1121" spans="1:4" x14ac:dyDescent="0.3">
      <c r="A1121" s="1">
        <v>42536</v>
      </c>
      <c r="B1121">
        <v>76.075339999999997</v>
      </c>
      <c r="C1121">
        <f t="shared" si="17"/>
        <v>-2.8013180738209811E-3</v>
      </c>
      <c r="D1121">
        <v>0</v>
      </c>
    </row>
    <row r="1122" spans="1:4" x14ac:dyDescent="0.3">
      <c r="A1122" s="1">
        <v>42537</v>
      </c>
      <c r="B1122">
        <v>76.381500000000003</v>
      </c>
      <c r="C1122">
        <f t="shared" si="17"/>
        <v>4.0163552066048401E-3</v>
      </c>
      <c r="D1122">
        <v>0</v>
      </c>
    </row>
    <row r="1123" spans="1:4" x14ac:dyDescent="0.3">
      <c r="A1123" s="1">
        <v>42538</v>
      </c>
      <c r="B1123">
        <v>76.103188000000003</v>
      </c>
      <c r="C1123">
        <f t="shared" si="17"/>
        <v>-3.6503640161675366E-3</v>
      </c>
      <c r="D1123">
        <v>0</v>
      </c>
    </row>
    <row r="1124" spans="1:4" x14ac:dyDescent="0.3">
      <c r="A1124" s="1">
        <v>42541</v>
      </c>
      <c r="B1124">
        <v>76.613449000000003</v>
      </c>
      <c r="C1124">
        <f t="shared" si="17"/>
        <v>6.6824795104671701E-3</v>
      </c>
      <c r="D1124">
        <v>0</v>
      </c>
    </row>
    <row r="1125" spans="1:4" x14ac:dyDescent="0.3">
      <c r="A1125" s="1">
        <v>42542</v>
      </c>
      <c r="B1125">
        <v>76.740311000000005</v>
      </c>
      <c r="C1125">
        <f t="shared" si="17"/>
        <v>1.6545017081953501E-3</v>
      </c>
      <c r="D1125">
        <v>0</v>
      </c>
    </row>
    <row r="1126" spans="1:4" x14ac:dyDescent="0.3">
      <c r="A1126" s="1">
        <v>42543</v>
      </c>
      <c r="B1126">
        <v>76.609718000000001</v>
      </c>
      <c r="C1126">
        <f t="shared" si="17"/>
        <v>-1.7032019155305937E-3</v>
      </c>
      <c r="D1126">
        <v>0</v>
      </c>
    </row>
    <row r="1127" spans="1:4" x14ac:dyDescent="0.3">
      <c r="A1127" s="1">
        <v>42544</v>
      </c>
      <c r="B1127">
        <v>77.374595999999997</v>
      </c>
      <c r="C1127">
        <f t="shared" si="17"/>
        <v>9.9345741260520575E-3</v>
      </c>
      <c r="D1127">
        <v>0</v>
      </c>
    </row>
    <row r="1128" spans="1:4" x14ac:dyDescent="0.3">
      <c r="A1128" s="1">
        <v>42545</v>
      </c>
      <c r="B1128">
        <v>75.117255999999998</v>
      </c>
      <c r="C1128">
        <f t="shared" si="17"/>
        <v>-2.9608203655088195E-2</v>
      </c>
      <c r="D1128">
        <v>0</v>
      </c>
    </row>
    <row r="1129" spans="1:4" x14ac:dyDescent="0.3">
      <c r="A1129" s="1">
        <v>42548</v>
      </c>
      <c r="B1129">
        <v>74.119185999999999</v>
      </c>
      <c r="C1129">
        <f t="shared" si="17"/>
        <v>-1.3375886845510717E-2</v>
      </c>
      <c r="D1129">
        <v>0</v>
      </c>
    </row>
    <row r="1130" spans="1:4" x14ac:dyDescent="0.3">
      <c r="A1130" s="1">
        <v>42549</v>
      </c>
      <c r="B1130">
        <v>75.135909999999996</v>
      </c>
      <c r="C1130">
        <f t="shared" si="17"/>
        <v>1.3624187771107703E-2</v>
      </c>
      <c r="D1130">
        <v>0</v>
      </c>
    </row>
    <row r="1131" spans="1:4" x14ac:dyDescent="0.3">
      <c r="A1131" s="1">
        <v>42550</v>
      </c>
      <c r="B1131">
        <v>76.311217999999997</v>
      </c>
      <c r="C1131">
        <f t="shared" si="17"/>
        <v>1.5521345448092973E-2</v>
      </c>
      <c r="D1131">
        <v>0</v>
      </c>
    </row>
    <row r="1132" spans="1:4" x14ac:dyDescent="0.3">
      <c r="A1132" s="1">
        <v>42551</v>
      </c>
      <c r="B1132">
        <v>77.645103000000006</v>
      </c>
      <c r="C1132">
        <f t="shared" si="17"/>
        <v>1.7328530185584428E-2</v>
      </c>
      <c r="D1132">
        <v>1</v>
      </c>
    </row>
    <row r="1133" spans="1:4" x14ac:dyDescent="0.3">
      <c r="A1133" s="1">
        <v>42552</v>
      </c>
      <c r="B1133">
        <v>77.691749999999999</v>
      </c>
      <c r="C1133">
        <f t="shared" si="17"/>
        <v>6.0059155958514659E-4</v>
      </c>
      <c r="D1133">
        <v>0</v>
      </c>
    </row>
    <row r="1134" spans="1:4" x14ac:dyDescent="0.3">
      <c r="A1134" s="1">
        <v>42556</v>
      </c>
      <c r="B1134">
        <v>77.430572999999995</v>
      </c>
      <c r="C1134">
        <f t="shared" si="17"/>
        <v>-3.3673715264644802E-3</v>
      </c>
      <c r="D1134">
        <v>0</v>
      </c>
    </row>
    <row r="1135" spans="1:4" x14ac:dyDescent="0.3">
      <c r="A1135" s="1">
        <v>42557</v>
      </c>
      <c r="B1135">
        <v>77.729056999999997</v>
      </c>
      <c r="C1135">
        <f t="shared" si="17"/>
        <v>3.847448826751974E-3</v>
      </c>
      <c r="D1135">
        <v>0</v>
      </c>
    </row>
    <row r="1136" spans="1:4" x14ac:dyDescent="0.3">
      <c r="A1136" s="1">
        <v>42558</v>
      </c>
      <c r="B1136">
        <v>77.701087999999999</v>
      </c>
      <c r="C1136">
        <f t="shared" si="17"/>
        <v>-3.5989158090125574E-4</v>
      </c>
      <c r="D1136">
        <v>0</v>
      </c>
    </row>
    <row r="1137" spans="1:4" x14ac:dyDescent="0.3">
      <c r="A1137" s="1">
        <v>42559</v>
      </c>
      <c r="B1137">
        <v>78.811081000000001</v>
      </c>
      <c r="C1137">
        <f t="shared" si="17"/>
        <v>1.4184348955353181E-2</v>
      </c>
      <c r="D1137">
        <v>0</v>
      </c>
    </row>
    <row r="1138" spans="1:4" x14ac:dyDescent="0.3">
      <c r="A1138" s="1">
        <v>42562</v>
      </c>
      <c r="B1138">
        <v>79.053635</v>
      </c>
      <c r="C1138">
        <f t="shared" si="17"/>
        <v>3.0729373480597589E-3</v>
      </c>
      <c r="D1138">
        <v>0</v>
      </c>
    </row>
    <row r="1139" spans="1:4" x14ac:dyDescent="0.3">
      <c r="A1139" s="1">
        <v>42563</v>
      </c>
      <c r="B1139">
        <v>79.296143000000001</v>
      </c>
      <c r="C1139">
        <f t="shared" si="17"/>
        <v>3.0629432217221053E-3</v>
      </c>
      <c r="D1139">
        <v>0</v>
      </c>
    </row>
    <row r="1140" spans="1:4" x14ac:dyDescent="0.3">
      <c r="A1140" s="1">
        <v>42564</v>
      </c>
      <c r="B1140">
        <v>79.501357999999996</v>
      </c>
      <c r="C1140">
        <f t="shared" si="17"/>
        <v>2.5846139006966058E-3</v>
      </c>
      <c r="D1140">
        <v>0</v>
      </c>
    </row>
    <row r="1141" spans="1:4" x14ac:dyDescent="0.3">
      <c r="A1141" s="1">
        <v>42565</v>
      </c>
      <c r="B1141">
        <v>79.809166000000005</v>
      </c>
      <c r="C1141">
        <f t="shared" si="17"/>
        <v>3.8642567395985802E-3</v>
      </c>
      <c r="D1141">
        <v>0</v>
      </c>
    </row>
    <row r="1142" spans="1:4" x14ac:dyDescent="0.3">
      <c r="A1142" s="1">
        <v>42566</v>
      </c>
      <c r="B1142">
        <v>79.650604000000001</v>
      </c>
      <c r="C1142">
        <f t="shared" si="17"/>
        <v>-1.9887405112971874E-3</v>
      </c>
      <c r="D1142">
        <v>0</v>
      </c>
    </row>
    <row r="1143" spans="1:4" x14ac:dyDescent="0.3">
      <c r="A1143" s="1">
        <v>42569</v>
      </c>
      <c r="B1143">
        <v>79.650604000000001</v>
      </c>
      <c r="C1143">
        <f t="shared" si="17"/>
        <v>0</v>
      </c>
      <c r="D1143">
        <v>0</v>
      </c>
    </row>
    <row r="1144" spans="1:4" x14ac:dyDescent="0.3">
      <c r="A1144" s="1">
        <v>42570</v>
      </c>
      <c r="B1144">
        <v>79.678589000000002</v>
      </c>
      <c r="C1144">
        <f t="shared" si="17"/>
        <v>3.5128528251294555E-4</v>
      </c>
      <c r="D1144">
        <v>0</v>
      </c>
    </row>
    <row r="1145" spans="1:4" x14ac:dyDescent="0.3">
      <c r="A1145" s="1">
        <v>42571</v>
      </c>
      <c r="B1145">
        <v>79.958420000000004</v>
      </c>
      <c r="C1145">
        <f t="shared" si="17"/>
        <v>3.5058447708152252E-3</v>
      </c>
      <c r="D1145">
        <v>0</v>
      </c>
    </row>
    <row r="1146" spans="1:4" x14ac:dyDescent="0.3">
      <c r="A1146" s="1">
        <v>42572</v>
      </c>
      <c r="B1146">
        <v>79.501357999999996</v>
      </c>
      <c r="C1146">
        <f t="shared" si="17"/>
        <v>-5.7326462816295947E-3</v>
      </c>
      <c r="D1146">
        <v>0</v>
      </c>
    </row>
    <row r="1147" spans="1:4" x14ac:dyDescent="0.3">
      <c r="A1147" s="1">
        <v>42573</v>
      </c>
      <c r="B1147">
        <v>79.827820000000003</v>
      </c>
      <c r="C1147">
        <f t="shared" si="17"/>
        <v>4.0979619798728918E-3</v>
      </c>
      <c r="D1147">
        <v>0</v>
      </c>
    </row>
    <row r="1148" spans="1:4" x14ac:dyDescent="0.3">
      <c r="A1148" s="1">
        <v>42576</v>
      </c>
      <c r="B1148">
        <v>79.715912000000003</v>
      </c>
      <c r="C1148">
        <f t="shared" si="17"/>
        <v>-1.4028507036907161E-3</v>
      </c>
      <c r="D1148">
        <v>0</v>
      </c>
    </row>
    <row r="1149" spans="1:4" x14ac:dyDescent="0.3">
      <c r="A1149" s="1">
        <v>42577</v>
      </c>
      <c r="B1149">
        <v>79.846496999999999</v>
      </c>
      <c r="C1149">
        <f t="shared" si="17"/>
        <v>1.6367893913405217E-3</v>
      </c>
      <c r="D1149">
        <v>0</v>
      </c>
    </row>
    <row r="1150" spans="1:4" x14ac:dyDescent="0.3">
      <c r="A1150" s="1">
        <v>42578</v>
      </c>
      <c r="B1150">
        <v>79.249504000000002</v>
      </c>
      <c r="C1150">
        <f t="shared" si="17"/>
        <v>-7.5048498801978608E-3</v>
      </c>
      <c r="D1150">
        <v>0</v>
      </c>
    </row>
    <row r="1151" spans="1:4" x14ac:dyDescent="0.3">
      <c r="A1151" s="1">
        <v>42579</v>
      </c>
      <c r="B1151">
        <v>79.370766000000003</v>
      </c>
      <c r="C1151">
        <f t="shared" si="17"/>
        <v>1.5289599951260318E-3</v>
      </c>
      <c r="D1151">
        <v>0</v>
      </c>
    </row>
    <row r="1152" spans="1:4" x14ac:dyDescent="0.3">
      <c r="A1152" s="1">
        <v>42580</v>
      </c>
      <c r="B1152">
        <v>79.426743000000002</v>
      </c>
      <c r="C1152">
        <f t="shared" si="17"/>
        <v>7.0501108828572006E-4</v>
      </c>
      <c r="D1152">
        <v>1</v>
      </c>
    </row>
    <row r="1153" spans="1:4" x14ac:dyDescent="0.3">
      <c r="A1153" s="1">
        <v>42583</v>
      </c>
      <c r="B1153">
        <v>79.426743000000002</v>
      </c>
      <c r="C1153">
        <f t="shared" si="17"/>
        <v>0</v>
      </c>
      <c r="D1153">
        <v>0</v>
      </c>
    </row>
    <row r="1154" spans="1:4" x14ac:dyDescent="0.3">
      <c r="A1154" s="1">
        <v>42584</v>
      </c>
      <c r="B1154">
        <v>79.212196000000006</v>
      </c>
      <c r="C1154">
        <f t="shared" si="17"/>
        <v>-2.70484828199449E-3</v>
      </c>
      <c r="D1154">
        <v>0</v>
      </c>
    </row>
    <row r="1155" spans="1:4" x14ac:dyDescent="0.3">
      <c r="A1155" s="1">
        <v>42585</v>
      </c>
      <c r="B1155">
        <v>79.165549999999996</v>
      </c>
      <c r="C1155">
        <f t="shared" si="17"/>
        <v>-5.8904742019463114E-4</v>
      </c>
      <c r="D1155">
        <v>0</v>
      </c>
    </row>
    <row r="1156" spans="1:4" x14ac:dyDescent="0.3">
      <c r="A1156" s="1">
        <v>42586</v>
      </c>
      <c r="B1156">
        <v>79.342772999999994</v>
      </c>
      <c r="C1156">
        <f t="shared" ref="C1156:C1219" si="18">LN(B1156/B1155)</f>
        <v>2.2361358759361858E-3</v>
      </c>
      <c r="D1156">
        <v>0</v>
      </c>
    </row>
    <row r="1157" spans="1:4" x14ac:dyDescent="0.3">
      <c r="A1157" s="1">
        <v>42587</v>
      </c>
      <c r="B1157">
        <v>79.874458000000004</v>
      </c>
      <c r="C1157">
        <f t="shared" si="18"/>
        <v>6.6787617522884148E-3</v>
      </c>
      <c r="D1157">
        <v>0</v>
      </c>
    </row>
    <row r="1158" spans="1:4" x14ac:dyDescent="0.3">
      <c r="A1158" s="1">
        <v>42590</v>
      </c>
      <c r="B1158">
        <v>79.781188999999998</v>
      </c>
      <c r="C1158">
        <f t="shared" si="18"/>
        <v>-1.1683772213853581E-3</v>
      </c>
      <c r="D1158">
        <v>0</v>
      </c>
    </row>
    <row r="1159" spans="1:4" x14ac:dyDescent="0.3">
      <c r="A1159" s="1">
        <v>42591</v>
      </c>
      <c r="B1159">
        <v>79.818504000000004</v>
      </c>
      <c r="C1159">
        <f t="shared" si="18"/>
        <v>4.6760742428174378E-4</v>
      </c>
      <c r="D1159">
        <v>0</v>
      </c>
    </row>
    <row r="1160" spans="1:4" x14ac:dyDescent="0.3">
      <c r="A1160" s="1">
        <v>42592</v>
      </c>
      <c r="B1160">
        <v>79.865143000000003</v>
      </c>
      <c r="C1160">
        <f t="shared" si="18"/>
        <v>5.8414248675297631E-4</v>
      </c>
      <c r="D1160">
        <v>0</v>
      </c>
    </row>
    <row r="1161" spans="1:4" x14ac:dyDescent="0.3">
      <c r="A1161" s="1">
        <v>42593</v>
      </c>
      <c r="B1161">
        <v>80.210266000000004</v>
      </c>
      <c r="C1161">
        <f t="shared" si="18"/>
        <v>4.3120119062387292E-3</v>
      </c>
      <c r="D1161">
        <v>0</v>
      </c>
    </row>
    <row r="1162" spans="1:4" x14ac:dyDescent="0.3">
      <c r="A1162" s="1">
        <v>42594</v>
      </c>
      <c r="B1162">
        <v>80.200951000000003</v>
      </c>
      <c r="C1162">
        <f t="shared" si="18"/>
        <v>-1.1613901053410176E-4</v>
      </c>
      <c r="D1162">
        <v>0</v>
      </c>
    </row>
    <row r="1163" spans="1:4" x14ac:dyDescent="0.3">
      <c r="A1163" s="1">
        <v>42597</v>
      </c>
      <c r="B1163">
        <v>80.331542999999996</v>
      </c>
      <c r="C1163">
        <f t="shared" si="18"/>
        <v>1.6269856096212509E-3</v>
      </c>
      <c r="D1163">
        <v>0</v>
      </c>
    </row>
    <row r="1164" spans="1:4" x14ac:dyDescent="0.3">
      <c r="A1164" s="1">
        <v>42598</v>
      </c>
      <c r="B1164">
        <v>79.762542999999994</v>
      </c>
      <c r="C1164">
        <f t="shared" si="18"/>
        <v>-7.1083499723735644E-3</v>
      </c>
      <c r="D1164">
        <v>0</v>
      </c>
    </row>
    <row r="1165" spans="1:4" x14ac:dyDescent="0.3">
      <c r="A1165" s="1">
        <v>42599</v>
      </c>
      <c r="B1165">
        <v>79.753219999999999</v>
      </c>
      <c r="C1165">
        <f t="shared" si="18"/>
        <v>-1.1689126936765015E-4</v>
      </c>
      <c r="D1165">
        <v>0</v>
      </c>
    </row>
    <row r="1166" spans="1:4" x14ac:dyDescent="0.3">
      <c r="A1166" s="1">
        <v>42600</v>
      </c>
      <c r="B1166">
        <v>79.921104</v>
      </c>
      <c r="C1166">
        <f t="shared" si="18"/>
        <v>2.1028310332953295E-3</v>
      </c>
      <c r="D1166">
        <v>0</v>
      </c>
    </row>
    <row r="1167" spans="1:4" x14ac:dyDescent="0.3">
      <c r="A1167" s="1">
        <v>42601</v>
      </c>
      <c r="B1167">
        <v>80.005058000000005</v>
      </c>
      <c r="C1167">
        <f t="shared" si="18"/>
        <v>1.0499096165635764E-3</v>
      </c>
      <c r="D1167">
        <v>0</v>
      </c>
    </row>
    <row r="1168" spans="1:4" x14ac:dyDescent="0.3">
      <c r="A1168" s="1">
        <v>42604</v>
      </c>
      <c r="B1168">
        <v>79.995720000000006</v>
      </c>
      <c r="C1168">
        <f t="shared" si="18"/>
        <v>-1.167244325599825E-4</v>
      </c>
      <c r="D1168">
        <v>0</v>
      </c>
    </row>
    <row r="1169" spans="1:4" x14ac:dyDescent="0.3">
      <c r="A1169" s="1">
        <v>42605</v>
      </c>
      <c r="B1169">
        <v>80.089020000000005</v>
      </c>
      <c r="C1169">
        <f t="shared" si="18"/>
        <v>1.1656327837854964E-3</v>
      </c>
      <c r="D1169">
        <v>0</v>
      </c>
    </row>
    <row r="1170" spans="1:4" x14ac:dyDescent="0.3">
      <c r="A1170" s="1">
        <v>42606</v>
      </c>
      <c r="B1170">
        <v>79.818504000000004</v>
      </c>
      <c r="C1170">
        <f t="shared" si="18"/>
        <v>-3.3834087514221416E-3</v>
      </c>
      <c r="D1170">
        <v>0</v>
      </c>
    </row>
    <row r="1171" spans="1:4" x14ac:dyDescent="0.3">
      <c r="A1171" s="1">
        <v>42607</v>
      </c>
      <c r="B1171">
        <v>79.650604000000001</v>
      </c>
      <c r="C1171">
        <f t="shared" si="18"/>
        <v>-2.1057377713668301E-3</v>
      </c>
      <c r="D1171">
        <v>0</v>
      </c>
    </row>
    <row r="1172" spans="1:4" x14ac:dyDescent="0.3">
      <c r="A1172" s="1">
        <v>42608</v>
      </c>
      <c r="B1172">
        <v>79.417411999999999</v>
      </c>
      <c r="C1172">
        <f t="shared" si="18"/>
        <v>-2.9319805818548931E-3</v>
      </c>
      <c r="D1172">
        <v>0</v>
      </c>
    </row>
    <row r="1173" spans="1:4" x14ac:dyDescent="0.3">
      <c r="A1173" s="1">
        <v>42611</v>
      </c>
      <c r="B1173">
        <v>79.827820000000003</v>
      </c>
      <c r="C1173">
        <f t="shared" si="18"/>
        <v>5.1544263334264914E-3</v>
      </c>
      <c r="D1173">
        <v>0</v>
      </c>
    </row>
    <row r="1174" spans="1:4" x14ac:dyDescent="0.3">
      <c r="A1174" s="1">
        <v>42612</v>
      </c>
      <c r="B1174">
        <v>79.566649999999996</v>
      </c>
      <c r="C1174">
        <f t="shared" si="18"/>
        <v>-3.2770300465723261E-3</v>
      </c>
      <c r="D1174">
        <v>0</v>
      </c>
    </row>
    <row r="1175" spans="1:4" x14ac:dyDescent="0.3">
      <c r="A1175" s="1">
        <v>42613</v>
      </c>
      <c r="B1175">
        <v>79.436072999999993</v>
      </c>
      <c r="C1175">
        <f t="shared" si="18"/>
        <v>-1.6424502284049481E-3</v>
      </c>
      <c r="D1175">
        <v>1</v>
      </c>
    </row>
    <row r="1176" spans="1:4" x14ac:dyDescent="0.3">
      <c r="A1176" s="1">
        <v>42614</v>
      </c>
      <c r="B1176">
        <v>79.473365999999999</v>
      </c>
      <c r="C1176">
        <f t="shared" si="18"/>
        <v>4.6936168070728628E-4</v>
      </c>
      <c r="D1176">
        <v>0</v>
      </c>
    </row>
    <row r="1177" spans="1:4" x14ac:dyDescent="0.3">
      <c r="A1177" s="1">
        <v>42615</v>
      </c>
      <c r="B1177">
        <v>79.893127000000007</v>
      </c>
      <c r="C1177">
        <f t="shared" si="18"/>
        <v>5.2678823862596022E-3</v>
      </c>
      <c r="D1177">
        <v>0</v>
      </c>
    </row>
    <row r="1178" spans="1:4" x14ac:dyDescent="0.3">
      <c r="A1178" s="1">
        <v>42619</v>
      </c>
      <c r="B1178">
        <v>79.921104</v>
      </c>
      <c r="C1178">
        <f t="shared" si="18"/>
        <v>3.5011901143885244E-4</v>
      </c>
      <c r="D1178">
        <v>0</v>
      </c>
    </row>
    <row r="1179" spans="1:4" x14ac:dyDescent="0.3">
      <c r="A1179" s="1">
        <v>42620</v>
      </c>
      <c r="B1179">
        <v>79.659926999999996</v>
      </c>
      <c r="C1179">
        <f t="shared" si="18"/>
        <v>-3.2732867003011862E-3</v>
      </c>
      <c r="D1179">
        <v>0</v>
      </c>
    </row>
    <row r="1180" spans="1:4" x14ac:dyDescent="0.3">
      <c r="A1180" s="1">
        <v>42621</v>
      </c>
      <c r="B1180">
        <v>79.286811999999998</v>
      </c>
      <c r="C1180">
        <f t="shared" si="18"/>
        <v>-4.6948517180764341E-3</v>
      </c>
      <c r="D1180">
        <v>0</v>
      </c>
    </row>
    <row r="1181" spans="1:4" x14ac:dyDescent="0.3">
      <c r="A1181" s="1">
        <v>42622</v>
      </c>
      <c r="B1181">
        <v>77.309303</v>
      </c>
      <c r="C1181">
        <f t="shared" si="18"/>
        <v>-2.5257511999856361E-2</v>
      </c>
      <c r="D1181">
        <v>0</v>
      </c>
    </row>
    <row r="1182" spans="1:4" x14ac:dyDescent="0.3">
      <c r="A1182" s="1">
        <v>42625</v>
      </c>
      <c r="B1182">
        <v>78.354033999999999</v>
      </c>
      <c r="C1182">
        <f t="shared" si="18"/>
        <v>1.3423156753832884E-2</v>
      </c>
      <c r="D1182">
        <v>0</v>
      </c>
    </row>
    <row r="1183" spans="1:4" x14ac:dyDescent="0.3">
      <c r="A1183" s="1">
        <v>42626</v>
      </c>
      <c r="B1183">
        <v>77.325958</v>
      </c>
      <c r="C1183">
        <f t="shared" si="18"/>
        <v>-1.3207746633829377E-2</v>
      </c>
      <c r="D1183">
        <v>0</v>
      </c>
    </row>
    <row r="1184" spans="1:4" x14ac:dyDescent="0.3">
      <c r="A1184" s="1">
        <v>42627</v>
      </c>
      <c r="B1184">
        <v>77.157264999999995</v>
      </c>
      <c r="C1184">
        <f t="shared" si="18"/>
        <v>-2.1839661780148354E-3</v>
      </c>
      <c r="D1184">
        <v>0</v>
      </c>
    </row>
    <row r="1185" spans="1:4" x14ac:dyDescent="0.3">
      <c r="A1185" s="1">
        <v>42628</v>
      </c>
      <c r="B1185">
        <v>77.803901999999994</v>
      </c>
      <c r="C1185">
        <f t="shared" si="18"/>
        <v>8.3458425858524542E-3</v>
      </c>
      <c r="D1185">
        <v>0</v>
      </c>
    </row>
    <row r="1186" spans="1:4" x14ac:dyDescent="0.3">
      <c r="A1186" s="1">
        <v>42629</v>
      </c>
      <c r="B1186">
        <v>77.532127000000003</v>
      </c>
      <c r="C1186">
        <f t="shared" si="18"/>
        <v>-3.4991917722937997E-3</v>
      </c>
      <c r="D1186">
        <v>0</v>
      </c>
    </row>
    <row r="1187" spans="1:4" x14ac:dyDescent="0.3">
      <c r="A1187" s="1">
        <v>42632</v>
      </c>
      <c r="B1187">
        <v>77.691460000000006</v>
      </c>
      <c r="C1187">
        <f t="shared" si="18"/>
        <v>2.0529490271398092E-3</v>
      </c>
      <c r="D1187">
        <v>0</v>
      </c>
    </row>
    <row r="1188" spans="1:4" x14ac:dyDescent="0.3">
      <c r="A1188" s="1">
        <v>42633</v>
      </c>
      <c r="B1188">
        <v>77.775795000000002</v>
      </c>
      <c r="C1188">
        <f t="shared" si="18"/>
        <v>1.0849231019389261E-3</v>
      </c>
      <c r="D1188">
        <v>0</v>
      </c>
    </row>
    <row r="1189" spans="1:4" x14ac:dyDescent="0.3">
      <c r="A1189" s="1">
        <v>42634</v>
      </c>
      <c r="B1189">
        <v>78.694220999999999</v>
      </c>
      <c r="C1189">
        <f t="shared" si="18"/>
        <v>1.1739457452411716E-2</v>
      </c>
      <c r="D1189">
        <v>0</v>
      </c>
    </row>
    <row r="1190" spans="1:4" x14ac:dyDescent="0.3">
      <c r="A1190" s="1">
        <v>42635</v>
      </c>
      <c r="B1190">
        <v>79.172179999999997</v>
      </c>
      <c r="C1190">
        <f t="shared" si="18"/>
        <v>6.0552525094448358E-3</v>
      </c>
      <c r="D1190">
        <v>0</v>
      </c>
    </row>
    <row r="1191" spans="1:4" x14ac:dyDescent="0.3">
      <c r="A1191" s="1">
        <v>42636</v>
      </c>
      <c r="B1191">
        <v>78.694220999999999</v>
      </c>
      <c r="C1191">
        <f t="shared" si="18"/>
        <v>-6.0552525094448133E-3</v>
      </c>
      <c r="D1191">
        <v>0</v>
      </c>
    </row>
    <row r="1192" spans="1:4" x14ac:dyDescent="0.3">
      <c r="A1192" s="1">
        <v>42639</v>
      </c>
      <c r="B1192">
        <v>78.085052000000005</v>
      </c>
      <c r="C1192">
        <f t="shared" si="18"/>
        <v>-7.7710790969564708E-3</v>
      </c>
      <c r="D1192">
        <v>0</v>
      </c>
    </row>
    <row r="1193" spans="1:4" x14ac:dyDescent="0.3">
      <c r="A1193" s="1">
        <v>42640</v>
      </c>
      <c r="B1193">
        <v>78.619247000000001</v>
      </c>
      <c r="C1193">
        <f t="shared" si="18"/>
        <v>6.8178993517045488E-3</v>
      </c>
      <c r="D1193">
        <v>0</v>
      </c>
    </row>
    <row r="1194" spans="1:4" x14ac:dyDescent="0.3">
      <c r="A1194" s="1">
        <v>42641</v>
      </c>
      <c r="B1194">
        <v>78.722351000000003</v>
      </c>
      <c r="C1194">
        <f t="shared" si="18"/>
        <v>1.3105754113122683E-3</v>
      </c>
      <c r="D1194">
        <v>0</v>
      </c>
    </row>
    <row r="1195" spans="1:4" x14ac:dyDescent="0.3">
      <c r="A1195" s="1">
        <v>42642</v>
      </c>
      <c r="B1195">
        <v>78.075683999999995</v>
      </c>
      <c r="C1195">
        <f t="shared" si="18"/>
        <v>-8.2484537058829452E-3</v>
      </c>
      <c r="D1195">
        <v>0</v>
      </c>
    </row>
    <row r="1196" spans="1:4" x14ac:dyDescent="0.3">
      <c r="A1196" s="1">
        <v>42643</v>
      </c>
      <c r="B1196">
        <v>78.656738000000004</v>
      </c>
      <c r="C1196">
        <f t="shared" si="18"/>
        <v>7.4146325900230712E-3</v>
      </c>
      <c r="D1196">
        <v>1</v>
      </c>
    </row>
    <row r="1197" spans="1:4" x14ac:dyDescent="0.3">
      <c r="A1197" s="1">
        <v>42646</v>
      </c>
      <c r="B1197">
        <v>78.384956000000003</v>
      </c>
      <c r="C1197">
        <f t="shared" si="18"/>
        <v>-3.4612753392567423E-3</v>
      </c>
      <c r="D1197">
        <v>0</v>
      </c>
    </row>
    <row r="1198" spans="1:4" x14ac:dyDescent="0.3">
      <c r="A1198" s="1">
        <v>42647</v>
      </c>
      <c r="B1198">
        <v>77.841392999999997</v>
      </c>
      <c r="C1198">
        <f t="shared" si="18"/>
        <v>-6.9586877873723607E-3</v>
      </c>
      <c r="D1198">
        <v>0</v>
      </c>
    </row>
    <row r="1199" spans="1:4" x14ac:dyDescent="0.3">
      <c r="A1199" s="1">
        <v>42648</v>
      </c>
      <c r="B1199">
        <v>77.963249000000005</v>
      </c>
      <c r="C1199">
        <f t="shared" si="18"/>
        <v>1.5642155879559065E-3</v>
      </c>
      <c r="D1199">
        <v>0</v>
      </c>
    </row>
    <row r="1200" spans="1:4" x14ac:dyDescent="0.3">
      <c r="A1200" s="1">
        <v>42649</v>
      </c>
      <c r="B1200">
        <v>78.085052000000005</v>
      </c>
      <c r="C1200">
        <f t="shared" si="18"/>
        <v>1.5610938915164142E-3</v>
      </c>
      <c r="D1200">
        <v>0</v>
      </c>
    </row>
    <row r="1201" spans="1:4" x14ac:dyDescent="0.3">
      <c r="A1201" s="1">
        <v>42650</v>
      </c>
      <c r="B1201">
        <v>77.747673000000006</v>
      </c>
      <c r="C1201">
        <f t="shared" si="18"/>
        <v>-4.3300215295450873E-3</v>
      </c>
      <c r="D1201">
        <v>0</v>
      </c>
    </row>
    <row r="1202" spans="1:4" x14ac:dyDescent="0.3">
      <c r="A1202" s="1">
        <v>42653</v>
      </c>
      <c r="B1202">
        <v>77.916381999999999</v>
      </c>
      <c r="C1202">
        <f t="shared" si="18"/>
        <v>2.1676046670727161E-3</v>
      </c>
      <c r="D1202">
        <v>0</v>
      </c>
    </row>
    <row r="1203" spans="1:4" x14ac:dyDescent="0.3">
      <c r="A1203" s="1">
        <v>42654</v>
      </c>
      <c r="B1203">
        <v>76.951080000000005</v>
      </c>
      <c r="C1203">
        <f t="shared" si="18"/>
        <v>-1.2466330743960244E-2</v>
      </c>
      <c r="D1203">
        <v>0</v>
      </c>
    </row>
    <row r="1204" spans="1:4" x14ac:dyDescent="0.3">
      <c r="A1204" s="1">
        <v>42655</v>
      </c>
      <c r="B1204">
        <v>77.269713999999993</v>
      </c>
      <c r="C1204">
        <f t="shared" si="18"/>
        <v>4.132185357420921E-3</v>
      </c>
      <c r="D1204">
        <v>0</v>
      </c>
    </row>
    <row r="1205" spans="1:4" x14ac:dyDescent="0.3">
      <c r="A1205" s="1">
        <v>42656</v>
      </c>
      <c r="B1205">
        <v>77.166611000000003</v>
      </c>
      <c r="C1205">
        <f t="shared" si="18"/>
        <v>-1.3352171559080593E-3</v>
      </c>
      <c r="D1205">
        <v>0</v>
      </c>
    </row>
    <row r="1206" spans="1:4" x14ac:dyDescent="0.3">
      <c r="A1206" s="1">
        <v>42657</v>
      </c>
      <c r="B1206">
        <v>77.147896000000003</v>
      </c>
      <c r="C1206">
        <f t="shared" si="18"/>
        <v>-2.4255658726567776E-4</v>
      </c>
      <c r="D1206">
        <v>0</v>
      </c>
    </row>
    <row r="1207" spans="1:4" x14ac:dyDescent="0.3">
      <c r="A1207" s="1">
        <v>42660</v>
      </c>
      <c r="B1207">
        <v>76.913605000000004</v>
      </c>
      <c r="C1207">
        <f t="shared" si="18"/>
        <v>-3.0415279494999253E-3</v>
      </c>
      <c r="D1207">
        <v>0</v>
      </c>
    </row>
    <row r="1208" spans="1:4" x14ac:dyDescent="0.3">
      <c r="A1208" s="1">
        <v>42661</v>
      </c>
      <c r="B1208">
        <v>77.035431000000003</v>
      </c>
      <c r="C1208">
        <f t="shared" si="18"/>
        <v>1.5826799387028193E-3</v>
      </c>
      <c r="D1208">
        <v>0</v>
      </c>
    </row>
    <row r="1209" spans="1:4" x14ac:dyDescent="0.3">
      <c r="A1209" s="1">
        <v>42662</v>
      </c>
      <c r="B1209">
        <v>76.960448999999997</v>
      </c>
      <c r="C1209">
        <f t="shared" si="18"/>
        <v>-9.7381833755027722E-4</v>
      </c>
      <c r="D1209">
        <v>0</v>
      </c>
    </row>
    <row r="1210" spans="1:4" x14ac:dyDescent="0.3">
      <c r="A1210" s="1">
        <v>42663</v>
      </c>
      <c r="B1210">
        <v>76.866730000000004</v>
      </c>
      <c r="C1210">
        <f t="shared" si="18"/>
        <v>-1.218497435952549E-3</v>
      </c>
      <c r="D1210">
        <v>0</v>
      </c>
    </row>
    <row r="1211" spans="1:4" x14ac:dyDescent="0.3">
      <c r="A1211" s="1">
        <v>42664</v>
      </c>
      <c r="B1211">
        <v>77.129158000000004</v>
      </c>
      <c r="C1211">
        <f t="shared" si="18"/>
        <v>3.4082501480032731E-3</v>
      </c>
      <c r="D1211">
        <v>0</v>
      </c>
    </row>
    <row r="1212" spans="1:4" x14ac:dyDescent="0.3">
      <c r="A1212" s="1">
        <v>42667</v>
      </c>
      <c r="B1212">
        <v>77.532127000000003</v>
      </c>
      <c r="C1212">
        <f t="shared" si="18"/>
        <v>5.2109991439482474E-3</v>
      </c>
      <c r="D1212">
        <v>0</v>
      </c>
    </row>
    <row r="1213" spans="1:4" x14ac:dyDescent="0.3">
      <c r="A1213" s="1">
        <v>42668</v>
      </c>
      <c r="B1213">
        <v>77.363433999999998</v>
      </c>
      <c r="C1213">
        <f t="shared" si="18"/>
        <v>-2.1781523706138387E-3</v>
      </c>
      <c r="D1213">
        <v>0</v>
      </c>
    </row>
    <row r="1214" spans="1:4" x14ac:dyDescent="0.3">
      <c r="A1214" s="1">
        <v>42669</v>
      </c>
      <c r="B1214">
        <v>77.307204999999996</v>
      </c>
      <c r="C1214">
        <f t="shared" si="18"/>
        <v>-7.2708049621628286E-4</v>
      </c>
      <c r="D1214">
        <v>0</v>
      </c>
    </row>
    <row r="1215" spans="1:4" x14ac:dyDescent="0.3">
      <c r="A1215" s="1">
        <v>42670</v>
      </c>
      <c r="B1215">
        <v>76.969841000000002</v>
      </c>
      <c r="C1215">
        <f t="shared" si="18"/>
        <v>-4.3734897249914301E-3</v>
      </c>
      <c r="D1215">
        <v>0</v>
      </c>
    </row>
    <row r="1216" spans="1:4" x14ac:dyDescent="0.3">
      <c r="A1216" s="1">
        <v>42671</v>
      </c>
      <c r="B1216">
        <v>76.969841000000002</v>
      </c>
      <c r="C1216">
        <f t="shared" si="18"/>
        <v>0</v>
      </c>
      <c r="D1216">
        <v>0</v>
      </c>
    </row>
    <row r="1217" spans="1:4" x14ac:dyDescent="0.3">
      <c r="A1217" s="1">
        <v>42674</v>
      </c>
      <c r="B1217">
        <v>77.138519000000002</v>
      </c>
      <c r="C1217">
        <f t="shared" si="18"/>
        <v>2.1890839323704778E-3</v>
      </c>
      <c r="D1217">
        <v>1</v>
      </c>
    </row>
    <row r="1218" spans="1:4" x14ac:dyDescent="0.3">
      <c r="A1218" s="1">
        <v>42675</v>
      </c>
      <c r="B1218">
        <v>76.594971000000001</v>
      </c>
      <c r="C1218">
        <f t="shared" si="18"/>
        <v>-7.0713318867686161E-3</v>
      </c>
      <c r="D1218">
        <v>0</v>
      </c>
    </row>
    <row r="1219" spans="1:4" x14ac:dyDescent="0.3">
      <c r="A1219" s="1">
        <v>42676</v>
      </c>
      <c r="B1219">
        <v>76.557479999999998</v>
      </c>
      <c r="C1219">
        <f t="shared" si="18"/>
        <v>-4.8959060732086139E-4</v>
      </c>
      <c r="D1219">
        <v>0</v>
      </c>
    </row>
    <row r="1220" spans="1:4" x14ac:dyDescent="0.3">
      <c r="A1220" s="1">
        <v>42677</v>
      </c>
      <c r="B1220">
        <v>76.295074</v>
      </c>
      <c r="C1220">
        <f t="shared" ref="C1220:C1283" si="19">LN(B1220/B1219)</f>
        <v>-3.4334559798544621E-3</v>
      </c>
      <c r="D1220">
        <v>0</v>
      </c>
    </row>
    <row r="1221" spans="1:4" x14ac:dyDescent="0.3">
      <c r="A1221" s="1">
        <v>42678</v>
      </c>
      <c r="B1221">
        <v>76.173218000000006</v>
      </c>
      <c r="C1221">
        <f t="shared" si="19"/>
        <v>-1.5984441662848915E-3</v>
      </c>
      <c r="D1221">
        <v>0</v>
      </c>
    </row>
    <row r="1222" spans="1:4" x14ac:dyDescent="0.3">
      <c r="A1222" s="1">
        <v>42681</v>
      </c>
      <c r="B1222">
        <v>77.578986999999998</v>
      </c>
      <c r="C1222">
        <f t="shared" si="19"/>
        <v>1.828667334119221E-2</v>
      </c>
      <c r="D1222">
        <v>0</v>
      </c>
    </row>
    <row r="1223" spans="1:4" x14ac:dyDescent="0.3">
      <c r="A1223" s="1">
        <v>42682</v>
      </c>
      <c r="B1223">
        <v>77.757034000000004</v>
      </c>
      <c r="C1223">
        <f t="shared" si="19"/>
        <v>2.2924119830777367E-3</v>
      </c>
      <c r="D1223">
        <v>0</v>
      </c>
    </row>
    <row r="1224" spans="1:4" x14ac:dyDescent="0.3">
      <c r="A1224" s="1">
        <v>42683</v>
      </c>
      <c r="B1224">
        <v>78.366225999999997</v>
      </c>
      <c r="C1224">
        <f t="shared" si="19"/>
        <v>7.8040273024088426E-3</v>
      </c>
      <c r="D1224">
        <v>0</v>
      </c>
    </row>
    <row r="1225" spans="1:4" x14ac:dyDescent="0.3">
      <c r="A1225" s="1">
        <v>42684</v>
      </c>
      <c r="B1225">
        <v>78.403694000000002</v>
      </c>
      <c r="C1225">
        <f t="shared" si="19"/>
        <v>4.7799987029924218E-4</v>
      </c>
      <c r="D1225">
        <v>0</v>
      </c>
    </row>
    <row r="1226" spans="1:4" x14ac:dyDescent="0.3">
      <c r="A1226" s="1">
        <v>42685</v>
      </c>
      <c r="B1226">
        <v>78.366225999999997</v>
      </c>
      <c r="C1226">
        <f t="shared" si="19"/>
        <v>-4.7799987029922743E-4</v>
      </c>
      <c r="D1226">
        <v>0</v>
      </c>
    </row>
    <row r="1227" spans="1:4" x14ac:dyDescent="0.3">
      <c r="A1227" s="1">
        <v>42688</v>
      </c>
      <c r="B1227">
        <v>78.459923000000003</v>
      </c>
      <c r="C1227">
        <f t="shared" si="19"/>
        <v>1.1949156661185312E-3</v>
      </c>
      <c r="D1227">
        <v>0</v>
      </c>
    </row>
    <row r="1228" spans="1:4" x14ac:dyDescent="0.3">
      <c r="A1228" s="1">
        <v>42689</v>
      </c>
      <c r="B1228">
        <v>78.741066000000004</v>
      </c>
      <c r="C1228">
        <f t="shared" si="19"/>
        <v>3.5768642618940966E-3</v>
      </c>
      <c r="D1228">
        <v>0</v>
      </c>
    </row>
    <row r="1229" spans="1:4" x14ac:dyDescent="0.3">
      <c r="A1229" s="1">
        <v>42690</v>
      </c>
      <c r="B1229">
        <v>78.778571999999997</v>
      </c>
      <c r="C1229">
        <f t="shared" si="19"/>
        <v>4.7620729941961804E-4</v>
      </c>
      <c r="D1229">
        <v>0</v>
      </c>
    </row>
    <row r="1230" spans="1:4" x14ac:dyDescent="0.3">
      <c r="A1230" s="1">
        <v>42691</v>
      </c>
      <c r="B1230">
        <v>79.059714999999997</v>
      </c>
      <c r="C1230">
        <f t="shared" si="19"/>
        <v>3.5624220545246088E-3</v>
      </c>
      <c r="D1230">
        <v>0</v>
      </c>
    </row>
    <row r="1231" spans="1:4" x14ac:dyDescent="0.3">
      <c r="A1231" s="1">
        <v>42692</v>
      </c>
      <c r="B1231">
        <v>78.975364999999996</v>
      </c>
      <c r="C1231">
        <f t="shared" si="19"/>
        <v>-1.0674846117697963E-3</v>
      </c>
      <c r="D1231">
        <v>0</v>
      </c>
    </row>
    <row r="1232" spans="1:4" x14ac:dyDescent="0.3">
      <c r="A1232" s="1">
        <v>42695</v>
      </c>
      <c r="B1232">
        <v>79.387718000000007</v>
      </c>
      <c r="C1232">
        <f t="shared" si="19"/>
        <v>5.2077027563696351E-3</v>
      </c>
      <c r="D1232">
        <v>0</v>
      </c>
    </row>
    <row r="1233" spans="1:4" x14ac:dyDescent="0.3">
      <c r="A1233" s="1">
        <v>42696</v>
      </c>
      <c r="B1233">
        <v>79.453322999999997</v>
      </c>
      <c r="C1233">
        <f t="shared" si="19"/>
        <v>8.2604600571043135E-4</v>
      </c>
      <c r="D1233">
        <v>0</v>
      </c>
    </row>
    <row r="1234" spans="1:4" x14ac:dyDescent="0.3">
      <c r="A1234" s="1">
        <v>42697</v>
      </c>
      <c r="B1234">
        <v>79.509551999999999</v>
      </c>
      <c r="C1234">
        <f t="shared" si="19"/>
        <v>7.0744823085434601E-4</v>
      </c>
      <c r="D1234">
        <v>0</v>
      </c>
    </row>
    <row r="1235" spans="1:4" x14ac:dyDescent="0.3">
      <c r="A1235" s="1">
        <v>42699</v>
      </c>
      <c r="B1235">
        <v>79.931290000000004</v>
      </c>
      <c r="C1235">
        <f t="shared" si="19"/>
        <v>5.2902252432890347E-3</v>
      </c>
      <c r="D1235">
        <v>0</v>
      </c>
    </row>
    <row r="1236" spans="1:4" x14ac:dyDescent="0.3">
      <c r="A1236" s="1">
        <v>42702</v>
      </c>
      <c r="B1236">
        <v>79.706367</v>
      </c>
      <c r="C1236">
        <f t="shared" si="19"/>
        <v>-2.8179209475211716E-3</v>
      </c>
      <c r="D1236">
        <v>0</v>
      </c>
    </row>
    <row r="1237" spans="1:4" x14ac:dyDescent="0.3">
      <c r="A1237" s="1">
        <v>42703</v>
      </c>
      <c r="B1237">
        <v>79.940665999999993</v>
      </c>
      <c r="C1237">
        <f t="shared" si="19"/>
        <v>2.9352148150051435E-3</v>
      </c>
      <c r="D1237">
        <v>0</v>
      </c>
    </row>
    <row r="1238" spans="1:4" x14ac:dyDescent="0.3">
      <c r="A1238" s="1">
        <v>42704</v>
      </c>
      <c r="B1238">
        <v>79.434593000000007</v>
      </c>
      <c r="C1238">
        <f t="shared" si="19"/>
        <v>-6.3507310240807852E-3</v>
      </c>
      <c r="D1238">
        <v>1</v>
      </c>
    </row>
    <row r="1239" spans="1:4" x14ac:dyDescent="0.3">
      <c r="A1239" s="1">
        <v>42705</v>
      </c>
      <c r="B1239">
        <v>79.209663000000006</v>
      </c>
      <c r="C1239">
        <f t="shared" si="19"/>
        <v>-2.8356545190093151E-3</v>
      </c>
      <c r="D1239">
        <v>0</v>
      </c>
    </row>
    <row r="1240" spans="1:4" x14ac:dyDescent="0.3">
      <c r="A1240" s="1">
        <v>42706</v>
      </c>
      <c r="B1240">
        <v>79.378349</v>
      </c>
      <c r="C1240">
        <f t="shared" si="19"/>
        <v>2.1273494949582829E-3</v>
      </c>
      <c r="D1240">
        <v>0</v>
      </c>
    </row>
    <row r="1241" spans="1:4" x14ac:dyDescent="0.3">
      <c r="A1241" s="1">
        <v>42709</v>
      </c>
      <c r="B1241">
        <v>79.706367</v>
      </c>
      <c r="C1241">
        <f t="shared" si="19"/>
        <v>4.1238212331265759E-3</v>
      </c>
      <c r="D1241">
        <v>0</v>
      </c>
    </row>
    <row r="1242" spans="1:4" x14ac:dyDescent="0.3">
      <c r="A1242" s="1">
        <v>42710</v>
      </c>
      <c r="B1242">
        <v>79.828201000000007</v>
      </c>
      <c r="C1242">
        <f t="shared" si="19"/>
        <v>1.5273683341792352E-3</v>
      </c>
      <c r="D1242">
        <v>0</v>
      </c>
    </row>
    <row r="1243" spans="1:4" x14ac:dyDescent="0.3">
      <c r="A1243" s="1">
        <v>42711</v>
      </c>
      <c r="B1243">
        <v>80.821586999999994</v>
      </c>
      <c r="C1243">
        <f t="shared" si="19"/>
        <v>1.2367257670112597E-2</v>
      </c>
      <c r="D1243">
        <v>0</v>
      </c>
    </row>
    <row r="1244" spans="1:4" x14ac:dyDescent="0.3">
      <c r="A1244" s="1">
        <v>42712</v>
      </c>
      <c r="B1244">
        <v>80.755981000000006</v>
      </c>
      <c r="C1244">
        <f t="shared" si="19"/>
        <v>-8.1206821488166811E-4</v>
      </c>
      <c r="D1244">
        <v>0</v>
      </c>
    </row>
    <row r="1245" spans="1:4" x14ac:dyDescent="0.3">
      <c r="A1245" s="1">
        <v>42713</v>
      </c>
      <c r="B1245">
        <v>81.327667000000005</v>
      </c>
      <c r="C1245">
        <f t="shared" si="19"/>
        <v>7.0542386940613596E-3</v>
      </c>
      <c r="D1245">
        <v>0</v>
      </c>
    </row>
    <row r="1246" spans="1:4" x14ac:dyDescent="0.3">
      <c r="A1246" s="1">
        <v>42716</v>
      </c>
      <c r="B1246">
        <v>81.365157999999994</v>
      </c>
      <c r="C1246">
        <f t="shared" si="19"/>
        <v>4.6088081221291557E-4</v>
      </c>
      <c r="D1246">
        <v>0</v>
      </c>
    </row>
    <row r="1247" spans="1:4" x14ac:dyDescent="0.3">
      <c r="A1247" s="1">
        <v>42717</v>
      </c>
      <c r="B1247">
        <v>81.702538000000004</v>
      </c>
      <c r="C1247">
        <f t="shared" si="19"/>
        <v>4.1379192773469669E-3</v>
      </c>
      <c r="D1247">
        <v>0</v>
      </c>
    </row>
    <row r="1248" spans="1:4" x14ac:dyDescent="0.3">
      <c r="A1248" s="1">
        <v>42718</v>
      </c>
      <c r="B1248">
        <v>80.859076999999999</v>
      </c>
      <c r="C1248">
        <f t="shared" si="19"/>
        <v>-1.0377216898456356E-2</v>
      </c>
      <c r="D1248">
        <v>0</v>
      </c>
    </row>
    <row r="1249" spans="1:4" x14ac:dyDescent="0.3">
      <c r="A1249" s="1">
        <v>42719</v>
      </c>
      <c r="B1249">
        <v>81.065269000000001</v>
      </c>
      <c r="C1249">
        <f t="shared" si="19"/>
        <v>2.5467709648492438E-3</v>
      </c>
      <c r="D1249">
        <v>0</v>
      </c>
    </row>
    <row r="1250" spans="1:4" x14ac:dyDescent="0.3">
      <c r="A1250" s="1">
        <v>42720</v>
      </c>
      <c r="B1250">
        <v>80.999656999999999</v>
      </c>
      <c r="C1250">
        <f t="shared" si="19"/>
        <v>-8.0970022575626774E-4</v>
      </c>
      <c r="D1250">
        <v>0</v>
      </c>
    </row>
    <row r="1251" spans="1:4" x14ac:dyDescent="0.3">
      <c r="A1251" s="1">
        <v>42723</v>
      </c>
      <c r="B1251">
        <v>81.318282999999994</v>
      </c>
      <c r="C1251">
        <f t="shared" si="19"/>
        <v>3.9259543245995423E-3</v>
      </c>
      <c r="D1251">
        <v>0</v>
      </c>
    </row>
    <row r="1252" spans="1:4" x14ac:dyDescent="0.3">
      <c r="A1252" s="1">
        <v>42724</v>
      </c>
      <c r="B1252">
        <v>81.458861999999996</v>
      </c>
      <c r="C1252">
        <f t="shared" si="19"/>
        <v>1.7272576558645342E-3</v>
      </c>
      <c r="D1252">
        <v>0</v>
      </c>
    </row>
    <row r="1253" spans="1:4" x14ac:dyDescent="0.3">
      <c r="A1253" s="1">
        <v>42725</v>
      </c>
      <c r="B1253">
        <v>81.168342999999993</v>
      </c>
      <c r="C1253">
        <f t="shared" si="19"/>
        <v>-3.572825457358117E-3</v>
      </c>
      <c r="D1253">
        <v>0</v>
      </c>
    </row>
    <row r="1254" spans="1:4" x14ac:dyDescent="0.3">
      <c r="A1254" s="1">
        <v>42726</v>
      </c>
      <c r="B1254">
        <v>81.005127000000002</v>
      </c>
      <c r="C1254">
        <f t="shared" si="19"/>
        <v>-2.0128576530686359E-3</v>
      </c>
      <c r="D1254">
        <v>0</v>
      </c>
    </row>
    <row r="1255" spans="1:4" x14ac:dyDescent="0.3">
      <c r="A1255" s="1">
        <v>42727</v>
      </c>
      <c r="B1255">
        <v>80.986266999999998</v>
      </c>
      <c r="C1255">
        <f t="shared" si="19"/>
        <v>-2.3285187712151513E-4</v>
      </c>
      <c r="D1255">
        <v>0</v>
      </c>
    </row>
    <row r="1256" spans="1:4" x14ac:dyDescent="0.3">
      <c r="A1256" s="1">
        <v>42731</v>
      </c>
      <c r="B1256">
        <v>81.108909999999995</v>
      </c>
      <c r="C1256">
        <f t="shared" si="19"/>
        <v>1.513222363213929E-3</v>
      </c>
      <c r="D1256">
        <v>0</v>
      </c>
    </row>
    <row r="1257" spans="1:4" x14ac:dyDescent="0.3">
      <c r="A1257" s="1">
        <v>42732</v>
      </c>
      <c r="B1257">
        <v>80.523955999999998</v>
      </c>
      <c r="C1257">
        <f t="shared" si="19"/>
        <v>-7.2380892362115378E-3</v>
      </c>
      <c r="D1257">
        <v>0</v>
      </c>
    </row>
    <row r="1258" spans="1:4" x14ac:dyDescent="0.3">
      <c r="A1258" s="1">
        <v>42733</v>
      </c>
      <c r="B1258">
        <v>80.684364000000002</v>
      </c>
      <c r="C1258">
        <f t="shared" si="19"/>
        <v>1.9900716407166472E-3</v>
      </c>
      <c r="D1258">
        <v>0</v>
      </c>
    </row>
    <row r="1259" spans="1:4" x14ac:dyDescent="0.3">
      <c r="A1259" s="1">
        <v>42734</v>
      </c>
      <c r="B1259">
        <v>80.363585999999998</v>
      </c>
      <c r="C1259">
        <f t="shared" si="19"/>
        <v>-3.9836387139625465E-3</v>
      </c>
      <c r="D1259">
        <v>1</v>
      </c>
    </row>
    <row r="1260" spans="1:4" x14ac:dyDescent="0.3">
      <c r="A1260" s="1">
        <v>42738</v>
      </c>
      <c r="B1260">
        <v>80.637176999999994</v>
      </c>
      <c r="C1260">
        <f t="shared" si="19"/>
        <v>3.3986331275635429E-3</v>
      </c>
      <c r="D1260">
        <v>0</v>
      </c>
    </row>
    <row r="1261" spans="1:4" x14ac:dyDescent="0.3">
      <c r="A1261" s="1">
        <v>42739</v>
      </c>
      <c r="B1261">
        <v>80.995705000000001</v>
      </c>
      <c r="C1261">
        <f t="shared" si="19"/>
        <v>4.436332305414686E-3</v>
      </c>
      <c r="D1261">
        <v>0</v>
      </c>
    </row>
    <row r="1262" spans="1:4" x14ac:dyDescent="0.3">
      <c r="A1262" s="1">
        <v>42740</v>
      </c>
      <c r="B1262">
        <v>80.873054999999994</v>
      </c>
      <c r="C1262">
        <f t="shared" si="19"/>
        <v>-1.5154255023921651E-3</v>
      </c>
      <c r="D1262">
        <v>0</v>
      </c>
    </row>
    <row r="1263" spans="1:4" x14ac:dyDescent="0.3">
      <c r="A1263" s="1">
        <v>42741</v>
      </c>
      <c r="B1263">
        <v>81.278739999999999</v>
      </c>
      <c r="C1263">
        <f t="shared" si="19"/>
        <v>5.0037786686810519E-3</v>
      </c>
      <c r="D1263">
        <v>0</v>
      </c>
    </row>
    <row r="1264" spans="1:4" x14ac:dyDescent="0.3">
      <c r="A1264" s="1">
        <v>42744</v>
      </c>
      <c r="B1264">
        <v>80.882484000000005</v>
      </c>
      <c r="C1264">
        <f t="shared" si="19"/>
        <v>-4.887195334731859E-3</v>
      </c>
      <c r="D1264">
        <v>0</v>
      </c>
    </row>
    <row r="1265" spans="1:4" x14ac:dyDescent="0.3">
      <c r="A1265" s="1">
        <v>42745</v>
      </c>
      <c r="B1265">
        <v>80.910781999999998</v>
      </c>
      <c r="C1265">
        <f t="shared" si="19"/>
        <v>3.4980442620579163E-4</v>
      </c>
      <c r="D1265">
        <v>0</v>
      </c>
    </row>
    <row r="1266" spans="1:4" x14ac:dyDescent="0.3">
      <c r="A1266" s="1">
        <v>42746</v>
      </c>
      <c r="B1266">
        <v>81.09948</v>
      </c>
      <c r="C1266">
        <f t="shared" si="19"/>
        <v>2.3294584305883974E-3</v>
      </c>
      <c r="D1266">
        <v>0</v>
      </c>
    </row>
    <row r="1267" spans="1:4" x14ac:dyDescent="0.3">
      <c r="A1267" s="1">
        <v>42747</v>
      </c>
      <c r="B1267">
        <v>80.976821999999999</v>
      </c>
      <c r="C1267">
        <f t="shared" si="19"/>
        <v>-1.5135836874758197E-3</v>
      </c>
      <c r="D1267">
        <v>0</v>
      </c>
    </row>
    <row r="1268" spans="1:4" x14ac:dyDescent="0.3">
      <c r="A1268" s="1">
        <v>42748</v>
      </c>
      <c r="B1268">
        <v>81.09948</v>
      </c>
      <c r="C1268">
        <f t="shared" si="19"/>
        <v>1.5135836874756864E-3</v>
      </c>
      <c r="D1268">
        <v>0</v>
      </c>
    </row>
    <row r="1269" spans="1:4" x14ac:dyDescent="0.3">
      <c r="A1269" s="1">
        <v>42752</v>
      </c>
      <c r="B1269">
        <v>81.250427000000002</v>
      </c>
      <c r="C1269">
        <f t="shared" si="19"/>
        <v>1.8595273170795366E-3</v>
      </c>
      <c r="D1269">
        <v>0</v>
      </c>
    </row>
    <row r="1270" spans="1:4" x14ac:dyDescent="0.3">
      <c r="A1270" s="1">
        <v>42753</v>
      </c>
      <c r="B1270">
        <v>81.34478</v>
      </c>
      <c r="C1270">
        <f t="shared" si="19"/>
        <v>1.1605878467357707E-3</v>
      </c>
      <c r="D1270">
        <v>0</v>
      </c>
    </row>
    <row r="1271" spans="1:4" x14ac:dyDescent="0.3">
      <c r="A1271" s="1">
        <v>42754</v>
      </c>
      <c r="B1271">
        <v>81.222121999999999</v>
      </c>
      <c r="C1271">
        <f t="shared" si="19"/>
        <v>-1.5090159407193441E-3</v>
      </c>
      <c r="D1271">
        <v>0</v>
      </c>
    </row>
    <row r="1272" spans="1:4" x14ac:dyDescent="0.3">
      <c r="A1272" s="1">
        <v>42755</v>
      </c>
      <c r="B1272">
        <v>81.373069999999998</v>
      </c>
      <c r="C1272">
        <f t="shared" si="19"/>
        <v>1.8567344028921208E-3</v>
      </c>
      <c r="D1272">
        <v>0</v>
      </c>
    </row>
    <row r="1273" spans="1:4" x14ac:dyDescent="0.3">
      <c r="A1273" s="1">
        <v>42758</v>
      </c>
      <c r="B1273">
        <v>81.325912000000002</v>
      </c>
      <c r="C1273">
        <f t="shared" si="19"/>
        <v>-5.7969632926911131E-4</v>
      </c>
      <c r="D1273">
        <v>0</v>
      </c>
    </row>
    <row r="1274" spans="1:4" x14ac:dyDescent="0.3">
      <c r="A1274" s="1">
        <v>42759</v>
      </c>
      <c r="B1274">
        <v>81.816513</v>
      </c>
      <c r="C1274">
        <f t="shared" si="19"/>
        <v>6.0144070909664083E-3</v>
      </c>
      <c r="D1274">
        <v>0</v>
      </c>
    </row>
    <row r="1275" spans="1:4" x14ac:dyDescent="0.3">
      <c r="A1275" s="1">
        <v>42760</v>
      </c>
      <c r="B1275">
        <v>82.241050999999999</v>
      </c>
      <c r="C1275">
        <f t="shared" si="19"/>
        <v>5.1754876431975936E-3</v>
      </c>
      <c r="D1275">
        <v>0</v>
      </c>
    </row>
    <row r="1276" spans="1:4" x14ac:dyDescent="0.3">
      <c r="A1276" s="1">
        <v>42761</v>
      </c>
      <c r="B1276">
        <v>82.061813000000001</v>
      </c>
      <c r="C1276">
        <f t="shared" si="19"/>
        <v>-2.1818009344200325E-3</v>
      </c>
      <c r="D1276">
        <v>0</v>
      </c>
    </row>
    <row r="1277" spans="1:4" x14ac:dyDescent="0.3">
      <c r="A1277" s="1">
        <v>42762</v>
      </c>
      <c r="B1277">
        <v>82.108986000000002</v>
      </c>
      <c r="C1277">
        <f t="shared" si="19"/>
        <v>5.7468199686688999E-4</v>
      </c>
      <c r="D1277">
        <v>0</v>
      </c>
    </row>
    <row r="1278" spans="1:4" x14ac:dyDescent="0.3">
      <c r="A1278" s="1">
        <v>42765</v>
      </c>
      <c r="B1278">
        <v>81.825942999999995</v>
      </c>
      <c r="C1278">
        <f t="shared" si="19"/>
        <v>-3.4531174408941024E-3</v>
      </c>
      <c r="D1278">
        <v>0</v>
      </c>
    </row>
    <row r="1279" spans="1:4" x14ac:dyDescent="0.3">
      <c r="A1279" s="1">
        <v>42766</v>
      </c>
      <c r="B1279">
        <v>81.778762999999998</v>
      </c>
      <c r="C1279">
        <f t="shared" si="19"/>
        <v>-5.7675604157564255E-4</v>
      </c>
      <c r="D1279">
        <v>1</v>
      </c>
    </row>
    <row r="1280" spans="1:4" x14ac:dyDescent="0.3">
      <c r="A1280" s="1">
        <v>42767</v>
      </c>
      <c r="B1280">
        <v>81.354218000000003</v>
      </c>
      <c r="C1280">
        <f t="shared" si="19"/>
        <v>-5.2049065228215816E-3</v>
      </c>
      <c r="D1280">
        <v>0</v>
      </c>
    </row>
    <row r="1281" spans="1:4" x14ac:dyDescent="0.3">
      <c r="A1281" s="1">
        <v>42768</v>
      </c>
      <c r="B1281">
        <v>81.457984999999994</v>
      </c>
      <c r="C1281">
        <f t="shared" si="19"/>
        <v>1.2746834959317147E-3</v>
      </c>
      <c r="D1281">
        <v>0</v>
      </c>
    </row>
    <row r="1282" spans="1:4" x14ac:dyDescent="0.3">
      <c r="A1282" s="1">
        <v>42769</v>
      </c>
      <c r="B1282">
        <v>82.033493000000007</v>
      </c>
      <c r="C1282">
        <f t="shared" si="19"/>
        <v>7.0402492427297314E-3</v>
      </c>
      <c r="D1282">
        <v>0</v>
      </c>
    </row>
    <row r="1283" spans="1:4" x14ac:dyDescent="0.3">
      <c r="A1283" s="1">
        <v>42772</v>
      </c>
      <c r="B1283">
        <v>81.891975000000002</v>
      </c>
      <c r="C1283">
        <f t="shared" si="19"/>
        <v>-1.7266143801127347E-3</v>
      </c>
      <c r="D1283">
        <v>0</v>
      </c>
    </row>
    <row r="1284" spans="1:4" x14ac:dyDescent="0.3">
      <c r="A1284" s="1">
        <v>42773</v>
      </c>
      <c r="B1284">
        <v>82.099525</v>
      </c>
      <c r="C1284">
        <f t="shared" ref="C1284:C1347" si="20">LN(B1284/B1283)</f>
        <v>2.5312301042013166E-3</v>
      </c>
      <c r="D1284">
        <v>0</v>
      </c>
    </row>
    <row r="1285" spans="1:4" x14ac:dyDescent="0.3">
      <c r="A1285" s="1">
        <v>42774</v>
      </c>
      <c r="B1285">
        <v>82.222183000000001</v>
      </c>
      <c r="C1285">
        <f t="shared" si="20"/>
        <v>1.4929010204933731E-3</v>
      </c>
      <c r="D1285">
        <v>0</v>
      </c>
    </row>
    <row r="1286" spans="1:4" x14ac:dyDescent="0.3">
      <c r="A1286" s="1">
        <v>42775</v>
      </c>
      <c r="B1286">
        <v>82.656188999999998</v>
      </c>
      <c r="C1286">
        <f t="shared" si="20"/>
        <v>5.2645716613263184E-3</v>
      </c>
      <c r="D1286">
        <v>0</v>
      </c>
    </row>
    <row r="1287" spans="1:4" x14ac:dyDescent="0.3">
      <c r="A1287" s="1">
        <v>42776</v>
      </c>
      <c r="B1287">
        <v>83.080734000000007</v>
      </c>
      <c r="C1287">
        <f t="shared" si="20"/>
        <v>5.1231303306711676E-3</v>
      </c>
      <c r="D1287">
        <v>0</v>
      </c>
    </row>
    <row r="1288" spans="1:4" x14ac:dyDescent="0.3">
      <c r="A1288" s="1">
        <v>42779</v>
      </c>
      <c r="B1288">
        <v>83.458122000000003</v>
      </c>
      <c r="C1288">
        <f t="shared" si="20"/>
        <v>4.5321392861163764E-3</v>
      </c>
      <c r="D1288">
        <v>0</v>
      </c>
    </row>
    <row r="1289" spans="1:4" x14ac:dyDescent="0.3">
      <c r="A1289" s="1">
        <v>42780</v>
      </c>
      <c r="B1289">
        <v>83.693993000000006</v>
      </c>
      <c r="C1289">
        <f t="shared" si="20"/>
        <v>2.8222335871659126E-3</v>
      </c>
      <c r="D1289">
        <v>0</v>
      </c>
    </row>
    <row r="1290" spans="1:4" x14ac:dyDescent="0.3">
      <c r="A1290" s="1">
        <v>42781</v>
      </c>
      <c r="B1290">
        <v>84.156265000000005</v>
      </c>
      <c r="C1290">
        <f t="shared" si="20"/>
        <v>5.5081615516026023E-3</v>
      </c>
      <c r="D1290">
        <v>0</v>
      </c>
    </row>
    <row r="1291" spans="1:4" x14ac:dyDescent="0.3">
      <c r="A1291" s="1">
        <v>42782</v>
      </c>
      <c r="B1291">
        <v>84.373253000000005</v>
      </c>
      <c r="C1291">
        <f t="shared" si="20"/>
        <v>2.5750755414158228E-3</v>
      </c>
      <c r="D1291">
        <v>0</v>
      </c>
    </row>
    <row r="1292" spans="1:4" x14ac:dyDescent="0.3">
      <c r="A1292" s="1">
        <v>42783</v>
      </c>
      <c r="B1292">
        <v>84.694046</v>
      </c>
      <c r="C1292">
        <f t="shared" si="20"/>
        <v>3.7948602346487745E-3</v>
      </c>
      <c r="D1292">
        <v>0</v>
      </c>
    </row>
    <row r="1293" spans="1:4" x14ac:dyDescent="0.3">
      <c r="A1293" s="1">
        <v>42787</v>
      </c>
      <c r="B1293">
        <v>85.156341999999995</v>
      </c>
      <c r="C1293">
        <f t="shared" si="20"/>
        <v>5.4435806362045777E-3</v>
      </c>
      <c r="D1293">
        <v>0</v>
      </c>
    </row>
    <row r="1294" spans="1:4" x14ac:dyDescent="0.3">
      <c r="A1294" s="1">
        <v>42788</v>
      </c>
      <c r="B1294">
        <v>85.203522000000007</v>
      </c>
      <c r="C1294">
        <f t="shared" si="20"/>
        <v>5.5388634503961674E-4</v>
      </c>
      <c r="D1294">
        <v>0</v>
      </c>
    </row>
    <row r="1295" spans="1:4" x14ac:dyDescent="0.3">
      <c r="A1295" s="1">
        <v>42789</v>
      </c>
      <c r="B1295">
        <v>85.316733999999997</v>
      </c>
      <c r="C1295">
        <f t="shared" si="20"/>
        <v>1.3278424427685205E-3</v>
      </c>
      <c r="D1295">
        <v>0</v>
      </c>
    </row>
    <row r="1296" spans="1:4" x14ac:dyDescent="0.3">
      <c r="A1296" s="1">
        <v>42790</v>
      </c>
      <c r="B1296">
        <v>85.646950000000004</v>
      </c>
      <c r="C1296">
        <f t="shared" si="20"/>
        <v>3.8630006433975597E-3</v>
      </c>
      <c r="D1296">
        <v>0</v>
      </c>
    </row>
    <row r="1297" spans="1:4" x14ac:dyDescent="0.3">
      <c r="A1297" s="1">
        <v>42793</v>
      </c>
      <c r="B1297">
        <v>85.637496999999996</v>
      </c>
      <c r="C1297">
        <f t="shared" si="20"/>
        <v>-1.1037779757787433E-4</v>
      </c>
      <c r="D1297">
        <v>0</v>
      </c>
    </row>
    <row r="1298" spans="1:4" x14ac:dyDescent="0.3">
      <c r="A1298" s="1">
        <v>42794</v>
      </c>
      <c r="B1298">
        <v>85.316733999999997</v>
      </c>
      <c r="C1298">
        <f t="shared" si="20"/>
        <v>-3.7526228458195027E-3</v>
      </c>
      <c r="D1298">
        <v>1</v>
      </c>
    </row>
    <row r="1299" spans="1:4" x14ac:dyDescent="0.3">
      <c r="A1299" s="1">
        <v>42795</v>
      </c>
      <c r="B1299">
        <v>86.316794999999999</v>
      </c>
      <c r="C1299">
        <f t="shared" si="20"/>
        <v>1.1653577522379022E-2</v>
      </c>
      <c r="D1299">
        <v>0</v>
      </c>
    </row>
    <row r="1300" spans="1:4" x14ac:dyDescent="0.3">
      <c r="A1300" s="1">
        <v>42796</v>
      </c>
      <c r="B1300">
        <v>86.005454999999998</v>
      </c>
      <c r="C1300">
        <f t="shared" si="20"/>
        <v>-3.6134664997402519E-3</v>
      </c>
      <c r="D1300">
        <v>0</v>
      </c>
    </row>
    <row r="1301" spans="1:4" x14ac:dyDescent="0.3">
      <c r="A1301" s="1">
        <v>42797</v>
      </c>
      <c r="B1301">
        <v>85.826187000000004</v>
      </c>
      <c r="C1301">
        <f t="shared" si="20"/>
        <v>-2.0865547573604079E-3</v>
      </c>
      <c r="D1301">
        <v>0</v>
      </c>
    </row>
    <row r="1302" spans="1:4" x14ac:dyDescent="0.3">
      <c r="A1302" s="1">
        <v>42800</v>
      </c>
      <c r="B1302">
        <v>85.599770000000007</v>
      </c>
      <c r="C1302">
        <f t="shared" si="20"/>
        <v>-2.6415734888944158E-3</v>
      </c>
      <c r="D1302">
        <v>0</v>
      </c>
    </row>
    <row r="1303" spans="1:4" x14ac:dyDescent="0.3">
      <c r="A1303" s="1">
        <v>42801</v>
      </c>
      <c r="B1303">
        <v>85.458243999999993</v>
      </c>
      <c r="C1303">
        <f t="shared" si="20"/>
        <v>-1.6547138480451141E-3</v>
      </c>
      <c r="D1303">
        <v>0</v>
      </c>
    </row>
    <row r="1304" spans="1:4" x14ac:dyDescent="0.3">
      <c r="A1304" s="1">
        <v>42802</v>
      </c>
      <c r="B1304">
        <v>85.382773999999998</v>
      </c>
      <c r="C1304">
        <f t="shared" si="20"/>
        <v>-8.8351153362098693E-4</v>
      </c>
      <c r="D1304">
        <v>0</v>
      </c>
    </row>
    <row r="1305" spans="1:4" x14ac:dyDescent="0.3">
      <c r="A1305" s="1">
        <v>42803</v>
      </c>
      <c r="B1305">
        <v>85.354461999999998</v>
      </c>
      <c r="C1305">
        <f t="shared" si="20"/>
        <v>-3.3164412078796245E-4</v>
      </c>
      <c r="D1305">
        <v>0</v>
      </c>
    </row>
    <row r="1306" spans="1:4" x14ac:dyDescent="0.3">
      <c r="A1306" s="1">
        <v>42804</v>
      </c>
      <c r="B1306">
        <v>85.731842</v>
      </c>
      <c r="C1306">
        <f t="shared" si="20"/>
        <v>4.4115817949865127E-3</v>
      </c>
      <c r="D1306">
        <v>0</v>
      </c>
    </row>
    <row r="1307" spans="1:4" x14ac:dyDescent="0.3">
      <c r="A1307" s="1">
        <v>42807</v>
      </c>
      <c r="B1307">
        <v>85.826187000000004</v>
      </c>
      <c r="C1307">
        <f t="shared" si="20"/>
        <v>1.099861196362104E-3</v>
      </c>
      <c r="D1307">
        <v>0</v>
      </c>
    </row>
    <row r="1308" spans="1:4" x14ac:dyDescent="0.3">
      <c r="A1308" s="1">
        <v>42808</v>
      </c>
      <c r="B1308">
        <v>85.571456999999995</v>
      </c>
      <c r="C1308">
        <f t="shared" si="20"/>
        <v>-2.9723884366451873E-3</v>
      </c>
      <c r="D1308">
        <v>0</v>
      </c>
    </row>
    <row r="1309" spans="1:4" x14ac:dyDescent="0.3">
      <c r="A1309" s="1">
        <v>42809</v>
      </c>
      <c r="B1309">
        <v>86.316794999999999</v>
      </c>
      <c r="C1309">
        <f t="shared" si="20"/>
        <v>8.672409693745756E-3</v>
      </c>
      <c r="D1309">
        <v>0</v>
      </c>
    </row>
    <row r="1310" spans="1:4" x14ac:dyDescent="0.3">
      <c r="A1310" s="1">
        <v>42810</v>
      </c>
      <c r="B1310">
        <v>86.005454999999998</v>
      </c>
      <c r="C1310">
        <f t="shared" si="20"/>
        <v>-3.6134664997402519E-3</v>
      </c>
      <c r="D1310">
        <v>0</v>
      </c>
    </row>
    <row r="1311" spans="1:4" x14ac:dyDescent="0.3">
      <c r="A1311" s="1">
        <v>42811</v>
      </c>
      <c r="B1311">
        <v>86.269622999999996</v>
      </c>
      <c r="C1311">
        <f t="shared" si="20"/>
        <v>3.0668186033259975E-3</v>
      </c>
      <c r="D1311">
        <v>0</v>
      </c>
    </row>
    <row r="1312" spans="1:4" x14ac:dyDescent="0.3">
      <c r="A1312" s="1">
        <v>42814</v>
      </c>
      <c r="B1312">
        <v>85.958275</v>
      </c>
      <c r="C1312">
        <f t="shared" si="20"/>
        <v>-3.6155389780678014E-3</v>
      </c>
      <c r="D1312">
        <v>0</v>
      </c>
    </row>
    <row r="1313" spans="1:4" x14ac:dyDescent="0.3">
      <c r="A1313" s="1">
        <v>42815</v>
      </c>
      <c r="B1313">
        <v>85.099731000000006</v>
      </c>
      <c r="C1313">
        <f t="shared" si="20"/>
        <v>-1.0038129512453347E-2</v>
      </c>
      <c r="D1313">
        <v>0</v>
      </c>
    </row>
    <row r="1314" spans="1:4" x14ac:dyDescent="0.3">
      <c r="A1314" s="1">
        <v>42816</v>
      </c>
      <c r="B1314">
        <v>85.278992000000002</v>
      </c>
      <c r="C1314">
        <f t="shared" si="20"/>
        <v>2.1042658729908091E-3</v>
      </c>
      <c r="D1314">
        <v>0</v>
      </c>
    </row>
    <row r="1315" spans="1:4" x14ac:dyDescent="0.3">
      <c r="A1315" s="1">
        <v>42817</v>
      </c>
      <c r="B1315">
        <v>85.099731000000006</v>
      </c>
      <c r="C1315">
        <f t="shared" si="20"/>
        <v>-2.104265872990797E-3</v>
      </c>
      <c r="D1315">
        <v>0</v>
      </c>
    </row>
    <row r="1316" spans="1:4" x14ac:dyDescent="0.3">
      <c r="A1316" s="1">
        <v>42818</v>
      </c>
      <c r="B1316">
        <v>84.929908999999995</v>
      </c>
      <c r="C1316">
        <f t="shared" si="20"/>
        <v>-1.997558266537624E-3</v>
      </c>
      <c r="D1316">
        <v>0</v>
      </c>
    </row>
    <row r="1317" spans="1:4" x14ac:dyDescent="0.3">
      <c r="A1317" s="1">
        <v>42821</v>
      </c>
      <c r="B1317">
        <v>84.835564000000005</v>
      </c>
      <c r="C1317">
        <f t="shared" si="20"/>
        <v>-1.1114746484713197E-3</v>
      </c>
      <c r="D1317">
        <v>0</v>
      </c>
    </row>
    <row r="1318" spans="1:4" x14ac:dyDescent="0.3">
      <c r="A1318" s="1">
        <v>42822</v>
      </c>
      <c r="B1318">
        <v>85.297852000000006</v>
      </c>
      <c r="C1318">
        <f t="shared" si="20"/>
        <v>5.4344307967131118E-3</v>
      </c>
      <c r="D1318">
        <v>0</v>
      </c>
    </row>
    <row r="1319" spans="1:4" x14ac:dyDescent="0.3">
      <c r="A1319" s="1">
        <v>42823</v>
      </c>
      <c r="B1319">
        <v>85.264686999999995</v>
      </c>
      <c r="C1319">
        <f t="shared" si="20"/>
        <v>-3.8888961916761172E-4</v>
      </c>
      <c r="D1319">
        <v>0</v>
      </c>
    </row>
    <row r="1320" spans="1:4" x14ac:dyDescent="0.3">
      <c r="A1320" s="1">
        <v>42824</v>
      </c>
      <c r="B1320">
        <v>85.416343999999995</v>
      </c>
      <c r="C1320">
        <f t="shared" si="20"/>
        <v>1.777081366602323E-3</v>
      </c>
      <c r="D1320">
        <v>0</v>
      </c>
    </row>
    <row r="1321" spans="1:4" x14ac:dyDescent="0.3">
      <c r="A1321" s="1">
        <v>42825</v>
      </c>
      <c r="B1321">
        <v>85.255202999999995</v>
      </c>
      <c r="C1321">
        <f t="shared" si="20"/>
        <v>-1.8883176570994851E-3</v>
      </c>
      <c r="D1321">
        <v>1</v>
      </c>
    </row>
    <row r="1322" spans="1:4" x14ac:dyDescent="0.3">
      <c r="A1322" s="1">
        <v>42828</v>
      </c>
      <c r="B1322">
        <v>84.980300999999997</v>
      </c>
      <c r="C1322">
        <f t="shared" si="20"/>
        <v>-3.2296698690208602E-3</v>
      </c>
      <c r="D1322">
        <v>0</v>
      </c>
    </row>
    <row r="1323" spans="1:4" x14ac:dyDescent="0.3">
      <c r="A1323" s="1">
        <v>42829</v>
      </c>
      <c r="B1323">
        <v>84.980300999999997</v>
      </c>
      <c r="C1323">
        <f t="shared" si="20"/>
        <v>0</v>
      </c>
      <c r="D1323">
        <v>0</v>
      </c>
    </row>
    <row r="1324" spans="1:4" x14ac:dyDescent="0.3">
      <c r="A1324" s="1">
        <v>42830</v>
      </c>
      <c r="B1324">
        <v>84.648528999999996</v>
      </c>
      <c r="C1324">
        <f t="shared" si="20"/>
        <v>-3.9117456986256446E-3</v>
      </c>
      <c r="D1324">
        <v>0</v>
      </c>
    </row>
    <row r="1325" spans="1:4" x14ac:dyDescent="0.3">
      <c r="A1325" s="1">
        <v>42831</v>
      </c>
      <c r="B1325">
        <v>84.809700000000007</v>
      </c>
      <c r="C1325">
        <f t="shared" si="20"/>
        <v>1.9021920569882932E-3</v>
      </c>
      <c r="D1325">
        <v>0</v>
      </c>
    </row>
    <row r="1326" spans="1:4" x14ac:dyDescent="0.3">
      <c r="A1326" s="1">
        <v>42832</v>
      </c>
      <c r="B1326">
        <v>84.885520999999997</v>
      </c>
      <c r="C1326">
        <f t="shared" si="20"/>
        <v>8.936139108541867E-4</v>
      </c>
      <c r="D1326">
        <v>0</v>
      </c>
    </row>
    <row r="1327" spans="1:4" x14ac:dyDescent="0.3">
      <c r="A1327" s="1">
        <v>42835</v>
      </c>
      <c r="B1327">
        <v>84.989784</v>
      </c>
      <c r="C1327">
        <f t="shared" si="20"/>
        <v>1.2275240723435622E-3</v>
      </c>
      <c r="D1327">
        <v>0</v>
      </c>
    </row>
    <row r="1328" spans="1:4" x14ac:dyDescent="0.3">
      <c r="A1328" s="1">
        <v>42836</v>
      </c>
      <c r="B1328">
        <v>84.989784</v>
      </c>
      <c r="C1328">
        <f t="shared" si="20"/>
        <v>0</v>
      </c>
      <c r="D1328">
        <v>0</v>
      </c>
    </row>
    <row r="1329" spans="1:4" x14ac:dyDescent="0.3">
      <c r="A1329" s="1">
        <v>42837</v>
      </c>
      <c r="B1329">
        <v>84.591667000000001</v>
      </c>
      <c r="C1329">
        <f t="shared" si="20"/>
        <v>-4.6952980889540773E-3</v>
      </c>
      <c r="D1329">
        <v>0</v>
      </c>
    </row>
    <row r="1330" spans="1:4" x14ac:dyDescent="0.3">
      <c r="A1330" s="1">
        <v>42838</v>
      </c>
      <c r="B1330">
        <v>84.108238</v>
      </c>
      <c r="C1330">
        <f t="shared" si="20"/>
        <v>-5.7312459455452925E-3</v>
      </c>
      <c r="D1330">
        <v>0</v>
      </c>
    </row>
    <row r="1331" spans="1:4" x14ac:dyDescent="0.3">
      <c r="A1331" s="1">
        <v>42842</v>
      </c>
      <c r="B1331">
        <v>84.847603000000007</v>
      </c>
      <c r="C1331">
        <f t="shared" si="20"/>
        <v>8.7522244311812342E-3</v>
      </c>
      <c r="D1331">
        <v>0</v>
      </c>
    </row>
    <row r="1332" spans="1:4" x14ac:dyDescent="0.3">
      <c r="A1332" s="1">
        <v>42843</v>
      </c>
      <c r="B1332">
        <v>84.639060999999998</v>
      </c>
      <c r="C1332">
        <f t="shared" si="20"/>
        <v>-2.4608674254384152E-3</v>
      </c>
      <c r="D1332">
        <v>0</v>
      </c>
    </row>
    <row r="1333" spans="1:4" x14ac:dyDescent="0.3">
      <c r="A1333" s="1">
        <v>42844</v>
      </c>
      <c r="B1333">
        <v>84.629593</v>
      </c>
      <c r="C1333">
        <f t="shared" si="20"/>
        <v>-1.1186950195602058E-4</v>
      </c>
      <c r="D1333">
        <v>0</v>
      </c>
    </row>
    <row r="1334" spans="1:4" x14ac:dyDescent="0.3">
      <c r="A1334" s="1">
        <v>42845</v>
      </c>
      <c r="B1334">
        <v>85.397391999999996</v>
      </c>
      <c r="C1334">
        <f t="shared" si="20"/>
        <v>9.0315571853988499E-3</v>
      </c>
      <c r="D1334">
        <v>0</v>
      </c>
    </row>
    <row r="1335" spans="1:4" x14ac:dyDescent="0.3">
      <c r="A1335" s="1">
        <v>42846</v>
      </c>
      <c r="B1335">
        <v>85.406868000000003</v>
      </c>
      <c r="C1335">
        <f t="shared" si="20"/>
        <v>1.1095742002836378E-4</v>
      </c>
      <c r="D1335">
        <v>0</v>
      </c>
    </row>
    <row r="1336" spans="1:4" x14ac:dyDescent="0.3">
      <c r="A1336" s="1">
        <v>42849</v>
      </c>
      <c r="B1336">
        <v>86.345298999999997</v>
      </c>
      <c r="C1336">
        <f t="shared" si="20"/>
        <v>1.0927842776595406E-2</v>
      </c>
      <c r="D1336">
        <v>0</v>
      </c>
    </row>
    <row r="1337" spans="1:4" x14ac:dyDescent="0.3">
      <c r="A1337" s="1">
        <v>42850</v>
      </c>
      <c r="B1337">
        <v>86.724457000000001</v>
      </c>
      <c r="C1337">
        <f t="shared" si="20"/>
        <v>4.3815697826982388E-3</v>
      </c>
      <c r="D1337">
        <v>0</v>
      </c>
    </row>
    <row r="1338" spans="1:4" x14ac:dyDescent="0.3">
      <c r="A1338" s="1">
        <v>42851</v>
      </c>
      <c r="B1338">
        <v>86.771866000000003</v>
      </c>
      <c r="C1338">
        <f t="shared" si="20"/>
        <v>5.4651303682088249E-4</v>
      </c>
      <c r="D1338">
        <v>0</v>
      </c>
    </row>
    <row r="1339" spans="1:4" x14ac:dyDescent="0.3">
      <c r="A1339" s="1">
        <v>42852</v>
      </c>
      <c r="B1339">
        <v>87.084671</v>
      </c>
      <c r="C1339">
        <f t="shared" si="20"/>
        <v>3.5984305558189747E-3</v>
      </c>
      <c r="D1339">
        <v>0</v>
      </c>
    </row>
    <row r="1340" spans="1:4" x14ac:dyDescent="0.3">
      <c r="A1340" s="1">
        <v>42853</v>
      </c>
      <c r="B1340">
        <v>86.724457000000001</v>
      </c>
      <c r="C1340">
        <f t="shared" si="20"/>
        <v>-4.1449435926398928E-3</v>
      </c>
      <c r="D1340">
        <v>1</v>
      </c>
    </row>
    <row r="1341" spans="1:4" x14ac:dyDescent="0.3">
      <c r="A1341" s="1">
        <v>42856</v>
      </c>
      <c r="B1341">
        <v>86.610725000000002</v>
      </c>
      <c r="C1341">
        <f t="shared" si="20"/>
        <v>-1.312278500059545E-3</v>
      </c>
      <c r="D1341">
        <v>0</v>
      </c>
    </row>
    <row r="1342" spans="1:4" x14ac:dyDescent="0.3">
      <c r="A1342" s="1">
        <v>42857</v>
      </c>
      <c r="B1342">
        <v>86.496955999999997</v>
      </c>
      <c r="C1342">
        <f t="shared" si="20"/>
        <v>-1.3144305986070794E-3</v>
      </c>
      <c r="D1342">
        <v>0</v>
      </c>
    </row>
    <row r="1343" spans="1:4" x14ac:dyDescent="0.3">
      <c r="A1343" s="1">
        <v>42858</v>
      </c>
      <c r="B1343">
        <v>86.316863999999995</v>
      </c>
      <c r="C1343">
        <f t="shared" si="20"/>
        <v>-2.084232212373526E-3</v>
      </c>
      <c r="D1343">
        <v>0</v>
      </c>
    </row>
    <row r="1344" spans="1:4" x14ac:dyDescent="0.3">
      <c r="A1344" s="1">
        <v>42859</v>
      </c>
      <c r="B1344">
        <v>86.790824999999998</v>
      </c>
      <c r="C1344">
        <f t="shared" si="20"/>
        <v>5.4759229595905297E-3</v>
      </c>
      <c r="D1344">
        <v>0</v>
      </c>
    </row>
    <row r="1345" spans="1:4" x14ac:dyDescent="0.3">
      <c r="A1345" s="1">
        <v>42860</v>
      </c>
      <c r="B1345">
        <v>87.056235999999998</v>
      </c>
      <c r="C1345">
        <f t="shared" si="20"/>
        <v>3.0533873242302987E-3</v>
      </c>
      <c r="D1345">
        <v>0</v>
      </c>
    </row>
    <row r="1346" spans="1:4" x14ac:dyDescent="0.3">
      <c r="A1346" s="1">
        <v>42863</v>
      </c>
      <c r="B1346">
        <v>86.733947999999998</v>
      </c>
      <c r="C1346">
        <f t="shared" si="20"/>
        <v>-3.7089363971789476E-3</v>
      </c>
      <c r="D1346">
        <v>0</v>
      </c>
    </row>
    <row r="1347" spans="1:4" x14ac:dyDescent="0.3">
      <c r="A1347" s="1">
        <v>42864</v>
      </c>
      <c r="B1347">
        <v>86.724457000000001</v>
      </c>
      <c r="C1347">
        <f t="shared" si="20"/>
        <v>-1.0943257560188967E-4</v>
      </c>
      <c r="D1347">
        <v>0</v>
      </c>
    </row>
    <row r="1348" spans="1:4" x14ac:dyDescent="0.3">
      <c r="A1348" s="1">
        <v>42865</v>
      </c>
      <c r="B1348">
        <v>86.743415999999996</v>
      </c>
      <c r="C1348">
        <f t="shared" ref="C1348:C1411" si="21">LN(B1348/B1347)</f>
        <v>2.1858802725381848E-4</v>
      </c>
      <c r="D1348">
        <v>0</v>
      </c>
    </row>
    <row r="1349" spans="1:4" x14ac:dyDescent="0.3">
      <c r="A1349" s="1">
        <v>42866</v>
      </c>
      <c r="B1349">
        <v>86.620186000000004</v>
      </c>
      <c r="C1349">
        <f t="shared" si="21"/>
        <v>-1.4216365988345457E-3</v>
      </c>
      <c r="D1349">
        <v>0</v>
      </c>
    </row>
    <row r="1350" spans="1:4" x14ac:dyDescent="0.3">
      <c r="A1350" s="1">
        <v>42867</v>
      </c>
      <c r="B1350">
        <v>86.373740999999995</v>
      </c>
      <c r="C1350">
        <f t="shared" si="21"/>
        <v>-2.8491770895071049E-3</v>
      </c>
      <c r="D1350">
        <v>0</v>
      </c>
    </row>
    <row r="1351" spans="1:4" x14ac:dyDescent="0.3">
      <c r="A1351" s="1">
        <v>42870</v>
      </c>
      <c r="B1351">
        <v>86.781349000000006</v>
      </c>
      <c r="C1351">
        <f t="shared" si="21"/>
        <v>4.7080193010879089E-3</v>
      </c>
      <c r="D1351">
        <v>0</v>
      </c>
    </row>
    <row r="1352" spans="1:4" x14ac:dyDescent="0.3">
      <c r="A1352" s="1">
        <v>42871</v>
      </c>
      <c r="B1352">
        <v>86.686546000000007</v>
      </c>
      <c r="C1352">
        <f t="shared" si="21"/>
        <v>-1.0930323382154759E-3</v>
      </c>
      <c r="D1352">
        <v>0</v>
      </c>
    </row>
    <row r="1353" spans="1:4" x14ac:dyDescent="0.3">
      <c r="A1353" s="1">
        <v>42872</v>
      </c>
      <c r="B1353">
        <v>85.454268999999996</v>
      </c>
      <c r="C1353">
        <f t="shared" si="21"/>
        <v>-1.4317325613567628E-2</v>
      </c>
      <c r="D1353">
        <v>0</v>
      </c>
    </row>
    <row r="1354" spans="1:4" x14ac:dyDescent="0.3">
      <c r="A1354" s="1">
        <v>42873</v>
      </c>
      <c r="B1354">
        <v>85.596451000000002</v>
      </c>
      <c r="C1354">
        <f t="shared" si="21"/>
        <v>1.6624546537583836E-3</v>
      </c>
      <c r="D1354">
        <v>0</v>
      </c>
    </row>
    <row r="1355" spans="1:4" x14ac:dyDescent="0.3">
      <c r="A1355" s="1">
        <v>42874</v>
      </c>
      <c r="B1355">
        <v>86.089363000000006</v>
      </c>
      <c r="C1355">
        <f t="shared" si="21"/>
        <v>5.7420394013070935E-3</v>
      </c>
      <c r="D1355">
        <v>0</v>
      </c>
    </row>
    <row r="1356" spans="1:4" x14ac:dyDescent="0.3">
      <c r="A1356" s="1">
        <v>42877</v>
      </c>
      <c r="B1356">
        <v>86.686546000000007</v>
      </c>
      <c r="C1356">
        <f t="shared" si="21"/>
        <v>6.9128315585023671E-3</v>
      </c>
      <c r="D1356">
        <v>0</v>
      </c>
    </row>
    <row r="1357" spans="1:4" x14ac:dyDescent="0.3">
      <c r="A1357" s="1">
        <v>42878</v>
      </c>
      <c r="B1357">
        <v>86.838211000000001</v>
      </c>
      <c r="C1357">
        <f t="shared" si="21"/>
        <v>1.7480507247734155E-3</v>
      </c>
      <c r="D1357">
        <v>0</v>
      </c>
    </row>
    <row r="1358" spans="1:4" x14ac:dyDescent="0.3">
      <c r="A1358" s="1">
        <v>42879</v>
      </c>
      <c r="B1358">
        <v>86.895095999999995</v>
      </c>
      <c r="C1358">
        <f t="shared" si="21"/>
        <v>6.5485430531571451E-4</v>
      </c>
      <c r="D1358">
        <v>0</v>
      </c>
    </row>
    <row r="1359" spans="1:4" x14ac:dyDescent="0.3">
      <c r="A1359" s="1">
        <v>42880</v>
      </c>
      <c r="B1359">
        <v>87.587067000000005</v>
      </c>
      <c r="C1359">
        <f t="shared" si="21"/>
        <v>7.93175205891186E-3</v>
      </c>
      <c r="D1359">
        <v>0</v>
      </c>
    </row>
    <row r="1360" spans="1:4" x14ac:dyDescent="0.3">
      <c r="A1360" s="1">
        <v>42881</v>
      </c>
      <c r="B1360">
        <v>87.691338000000002</v>
      </c>
      <c r="C1360">
        <f t="shared" si="21"/>
        <v>1.1897759144968922E-3</v>
      </c>
      <c r="D1360">
        <v>0</v>
      </c>
    </row>
    <row r="1361" spans="1:4" x14ac:dyDescent="0.3">
      <c r="A1361" s="1">
        <v>42885</v>
      </c>
      <c r="B1361">
        <v>87.776649000000006</v>
      </c>
      <c r="C1361">
        <f t="shared" si="21"/>
        <v>9.7238257736437467E-4</v>
      </c>
      <c r="D1361">
        <v>0</v>
      </c>
    </row>
    <row r="1362" spans="1:4" x14ac:dyDescent="0.3">
      <c r="A1362" s="1">
        <v>42886</v>
      </c>
      <c r="B1362">
        <v>88.089455000000001</v>
      </c>
      <c r="C1362">
        <f t="shared" si="21"/>
        <v>3.5573236997192182E-3</v>
      </c>
      <c r="D1362">
        <v>1</v>
      </c>
    </row>
    <row r="1363" spans="1:4" x14ac:dyDescent="0.3">
      <c r="A1363" s="1">
        <v>42887</v>
      </c>
      <c r="B1363">
        <v>88.790915999999996</v>
      </c>
      <c r="C1363">
        <f t="shared" si="21"/>
        <v>7.9315152198893967E-3</v>
      </c>
      <c r="D1363">
        <v>0</v>
      </c>
    </row>
    <row r="1364" spans="1:4" x14ac:dyDescent="0.3">
      <c r="A1364" s="1">
        <v>42888</v>
      </c>
      <c r="B1364">
        <v>89.189025999999998</v>
      </c>
      <c r="C1364">
        <f t="shared" si="21"/>
        <v>4.4736576436018817E-3</v>
      </c>
      <c r="D1364">
        <v>0</v>
      </c>
    </row>
    <row r="1365" spans="1:4" x14ac:dyDescent="0.3">
      <c r="A1365" s="1">
        <v>42891</v>
      </c>
      <c r="B1365">
        <v>89.027893000000006</v>
      </c>
      <c r="C1365">
        <f t="shared" si="21"/>
        <v>-1.8082799861114363E-3</v>
      </c>
      <c r="D1365">
        <v>0</v>
      </c>
    </row>
    <row r="1366" spans="1:4" x14ac:dyDescent="0.3">
      <c r="A1366" s="1">
        <v>42892</v>
      </c>
      <c r="B1366">
        <v>88.525497000000001</v>
      </c>
      <c r="C1366">
        <f t="shared" si="21"/>
        <v>-5.6591129101169028E-3</v>
      </c>
      <c r="D1366">
        <v>0</v>
      </c>
    </row>
    <row r="1367" spans="1:4" x14ac:dyDescent="0.3">
      <c r="A1367" s="1">
        <v>42893</v>
      </c>
      <c r="B1367">
        <v>88.648735000000002</v>
      </c>
      <c r="C1367">
        <f t="shared" si="21"/>
        <v>1.3911506033812693E-3</v>
      </c>
      <c r="D1367">
        <v>0</v>
      </c>
    </row>
    <row r="1368" spans="1:4" x14ac:dyDescent="0.3">
      <c r="A1368" s="1">
        <v>42894</v>
      </c>
      <c r="B1368">
        <v>88.696121000000005</v>
      </c>
      <c r="C1368">
        <f t="shared" si="21"/>
        <v>5.3439386059998806E-4</v>
      </c>
      <c r="D1368">
        <v>0</v>
      </c>
    </row>
    <row r="1369" spans="1:4" x14ac:dyDescent="0.3">
      <c r="A1369" s="1">
        <v>42895</v>
      </c>
      <c r="B1369">
        <v>88.866753000000003</v>
      </c>
      <c r="C1369">
        <f t="shared" si="21"/>
        <v>1.9219338894435509E-3</v>
      </c>
      <c r="D1369">
        <v>0</v>
      </c>
    </row>
    <row r="1370" spans="1:4" x14ac:dyDescent="0.3">
      <c r="A1370" s="1">
        <v>42898</v>
      </c>
      <c r="B1370">
        <v>88.933113000000006</v>
      </c>
      <c r="C1370">
        <f t="shared" si="21"/>
        <v>7.4645729014556617E-4</v>
      </c>
      <c r="D1370">
        <v>0</v>
      </c>
    </row>
    <row r="1371" spans="1:4" x14ac:dyDescent="0.3">
      <c r="A1371" s="1">
        <v>42899</v>
      </c>
      <c r="B1371">
        <v>89.378624000000002</v>
      </c>
      <c r="C1371">
        <f t="shared" si="21"/>
        <v>4.9970005848162351E-3</v>
      </c>
      <c r="D1371">
        <v>0</v>
      </c>
    </row>
    <row r="1372" spans="1:4" x14ac:dyDescent="0.3">
      <c r="A1372" s="1">
        <v>42900</v>
      </c>
      <c r="B1372">
        <v>89.482894999999999</v>
      </c>
      <c r="C1372">
        <f t="shared" si="21"/>
        <v>1.1659412532702097E-3</v>
      </c>
      <c r="D1372">
        <v>0</v>
      </c>
    </row>
    <row r="1373" spans="1:4" x14ac:dyDescent="0.3">
      <c r="A1373" s="1">
        <v>42901</v>
      </c>
      <c r="B1373">
        <v>89.302779999999998</v>
      </c>
      <c r="C1373">
        <f t="shared" si="21"/>
        <v>-2.0148712802017972E-3</v>
      </c>
      <c r="D1373">
        <v>0</v>
      </c>
    </row>
    <row r="1374" spans="1:4" x14ac:dyDescent="0.3">
      <c r="A1374" s="1">
        <v>42902</v>
      </c>
      <c r="B1374">
        <v>88.961533000000003</v>
      </c>
      <c r="C1374">
        <f t="shared" si="21"/>
        <v>-3.8285555991063413E-3</v>
      </c>
      <c r="D1374">
        <v>0</v>
      </c>
    </row>
    <row r="1375" spans="1:4" x14ac:dyDescent="0.3">
      <c r="A1375" s="1">
        <v>42905</v>
      </c>
      <c r="B1375">
        <v>89.473411999999996</v>
      </c>
      <c r="C1375">
        <f t="shared" si="21"/>
        <v>5.7374457024738663E-3</v>
      </c>
      <c r="D1375">
        <v>0</v>
      </c>
    </row>
    <row r="1376" spans="1:4" x14ac:dyDescent="0.3">
      <c r="A1376" s="1">
        <v>42906</v>
      </c>
      <c r="B1376">
        <v>88.809867999999994</v>
      </c>
      <c r="C1376">
        <f t="shared" si="21"/>
        <v>-7.4437385700978961E-3</v>
      </c>
      <c r="D1376">
        <v>0</v>
      </c>
    </row>
    <row r="1377" spans="1:4" x14ac:dyDescent="0.3">
      <c r="A1377" s="1">
        <v>42907</v>
      </c>
      <c r="B1377">
        <v>88.560142999999997</v>
      </c>
      <c r="C1377">
        <f t="shared" si="21"/>
        <v>-2.815866826641531E-3</v>
      </c>
      <c r="D1377">
        <v>0</v>
      </c>
    </row>
    <row r="1378" spans="1:4" x14ac:dyDescent="0.3">
      <c r="A1378" s="1">
        <v>42908</v>
      </c>
      <c r="B1378">
        <v>88.207465999999997</v>
      </c>
      <c r="C1378">
        <f t="shared" si="21"/>
        <v>-3.990295167219945E-3</v>
      </c>
      <c r="D1378">
        <v>0</v>
      </c>
    </row>
    <row r="1379" spans="1:4" x14ac:dyDescent="0.3">
      <c r="A1379" s="1">
        <v>42909</v>
      </c>
      <c r="B1379">
        <v>88.331374999999994</v>
      </c>
      <c r="C1379">
        <f t="shared" si="21"/>
        <v>1.4037593046993574E-3</v>
      </c>
      <c r="D1379">
        <v>0</v>
      </c>
    </row>
    <row r="1380" spans="1:4" x14ac:dyDescent="0.3">
      <c r="A1380" s="1">
        <v>42912</v>
      </c>
      <c r="B1380">
        <v>88.483886999999996</v>
      </c>
      <c r="C1380">
        <f t="shared" si="21"/>
        <v>1.7251003798824207E-3</v>
      </c>
      <c r="D1380">
        <v>0</v>
      </c>
    </row>
    <row r="1381" spans="1:4" x14ac:dyDescent="0.3">
      <c r="A1381" s="1">
        <v>42913</v>
      </c>
      <c r="B1381">
        <v>87.921509</v>
      </c>
      <c r="C1381">
        <f t="shared" si="21"/>
        <v>-6.375994362542374E-3</v>
      </c>
      <c r="D1381">
        <v>0</v>
      </c>
    </row>
    <row r="1382" spans="1:4" x14ac:dyDescent="0.3">
      <c r="A1382" s="1">
        <v>42914</v>
      </c>
      <c r="B1382">
        <v>88.560142999999997</v>
      </c>
      <c r="C1382">
        <f t="shared" si="21"/>
        <v>7.2374298451802774E-3</v>
      </c>
      <c r="D1382">
        <v>0</v>
      </c>
    </row>
    <row r="1383" spans="1:4" x14ac:dyDescent="0.3">
      <c r="A1383" s="1">
        <v>42915</v>
      </c>
      <c r="B1383">
        <v>87.778525999999999</v>
      </c>
      <c r="C1383">
        <f t="shared" si="21"/>
        <v>-8.8650109844071751E-3</v>
      </c>
      <c r="D1383">
        <v>0</v>
      </c>
    </row>
    <row r="1384" spans="1:4" x14ac:dyDescent="0.3">
      <c r="A1384" s="1">
        <v>42916</v>
      </c>
      <c r="B1384">
        <v>88.331374999999994</v>
      </c>
      <c r="C1384">
        <f t="shared" si="21"/>
        <v>6.2784751218866808E-3</v>
      </c>
      <c r="D1384">
        <v>1</v>
      </c>
    </row>
    <row r="1385" spans="1:4" x14ac:dyDescent="0.3">
      <c r="A1385" s="1">
        <v>42919</v>
      </c>
      <c r="B1385">
        <v>88.531548000000001</v>
      </c>
      <c r="C1385">
        <f t="shared" si="21"/>
        <v>2.2635958071510311E-3</v>
      </c>
      <c r="D1385">
        <v>0</v>
      </c>
    </row>
    <row r="1386" spans="1:4" x14ac:dyDescent="0.3">
      <c r="A1386" s="1">
        <v>42921</v>
      </c>
      <c r="B1386">
        <v>88.588736999999995</v>
      </c>
      <c r="C1386">
        <f t="shared" si="21"/>
        <v>6.4576456601081976E-4</v>
      </c>
      <c r="D1386">
        <v>0</v>
      </c>
    </row>
    <row r="1387" spans="1:4" x14ac:dyDescent="0.3">
      <c r="A1387" s="1">
        <v>42922</v>
      </c>
      <c r="B1387">
        <v>87.873840000000001</v>
      </c>
      <c r="C1387">
        <f t="shared" si="21"/>
        <v>-8.1025781594889247E-3</v>
      </c>
      <c r="D1387">
        <v>0</v>
      </c>
    </row>
    <row r="1388" spans="1:4" x14ac:dyDescent="0.3">
      <c r="A1388" s="1">
        <v>42923</v>
      </c>
      <c r="B1388">
        <v>88.493401000000006</v>
      </c>
      <c r="C1388">
        <f t="shared" si="21"/>
        <v>7.0258347873162139E-3</v>
      </c>
      <c r="D1388">
        <v>0</v>
      </c>
    </row>
    <row r="1389" spans="1:4" x14ac:dyDescent="0.3">
      <c r="A1389" s="1">
        <v>42926</v>
      </c>
      <c r="B1389">
        <v>88.274192999999997</v>
      </c>
      <c r="C1389">
        <f t="shared" si="21"/>
        <v>-2.480184375515268E-3</v>
      </c>
      <c r="D1389">
        <v>0</v>
      </c>
    </row>
    <row r="1390" spans="1:4" x14ac:dyDescent="0.3">
      <c r="A1390" s="1">
        <v>42927</v>
      </c>
      <c r="B1390">
        <v>88.045417999999998</v>
      </c>
      <c r="C1390">
        <f t="shared" si="21"/>
        <v>-2.5950049127757163E-3</v>
      </c>
      <c r="D1390">
        <v>0</v>
      </c>
    </row>
    <row r="1391" spans="1:4" x14ac:dyDescent="0.3">
      <c r="A1391" s="1">
        <v>42928</v>
      </c>
      <c r="B1391">
        <v>88.655456999999998</v>
      </c>
      <c r="C1391">
        <f t="shared" si="21"/>
        <v>6.9047923355332686E-3</v>
      </c>
      <c r="D1391">
        <v>0</v>
      </c>
    </row>
    <row r="1392" spans="1:4" x14ac:dyDescent="0.3">
      <c r="A1392" s="1">
        <v>42929</v>
      </c>
      <c r="B1392">
        <v>88.674515</v>
      </c>
      <c r="C1392">
        <f t="shared" si="21"/>
        <v>2.1494392468956647E-4</v>
      </c>
      <c r="D1392">
        <v>0</v>
      </c>
    </row>
    <row r="1393" spans="1:4" x14ac:dyDescent="0.3">
      <c r="A1393" s="1">
        <v>42930</v>
      </c>
      <c r="B1393">
        <v>89.112976000000003</v>
      </c>
      <c r="C1393">
        <f t="shared" si="21"/>
        <v>4.9324267581536772E-3</v>
      </c>
      <c r="D1393">
        <v>0</v>
      </c>
    </row>
    <row r="1394" spans="1:4" x14ac:dyDescent="0.3">
      <c r="A1394" s="1">
        <v>42933</v>
      </c>
      <c r="B1394">
        <v>89.046256999999997</v>
      </c>
      <c r="C1394">
        <f t="shared" si="21"/>
        <v>-7.4898170580892424E-4</v>
      </c>
      <c r="D1394">
        <v>0</v>
      </c>
    </row>
    <row r="1395" spans="1:4" x14ac:dyDescent="0.3">
      <c r="A1395" s="1">
        <v>42934</v>
      </c>
      <c r="B1395">
        <v>88.989075</v>
      </c>
      <c r="C1395">
        <f t="shared" si="21"/>
        <v>-6.4236689789497518E-4</v>
      </c>
      <c r="D1395">
        <v>0</v>
      </c>
    </row>
    <row r="1396" spans="1:4" x14ac:dyDescent="0.3">
      <c r="A1396" s="1">
        <v>42935</v>
      </c>
      <c r="B1396">
        <v>89.246437</v>
      </c>
      <c r="C1396">
        <f t="shared" si="21"/>
        <v>2.8878889058255928E-3</v>
      </c>
      <c r="D1396">
        <v>0</v>
      </c>
    </row>
    <row r="1397" spans="1:4" x14ac:dyDescent="0.3">
      <c r="A1397" s="1">
        <v>42936</v>
      </c>
      <c r="B1397">
        <v>89.294089999999997</v>
      </c>
      <c r="C1397">
        <f t="shared" si="21"/>
        <v>5.3380598715897949E-4</v>
      </c>
      <c r="D1397">
        <v>0</v>
      </c>
    </row>
    <row r="1398" spans="1:4" x14ac:dyDescent="0.3">
      <c r="A1398" s="1">
        <v>42937</v>
      </c>
      <c r="B1398">
        <v>89.313156000000006</v>
      </c>
      <c r="C1398">
        <f t="shared" si="21"/>
        <v>2.1349637822001439E-4</v>
      </c>
      <c r="D1398">
        <v>0</v>
      </c>
    </row>
    <row r="1399" spans="1:4" x14ac:dyDescent="0.3">
      <c r="A1399" s="1">
        <v>42940</v>
      </c>
      <c r="B1399">
        <v>89.027198999999996</v>
      </c>
      <c r="C1399">
        <f t="shared" si="21"/>
        <v>-3.2068708741284022E-3</v>
      </c>
      <c r="D1399">
        <v>0</v>
      </c>
    </row>
    <row r="1400" spans="1:4" x14ac:dyDescent="0.3">
      <c r="A1400" s="1">
        <v>42941</v>
      </c>
      <c r="B1400">
        <v>89.303627000000006</v>
      </c>
      <c r="C1400">
        <f t="shared" si="21"/>
        <v>3.1001731736212401E-3</v>
      </c>
      <c r="D1400">
        <v>0</v>
      </c>
    </row>
    <row r="1401" spans="1:4" x14ac:dyDescent="0.3">
      <c r="A1401" s="1">
        <v>42942</v>
      </c>
      <c r="B1401">
        <v>88.941413999999995</v>
      </c>
      <c r="C1401">
        <f t="shared" si="21"/>
        <v>-4.0642196444891547E-3</v>
      </c>
      <c r="D1401">
        <v>0</v>
      </c>
    </row>
    <row r="1402" spans="1:4" x14ac:dyDescent="0.3">
      <c r="A1402" s="1">
        <v>42943</v>
      </c>
      <c r="B1402">
        <v>88.645927</v>
      </c>
      <c r="C1402">
        <f t="shared" si="21"/>
        <v>-3.3277965763434166E-3</v>
      </c>
      <c r="D1402">
        <v>0</v>
      </c>
    </row>
    <row r="1403" spans="1:4" x14ac:dyDescent="0.3">
      <c r="A1403" s="1">
        <v>42944</v>
      </c>
      <c r="B1403">
        <v>88.846091999999999</v>
      </c>
      <c r="C1403">
        <f t="shared" si="21"/>
        <v>2.2554826519454933E-3</v>
      </c>
      <c r="D1403">
        <v>0</v>
      </c>
    </row>
    <row r="1404" spans="1:4" x14ac:dyDescent="0.3">
      <c r="A1404" s="1">
        <v>42947</v>
      </c>
      <c r="B1404">
        <v>88.979538000000005</v>
      </c>
      <c r="C1404">
        <f t="shared" si="21"/>
        <v>1.5008637961801026E-3</v>
      </c>
      <c r="D1404">
        <v>1</v>
      </c>
    </row>
    <row r="1405" spans="1:4" x14ac:dyDescent="0.3">
      <c r="A1405" s="1">
        <v>42948</v>
      </c>
      <c r="B1405">
        <v>89.112976000000003</v>
      </c>
      <c r="C1405">
        <f t="shared" si="21"/>
        <v>1.4985248057135482E-3</v>
      </c>
      <c r="D1405">
        <v>0</v>
      </c>
    </row>
    <row r="1406" spans="1:4" x14ac:dyDescent="0.3">
      <c r="A1406" s="1">
        <v>42949</v>
      </c>
      <c r="B1406">
        <v>89.036743000000001</v>
      </c>
      <c r="C1406">
        <f t="shared" si="21"/>
        <v>-8.5583075944177869E-4</v>
      </c>
      <c r="D1406">
        <v>0</v>
      </c>
    </row>
    <row r="1407" spans="1:4" x14ac:dyDescent="0.3">
      <c r="A1407" s="1">
        <v>42950</v>
      </c>
      <c r="B1407">
        <v>88.989075</v>
      </c>
      <c r="C1407">
        <f t="shared" si="21"/>
        <v>-5.355178442622106E-4</v>
      </c>
      <c r="D1407">
        <v>0</v>
      </c>
    </row>
    <row r="1408" spans="1:4" x14ac:dyDescent="0.3">
      <c r="A1408" s="1">
        <v>42951</v>
      </c>
      <c r="B1408">
        <v>89.093918000000002</v>
      </c>
      <c r="C1408">
        <f t="shared" si="21"/>
        <v>1.1774623769156415E-3</v>
      </c>
      <c r="D1408">
        <v>0</v>
      </c>
    </row>
    <row r="1409" spans="1:4" x14ac:dyDescent="0.3">
      <c r="A1409" s="1">
        <v>42954</v>
      </c>
      <c r="B1409">
        <v>89.198761000000005</v>
      </c>
      <c r="C1409">
        <f t="shared" si="21"/>
        <v>1.1760775896417094E-3</v>
      </c>
      <c r="D1409">
        <v>0</v>
      </c>
    </row>
    <row r="1410" spans="1:4" x14ac:dyDescent="0.3">
      <c r="A1410" s="1">
        <v>42955</v>
      </c>
      <c r="B1410">
        <v>88.893753000000004</v>
      </c>
      <c r="C1410">
        <f t="shared" si="21"/>
        <v>-3.4252792704108394E-3</v>
      </c>
      <c r="D1410">
        <v>0</v>
      </c>
    </row>
    <row r="1411" spans="1:4" x14ac:dyDescent="0.3">
      <c r="A1411" s="1">
        <v>42956</v>
      </c>
      <c r="B1411">
        <v>89.017662000000001</v>
      </c>
      <c r="C1411">
        <f t="shared" si="21"/>
        <v>1.3929293973021237E-3</v>
      </c>
      <c r="D1411">
        <v>0</v>
      </c>
    </row>
    <row r="1412" spans="1:4" x14ac:dyDescent="0.3">
      <c r="A1412" s="1">
        <v>42957</v>
      </c>
      <c r="B1412">
        <v>88.207465999999997</v>
      </c>
      <c r="C1412">
        <f t="shared" ref="C1412:C1475" si="22">LN(B1412/B1411)</f>
        <v>-9.1431915255186739E-3</v>
      </c>
      <c r="D1412">
        <v>0</v>
      </c>
    </row>
    <row r="1413" spans="1:4" x14ac:dyDescent="0.3">
      <c r="A1413" s="1">
        <v>42958</v>
      </c>
      <c r="B1413">
        <v>88.407630999999995</v>
      </c>
      <c r="C1413">
        <f t="shared" si="22"/>
        <v>2.2666814910095889E-3</v>
      </c>
      <c r="D1413">
        <v>0</v>
      </c>
    </row>
    <row r="1414" spans="1:4" x14ac:dyDescent="0.3">
      <c r="A1414" s="1">
        <v>42961</v>
      </c>
      <c r="B1414">
        <v>89.208297999999999</v>
      </c>
      <c r="C1414">
        <f t="shared" si="22"/>
        <v>9.0157727177111076E-3</v>
      </c>
      <c r="D1414">
        <v>0</v>
      </c>
    </row>
    <row r="1415" spans="1:4" x14ac:dyDescent="0.3">
      <c r="A1415" s="1">
        <v>42962</v>
      </c>
      <c r="B1415">
        <v>88.979538000000005</v>
      </c>
      <c r="C1415">
        <f t="shared" si="22"/>
        <v>-2.5676289786601574E-3</v>
      </c>
      <c r="D1415">
        <v>0</v>
      </c>
    </row>
    <row r="1416" spans="1:4" x14ac:dyDescent="0.3">
      <c r="A1416" s="1">
        <v>42963</v>
      </c>
      <c r="B1416">
        <v>89.398933</v>
      </c>
      <c r="C1416">
        <f t="shared" si="22"/>
        <v>4.7023137988028386E-3</v>
      </c>
      <c r="D1416">
        <v>0</v>
      </c>
    </row>
    <row r="1417" spans="1:4" x14ac:dyDescent="0.3">
      <c r="A1417" s="1">
        <v>42964</v>
      </c>
      <c r="B1417">
        <v>88.093070999999995</v>
      </c>
      <c r="C1417">
        <f t="shared" si="22"/>
        <v>-1.4714866398285531E-2</v>
      </c>
      <c r="D1417">
        <v>0</v>
      </c>
    </row>
    <row r="1418" spans="1:4" x14ac:dyDescent="0.3">
      <c r="A1418" s="1">
        <v>42965</v>
      </c>
      <c r="B1418">
        <v>87.721335999999994</v>
      </c>
      <c r="C1418">
        <f t="shared" si="22"/>
        <v>-4.2287268750506929E-3</v>
      </c>
      <c r="D1418">
        <v>0</v>
      </c>
    </row>
    <row r="1419" spans="1:4" x14ac:dyDescent="0.3">
      <c r="A1419" s="1">
        <v>42968</v>
      </c>
      <c r="B1419">
        <v>87.845253</v>
      </c>
      <c r="C1419">
        <f t="shared" si="22"/>
        <v>1.4116241738600667E-3</v>
      </c>
      <c r="D1419">
        <v>0</v>
      </c>
    </row>
    <row r="1420" spans="1:4" x14ac:dyDescent="0.3">
      <c r="A1420" s="1">
        <v>42969</v>
      </c>
      <c r="B1420">
        <v>88.588736999999995</v>
      </c>
      <c r="C1420">
        <f t="shared" si="22"/>
        <v>8.4279497484738685E-3</v>
      </c>
      <c r="D1420">
        <v>0</v>
      </c>
    </row>
    <row r="1421" spans="1:4" x14ac:dyDescent="0.3">
      <c r="A1421" s="1">
        <v>42970</v>
      </c>
      <c r="B1421">
        <v>87.978683000000004</v>
      </c>
      <c r="C1421">
        <f t="shared" si="22"/>
        <v>-6.9101811368742693E-3</v>
      </c>
      <c r="D1421">
        <v>0</v>
      </c>
    </row>
    <row r="1422" spans="1:4" x14ac:dyDescent="0.3">
      <c r="A1422" s="1">
        <v>42971</v>
      </c>
      <c r="B1422">
        <v>87.416327999999993</v>
      </c>
      <c r="C1422">
        <f t="shared" si="22"/>
        <v>-6.4124620624055129E-3</v>
      </c>
      <c r="D1422">
        <v>0</v>
      </c>
    </row>
    <row r="1423" spans="1:4" x14ac:dyDescent="0.3">
      <c r="A1423" s="1">
        <v>42972</v>
      </c>
      <c r="B1423">
        <v>87.740416999999994</v>
      </c>
      <c r="C1423">
        <f t="shared" si="22"/>
        <v>3.7005639702218721E-3</v>
      </c>
      <c r="D1423">
        <v>0</v>
      </c>
    </row>
    <row r="1424" spans="1:4" x14ac:dyDescent="0.3">
      <c r="A1424" s="1">
        <v>42975</v>
      </c>
      <c r="B1424">
        <v>87.730873000000003</v>
      </c>
      <c r="C1424">
        <f t="shared" si="22"/>
        <v>-1.0878132838029189E-4</v>
      </c>
      <c r="D1424">
        <v>0</v>
      </c>
    </row>
    <row r="1425" spans="1:4" x14ac:dyDescent="0.3">
      <c r="A1425" s="1">
        <v>42976</v>
      </c>
      <c r="B1425">
        <v>87.921509</v>
      </c>
      <c r="C1425">
        <f t="shared" si="22"/>
        <v>2.170606201616417E-3</v>
      </c>
      <c r="D1425">
        <v>0</v>
      </c>
    </row>
    <row r="1426" spans="1:4" x14ac:dyDescent="0.3">
      <c r="A1426" s="1">
        <v>42977</v>
      </c>
      <c r="B1426">
        <v>88.197929000000002</v>
      </c>
      <c r="C1426">
        <f t="shared" si="22"/>
        <v>3.1390087330674886E-3</v>
      </c>
      <c r="D1426">
        <v>0</v>
      </c>
    </row>
    <row r="1427" spans="1:4" x14ac:dyDescent="0.3">
      <c r="A1427" s="1">
        <v>42978</v>
      </c>
      <c r="B1427">
        <v>88.655456999999998</v>
      </c>
      <c r="C1427">
        <f t="shared" si="22"/>
        <v>5.1741052978235263E-3</v>
      </c>
      <c r="D1427">
        <v>1</v>
      </c>
    </row>
    <row r="1428" spans="1:4" x14ac:dyDescent="0.3">
      <c r="A1428" s="1">
        <v>42979</v>
      </c>
      <c r="B1428">
        <v>88.655456999999998</v>
      </c>
      <c r="C1428">
        <f t="shared" si="22"/>
        <v>0</v>
      </c>
      <c r="D1428">
        <v>0</v>
      </c>
    </row>
    <row r="1429" spans="1:4" x14ac:dyDescent="0.3">
      <c r="A1429" s="1">
        <v>42983</v>
      </c>
      <c r="B1429">
        <v>88.035881000000003</v>
      </c>
      <c r="C1429">
        <f t="shared" si="22"/>
        <v>-7.0131172975080106E-3</v>
      </c>
      <c r="D1429">
        <v>0</v>
      </c>
    </row>
    <row r="1430" spans="1:4" x14ac:dyDescent="0.3">
      <c r="A1430" s="1">
        <v>42984</v>
      </c>
      <c r="B1430">
        <v>88.207465999999997</v>
      </c>
      <c r="C1430">
        <f t="shared" si="22"/>
        <v>1.9471379445772921E-3</v>
      </c>
      <c r="D1430">
        <v>0</v>
      </c>
    </row>
    <row r="1431" spans="1:4" x14ac:dyDescent="0.3">
      <c r="A1431" s="1">
        <v>42985</v>
      </c>
      <c r="B1431">
        <v>88.445762999999999</v>
      </c>
      <c r="C1431">
        <f t="shared" si="22"/>
        <v>2.6979087321549965E-3</v>
      </c>
      <c r="D1431">
        <v>0</v>
      </c>
    </row>
    <row r="1432" spans="1:4" x14ac:dyDescent="0.3">
      <c r="A1432" s="1">
        <v>42986</v>
      </c>
      <c r="B1432">
        <v>88.703117000000006</v>
      </c>
      <c r="C1432">
        <f t="shared" si="22"/>
        <v>2.905512934077125E-3</v>
      </c>
      <c r="D1432">
        <v>0</v>
      </c>
    </row>
    <row r="1433" spans="1:4" x14ac:dyDescent="0.3">
      <c r="A1433" s="1">
        <v>42989</v>
      </c>
      <c r="B1433">
        <v>89.503792000000004</v>
      </c>
      <c r="C1433">
        <f t="shared" si="22"/>
        <v>8.9859634757944347E-3</v>
      </c>
      <c r="D1433">
        <v>0</v>
      </c>
    </row>
    <row r="1434" spans="1:4" x14ac:dyDescent="0.3">
      <c r="A1434" s="1">
        <v>42990</v>
      </c>
      <c r="B1434">
        <v>89.818343999999996</v>
      </c>
      <c r="C1434">
        <f t="shared" si="22"/>
        <v>3.5082375175183428E-3</v>
      </c>
      <c r="D1434">
        <v>0</v>
      </c>
    </row>
    <row r="1435" spans="1:4" x14ac:dyDescent="0.3">
      <c r="A1435" s="1">
        <v>42991</v>
      </c>
      <c r="B1435">
        <v>89.637230000000002</v>
      </c>
      <c r="C1435">
        <f t="shared" si="22"/>
        <v>-2.0184835439255762E-3</v>
      </c>
      <c r="D1435">
        <v>0</v>
      </c>
    </row>
    <row r="1436" spans="1:4" x14ac:dyDescent="0.3">
      <c r="A1436" s="1">
        <v>42992</v>
      </c>
      <c r="B1436">
        <v>89.770683000000005</v>
      </c>
      <c r="C1436">
        <f t="shared" si="22"/>
        <v>1.4877050001013198E-3</v>
      </c>
      <c r="D1436">
        <v>0</v>
      </c>
    </row>
    <row r="1437" spans="1:4" x14ac:dyDescent="0.3">
      <c r="A1437" s="1">
        <v>42993</v>
      </c>
      <c r="B1437">
        <v>90.161468999999997</v>
      </c>
      <c r="C1437">
        <f t="shared" si="22"/>
        <v>4.3437107831611529E-3</v>
      </c>
      <c r="D1437">
        <v>0</v>
      </c>
    </row>
    <row r="1438" spans="1:4" x14ac:dyDescent="0.3">
      <c r="A1438" s="1">
        <v>42996</v>
      </c>
      <c r="B1438">
        <v>90.418839000000006</v>
      </c>
      <c r="C1438">
        <f t="shared" si="22"/>
        <v>2.8504788491760459E-3</v>
      </c>
      <c r="D1438">
        <v>0</v>
      </c>
    </row>
    <row r="1439" spans="1:4" x14ac:dyDescent="0.3">
      <c r="A1439" s="1">
        <v>42997</v>
      </c>
      <c r="B1439">
        <v>90.371178</v>
      </c>
      <c r="C1439">
        <f t="shared" si="22"/>
        <v>-5.2725257616556944E-4</v>
      </c>
      <c r="D1439">
        <v>0</v>
      </c>
    </row>
    <row r="1440" spans="1:4" x14ac:dyDescent="0.3">
      <c r="A1440" s="1">
        <v>42998</v>
      </c>
      <c r="B1440">
        <v>90.304160999999993</v>
      </c>
      <c r="C1440">
        <f t="shared" si="22"/>
        <v>-7.4185003271003266E-4</v>
      </c>
      <c r="D1440">
        <v>0</v>
      </c>
    </row>
    <row r="1441" spans="1:4" x14ac:dyDescent="0.3">
      <c r="A1441" s="1">
        <v>42999</v>
      </c>
      <c r="B1441">
        <v>89.959457</v>
      </c>
      <c r="C1441">
        <f t="shared" si="22"/>
        <v>-3.824448038629582E-3</v>
      </c>
      <c r="D1441">
        <v>0</v>
      </c>
    </row>
    <row r="1442" spans="1:4" x14ac:dyDescent="0.3">
      <c r="A1442" s="1">
        <v>43000</v>
      </c>
      <c r="B1442">
        <v>90.103081000000003</v>
      </c>
      <c r="C1442">
        <f t="shared" si="22"/>
        <v>1.5952683112667708E-3</v>
      </c>
      <c r="D1442">
        <v>0</v>
      </c>
    </row>
    <row r="1443" spans="1:4" x14ac:dyDescent="0.3">
      <c r="A1443" s="1">
        <v>43003</v>
      </c>
      <c r="B1443">
        <v>90.256264000000002</v>
      </c>
      <c r="C1443">
        <f t="shared" si="22"/>
        <v>1.698642638480283E-3</v>
      </c>
      <c r="D1443">
        <v>0</v>
      </c>
    </row>
    <row r="1444" spans="1:4" x14ac:dyDescent="0.3">
      <c r="A1444" s="1">
        <v>43004</v>
      </c>
      <c r="B1444">
        <v>90.399918</v>
      </c>
      <c r="C1444">
        <f t="shared" si="22"/>
        <v>1.5903583114353903E-3</v>
      </c>
      <c r="D1444">
        <v>0</v>
      </c>
    </row>
    <row r="1445" spans="1:4" x14ac:dyDescent="0.3">
      <c r="A1445" s="1">
        <v>43005</v>
      </c>
      <c r="B1445">
        <v>90.533966000000007</v>
      </c>
      <c r="C1445">
        <f t="shared" si="22"/>
        <v>1.4817348919080745E-3</v>
      </c>
      <c r="D1445">
        <v>0</v>
      </c>
    </row>
    <row r="1446" spans="1:4" x14ac:dyDescent="0.3">
      <c r="A1446" s="1">
        <v>43006</v>
      </c>
      <c r="B1446">
        <v>90.600989999999996</v>
      </c>
      <c r="C1446">
        <f t="shared" si="22"/>
        <v>7.40044931569064E-4</v>
      </c>
      <c r="D1446">
        <v>0</v>
      </c>
    </row>
    <row r="1447" spans="1:4" x14ac:dyDescent="0.3">
      <c r="A1447" s="1">
        <v>43007</v>
      </c>
      <c r="B1447">
        <v>90.763771000000006</v>
      </c>
      <c r="C1447">
        <f t="shared" si="22"/>
        <v>1.7950680475394803E-3</v>
      </c>
      <c r="D1447">
        <v>1</v>
      </c>
    </row>
    <row r="1448" spans="1:4" x14ac:dyDescent="0.3">
      <c r="A1448" s="1">
        <v>43010</v>
      </c>
      <c r="B1448">
        <v>91.137207000000004</v>
      </c>
      <c r="C1448">
        <f t="shared" si="22"/>
        <v>4.1059320157836492E-3</v>
      </c>
      <c r="D1448">
        <v>0</v>
      </c>
    </row>
    <row r="1449" spans="1:4" x14ac:dyDescent="0.3">
      <c r="A1449" s="1">
        <v>43011</v>
      </c>
      <c r="B1449">
        <v>91.232956000000001</v>
      </c>
      <c r="C1449">
        <f t="shared" si="22"/>
        <v>1.0500512498615772E-3</v>
      </c>
      <c r="D1449">
        <v>0</v>
      </c>
    </row>
    <row r="1450" spans="1:4" x14ac:dyDescent="0.3">
      <c r="A1450" s="1">
        <v>43012</v>
      </c>
      <c r="B1450">
        <v>91.376587000000001</v>
      </c>
      <c r="C1450">
        <f t="shared" si="22"/>
        <v>1.5730944534417277E-3</v>
      </c>
      <c r="D1450">
        <v>0</v>
      </c>
    </row>
    <row r="1451" spans="1:4" x14ac:dyDescent="0.3">
      <c r="A1451" s="1">
        <v>43013</v>
      </c>
      <c r="B1451">
        <v>91.951096000000007</v>
      </c>
      <c r="C1451">
        <f t="shared" si="22"/>
        <v>6.2675845925953379E-3</v>
      </c>
      <c r="D1451">
        <v>0</v>
      </c>
    </row>
    <row r="1452" spans="1:4" x14ac:dyDescent="0.3">
      <c r="A1452" s="1">
        <v>43014</v>
      </c>
      <c r="B1452">
        <v>91.615966999999998</v>
      </c>
      <c r="C1452">
        <f t="shared" si="22"/>
        <v>-3.6513017842245568E-3</v>
      </c>
      <c r="D1452">
        <v>0</v>
      </c>
    </row>
    <row r="1453" spans="1:4" x14ac:dyDescent="0.3">
      <c r="A1453" s="1">
        <v>43017</v>
      </c>
      <c r="B1453">
        <v>91.223381000000003</v>
      </c>
      <c r="C1453">
        <f t="shared" si="22"/>
        <v>-4.2943338795571901E-3</v>
      </c>
      <c r="D1453">
        <v>0</v>
      </c>
    </row>
    <row r="1454" spans="1:4" x14ac:dyDescent="0.3">
      <c r="A1454" s="1">
        <v>43018</v>
      </c>
      <c r="B1454">
        <v>91.395729000000003</v>
      </c>
      <c r="C1454">
        <f t="shared" si="22"/>
        <v>1.8875138660878297E-3</v>
      </c>
      <c r="D1454">
        <v>0</v>
      </c>
    </row>
    <row r="1455" spans="1:4" x14ac:dyDescent="0.3">
      <c r="A1455" s="1">
        <v>43019</v>
      </c>
      <c r="B1455">
        <v>91.510634999999994</v>
      </c>
      <c r="C1455">
        <f t="shared" si="22"/>
        <v>1.2564463324680273E-3</v>
      </c>
      <c r="D1455">
        <v>0</v>
      </c>
    </row>
    <row r="1456" spans="1:4" x14ac:dyDescent="0.3">
      <c r="A1456" s="1">
        <v>43020</v>
      </c>
      <c r="B1456">
        <v>91.912796</v>
      </c>
      <c r="C1456">
        <f t="shared" si="22"/>
        <v>4.385062935844993E-3</v>
      </c>
      <c r="D1456">
        <v>0</v>
      </c>
    </row>
    <row r="1457" spans="1:4" x14ac:dyDescent="0.3">
      <c r="A1457" s="1">
        <v>43021</v>
      </c>
      <c r="B1457">
        <v>91.951096000000007</v>
      </c>
      <c r="C1457">
        <f t="shared" si="22"/>
        <v>4.166125293809647E-4</v>
      </c>
      <c r="D1457">
        <v>0</v>
      </c>
    </row>
    <row r="1458" spans="1:4" x14ac:dyDescent="0.3">
      <c r="A1458" s="1">
        <v>43024</v>
      </c>
      <c r="B1458">
        <v>91.922370999999998</v>
      </c>
      <c r="C1458">
        <f t="shared" si="22"/>
        <v>-3.1244312409349061E-4</v>
      </c>
      <c r="D1458">
        <v>0</v>
      </c>
    </row>
    <row r="1459" spans="1:4" x14ac:dyDescent="0.3">
      <c r="A1459" s="1">
        <v>43025</v>
      </c>
      <c r="B1459">
        <v>92.008537000000004</v>
      </c>
      <c r="C1459">
        <f t="shared" si="22"/>
        <v>9.3693884557396708E-4</v>
      </c>
      <c r="D1459">
        <v>0</v>
      </c>
    </row>
    <row r="1460" spans="1:4" x14ac:dyDescent="0.3">
      <c r="A1460" s="1">
        <v>43026</v>
      </c>
      <c r="B1460">
        <v>92.113876000000005</v>
      </c>
      <c r="C1460">
        <f t="shared" si="22"/>
        <v>1.1442280141417496E-3</v>
      </c>
      <c r="D1460">
        <v>0</v>
      </c>
    </row>
    <row r="1461" spans="1:4" x14ac:dyDescent="0.3">
      <c r="A1461" s="1">
        <v>43027</v>
      </c>
      <c r="B1461">
        <v>92.449012999999994</v>
      </c>
      <c r="C1461">
        <f t="shared" si="22"/>
        <v>3.6316874986466953E-3</v>
      </c>
      <c r="D1461">
        <v>0</v>
      </c>
    </row>
    <row r="1462" spans="1:4" x14ac:dyDescent="0.3">
      <c r="A1462" s="1">
        <v>43028</v>
      </c>
      <c r="B1462">
        <v>93.080978000000002</v>
      </c>
      <c r="C1462">
        <f t="shared" si="22"/>
        <v>6.8125637345254498E-3</v>
      </c>
      <c r="D1462">
        <v>0</v>
      </c>
    </row>
    <row r="1463" spans="1:4" x14ac:dyDescent="0.3">
      <c r="A1463" s="1">
        <v>43031</v>
      </c>
      <c r="B1463">
        <v>93.148009999999999</v>
      </c>
      <c r="C1463">
        <f t="shared" si="22"/>
        <v>7.1988795745236902E-4</v>
      </c>
      <c r="D1463">
        <v>0</v>
      </c>
    </row>
    <row r="1464" spans="1:4" x14ac:dyDescent="0.3">
      <c r="A1464" s="1">
        <v>43032</v>
      </c>
      <c r="B1464">
        <v>93.167152000000002</v>
      </c>
      <c r="C1464">
        <f t="shared" si="22"/>
        <v>2.0547978878225151E-4</v>
      </c>
      <c r="D1464">
        <v>0</v>
      </c>
    </row>
    <row r="1465" spans="1:4" x14ac:dyDescent="0.3">
      <c r="A1465" s="1">
        <v>43033</v>
      </c>
      <c r="B1465">
        <v>93.033103999999994</v>
      </c>
      <c r="C1465">
        <f t="shared" si="22"/>
        <v>-1.4398264109574132E-3</v>
      </c>
      <c r="D1465">
        <v>0</v>
      </c>
    </row>
    <row r="1466" spans="1:4" x14ac:dyDescent="0.3">
      <c r="A1466" s="1">
        <v>43034</v>
      </c>
      <c r="B1466">
        <v>93.253333999999995</v>
      </c>
      <c r="C1466">
        <f t="shared" si="22"/>
        <v>2.3644244311514934E-3</v>
      </c>
      <c r="D1466">
        <v>0</v>
      </c>
    </row>
    <row r="1467" spans="1:4" x14ac:dyDescent="0.3">
      <c r="A1467" s="1">
        <v>43035</v>
      </c>
      <c r="B1467">
        <v>93.416106999999997</v>
      </c>
      <c r="C1467">
        <f t="shared" si="22"/>
        <v>1.7439709508240988E-3</v>
      </c>
      <c r="D1467">
        <v>0</v>
      </c>
    </row>
    <row r="1468" spans="1:4" x14ac:dyDescent="0.3">
      <c r="A1468" s="1">
        <v>43038</v>
      </c>
      <c r="B1468">
        <v>92.707534999999993</v>
      </c>
      <c r="C1468">
        <f t="shared" si="22"/>
        <v>-7.6140292074566903E-3</v>
      </c>
      <c r="D1468">
        <v>0</v>
      </c>
    </row>
    <row r="1469" spans="1:4" x14ac:dyDescent="0.3">
      <c r="A1469" s="1">
        <v>43039</v>
      </c>
      <c r="B1469">
        <v>92.669235</v>
      </c>
      <c r="C1469">
        <f t="shared" si="22"/>
        <v>-4.1321251357391732E-4</v>
      </c>
      <c r="D1469">
        <v>1</v>
      </c>
    </row>
    <row r="1470" spans="1:4" x14ac:dyDescent="0.3">
      <c r="A1470" s="1">
        <v>43040</v>
      </c>
      <c r="B1470">
        <v>92.640518</v>
      </c>
      <c r="C1470">
        <f t="shared" si="22"/>
        <v>-3.0993511960356995E-4</v>
      </c>
      <c r="D1470">
        <v>0</v>
      </c>
    </row>
    <row r="1471" spans="1:4" x14ac:dyDescent="0.3">
      <c r="A1471" s="1">
        <v>43041</v>
      </c>
      <c r="B1471">
        <v>92.975655000000003</v>
      </c>
      <c r="C1471">
        <f t="shared" si="22"/>
        <v>3.6110793446773016E-3</v>
      </c>
      <c r="D1471">
        <v>0</v>
      </c>
    </row>
    <row r="1472" spans="1:4" x14ac:dyDescent="0.3">
      <c r="A1472" s="1">
        <v>43042</v>
      </c>
      <c r="B1472">
        <v>93.080978000000002</v>
      </c>
      <c r="C1472">
        <f t="shared" si="22"/>
        <v>1.1321607787037917E-3</v>
      </c>
      <c r="D1472">
        <v>0</v>
      </c>
    </row>
    <row r="1473" spans="1:4" x14ac:dyDescent="0.3">
      <c r="A1473" s="1">
        <v>43045</v>
      </c>
      <c r="B1473">
        <v>92.745841999999996</v>
      </c>
      <c r="C1473">
        <f t="shared" si="22"/>
        <v>-3.606975175604253E-3</v>
      </c>
      <c r="D1473">
        <v>0</v>
      </c>
    </row>
    <row r="1474" spans="1:4" x14ac:dyDescent="0.3">
      <c r="A1474" s="1">
        <v>43046</v>
      </c>
      <c r="B1474">
        <v>92.946906999999996</v>
      </c>
      <c r="C1474">
        <f t="shared" si="22"/>
        <v>2.1655673650193283E-3</v>
      </c>
      <c r="D1474">
        <v>0</v>
      </c>
    </row>
    <row r="1475" spans="1:4" x14ac:dyDescent="0.3">
      <c r="A1475" s="1">
        <v>43047</v>
      </c>
      <c r="B1475">
        <v>93.339507999999995</v>
      </c>
      <c r="C1475">
        <f t="shared" si="22"/>
        <v>4.2150317967281333E-3</v>
      </c>
      <c r="D1475">
        <v>0</v>
      </c>
    </row>
    <row r="1476" spans="1:4" x14ac:dyDescent="0.3">
      <c r="A1476" s="1">
        <v>43048</v>
      </c>
      <c r="B1476">
        <v>92.937347000000003</v>
      </c>
      <c r="C1476">
        <f t="shared" ref="C1476:C1539" si="23">LN(B1476/B1475)</f>
        <v>-4.3178915043439233E-3</v>
      </c>
      <c r="D1476">
        <v>0</v>
      </c>
    </row>
    <row r="1477" spans="1:4" x14ac:dyDescent="0.3">
      <c r="A1477" s="1">
        <v>43049</v>
      </c>
      <c r="B1477">
        <v>92.975655000000003</v>
      </c>
      <c r="C1477">
        <f t="shared" si="23"/>
        <v>4.1210673949695768E-4</v>
      </c>
      <c r="D1477">
        <v>0</v>
      </c>
    </row>
    <row r="1478" spans="1:4" x14ac:dyDescent="0.3">
      <c r="A1478" s="1">
        <v>43052</v>
      </c>
      <c r="B1478">
        <v>93.157584999999997</v>
      </c>
      <c r="C1478">
        <f t="shared" si="23"/>
        <v>1.9548368462871464E-3</v>
      </c>
      <c r="D1478">
        <v>0</v>
      </c>
    </row>
    <row r="1479" spans="1:4" x14ac:dyDescent="0.3">
      <c r="A1479" s="1">
        <v>43053</v>
      </c>
      <c r="B1479">
        <v>93.329932999999997</v>
      </c>
      <c r="C1479">
        <f t="shared" si="23"/>
        <v>1.8483601574661483E-3</v>
      </c>
      <c r="D1479">
        <v>0</v>
      </c>
    </row>
    <row r="1480" spans="1:4" x14ac:dyDescent="0.3">
      <c r="A1480" s="1">
        <v>43054</v>
      </c>
      <c r="B1480">
        <v>92.678825000000003</v>
      </c>
      <c r="C1480">
        <f t="shared" si="23"/>
        <v>-7.0008602427453813E-3</v>
      </c>
      <c r="D1480">
        <v>0</v>
      </c>
    </row>
    <row r="1481" spans="1:4" x14ac:dyDescent="0.3">
      <c r="A1481" s="1">
        <v>43055</v>
      </c>
      <c r="B1481">
        <v>93.416106999999997</v>
      </c>
      <c r="C1481">
        <f t="shared" si="23"/>
        <v>7.9237607349489005E-3</v>
      </c>
      <c r="D1481">
        <v>0</v>
      </c>
    </row>
    <row r="1482" spans="1:4" x14ac:dyDescent="0.3">
      <c r="A1482" s="1">
        <v>43056</v>
      </c>
      <c r="B1482">
        <v>93.310776000000004</v>
      </c>
      <c r="C1482">
        <f t="shared" si="23"/>
        <v>-1.1281826106641936E-3</v>
      </c>
      <c r="D1482">
        <v>0</v>
      </c>
    </row>
    <row r="1483" spans="1:4" x14ac:dyDescent="0.3">
      <c r="A1483" s="1">
        <v>43059</v>
      </c>
      <c r="B1483">
        <v>93.607613000000001</v>
      </c>
      <c r="C1483">
        <f t="shared" si="23"/>
        <v>3.1761160699264102E-3</v>
      </c>
      <c r="D1483">
        <v>0</v>
      </c>
    </row>
    <row r="1484" spans="1:4" x14ac:dyDescent="0.3">
      <c r="A1484" s="1">
        <v>43060</v>
      </c>
      <c r="B1484">
        <v>94.258728000000005</v>
      </c>
      <c r="C1484">
        <f t="shared" si="23"/>
        <v>6.9317111690168397E-3</v>
      </c>
      <c r="D1484">
        <v>0</v>
      </c>
    </row>
    <row r="1485" spans="1:4" x14ac:dyDescent="0.3">
      <c r="A1485" s="1">
        <v>43061</v>
      </c>
      <c r="B1485">
        <v>93.961890999999994</v>
      </c>
      <c r="C1485">
        <f t="shared" si="23"/>
        <v>-3.1541416415479932E-3</v>
      </c>
      <c r="D1485">
        <v>0</v>
      </c>
    </row>
    <row r="1486" spans="1:4" x14ac:dyDescent="0.3">
      <c r="A1486" s="1">
        <v>43063</v>
      </c>
      <c r="B1486">
        <v>94.076796999999999</v>
      </c>
      <c r="C1486">
        <f t="shared" si="23"/>
        <v>1.2221529040079854E-3</v>
      </c>
      <c r="D1486">
        <v>0</v>
      </c>
    </row>
    <row r="1487" spans="1:4" x14ac:dyDescent="0.3">
      <c r="A1487" s="1">
        <v>43066</v>
      </c>
      <c r="B1487">
        <v>94.172561999999999</v>
      </c>
      <c r="C1487">
        <f t="shared" si="23"/>
        <v>1.017427190931328E-3</v>
      </c>
      <c r="D1487">
        <v>0</v>
      </c>
    </row>
    <row r="1488" spans="1:4" x14ac:dyDescent="0.3">
      <c r="A1488" s="1">
        <v>43067</v>
      </c>
      <c r="B1488">
        <v>95.369461000000001</v>
      </c>
      <c r="C1488">
        <f t="shared" si="23"/>
        <v>1.2629546633926717E-2</v>
      </c>
      <c r="D1488">
        <v>0</v>
      </c>
    </row>
    <row r="1489" spans="1:4" x14ac:dyDescent="0.3">
      <c r="A1489" s="1">
        <v>43068</v>
      </c>
      <c r="B1489">
        <v>95.867385999999996</v>
      </c>
      <c r="C1489">
        <f t="shared" si="23"/>
        <v>5.2074287252658934E-3</v>
      </c>
      <c r="D1489">
        <v>0</v>
      </c>
    </row>
    <row r="1490" spans="1:4" x14ac:dyDescent="0.3">
      <c r="A1490" s="1">
        <v>43069</v>
      </c>
      <c r="B1490">
        <v>96.824905000000001</v>
      </c>
      <c r="C1490">
        <f t="shared" si="23"/>
        <v>9.938403621090065E-3</v>
      </c>
      <c r="D1490">
        <v>1</v>
      </c>
    </row>
    <row r="1491" spans="1:4" x14ac:dyDescent="0.3">
      <c r="A1491" s="1">
        <v>43070</v>
      </c>
      <c r="B1491">
        <v>96.307845999999998</v>
      </c>
      <c r="C1491">
        <f t="shared" si="23"/>
        <v>-5.3544542048934371E-3</v>
      </c>
      <c r="D1491">
        <v>0</v>
      </c>
    </row>
    <row r="1492" spans="1:4" x14ac:dyDescent="0.3">
      <c r="A1492" s="1">
        <v>43073</v>
      </c>
      <c r="B1492">
        <v>96.537643000000003</v>
      </c>
      <c r="C1492">
        <f t="shared" si="23"/>
        <v>2.3832251400603818E-3</v>
      </c>
      <c r="D1492">
        <v>0</v>
      </c>
    </row>
    <row r="1493" spans="1:4" x14ac:dyDescent="0.3">
      <c r="A1493" s="1">
        <v>43074</v>
      </c>
      <c r="B1493">
        <v>96.068466000000001</v>
      </c>
      <c r="C1493">
        <f t="shared" si="23"/>
        <v>-4.8718904134551844E-3</v>
      </c>
      <c r="D1493">
        <v>0</v>
      </c>
    </row>
    <row r="1494" spans="1:4" x14ac:dyDescent="0.3">
      <c r="A1494" s="1">
        <v>43075</v>
      </c>
      <c r="B1494">
        <v>96.192939999999993</v>
      </c>
      <c r="C1494">
        <f t="shared" si="23"/>
        <v>1.2948414347000285E-3</v>
      </c>
      <c r="D1494">
        <v>0</v>
      </c>
    </row>
    <row r="1495" spans="1:4" x14ac:dyDescent="0.3">
      <c r="A1495" s="1">
        <v>43076</v>
      </c>
      <c r="B1495">
        <v>96.326981000000004</v>
      </c>
      <c r="C1495">
        <f t="shared" si="23"/>
        <v>1.3924898884527745E-3</v>
      </c>
      <c r="D1495">
        <v>0</v>
      </c>
    </row>
    <row r="1496" spans="1:4" x14ac:dyDescent="0.3">
      <c r="A1496" s="1">
        <v>43077</v>
      </c>
      <c r="B1496">
        <v>96.882355000000004</v>
      </c>
      <c r="C1496">
        <f t="shared" si="23"/>
        <v>5.7489512785461536E-3</v>
      </c>
      <c r="D1496">
        <v>0</v>
      </c>
    </row>
    <row r="1497" spans="1:4" x14ac:dyDescent="0.3">
      <c r="A1497" s="1">
        <v>43080</v>
      </c>
      <c r="B1497">
        <v>96.978095999999994</v>
      </c>
      <c r="C1497">
        <f t="shared" si="23"/>
        <v>9.8773119829200277E-4</v>
      </c>
      <c r="D1497">
        <v>0</v>
      </c>
    </row>
    <row r="1498" spans="1:4" x14ac:dyDescent="0.3">
      <c r="A1498" s="1">
        <v>43081</v>
      </c>
      <c r="B1498">
        <v>96.949364000000003</v>
      </c>
      <c r="C1498">
        <f t="shared" si="23"/>
        <v>-2.9631698584845742E-4</v>
      </c>
      <c r="D1498">
        <v>0</v>
      </c>
    </row>
    <row r="1499" spans="1:4" x14ac:dyDescent="0.3">
      <c r="A1499" s="1">
        <v>43082</v>
      </c>
      <c r="B1499">
        <v>97.102585000000005</v>
      </c>
      <c r="C1499">
        <f t="shared" si="23"/>
        <v>1.5791753974273336E-3</v>
      </c>
      <c r="D1499">
        <v>0</v>
      </c>
    </row>
    <row r="1500" spans="1:4" x14ac:dyDescent="0.3">
      <c r="A1500" s="1">
        <v>43083</v>
      </c>
      <c r="B1500">
        <v>96.528060999999994</v>
      </c>
      <c r="C1500">
        <f t="shared" si="23"/>
        <v>-5.9342433428566047E-3</v>
      </c>
      <c r="D1500">
        <v>0</v>
      </c>
    </row>
    <row r="1501" spans="1:4" x14ac:dyDescent="0.3">
      <c r="A1501" s="1">
        <v>43084</v>
      </c>
      <c r="B1501">
        <v>97.657950999999997</v>
      </c>
      <c r="C1501">
        <f t="shared" si="23"/>
        <v>1.1637323819882068E-2</v>
      </c>
      <c r="D1501">
        <v>0</v>
      </c>
    </row>
    <row r="1502" spans="1:4" x14ac:dyDescent="0.3">
      <c r="A1502" s="1">
        <v>43087</v>
      </c>
      <c r="B1502">
        <v>98.031386999999995</v>
      </c>
      <c r="C1502">
        <f t="shared" si="23"/>
        <v>3.8166254444435689E-3</v>
      </c>
      <c r="D1502">
        <v>0</v>
      </c>
    </row>
    <row r="1503" spans="1:4" x14ac:dyDescent="0.3">
      <c r="A1503" s="1">
        <v>43088</v>
      </c>
      <c r="B1503">
        <v>98.031386999999995</v>
      </c>
      <c r="C1503">
        <f t="shared" si="23"/>
        <v>0</v>
      </c>
      <c r="D1503">
        <v>0</v>
      </c>
    </row>
    <row r="1504" spans="1:4" x14ac:dyDescent="0.3">
      <c r="A1504" s="1">
        <v>43089</v>
      </c>
      <c r="B1504">
        <v>98.079262</v>
      </c>
      <c r="C1504">
        <f t="shared" si="23"/>
        <v>4.8824478624869721E-4</v>
      </c>
      <c r="D1504">
        <v>0</v>
      </c>
    </row>
    <row r="1505" spans="1:4" x14ac:dyDescent="0.3">
      <c r="A1505" s="1">
        <v>43090</v>
      </c>
      <c r="B1505">
        <v>98.085037</v>
      </c>
      <c r="C1505">
        <f t="shared" si="23"/>
        <v>5.8879215342591188E-5</v>
      </c>
      <c r="D1505">
        <v>0</v>
      </c>
    </row>
    <row r="1506" spans="1:4" x14ac:dyDescent="0.3">
      <c r="A1506" s="1">
        <v>43091</v>
      </c>
      <c r="B1506">
        <v>98.094666000000004</v>
      </c>
      <c r="C1506">
        <f t="shared" si="23"/>
        <v>9.816509924823709E-5</v>
      </c>
      <c r="D1506">
        <v>0</v>
      </c>
    </row>
    <row r="1507" spans="1:4" x14ac:dyDescent="0.3">
      <c r="A1507" s="1">
        <v>43095</v>
      </c>
      <c r="B1507">
        <v>98.152420000000006</v>
      </c>
      <c r="C1507">
        <f t="shared" si="23"/>
        <v>5.8858455271357637E-4</v>
      </c>
      <c r="D1507">
        <v>0</v>
      </c>
    </row>
    <row r="1508" spans="1:4" x14ac:dyDescent="0.3">
      <c r="A1508" s="1">
        <v>43096</v>
      </c>
      <c r="B1508">
        <v>98.335319999999996</v>
      </c>
      <c r="C1508">
        <f t="shared" si="23"/>
        <v>1.8616943003787968E-3</v>
      </c>
      <c r="D1508">
        <v>0</v>
      </c>
    </row>
    <row r="1509" spans="1:4" x14ac:dyDescent="0.3">
      <c r="A1509" s="1">
        <v>43097</v>
      </c>
      <c r="B1509">
        <v>98.450828999999999</v>
      </c>
      <c r="C1509">
        <f t="shared" si="23"/>
        <v>1.1739547102566671E-3</v>
      </c>
      <c r="D1509">
        <v>0</v>
      </c>
    </row>
    <row r="1510" spans="1:4" x14ac:dyDescent="0.3">
      <c r="A1510" s="1">
        <v>43098</v>
      </c>
      <c r="B1510">
        <v>98.219802999999999</v>
      </c>
      <c r="C1510">
        <f t="shared" si="23"/>
        <v>-2.3493706601109884E-3</v>
      </c>
      <c r="D1510">
        <v>1</v>
      </c>
    </row>
    <row r="1511" spans="1:4" x14ac:dyDescent="0.3">
      <c r="A1511" s="1">
        <v>43102</v>
      </c>
      <c r="B1511">
        <v>98.566360000000003</v>
      </c>
      <c r="C1511">
        <f t="shared" si="23"/>
        <v>3.522172016467668E-3</v>
      </c>
      <c r="D1511">
        <v>0</v>
      </c>
    </row>
    <row r="1512" spans="1:4" x14ac:dyDescent="0.3">
      <c r="A1512" s="1">
        <v>43103</v>
      </c>
      <c r="B1512">
        <v>99.018805999999998</v>
      </c>
      <c r="C1512">
        <f t="shared" si="23"/>
        <v>4.5797647664416949E-3</v>
      </c>
      <c r="D1512">
        <v>0</v>
      </c>
    </row>
    <row r="1513" spans="1:4" x14ac:dyDescent="0.3">
      <c r="A1513" s="1">
        <v>43104</v>
      </c>
      <c r="B1513">
        <v>99.394240999999994</v>
      </c>
      <c r="C1513">
        <f t="shared" si="23"/>
        <v>3.7843826678147729E-3</v>
      </c>
      <c r="D1513">
        <v>0</v>
      </c>
    </row>
    <row r="1514" spans="1:4" x14ac:dyDescent="0.3">
      <c r="A1514" s="1">
        <v>43105</v>
      </c>
      <c r="B1514">
        <v>100.13548299999999</v>
      </c>
      <c r="C1514">
        <f t="shared" si="23"/>
        <v>7.4299246757200555E-3</v>
      </c>
      <c r="D1514">
        <v>0</v>
      </c>
    </row>
    <row r="1515" spans="1:4" x14ac:dyDescent="0.3">
      <c r="A1515" s="1">
        <v>43108</v>
      </c>
      <c r="B1515">
        <v>100.424278</v>
      </c>
      <c r="C1515">
        <f t="shared" si="23"/>
        <v>2.879891740597787E-3</v>
      </c>
      <c r="D1515">
        <v>0</v>
      </c>
    </row>
    <row r="1516" spans="1:4" x14ac:dyDescent="0.3">
      <c r="A1516" s="1">
        <v>43109</v>
      </c>
      <c r="B1516">
        <v>100.75159499999999</v>
      </c>
      <c r="C1516">
        <f t="shared" si="23"/>
        <v>3.2540411923454833E-3</v>
      </c>
      <c r="D1516">
        <v>0</v>
      </c>
    </row>
    <row r="1517" spans="1:4" x14ac:dyDescent="0.3">
      <c r="A1517" s="1">
        <v>43110</v>
      </c>
      <c r="B1517">
        <v>100.308769</v>
      </c>
      <c r="C1517">
        <f t="shared" si="23"/>
        <v>-4.4049131038286591E-3</v>
      </c>
      <c r="D1517">
        <v>0</v>
      </c>
    </row>
    <row r="1518" spans="1:4" x14ac:dyDescent="0.3">
      <c r="A1518" s="1">
        <v>43111</v>
      </c>
      <c r="B1518">
        <v>100.93448600000001</v>
      </c>
      <c r="C1518">
        <f t="shared" si="23"/>
        <v>6.2185340460766169E-3</v>
      </c>
      <c r="D1518">
        <v>0</v>
      </c>
    </row>
    <row r="1519" spans="1:4" x14ac:dyDescent="0.3">
      <c r="A1519" s="1">
        <v>43112</v>
      </c>
      <c r="B1519">
        <v>101.627594</v>
      </c>
      <c r="C1519">
        <f t="shared" si="23"/>
        <v>6.8434398482283476E-3</v>
      </c>
      <c r="D1519">
        <v>0</v>
      </c>
    </row>
    <row r="1520" spans="1:4" x14ac:dyDescent="0.3">
      <c r="A1520" s="1">
        <v>43116</v>
      </c>
      <c r="B1520">
        <v>101.184792</v>
      </c>
      <c r="C1520">
        <f t="shared" si="23"/>
        <v>-4.3666238766123695E-3</v>
      </c>
      <c r="D1520">
        <v>0</v>
      </c>
    </row>
    <row r="1521" spans="1:4" x14ac:dyDescent="0.3">
      <c r="A1521" s="1">
        <v>43117</v>
      </c>
      <c r="B1521">
        <v>102.14743799999999</v>
      </c>
      <c r="C1521">
        <f t="shared" si="23"/>
        <v>9.4687713046688066E-3</v>
      </c>
      <c r="D1521">
        <v>0</v>
      </c>
    </row>
    <row r="1522" spans="1:4" x14ac:dyDescent="0.3">
      <c r="A1522" s="1">
        <v>43118</v>
      </c>
      <c r="B1522">
        <v>102.003029</v>
      </c>
      <c r="C1522">
        <f t="shared" si="23"/>
        <v>-1.4147312637378159E-3</v>
      </c>
      <c r="D1522">
        <v>0</v>
      </c>
    </row>
    <row r="1523" spans="1:4" x14ac:dyDescent="0.3">
      <c r="A1523" s="1">
        <v>43119</v>
      </c>
      <c r="B1523">
        <v>102.792419</v>
      </c>
      <c r="C1523">
        <f t="shared" si="23"/>
        <v>7.7090962437889919E-3</v>
      </c>
      <c r="D1523">
        <v>0</v>
      </c>
    </row>
    <row r="1524" spans="1:4" x14ac:dyDescent="0.3">
      <c r="A1524" s="1">
        <v>43122</v>
      </c>
      <c r="B1524">
        <v>103.24485799999999</v>
      </c>
      <c r="C1524">
        <f t="shared" si="23"/>
        <v>4.3918239826523028E-3</v>
      </c>
      <c r="D1524">
        <v>0</v>
      </c>
    </row>
    <row r="1525" spans="1:4" x14ac:dyDescent="0.3">
      <c r="A1525" s="1">
        <v>43123</v>
      </c>
      <c r="B1525">
        <v>103.081215</v>
      </c>
      <c r="C1525">
        <f t="shared" si="23"/>
        <v>-1.5862564719422219E-3</v>
      </c>
      <c r="D1525">
        <v>0</v>
      </c>
    </row>
    <row r="1526" spans="1:4" x14ac:dyDescent="0.3">
      <c r="A1526" s="1">
        <v>43124</v>
      </c>
      <c r="B1526">
        <v>103.312248</v>
      </c>
      <c r="C1526">
        <f t="shared" si="23"/>
        <v>2.2387637005343349E-3</v>
      </c>
      <c r="D1526">
        <v>0</v>
      </c>
    </row>
    <row r="1527" spans="1:4" x14ac:dyDescent="0.3">
      <c r="A1527" s="1">
        <v>43125</v>
      </c>
      <c r="B1527">
        <v>103.783951</v>
      </c>
      <c r="C1527">
        <f t="shared" si="23"/>
        <v>4.5554077573505946E-3</v>
      </c>
      <c r="D1527">
        <v>0</v>
      </c>
    </row>
    <row r="1528" spans="1:4" x14ac:dyDescent="0.3">
      <c r="A1528" s="1">
        <v>43126</v>
      </c>
      <c r="B1528">
        <v>104.785118</v>
      </c>
      <c r="C1528">
        <f t="shared" si="23"/>
        <v>9.6004138524845243E-3</v>
      </c>
      <c r="D1528">
        <v>0</v>
      </c>
    </row>
    <row r="1529" spans="1:4" x14ac:dyDescent="0.3">
      <c r="A1529" s="1">
        <v>43129</v>
      </c>
      <c r="B1529">
        <v>104.255646</v>
      </c>
      <c r="C1529">
        <f t="shared" si="23"/>
        <v>-5.0657405008654689E-3</v>
      </c>
      <c r="D1529">
        <v>0</v>
      </c>
    </row>
    <row r="1530" spans="1:4" x14ac:dyDescent="0.3">
      <c r="A1530" s="1">
        <v>43130</v>
      </c>
      <c r="B1530">
        <v>103.293007</v>
      </c>
      <c r="C1530">
        <f t="shared" si="23"/>
        <v>-9.2763396826503926E-3</v>
      </c>
      <c r="D1530">
        <v>0</v>
      </c>
    </row>
    <row r="1531" spans="1:4" x14ac:dyDescent="0.3">
      <c r="A1531" s="1">
        <v>43131</v>
      </c>
      <c r="B1531">
        <v>103.148605</v>
      </c>
      <c r="C1531">
        <f t="shared" si="23"/>
        <v>-1.3989623715078697E-3</v>
      </c>
      <c r="D1531">
        <v>1</v>
      </c>
    </row>
    <row r="1532" spans="1:4" x14ac:dyDescent="0.3">
      <c r="A1532" s="1">
        <v>43132</v>
      </c>
      <c r="B1532">
        <v>102.86943100000001</v>
      </c>
      <c r="C1532">
        <f t="shared" si="23"/>
        <v>-2.7101915570241623E-3</v>
      </c>
      <c r="D1532">
        <v>0</v>
      </c>
    </row>
    <row r="1533" spans="1:4" x14ac:dyDescent="0.3">
      <c r="A1533" s="1">
        <v>43133</v>
      </c>
      <c r="B1533">
        <v>100.94413</v>
      </c>
      <c r="C1533">
        <f t="shared" si="23"/>
        <v>-1.889332840421476E-2</v>
      </c>
      <c r="D1533">
        <v>0</v>
      </c>
    </row>
    <row r="1534" spans="1:4" x14ac:dyDescent="0.3">
      <c r="A1534" s="1">
        <v>43136</v>
      </c>
      <c r="B1534">
        <v>96.929839999999999</v>
      </c>
      <c r="C1534">
        <f t="shared" si="23"/>
        <v>-4.0579777642979889E-2</v>
      </c>
      <c r="D1534">
        <v>0</v>
      </c>
    </row>
    <row r="1535" spans="1:4" x14ac:dyDescent="0.3">
      <c r="A1535" s="1">
        <v>43137</v>
      </c>
      <c r="B1535">
        <v>98.210182000000003</v>
      </c>
      <c r="C1535">
        <f t="shared" si="23"/>
        <v>1.3122478512331823E-2</v>
      </c>
      <c r="D1535">
        <v>0</v>
      </c>
    </row>
    <row r="1536" spans="1:4" x14ac:dyDescent="0.3">
      <c r="A1536" s="1">
        <v>43138</v>
      </c>
      <c r="B1536">
        <v>98.075400999999999</v>
      </c>
      <c r="C1536">
        <f t="shared" si="23"/>
        <v>-1.3733155448613606E-3</v>
      </c>
      <c r="D1536">
        <v>0</v>
      </c>
    </row>
    <row r="1537" spans="1:4" x14ac:dyDescent="0.3">
      <c r="A1537" s="1">
        <v>43139</v>
      </c>
      <c r="B1537">
        <v>94.552077999999995</v>
      </c>
      <c r="C1537">
        <f t="shared" si="23"/>
        <v>-3.6585808142391506E-2</v>
      </c>
      <c r="D1537">
        <v>0</v>
      </c>
    </row>
    <row r="1538" spans="1:4" x14ac:dyDescent="0.3">
      <c r="A1538" s="1">
        <v>43140</v>
      </c>
      <c r="B1538">
        <v>96.092331000000001</v>
      </c>
      <c r="C1538">
        <f t="shared" si="23"/>
        <v>1.6158737850104996E-2</v>
      </c>
      <c r="D1538">
        <v>0</v>
      </c>
    </row>
    <row r="1539" spans="1:4" x14ac:dyDescent="0.3">
      <c r="A1539" s="1">
        <v>43143</v>
      </c>
      <c r="B1539">
        <v>96.968352999999993</v>
      </c>
      <c r="C1539">
        <f t="shared" si="23"/>
        <v>9.0751570351984626E-3</v>
      </c>
      <c r="D1539">
        <v>0</v>
      </c>
    </row>
    <row r="1540" spans="1:4" x14ac:dyDescent="0.3">
      <c r="A1540" s="1">
        <v>43144</v>
      </c>
      <c r="B1540">
        <v>97.286017999999999</v>
      </c>
      <c r="C1540">
        <f t="shared" ref="C1540:C1603" si="24">LN(B1540/B1539)</f>
        <v>3.270611431123672E-3</v>
      </c>
      <c r="D1540">
        <v>0</v>
      </c>
    </row>
    <row r="1541" spans="1:4" x14ac:dyDescent="0.3">
      <c r="A1541" s="1">
        <v>43145</v>
      </c>
      <c r="B1541">
        <v>98.421951000000007</v>
      </c>
      <c r="C1541">
        <f t="shared" si="24"/>
        <v>1.1608579479105588E-2</v>
      </c>
      <c r="D1541">
        <v>0</v>
      </c>
    </row>
    <row r="1542" spans="1:4" x14ac:dyDescent="0.3">
      <c r="A1542" s="1">
        <v>43146</v>
      </c>
      <c r="B1542">
        <v>99.769683999999998</v>
      </c>
      <c r="C1542">
        <f t="shared" si="24"/>
        <v>1.3600511187624519E-2</v>
      </c>
      <c r="D1542">
        <v>0</v>
      </c>
    </row>
    <row r="1543" spans="1:4" x14ac:dyDescent="0.3">
      <c r="A1543" s="1">
        <v>43147</v>
      </c>
      <c r="B1543">
        <v>100.077721</v>
      </c>
      <c r="C1543">
        <f t="shared" si="24"/>
        <v>3.0827244811558385E-3</v>
      </c>
      <c r="D1543">
        <v>0</v>
      </c>
    </row>
    <row r="1544" spans="1:4" x14ac:dyDescent="0.3">
      <c r="A1544" s="1">
        <v>43151</v>
      </c>
      <c r="B1544">
        <v>99.009170999999995</v>
      </c>
      <c r="C1544">
        <f t="shared" si="24"/>
        <v>-1.0734611909057478E-2</v>
      </c>
      <c r="D1544">
        <v>0</v>
      </c>
    </row>
    <row r="1545" spans="1:4" x14ac:dyDescent="0.3">
      <c r="A1545" s="1">
        <v>43152</v>
      </c>
      <c r="B1545">
        <v>98.518226999999996</v>
      </c>
      <c r="C1545">
        <f t="shared" si="24"/>
        <v>-4.9709054632619595E-3</v>
      </c>
      <c r="D1545">
        <v>0</v>
      </c>
    </row>
    <row r="1546" spans="1:4" x14ac:dyDescent="0.3">
      <c r="A1546" s="1">
        <v>43153</v>
      </c>
      <c r="B1546">
        <v>98.797393999999997</v>
      </c>
      <c r="C1546">
        <f t="shared" si="24"/>
        <v>2.8296511432557392E-3</v>
      </c>
      <c r="D1546">
        <v>0</v>
      </c>
    </row>
    <row r="1547" spans="1:4" x14ac:dyDescent="0.3">
      <c r="A1547" s="1">
        <v>43154</v>
      </c>
      <c r="B1547">
        <v>100.019966</v>
      </c>
      <c r="C1547">
        <f t="shared" si="24"/>
        <v>1.229859817094925E-2</v>
      </c>
      <c r="D1547">
        <v>0</v>
      </c>
    </row>
    <row r="1548" spans="1:4" x14ac:dyDescent="0.3">
      <c r="A1548" s="1">
        <v>43157</v>
      </c>
      <c r="B1548">
        <v>101.23292499999999</v>
      </c>
      <c r="C1548">
        <f t="shared" si="24"/>
        <v>1.205422373099679E-2</v>
      </c>
      <c r="D1548">
        <v>0</v>
      </c>
    </row>
    <row r="1549" spans="1:4" x14ac:dyDescent="0.3">
      <c r="A1549" s="1">
        <v>43158</v>
      </c>
      <c r="B1549">
        <v>100.087349</v>
      </c>
      <c r="C1549">
        <f t="shared" si="24"/>
        <v>-1.1380755071973902E-2</v>
      </c>
      <c r="D1549">
        <v>0</v>
      </c>
    </row>
    <row r="1550" spans="1:4" x14ac:dyDescent="0.3">
      <c r="A1550" s="1">
        <v>43159</v>
      </c>
      <c r="B1550">
        <v>98.989936999999998</v>
      </c>
      <c r="C1550">
        <f t="shared" si="24"/>
        <v>-1.1025096214117607E-2</v>
      </c>
      <c r="D1550">
        <v>1</v>
      </c>
    </row>
    <row r="1551" spans="1:4" x14ac:dyDescent="0.3">
      <c r="A1551" s="1">
        <v>43160</v>
      </c>
      <c r="B1551">
        <v>97.728843999999995</v>
      </c>
      <c r="C1551">
        <f t="shared" si="24"/>
        <v>-1.2821452729915937E-2</v>
      </c>
      <c r="D1551">
        <v>0</v>
      </c>
    </row>
    <row r="1552" spans="1:4" x14ac:dyDescent="0.3">
      <c r="A1552" s="1">
        <v>43161</v>
      </c>
      <c r="B1552">
        <v>98.046515999999997</v>
      </c>
      <c r="C1552">
        <f t="shared" si="24"/>
        <v>3.2452733459896388E-3</v>
      </c>
      <c r="D1552">
        <v>0</v>
      </c>
    </row>
    <row r="1553" spans="1:4" x14ac:dyDescent="0.3">
      <c r="A1553" s="1">
        <v>43164</v>
      </c>
      <c r="B1553">
        <v>99.066940000000002</v>
      </c>
      <c r="C1553">
        <f t="shared" si="24"/>
        <v>1.0353764136814391E-2</v>
      </c>
      <c r="D1553">
        <v>0</v>
      </c>
    </row>
    <row r="1554" spans="1:4" x14ac:dyDescent="0.3">
      <c r="A1554" s="1">
        <v>43165</v>
      </c>
      <c r="B1554">
        <v>99.374992000000006</v>
      </c>
      <c r="C1554">
        <f t="shared" si="24"/>
        <v>3.1047092148685706E-3</v>
      </c>
      <c r="D1554">
        <v>0</v>
      </c>
    </row>
    <row r="1555" spans="1:4" x14ac:dyDescent="0.3">
      <c r="A1555" s="1">
        <v>43166</v>
      </c>
      <c r="B1555">
        <v>99.269096000000005</v>
      </c>
      <c r="C1555">
        <f t="shared" si="24"/>
        <v>-1.0661883884660126E-3</v>
      </c>
      <c r="D1555">
        <v>0</v>
      </c>
    </row>
    <row r="1556" spans="1:4" x14ac:dyDescent="0.3">
      <c r="A1556" s="1">
        <v>43167</v>
      </c>
      <c r="B1556">
        <v>99.750427000000002</v>
      </c>
      <c r="C1556">
        <f t="shared" si="24"/>
        <v>4.837032379682942E-3</v>
      </c>
      <c r="D1556">
        <v>0</v>
      </c>
    </row>
    <row r="1557" spans="1:4" x14ac:dyDescent="0.3">
      <c r="A1557" s="1">
        <v>43168</v>
      </c>
      <c r="B1557">
        <v>101.42544599999999</v>
      </c>
      <c r="C1557">
        <f t="shared" si="24"/>
        <v>1.6652669958212057E-2</v>
      </c>
      <c r="D1557">
        <v>0</v>
      </c>
    </row>
    <row r="1558" spans="1:4" x14ac:dyDescent="0.3">
      <c r="A1558" s="1">
        <v>43171</v>
      </c>
      <c r="B1558">
        <v>101.098145</v>
      </c>
      <c r="C1558">
        <f t="shared" si="24"/>
        <v>-3.2322287328095862E-3</v>
      </c>
      <c r="D1558">
        <v>0</v>
      </c>
    </row>
    <row r="1559" spans="1:4" x14ac:dyDescent="0.3">
      <c r="A1559" s="1">
        <v>43172</v>
      </c>
      <c r="B1559">
        <v>100.799728</v>
      </c>
      <c r="C1559">
        <f t="shared" si="24"/>
        <v>-2.9561204670383143E-3</v>
      </c>
      <c r="D1559">
        <v>0</v>
      </c>
    </row>
    <row r="1560" spans="1:4" x14ac:dyDescent="0.3">
      <c r="A1560" s="1">
        <v>43173</v>
      </c>
      <c r="B1560">
        <v>99.894813999999997</v>
      </c>
      <c r="C1560">
        <f t="shared" si="24"/>
        <v>-9.0178848258031796E-3</v>
      </c>
      <c r="D1560">
        <v>0</v>
      </c>
    </row>
    <row r="1561" spans="1:4" x14ac:dyDescent="0.3">
      <c r="A1561" s="1">
        <v>43174</v>
      </c>
      <c r="B1561">
        <v>99.788933</v>
      </c>
      <c r="C1561">
        <f t="shared" si="24"/>
        <v>-1.0604870102232614E-3</v>
      </c>
      <c r="D1561">
        <v>0</v>
      </c>
    </row>
    <row r="1562" spans="1:4" x14ac:dyDescent="0.3">
      <c r="A1562" s="1">
        <v>43175</v>
      </c>
      <c r="B1562">
        <v>100.048851</v>
      </c>
      <c r="C1562">
        <f t="shared" si="24"/>
        <v>2.6012913210239227E-3</v>
      </c>
      <c r="D1562">
        <v>0</v>
      </c>
    </row>
    <row r="1563" spans="1:4" x14ac:dyDescent="0.3">
      <c r="A1563" s="1">
        <v>43178</v>
      </c>
      <c r="B1563">
        <v>99.009170999999995</v>
      </c>
      <c r="C1563">
        <f t="shared" si="24"/>
        <v>-1.0446094498183515E-2</v>
      </c>
      <c r="D1563">
        <v>0</v>
      </c>
    </row>
    <row r="1564" spans="1:4" x14ac:dyDescent="0.3">
      <c r="A1564" s="1">
        <v>43179</v>
      </c>
      <c r="B1564">
        <v>99.374992000000006</v>
      </c>
      <c r="C1564">
        <f t="shared" si="24"/>
        <v>3.6880102636048244E-3</v>
      </c>
      <c r="D1564">
        <v>0</v>
      </c>
    </row>
    <row r="1565" spans="1:4" x14ac:dyDescent="0.3">
      <c r="A1565" s="1">
        <v>43180</v>
      </c>
      <c r="B1565">
        <v>99.269096000000005</v>
      </c>
      <c r="C1565">
        <f t="shared" si="24"/>
        <v>-1.0661883884660126E-3</v>
      </c>
      <c r="D1565">
        <v>0</v>
      </c>
    </row>
    <row r="1566" spans="1:4" x14ac:dyDescent="0.3">
      <c r="A1566" s="1">
        <v>43181</v>
      </c>
      <c r="B1566">
        <v>96.775818000000001</v>
      </c>
      <c r="C1566">
        <f t="shared" si="24"/>
        <v>-2.5437155058664909E-2</v>
      </c>
      <c r="D1566">
        <v>0</v>
      </c>
    </row>
    <row r="1567" spans="1:4" x14ac:dyDescent="0.3">
      <c r="A1567" s="1">
        <v>43182</v>
      </c>
      <c r="B1567">
        <v>95.206680000000006</v>
      </c>
      <c r="C1567">
        <f t="shared" si="24"/>
        <v>-1.6347041621334272E-2</v>
      </c>
      <c r="D1567">
        <v>0</v>
      </c>
    </row>
    <row r="1568" spans="1:4" x14ac:dyDescent="0.3">
      <c r="A1568" s="1">
        <v>43185</v>
      </c>
      <c r="B1568">
        <v>97.736114999999998</v>
      </c>
      <c r="C1568">
        <f t="shared" si="24"/>
        <v>2.6221035337292958E-2</v>
      </c>
      <c r="D1568">
        <v>0</v>
      </c>
    </row>
    <row r="1569" spans="1:4" x14ac:dyDescent="0.3">
      <c r="A1569" s="1">
        <v>43186</v>
      </c>
      <c r="B1569">
        <v>96.382964999999999</v>
      </c>
      <c r="C1569">
        <f t="shared" si="24"/>
        <v>-1.3941668357270856E-2</v>
      </c>
      <c r="D1569">
        <v>0</v>
      </c>
    </row>
    <row r="1570" spans="1:4" x14ac:dyDescent="0.3">
      <c r="A1570" s="1">
        <v>43187</v>
      </c>
      <c r="B1570">
        <v>96.450614999999999</v>
      </c>
      <c r="C1570">
        <f t="shared" si="24"/>
        <v>7.0164130931297641E-4</v>
      </c>
      <c r="D1570">
        <v>0</v>
      </c>
    </row>
    <row r="1571" spans="1:4" x14ac:dyDescent="0.3">
      <c r="A1571" s="1">
        <v>43188</v>
      </c>
      <c r="B1571">
        <v>97.668448999999995</v>
      </c>
      <c r="C1571">
        <f t="shared" si="24"/>
        <v>1.2547453636983719E-2</v>
      </c>
      <c r="D1571">
        <v>1</v>
      </c>
    </row>
    <row r="1572" spans="1:4" x14ac:dyDescent="0.3">
      <c r="A1572" s="1">
        <v>43192</v>
      </c>
      <c r="B1572">
        <v>95.455085999999994</v>
      </c>
      <c r="C1572">
        <f t="shared" si="24"/>
        <v>-2.2922736134894144E-2</v>
      </c>
      <c r="D1572">
        <v>0</v>
      </c>
    </row>
    <row r="1573" spans="1:4" x14ac:dyDescent="0.3">
      <c r="A1573" s="1">
        <v>43193</v>
      </c>
      <c r="B1573">
        <v>96.740570000000005</v>
      </c>
      <c r="C1573">
        <f t="shared" si="24"/>
        <v>1.3377026265040592E-2</v>
      </c>
      <c r="D1573">
        <v>0</v>
      </c>
    </row>
    <row r="1574" spans="1:4" x14ac:dyDescent="0.3">
      <c r="A1574" s="1">
        <v>43194</v>
      </c>
      <c r="B1574">
        <v>97.890754999999999</v>
      </c>
      <c r="C1574">
        <f t="shared" si="24"/>
        <v>1.1819252523036557E-2</v>
      </c>
      <c r="D1574">
        <v>0</v>
      </c>
    </row>
    <row r="1575" spans="1:4" x14ac:dyDescent="0.3">
      <c r="A1575" s="1">
        <v>43195</v>
      </c>
      <c r="B1575">
        <v>98.422355999999994</v>
      </c>
      <c r="C1575">
        <f t="shared" si="24"/>
        <v>5.4158613928712504E-3</v>
      </c>
      <c r="D1575">
        <v>0</v>
      </c>
    </row>
    <row r="1576" spans="1:4" x14ac:dyDescent="0.3">
      <c r="A1576" s="1">
        <v>43196</v>
      </c>
      <c r="B1576">
        <v>96.266968000000006</v>
      </c>
      <c r="C1576">
        <f t="shared" si="24"/>
        <v>-2.21427248356873E-2</v>
      </c>
      <c r="D1576">
        <v>0</v>
      </c>
    </row>
    <row r="1577" spans="1:4" x14ac:dyDescent="0.3">
      <c r="A1577" s="1">
        <v>43199</v>
      </c>
      <c r="B1577">
        <v>96.373299000000003</v>
      </c>
      <c r="C1577">
        <f t="shared" si="24"/>
        <v>1.1039333827182686E-3</v>
      </c>
      <c r="D1577">
        <v>0</v>
      </c>
    </row>
    <row r="1578" spans="1:4" x14ac:dyDescent="0.3">
      <c r="A1578" s="1">
        <v>43200</v>
      </c>
      <c r="B1578">
        <v>97.484809999999996</v>
      </c>
      <c r="C1578">
        <f t="shared" si="24"/>
        <v>1.1467389072438458E-2</v>
      </c>
      <c r="D1578">
        <v>0</v>
      </c>
    </row>
    <row r="1579" spans="1:4" x14ac:dyDescent="0.3">
      <c r="A1579" s="1">
        <v>43201</v>
      </c>
      <c r="B1579">
        <v>96.982208</v>
      </c>
      <c r="C1579">
        <f t="shared" si="24"/>
        <v>-5.1690319957516037E-3</v>
      </c>
      <c r="D1579">
        <v>0</v>
      </c>
    </row>
    <row r="1580" spans="1:4" x14ac:dyDescent="0.3">
      <c r="A1580" s="1">
        <v>43202</v>
      </c>
      <c r="B1580">
        <v>97.716774000000001</v>
      </c>
      <c r="C1580">
        <f t="shared" si="24"/>
        <v>7.5456941563191906E-3</v>
      </c>
      <c r="D1580">
        <v>0</v>
      </c>
    </row>
    <row r="1581" spans="1:4" x14ac:dyDescent="0.3">
      <c r="A1581" s="1">
        <v>43203</v>
      </c>
      <c r="B1581">
        <v>97.523476000000002</v>
      </c>
      <c r="C1581">
        <f t="shared" si="24"/>
        <v>-1.9801046470400026E-3</v>
      </c>
      <c r="D1581">
        <v>0</v>
      </c>
    </row>
    <row r="1582" spans="1:4" x14ac:dyDescent="0.3">
      <c r="A1582" s="1">
        <v>43206</v>
      </c>
      <c r="B1582">
        <v>98.702636999999996</v>
      </c>
      <c r="C1582">
        <f t="shared" si="24"/>
        <v>1.2018534899509921E-2</v>
      </c>
      <c r="D1582">
        <v>0</v>
      </c>
    </row>
    <row r="1583" spans="1:4" x14ac:dyDescent="0.3">
      <c r="A1583" s="1">
        <v>43207</v>
      </c>
      <c r="B1583">
        <v>99.417884999999998</v>
      </c>
      <c r="C1583">
        <f t="shared" si="24"/>
        <v>7.2203636468457779E-3</v>
      </c>
      <c r="D1583">
        <v>0</v>
      </c>
    </row>
    <row r="1584" spans="1:4" x14ac:dyDescent="0.3">
      <c r="A1584" s="1">
        <v>43208</v>
      </c>
      <c r="B1584">
        <v>99.562866</v>
      </c>
      <c r="C1584">
        <f t="shared" si="24"/>
        <v>1.4572366917649693E-3</v>
      </c>
      <c r="D1584">
        <v>0</v>
      </c>
    </row>
    <row r="1585" spans="1:4" x14ac:dyDescent="0.3">
      <c r="A1585" s="1">
        <v>43209</v>
      </c>
      <c r="B1585">
        <v>98.963615000000004</v>
      </c>
      <c r="C1585">
        <f t="shared" si="24"/>
        <v>-6.0370064182663496E-3</v>
      </c>
      <c r="D1585">
        <v>0</v>
      </c>
    </row>
    <row r="1586" spans="1:4" x14ac:dyDescent="0.3">
      <c r="A1586" s="1">
        <v>43210</v>
      </c>
      <c r="B1586">
        <v>98.074402000000006</v>
      </c>
      <c r="C1586">
        <f t="shared" si="24"/>
        <v>-9.0258626255377439E-3</v>
      </c>
      <c r="D1586">
        <v>0</v>
      </c>
    </row>
    <row r="1587" spans="1:4" x14ac:dyDescent="0.3">
      <c r="A1587" s="1">
        <v>43213</v>
      </c>
      <c r="B1587">
        <v>98.190383999999995</v>
      </c>
      <c r="C1587">
        <f t="shared" si="24"/>
        <v>1.1818932561951771E-3</v>
      </c>
      <c r="D1587">
        <v>0</v>
      </c>
    </row>
    <row r="1588" spans="1:4" x14ac:dyDescent="0.3">
      <c r="A1588" s="1">
        <v>43214</v>
      </c>
      <c r="B1588">
        <v>96.711578000000003</v>
      </c>
      <c r="C1588">
        <f t="shared" si="24"/>
        <v>-1.5175161539517141E-2</v>
      </c>
      <c r="D1588">
        <v>0</v>
      </c>
    </row>
    <row r="1589" spans="1:4" x14ac:dyDescent="0.3">
      <c r="A1589" s="1">
        <v>43215</v>
      </c>
      <c r="B1589">
        <v>96.846892999999994</v>
      </c>
      <c r="C1589">
        <f t="shared" si="24"/>
        <v>1.3981823822538874E-3</v>
      </c>
      <c r="D1589">
        <v>0</v>
      </c>
    </row>
    <row r="1590" spans="1:4" x14ac:dyDescent="0.3">
      <c r="A1590" s="1">
        <v>43216</v>
      </c>
      <c r="B1590">
        <v>97.407494</v>
      </c>
      <c r="C1590">
        <f t="shared" si="24"/>
        <v>5.7718393389694202E-3</v>
      </c>
      <c r="D1590">
        <v>0</v>
      </c>
    </row>
    <row r="1591" spans="1:4" x14ac:dyDescent="0.3">
      <c r="A1591" s="1">
        <v>43217</v>
      </c>
      <c r="B1591">
        <v>97.523476000000002</v>
      </c>
      <c r="C1591">
        <f t="shared" si="24"/>
        <v>1.1899803677825253E-3</v>
      </c>
      <c r="D1591">
        <v>0</v>
      </c>
    </row>
    <row r="1592" spans="1:4" x14ac:dyDescent="0.3">
      <c r="A1592" s="1">
        <v>43220</v>
      </c>
      <c r="B1592">
        <v>96.759902999999994</v>
      </c>
      <c r="C1592">
        <f t="shared" si="24"/>
        <v>-7.8604452472922984E-3</v>
      </c>
      <c r="D1592">
        <v>1</v>
      </c>
    </row>
    <row r="1593" spans="1:4" x14ac:dyDescent="0.3">
      <c r="A1593" s="1">
        <v>43221</v>
      </c>
      <c r="B1593">
        <v>96.373299000000003</v>
      </c>
      <c r="C1593">
        <f t="shared" si="24"/>
        <v>-4.0035013386736746E-3</v>
      </c>
      <c r="D1593">
        <v>0</v>
      </c>
    </row>
    <row r="1594" spans="1:4" x14ac:dyDescent="0.3">
      <c r="A1594" s="1">
        <v>43222</v>
      </c>
      <c r="B1594">
        <v>95.455085999999994</v>
      </c>
      <c r="C1594">
        <f t="shared" si="24"/>
        <v>-9.5733487279790752E-3</v>
      </c>
      <c r="D1594">
        <v>0</v>
      </c>
    </row>
    <row r="1595" spans="1:4" x14ac:dyDescent="0.3">
      <c r="A1595" s="1">
        <v>43223</v>
      </c>
      <c r="B1595">
        <v>95.232780000000005</v>
      </c>
      <c r="C1595">
        <f t="shared" si="24"/>
        <v>-2.3316229330840261E-3</v>
      </c>
      <c r="D1595">
        <v>0</v>
      </c>
    </row>
    <row r="1596" spans="1:4" x14ac:dyDescent="0.3">
      <c r="A1596" s="1">
        <v>43224</v>
      </c>
      <c r="B1596">
        <v>96.440940999999995</v>
      </c>
      <c r="C1596">
        <f t="shared" si="24"/>
        <v>1.2606600366234528E-2</v>
      </c>
      <c r="D1596">
        <v>0</v>
      </c>
    </row>
    <row r="1597" spans="1:4" x14ac:dyDescent="0.3">
      <c r="A1597" s="1">
        <v>43227</v>
      </c>
      <c r="B1597">
        <v>96.576271000000006</v>
      </c>
      <c r="C1597">
        <f t="shared" si="24"/>
        <v>1.4022585941742712E-3</v>
      </c>
      <c r="D1597">
        <v>0</v>
      </c>
    </row>
    <row r="1598" spans="1:4" x14ac:dyDescent="0.3">
      <c r="A1598" s="1">
        <v>43228</v>
      </c>
      <c r="B1598">
        <v>96.672912999999994</v>
      </c>
      <c r="C1598">
        <f t="shared" si="24"/>
        <v>1.0001802445529834E-3</v>
      </c>
      <c r="D1598">
        <v>0</v>
      </c>
    </row>
    <row r="1599" spans="1:4" x14ac:dyDescent="0.3">
      <c r="A1599" s="1">
        <v>43229</v>
      </c>
      <c r="B1599">
        <v>97.310837000000006</v>
      </c>
      <c r="C1599">
        <f t="shared" si="24"/>
        <v>6.5771107077631525E-3</v>
      </c>
      <c r="D1599">
        <v>0</v>
      </c>
    </row>
    <row r="1600" spans="1:4" x14ac:dyDescent="0.3">
      <c r="A1600" s="1">
        <v>43230</v>
      </c>
      <c r="B1600">
        <v>98.045402999999993</v>
      </c>
      <c r="C1600">
        <f t="shared" si="24"/>
        <v>7.5203071265730293E-3</v>
      </c>
      <c r="D1600">
        <v>0</v>
      </c>
    </row>
    <row r="1601" spans="1:4" x14ac:dyDescent="0.3">
      <c r="A1601" s="1">
        <v>43231</v>
      </c>
      <c r="B1601">
        <v>98.441672999999994</v>
      </c>
      <c r="C1601">
        <f t="shared" si="24"/>
        <v>4.0335532018514449E-3</v>
      </c>
      <c r="D1601">
        <v>0</v>
      </c>
    </row>
    <row r="1602" spans="1:4" x14ac:dyDescent="0.3">
      <c r="A1602" s="1">
        <v>43234</v>
      </c>
      <c r="B1602">
        <v>98.432013999999995</v>
      </c>
      <c r="C1602">
        <f t="shared" si="24"/>
        <v>-9.8123829089941634E-5</v>
      </c>
      <c r="D1602">
        <v>0</v>
      </c>
    </row>
    <row r="1603" spans="1:4" x14ac:dyDescent="0.3">
      <c r="A1603" s="1">
        <v>43235</v>
      </c>
      <c r="B1603">
        <v>97.890754999999999</v>
      </c>
      <c r="C1603">
        <f t="shared" si="24"/>
        <v>-5.5139846908986226E-3</v>
      </c>
      <c r="D1603">
        <v>0</v>
      </c>
    </row>
    <row r="1604" spans="1:4" x14ac:dyDescent="0.3">
      <c r="A1604" s="1">
        <v>43236</v>
      </c>
      <c r="B1604">
        <v>98.422355999999994</v>
      </c>
      <c r="C1604">
        <f t="shared" ref="C1604:C1667" si="25">LN(B1604/B1603)</f>
        <v>5.4158613928712504E-3</v>
      </c>
      <c r="D1604">
        <v>0</v>
      </c>
    </row>
    <row r="1605" spans="1:4" x14ac:dyDescent="0.3">
      <c r="A1605" s="1">
        <v>43237</v>
      </c>
      <c r="B1605">
        <v>98.451340000000002</v>
      </c>
      <c r="C1605">
        <f t="shared" si="25"/>
        <v>2.9444258728612133E-4</v>
      </c>
      <c r="D1605">
        <v>0</v>
      </c>
    </row>
    <row r="1606" spans="1:4" x14ac:dyDescent="0.3">
      <c r="A1606" s="1">
        <v>43238</v>
      </c>
      <c r="B1606">
        <v>98.499672000000004</v>
      </c>
      <c r="C1606">
        <f t="shared" si="25"/>
        <v>4.9080226071858564E-4</v>
      </c>
      <c r="D1606">
        <v>0</v>
      </c>
    </row>
    <row r="1607" spans="1:4" x14ac:dyDescent="0.3">
      <c r="A1607" s="1">
        <v>43241</v>
      </c>
      <c r="B1607">
        <v>99.321235999999999</v>
      </c>
      <c r="C1607">
        <f t="shared" si="25"/>
        <v>8.3061869627111245E-3</v>
      </c>
      <c r="D1607">
        <v>0</v>
      </c>
    </row>
    <row r="1608" spans="1:4" x14ac:dyDescent="0.3">
      <c r="A1608" s="1">
        <v>43242</v>
      </c>
      <c r="B1608">
        <v>98.712311</v>
      </c>
      <c r="C1608">
        <f t="shared" si="25"/>
        <v>-6.1497350152385126E-3</v>
      </c>
      <c r="D1608">
        <v>0</v>
      </c>
    </row>
    <row r="1609" spans="1:4" x14ac:dyDescent="0.3">
      <c r="A1609" s="1">
        <v>43243</v>
      </c>
      <c r="B1609">
        <v>99.156920999999997</v>
      </c>
      <c r="C1609">
        <f t="shared" si="25"/>
        <v>4.4939856872233605E-3</v>
      </c>
      <c r="D1609">
        <v>0</v>
      </c>
    </row>
    <row r="1610" spans="1:4" x14ac:dyDescent="0.3">
      <c r="A1610" s="1">
        <v>43244</v>
      </c>
      <c r="B1610">
        <v>99.388892999999996</v>
      </c>
      <c r="C1610">
        <f t="shared" si="25"/>
        <v>2.3367111184874733E-3</v>
      </c>
      <c r="D1610">
        <v>0</v>
      </c>
    </row>
    <row r="1611" spans="1:4" x14ac:dyDescent="0.3">
      <c r="A1611" s="1">
        <v>43245</v>
      </c>
      <c r="B1611">
        <v>99.243904000000001</v>
      </c>
      <c r="C1611">
        <f t="shared" si="25"/>
        <v>-1.4598699503817504E-3</v>
      </c>
      <c r="D1611">
        <v>0</v>
      </c>
    </row>
    <row r="1612" spans="1:4" x14ac:dyDescent="0.3">
      <c r="A1612" s="1">
        <v>43249</v>
      </c>
      <c r="B1612">
        <v>98.200057999999999</v>
      </c>
      <c r="C1612">
        <f t="shared" si="25"/>
        <v>-1.0573691034451962E-2</v>
      </c>
      <c r="D1612">
        <v>0</v>
      </c>
    </row>
    <row r="1613" spans="1:4" x14ac:dyDescent="0.3">
      <c r="A1613" s="1">
        <v>43250</v>
      </c>
      <c r="B1613">
        <v>99.553200000000004</v>
      </c>
      <c r="C1613">
        <f t="shared" si="25"/>
        <v>1.3685368652895947E-2</v>
      </c>
      <c r="D1613">
        <v>0</v>
      </c>
    </row>
    <row r="1614" spans="1:4" x14ac:dyDescent="0.3">
      <c r="A1614" s="1">
        <v>43251</v>
      </c>
      <c r="B1614">
        <v>98.470680000000002</v>
      </c>
      <c r="C1614">
        <f t="shared" si="25"/>
        <v>-1.0933335752094334E-2</v>
      </c>
      <c r="D1614">
        <v>1</v>
      </c>
    </row>
    <row r="1615" spans="1:4" x14ac:dyDescent="0.3">
      <c r="A1615" s="1">
        <v>43252</v>
      </c>
      <c r="B1615">
        <v>99.456551000000005</v>
      </c>
      <c r="C1615">
        <f t="shared" si="25"/>
        <v>9.9620365357218129E-3</v>
      </c>
      <c r="D1615">
        <v>0</v>
      </c>
    </row>
    <row r="1616" spans="1:4" x14ac:dyDescent="0.3">
      <c r="A1616" s="1">
        <v>43255</v>
      </c>
      <c r="B1616">
        <v>99.968811000000002</v>
      </c>
      <c r="C1616">
        <f t="shared" si="25"/>
        <v>5.1373719121562749E-3</v>
      </c>
      <c r="D1616">
        <v>0</v>
      </c>
    </row>
    <row r="1617" spans="1:4" x14ac:dyDescent="0.3">
      <c r="A1617" s="1">
        <v>43256</v>
      </c>
      <c r="B1617">
        <v>100.05579400000001</v>
      </c>
      <c r="C1617">
        <f t="shared" si="25"/>
        <v>8.6972305715061441E-4</v>
      </c>
      <c r="D1617">
        <v>0</v>
      </c>
    </row>
    <row r="1618" spans="1:4" x14ac:dyDescent="0.3">
      <c r="A1618" s="1">
        <v>43257</v>
      </c>
      <c r="B1618">
        <v>100.751701</v>
      </c>
      <c r="C1618">
        <f t="shared" si="25"/>
        <v>6.9311136615191372E-3</v>
      </c>
      <c r="D1618">
        <v>0</v>
      </c>
    </row>
    <row r="1619" spans="1:4" x14ac:dyDescent="0.3">
      <c r="A1619" s="1">
        <v>43258</v>
      </c>
      <c r="B1619">
        <v>100.877342</v>
      </c>
      <c r="C1619">
        <f t="shared" si="25"/>
        <v>1.2462591141864762E-3</v>
      </c>
      <c r="D1619">
        <v>0</v>
      </c>
    </row>
    <row r="1620" spans="1:4" x14ac:dyDescent="0.3">
      <c r="A1620" s="1">
        <v>43259</v>
      </c>
      <c r="B1620">
        <v>101.34129299999999</v>
      </c>
      <c r="C1620">
        <f t="shared" si="25"/>
        <v>4.5886158222329561E-3</v>
      </c>
      <c r="D1620">
        <v>0</v>
      </c>
    </row>
    <row r="1621" spans="1:4" x14ac:dyDescent="0.3">
      <c r="A1621" s="1">
        <v>43262</v>
      </c>
      <c r="B1621">
        <v>101.23497</v>
      </c>
      <c r="C1621">
        <f t="shared" si="25"/>
        <v>-1.0497084721420435E-3</v>
      </c>
      <c r="D1621">
        <v>0</v>
      </c>
    </row>
    <row r="1622" spans="1:4" x14ac:dyDescent="0.3">
      <c r="A1622" s="1">
        <v>43263</v>
      </c>
      <c r="B1622">
        <v>101.205986</v>
      </c>
      <c r="C1622">
        <f t="shared" si="25"/>
        <v>-2.8634522154741981E-4</v>
      </c>
      <c r="D1622">
        <v>0</v>
      </c>
    </row>
    <row r="1623" spans="1:4" x14ac:dyDescent="0.3">
      <c r="A1623" s="1">
        <v>43264</v>
      </c>
      <c r="B1623">
        <v>100.867699</v>
      </c>
      <c r="C1623">
        <f t="shared" si="25"/>
        <v>-3.348158034738194E-3</v>
      </c>
      <c r="D1623">
        <v>0</v>
      </c>
    </row>
    <row r="1624" spans="1:4" x14ac:dyDescent="0.3">
      <c r="A1624" s="1">
        <v>43265</v>
      </c>
      <c r="B1624">
        <v>101.00301399999999</v>
      </c>
      <c r="C1624">
        <f t="shared" si="25"/>
        <v>1.340610713215005E-3</v>
      </c>
      <c r="D1624">
        <v>0</v>
      </c>
    </row>
    <row r="1625" spans="1:4" x14ac:dyDescent="0.3">
      <c r="A1625" s="1">
        <v>43266</v>
      </c>
      <c r="B1625">
        <v>101.312286</v>
      </c>
      <c r="C1625">
        <f t="shared" si="25"/>
        <v>3.0573292371247939E-3</v>
      </c>
      <c r="D1625">
        <v>0</v>
      </c>
    </row>
    <row r="1626" spans="1:4" x14ac:dyDescent="0.3">
      <c r="A1626" s="1">
        <v>43269</v>
      </c>
      <c r="B1626">
        <v>100.790367</v>
      </c>
      <c r="C1626">
        <f t="shared" si="25"/>
        <v>-5.1649016228846418E-3</v>
      </c>
      <c r="D1626">
        <v>0</v>
      </c>
    </row>
    <row r="1627" spans="1:4" x14ac:dyDescent="0.3">
      <c r="A1627" s="1">
        <v>43270</v>
      </c>
      <c r="B1627">
        <v>100.200768</v>
      </c>
      <c r="C1627">
        <f t="shared" si="25"/>
        <v>-5.8669323023571203E-3</v>
      </c>
      <c r="D1627">
        <v>0</v>
      </c>
    </row>
    <row r="1628" spans="1:4" x14ac:dyDescent="0.3">
      <c r="A1628" s="1">
        <v>43271</v>
      </c>
      <c r="B1628">
        <v>100.220116</v>
      </c>
      <c r="C1628">
        <f t="shared" si="25"/>
        <v>1.9307369246132356E-4</v>
      </c>
      <c r="D1628">
        <v>0</v>
      </c>
    </row>
    <row r="1629" spans="1:4" x14ac:dyDescent="0.3">
      <c r="A1629" s="1">
        <v>43272</v>
      </c>
      <c r="B1629">
        <v>99.717506</v>
      </c>
      <c r="C1629">
        <f t="shared" si="25"/>
        <v>-5.0276786699883121E-3</v>
      </c>
      <c r="D1629">
        <v>0</v>
      </c>
    </row>
    <row r="1630" spans="1:4" x14ac:dyDescent="0.3">
      <c r="A1630" s="1">
        <v>43273</v>
      </c>
      <c r="B1630">
        <v>100.026802</v>
      </c>
      <c r="C1630">
        <f t="shared" si="25"/>
        <v>3.0969217626251326E-3</v>
      </c>
      <c r="D1630">
        <v>0</v>
      </c>
    </row>
    <row r="1631" spans="1:4" x14ac:dyDescent="0.3">
      <c r="A1631" s="1">
        <v>43276</v>
      </c>
      <c r="B1631">
        <v>99.234245000000001</v>
      </c>
      <c r="C1631">
        <f t="shared" si="25"/>
        <v>-7.9550036646192906E-3</v>
      </c>
      <c r="D1631">
        <v>0</v>
      </c>
    </row>
    <row r="1632" spans="1:4" x14ac:dyDescent="0.3">
      <c r="A1632" s="1">
        <v>43277</v>
      </c>
      <c r="B1632">
        <v>99.243904000000001</v>
      </c>
      <c r="C1632">
        <f t="shared" si="25"/>
        <v>9.7330613533913742E-5</v>
      </c>
      <c r="D1632">
        <v>0</v>
      </c>
    </row>
    <row r="1633" spans="1:4" x14ac:dyDescent="0.3">
      <c r="A1633" s="1">
        <v>43278</v>
      </c>
      <c r="B1633">
        <v>98.374022999999994</v>
      </c>
      <c r="C1633">
        <f t="shared" si="25"/>
        <v>-8.8037217228178997E-3</v>
      </c>
      <c r="D1633">
        <v>0</v>
      </c>
    </row>
    <row r="1634" spans="1:4" x14ac:dyDescent="0.3">
      <c r="A1634" s="1">
        <v>43279</v>
      </c>
      <c r="B1634">
        <v>98.515923000000001</v>
      </c>
      <c r="C1634">
        <f t="shared" si="25"/>
        <v>1.441414632401076E-3</v>
      </c>
      <c r="D1634">
        <v>0</v>
      </c>
    </row>
    <row r="1635" spans="1:4" x14ac:dyDescent="0.3">
      <c r="A1635" s="1">
        <v>43280</v>
      </c>
      <c r="B1635">
        <v>98.768638999999993</v>
      </c>
      <c r="C1635">
        <f t="shared" si="25"/>
        <v>2.5619454017536693E-3</v>
      </c>
      <c r="D1635">
        <v>1</v>
      </c>
    </row>
    <row r="1636" spans="1:4" x14ac:dyDescent="0.3">
      <c r="A1636" s="1">
        <v>43283</v>
      </c>
      <c r="B1636">
        <v>98.846382000000006</v>
      </c>
      <c r="C1636">
        <f t="shared" si="25"/>
        <v>7.8681269892673259E-4</v>
      </c>
      <c r="D1636">
        <v>0</v>
      </c>
    </row>
    <row r="1637" spans="1:4" x14ac:dyDescent="0.3">
      <c r="A1637" s="1">
        <v>43284</v>
      </c>
      <c r="B1637">
        <v>98.681151999999997</v>
      </c>
      <c r="C1637">
        <f t="shared" si="25"/>
        <v>-1.6729823452168214E-3</v>
      </c>
      <c r="D1637">
        <v>0</v>
      </c>
    </row>
    <row r="1638" spans="1:4" x14ac:dyDescent="0.3">
      <c r="A1638" s="1">
        <v>43286</v>
      </c>
      <c r="B1638">
        <v>99.400390999999999</v>
      </c>
      <c r="C1638">
        <f t="shared" si="25"/>
        <v>7.2620815652924466E-3</v>
      </c>
      <c r="D1638">
        <v>0</v>
      </c>
    </row>
    <row r="1639" spans="1:4" x14ac:dyDescent="0.3">
      <c r="A1639" s="1">
        <v>43287</v>
      </c>
      <c r="B1639">
        <v>99.857215999999994</v>
      </c>
      <c r="C1639">
        <f t="shared" si="25"/>
        <v>4.5852783967913792E-3</v>
      </c>
      <c r="D1639">
        <v>0</v>
      </c>
    </row>
    <row r="1640" spans="1:4" x14ac:dyDescent="0.3">
      <c r="A1640" s="1">
        <v>43290</v>
      </c>
      <c r="B1640">
        <v>100.722229</v>
      </c>
      <c r="C1640">
        <f t="shared" si="25"/>
        <v>8.625194497272861E-3</v>
      </c>
      <c r="D1640">
        <v>0</v>
      </c>
    </row>
    <row r="1641" spans="1:4" x14ac:dyDescent="0.3">
      <c r="A1641" s="1">
        <v>43291</v>
      </c>
      <c r="B1641">
        <v>101.334557</v>
      </c>
      <c r="C1641">
        <f t="shared" si="25"/>
        <v>6.0609681726309025E-3</v>
      </c>
      <c r="D1641">
        <v>0</v>
      </c>
    </row>
    <row r="1642" spans="1:4" x14ac:dyDescent="0.3">
      <c r="A1642" s="1">
        <v>43292</v>
      </c>
      <c r="B1642">
        <v>100.508408</v>
      </c>
      <c r="C1642">
        <f t="shared" si="25"/>
        <v>-8.1861026318680169E-3</v>
      </c>
      <c r="D1642">
        <v>0</v>
      </c>
    </row>
    <row r="1643" spans="1:4" x14ac:dyDescent="0.3">
      <c r="A1643" s="1">
        <v>43293</v>
      </c>
      <c r="B1643">
        <v>101.19847900000001</v>
      </c>
      <c r="C1643">
        <f t="shared" si="25"/>
        <v>6.8423414049216969E-3</v>
      </c>
      <c r="D1643">
        <v>0</v>
      </c>
    </row>
    <row r="1644" spans="1:4" x14ac:dyDescent="0.3">
      <c r="A1644" s="1">
        <v>43294</v>
      </c>
      <c r="B1644">
        <v>101.635864</v>
      </c>
      <c r="C1644">
        <f t="shared" si="25"/>
        <v>4.3127378871524423E-3</v>
      </c>
      <c r="D1644">
        <v>0</v>
      </c>
    </row>
    <row r="1645" spans="1:4" x14ac:dyDescent="0.3">
      <c r="A1645" s="1">
        <v>43297</v>
      </c>
      <c r="B1645">
        <v>101.22764599999999</v>
      </c>
      <c r="C1645">
        <f t="shared" si="25"/>
        <v>-4.0245636191143675E-3</v>
      </c>
      <c r="D1645">
        <v>0</v>
      </c>
    </row>
    <row r="1646" spans="1:4" x14ac:dyDescent="0.3">
      <c r="A1646" s="1">
        <v>43298</v>
      </c>
      <c r="B1646">
        <v>102.014915</v>
      </c>
      <c r="C1646">
        <f t="shared" si="25"/>
        <v>7.7471267203740148E-3</v>
      </c>
      <c r="D1646">
        <v>0</v>
      </c>
    </row>
    <row r="1647" spans="1:4" x14ac:dyDescent="0.3">
      <c r="A1647" s="1">
        <v>43299</v>
      </c>
      <c r="B1647">
        <v>102.248177</v>
      </c>
      <c r="C1647">
        <f t="shared" si="25"/>
        <v>2.2839378285572226E-3</v>
      </c>
      <c r="D1647">
        <v>0</v>
      </c>
    </row>
    <row r="1648" spans="1:4" x14ac:dyDescent="0.3">
      <c r="A1648" s="1">
        <v>43300</v>
      </c>
      <c r="B1648">
        <v>102.121819</v>
      </c>
      <c r="C1648">
        <f t="shared" si="25"/>
        <v>-1.2365613208799163E-3</v>
      </c>
      <c r="D1648">
        <v>0</v>
      </c>
    </row>
    <row r="1649" spans="1:4" x14ac:dyDescent="0.3">
      <c r="A1649" s="1">
        <v>43301</v>
      </c>
      <c r="B1649">
        <v>102.19957700000001</v>
      </c>
      <c r="C1649">
        <f t="shared" si="25"/>
        <v>7.6113422555061411E-4</v>
      </c>
      <c r="D1649">
        <v>0</v>
      </c>
    </row>
    <row r="1650" spans="1:4" x14ac:dyDescent="0.3">
      <c r="A1650" s="1">
        <v>43304</v>
      </c>
      <c r="B1650">
        <v>102.082947</v>
      </c>
      <c r="C1650">
        <f t="shared" si="25"/>
        <v>-1.1418501239201045E-3</v>
      </c>
      <c r="D1650">
        <v>0</v>
      </c>
    </row>
    <row r="1651" spans="1:4" x14ac:dyDescent="0.3">
      <c r="A1651" s="1">
        <v>43305</v>
      </c>
      <c r="B1651">
        <v>102.189865</v>
      </c>
      <c r="C1651">
        <f t="shared" si="25"/>
        <v>1.0468158607772641E-3</v>
      </c>
      <c r="D1651">
        <v>0</v>
      </c>
    </row>
    <row r="1652" spans="1:4" x14ac:dyDescent="0.3">
      <c r="A1652" s="1">
        <v>43306</v>
      </c>
      <c r="B1652">
        <v>103.05489300000001</v>
      </c>
      <c r="C1652">
        <f t="shared" si="25"/>
        <v>8.4292834595446273E-3</v>
      </c>
      <c r="D1652">
        <v>0</v>
      </c>
    </row>
    <row r="1653" spans="1:4" x14ac:dyDescent="0.3">
      <c r="A1653" s="1">
        <v>43307</v>
      </c>
      <c r="B1653">
        <v>103.511703</v>
      </c>
      <c r="C1653">
        <f t="shared" si="25"/>
        <v>4.4228907627908171E-3</v>
      </c>
      <c r="D1653">
        <v>0</v>
      </c>
    </row>
    <row r="1654" spans="1:4" x14ac:dyDescent="0.3">
      <c r="A1654" s="1">
        <v>43308</v>
      </c>
      <c r="B1654">
        <v>103.113197</v>
      </c>
      <c r="C1654">
        <f t="shared" si="25"/>
        <v>-3.8572940057535602E-3</v>
      </c>
      <c r="D1654">
        <v>0</v>
      </c>
    </row>
    <row r="1655" spans="1:4" x14ac:dyDescent="0.3">
      <c r="A1655" s="1">
        <v>43311</v>
      </c>
      <c r="B1655">
        <v>102.588356</v>
      </c>
      <c r="C1655">
        <f t="shared" si="25"/>
        <v>-5.1029477537079138E-3</v>
      </c>
      <c r="D1655">
        <v>0</v>
      </c>
    </row>
    <row r="1656" spans="1:4" x14ac:dyDescent="0.3">
      <c r="A1656" s="1">
        <v>43312</v>
      </c>
      <c r="B1656">
        <v>103.395073</v>
      </c>
      <c r="C1656">
        <f t="shared" si="25"/>
        <v>7.8328740182265003E-3</v>
      </c>
      <c r="D1656">
        <v>1</v>
      </c>
    </row>
    <row r="1657" spans="1:4" x14ac:dyDescent="0.3">
      <c r="A1657" s="1">
        <v>43313</v>
      </c>
      <c r="B1657">
        <v>102.646683</v>
      </c>
      <c r="C1657">
        <f t="shared" si="25"/>
        <v>-7.264481780190621E-3</v>
      </c>
      <c r="D1657">
        <v>0</v>
      </c>
    </row>
    <row r="1658" spans="1:4" x14ac:dyDescent="0.3">
      <c r="A1658" s="1">
        <v>43314</v>
      </c>
      <c r="B1658">
        <v>102.90909600000001</v>
      </c>
      <c r="C1658">
        <f t="shared" si="25"/>
        <v>2.553206179163985E-3</v>
      </c>
      <c r="D1658">
        <v>0</v>
      </c>
    </row>
    <row r="1659" spans="1:4" x14ac:dyDescent="0.3">
      <c r="A1659" s="1">
        <v>43315</v>
      </c>
      <c r="B1659">
        <v>103.395073</v>
      </c>
      <c r="C1659">
        <f t="shared" si="25"/>
        <v>4.7112756010266807E-3</v>
      </c>
      <c r="D1659">
        <v>0</v>
      </c>
    </row>
    <row r="1660" spans="1:4" x14ac:dyDescent="0.3">
      <c r="A1660" s="1">
        <v>43318</v>
      </c>
      <c r="B1660">
        <v>103.67692599999999</v>
      </c>
      <c r="C1660">
        <f t="shared" si="25"/>
        <v>2.7222722089257239E-3</v>
      </c>
      <c r="D1660">
        <v>0</v>
      </c>
    </row>
    <row r="1661" spans="1:4" x14ac:dyDescent="0.3">
      <c r="A1661" s="1">
        <v>43319</v>
      </c>
      <c r="B1661">
        <v>104.055984</v>
      </c>
      <c r="C1661">
        <f t="shared" si="25"/>
        <v>3.649478753396088E-3</v>
      </c>
      <c r="D1661">
        <v>0</v>
      </c>
    </row>
    <row r="1662" spans="1:4" x14ac:dyDescent="0.3">
      <c r="A1662" s="1">
        <v>43320</v>
      </c>
      <c r="B1662">
        <v>104.055984</v>
      </c>
      <c r="C1662">
        <f t="shared" si="25"/>
        <v>0</v>
      </c>
      <c r="D1662">
        <v>0</v>
      </c>
    </row>
    <row r="1663" spans="1:4" x14ac:dyDescent="0.3">
      <c r="A1663" s="1">
        <v>43321</v>
      </c>
      <c r="B1663">
        <v>103.774124</v>
      </c>
      <c r="C1663">
        <f t="shared" si="25"/>
        <v>-2.7124094340317253E-3</v>
      </c>
      <c r="D1663">
        <v>0</v>
      </c>
    </row>
    <row r="1664" spans="1:4" x14ac:dyDescent="0.3">
      <c r="A1664" s="1">
        <v>43322</v>
      </c>
      <c r="B1664">
        <v>103.181252</v>
      </c>
      <c r="C1664">
        <f t="shared" si="25"/>
        <v>-5.7294826866297948E-3</v>
      </c>
      <c r="D1664">
        <v>0</v>
      </c>
    </row>
    <row r="1665" spans="1:4" x14ac:dyDescent="0.3">
      <c r="A1665" s="1">
        <v>43325</v>
      </c>
      <c r="B1665">
        <v>102.821617</v>
      </c>
      <c r="C1665">
        <f t="shared" si="25"/>
        <v>-3.4915568613580693E-3</v>
      </c>
      <c r="D1665">
        <v>0</v>
      </c>
    </row>
    <row r="1666" spans="1:4" x14ac:dyDescent="0.3">
      <c r="A1666" s="1">
        <v>43326</v>
      </c>
      <c r="B1666">
        <v>103.638054</v>
      </c>
      <c r="C1666">
        <f t="shared" si="25"/>
        <v>7.9089659674210742E-3</v>
      </c>
      <c r="D1666">
        <v>0</v>
      </c>
    </row>
    <row r="1667" spans="1:4" x14ac:dyDescent="0.3">
      <c r="A1667" s="1">
        <v>43327</v>
      </c>
      <c r="B1667">
        <v>103.22983600000001</v>
      </c>
      <c r="C1667">
        <f t="shared" si="25"/>
        <v>-3.946659192694069E-3</v>
      </c>
      <c r="D1667">
        <v>0</v>
      </c>
    </row>
    <row r="1668" spans="1:4" x14ac:dyDescent="0.3">
      <c r="A1668" s="1">
        <v>43328</v>
      </c>
      <c r="B1668">
        <v>104.444756</v>
      </c>
      <c r="C1668">
        <f t="shared" ref="C1668:C1731" si="26">LN(B1668/B1667)</f>
        <v>1.1700361111327426E-2</v>
      </c>
      <c r="D1668">
        <v>0</v>
      </c>
    </row>
    <row r="1669" spans="1:4" x14ac:dyDescent="0.3">
      <c r="A1669" s="1">
        <v>43329</v>
      </c>
      <c r="B1669">
        <v>104.989037</v>
      </c>
      <c r="C1669">
        <f t="shared" si="26"/>
        <v>5.1976542805555548E-3</v>
      </c>
      <c r="D1669">
        <v>0</v>
      </c>
    </row>
    <row r="1670" spans="1:4" x14ac:dyDescent="0.3">
      <c r="A1670" s="1">
        <v>43332</v>
      </c>
      <c r="B1670">
        <v>105.290352</v>
      </c>
      <c r="C1670">
        <f t="shared" si="26"/>
        <v>2.8658558279168805E-3</v>
      </c>
      <c r="D1670">
        <v>0</v>
      </c>
    </row>
    <row r="1671" spans="1:4" x14ac:dyDescent="0.3">
      <c r="A1671" s="1">
        <v>43333</v>
      </c>
      <c r="B1671">
        <v>105.64025100000001</v>
      </c>
      <c r="C1671">
        <f t="shared" si="26"/>
        <v>3.3176724094734771E-3</v>
      </c>
      <c r="D1671">
        <v>0</v>
      </c>
    </row>
    <row r="1672" spans="1:4" x14ac:dyDescent="0.3">
      <c r="A1672" s="1">
        <v>43334</v>
      </c>
      <c r="B1672">
        <v>105.416702</v>
      </c>
      <c r="C1672">
        <f t="shared" si="26"/>
        <v>-2.1183768686208401E-3</v>
      </c>
      <c r="D1672">
        <v>0</v>
      </c>
    </row>
    <row r="1673" spans="1:4" x14ac:dyDescent="0.3">
      <c r="A1673" s="1">
        <v>43335</v>
      </c>
      <c r="B1673">
        <v>105.26119199999999</v>
      </c>
      <c r="C1673">
        <f t="shared" si="26"/>
        <v>-1.476282350186567E-3</v>
      </c>
      <c r="D1673">
        <v>0</v>
      </c>
    </row>
    <row r="1674" spans="1:4" x14ac:dyDescent="0.3">
      <c r="A1674" s="1">
        <v>43336</v>
      </c>
      <c r="B1674">
        <v>105.718002</v>
      </c>
      <c r="C1674">
        <f t="shared" si="26"/>
        <v>4.3303863778236815E-3</v>
      </c>
      <c r="D1674">
        <v>0</v>
      </c>
    </row>
    <row r="1675" spans="1:4" x14ac:dyDescent="0.3">
      <c r="A1675" s="1">
        <v>43339</v>
      </c>
      <c r="B1675">
        <v>106.291451</v>
      </c>
      <c r="C1675">
        <f t="shared" si="26"/>
        <v>5.4096682045083741E-3</v>
      </c>
      <c r="D1675">
        <v>0</v>
      </c>
    </row>
    <row r="1676" spans="1:4" x14ac:dyDescent="0.3">
      <c r="A1676" s="1">
        <v>43340</v>
      </c>
      <c r="B1676">
        <v>106.31089</v>
      </c>
      <c r="C1676">
        <f t="shared" si="26"/>
        <v>1.8286722491153021E-4</v>
      </c>
      <c r="D1676">
        <v>0</v>
      </c>
    </row>
    <row r="1677" spans="1:4" x14ac:dyDescent="0.3">
      <c r="A1677" s="1">
        <v>43341</v>
      </c>
      <c r="B1677">
        <v>106.62191</v>
      </c>
      <c r="C1677">
        <f t="shared" si="26"/>
        <v>2.9212993130861608E-3</v>
      </c>
      <c r="D1677">
        <v>0</v>
      </c>
    </row>
    <row r="1678" spans="1:4" x14ac:dyDescent="0.3">
      <c r="A1678" s="1">
        <v>43342</v>
      </c>
      <c r="B1678">
        <v>106.10678900000001</v>
      </c>
      <c r="C1678">
        <f t="shared" si="26"/>
        <v>-4.8429949438025706E-3</v>
      </c>
      <c r="D1678">
        <v>0</v>
      </c>
    </row>
    <row r="1679" spans="1:4" x14ac:dyDescent="0.3">
      <c r="A1679" s="1">
        <v>43343</v>
      </c>
      <c r="B1679">
        <v>106.291451</v>
      </c>
      <c r="C1679">
        <f t="shared" si="26"/>
        <v>1.7388284058049365E-3</v>
      </c>
      <c r="D1679">
        <v>1</v>
      </c>
    </row>
    <row r="1680" spans="1:4" x14ac:dyDescent="0.3">
      <c r="A1680" s="1">
        <v>43347</v>
      </c>
      <c r="B1680">
        <v>106.097069</v>
      </c>
      <c r="C1680">
        <f t="shared" si="26"/>
        <v>-1.8304384273984695E-3</v>
      </c>
      <c r="D1680">
        <v>0</v>
      </c>
    </row>
    <row r="1681" spans="1:4" x14ac:dyDescent="0.3">
      <c r="A1681" s="1">
        <v>43348</v>
      </c>
      <c r="B1681">
        <v>106.44696</v>
      </c>
      <c r="C1681">
        <f t="shared" si="26"/>
        <v>3.292412567069285E-3</v>
      </c>
      <c r="D1681">
        <v>0</v>
      </c>
    </row>
    <row r="1682" spans="1:4" x14ac:dyDescent="0.3">
      <c r="A1682" s="1">
        <v>43349</v>
      </c>
      <c r="B1682">
        <v>106.91349</v>
      </c>
      <c r="C1682">
        <f t="shared" si="26"/>
        <v>4.3731698495850643E-3</v>
      </c>
      <c r="D1682">
        <v>0</v>
      </c>
    </row>
    <row r="1683" spans="1:4" x14ac:dyDescent="0.3">
      <c r="A1683" s="1">
        <v>43350</v>
      </c>
      <c r="B1683">
        <v>106.553871</v>
      </c>
      <c r="C1683">
        <f t="shared" si="26"/>
        <v>-3.369314526804021E-3</v>
      </c>
      <c r="D1683">
        <v>0</v>
      </c>
    </row>
    <row r="1684" spans="1:4" x14ac:dyDescent="0.3">
      <c r="A1684" s="1">
        <v>43353</v>
      </c>
      <c r="B1684">
        <v>107.049561</v>
      </c>
      <c r="C1684">
        <f t="shared" si="26"/>
        <v>4.6412258938200663E-3</v>
      </c>
      <c r="D1684">
        <v>0</v>
      </c>
    </row>
    <row r="1685" spans="1:4" x14ac:dyDescent="0.3">
      <c r="A1685" s="1">
        <v>43354</v>
      </c>
      <c r="B1685">
        <v>107.117592</v>
      </c>
      <c r="C1685">
        <f t="shared" si="26"/>
        <v>6.3530752811761821E-4</v>
      </c>
      <c r="D1685">
        <v>0</v>
      </c>
    </row>
    <row r="1686" spans="1:4" x14ac:dyDescent="0.3">
      <c r="A1686" s="1">
        <v>43355</v>
      </c>
      <c r="B1686">
        <v>107.24395</v>
      </c>
      <c r="C1686">
        <f t="shared" si="26"/>
        <v>1.1789242926328726E-3</v>
      </c>
      <c r="D1686">
        <v>0</v>
      </c>
    </row>
    <row r="1687" spans="1:4" x14ac:dyDescent="0.3">
      <c r="A1687" s="1">
        <v>43356</v>
      </c>
      <c r="B1687">
        <v>107.71049499999999</v>
      </c>
      <c r="C1687">
        <f t="shared" si="26"/>
        <v>4.3408800650889456E-3</v>
      </c>
      <c r="D1687">
        <v>0</v>
      </c>
    </row>
    <row r="1688" spans="1:4" x14ac:dyDescent="0.3">
      <c r="A1688" s="1">
        <v>43357</v>
      </c>
      <c r="B1688">
        <v>107.81740600000001</v>
      </c>
      <c r="C1688">
        <f t="shared" si="26"/>
        <v>9.9208509221064924E-4</v>
      </c>
      <c r="D1688">
        <v>0</v>
      </c>
    </row>
    <row r="1689" spans="1:4" x14ac:dyDescent="0.3">
      <c r="A1689" s="1">
        <v>43360</v>
      </c>
      <c r="B1689">
        <v>107.59384900000001</v>
      </c>
      <c r="C1689">
        <f t="shared" si="26"/>
        <v>-2.0756304517279022E-3</v>
      </c>
      <c r="D1689">
        <v>0</v>
      </c>
    </row>
    <row r="1690" spans="1:4" x14ac:dyDescent="0.3">
      <c r="A1690" s="1">
        <v>43361</v>
      </c>
      <c r="B1690">
        <v>108.33252</v>
      </c>
      <c r="C1690">
        <f t="shared" si="26"/>
        <v>6.8419052749678451E-3</v>
      </c>
      <c r="D1690">
        <v>0</v>
      </c>
    </row>
    <row r="1691" spans="1:4" x14ac:dyDescent="0.3">
      <c r="A1691" s="1">
        <v>43362</v>
      </c>
      <c r="B1691">
        <v>108.245064</v>
      </c>
      <c r="C1691">
        <f t="shared" si="26"/>
        <v>-8.0761825059033881E-4</v>
      </c>
      <c r="D1691">
        <v>0</v>
      </c>
    </row>
    <row r="1692" spans="1:4" x14ac:dyDescent="0.3">
      <c r="A1692" s="1">
        <v>43363</v>
      </c>
      <c r="B1692">
        <v>108.944839</v>
      </c>
      <c r="C1692">
        <f t="shared" si="26"/>
        <v>6.4439222246983436E-3</v>
      </c>
      <c r="D1692">
        <v>0</v>
      </c>
    </row>
    <row r="1693" spans="1:4" x14ac:dyDescent="0.3">
      <c r="A1693" s="1">
        <v>43364</v>
      </c>
      <c r="B1693">
        <v>109.294746</v>
      </c>
      <c r="C1693">
        <f t="shared" si="26"/>
        <v>3.2066345784763418E-3</v>
      </c>
      <c r="D1693">
        <v>0</v>
      </c>
    </row>
    <row r="1694" spans="1:4" x14ac:dyDescent="0.3">
      <c r="A1694" s="1">
        <v>43367</v>
      </c>
      <c r="B1694">
        <v>108.526917</v>
      </c>
      <c r="C1694">
        <f t="shared" si="26"/>
        <v>-7.0500993313849358E-3</v>
      </c>
      <c r="D1694">
        <v>0</v>
      </c>
    </row>
    <row r="1695" spans="1:4" x14ac:dyDescent="0.3">
      <c r="A1695" s="1">
        <v>43368</v>
      </c>
      <c r="B1695">
        <v>108.245064</v>
      </c>
      <c r="C1695">
        <f t="shared" si="26"/>
        <v>-2.6004574717897158E-3</v>
      </c>
      <c r="D1695">
        <v>0</v>
      </c>
    </row>
    <row r="1696" spans="1:4" x14ac:dyDescent="0.3">
      <c r="A1696" s="1">
        <v>43369</v>
      </c>
      <c r="B1696">
        <v>107.959976</v>
      </c>
      <c r="C1696">
        <f t="shared" si="26"/>
        <v>-2.6372018453250236E-3</v>
      </c>
      <c r="D1696">
        <v>0</v>
      </c>
    </row>
    <row r="1697" spans="1:4" x14ac:dyDescent="0.3">
      <c r="A1697" s="1">
        <v>43370</v>
      </c>
      <c r="B1697">
        <v>107.911163</v>
      </c>
      <c r="C1697">
        <f t="shared" si="26"/>
        <v>-4.522420278881917E-4</v>
      </c>
      <c r="D1697">
        <v>0</v>
      </c>
    </row>
    <row r="1698" spans="1:4" x14ac:dyDescent="0.3">
      <c r="A1698" s="1">
        <v>43371</v>
      </c>
      <c r="B1698">
        <v>108.07712600000001</v>
      </c>
      <c r="C1698">
        <f t="shared" si="26"/>
        <v>1.5367780672843132E-3</v>
      </c>
      <c r="D1698">
        <v>1</v>
      </c>
    </row>
    <row r="1699" spans="1:4" x14ac:dyDescent="0.3">
      <c r="A1699" s="1">
        <v>43374</v>
      </c>
      <c r="B1699">
        <v>108.409081</v>
      </c>
      <c r="C1699">
        <f t="shared" si="26"/>
        <v>3.0667566748913185E-3</v>
      </c>
      <c r="D1699">
        <v>0</v>
      </c>
    </row>
    <row r="1700" spans="1:4" x14ac:dyDescent="0.3">
      <c r="A1700" s="1">
        <v>43375</v>
      </c>
      <c r="B1700">
        <v>108.311447</v>
      </c>
      <c r="C1700">
        <f t="shared" si="26"/>
        <v>-9.0101300053253516E-4</v>
      </c>
      <c r="D1700">
        <v>0</v>
      </c>
    </row>
    <row r="1701" spans="1:4" x14ac:dyDescent="0.3">
      <c r="A1701" s="1">
        <v>43376</v>
      </c>
      <c r="B1701">
        <v>107.940445</v>
      </c>
      <c r="C1701">
        <f t="shared" si="26"/>
        <v>-3.4312057162409074E-3</v>
      </c>
      <c r="D1701">
        <v>0</v>
      </c>
    </row>
    <row r="1702" spans="1:4" x14ac:dyDescent="0.3">
      <c r="A1702" s="1">
        <v>43377</v>
      </c>
      <c r="B1702">
        <v>107.31560500000001</v>
      </c>
      <c r="C1702">
        <f t="shared" si="26"/>
        <v>-5.8055674160908313E-3</v>
      </c>
      <c r="D1702">
        <v>0</v>
      </c>
    </row>
    <row r="1703" spans="1:4" x14ac:dyDescent="0.3">
      <c r="A1703" s="1">
        <v>43378</v>
      </c>
      <c r="B1703">
        <v>106.79817199999999</v>
      </c>
      <c r="C1703">
        <f t="shared" si="26"/>
        <v>-4.8332621519018727E-3</v>
      </c>
      <c r="D1703">
        <v>0</v>
      </c>
    </row>
    <row r="1704" spans="1:4" x14ac:dyDescent="0.3">
      <c r="A1704" s="1">
        <v>43381</v>
      </c>
      <c r="B1704">
        <v>107.042252</v>
      </c>
      <c r="C1704">
        <f t="shared" si="26"/>
        <v>2.2828247478372823E-3</v>
      </c>
      <c r="D1704">
        <v>0</v>
      </c>
    </row>
    <row r="1705" spans="1:4" x14ac:dyDescent="0.3">
      <c r="A1705" s="1">
        <v>43382</v>
      </c>
      <c r="B1705">
        <v>106.524811</v>
      </c>
      <c r="C1705">
        <f t="shared" si="26"/>
        <v>-4.8457098695799906E-3</v>
      </c>
      <c r="D1705">
        <v>0</v>
      </c>
    </row>
    <row r="1706" spans="1:4" x14ac:dyDescent="0.3">
      <c r="A1706" s="1">
        <v>43383</v>
      </c>
      <c r="B1706">
        <v>103.52755000000001</v>
      </c>
      <c r="C1706">
        <f t="shared" si="26"/>
        <v>-2.8540164293260038E-2</v>
      </c>
      <c r="D1706">
        <v>0</v>
      </c>
    </row>
    <row r="1707" spans="1:4" x14ac:dyDescent="0.3">
      <c r="A1707" s="1">
        <v>43384</v>
      </c>
      <c r="B1707">
        <v>101.29180100000001</v>
      </c>
      <c r="C1707">
        <f t="shared" si="26"/>
        <v>-2.1832290689233726E-2</v>
      </c>
      <c r="D1707">
        <v>0</v>
      </c>
    </row>
    <row r="1708" spans="1:4" x14ac:dyDescent="0.3">
      <c r="A1708" s="1">
        <v>43385</v>
      </c>
      <c r="B1708">
        <v>102.29740099999999</v>
      </c>
      <c r="C1708">
        <f t="shared" si="26"/>
        <v>9.8787967947450029E-3</v>
      </c>
      <c r="D1708">
        <v>0</v>
      </c>
    </row>
    <row r="1709" spans="1:4" x14ac:dyDescent="0.3">
      <c r="A1709" s="1">
        <v>43388</v>
      </c>
      <c r="B1709">
        <v>102.23880800000001</v>
      </c>
      <c r="C1709">
        <f t="shared" si="26"/>
        <v>-5.7293524593268795E-4</v>
      </c>
      <c r="D1709">
        <v>0</v>
      </c>
    </row>
    <row r="1710" spans="1:4" x14ac:dyDescent="0.3">
      <c r="A1710" s="1">
        <v>43389</v>
      </c>
      <c r="B1710">
        <v>104.093796</v>
      </c>
      <c r="C1710">
        <f t="shared" si="26"/>
        <v>1.7981045583872587E-2</v>
      </c>
      <c r="D1710">
        <v>0</v>
      </c>
    </row>
    <row r="1711" spans="1:4" x14ac:dyDescent="0.3">
      <c r="A1711" s="1">
        <v>43390</v>
      </c>
      <c r="B1711">
        <v>103.976646</v>
      </c>
      <c r="C1711">
        <f t="shared" si="26"/>
        <v>-1.1260610709807161E-3</v>
      </c>
      <c r="D1711">
        <v>0</v>
      </c>
    </row>
    <row r="1712" spans="1:4" x14ac:dyDescent="0.3">
      <c r="A1712" s="1">
        <v>43391</v>
      </c>
      <c r="B1712">
        <v>102.736732</v>
      </c>
      <c r="C1712">
        <f t="shared" si="26"/>
        <v>-1.1996600147499599E-2</v>
      </c>
      <c r="D1712">
        <v>0</v>
      </c>
    </row>
    <row r="1713" spans="1:4" x14ac:dyDescent="0.3">
      <c r="A1713" s="1">
        <v>43392</v>
      </c>
      <c r="B1713">
        <v>102.463364</v>
      </c>
      <c r="C1713">
        <f t="shared" si="26"/>
        <v>-2.6644057878146385E-3</v>
      </c>
      <c r="D1713">
        <v>0</v>
      </c>
    </row>
    <row r="1714" spans="1:4" x14ac:dyDescent="0.3">
      <c r="A1714" s="1">
        <v>43395</v>
      </c>
      <c r="B1714">
        <v>102.29740099999999</v>
      </c>
      <c r="C1714">
        <f t="shared" si="26"/>
        <v>-1.6210433316449246E-3</v>
      </c>
      <c r="D1714">
        <v>0</v>
      </c>
    </row>
    <row r="1715" spans="1:4" x14ac:dyDescent="0.3">
      <c r="A1715" s="1">
        <v>43396</v>
      </c>
      <c r="B1715">
        <v>101.623734</v>
      </c>
      <c r="C1715">
        <f t="shared" si="26"/>
        <v>-6.6071567394491064E-3</v>
      </c>
      <c r="D1715">
        <v>0</v>
      </c>
    </row>
    <row r="1716" spans="1:4" x14ac:dyDescent="0.3">
      <c r="A1716" s="1">
        <v>43397</v>
      </c>
      <c r="B1716">
        <v>99.143921000000006</v>
      </c>
      <c r="C1716">
        <f t="shared" si="26"/>
        <v>-2.4704568284333116E-2</v>
      </c>
      <c r="D1716">
        <v>0</v>
      </c>
    </row>
    <row r="1717" spans="1:4" x14ac:dyDescent="0.3">
      <c r="A1717" s="1">
        <v>43398</v>
      </c>
      <c r="B1717">
        <v>100.01284</v>
      </c>
      <c r="C1717">
        <f t="shared" si="26"/>
        <v>8.7260358040470876E-3</v>
      </c>
      <c r="D1717">
        <v>0</v>
      </c>
    </row>
    <row r="1718" spans="1:4" x14ac:dyDescent="0.3">
      <c r="A1718" s="1">
        <v>43399</v>
      </c>
      <c r="B1718">
        <v>98.880318000000003</v>
      </c>
      <c r="C1718">
        <f t="shared" si="26"/>
        <v>-1.1388368021890111E-2</v>
      </c>
      <c r="D1718">
        <v>0</v>
      </c>
    </row>
    <row r="1719" spans="1:4" x14ac:dyDescent="0.3">
      <c r="A1719" s="1">
        <v>43402</v>
      </c>
      <c r="B1719">
        <v>98.763167999999993</v>
      </c>
      <c r="C1719">
        <f t="shared" si="26"/>
        <v>-1.1854679968515704E-3</v>
      </c>
      <c r="D1719">
        <v>0</v>
      </c>
    </row>
    <row r="1720" spans="1:4" x14ac:dyDescent="0.3">
      <c r="A1720" s="1">
        <v>43403</v>
      </c>
      <c r="B1720">
        <v>100.842705</v>
      </c>
      <c r="C1720">
        <f t="shared" si="26"/>
        <v>2.0837184905917492E-2</v>
      </c>
      <c r="D1720">
        <v>0</v>
      </c>
    </row>
    <row r="1721" spans="1:4" x14ac:dyDescent="0.3">
      <c r="A1721" s="1">
        <v>43404</v>
      </c>
      <c r="B1721">
        <v>101.203934</v>
      </c>
      <c r="C1721">
        <f t="shared" si="26"/>
        <v>3.5757029829033438E-3</v>
      </c>
      <c r="D1721">
        <v>1</v>
      </c>
    </row>
    <row r="1722" spans="1:4" x14ac:dyDescent="0.3">
      <c r="A1722" s="1">
        <v>43405</v>
      </c>
      <c r="B1722">
        <v>102.385262</v>
      </c>
      <c r="C1722">
        <f t="shared" si="26"/>
        <v>1.1605146850252103E-2</v>
      </c>
      <c r="D1722">
        <v>0</v>
      </c>
    </row>
    <row r="1723" spans="1:4" x14ac:dyDescent="0.3">
      <c r="A1723" s="1">
        <v>43406</v>
      </c>
      <c r="B1723">
        <v>102.346214</v>
      </c>
      <c r="C1723">
        <f t="shared" si="26"/>
        <v>-3.8145576084722805E-4</v>
      </c>
      <c r="D1723">
        <v>0</v>
      </c>
    </row>
    <row r="1724" spans="1:4" x14ac:dyDescent="0.3">
      <c r="A1724" s="1">
        <v>43409</v>
      </c>
      <c r="B1724">
        <v>103.07843800000001</v>
      </c>
      <c r="C1724">
        <f t="shared" si="26"/>
        <v>7.1289116853446638E-3</v>
      </c>
      <c r="D1724">
        <v>0</v>
      </c>
    </row>
    <row r="1725" spans="1:4" x14ac:dyDescent="0.3">
      <c r="A1725" s="1">
        <v>43410</v>
      </c>
      <c r="B1725">
        <v>103.957115</v>
      </c>
      <c r="C1725">
        <f t="shared" si="26"/>
        <v>8.4882259397767671E-3</v>
      </c>
      <c r="D1725">
        <v>0</v>
      </c>
    </row>
    <row r="1726" spans="1:4" x14ac:dyDescent="0.3">
      <c r="A1726" s="1">
        <v>43411</v>
      </c>
      <c r="B1726">
        <v>105.62659499999999</v>
      </c>
      <c r="C1726">
        <f t="shared" si="26"/>
        <v>1.5931727824918536E-2</v>
      </c>
      <c r="D1726">
        <v>0</v>
      </c>
    </row>
    <row r="1727" spans="1:4" x14ac:dyDescent="0.3">
      <c r="A1727" s="1">
        <v>43412</v>
      </c>
      <c r="B1727">
        <v>105.80233800000001</v>
      </c>
      <c r="C1727">
        <f t="shared" si="26"/>
        <v>1.6624313236709915E-3</v>
      </c>
      <c r="D1727">
        <v>0</v>
      </c>
    </row>
    <row r="1728" spans="1:4" x14ac:dyDescent="0.3">
      <c r="A1728" s="1">
        <v>43413</v>
      </c>
      <c r="B1728">
        <v>105.24585</v>
      </c>
      <c r="C1728">
        <f t="shared" si="26"/>
        <v>-5.2735756223422836E-3</v>
      </c>
      <c r="D1728">
        <v>0</v>
      </c>
    </row>
    <row r="1729" spans="1:4" x14ac:dyDescent="0.3">
      <c r="A1729" s="1">
        <v>43416</v>
      </c>
      <c r="B1729">
        <v>103.752083</v>
      </c>
      <c r="C1729">
        <f t="shared" si="26"/>
        <v>-1.4294805838670753E-2</v>
      </c>
      <c r="D1729">
        <v>0</v>
      </c>
    </row>
    <row r="1730" spans="1:4" x14ac:dyDescent="0.3">
      <c r="A1730" s="1">
        <v>43417</v>
      </c>
      <c r="B1730">
        <v>103.693512</v>
      </c>
      <c r="C1730">
        <f t="shared" si="26"/>
        <v>-5.6468783110468412E-4</v>
      </c>
      <c r="D1730">
        <v>0</v>
      </c>
    </row>
    <row r="1731" spans="1:4" x14ac:dyDescent="0.3">
      <c r="A1731" s="1">
        <v>43418</v>
      </c>
      <c r="B1731">
        <v>103.224892</v>
      </c>
      <c r="C1731">
        <f t="shared" si="26"/>
        <v>-4.5295226731616048E-3</v>
      </c>
      <c r="D1731">
        <v>0</v>
      </c>
    </row>
    <row r="1732" spans="1:4" x14ac:dyDescent="0.3">
      <c r="A1732" s="1">
        <v>43419</v>
      </c>
      <c r="B1732">
        <v>104.357399</v>
      </c>
      <c r="C1732">
        <f t="shared" ref="C1732:C1795" si="27">LN(B1732/B1731)</f>
        <v>1.0911511102226715E-2</v>
      </c>
      <c r="D1732">
        <v>0</v>
      </c>
    </row>
    <row r="1733" spans="1:4" x14ac:dyDescent="0.3">
      <c r="A1733" s="1">
        <v>43420</v>
      </c>
      <c r="B1733">
        <v>104.81626900000001</v>
      </c>
      <c r="C1733">
        <f t="shared" si="27"/>
        <v>4.3874617726441904E-3</v>
      </c>
      <c r="D1733">
        <v>0</v>
      </c>
    </row>
    <row r="1734" spans="1:4" x14ac:dyDescent="0.3">
      <c r="A1734" s="1">
        <v>43423</v>
      </c>
      <c r="B1734">
        <v>103.439682</v>
      </c>
      <c r="C1734">
        <f t="shared" si="27"/>
        <v>-1.3220338175366469E-2</v>
      </c>
      <c r="D1734">
        <v>0</v>
      </c>
    </row>
    <row r="1735" spans="1:4" x14ac:dyDescent="0.3">
      <c r="A1735" s="1">
        <v>43424</v>
      </c>
      <c r="B1735">
        <v>101.45777099999999</v>
      </c>
      <c r="C1735">
        <f t="shared" si="27"/>
        <v>-1.9345997564685666E-2</v>
      </c>
      <c r="D1735">
        <v>0</v>
      </c>
    </row>
    <row r="1736" spans="1:4" x14ac:dyDescent="0.3">
      <c r="A1736" s="1">
        <v>43425</v>
      </c>
      <c r="B1736">
        <v>101.535881</v>
      </c>
      <c r="C1736">
        <f t="shared" si="27"/>
        <v>7.6958075373799863E-4</v>
      </c>
      <c r="D1736">
        <v>0</v>
      </c>
    </row>
    <row r="1737" spans="1:4" x14ac:dyDescent="0.3">
      <c r="A1737" s="1">
        <v>43427</v>
      </c>
      <c r="B1737">
        <v>101.45777099999999</v>
      </c>
      <c r="C1737">
        <f t="shared" si="27"/>
        <v>-7.6958075373802974E-4</v>
      </c>
      <c r="D1737">
        <v>0</v>
      </c>
    </row>
    <row r="1738" spans="1:4" x14ac:dyDescent="0.3">
      <c r="A1738" s="1">
        <v>43430</v>
      </c>
      <c r="B1738">
        <v>102.36573799999999</v>
      </c>
      <c r="C1738">
        <f t="shared" si="27"/>
        <v>8.9094041257352426E-3</v>
      </c>
      <c r="D1738">
        <v>0</v>
      </c>
    </row>
    <row r="1739" spans="1:4" x14ac:dyDescent="0.3">
      <c r="A1739" s="1">
        <v>43431</v>
      </c>
      <c r="B1739">
        <v>102.521957</v>
      </c>
      <c r="C1739">
        <f t="shared" si="27"/>
        <v>1.5249234979439095E-3</v>
      </c>
      <c r="D1739">
        <v>0</v>
      </c>
    </row>
    <row r="1740" spans="1:4" x14ac:dyDescent="0.3">
      <c r="A1740" s="1">
        <v>43432</v>
      </c>
      <c r="B1740">
        <v>104.68935399999999</v>
      </c>
      <c r="C1740">
        <f t="shared" si="27"/>
        <v>2.0920441441383594E-2</v>
      </c>
      <c r="D1740">
        <v>0</v>
      </c>
    </row>
    <row r="1741" spans="1:4" x14ac:dyDescent="0.3">
      <c r="A1741" s="1">
        <v>43433</v>
      </c>
      <c r="B1741">
        <v>104.396461</v>
      </c>
      <c r="C1741">
        <f t="shared" si="27"/>
        <v>-2.8016553067748309E-3</v>
      </c>
      <c r="D1741">
        <v>0</v>
      </c>
    </row>
    <row r="1742" spans="1:4" x14ac:dyDescent="0.3">
      <c r="A1742" s="1">
        <v>43434</v>
      </c>
      <c r="B1742">
        <v>105.39228799999999</v>
      </c>
      <c r="C1742">
        <f t="shared" si="27"/>
        <v>9.4936881432939983E-3</v>
      </c>
      <c r="D1742">
        <v>1</v>
      </c>
    </row>
    <row r="1743" spans="1:4" x14ac:dyDescent="0.3">
      <c r="A1743" s="1">
        <v>43437</v>
      </c>
      <c r="B1743">
        <v>105.97807299999999</v>
      </c>
      <c r="C1743">
        <f t="shared" si="27"/>
        <v>5.5427496734991068E-3</v>
      </c>
      <c r="D1743">
        <v>0</v>
      </c>
    </row>
    <row r="1744" spans="1:4" x14ac:dyDescent="0.3">
      <c r="A1744" s="1">
        <v>43438</v>
      </c>
      <c r="B1744">
        <v>103.09796900000001</v>
      </c>
      <c r="C1744">
        <f t="shared" si="27"/>
        <v>-2.755252271549993E-2</v>
      </c>
      <c r="D1744">
        <v>0</v>
      </c>
    </row>
    <row r="1745" spans="1:4" x14ac:dyDescent="0.3">
      <c r="A1745" s="1">
        <v>43440</v>
      </c>
      <c r="B1745">
        <v>102.75625599999999</v>
      </c>
      <c r="C1745">
        <f t="shared" si="27"/>
        <v>-3.3199543401754837E-3</v>
      </c>
      <c r="D1745">
        <v>0</v>
      </c>
    </row>
    <row r="1746" spans="1:4" x14ac:dyDescent="0.3">
      <c r="A1746" s="1">
        <v>43441</v>
      </c>
      <c r="B1746">
        <v>100.62790699999999</v>
      </c>
      <c r="C1746">
        <f t="shared" si="27"/>
        <v>-2.0930112405227817E-2</v>
      </c>
      <c r="D1746">
        <v>0</v>
      </c>
    </row>
    <row r="1747" spans="1:4" x14ac:dyDescent="0.3">
      <c r="A1747" s="1">
        <v>43444</v>
      </c>
      <c r="B1747">
        <v>101.077003</v>
      </c>
      <c r="C1747">
        <f t="shared" si="27"/>
        <v>4.4530075356501502E-3</v>
      </c>
      <c r="D1747">
        <v>0</v>
      </c>
    </row>
    <row r="1748" spans="1:4" x14ac:dyDescent="0.3">
      <c r="A1748" s="1">
        <v>43445</v>
      </c>
      <c r="B1748">
        <v>101.18441</v>
      </c>
      <c r="C1748">
        <f t="shared" si="27"/>
        <v>1.0620613047533608E-3</v>
      </c>
      <c r="D1748">
        <v>0</v>
      </c>
    </row>
    <row r="1749" spans="1:4" x14ac:dyDescent="0.3">
      <c r="A1749" s="1">
        <v>43446</v>
      </c>
      <c r="B1749">
        <v>101.682327</v>
      </c>
      <c r="C1749">
        <f t="shared" si="27"/>
        <v>4.9088185397062273E-3</v>
      </c>
      <c r="D1749">
        <v>0</v>
      </c>
    </row>
    <row r="1750" spans="1:4" x14ac:dyDescent="0.3">
      <c r="A1750" s="1">
        <v>43447</v>
      </c>
      <c r="B1750">
        <v>101.613983</v>
      </c>
      <c r="C1750">
        <f t="shared" si="27"/>
        <v>-6.7235851525949833E-4</v>
      </c>
      <c r="D1750">
        <v>0</v>
      </c>
    </row>
    <row r="1751" spans="1:4" x14ac:dyDescent="0.3">
      <c r="A1751" s="1">
        <v>43448</v>
      </c>
      <c r="B1751">
        <v>99.378242</v>
      </c>
      <c r="C1751">
        <f t="shared" si="27"/>
        <v>-2.2247957285560435E-2</v>
      </c>
      <c r="D1751">
        <v>0</v>
      </c>
    </row>
    <row r="1752" spans="1:4" x14ac:dyDescent="0.3">
      <c r="A1752" s="1">
        <v>43451</v>
      </c>
      <c r="B1752">
        <v>97.254447999999996</v>
      </c>
      <c r="C1752">
        <f t="shared" si="27"/>
        <v>-2.1602477099901322E-2</v>
      </c>
      <c r="D1752">
        <v>0</v>
      </c>
    </row>
    <row r="1753" spans="1:4" x14ac:dyDescent="0.3">
      <c r="A1753" s="1">
        <v>43452</v>
      </c>
      <c r="B1753">
        <v>97.352637999999999</v>
      </c>
      <c r="C1753">
        <f t="shared" si="27"/>
        <v>1.0091103088844503E-3</v>
      </c>
      <c r="D1753">
        <v>0</v>
      </c>
    </row>
    <row r="1754" spans="1:4" x14ac:dyDescent="0.3">
      <c r="A1754" s="1">
        <v>43453</v>
      </c>
      <c r="B1754">
        <v>95.860184000000004</v>
      </c>
      <c r="C1754">
        <f t="shared" si="27"/>
        <v>-1.5449116355171459E-2</v>
      </c>
      <c r="D1754">
        <v>0</v>
      </c>
    </row>
    <row r="1755" spans="1:4" x14ac:dyDescent="0.3">
      <c r="A1755" s="1">
        <v>43454</v>
      </c>
      <c r="B1755">
        <v>94.269553999999999</v>
      </c>
      <c r="C1755">
        <f t="shared" si="27"/>
        <v>-1.6732438890209044E-2</v>
      </c>
      <c r="D1755">
        <v>0</v>
      </c>
    </row>
    <row r="1756" spans="1:4" x14ac:dyDescent="0.3">
      <c r="A1756" s="1">
        <v>43455</v>
      </c>
      <c r="B1756">
        <v>93.042213000000004</v>
      </c>
      <c r="C1756">
        <f t="shared" si="27"/>
        <v>-1.3104980909166824E-2</v>
      </c>
      <c r="D1756">
        <v>0</v>
      </c>
    </row>
    <row r="1757" spans="1:4" x14ac:dyDescent="0.3">
      <c r="A1757" s="1">
        <v>43458</v>
      </c>
      <c r="B1757">
        <v>90.410797000000002</v>
      </c>
      <c r="C1757">
        <f t="shared" si="27"/>
        <v>-2.8689597289208276E-2</v>
      </c>
      <c r="D1757">
        <v>0</v>
      </c>
    </row>
    <row r="1758" spans="1:4" x14ac:dyDescent="0.3">
      <c r="A1758" s="1">
        <v>43460</v>
      </c>
      <c r="B1758">
        <v>94.141907000000003</v>
      </c>
      <c r="C1758">
        <f t="shared" si="27"/>
        <v>4.043959672482534E-2</v>
      </c>
      <c r="D1758">
        <v>0</v>
      </c>
    </row>
    <row r="1759" spans="1:4" x14ac:dyDescent="0.3">
      <c r="A1759" s="1">
        <v>43461</v>
      </c>
      <c r="B1759">
        <v>95.261238000000006</v>
      </c>
      <c r="C1759">
        <f t="shared" si="27"/>
        <v>1.1819698467412485E-2</v>
      </c>
      <c r="D1759">
        <v>0</v>
      </c>
    </row>
    <row r="1760" spans="1:4" x14ac:dyDescent="0.3">
      <c r="A1760" s="1">
        <v>43462</v>
      </c>
      <c r="B1760">
        <v>95.212158000000002</v>
      </c>
      <c r="C1760">
        <f t="shared" si="27"/>
        <v>-5.1534757206975321E-4</v>
      </c>
      <c r="D1760">
        <v>0</v>
      </c>
    </row>
    <row r="1761" spans="1:4" x14ac:dyDescent="0.3">
      <c r="A1761" s="1">
        <v>43465</v>
      </c>
      <c r="B1761">
        <v>96.174392999999995</v>
      </c>
      <c r="C1761">
        <f t="shared" si="27"/>
        <v>1.0055493479837545E-2</v>
      </c>
      <c r="D1761">
        <v>1</v>
      </c>
    </row>
    <row r="1762" spans="1:4" x14ac:dyDescent="0.3">
      <c r="A1762" s="1">
        <v>43467</v>
      </c>
      <c r="B1762">
        <v>95.555817000000005</v>
      </c>
      <c r="C1762">
        <f t="shared" si="27"/>
        <v>-6.4525892528495311E-3</v>
      </c>
      <c r="D1762">
        <v>0</v>
      </c>
    </row>
    <row r="1763" spans="1:4" x14ac:dyDescent="0.3">
      <c r="A1763" s="1">
        <v>43468</v>
      </c>
      <c r="B1763">
        <v>93.425147999999993</v>
      </c>
      <c r="C1763">
        <f t="shared" si="27"/>
        <v>-2.2549988425394119E-2</v>
      </c>
      <c r="D1763">
        <v>0</v>
      </c>
    </row>
    <row r="1764" spans="1:4" x14ac:dyDescent="0.3">
      <c r="A1764" s="1">
        <v>43469</v>
      </c>
      <c r="B1764">
        <v>96.076201999999995</v>
      </c>
      <c r="C1764">
        <f t="shared" si="27"/>
        <v>2.7981087903004881E-2</v>
      </c>
      <c r="D1764">
        <v>0</v>
      </c>
    </row>
    <row r="1765" spans="1:4" x14ac:dyDescent="0.3">
      <c r="A1765" s="1">
        <v>43472</v>
      </c>
      <c r="B1765">
        <v>96.498405000000005</v>
      </c>
      <c r="C1765">
        <f t="shared" si="27"/>
        <v>4.3848322792204289E-3</v>
      </c>
      <c r="D1765">
        <v>0</v>
      </c>
    </row>
    <row r="1766" spans="1:4" x14ac:dyDescent="0.3">
      <c r="A1766" s="1">
        <v>43473</v>
      </c>
      <c r="B1766">
        <v>97.607924999999994</v>
      </c>
      <c r="C1766">
        <f t="shared" si="27"/>
        <v>1.1432209182162931E-2</v>
      </c>
      <c r="D1766">
        <v>0</v>
      </c>
    </row>
    <row r="1767" spans="1:4" x14ac:dyDescent="0.3">
      <c r="A1767" s="1">
        <v>43474</v>
      </c>
      <c r="B1767">
        <v>97.882842999999994</v>
      </c>
      <c r="C1767">
        <f t="shared" si="27"/>
        <v>2.8125950298848431E-3</v>
      </c>
      <c r="D1767">
        <v>0</v>
      </c>
    </row>
    <row r="1768" spans="1:4" x14ac:dyDescent="0.3">
      <c r="A1768" s="1">
        <v>43475</v>
      </c>
      <c r="B1768">
        <v>98.570160000000001</v>
      </c>
      <c r="C1768">
        <f t="shared" si="27"/>
        <v>6.9972949649790908E-3</v>
      </c>
      <c r="D1768">
        <v>0</v>
      </c>
    </row>
    <row r="1769" spans="1:4" x14ac:dyDescent="0.3">
      <c r="A1769" s="1">
        <v>43476</v>
      </c>
      <c r="B1769">
        <v>98.442520000000002</v>
      </c>
      <c r="C1769">
        <f t="shared" si="27"/>
        <v>-1.2957543429056649E-3</v>
      </c>
      <c r="D1769">
        <v>0</v>
      </c>
    </row>
    <row r="1770" spans="1:4" x14ac:dyDescent="0.3">
      <c r="A1770" s="1">
        <v>43479</v>
      </c>
      <c r="B1770">
        <v>97.971221999999997</v>
      </c>
      <c r="C1770">
        <f t="shared" si="27"/>
        <v>-4.7990420602105942E-3</v>
      </c>
      <c r="D1770">
        <v>0</v>
      </c>
    </row>
    <row r="1771" spans="1:4" x14ac:dyDescent="0.3">
      <c r="A1771" s="1">
        <v>43480</v>
      </c>
      <c r="B1771">
        <v>98.638892999999996</v>
      </c>
      <c r="C1771">
        <f t="shared" si="27"/>
        <v>6.7918536805327738E-3</v>
      </c>
      <c r="D1771">
        <v>0</v>
      </c>
    </row>
    <row r="1772" spans="1:4" x14ac:dyDescent="0.3">
      <c r="A1772" s="1">
        <v>43481</v>
      </c>
      <c r="B1772">
        <v>98.687980999999994</v>
      </c>
      <c r="C1772">
        <f t="shared" si="27"/>
        <v>4.975298094732106E-4</v>
      </c>
      <c r="D1772">
        <v>0</v>
      </c>
    </row>
    <row r="1773" spans="1:4" x14ac:dyDescent="0.3">
      <c r="A1773" s="1">
        <v>43482</v>
      </c>
      <c r="B1773">
        <v>99.630584999999996</v>
      </c>
      <c r="C1773">
        <f t="shared" si="27"/>
        <v>9.5060297900596315E-3</v>
      </c>
      <c r="D1773">
        <v>0</v>
      </c>
    </row>
    <row r="1774" spans="1:4" x14ac:dyDescent="0.3">
      <c r="A1774" s="1">
        <v>43483</v>
      </c>
      <c r="B1774">
        <v>101.231033</v>
      </c>
      <c r="C1774">
        <f t="shared" si="27"/>
        <v>1.5936164278521195E-2</v>
      </c>
      <c r="D1774">
        <v>0</v>
      </c>
    </row>
    <row r="1775" spans="1:4" x14ac:dyDescent="0.3">
      <c r="A1775" s="1">
        <v>43487</v>
      </c>
      <c r="B1775">
        <v>100.05278800000001</v>
      </c>
      <c r="C1775">
        <f t="shared" si="27"/>
        <v>-1.1707433334974095E-2</v>
      </c>
      <c r="D1775">
        <v>0</v>
      </c>
    </row>
    <row r="1776" spans="1:4" x14ac:dyDescent="0.3">
      <c r="A1776" s="1">
        <v>43488</v>
      </c>
      <c r="B1776">
        <v>100.23934199999999</v>
      </c>
      <c r="C1776">
        <f t="shared" si="27"/>
        <v>1.8628196120006779E-3</v>
      </c>
      <c r="D1776">
        <v>0</v>
      </c>
    </row>
    <row r="1777" spans="1:4" x14ac:dyDescent="0.3">
      <c r="A1777" s="1">
        <v>43489</v>
      </c>
      <c r="B1777">
        <v>100.533905</v>
      </c>
      <c r="C1777">
        <f t="shared" si="27"/>
        <v>2.9342874685887219E-3</v>
      </c>
      <c r="D1777">
        <v>0</v>
      </c>
    </row>
    <row r="1778" spans="1:4" x14ac:dyDescent="0.3">
      <c r="A1778" s="1">
        <v>43490</v>
      </c>
      <c r="B1778">
        <v>101.073936</v>
      </c>
      <c r="C1778">
        <f t="shared" si="27"/>
        <v>5.3572548458727404E-3</v>
      </c>
      <c r="D1778">
        <v>0</v>
      </c>
    </row>
    <row r="1779" spans="1:4" x14ac:dyDescent="0.3">
      <c r="A1779" s="1">
        <v>43493</v>
      </c>
      <c r="B1779">
        <v>100.455353</v>
      </c>
      <c r="C1779">
        <f t="shared" si="27"/>
        <v>-6.1389085997216276E-3</v>
      </c>
      <c r="D1779">
        <v>0</v>
      </c>
    </row>
    <row r="1780" spans="1:4" x14ac:dyDescent="0.3">
      <c r="A1780" s="1">
        <v>43494</v>
      </c>
      <c r="B1780">
        <v>100.749908</v>
      </c>
      <c r="C1780">
        <f t="shared" si="27"/>
        <v>2.9279076398127111E-3</v>
      </c>
      <c r="D1780">
        <v>0</v>
      </c>
    </row>
    <row r="1781" spans="1:4" x14ac:dyDescent="0.3">
      <c r="A1781" s="1">
        <v>43495</v>
      </c>
      <c r="B1781">
        <v>101.780884</v>
      </c>
      <c r="C1781">
        <f t="shared" si="27"/>
        <v>1.018101884784013E-2</v>
      </c>
      <c r="D1781">
        <v>0</v>
      </c>
    </row>
    <row r="1782" spans="1:4" x14ac:dyDescent="0.3">
      <c r="A1782" s="1">
        <v>43496</v>
      </c>
      <c r="B1782">
        <v>102.252182</v>
      </c>
      <c r="C1782">
        <f t="shared" si="27"/>
        <v>4.619828025669682E-3</v>
      </c>
      <c r="D1782">
        <v>1</v>
      </c>
    </row>
    <row r="1783" spans="1:4" x14ac:dyDescent="0.3">
      <c r="A1783" s="1">
        <v>43497</v>
      </c>
      <c r="B1783">
        <v>102.036171</v>
      </c>
      <c r="C1783">
        <f t="shared" si="27"/>
        <v>-2.1147664791675166E-3</v>
      </c>
      <c r="D1783">
        <v>0</v>
      </c>
    </row>
    <row r="1784" spans="1:4" x14ac:dyDescent="0.3">
      <c r="A1784" s="1">
        <v>43500</v>
      </c>
      <c r="B1784">
        <v>102.880585</v>
      </c>
      <c r="C1784">
        <f t="shared" si="27"/>
        <v>8.2415786401817195E-3</v>
      </c>
      <c r="D1784">
        <v>0</v>
      </c>
    </row>
    <row r="1785" spans="1:4" x14ac:dyDescent="0.3">
      <c r="A1785" s="1">
        <v>43501</v>
      </c>
      <c r="B1785">
        <v>103.224236</v>
      </c>
      <c r="C1785">
        <f t="shared" si="27"/>
        <v>3.3347237274068838E-3</v>
      </c>
      <c r="D1785">
        <v>0</v>
      </c>
    </row>
    <row r="1786" spans="1:4" x14ac:dyDescent="0.3">
      <c r="A1786" s="1">
        <v>43502</v>
      </c>
      <c r="B1786">
        <v>103.29296100000001</v>
      </c>
      <c r="C1786">
        <f t="shared" si="27"/>
        <v>6.6556203101027309E-4</v>
      </c>
      <c r="D1786">
        <v>0</v>
      </c>
    </row>
    <row r="1787" spans="1:4" x14ac:dyDescent="0.3">
      <c r="A1787" s="1">
        <v>43503</v>
      </c>
      <c r="B1787">
        <v>102.929672</v>
      </c>
      <c r="C1787">
        <f t="shared" si="27"/>
        <v>-3.5232735662525634E-3</v>
      </c>
      <c r="D1787">
        <v>0</v>
      </c>
    </row>
    <row r="1788" spans="1:4" x14ac:dyDescent="0.3">
      <c r="A1788" s="1">
        <v>43504</v>
      </c>
      <c r="B1788">
        <v>103.037674</v>
      </c>
      <c r="C1788">
        <f t="shared" si="27"/>
        <v>1.0487294417891857E-3</v>
      </c>
      <c r="D1788">
        <v>0</v>
      </c>
    </row>
    <row r="1789" spans="1:4" x14ac:dyDescent="0.3">
      <c r="A1789" s="1">
        <v>43507</v>
      </c>
      <c r="B1789">
        <v>103.342056</v>
      </c>
      <c r="C1789">
        <f t="shared" si="27"/>
        <v>2.949729808251087E-3</v>
      </c>
      <c r="D1789">
        <v>0</v>
      </c>
    </row>
    <row r="1790" spans="1:4" x14ac:dyDescent="0.3">
      <c r="A1790" s="1">
        <v>43508</v>
      </c>
      <c r="B1790">
        <v>104.85414900000001</v>
      </c>
      <c r="C1790">
        <f t="shared" si="27"/>
        <v>1.4525909228736159E-2</v>
      </c>
      <c r="D1790">
        <v>0</v>
      </c>
    </row>
    <row r="1791" spans="1:4" x14ac:dyDescent="0.3">
      <c r="A1791" s="1">
        <v>43509</v>
      </c>
      <c r="B1791">
        <v>105.266525</v>
      </c>
      <c r="C1791">
        <f t="shared" si="27"/>
        <v>3.9251399835771757E-3</v>
      </c>
      <c r="D1791">
        <v>0</v>
      </c>
    </row>
    <row r="1792" spans="1:4" x14ac:dyDescent="0.3">
      <c r="A1792" s="1">
        <v>43510</v>
      </c>
      <c r="B1792">
        <v>104.92287399999999</v>
      </c>
      <c r="C1792">
        <f t="shared" si="27"/>
        <v>-3.2699204416476125E-3</v>
      </c>
      <c r="D1792">
        <v>0</v>
      </c>
    </row>
    <row r="1793" spans="1:4" x14ac:dyDescent="0.3">
      <c r="A1793" s="1">
        <v>43511</v>
      </c>
      <c r="B1793">
        <v>106.464417</v>
      </c>
      <c r="C1793">
        <f t="shared" si="27"/>
        <v>1.4585269722942563E-2</v>
      </c>
      <c r="D1793">
        <v>0</v>
      </c>
    </row>
    <row r="1794" spans="1:4" x14ac:dyDescent="0.3">
      <c r="A1794" s="1">
        <v>43515</v>
      </c>
      <c r="B1794">
        <v>106.611687</v>
      </c>
      <c r="C1794">
        <f t="shared" si="27"/>
        <v>1.3823232233540483E-3</v>
      </c>
      <c r="D1794">
        <v>0</v>
      </c>
    </row>
    <row r="1795" spans="1:4" x14ac:dyDescent="0.3">
      <c r="A1795" s="1">
        <v>43516</v>
      </c>
      <c r="B1795">
        <v>106.69023900000001</v>
      </c>
      <c r="C1795">
        <f t="shared" si="27"/>
        <v>7.3653346712943663E-4</v>
      </c>
      <c r="D1795">
        <v>0</v>
      </c>
    </row>
    <row r="1796" spans="1:4" x14ac:dyDescent="0.3">
      <c r="A1796" s="1">
        <v>43517</v>
      </c>
      <c r="B1796">
        <v>106.415314</v>
      </c>
      <c r="C1796">
        <f t="shared" ref="C1796:C1859" si="28">LN(B1796/B1795)</f>
        <v>-2.5801782135819154E-3</v>
      </c>
      <c r="D1796">
        <v>0</v>
      </c>
    </row>
    <row r="1797" spans="1:4" x14ac:dyDescent="0.3">
      <c r="A1797" s="1">
        <v>43518</v>
      </c>
      <c r="B1797">
        <v>107.07318100000001</v>
      </c>
      <c r="C1797">
        <f t="shared" si="28"/>
        <v>6.1630401424274915E-3</v>
      </c>
      <c r="D1797">
        <v>0</v>
      </c>
    </row>
    <row r="1798" spans="1:4" x14ac:dyDescent="0.3">
      <c r="A1798" s="1">
        <v>43521</v>
      </c>
      <c r="B1798">
        <v>107.063354</v>
      </c>
      <c r="C1798">
        <f t="shared" si="28"/>
        <v>-9.1782562997982608E-5</v>
      </c>
      <c r="D1798">
        <v>0</v>
      </c>
    </row>
    <row r="1799" spans="1:4" x14ac:dyDescent="0.3">
      <c r="A1799" s="1">
        <v>43522</v>
      </c>
      <c r="B1799">
        <v>106.798248</v>
      </c>
      <c r="C1799">
        <f t="shared" si="28"/>
        <v>-2.4792308045217229E-3</v>
      </c>
      <c r="D1799">
        <v>0</v>
      </c>
    </row>
    <row r="1800" spans="1:4" x14ac:dyDescent="0.3">
      <c r="A1800" s="1">
        <v>43523</v>
      </c>
      <c r="B1800">
        <v>106.896439</v>
      </c>
      <c r="C1800">
        <f t="shared" si="28"/>
        <v>9.1898407292139578E-4</v>
      </c>
      <c r="D1800">
        <v>0</v>
      </c>
    </row>
    <row r="1801" spans="1:4" x14ac:dyDescent="0.3">
      <c r="A1801" s="1">
        <v>43524</v>
      </c>
      <c r="B1801">
        <v>106.935715</v>
      </c>
      <c r="C1801">
        <f t="shared" si="28"/>
        <v>3.6735355003435021E-4</v>
      </c>
      <c r="D1801">
        <v>1</v>
      </c>
    </row>
    <row r="1802" spans="1:4" x14ac:dyDescent="0.3">
      <c r="A1802" s="1">
        <v>43525</v>
      </c>
      <c r="B1802">
        <v>107.279366</v>
      </c>
      <c r="C1802">
        <f t="shared" si="28"/>
        <v>3.2084696670182872E-3</v>
      </c>
      <c r="D1802">
        <v>0</v>
      </c>
    </row>
    <row r="1803" spans="1:4" x14ac:dyDescent="0.3">
      <c r="A1803" s="1">
        <v>43528</v>
      </c>
      <c r="B1803">
        <v>106.749161</v>
      </c>
      <c r="C1803">
        <f t="shared" si="28"/>
        <v>-4.9545365940605124E-3</v>
      </c>
      <c r="D1803">
        <v>0</v>
      </c>
    </row>
    <row r="1804" spans="1:4" x14ac:dyDescent="0.3">
      <c r="A1804" s="1">
        <v>43529</v>
      </c>
      <c r="B1804">
        <v>106.45459</v>
      </c>
      <c r="C1804">
        <f t="shared" si="28"/>
        <v>-2.7632833480384614E-3</v>
      </c>
      <c r="D1804">
        <v>0</v>
      </c>
    </row>
    <row r="1805" spans="1:4" x14ac:dyDescent="0.3">
      <c r="A1805" s="1">
        <v>43530</v>
      </c>
      <c r="B1805">
        <v>105.84584</v>
      </c>
      <c r="C1805">
        <f t="shared" si="28"/>
        <v>-5.7348133339549176E-3</v>
      </c>
      <c r="D1805">
        <v>0</v>
      </c>
    </row>
    <row r="1806" spans="1:4" x14ac:dyDescent="0.3">
      <c r="A1806" s="1">
        <v>43531</v>
      </c>
      <c r="B1806">
        <v>104.913048</v>
      </c>
      <c r="C1806">
        <f t="shared" si="28"/>
        <v>-8.8518031153203419E-3</v>
      </c>
      <c r="D1806">
        <v>0</v>
      </c>
    </row>
    <row r="1807" spans="1:4" x14ac:dyDescent="0.3">
      <c r="A1807" s="1">
        <v>43532</v>
      </c>
      <c r="B1807">
        <v>104.755951</v>
      </c>
      <c r="C1807">
        <f t="shared" si="28"/>
        <v>-1.4985241513721455E-3</v>
      </c>
      <c r="D1807">
        <v>0</v>
      </c>
    </row>
    <row r="1808" spans="1:4" x14ac:dyDescent="0.3">
      <c r="A1808" s="1">
        <v>43535</v>
      </c>
      <c r="B1808">
        <v>106.13056899999999</v>
      </c>
      <c r="C1808">
        <f t="shared" si="28"/>
        <v>1.3036750464262999E-2</v>
      </c>
      <c r="D1808">
        <v>0</v>
      </c>
    </row>
    <row r="1809" spans="1:4" x14ac:dyDescent="0.3">
      <c r="A1809" s="1">
        <v>43536</v>
      </c>
      <c r="B1809">
        <v>106.24839799999999</v>
      </c>
      <c r="C1809">
        <f t="shared" si="28"/>
        <v>1.1096109351507069E-3</v>
      </c>
      <c r="D1809">
        <v>0</v>
      </c>
    </row>
    <row r="1810" spans="1:4" x14ac:dyDescent="0.3">
      <c r="A1810" s="1">
        <v>43537</v>
      </c>
      <c r="B1810">
        <v>106.925888</v>
      </c>
      <c r="C1810">
        <f t="shared" si="28"/>
        <v>6.3562289212911374E-3</v>
      </c>
      <c r="D1810">
        <v>0</v>
      </c>
    </row>
    <row r="1811" spans="1:4" x14ac:dyDescent="0.3">
      <c r="A1811" s="1">
        <v>43538</v>
      </c>
      <c r="B1811">
        <v>106.70005</v>
      </c>
      <c r="C1811">
        <f t="shared" si="28"/>
        <v>-2.1143320539303372E-3</v>
      </c>
      <c r="D1811">
        <v>0</v>
      </c>
    </row>
    <row r="1812" spans="1:4" x14ac:dyDescent="0.3">
      <c r="A1812" s="1">
        <v>43539</v>
      </c>
      <c r="B1812">
        <v>107.02407100000001</v>
      </c>
      <c r="C1812">
        <f t="shared" si="28"/>
        <v>3.0321448672741167E-3</v>
      </c>
      <c r="D1812">
        <v>0</v>
      </c>
    </row>
    <row r="1813" spans="1:4" x14ac:dyDescent="0.3">
      <c r="A1813" s="1">
        <v>43542</v>
      </c>
      <c r="B1813">
        <v>107.348091</v>
      </c>
      <c r="C1813">
        <f t="shared" si="28"/>
        <v>3.0229694352802271E-3</v>
      </c>
      <c r="D1813">
        <v>0</v>
      </c>
    </row>
    <row r="1814" spans="1:4" x14ac:dyDescent="0.3">
      <c r="A1814" s="1">
        <v>43543</v>
      </c>
      <c r="B1814">
        <v>107.240089</v>
      </c>
      <c r="C1814">
        <f t="shared" si="28"/>
        <v>-1.0065979320885341E-3</v>
      </c>
      <c r="D1814">
        <v>0</v>
      </c>
    </row>
    <row r="1815" spans="1:4" x14ac:dyDescent="0.3">
      <c r="A1815" s="1">
        <v>43544</v>
      </c>
      <c r="B1815">
        <v>106.58223700000001</v>
      </c>
      <c r="C1815">
        <f t="shared" si="28"/>
        <v>-6.1532777047490269E-3</v>
      </c>
      <c r="D1815">
        <v>0</v>
      </c>
    </row>
    <row r="1816" spans="1:4" x14ac:dyDescent="0.3">
      <c r="A1816" s="1">
        <v>43545</v>
      </c>
      <c r="B1816">
        <v>107.878311</v>
      </c>
      <c r="C1816">
        <f t="shared" si="28"/>
        <v>1.2086976287331141E-2</v>
      </c>
      <c r="D1816">
        <v>0</v>
      </c>
    </row>
    <row r="1817" spans="1:4" x14ac:dyDescent="0.3">
      <c r="A1817" s="1">
        <v>43546</v>
      </c>
      <c r="B1817">
        <v>106.120766</v>
      </c>
      <c r="C1817">
        <f t="shared" si="28"/>
        <v>-1.6426094377221943E-2</v>
      </c>
      <c r="D1817">
        <v>0</v>
      </c>
    </row>
    <row r="1818" spans="1:4" x14ac:dyDescent="0.3">
      <c r="A1818" s="1">
        <v>43549</v>
      </c>
      <c r="B1818">
        <v>106.110939</v>
      </c>
      <c r="C1818">
        <f t="shared" si="28"/>
        <v>-9.2606333318792923E-5</v>
      </c>
      <c r="D1818">
        <v>0</v>
      </c>
    </row>
    <row r="1819" spans="1:4" x14ac:dyDescent="0.3">
      <c r="A1819" s="1">
        <v>43550</v>
      </c>
      <c r="B1819">
        <v>107.014259</v>
      </c>
      <c r="C1819">
        <f t="shared" si="28"/>
        <v>8.4769461119332708E-3</v>
      </c>
      <c r="D1819">
        <v>0</v>
      </c>
    </row>
    <row r="1820" spans="1:4" x14ac:dyDescent="0.3">
      <c r="A1820" s="1">
        <v>43551</v>
      </c>
      <c r="B1820">
        <v>106.857162</v>
      </c>
      <c r="C1820">
        <f t="shared" si="28"/>
        <v>-1.4690792020669516E-3</v>
      </c>
      <c r="D1820">
        <v>0</v>
      </c>
    </row>
    <row r="1821" spans="1:4" x14ac:dyDescent="0.3">
      <c r="A1821" s="1">
        <v>43552</v>
      </c>
      <c r="B1821">
        <v>107.498383</v>
      </c>
      <c r="C1821">
        <f t="shared" si="28"/>
        <v>5.9827975305894862E-3</v>
      </c>
      <c r="D1821">
        <v>0</v>
      </c>
    </row>
    <row r="1822" spans="1:4" x14ac:dyDescent="0.3">
      <c r="A1822" s="1">
        <v>43553</v>
      </c>
      <c r="B1822">
        <v>108.15933200000001</v>
      </c>
      <c r="C1822">
        <f t="shared" si="28"/>
        <v>6.1296306459568068E-3</v>
      </c>
      <c r="D1822">
        <v>1</v>
      </c>
    </row>
    <row r="1823" spans="1:4" x14ac:dyDescent="0.3">
      <c r="A1823" s="1">
        <v>43556</v>
      </c>
      <c r="B1823">
        <v>109.01758599999999</v>
      </c>
      <c r="C1823">
        <f t="shared" si="28"/>
        <v>7.9037724247964531E-3</v>
      </c>
      <c r="D1823">
        <v>0</v>
      </c>
    </row>
    <row r="1824" spans="1:4" x14ac:dyDescent="0.3">
      <c r="A1824" s="1">
        <v>43557</v>
      </c>
      <c r="B1824">
        <v>108.524338</v>
      </c>
      <c r="C1824">
        <f t="shared" si="28"/>
        <v>-4.5347474747871562E-3</v>
      </c>
      <c r="D1824">
        <v>0</v>
      </c>
    </row>
    <row r="1825" spans="1:4" x14ac:dyDescent="0.3">
      <c r="A1825" s="1">
        <v>43558</v>
      </c>
      <c r="B1825">
        <v>108.583534</v>
      </c>
      <c r="C1825">
        <f t="shared" si="28"/>
        <v>5.4531418802641429E-4</v>
      </c>
      <c r="D1825">
        <v>0</v>
      </c>
    </row>
    <row r="1826" spans="1:4" x14ac:dyDescent="0.3">
      <c r="A1826" s="1">
        <v>43559</v>
      </c>
      <c r="B1826">
        <v>108.790688</v>
      </c>
      <c r="C1826">
        <f t="shared" si="28"/>
        <v>1.9059671455512394E-3</v>
      </c>
      <c r="D1826">
        <v>0</v>
      </c>
    </row>
    <row r="1827" spans="1:4" x14ac:dyDescent="0.3">
      <c r="A1827" s="1">
        <v>43560</v>
      </c>
      <c r="B1827">
        <v>109.323395</v>
      </c>
      <c r="C1827">
        <f t="shared" si="28"/>
        <v>4.8846736705241674E-3</v>
      </c>
      <c r="D1827">
        <v>0</v>
      </c>
    </row>
    <row r="1828" spans="1:4" x14ac:dyDescent="0.3">
      <c r="A1828" s="1">
        <v>43563</v>
      </c>
      <c r="B1828">
        <v>109.47138200000001</v>
      </c>
      <c r="C1828">
        <f t="shared" si="28"/>
        <v>1.3527473059112244E-3</v>
      </c>
      <c r="D1828">
        <v>0</v>
      </c>
    </row>
    <row r="1829" spans="1:4" x14ac:dyDescent="0.3">
      <c r="A1829" s="1">
        <v>43564</v>
      </c>
      <c r="B1829">
        <v>108.84987599999999</v>
      </c>
      <c r="C1829">
        <f t="shared" si="28"/>
        <v>-5.6935150025549126E-3</v>
      </c>
      <c r="D1829">
        <v>0</v>
      </c>
    </row>
    <row r="1830" spans="1:4" x14ac:dyDescent="0.3">
      <c r="A1830" s="1">
        <v>43565</v>
      </c>
      <c r="B1830">
        <v>109.17543000000001</v>
      </c>
      <c r="C1830">
        <f t="shared" si="28"/>
        <v>2.9863894969606943E-3</v>
      </c>
      <c r="D1830">
        <v>0</v>
      </c>
    </row>
    <row r="1831" spans="1:4" x14ac:dyDescent="0.3">
      <c r="A1831" s="1">
        <v>43566</v>
      </c>
      <c r="B1831">
        <v>109.412193</v>
      </c>
      <c r="C1831">
        <f t="shared" si="28"/>
        <v>2.1662991649910057E-3</v>
      </c>
      <c r="D1831">
        <v>0</v>
      </c>
    </row>
    <row r="1832" spans="1:4" x14ac:dyDescent="0.3">
      <c r="A1832" s="1">
        <v>43567</v>
      </c>
      <c r="B1832">
        <v>110.270439</v>
      </c>
      <c r="C1832">
        <f t="shared" si="28"/>
        <v>7.8135477403728573E-3</v>
      </c>
      <c r="D1832">
        <v>0</v>
      </c>
    </row>
    <row r="1833" spans="1:4" x14ac:dyDescent="0.3">
      <c r="A1833" s="1">
        <v>43570</v>
      </c>
      <c r="B1833">
        <v>110.378944</v>
      </c>
      <c r="C1833">
        <f t="shared" si="28"/>
        <v>9.8350611518611703E-4</v>
      </c>
      <c r="D1833">
        <v>0</v>
      </c>
    </row>
    <row r="1834" spans="1:4" x14ac:dyDescent="0.3">
      <c r="A1834" s="1">
        <v>43571</v>
      </c>
      <c r="B1834">
        <v>110.60584299999999</v>
      </c>
      <c r="C1834">
        <f t="shared" si="28"/>
        <v>2.0535266958041816E-3</v>
      </c>
      <c r="D1834">
        <v>0</v>
      </c>
    </row>
    <row r="1835" spans="1:4" x14ac:dyDescent="0.3">
      <c r="A1835" s="1">
        <v>43572</v>
      </c>
      <c r="B1835">
        <v>110.36908699999999</v>
      </c>
      <c r="C1835">
        <f t="shared" si="28"/>
        <v>-2.142832135693253E-3</v>
      </c>
      <c r="D1835">
        <v>0</v>
      </c>
    </row>
    <row r="1836" spans="1:4" x14ac:dyDescent="0.3">
      <c r="A1836" s="1">
        <v>43573</v>
      </c>
      <c r="B1836">
        <v>110.763687</v>
      </c>
      <c r="C1836">
        <f t="shared" si="28"/>
        <v>3.5689003642362539E-3</v>
      </c>
      <c r="D1836">
        <v>0</v>
      </c>
    </row>
    <row r="1837" spans="1:4" x14ac:dyDescent="0.3">
      <c r="A1837" s="1">
        <v>43577</v>
      </c>
      <c r="B1837">
        <v>110.428276</v>
      </c>
      <c r="C1837">
        <f t="shared" si="28"/>
        <v>-3.0327617019478442E-3</v>
      </c>
      <c r="D1837">
        <v>0</v>
      </c>
    </row>
    <row r="1838" spans="1:4" x14ac:dyDescent="0.3">
      <c r="A1838" s="1">
        <v>43578</v>
      </c>
      <c r="B1838">
        <v>111.27666499999999</v>
      </c>
      <c r="C1838">
        <f t="shared" si="28"/>
        <v>7.6533534821968865E-3</v>
      </c>
      <c r="D1838">
        <v>0</v>
      </c>
    </row>
    <row r="1839" spans="1:4" x14ac:dyDescent="0.3">
      <c r="A1839" s="1">
        <v>43579</v>
      </c>
      <c r="B1839">
        <v>111.424637</v>
      </c>
      <c r="C1839">
        <f t="shared" si="28"/>
        <v>1.3288833109353997E-3</v>
      </c>
      <c r="D1839">
        <v>0</v>
      </c>
    </row>
    <row r="1840" spans="1:4" x14ac:dyDescent="0.3">
      <c r="A1840" s="1">
        <v>43580</v>
      </c>
      <c r="B1840">
        <v>110.85247</v>
      </c>
      <c r="C1840">
        <f t="shared" si="28"/>
        <v>-5.1482428529620794E-3</v>
      </c>
      <c r="D1840">
        <v>0</v>
      </c>
    </row>
    <row r="1841" spans="1:4" x14ac:dyDescent="0.3">
      <c r="A1841" s="1">
        <v>43581</v>
      </c>
      <c r="B1841">
        <v>111.454239</v>
      </c>
      <c r="C1841">
        <f t="shared" si="28"/>
        <v>5.4138759242096744E-3</v>
      </c>
      <c r="D1841">
        <v>0</v>
      </c>
    </row>
    <row r="1842" spans="1:4" x14ac:dyDescent="0.3">
      <c r="A1842" s="1">
        <v>43584</v>
      </c>
      <c r="B1842">
        <v>111.43450199999999</v>
      </c>
      <c r="C1842">
        <f t="shared" si="28"/>
        <v>-1.7710181288694483E-4</v>
      </c>
      <c r="D1842">
        <v>0</v>
      </c>
    </row>
    <row r="1843" spans="1:4" x14ac:dyDescent="0.3">
      <c r="A1843" s="1">
        <v>43585</v>
      </c>
      <c r="B1843">
        <v>112.184242</v>
      </c>
      <c r="C1843">
        <f t="shared" si="28"/>
        <v>6.7055453034364108E-3</v>
      </c>
      <c r="D1843">
        <v>1</v>
      </c>
    </row>
    <row r="1844" spans="1:4" x14ac:dyDescent="0.3">
      <c r="A1844" s="1">
        <v>43586</v>
      </c>
      <c r="B1844">
        <v>110.92152400000001</v>
      </c>
      <c r="C1844">
        <f t="shared" si="28"/>
        <v>-1.1319577307029174E-2</v>
      </c>
      <c r="D1844">
        <v>0</v>
      </c>
    </row>
    <row r="1845" spans="1:4" x14ac:dyDescent="0.3">
      <c r="A1845" s="1">
        <v>43587</v>
      </c>
      <c r="B1845">
        <v>110.96099100000001</v>
      </c>
      <c r="C1845">
        <f t="shared" si="28"/>
        <v>3.5574682769613688E-4</v>
      </c>
      <c r="D1845">
        <v>0</v>
      </c>
    </row>
    <row r="1846" spans="1:4" x14ac:dyDescent="0.3">
      <c r="A1846" s="1">
        <v>43588</v>
      </c>
      <c r="B1846">
        <v>111.88829</v>
      </c>
      <c r="C1846">
        <f t="shared" si="28"/>
        <v>8.3222557226911697E-3</v>
      </c>
      <c r="D1846">
        <v>0</v>
      </c>
    </row>
    <row r="1847" spans="1:4" x14ac:dyDescent="0.3">
      <c r="A1847" s="1">
        <v>43591</v>
      </c>
      <c r="B1847">
        <v>111.543015</v>
      </c>
      <c r="C1847">
        <f t="shared" si="28"/>
        <v>-3.090661578011987E-3</v>
      </c>
      <c r="D1847">
        <v>0</v>
      </c>
    </row>
    <row r="1848" spans="1:4" x14ac:dyDescent="0.3">
      <c r="A1848" s="1">
        <v>43592</v>
      </c>
      <c r="B1848">
        <v>109.826515</v>
      </c>
      <c r="C1848">
        <f t="shared" si="28"/>
        <v>-1.550831681769034E-2</v>
      </c>
      <c r="D1848">
        <v>0</v>
      </c>
    </row>
    <row r="1849" spans="1:4" x14ac:dyDescent="0.3">
      <c r="A1849" s="1">
        <v>43593</v>
      </c>
      <c r="B1849">
        <v>109.757462</v>
      </c>
      <c r="C1849">
        <f t="shared" si="28"/>
        <v>-6.2894390765381601E-4</v>
      </c>
      <c r="D1849">
        <v>0</v>
      </c>
    </row>
    <row r="1850" spans="1:4" x14ac:dyDescent="0.3">
      <c r="A1850" s="1">
        <v>43594</v>
      </c>
      <c r="B1850">
        <v>109.688408</v>
      </c>
      <c r="C1850">
        <f t="shared" si="28"/>
        <v>-6.2934884378780889E-4</v>
      </c>
      <c r="D1850">
        <v>0</v>
      </c>
    </row>
    <row r="1851" spans="1:4" x14ac:dyDescent="0.3">
      <c r="A1851" s="1">
        <v>43595</v>
      </c>
      <c r="B1851">
        <v>110.467743</v>
      </c>
      <c r="C1851">
        <f t="shared" si="28"/>
        <v>7.0798681006568609E-3</v>
      </c>
      <c r="D1851">
        <v>0</v>
      </c>
    </row>
    <row r="1852" spans="1:4" x14ac:dyDescent="0.3">
      <c r="A1852" s="1">
        <v>43598</v>
      </c>
      <c r="B1852">
        <v>108.32704200000001</v>
      </c>
      <c r="C1852">
        <f t="shared" si="28"/>
        <v>-1.9568741660133997E-2</v>
      </c>
      <c r="D1852">
        <v>0</v>
      </c>
    </row>
    <row r="1853" spans="1:4" x14ac:dyDescent="0.3">
      <c r="A1853" s="1">
        <v>43599</v>
      </c>
      <c r="B1853">
        <v>109.08663900000001</v>
      </c>
      <c r="C1853">
        <f t="shared" si="28"/>
        <v>6.9876015825106452E-3</v>
      </c>
      <c r="D1853">
        <v>0</v>
      </c>
    </row>
    <row r="1854" spans="1:4" x14ac:dyDescent="0.3">
      <c r="A1854" s="1">
        <v>43600</v>
      </c>
      <c r="B1854">
        <v>109.402321</v>
      </c>
      <c r="C1854">
        <f t="shared" si="28"/>
        <v>2.8896857733176264E-3</v>
      </c>
      <c r="D1854">
        <v>0</v>
      </c>
    </row>
    <row r="1855" spans="1:4" x14ac:dyDescent="0.3">
      <c r="A1855" s="1">
        <v>43601</v>
      </c>
      <c r="B1855">
        <v>110.388817</v>
      </c>
      <c r="C1855">
        <f t="shared" si="28"/>
        <v>8.9767279374742028E-3</v>
      </c>
      <c r="D1855">
        <v>0</v>
      </c>
    </row>
    <row r="1856" spans="1:4" x14ac:dyDescent="0.3">
      <c r="A1856" s="1">
        <v>43602</v>
      </c>
      <c r="B1856">
        <v>109.875832</v>
      </c>
      <c r="C1856">
        <f t="shared" si="28"/>
        <v>-4.6579052045705692E-3</v>
      </c>
      <c r="D1856">
        <v>0</v>
      </c>
    </row>
    <row r="1857" spans="1:4" x14ac:dyDescent="0.3">
      <c r="A1857" s="1">
        <v>43605</v>
      </c>
      <c r="B1857">
        <v>109.52069899999999</v>
      </c>
      <c r="C1857">
        <f t="shared" si="28"/>
        <v>-3.2373648621195432E-3</v>
      </c>
      <c r="D1857">
        <v>0</v>
      </c>
    </row>
    <row r="1858" spans="1:4" x14ac:dyDescent="0.3">
      <c r="A1858" s="1">
        <v>43606</v>
      </c>
      <c r="B1858">
        <v>110.270439</v>
      </c>
      <c r="C1858">
        <f t="shared" si="28"/>
        <v>6.8223215441356672E-3</v>
      </c>
      <c r="D1858">
        <v>0</v>
      </c>
    </row>
    <row r="1859" spans="1:4" x14ac:dyDescent="0.3">
      <c r="A1859" s="1">
        <v>43607</v>
      </c>
      <c r="B1859">
        <v>110.063278</v>
      </c>
      <c r="C1859">
        <f t="shared" si="28"/>
        <v>-1.8804299574697071E-3</v>
      </c>
      <c r="D1859">
        <v>0</v>
      </c>
    </row>
    <row r="1860" spans="1:4" x14ac:dyDescent="0.3">
      <c r="A1860" s="1">
        <v>43608</v>
      </c>
      <c r="B1860">
        <v>109.08663900000001</v>
      </c>
      <c r="C1860">
        <f t="shared" ref="C1860:C1923" si="29">LN(B1860/B1859)</f>
        <v>-8.9130352307677917E-3</v>
      </c>
      <c r="D1860">
        <v>0</v>
      </c>
    </row>
    <row r="1861" spans="1:4" x14ac:dyDescent="0.3">
      <c r="A1861" s="1">
        <v>43609</v>
      </c>
      <c r="B1861">
        <v>109.254341</v>
      </c>
      <c r="C1861">
        <f t="shared" si="29"/>
        <v>1.5361480284451572E-3</v>
      </c>
      <c r="D1861">
        <v>0</v>
      </c>
    </row>
    <row r="1862" spans="1:4" x14ac:dyDescent="0.3">
      <c r="A1862" s="1">
        <v>43613</v>
      </c>
      <c r="B1862">
        <v>108.149467</v>
      </c>
      <c r="C1862">
        <f t="shared" si="29"/>
        <v>-1.0164343693423495E-2</v>
      </c>
      <c r="D1862">
        <v>0</v>
      </c>
    </row>
    <row r="1863" spans="1:4" x14ac:dyDescent="0.3">
      <c r="A1863" s="1">
        <v>43614</v>
      </c>
      <c r="B1863">
        <v>107.52797700000001</v>
      </c>
      <c r="C1863">
        <f t="shared" si="29"/>
        <v>-5.7631591756064811E-3</v>
      </c>
      <c r="D1863">
        <v>0</v>
      </c>
    </row>
    <row r="1864" spans="1:4" x14ac:dyDescent="0.3">
      <c r="A1864" s="1">
        <v>43615</v>
      </c>
      <c r="B1864">
        <v>107.991631</v>
      </c>
      <c r="C1864">
        <f t="shared" si="29"/>
        <v>4.3026685098673878E-3</v>
      </c>
      <c r="D1864">
        <v>0</v>
      </c>
    </row>
    <row r="1865" spans="1:4" x14ac:dyDescent="0.3">
      <c r="A1865" s="1">
        <v>43616</v>
      </c>
      <c r="B1865">
        <v>106.985405</v>
      </c>
      <c r="C1865">
        <f t="shared" si="29"/>
        <v>-9.3613100917500462E-3</v>
      </c>
      <c r="D1865">
        <v>1</v>
      </c>
    </row>
    <row r="1866" spans="1:4" x14ac:dyDescent="0.3">
      <c r="A1866" s="1">
        <v>43619</v>
      </c>
      <c r="B1866">
        <v>107.24189800000001</v>
      </c>
      <c r="C1866">
        <f t="shared" si="29"/>
        <v>2.3945885418915876E-3</v>
      </c>
      <c r="D1866">
        <v>0</v>
      </c>
    </row>
    <row r="1867" spans="1:4" x14ac:dyDescent="0.3">
      <c r="A1867" s="1">
        <v>43620</v>
      </c>
      <c r="B1867">
        <v>109.234619</v>
      </c>
      <c r="C1867">
        <f t="shared" si="29"/>
        <v>1.8411025047840958E-2</v>
      </c>
      <c r="D1867">
        <v>0</v>
      </c>
    </row>
    <row r="1868" spans="1:4" x14ac:dyDescent="0.3">
      <c r="A1868" s="1">
        <v>43621</v>
      </c>
      <c r="B1868">
        <v>110.55651899999999</v>
      </c>
      <c r="C1868">
        <f t="shared" si="29"/>
        <v>1.2028837478367199E-2</v>
      </c>
      <c r="D1868">
        <v>0</v>
      </c>
    </row>
    <row r="1869" spans="1:4" x14ac:dyDescent="0.3">
      <c r="A1869" s="1">
        <v>43622</v>
      </c>
      <c r="B1869">
        <v>111.197746</v>
      </c>
      <c r="C1869">
        <f t="shared" si="29"/>
        <v>5.7832374696084746E-3</v>
      </c>
      <c r="D1869">
        <v>0</v>
      </c>
    </row>
    <row r="1870" spans="1:4" x14ac:dyDescent="0.3">
      <c r="A1870" s="1">
        <v>43623</v>
      </c>
      <c r="B1870">
        <v>112.312477</v>
      </c>
      <c r="C1870">
        <f t="shared" si="29"/>
        <v>9.9748479311283517E-3</v>
      </c>
      <c r="D1870">
        <v>0</v>
      </c>
    </row>
    <row r="1871" spans="1:4" x14ac:dyDescent="0.3">
      <c r="A1871" s="1">
        <v>43626</v>
      </c>
      <c r="B1871">
        <v>112.54924</v>
      </c>
      <c r="C1871">
        <f t="shared" si="29"/>
        <v>2.1058550175195295E-3</v>
      </c>
      <c r="D1871">
        <v>0</v>
      </c>
    </row>
    <row r="1872" spans="1:4" x14ac:dyDescent="0.3">
      <c r="A1872" s="1">
        <v>43627</v>
      </c>
      <c r="B1872">
        <v>112.233559</v>
      </c>
      <c r="C1872">
        <f t="shared" si="29"/>
        <v>-2.8087665866140497E-3</v>
      </c>
      <c r="D1872">
        <v>0</v>
      </c>
    </row>
    <row r="1873" spans="1:4" x14ac:dyDescent="0.3">
      <c r="A1873" s="1">
        <v>43628</v>
      </c>
      <c r="B1873">
        <v>112.539383</v>
      </c>
      <c r="C1873">
        <f t="shared" si="29"/>
        <v>2.7211833060828252E-3</v>
      </c>
      <c r="D1873">
        <v>0</v>
      </c>
    </row>
    <row r="1874" spans="1:4" x14ac:dyDescent="0.3">
      <c r="A1874" s="1">
        <v>43629</v>
      </c>
      <c r="B1874">
        <v>112.86492200000001</v>
      </c>
      <c r="C1874">
        <f t="shared" si="29"/>
        <v>2.8884916491846335E-3</v>
      </c>
      <c r="D1874">
        <v>0</v>
      </c>
    </row>
    <row r="1875" spans="1:4" x14ac:dyDescent="0.3">
      <c r="A1875" s="1">
        <v>43630</v>
      </c>
      <c r="B1875">
        <v>112.85504899999999</v>
      </c>
      <c r="C1875">
        <f t="shared" si="29"/>
        <v>-8.7480075090966549E-5</v>
      </c>
      <c r="D1875">
        <v>0</v>
      </c>
    </row>
    <row r="1876" spans="1:4" x14ac:dyDescent="0.3">
      <c r="A1876" s="1">
        <v>43633</v>
      </c>
      <c r="B1876">
        <v>112.432068</v>
      </c>
      <c r="C1876">
        <f t="shared" si="29"/>
        <v>-3.7550438094072769E-3</v>
      </c>
      <c r="D1876">
        <v>0</v>
      </c>
    </row>
    <row r="1877" spans="1:4" x14ac:dyDescent="0.3">
      <c r="A1877" s="1">
        <v>43634</v>
      </c>
      <c r="B1877">
        <v>113.38303399999999</v>
      </c>
      <c r="C1877">
        <f t="shared" si="29"/>
        <v>8.4225688480381016E-3</v>
      </c>
      <c r="D1877">
        <v>0</v>
      </c>
    </row>
    <row r="1878" spans="1:4" x14ac:dyDescent="0.3">
      <c r="A1878" s="1">
        <v>43635</v>
      </c>
      <c r="B1878">
        <v>113.76937100000001</v>
      </c>
      <c r="C1878">
        <f t="shared" si="29"/>
        <v>3.4015697303753159E-3</v>
      </c>
      <c r="D1878">
        <v>0</v>
      </c>
    </row>
    <row r="1879" spans="1:4" x14ac:dyDescent="0.3">
      <c r="A1879" s="1">
        <v>43636</v>
      </c>
      <c r="B1879">
        <v>114.997696</v>
      </c>
      <c r="C1879">
        <f t="shared" si="29"/>
        <v>1.0738755541851459E-2</v>
      </c>
      <c r="D1879">
        <v>0</v>
      </c>
    </row>
    <row r="1880" spans="1:4" x14ac:dyDescent="0.3">
      <c r="A1880" s="1">
        <v>43637</v>
      </c>
      <c r="B1880">
        <v>114.650993</v>
      </c>
      <c r="C1880">
        <f t="shared" si="29"/>
        <v>-3.0194229709285471E-3</v>
      </c>
      <c r="D1880">
        <v>0</v>
      </c>
    </row>
    <row r="1881" spans="1:4" x14ac:dyDescent="0.3">
      <c r="A1881" s="1">
        <v>43640</v>
      </c>
      <c r="B1881">
        <v>114.66089599999999</v>
      </c>
      <c r="C1881">
        <f t="shared" si="29"/>
        <v>8.6371448504803111E-5</v>
      </c>
      <c r="D1881">
        <v>0</v>
      </c>
    </row>
    <row r="1882" spans="1:4" x14ac:dyDescent="0.3">
      <c r="A1882" s="1">
        <v>43641</v>
      </c>
      <c r="B1882">
        <v>113.927864</v>
      </c>
      <c r="C1882">
        <f t="shared" si="29"/>
        <v>-6.4135656774995248E-3</v>
      </c>
      <c r="D1882">
        <v>0</v>
      </c>
    </row>
    <row r="1883" spans="1:4" x14ac:dyDescent="0.3">
      <c r="A1883" s="1">
        <v>43642</v>
      </c>
      <c r="B1883">
        <v>113.12548099999999</v>
      </c>
      <c r="C1883">
        <f t="shared" si="29"/>
        <v>-7.0678222352668534E-3</v>
      </c>
      <c r="D1883">
        <v>0</v>
      </c>
    </row>
    <row r="1884" spans="1:4" x14ac:dyDescent="0.3">
      <c r="A1884" s="1">
        <v>43643</v>
      </c>
      <c r="B1884">
        <v>113.58116099999999</v>
      </c>
      <c r="C1884">
        <f t="shared" si="29"/>
        <v>4.0200023223386566E-3</v>
      </c>
      <c r="D1884">
        <v>0</v>
      </c>
    </row>
    <row r="1885" spans="1:4" x14ac:dyDescent="0.3">
      <c r="A1885" s="1">
        <v>43644</v>
      </c>
      <c r="B1885">
        <v>114.076454</v>
      </c>
      <c r="C1885">
        <f t="shared" si="29"/>
        <v>4.3512164655839375E-3</v>
      </c>
      <c r="D1885">
        <v>1</v>
      </c>
    </row>
    <row r="1886" spans="1:4" x14ac:dyDescent="0.3">
      <c r="A1886" s="1">
        <v>43647</v>
      </c>
      <c r="B1886">
        <v>114.799583</v>
      </c>
      <c r="C1886">
        <f t="shared" si="29"/>
        <v>6.3189787420126608E-3</v>
      </c>
      <c r="D1886">
        <v>0</v>
      </c>
    </row>
    <row r="1887" spans="1:4" x14ac:dyDescent="0.3">
      <c r="A1887" s="1">
        <v>43648</v>
      </c>
      <c r="B1887">
        <v>115.185913</v>
      </c>
      <c r="C1887">
        <f t="shared" si="29"/>
        <v>3.3596063238182125E-3</v>
      </c>
      <c r="D1887">
        <v>0</v>
      </c>
    </row>
    <row r="1888" spans="1:4" x14ac:dyDescent="0.3">
      <c r="A1888" s="1">
        <v>43649</v>
      </c>
      <c r="B1888">
        <v>116.265663</v>
      </c>
      <c r="C1888">
        <f t="shared" si="29"/>
        <v>9.3303130768207423E-3</v>
      </c>
      <c r="D1888">
        <v>0</v>
      </c>
    </row>
    <row r="1889" spans="1:4" x14ac:dyDescent="0.3">
      <c r="A1889" s="1">
        <v>43651</v>
      </c>
      <c r="B1889">
        <v>115.998199</v>
      </c>
      <c r="C1889">
        <f t="shared" si="29"/>
        <v>-2.3031057515583786E-3</v>
      </c>
      <c r="D1889">
        <v>0</v>
      </c>
    </row>
    <row r="1890" spans="1:4" x14ac:dyDescent="0.3">
      <c r="A1890" s="1">
        <v>43654</v>
      </c>
      <c r="B1890">
        <v>115.681206</v>
      </c>
      <c r="C1890">
        <f t="shared" si="29"/>
        <v>-2.7364814564535302E-3</v>
      </c>
      <c r="D1890">
        <v>0</v>
      </c>
    </row>
    <row r="1891" spans="1:4" x14ac:dyDescent="0.3">
      <c r="A1891" s="1">
        <v>43655</v>
      </c>
      <c r="B1891">
        <v>115.621773</v>
      </c>
      <c r="C1891">
        <f t="shared" si="29"/>
        <v>-5.138974133833019E-4</v>
      </c>
      <c r="D1891">
        <v>0</v>
      </c>
    </row>
    <row r="1892" spans="1:4" x14ac:dyDescent="0.3">
      <c r="A1892" s="1">
        <v>43656</v>
      </c>
      <c r="B1892">
        <v>115.91894499999999</v>
      </c>
      <c r="C1892">
        <f t="shared" si="29"/>
        <v>2.5669106128703694E-3</v>
      </c>
      <c r="D1892">
        <v>0</v>
      </c>
    </row>
    <row r="1893" spans="1:4" x14ac:dyDescent="0.3">
      <c r="A1893" s="1">
        <v>43657</v>
      </c>
      <c r="B1893">
        <v>116.54302199999999</v>
      </c>
      <c r="C1893">
        <f t="shared" si="29"/>
        <v>5.3692955227351603E-3</v>
      </c>
      <c r="D1893">
        <v>0</v>
      </c>
    </row>
    <row r="1894" spans="1:4" x14ac:dyDescent="0.3">
      <c r="A1894" s="1">
        <v>43658</v>
      </c>
      <c r="B1894">
        <v>117.186913</v>
      </c>
      <c r="C1894">
        <f t="shared" si="29"/>
        <v>5.5097146959810295E-3</v>
      </c>
      <c r="D1894">
        <v>0</v>
      </c>
    </row>
    <row r="1895" spans="1:4" x14ac:dyDescent="0.3">
      <c r="A1895" s="1">
        <v>43661</v>
      </c>
      <c r="B1895">
        <v>117.246346</v>
      </c>
      <c r="C1895">
        <f t="shared" si="29"/>
        <v>5.0703557615335969E-4</v>
      </c>
      <c r="D1895">
        <v>0</v>
      </c>
    </row>
    <row r="1896" spans="1:4" x14ac:dyDescent="0.3">
      <c r="A1896" s="1">
        <v>43662</v>
      </c>
      <c r="B1896">
        <v>117.107658</v>
      </c>
      <c r="C1896">
        <f t="shared" si="29"/>
        <v>-1.1835770997976433E-3</v>
      </c>
      <c r="D1896">
        <v>0</v>
      </c>
    </row>
    <row r="1897" spans="1:4" x14ac:dyDescent="0.3">
      <c r="A1897" s="1">
        <v>43663</v>
      </c>
      <c r="B1897">
        <v>116.22603599999999</v>
      </c>
      <c r="C1897">
        <f t="shared" si="29"/>
        <v>-7.5567842800609271E-3</v>
      </c>
      <c r="D1897">
        <v>0</v>
      </c>
    </row>
    <row r="1898" spans="1:4" x14ac:dyDescent="0.3">
      <c r="A1898" s="1">
        <v>43664</v>
      </c>
      <c r="B1898">
        <v>116.80057499999999</v>
      </c>
      <c r="C1898">
        <f t="shared" si="29"/>
        <v>4.9311120454019284E-3</v>
      </c>
      <c r="D1898">
        <v>0</v>
      </c>
    </row>
    <row r="1899" spans="1:4" x14ac:dyDescent="0.3">
      <c r="A1899" s="1">
        <v>43665</v>
      </c>
      <c r="B1899">
        <v>116.235939</v>
      </c>
      <c r="C1899">
        <f t="shared" si="29"/>
        <v>-4.8459110140848353E-3</v>
      </c>
      <c r="D1899">
        <v>0</v>
      </c>
    </row>
    <row r="1900" spans="1:4" x14ac:dyDescent="0.3">
      <c r="A1900" s="1">
        <v>43668</v>
      </c>
      <c r="B1900">
        <v>116.24585</v>
      </c>
      <c r="C1900">
        <f t="shared" si="29"/>
        <v>8.5262592383258343E-5</v>
      </c>
      <c r="D1900">
        <v>0</v>
      </c>
    </row>
    <row r="1901" spans="1:4" x14ac:dyDescent="0.3">
      <c r="A1901" s="1">
        <v>43669</v>
      </c>
      <c r="B1901">
        <v>116.91944100000001</v>
      </c>
      <c r="C1901">
        <f t="shared" si="29"/>
        <v>5.7778142792336146E-3</v>
      </c>
      <c r="D1901">
        <v>0</v>
      </c>
    </row>
    <row r="1902" spans="1:4" x14ac:dyDescent="0.3">
      <c r="A1902" s="1">
        <v>43670</v>
      </c>
      <c r="B1902">
        <v>117.682198</v>
      </c>
      <c r="C1902">
        <f t="shared" si="29"/>
        <v>6.502594704232794E-3</v>
      </c>
      <c r="D1902">
        <v>0</v>
      </c>
    </row>
    <row r="1903" spans="1:4" x14ac:dyDescent="0.3">
      <c r="A1903" s="1">
        <v>43671</v>
      </c>
      <c r="B1903">
        <v>117.642578</v>
      </c>
      <c r="C1903">
        <f t="shared" si="29"/>
        <v>-3.3672612844090285E-4</v>
      </c>
      <c r="D1903">
        <v>0</v>
      </c>
    </row>
    <row r="1904" spans="1:4" x14ac:dyDescent="0.3">
      <c r="A1904" s="1">
        <v>43672</v>
      </c>
      <c r="B1904">
        <v>118.16759500000001</v>
      </c>
      <c r="C1904">
        <f t="shared" si="29"/>
        <v>4.4528856480772205E-3</v>
      </c>
      <c r="D1904">
        <v>0</v>
      </c>
    </row>
    <row r="1905" spans="1:4" x14ac:dyDescent="0.3">
      <c r="A1905" s="1">
        <v>43675</v>
      </c>
      <c r="B1905">
        <v>118.306274</v>
      </c>
      <c r="C1905">
        <f t="shared" si="29"/>
        <v>1.1728908270882017E-3</v>
      </c>
      <c r="D1905">
        <v>0</v>
      </c>
    </row>
    <row r="1906" spans="1:4" x14ac:dyDescent="0.3">
      <c r="A1906" s="1">
        <v>43676</v>
      </c>
      <c r="B1906">
        <v>118.256744</v>
      </c>
      <c r="C1906">
        <f t="shared" si="29"/>
        <v>-4.1874677743382018E-4</v>
      </c>
      <c r="D1906">
        <v>0</v>
      </c>
    </row>
    <row r="1907" spans="1:4" x14ac:dyDescent="0.3">
      <c r="A1907" s="1">
        <v>43677</v>
      </c>
      <c r="B1907">
        <v>116.622269</v>
      </c>
      <c r="C1907">
        <f t="shared" si="29"/>
        <v>-1.3917815499561899E-2</v>
      </c>
      <c r="D1907">
        <v>1</v>
      </c>
    </row>
    <row r="1908" spans="1:4" x14ac:dyDescent="0.3">
      <c r="A1908" s="1">
        <v>43678</v>
      </c>
      <c r="B1908">
        <v>115.859512</v>
      </c>
      <c r="C1908">
        <f t="shared" si="29"/>
        <v>-6.5618882790759092E-3</v>
      </c>
      <c r="D1908">
        <v>0</v>
      </c>
    </row>
    <row r="1909" spans="1:4" x14ac:dyDescent="0.3">
      <c r="A1909" s="1">
        <v>43679</v>
      </c>
      <c r="B1909">
        <v>115.19581599999999</v>
      </c>
      <c r="C1909">
        <f t="shared" si="29"/>
        <v>-5.7449255218523917E-3</v>
      </c>
      <c r="D1909">
        <v>0</v>
      </c>
    </row>
    <row r="1910" spans="1:4" x14ac:dyDescent="0.3">
      <c r="A1910" s="1">
        <v>43682</v>
      </c>
      <c r="B1910">
        <v>112.035828</v>
      </c>
      <c r="C1910">
        <f t="shared" si="29"/>
        <v>-2.7814715160353002E-2</v>
      </c>
      <c r="D1910">
        <v>0</v>
      </c>
    </row>
    <row r="1911" spans="1:4" x14ac:dyDescent="0.3">
      <c r="A1911" s="1">
        <v>43683</v>
      </c>
      <c r="B1911">
        <v>113.6604</v>
      </c>
      <c r="C1911">
        <f t="shared" si="29"/>
        <v>1.4396342133348712E-2</v>
      </c>
      <c r="D1911">
        <v>0</v>
      </c>
    </row>
    <row r="1912" spans="1:4" x14ac:dyDescent="0.3">
      <c r="A1912" s="1">
        <v>43684</v>
      </c>
      <c r="B1912">
        <v>114.314194</v>
      </c>
      <c r="C1912">
        <f t="shared" si="29"/>
        <v>5.7356899372992334E-3</v>
      </c>
      <c r="D1912">
        <v>0</v>
      </c>
    </row>
    <row r="1913" spans="1:4" x14ac:dyDescent="0.3">
      <c r="A1913" s="1">
        <v>43685</v>
      </c>
      <c r="B1913">
        <v>116.463768</v>
      </c>
      <c r="C1913">
        <f t="shared" si="29"/>
        <v>1.8629475273971227E-2</v>
      </c>
      <c r="D1913">
        <v>0</v>
      </c>
    </row>
    <row r="1914" spans="1:4" x14ac:dyDescent="0.3">
      <c r="A1914" s="1">
        <v>43686</v>
      </c>
      <c r="B1914">
        <v>115.889229</v>
      </c>
      <c r="C1914">
        <f t="shared" si="29"/>
        <v>-4.9454078783473633E-3</v>
      </c>
      <c r="D1914">
        <v>0</v>
      </c>
    </row>
    <row r="1915" spans="1:4" x14ac:dyDescent="0.3">
      <c r="A1915" s="1">
        <v>43689</v>
      </c>
      <c r="B1915">
        <v>114.532127</v>
      </c>
      <c r="C1915">
        <f t="shared" si="29"/>
        <v>-1.1779443673217625E-2</v>
      </c>
      <c r="D1915">
        <v>0</v>
      </c>
    </row>
    <row r="1916" spans="1:4" x14ac:dyDescent="0.3">
      <c r="A1916" s="1">
        <v>43690</v>
      </c>
      <c r="B1916">
        <v>116.216133</v>
      </c>
      <c r="C1916">
        <f t="shared" si="29"/>
        <v>1.4596304200180866E-2</v>
      </c>
      <c r="D1916">
        <v>0</v>
      </c>
    </row>
    <row r="1917" spans="1:4" x14ac:dyDescent="0.3">
      <c r="A1917" s="1">
        <v>43691</v>
      </c>
      <c r="B1917">
        <v>113.283981</v>
      </c>
      <c r="C1917">
        <f t="shared" si="29"/>
        <v>-2.5553900654278268E-2</v>
      </c>
      <c r="D1917">
        <v>0</v>
      </c>
    </row>
    <row r="1918" spans="1:4" x14ac:dyDescent="0.3">
      <c r="A1918" s="1">
        <v>43692</v>
      </c>
      <c r="B1918">
        <v>114.076454</v>
      </c>
      <c r="C1918">
        <f t="shared" si="29"/>
        <v>6.9711003962919273E-3</v>
      </c>
      <c r="D1918">
        <v>0</v>
      </c>
    </row>
    <row r="1919" spans="1:4" x14ac:dyDescent="0.3">
      <c r="A1919" s="1">
        <v>43693</v>
      </c>
      <c r="B1919">
        <v>115.522713</v>
      </c>
      <c r="C1919">
        <f t="shared" si="29"/>
        <v>1.2598287246873615E-2</v>
      </c>
      <c r="D1919">
        <v>0</v>
      </c>
    </row>
    <row r="1920" spans="1:4" x14ac:dyDescent="0.3">
      <c r="A1920" s="1">
        <v>43696</v>
      </c>
      <c r="B1920">
        <v>116.533112</v>
      </c>
      <c r="C1920">
        <f t="shared" si="29"/>
        <v>8.7082958184174046E-3</v>
      </c>
      <c r="D1920">
        <v>0</v>
      </c>
    </row>
    <row r="1921" spans="1:4" x14ac:dyDescent="0.3">
      <c r="A1921" s="1">
        <v>43697</v>
      </c>
      <c r="B1921">
        <v>115.98828899999999</v>
      </c>
      <c r="C1921">
        <f t="shared" si="29"/>
        <v>-4.6862266846434825E-3</v>
      </c>
      <c r="D1921">
        <v>0</v>
      </c>
    </row>
    <row r="1922" spans="1:4" x14ac:dyDescent="0.3">
      <c r="A1922" s="1">
        <v>43698</v>
      </c>
      <c r="B1922">
        <v>116.889725</v>
      </c>
      <c r="C1922">
        <f t="shared" si="29"/>
        <v>7.7417398643555612E-3</v>
      </c>
      <c r="D1922">
        <v>0</v>
      </c>
    </row>
    <row r="1923" spans="1:4" x14ac:dyDescent="0.3">
      <c r="A1923" s="1">
        <v>43699</v>
      </c>
      <c r="B1923">
        <v>116.830292</v>
      </c>
      <c r="C1923">
        <f t="shared" si="29"/>
        <v>-5.0858289370281319E-4</v>
      </c>
      <c r="D1923">
        <v>0</v>
      </c>
    </row>
    <row r="1924" spans="1:4" x14ac:dyDescent="0.3">
      <c r="A1924" s="1">
        <v>43700</v>
      </c>
      <c r="B1924">
        <v>113.99720000000001</v>
      </c>
      <c r="C1924">
        <f t="shared" ref="C1924:C1987" si="30">LN(B1924/B1923)</f>
        <v>-2.4548499394624709E-2</v>
      </c>
      <c r="D1924">
        <v>0</v>
      </c>
    </row>
    <row r="1925" spans="1:4" x14ac:dyDescent="0.3">
      <c r="A1925" s="1">
        <v>43703</v>
      </c>
      <c r="B1925">
        <v>115.205727</v>
      </c>
      <c r="C1925">
        <f t="shared" si="30"/>
        <v>1.0545573878429726E-2</v>
      </c>
      <c r="D1925">
        <v>0</v>
      </c>
    </row>
    <row r="1926" spans="1:4" x14ac:dyDescent="0.3">
      <c r="A1926" s="1">
        <v>43704</v>
      </c>
      <c r="B1926">
        <v>115.36421199999999</v>
      </c>
      <c r="C1926">
        <f t="shared" si="30"/>
        <v>1.3747240915011087E-3</v>
      </c>
      <c r="D1926">
        <v>0</v>
      </c>
    </row>
    <row r="1927" spans="1:4" x14ac:dyDescent="0.3">
      <c r="A1927" s="1">
        <v>43705</v>
      </c>
      <c r="B1927">
        <v>116.018013</v>
      </c>
      <c r="C1927">
        <f t="shared" si="30"/>
        <v>5.6512788744545774E-3</v>
      </c>
      <c r="D1927">
        <v>0</v>
      </c>
    </row>
    <row r="1928" spans="1:4" x14ac:dyDescent="0.3">
      <c r="A1928" s="1">
        <v>43706</v>
      </c>
      <c r="B1928">
        <v>117.35530900000001</v>
      </c>
      <c r="C1928">
        <f t="shared" si="30"/>
        <v>1.1460698472816071E-2</v>
      </c>
      <c r="D1928">
        <v>0</v>
      </c>
    </row>
    <row r="1929" spans="1:4" x14ac:dyDescent="0.3">
      <c r="A1929" s="1">
        <v>43707</v>
      </c>
      <c r="B1929">
        <v>117.305779</v>
      </c>
      <c r="C1929">
        <f t="shared" si="30"/>
        <v>-4.2214072352324213E-4</v>
      </c>
      <c r="D1929">
        <v>1</v>
      </c>
    </row>
    <row r="1930" spans="1:4" x14ac:dyDescent="0.3">
      <c r="A1930" s="1">
        <v>43711</v>
      </c>
      <c r="B1930">
        <v>116.681702</v>
      </c>
      <c r="C1930">
        <f t="shared" si="30"/>
        <v>-5.33428948554205E-3</v>
      </c>
      <c r="D1930">
        <v>0</v>
      </c>
    </row>
    <row r="1931" spans="1:4" x14ac:dyDescent="0.3">
      <c r="A1931" s="1">
        <v>43712</v>
      </c>
      <c r="B1931">
        <v>118.05862399999999</v>
      </c>
      <c r="C1931">
        <f t="shared" si="30"/>
        <v>1.1731582856503765E-2</v>
      </c>
      <c r="D1931">
        <v>0</v>
      </c>
    </row>
    <row r="1932" spans="1:4" x14ac:dyDescent="0.3">
      <c r="A1932" s="1">
        <v>43713</v>
      </c>
      <c r="B1932">
        <v>119.227524</v>
      </c>
      <c r="C1932">
        <f t="shared" si="30"/>
        <v>9.8523193628309875E-3</v>
      </c>
      <c r="D1932">
        <v>0</v>
      </c>
    </row>
    <row r="1933" spans="1:4" x14ac:dyDescent="0.3">
      <c r="A1933" s="1">
        <v>43714</v>
      </c>
      <c r="B1933">
        <v>119.425636</v>
      </c>
      <c r="C1933">
        <f t="shared" si="30"/>
        <v>1.6602507631313795E-3</v>
      </c>
      <c r="D1933">
        <v>0</v>
      </c>
    </row>
    <row r="1934" spans="1:4" x14ac:dyDescent="0.3">
      <c r="A1934" s="1">
        <v>43717</v>
      </c>
      <c r="B1934">
        <v>118.851097</v>
      </c>
      <c r="C1934">
        <f t="shared" si="30"/>
        <v>-4.822460894344475E-3</v>
      </c>
      <c r="D1934">
        <v>0</v>
      </c>
    </row>
    <row r="1935" spans="1:4" x14ac:dyDescent="0.3">
      <c r="A1935" s="1">
        <v>43718</v>
      </c>
      <c r="B1935">
        <v>118.35580400000001</v>
      </c>
      <c r="C1935">
        <f t="shared" si="30"/>
        <v>-4.1760481479409944E-3</v>
      </c>
      <c r="D1935">
        <v>0</v>
      </c>
    </row>
    <row r="1936" spans="1:4" x14ac:dyDescent="0.3">
      <c r="A1936" s="1">
        <v>43719</v>
      </c>
      <c r="B1936">
        <v>118.940247</v>
      </c>
      <c r="C1936">
        <f t="shared" si="30"/>
        <v>4.9258652159404502E-3</v>
      </c>
      <c r="D1936">
        <v>0</v>
      </c>
    </row>
    <row r="1937" spans="1:4" x14ac:dyDescent="0.3">
      <c r="A1937" s="1">
        <v>43720</v>
      </c>
      <c r="B1937">
        <v>119.703003</v>
      </c>
      <c r="C1937">
        <f t="shared" si="30"/>
        <v>6.392459014926577E-3</v>
      </c>
      <c r="D1937">
        <v>0</v>
      </c>
    </row>
    <row r="1938" spans="1:4" x14ac:dyDescent="0.3">
      <c r="A1938" s="1">
        <v>43721</v>
      </c>
      <c r="B1938">
        <v>119.53460699999999</v>
      </c>
      <c r="C1938">
        <f t="shared" si="30"/>
        <v>-1.407772196110139E-3</v>
      </c>
      <c r="D1938">
        <v>0</v>
      </c>
    </row>
    <row r="1939" spans="1:4" x14ac:dyDescent="0.3">
      <c r="A1939" s="1">
        <v>43724</v>
      </c>
      <c r="B1939">
        <v>118.672798</v>
      </c>
      <c r="C1939">
        <f t="shared" si="30"/>
        <v>-7.2358183839503366E-3</v>
      </c>
      <c r="D1939">
        <v>0</v>
      </c>
    </row>
    <row r="1940" spans="1:4" x14ac:dyDescent="0.3">
      <c r="A1940" s="1">
        <v>43725</v>
      </c>
      <c r="B1940">
        <v>119.197807</v>
      </c>
      <c r="C1940">
        <f t="shared" si="30"/>
        <v>4.4142474225302543E-3</v>
      </c>
      <c r="D1940">
        <v>0</v>
      </c>
    </row>
    <row r="1941" spans="1:4" x14ac:dyDescent="0.3">
      <c r="A1941" s="1">
        <v>43726</v>
      </c>
      <c r="B1941">
        <v>119.31667299999999</v>
      </c>
      <c r="C1941">
        <f t="shared" si="30"/>
        <v>9.9671944311815488E-4</v>
      </c>
      <c r="D1941">
        <v>0</v>
      </c>
    </row>
    <row r="1942" spans="1:4" x14ac:dyDescent="0.3">
      <c r="A1942" s="1">
        <v>43727</v>
      </c>
      <c r="B1942">
        <v>119.27705400000001</v>
      </c>
      <c r="C1942">
        <f t="shared" si="30"/>
        <v>-3.3210429177907156E-4</v>
      </c>
      <c r="D1942">
        <v>0</v>
      </c>
    </row>
    <row r="1943" spans="1:4" x14ac:dyDescent="0.3">
      <c r="A1943" s="1">
        <v>43728</v>
      </c>
      <c r="B1943">
        <v>118.593552</v>
      </c>
      <c r="C1943">
        <f t="shared" si="30"/>
        <v>-5.7468544989502509E-3</v>
      </c>
      <c r="D1943">
        <v>0</v>
      </c>
    </row>
    <row r="1944" spans="1:4" x14ac:dyDescent="0.3">
      <c r="A1944" s="1">
        <v>43731</v>
      </c>
      <c r="B1944">
        <v>118.712418</v>
      </c>
      <c r="C1944">
        <f t="shared" si="30"/>
        <v>1.0017953609939632E-3</v>
      </c>
      <c r="D1944">
        <v>0</v>
      </c>
    </row>
    <row r="1945" spans="1:4" x14ac:dyDescent="0.3">
      <c r="A1945" s="1">
        <v>43732</v>
      </c>
      <c r="B1945">
        <v>118.306381</v>
      </c>
      <c r="C1945">
        <f t="shared" si="30"/>
        <v>-3.4262041569233107E-3</v>
      </c>
      <c r="D1945">
        <v>0</v>
      </c>
    </row>
    <row r="1946" spans="1:4" x14ac:dyDescent="0.3">
      <c r="A1946" s="1">
        <v>43733</v>
      </c>
      <c r="B1946">
        <v>118.893539</v>
      </c>
      <c r="C1946">
        <f t="shared" si="30"/>
        <v>4.9507537714844141E-3</v>
      </c>
      <c r="D1946">
        <v>0</v>
      </c>
    </row>
    <row r="1947" spans="1:4" x14ac:dyDescent="0.3">
      <c r="A1947" s="1">
        <v>43734</v>
      </c>
      <c r="B1947">
        <v>118.933342</v>
      </c>
      <c r="C1947">
        <f t="shared" si="30"/>
        <v>3.3472246874913361E-4</v>
      </c>
      <c r="D1947">
        <v>0</v>
      </c>
    </row>
    <row r="1948" spans="1:4" x14ac:dyDescent="0.3">
      <c r="A1948" s="1">
        <v>43735</v>
      </c>
      <c r="B1948">
        <v>118.326286</v>
      </c>
      <c r="C1948">
        <f t="shared" si="30"/>
        <v>-5.1172408034336715E-3</v>
      </c>
      <c r="D1948">
        <v>0</v>
      </c>
    </row>
    <row r="1949" spans="1:4" x14ac:dyDescent="0.3">
      <c r="A1949" s="1">
        <v>43738</v>
      </c>
      <c r="B1949">
        <v>119.003006</v>
      </c>
      <c r="C1949">
        <f t="shared" si="30"/>
        <v>5.7028091924265318E-3</v>
      </c>
      <c r="D1949">
        <v>1</v>
      </c>
    </row>
    <row r="1950" spans="1:4" x14ac:dyDescent="0.3">
      <c r="A1950" s="1">
        <v>43739</v>
      </c>
      <c r="B1950">
        <v>117.450531</v>
      </c>
      <c r="C1950">
        <f t="shared" si="30"/>
        <v>-1.3131521129191191E-2</v>
      </c>
      <c r="D1950">
        <v>0</v>
      </c>
    </row>
    <row r="1951" spans="1:4" x14ac:dyDescent="0.3">
      <c r="A1951" s="1">
        <v>43740</v>
      </c>
      <c r="B1951">
        <v>115.669174</v>
      </c>
      <c r="C1951">
        <f t="shared" si="30"/>
        <v>-1.5283063890267649E-2</v>
      </c>
      <c r="D1951">
        <v>0</v>
      </c>
    </row>
    <row r="1952" spans="1:4" x14ac:dyDescent="0.3">
      <c r="A1952" s="1">
        <v>43741</v>
      </c>
      <c r="B1952">
        <v>116.325981</v>
      </c>
      <c r="C1952">
        <f t="shared" si="30"/>
        <v>5.6622626867801245E-3</v>
      </c>
      <c r="D1952">
        <v>0</v>
      </c>
    </row>
    <row r="1953" spans="1:4" x14ac:dyDescent="0.3">
      <c r="A1953" s="1">
        <v>43742</v>
      </c>
      <c r="B1953">
        <v>117.89836099999999</v>
      </c>
      <c r="C1953">
        <f t="shared" si="30"/>
        <v>1.3426474871150463E-2</v>
      </c>
      <c r="D1953">
        <v>0</v>
      </c>
    </row>
    <row r="1954" spans="1:4" x14ac:dyDescent="0.3">
      <c r="A1954" s="1">
        <v>43745</v>
      </c>
      <c r="B1954">
        <v>117.25149500000001</v>
      </c>
      <c r="C1954">
        <f t="shared" si="30"/>
        <v>-5.5017480570112741E-3</v>
      </c>
      <c r="D1954">
        <v>0</v>
      </c>
    </row>
    <row r="1955" spans="1:4" x14ac:dyDescent="0.3">
      <c r="A1955" s="1">
        <v>43746</v>
      </c>
      <c r="B1955">
        <v>115.549751</v>
      </c>
      <c r="C1955">
        <f t="shared" si="30"/>
        <v>-1.4619975971376421E-2</v>
      </c>
      <c r="D1955">
        <v>0</v>
      </c>
    </row>
    <row r="1956" spans="1:4" x14ac:dyDescent="0.3">
      <c r="A1956" s="1">
        <v>43747</v>
      </c>
      <c r="B1956">
        <v>116.634483</v>
      </c>
      <c r="C1956">
        <f t="shared" si="30"/>
        <v>9.3437859522067391E-3</v>
      </c>
      <c r="D1956">
        <v>0</v>
      </c>
    </row>
    <row r="1957" spans="1:4" x14ac:dyDescent="0.3">
      <c r="A1957" s="1">
        <v>43748</v>
      </c>
      <c r="B1957">
        <v>117.2714</v>
      </c>
      <c r="C1957">
        <f t="shared" si="30"/>
        <v>5.445938904861833E-3</v>
      </c>
      <c r="D1957">
        <v>0</v>
      </c>
    </row>
    <row r="1958" spans="1:4" x14ac:dyDescent="0.3">
      <c r="A1958" s="1">
        <v>43749</v>
      </c>
      <c r="B1958">
        <v>118.425804</v>
      </c>
      <c r="C1958">
        <f t="shared" si="30"/>
        <v>9.7957312299565957E-3</v>
      </c>
      <c r="D1958">
        <v>0</v>
      </c>
    </row>
    <row r="1959" spans="1:4" x14ac:dyDescent="0.3">
      <c r="A1959" s="1">
        <v>43752</v>
      </c>
      <c r="B1959">
        <v>118.097397</v>
      </c>
      <c r="C1959">
        <f t="shared" si="30"/>
        <v>-2.7769555769037637E-3</v>
      </c>
      <c r="D1959">
        <v>0</v>
      </c>
    </row>
    <row r="1960" spans="1:4" x14ac:dyDescent="0.3">
      <c r="A1960" s="1">
        <v>43753</v>
      </c>
      <c r="B1960">
        <v>118.754211</v>
      </c>
      <c r="C1960">
        <f t="shared" si="30"/>
        <v>5.5462210217583135E-3</v>
      </c>
      <c r="D1960">
        <v>0</v>
      </c>
    </row>
    <row r="1961" spans="1:4" x14ac:dyDescent="0.3">
      <c r="A1961" s="1">
        <v>43754</v>
      </c>
      <c r="B1961">
        <v>118.76416</v>
      </c>
      <c r="C1961">
        <f t="shared" si="30"/>
        <v>8.377457258512424E-5</v>
      </c>
      <c r="D1961">
        <v>0</v>
      </c>
    </row>
    <row r="1962" spans="1:4" x14ac:dyDescent="0.3">
      <c r="A1962" s="1">
        <v>43755</v>
      </c>
      <c r="B1962">
        <v>119.14233400000001</v>
      </c>
      <c r="C1962">
        <f t="shared" si="30"/>
        <v>3.1791844952642704E-3</v>
      </c>
      <c r="D1962">
        <v>0</v>
      </c>
    </row>
    <row r="1963" spans="1:4" x14ac:dyDescent="0.3">
      <c r="A1963" s="1">
        <v>43756</v>
      </c>
      <c r="B1963">
        <v>118.664642</v>
      </c>
      <c r="C1963">
        <f t="shared" si="30"/>
        <v>-4.017482165889521E-3</v>
      </c>
      <c r="D1963">
        <v>0</v>
      </c>
    </row>
    <row r="1964" spans="1:4" x14ac:dyDescent="0.3">
      <c r="A1964" s="1">
        <v>43759</v>
      </c>
      <c r="B1964">
        <v>119.05276499999999</v>
      </c>
      <c r="C1964">
        <f t="shared" si="30"/>
        <v>3.2654179580385262E-3</v>
      </c>
      <c r="D1964">
        <v>0</v>
      </c>
    </row>
    <row r="1965" spans="1:4" x14ac:dyDescent="0.3">
      <c r="A1965" s="1">
        <v>43760</v>
      </c>
      <c r="B1965">
        <v>118.575081</v>
      </c>
      <c r="C1965">
        <f t="shared" si="30"/>
        <v>-4.0204433232859833E-3</v>
      </c>
      <c r="D1965">
        <v>0</v>
      </c>
    </row>
    <row r="1966" spans="1:4" x14ac:dyDescent="0.3">
      <c r="A1966" s="1">
        <v>43761</v>
      </c>
      <c r="B1966">
        <v>118.326286</v>
      </c>
      <c r="C1966">
        <f t="shared" si="30"/>
        <v>-2.1004107711031532E-3</v>
      </c>
      <c r="D1966">
        <v>0</v>
      </c>
    </row>
    <row r="1967" spans="1:4" x14ac:dyDescent="0.3">
      <c r="A1967" s="1">
        <v>43762</v>
      </c>
      <c r="B1967">
        <v>118.485512</v>
      </c>
      <c r="C1967">
        <f t="shared" si="30"/>
        <v>1.3447473929878689E-3</v>
      </c>
      <c r="D1967">
        <v>0</v>
      </c>
    </row>
    <row r="1968" spans="1:4" x14ac:dyDescent="0.3">
      <c r="A1968" s="1">
        <v>43763</v>
      </c>
      <c r="B1968">
        <v>118.714409</v>
      </c>
      <c r="C1968">
        <f t="shared" si="30"/>
        <v>1.9299928101662643E-3</v>
      </c>
      <c r="D1968">
        <v>0</v>
      </c>
    </row>
    <row r="1969" spans="1:4" x14ac:dyDescent="0.3">
      <c r="A1969" s="1">
        <v>43766</v>
      </c>
      <c r="B1969">
        <v>118.983101</v>
      </c>
      <c r="C1969">
        <f t="shared" si="30"/>
        <v>2.2607903166024274E-3</v>
      </c>
      <c r="D1969">
        <v>0</v>
      </c>
    </row>
    <row r="1970" spans="1:4" x14ac:dyDescent="0.3">
      <c r="A1970" s="1">
        <v>43767</v>
      </c>
      <c r="B1970">
        <v>119.182137</v>
      </c>
      <c r="C1970">
        <f t="shared" si="30"/>
        <v>1.6714113949394328E-3</v>
      </c>
      <c r="D1970">
        <v>0</v>
      </c>
    </row>
    <row r="1971" spans="1:4" x14ac:dyDescent="0.3">
      <c r="A1971" s="1">
        <v>43768</v>
      </c>
      <c r="B1971">
        <v>119.699623</v>
      </c>
      <c r="C1971">
        <f t="shared" si="30"/>
        <v>4.3325769994901142E-3</v>
      </c>
      <c r="D1971">
        <v>0</v>
      </c>
    </row>
    <row r="1972" spans="1:4" x14ac:dyDescent="0.3">
      <c r="A1972" s="1">
        <v>43769</v>
      </c>
      <c r="B1972">
        <v>119.03286</v>
      </c>
      <c r="C1972">
        <f t="shared" si="30"/>
        <v>-5.5858735712401193E-3</v>
      </c>
      <c r="D1972">
        <v>1</v>
      </c>
    </row>
    <row r="1973" spans="1:4" x14ac:dyDescent="0.3">
      <c r="A1973" s="1">
        <v>43770</v>
      </c>
      <c r="B1973">
        <v>119.65982099999999</v>
      </c>
      <c r="C1973">
        <f t="shared" si="30"/>
        <v>5.2533026084928261E-3</v>
      </c>
      <c r="D1973">
        <v>0</v>
      </c>
    </row>
    <row r="1974" spans="1:4" x14ac:dyDescent="0.3">
      <c r="A1974" s="1">
        <v>43773</v>
      </c>
      <c r="B1974">
        <v>119.311508</v>
      </c>
      <c r="C1974">
        <f t="shared" si="30"/>
        <v>-2.9151049049809898E-3</v>
      </c>
      <c r="D1974">
        <v>0</v>
      </c>
    </row>
    <row r="1975" spans="1:4" x14ac:dyDescent="0.3">
      <c r="A1975" s="1">
        <v>43774</v>
      </c>
      <c r="B1975">
        <v>119.271698</v>
      </c>
      <c r="C1975">
        <f t="shared" si="30"/>
        <v>-3.3372005546333507E-4</v>
      </c>
      <c r="D1975">
        <v>0</v>
      </c>
    </row>
    <row r="1976" spans="1:4" x14ac:dyDescent="0.3">
      <c r="A1976" s="1">
        <v>43775</v>
      </c>
      <c r="B1976">
        <v>119.679726</v>
      </c>
      <c r="C1976">
        <f t="shared" si="30"/>
        <v>3.4151576897856594E-3</v>
      </c>
      <c r="D1976">
        <v>0</v>
      </c>
    </row>
    <row r="1977" spans="1:4" x14ac:dyDescent="0.3">
      <c r="A1977" s="1">
        <v>43776</v>
      </c>
      <c r="B1977">
        <v>119.858856</v>
      </c>
      <c r="C1977">
        <f t="shared" si="30"/>
        <v>1.4956257309001525E-3</v>
      </c>
      <c r="D1977">
        <v>0</v>
      </c>
    </row>
    <row r="1978" spans="1:4" x14ac:dyDescent="0.3">
      <c r="A1978" s="1">
        <v>43777</v>
      </c>
      <c r="B1978">
        <v>120.057892</v>
      </c>
      <c r="C1978">
        <f t="shared" si="30"/>
        <v>1.6592092658887993E-3</v>
      </c>
      <c r="D1978">
        <v>0</v>
      </c>
    </row>
    <row r="1979" spans="1:4" x14ac:dyDescent="0.3">
      <c r="A1979" s="1">
        <v>43780</v>
      </c>
      <c r="B1979">
        <v>119.829002</v>
      </c>
      <c r="C1979">
        <f t="shared" si="30"/>
        <v>-1.9083165874151482E-3</v>
      </c>
      <c r="D1979">
        <v>0</v>
      </c>
    </row>
    <row r="1980" spans="1:4" x14ac:dyDescent="0.3">
      <c r="A1980" s="1">
        <v>43781</v>
      </c>
      <c r="B1980">
        <v>119.97827100000001</v>
      </c>
      <c r="C1980">
        <f t="shared" si="30"/>
        <v>1.2449081915712993E-3</v>
      </c>
      <c r="D1980">
        <v>0</v>
      </c>
    </row>
    <row r="1981" spans="1:4" x14ac:dyDescent="0.3">
      <c r="A1981" s="1">
        <v>43782</v>
      </c>
      <c r="B1981">
        <v>120.396255</v>
      </c>
      <c r="C1981">
        <f t="shared" si="30"/>
        <v>3.4777763538092173E-3</v>
      </c>
      <c r="D1981">
        <v>0</v>
      </c>
    </row>
    <row r="1982" spans="1:4" x14ac:dyDescent="0.3">
      <c r="A1982" s="1">
        <v>43783</v>
      </c>
      <c r="B1982">
        <v>120.694801</v>
      </c>
      <c r="C1982">
        <f t="shared" si="30"/>
        <v>2.4766256994507318E-3</v>
      </c>
      <c r="D1982">
        <v>0</v>
      </c>
    </row>
    <row r="1983" spans="1:4" x14ac:dyDescent="0.3">
      <c r="A1983" s="1">
        <v>43784</v>
      </c>
      <c r="B1983">
        <v>121.162537</v>
      </c>
      <c r="C1983">
        <f t="shared" si="30"/>
        <v>3.8678717544436574E-3</v>
      </c>
      <c r="D1983">
        <v>0</v>
      </c>
    </row>
    <row r="1984" spans="1:4" x14ac:dyDescent="0.3">
      <c r="A1984" s="1">
        <v>43787</v>
      </c>
      <c r="B1984">
        <v>121.162537</v>
      </c>
      <c r="C1984">
        <f t="shared" si="30"/>
        <v>0</v>
      </c>
      <c r="D1984">
        <v>0</v>
      </c>
    </row>
    <row r="1985" spans="1:4" x14ac:dyDescent="0.3">
      <c r="A1985" s="1">
        <v>43788</v>
      </c>
      <c r="B1985">
        <v>121.242149</v>
      </c>
      <c r="C1985">
        <f t="shared" si="30"/>
        <v>6.5685201203092029E-4</v>
      </c>
      <c r="D1985">
        <v>0</v>
      </c>
    </row>
    <row r="1986" spans="1:4" x14ac:dyDescent="0.3">
      <c r="A1986" s="1">
        <v>43789</v>
      </c>
      <c r="B1986">
        <v>120.80426799999999</v>
      </c>
      <c r="C1986">
        <f t="shared" si="30"/>
        <v>-3.6181612033107553E-3</v>
      </c>
      <c r="D1986">
        <v>0</v>
      </c>
    </row>
    <row r="1987" spans="1:4" x14ac:dyDescent="0.3">
      <c r="A1987" s="1">
        <v>43790</v>
      </c>
      <c r="B1987">
        <v>120.33654</v>
      </c>
      <c r="C1987">
        <f t="shared" si="30"/>
        <v>-3.8792984932525467E-3</v>
      </c>
      <c r="D1987">
        <v>0</v>
      </c>
    </row>
    <row r="1988" spans="1:4" x14ac:dyDescent="0.3">
      <c r="A1988" s="1">
        <v>43791</v>
      </c>
      <c r="B1988">
        <v>120.704758</v>
      </c>
      <c r="C1988">
        <f t="shared" ref="C1988:C2013" si="31">LN(B1988/B1987)</f>
        <v>3.0552298670857548E-3</v>
      </c>
      <c r="D1988">
        <v>0</v>
      </c>
    </row>
    <row r="1989" spans="1:4" x14ac:dyDescent="0.3">
      <c r="A1989" s="1">
        <v>43794</v>
      </c>
      <c r="B1989">
        <v>121.19239</v>
      </c>
      <c r="C1989">
        <f t="shared" si="31"/>
        <v>4.0317355087923215E-3</v>
      </c>
      <c r="D1989">
        <v>0</v>
      </c>
    </row>
    <row r="1990" spans="1:4" x14ac:dyDescent="0.3">
      <c r="A1990" s="1">
        <v>43795</v>
      </c>
      <c r="B1990">
        <v>121.849205</v>
      </c>
      <c r="C1990">
        <f t="shared" si="31"/>
        <v>5.404972749628042E-3</v>
      </c>
      <c r="D1990">
        <v>0</v>
      </c>
    </row>
    <row r="1991" spans="1:4" x14ac:dyDescent="0.3">
      <c r="A1991" s="1">
        <v>43796</v>
      </c>
      <c r="B1991">
        <v>122.426407</v>
      </c>
      <c r="C1991">
        <f t="shared" si="31"/>
        <v>4.7258346383371227E-3</v>
      </c>
      <c r="D1991">
        <v>0</v>
      </c>
    </row>
    <row r="1992" spans="1:4" x14ac:dyDescent="0.3">
      <c r="A1992" s="1">
        <v>43798</v>
      </c>
      <c r="B1992">
        <v>121.948723</v>
      </c>
      <c r="C1992">
        <f t="shared" si="31"/>
        <v>-3.9094371706158999E-3</v>
      </c>
      <c r="D1992">
        <v>1</v>
      </c>
    </row>
    <row r="1993" spans="1:4" x14ac:dyDescent="0.3">
      <c r="A1993" s="1">
        <v>43801</v>
      </c>
      <c r="B1993">
        <v>120.923698</v>
      </c>
      <c r="C1993">
        <f t="shared" si="31"/>
        <v>-8.4409014556468768E-3</v>
      </c>
      <c r="D1993">
        <v>0</v>
      </c>
    </row>
    <row r="1994" spans="1:4" x14ac:dyDescent="0.3">
      <c r="A1994" s="1">
        <v>43802</v>
      </c>
      <c r="B1994">
        <v>120.22706599999999</v>
      </c>
      <c r="C1994">
        <f t="shared" si="31"/>
        <v>-5.7775801848345939E-3</v>
      </c>
      <c r="D1994">
        <v>0</v>
      </c>
    </row>
    <row r="1995" spans="1:4" x14ac:dyDescent="0.3">
      <c r="A1995" s="1">
        <v>43803</v>
      </c>
      <c r="B1995">
        <v>121.01326</v>
      </c>
      <c r="C1995">
        <f t="shared" si="31"/>
        <v>6.5179549075022273E-3</v>
      </c>
      <c r="D1995">
        <v>0</v>
      </c>
    </row>
    <row r="1996" spans="1:4" x14ac:dyDescent="0.3">
      <c r="A1996" s="1">
        <v>43804</v>
      </c>
      <c r="B1996">
        <v>121.301857</v>
      </c>
      <c r="C1996">
        <f t="shared" si="31"/>
        <v>2.3819986142778042E-3</v>
      </c>
      <c r="D1996">
        <v>0</v>
      </c>
    </row>
    <row r="1997" spans="1:4" x14ac:dyDescent="0.3">
      <c r="A1997" s="1">
        <v>43805</v>
      </c>
      <c r="B1997">
        <v>122.13781</v>
      </c>
      <c r="C1997">
        <f t="shared" si="31"/>
        <v>6.8678724065714281E-3</v>
      </c>
      <c r="D1997">
        <v>0</v>
      </c>
    </row>
    <row r="1998" spans="1:4" x14ac:dyDescent="0.3">
      <c r="A1998" s="1">
        <v>43808</v>
      </c>
      <c r="B1998">
        <v>121.86911000000001</v>
      </c>
      <c r="C1998">
        <f t="shared" si="31"/>
        <v>-2.2023974452198519E-3</v>
      </c>
      <c r="D1998">
        <v>0</v>
      </c>
    </row>
    <row r="1999" spans="1:4" x14ac:dyDescent="0.3">
      <c r="A1999" s="1">
        <v>43809</v>
      </c>
      <c r="B1999">
        <v>121.500893</v>
      </c>
      <c r="C1999">
        <f t="shared" si="31"/>
        <v>-3.0259873972054581E-3</v>
      </c>
      <c r="D1999">
        <v>0</v>
      </c>
    </row>
    <row r="2000" spans="1:4" x14ac:dyDescent="0.3">
      <c r="A2000" s="1">
        <v>43810</v>
      </c>
      <c r="B2000">
        <v>121.938766</v>
      </c>
      <c r="C2000">
        <f t="shared" si="31"/>
        <v>3.5973881496176108E-3</v>
      </c>
      <c r="D2000">
        <v>0</v>
      </c>
    </row>
    <row r="2001" spans="1:4" x14ac:dyDescent="0.3">
      <c r="A2001" s="1">
        <v>43811</v>
      </c>
      <c r="B2001">
        <v>122.784668</v>
      </c>
      <c r="C2001">
        <f t="shared" si="31"/>
        <v>6.9131538005595345E-3</v>
      </c>
      <c r="D2001">
        <v>0</v>
      </c>
    </row>
    <row r="2002" spans="1:4" x14ac:dyDescent="0.3">
      <c r="A2002" s="1">
        <v>43812</v>
      </c>
      <c r="B2002">
        <v>123.11307499999999</v>
      </c>
      <c r="C2002">
        <f t="shared" si="31"/>
        <v>2.6710875118307006E-3</v>
      </c>
      <c r="D2002">
        <v>0</v>
      </c>
    </row>
    <row r="2003" spans="1:4" x14ac:dyDescent="0.3">
      <c r="A2003" s="1">
        <v>43815</v>
      </c>
      <c r="B2003">
        <v>123.620621</v>
      </c>
      <c r="C2003">
        <f t="shared" si="31"/>
        <v>4.1141256676567742E-3</v>
      </c>
      <c r="D2003">
        <v>0</v>
      </c>
    </row>
    <row r="2004" spans="1:4" x14ac:dyDescent="0.3">
      <c r="A2004" s="1">
        <v>43816</v>
      </c>
      <c r="B2004">
        <v>123.541</v>
      </c>
      <c r="C2004">
        <f t="shared" si="31"/>
        <v>-6.4428289822735473E-4</v>
      </c>
      <c r="D2004">
        <v>0</v>
      </c>
    </row>
    <row r="2005" spans="1:4" x14ac:dyDescent="0.3">
      <c r="A2005" s="1">
        <v>43817</v>
      </c>
      <c r="B2005">
        <v>123.150002</v>
      </c>
      <c r="C2005">
        <f t="shared" si="31"/>
        <v>-3.1699439723654526E-3</v>
      </c>
      <c r="D2005">
        <v>0</v>
      </c>
    </row>
    <row r="2006" spans="1:4" x14ac:dyDescent="0.3">
      <c r="A2006" s="1">
        <v>43818</v>
      </c>
      <c r="B2006">
        <v>123.739998</v>
      </c>
      <c r="C2006">
        <f t="shared" si="31"/>
        <v>4.779433133016325E-3</v>
      </c>
      <c r="D2006">
        <v>0</v>
      </c>
    </row>
    <row r="2007" spans="1:4" x14ac:dyDescent="0.3">
      <c r="A2007" s="1">
        <v>43819</v>
      </c>
      <c r="B2007">
        <v>124.480003</v>
      </c>
      <c r="C2007">
        <f t="shared" si="31"/>
        <v>5.9625105904178785E-3</v>
      </c>
      <c r="D2007">
        <v>0</v>
      </c>
    </row>
    <row r="2008" spans="1:4" x14ac:dyDescent="0.3">
      <c r="A2008" s="1">
        <v>43822</v>
      </c>
      <c r="B2008">
        <v>124.44000200000001</v>
      </c>
      <c r="C2008">
        <f t="shared" si="31"/>
        <v>-3.2139642889939825E-4</v>
      </c>
      <c r="D2008">
        <v>0</v>
      </c>
    </row>
    <row r="2009" spans="1:4" x14ac:dyDescent="0.3">
      <c r="A2009" s="1">
        <v>43823</v>
      </c>
      <c r="B2009">
        <v>124.5</v>
      </c>
      <c r="C2009">
        <f t="shared" si="31"/>
        <v>4.8202780332345084E-4</v>
      </c>
      <c r="D2009">
        <v>0</v>
      </c>
    </row>
    <row r="2010" spans="1:4" x14ac:dyDescent="0.3">
      <c r="A2010" s="1">
        <v>43825</v>
      </c>
      <c r="B2010">
        <v>124.839996</v>
      </c>
      <c r="C2010">
        <f t="shared" si="31"/>
        <v>2.7271694568034642E-3</v>
      </c>
      <c r="D2010">
        <v>0</v>
      </c>
    </row>
    <row r="2011" spans="1:4" x14ac:dyDescent="0.3">
      <c r="A2011" s="1">
        <v>43826</v>
      </c>
      <c r="B2011">
        <v>125.07</v>
      </c>
      <c r="C2011">
        <f t="shared" si="31"/>
        <v>1.8406951992495492E-3</v>
      </c>
      <c r="D2011">
        <v>0</v>
      </c>
    </row>
    <row r="2012" spans="1:4" x14ac:dyDescent="0.3">
      <c r="A2012" s="1">
        <v>43829</v>
      </c>
      <c r="B2012">
        <v>124.550003</v>
      </c>
      <c r="C2012">
        <f t="shared" si="31"/>
        <v>-4.1663147659138132E-3</v>
      </c>
      <c r="D2012">
        <v>0</v>
      </c>
    </row>
    <row r="2013" spans="1:4" x14ac:dyDescent="0.3">
      <c r="A2013" s="1">
        <v>43830</v>
      </c>
      <c r="B2013">
        <v>124.660004</v>
      </c>
      <c r="C2013">
        <f t="shared" si="31"/>
        <v>8.8279767308009822E-4</v>
      </c>
      <c r="D2013">
        <v>1</v>
      </c>
    </row>
  </sheetData>
  <autoFilter ref="A1:D201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C12" sqref="C12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98.682343000000003</v>
      </c>
      <c r="D2">
        <v>0</v>
      </c>
    </row>
    <row r="3" spans="1:4" x14ac:dyDescent="0.3">
      <c r="A3" s="1">
        <v>40912</v>
      </c>
      <c r="B3">
        <v>98.851630999999998</v>
      </c>
      <c r="C3">
        <f>LN(B3/B2)</f>
        <v>1.714014435260212E-3</v>
      </c>
      <c r="D3">
        <v>0</v>
      </c>
    </row>
    <row r="4" spans="1:4" x14ac:dyDescent="0.3">
      <c r="A4" s="1">
        <v>40913</v>
      </c>
      <c r="B4">
        <v>99.173248000000001</v>
      </c>
      <c r="C4">
        <f t="shared" ref="C4:C67" si="0">LN(B4/B3)</f>
        <v>3.2482512743801E-3</v>
      </c>
      <c r="D4">
        <v>0</v>
      </c>
    </row>
    <row r="5" spans="1:4" x14ac:dyDescent="0.3">
      <c r="A5" s="1">
        <v>40914</v>
      </c>
      <c r="B5">
        <v>98.970093000000006</v>
      </c>
      <c r="C5">
        <f t="shared" si="0"/>
        <v>-2.050586915129337E-3</v>
      </c>
      <c r="D5">
        <v>0</v>
      </c>
    </row>
    <row r="6" spans="1:4" x14ac:dyDescent="0.3">
      <c r="A6" s="1">
        <v>40917</v>
      </c>
      <c r="B6">
        <v>99.122474999999994</v>
      </c>
      <c r="C6">
        <f t="shared" si="0"/>
        <v>1.5384931559556108E-3</v>
      </c>
      <c r="D6">
        <v>0</v>
      </c>
    </row>
    <row r="7" spans="1:4" x14ac:dyDescent="0.3">
      <c r="A7" s="1">
        <v>40918</v>
      </c>
      <c r="B7">
        <v>99.968772999999999</v>
      </c>
      <c r="C7">
        <f t="shared" si="0"/>
        <v>8.5016604788579701E-3</v>
      </c>
      <c r="D7">
        <v>0</v>
      </c>
    </row>
    <row r="8" spans="1:4" x14ac:dyDescent="0.3">
      <c r="A8" s="1">
        <v>40919</v>
      </c>
      <c r="B8">
        <v>100.070335</v>
      </c>
      <c r="C8">
        <f t="shared" si="0"/>
        <v>1.0154215317391756E-3</v>
      </c>
      <c r="D8">
        <v>0</v>
      </c>
    </row>
    <row r="9" spans="1:4" x14ac:dyDescent="0.3">
      <c r="A9" s="1">
        <v>40920</v>
      </c>
      <c r="B9">
        <v>100.290375</v>
      </c>
      <c r="C9">
        <f t="shared" si="0"/>
        <v>2.1964394961709001E-3</v>
      </c>
      <c r="D9">
        <v>0</v>
      </c>
    </row>
    <row r="10" spans="1:4" x14ac:dyDescent="0.3">
      <c r="A10" s="1">
        <v>40921</v>
      </c>
      <c r="B10">
        <v>99.867232999999999</v>
      </c>
      <c r="C10">
        <f t="shared" si="0"/>
        <v>-4.2280943961713535E-3</v>
      </c>
      <c r="D10">
        <v>0</v>
      </c>
    </row>
    <row r="11" spans="1:4" x14ac:dyDescent="0.3">
      <c r="A11" s="1">
        <v>40925</v>
      </c>
      <c r="B11">
        <v>100.138054</v>
      </c>
      <c r="C11">
        <f t="shared" si="0"/>
        <v>2.7081400654899611E-3</v>
      </c>
      <c r="D11">
        <v>0</v>
      </c>
    </row>
    <row r="12" spans="1:4" x14ac:dyDescent="0.3">
      <c r="A12" s="1">
        <v>40926</v>
      </c>
      <c r="B12">
        <v>101.255211</v>
      </c>
      <c r="C12">
        <f t="shared" si="0"/>
        <v>1.1094397410060455E-2</v>
      </c>
      <c r="D12">
        <v>0</v>
      </c>
    </row>
    <row r="13" spans="1:4" x14ac:dyDescent="0.3">
      <c r="A13" s="1">
        <v>40927</v>
      </c>
      <c r="B13">
        <v>101.79686</v>
      </c>
      <c r="C13">
        <f t="shared" si="0"/>
        <v>5.3350875180469114E-3</v>
      </c>
      <c r="D13">
        <v>0</v>
      </c>
    </row>
    <row r="14" spans="1:4" x14ac:dyDescent="0.3">
      <c r="A14" s="1">
        <v>40928</v>
      </c>
      <c r="B14">
        <v>101.79686</v>
      </c>
      <c r="C14">
        <f t="shared" si="0"/>
        <v>0</v>
      </c>
      <c r="D14">
        <v>0</v>
      </c>
    </row>
    <row r="15" spans="1:4" x14ac:dyDescent="0.3">
      <c r="A15" s="1">
        <v>40931</v>
      </c>
      <c r="B15">
        <v>101.898438</v>
      </c>
      <c r="C15">
        <f t="shared" si="0"/>
        <v>9.9735251051377444E-4</v>
      </c>
      <c r="D15">
        <v>0</v>
      </c>
    </row>
    <row r="16" spans="1:4" x14ac:dyDescent="0.3">
      <c r="A16" s="1">
        <v>40932</v>
      </c>
      <c r="B16">
        <v>101.74608600000001</v>
      </c>
      <c r="C16">
        <f t="shared" si="0"/>
        <v>-1.4962546051423579E-3</v>
      </c>
      <c r="D16">
        <v>0</v>
      </c>
    </row>
    <row r="17" spans="1:4" x14ac:dyDescent="0.3">
      <c r="A17" s="1">
        <v>40933</v>
      </c>
      <c r="B17">
        <v>102.643204</v>
      </c>
      <c r="C17">
        <f t="shared" si="0"/>
        <v>8.7785789680386184E-3</v>
      </c>
      <c r="D17">
        <v>0</v>
      </c>
    </row>
    <row r="18" spans="1:4" x14ac:dyDescent="0.3">
      <c r="A18" s="1">
        <v>40934</v>
      </c>
      <c r="B18">
        <v>102.11846199999999</v>
      </c>
      <c r="C18">
        <f t="shared" si="0"/>
        <v>-5.1254041734261225E-3</v>
      </c>
      <c r="D18">
        <v>0</v>
      </c>
    </row>
    <row r="19" spans="1:4" x14ac:dyDescent="0.3">
      <c r="A19" s="1">
        <v>40935</v>
      </c>
      <c r="B19">
        <v>101.98305499999999</v>
      </c>
      <c r="C19">
        <f t="shared" si="0"/>
        <v>-1.3268595143854113E-3</v>
      </c>
      <c r="D19">
        <v>0</v>
      </c>
    </row>
    <row r="20" spans="1:4" x14ac:dyDescent="0.3">
      <c r="A20" s="1">
        <v>40938</v>
      </c>
      <c r="B20">
        <v>101.644516</v>
      </c>
      <c r="C20">
        <f t="shared" si="0"/>
        <v>-3.325083241426541E-3</v>
      </c>
      <c r="D20">
        <v>0</v>
      </c>
    </row>
    <row r="21" spans="1:4" x14ac:dyDescent="0.3">
      <c r="A21" s="1">
        <v>40939</v>
      </c>
      <c r="B21">
        <v>101.59375</v>
      </c>
      <c r="C21">
        <f t="shared" si="0"/>
        <v>-4.9957128699190678E-4</v>
      </c>
      <c r="D21">
        <v>1</v>
      </c>
    </row>
    <row r="22" spans="1:4" x14ac:dyDescent="0.3">
      <c r="A22" s="1">
        <v>40940</v>
      </c>
      <c r="B22">
        <v>102.558548</v>
      </c>
      <c r="C22">
        <f t="shared" si="0"/>
        <v>9.4518180016591406E-3</v>
      </c>
      <c r="D22">
        <v>0</v>
      </c>
    </row>
    <row r="23" spans="1:4" x14ac:dyDescent="0.3">
      <c r="A23" s="1">
        <v>40941</v>
      </c>
      <c r="B23">
        <v>102.761681</v>
      </c>
      <c r="C23">
        <f t="shared" si="0"/>
        <v>1.9786951073008218E-3</v>
      </c>
      <c r="D23">
        <v>0</v>
      </c>
    </row>
    <row r="24" spans="1:4" x14ac:dyDescent="0.3">
      <c r="A24" s="1">
        <v>40942</v>
      </c>
      <c r="B24">
        <v>104.21736900000001</v>
      </c>
      <c r="C24">
        <f t="shared" si="0"/>
        <v>1.4066273874551156E-2</v>
      </c>
      <c r="D24">
        <v>0</v>
      </c>
    </row>
    <row r="25" spans="1:4" x14ac:dyDescent="0.3">
      <c r="A25" s="1">
        <v>40945</v>
      </c>
      <c r="B25">
        <v>104.06502500000001</v>
      </c>
      <c r="C25">
        <f t="shared" si="0"/>
        <v>-1.4628603430350772E-3</v>
      </c>
      <c r="D25">
        <v>0</v>
      </c>
    </row>
    <row r="26" spans="1:4" x14ac:dyDescent="0.3">
      <c r="A26" s="1">
        <v>40946</v>
      </c>
      <c r="B26">
        <v>104.386635</v>
      </c>
      <c r="C26">
        <f t="shared" si="0"/>
        <v>3.0857058675977287E-3</v>
      </c>
      <c r="D26">
        <v>0</v>
      </c>
    </row>
    <row r="27" spans="1:4" x14ac:dyDescent="0.3">
      <c r="A27" s="1">
        <v>40947</v>
      </c>
      <c r="B27">
        <v>104.60670500000001</v>
      </c>
      <c r="C27">
        <f t="shared" si="0"/>
        <v>2.1060009025992317E-3</v>
      </c>
      <c r="D27">
        <v>0</v>
      </c>
    </row>
    <row r="28" spans="1:4" x14ac:dyDescent="0.3">
      <c r="A28" s="1">
        <v>40948</v>
      </c>
      <c r="B28">
        <v>104.725189</v>
      </c>
      <c r="C28">
        <f t="shared" si="0"/>
        <v>1.1320206432833418E-3</v>
      </c>
      <c r="D28">
        <v>0</v>
      </c>
    </row>
    <row r="29" spans="1:4" x14ac:dyDescent="0.3">
      <c r="A29" s="1">
        <v>40949</v>
      </c>
      <c r="B29">
        <v>104.014267</v>
      </c>
      <c r="C29">
        <f t="shared" si="0"/>
        <v>-6.8115991331397611E-3</v>
      </c>
      <c r="D29">
        <v>0</v>
      </c>
    </row>
    <row r="30" spans="1:4" x14ac:dyDescent="0.3">
      <c r="A30" s="1">
        <v>40952</v>
      </c>
      <c r="B30">
        <v>104.80980700000001</v>
      </c>
      <c r="C30">
        <f t="shared" si="0"/>
        <v>7.6192733280505591E-3</v>
      </c>
      <c r="D30">
        <v>0</v>
      </c>
    </row>
    <row r="31" spans="1:4" x14ac:dyDescent="0.3">
      <c r="A31" s="1">
        <v>40953</v>
      </c>
      <c r="B31">
        <v>104.657471</v>
      </c>
      <c r="C31">
        <f t="shared" si="0"/>
        <v>-1.4545090604251825E-3</v>
      </c>
      <c r="D31">
        <v>0</v>
      </c>
    </row>
    <row r="32" spans="1:4" x14ac:dyDescent="0.3">
      <c r="A32" s="1">
        <v>40954</v>
      </c>
      <c r="B32">
        <v>104.20045500000001</v>
      </c>
      <c r="C32">
        <f t="shared" si="0"/>
        <v>-4.3763407802005884E-3</v>
      </c>
      <c r="D32">
        <v>0</v>
      </c>
    </row>
    <row r="33" spans="1:4" x14ac:dyDescent="0.3">
      <c r="A33" s="1">
        <v>40955</v>
      </c>
      <c r="B33">
        <v>105.334541</v>
      </c>
      <c r="C33">
        <f t="shared" si="0"/>
        <v>1.0824894130530924E-2</v>
      </c>
      <c r="D33">
        <v>0</v>
      </c>
    </row>
    <row r="34" spans="1:4" x14ac:dyDescent="0.3">
      <c r="A34" s="1">
        <v>40956</v>
      </c>
      <c r="B34">
        <v>105.588425</v>
      </c>
      <c r="C34">
        <f t="shared" si="0"/>
        <v>2.4073634789797222E-3</v>
      </c>
      <c r="D34">
        <v>0</v>
      </c>
    </row>
    <row r="35" spans="1:4" x14ac:dyDescent="0.3">
      <c r="A35" s="1">
        <v>40960</v>
      </c>
      <c r="B35">
        <v>105.656113</v>
      </c>
      <c r="C35">
        <f t="shared" si="0"/>
        <v>6.408497275944146E-4</v>
      </c>
      <c r="D35">
        <v>0</v>
      </c>
    </row>
    <row r="36" spans="1:4" x14ac:dyDescent="0.3">
      <c r="A36" s="1">
        <v>40961</v>
      </c>
      <c r="B36">
        <v>105.30068199999999</v>
      </c>
      <c r="C36">
        <f t="shared" si="0"/>
        <v>-3.369707397426089E-3</v>
      </c>
      <c r="D36">
        <v>0</v>
      </c>
    </row>
    <row r="37" spans="1:4" x14ac:dyDescent="0.3">
      <c r="A37" s="1">
        <v>40962</v>
      </c>
      <c r="B37">
        <v>105.808487</v>
      </c>
      <c r="C37">
        <f t="shared" si="0"/>
        <v>4.810837746161257E-3</v>
      </c>
      <c r="D37">
        <v>0</v>
      </c>
    </row>
    <row r="38" spans="1:4" x14ac:dyDescent="0.3">
      <c r="A38" s="1">
        <v>40963</v>
      </c>
      <c r="B38">
        <v>105.960823</v>
      </c>
      <c r="C38">
        <f t="shared" si="0"/>
        <v>1.438697857362659E-3</v>
      </c>
      <c r="D38">
        <v>0</v>
      </c>
    </row>
    <row r="39" spans="1:4" x14ac:dyDescent="0.3">
      <c r="A39" s="1">
        <v>40966</v>
      </c>
      <c r="B39">
        <v>106.14701100000001</v>
      </c>
      <c r="C39">
        <f t="shared" si="0"/>
        <v>1.7555980305867442E-3</v>
      </c>
      <c r="D39">
        <v>0</v>
      </c>
    </row>
    <row r="40" spans="1:4" x14ac:dyDescent="0.3">
      <c r="A40" s="1">
        <v>40967</v>
      </c>
      <c r="B40">
        <v>106.51939400000001</v>
      </c>
      <c r="C40">
        <f t="shared" si="0"/>
        <v>3.5020423708641037E-3</v>
      </c>
      <c r="D40">
        <v>0</v>
      </c>
    </row>
    <row r="41" spans="1:4" x14ac:dyDescent="0.3">
      <c r="A41" s="1">
        <v>40968</v>
      </c>
      <c r="B41">
        <v>105.943909</v>
      </c>
      <c r="C41">
        <f t="shared" si="0"/>
        <v>-5.4172781771276686E-3</v>
      </c>
      <c r="D41">
        <v>1</v>
      </c>
    </row>
    <row r="42" spans="1:4" x14ac:dyDescent="0.3">
      <c r="A42" s="1">
        <v>40969</v>
      </c>
      <c r="B42">
        <v>106.63788599999999</v>
      </c>
      <c r="C42">
        <f t="shared" si="0"/>
        <v>6.5290582880879813E-3</v>
      </c>
      <c r="D42">
        <v>0</v>
      </c>
    </row>
    <row r="43" spans="1:4" x14ac:dyDescent="0.3">
      <c r="A43" s="1">
        <v>40970</v>
      </c>
      <c r="B43">
        <v>106.35013600000001</v>
      </c>
      <c r="C43">
        <f t="shared" si="0"/>
        <v>-2.7020315261789443E-3</v>
      </c>
      <c r="D43">
        <v>0</v>
      </c>
    </row>
    <row r="44" spans="1:4" x14ac:dyDescent="0.3">
      <c r="A44" s="1">
        <v>40973</v>
      </c>
      <c r="B44">
        <v>105.89310500000001</v>
      </c>
      <c r="C44">
        <f t="shared" si="0"/>
        <v>-4.306678547163427E-3</v>
      </c>
      <c r="D44">
        <v>0</v>
      </c>
    </row>
    <row r="45" spans="1:4" x14ac:dyDescent="0.3">
      <c r="A45" s="1">
        <v>40974</v>
      </c>
      <c r="B45">
        <v>104.23427599999999</v>
      </c>
      <c r="C45">
        <f t="shared" si="0"/>
        <v>-1.5789122327940958E-2</v>
      </c>
      <c r="D45">
        <v>0</v>
      </c>
    </row>
    <row r="46" spans="1:4" x14ac:dyDescent="0.3">
      <c r="A46" s="1">
        <v>40975</v>
      </c>
      <c r="B46">
        <v>105.063728</v>
      </c>
      <c r="C46">
        <f t="shared" si="0"/>
        <v>7.9260798145609265E-3</v>
      </c>
      <c r="D46">
        <v>0</v>
      </c>
    </row>
    <row r="47" spans="1:4" x14ac:dyDescent="0.3">
      <c r="A47" s="1">
        <v>40976</v>
      </c>
      <c r="B47">
        <v>106.079308</v>
      </c>
      <c r="C47">
        <f t="shared" si="0"/>
        <v>9.6199036563805601E-3</v>
      </c>
      <c r="D47">
        <v>0</v>
      </c>
    </row>
    <row r="48" spans="1:4" x14ac:dyDescent="0.3">
      <c r="A48" s="1">
        <v>40977</v>
      </c>
      <c r="B48">
        <v>106.485542</v>
      </c>
      <c r="C48">
        <f t="shared" si="0"/>
        <v>3.8222170275802546E-3</v>
      </c>
      <c r="D48">
        <v>0</v>
      </c>
    </row>
    <row r="49" spans="1:4" x14ac:dyDescent="0.3">
      <c r="A49" s="1">
        <v>40980</v>
      </c>
      <c r="B49">
        <v>106.536316</v>
      </c>
      <c r="C49">
        <f t="shared" si="0"/>
        <v>4.7670226368511228E-4</v>
      </c>
      <c r="D49">
        <v>0</v>
      </c>
    </row>
    <row r="50" spans="1:4" x14ac:dyDescent="0.3">
      <c r="A50" s="1">
        <v>40981</v>
      </c>
      <c r="B50">
        <v>108.44903600000001</v>
      </c>
      <c r="C50">
        <f t="shared" si="0"/>
        <v>1.7794426015529767E-2</v>
      </c>
      <c r="D50">
        <v>0</v>
      </c>
    </row>
    <row r="51" spans="1:4" x14ac:dyDescent="0.3">
      <c r="A51" s="1">
        <v>40982</v>
      </c>
      <c r="B51">
        <v>108.364418</v>
      </c>
      <c r="C51">
        <f t="shared" si="0"/>
        <v>-7.8056045632953733E-4</v>
      </c>
      <c r="D51">
        <v>0</v>
      </c>
    </row>
    <row r="52" spans="1:4" x14ac:dyDescent="0.3">
      <c r="A52" s="1">
        <v>40983</v>
      </c>
      <c r="B52">
        <v>108.922974</v>
      </c>
      <c r="C52">
        <f t="shared" si="0"/>
        <v>5.1411839882689308E-3</v>
      </c>
      <c r="D52">
        <v>0</v>
      </c>
    </row>
    <row r="53" spans="1:4" x14ac:dyDescent="0.3">
      <c r="A53" s="1">
        <v>40984</v>
      </c>
      <c r="B53">
        <v>109.07532500000001</v>
      </c>
      <c r="C53">
        <f t="shared" si="0"/>
        <v>1.3977267299986604E-3</v>
      </c>
      <c r="D53">
        <v>0</v>
      </c>
    </row>
    <row r="54" spans="1:4" x14ac:dyDescent="0.3">
      <c r="A54" s="1">
        <v>40987</v>
      </c>
      <c r="B54">
        <v>109.532364</v>
      </c>
      <c r="C54">
        <f t="shared" si="0"/>
        <v>4.1813686242268139E-3</v>
      </c>
      <c r="D54">
        <v>0</v>
      </c>
    </row>
    <row r="55" spans="1:4" x14ac:dyDescent="0.3">
      <c r="A55" s="1">
        <v>40988</v>
      </c>
      <c r="B55">
        <v>109.227654</v>
      </c>
      <c r="C55">
        <f t="shared" si="0"/>
        <v>-2.7857942218880503E-3</v>
      </c>
      <c r="D55">
        <v>0</v>
      </c>
    </row>
    <row r="56" spans="1:4" x14ac:dyDescent="0.3">
      <c r="A56" s="1">
        <v>40989</v>
      </c>
      <c r="B56">
        <v>109.058395</v>
      </c>
      <c r="C56">
        <f t="shared" si="0"/>
        <v>-1.5508002888636658E-3</v>
      </c>
      <c r="D56">
        <v>0</v>
      </c>
    </row>
    <row r="57" spans="1:4" x14ac:dyDescent="0.3">
      <c r="A57" s="1">
        <v>40990</v>
      </c>
      <c r="B57">
        <v>108.212051</v>
      </c>
      <c r="C57">
        <f t="shared" si="0"/>
        <v>-7.7907354300040732E-3</v>
      </c>
      <c r="D57">
        <v>0</v>
      </c>
    </row>
    <row r="58" spans="1:4" x14ac:dyDescent="0.3">
      <c r="A58" s="1">
        <v>40991</v>
      </c>
      <c r="B58">
        <v>108.63520800000001</v>
      </c>
      <c r="C58">
        <f t="shared" si="0"/>
        <v>3.9028165638593628E-3</v>
      </c>
      <c r="D58">
        <v>0</v>
      </c>
    </row>
    <row r="59" spans="1:4" x14ac:dyDescent="0.3">
      <c r="A59" s="1">
        <v>40994</v>
      </c>
      <c r="B59">
        <v>110.10592699999999</v>
      </c>
      <c r="C59">
        <f t="shared" si="0"/>
        <v>1.344732130514102E-2</v>
      </c>
      <c r="D59">
        <v>0</v>
      </c>
    </row>
    <row r="60" spans="1:4" x14ac:dyDescent="0.3">
      <c r="A60" s="1">
        <v>40995</v>
      </c>
      <c r="B60">
        <v>109.79987300000001</v>
      </c>
      <c r="C60">
        <f t="shared" si="0"/>
        <v>-2.7835027325878877E-3</v>
      </c>
      <c r="D60">
        <v>0</v>
      </c>
    </row>
    <row r="61" spans="1:4" x14ac:dyDescent="0.3">
      <c r="A61" s="1">
        <v>40996</v>
      </c>
      <c r="B61">
        <v>109.27282700000001</v>
      </c>
      <c r="C61">
        <f t="shared" si="0"/>
        <v>-4.8116174843530158E-3</v>
      </c>
      <c r="D61">
        <v>0</v>
      </c>
    </row>
    <row r="62" spans="1:4" x14ac:dyDescent="0.3">
      <c r="A62" s="1">
        <v>40997</v>
      </c>
      <c r="B62">
        <v>109.08580000000001</v>
      </c>
      <c r="C62">
        <f t="shared" si="0"/>
        <v>-1.7130263942835761E-3</v>
      </c>
      <c r="D62">
        <v>0</v>
      </c>
    </row>
    <row r="63" spans="1:4" x14ac:dyDescent="0.3">
      <c r="A63" s="1">
        <v>40998</v>
      </c>
      <c r="B63">
        <v>109.442841</v>
      </c>
      <c r="C63">
        <f t="shared" si="0"/>
        <v>3.2676844194515953E-3</v>
      </c>
      <c r="D63">
        <v>1</v>
      </c>
    </row>
    <row r="64" spans="1:4" x14ac:dyDescent="0.3">
      <c r="A64" s="1">
        <v>41001</v>
      </c>
      <c r="B64">
        <v>110.326942</v>
      </c>
      <c r="C64">
        <f t="shared" si="0"/>
        <v>8.0457445715194555E-3</v>
      </c>
      <c r="D64">
        <v>0</v>
      </c>
    </row>
    <row r="65" spans="1:4" x14ac:dyDescent="0.3">
      <c r="A65" s="1">
        <v>41002</v>
      </c>
      <c r="B65">
        <v>109.901878</v>
      </c>
      <c r="C65">
        <f t="shared" si="0"/>
        <v>-3.8602080130147203E-3</v>
      </c>
      <c r="D65">
        <v>0</v>
      </c>
    </row>
    <row r="66" spans="1:4" x14ac:dyDescent="0.3">
      <c r="A66" s="1">
        <v>41003</v>
      </c>
      <c r="B66">
        <v>108.74575</v>
      </c>
      <c r="C66">
        <f t="shared" si="0"/>
        <v>-1.0575360780267037E-2</v>
      </c>
      <c r="D66">
        <v>0</v>
      </c>
    </row>
    <row r="67" spans="1:4" x14ac:dyDescent="0.3">
      <c r="A67" s="1">
        <v>41004</v>
      </c>
      <c r="B67">
        <v>108.711716</v>
      </c>
      <c r="C67">
        <f t="shared" si="0"/>
        <v>-3.1301753767232725E-4</v>
      </c>
      <c r="D67">
        <v>0</v>
      </c>
    </row>
    <row r="68" spans="1:4" x14ac:dyDescent="0.3">
      <c r="A68" s="1">
        <v>41008</v>
      </c>
      <c r="B68">
        <v>107.50460099999999</v>
      </c>
      <c r="C68">
        <f t="shared" ref="C68:C131" si="1">LN(B68/B67)</f>
        <v>-1.1165924555866409E-2</v>
      </c>
      <c r="D68">
        <v>0</v>
      </c>
    </row>
    <row r="69" spans="1:4" x14ac:dyDescent="0.3">
      <c r="A69" s="1">
        <v>41009</v>
      </c>
      <c r="B69">
        <v>105.63434599999999</v>
      </c>
      <c r="C69">
        <f t="shared" si="1"/>
        <v>-1.7550082048624613E-2</v>
      </c>
      <c r="D69">
        <v>0</v>
      </c>
    </row>
    <row r="70" spans="1:4" x14ac:dyDescent="0.3">
      <c r="A70" s="1">
        <v>41010</v>
      </c>
      <c r="B70">
        <v>106.501465</v>
      </c>
      <c r="C70">
        <f t="shared" si="1"/>
        <v>8.1751763202143734E-3</v>
      </c>
      <c r="D70">
        <v>0</v>
      </c>
    </row>
    <row r="71" spans="1:4" x14ac:dyDescent="0.3">
      <c r="A71" s="1">
        <v>41011</v>
      </c>
      <c r="B71">
        <v>107.963669</v>
      </c>
      <c r="C71">
        <f t="shared" si="1"/>
        <v>1.3636031458108711E-2</v>
      </c>
      <c r="D71">
        <v>0</v>
      </c>
    </row>
    <row r="72" spans="1:4" x14ac:dyDescent="0.3">
      <c r="A72" s="1">
        <v>41012</v>
      </c>
      <c r="B72">
        <v>106.671486</v>
      </c>
      <c r="C72">
        <f t="shared" si="1"/>
        <v>-1.2040885026501301E-2</v>
      </c>
      <c r="D72">
        <v>0</v>
      </c>
    </row>
    <row r="73" spans="1:4" x14ac:dyDescent="0.3">
      <c r="A73" s="1">
        <v>41015</v>
      </c>
      <c r="B73">
        <v>106.552452</v>
      </c>
      <c r="C73">
        <f t="shared" si="1"/>
        <v>-1.1165164050739517E-3</v>
      </c>
      <c r="D73">
        <v>0</v>
      </c>
    </row>
    <row r="74" spans="1:4" x14ac:dyDescent="0.3">
      <c r="A74" s="1">
        <v>41016</v>
      </c>
      <c r="B74">
        <v>108.184669</v>
      </c>
      <c r="C74">
        <f t="shared" si="1"/>
        <v>1.5202294110887742E-2</v>
      </c>
      <c r="D74">
        <v>0</v>
      </c>
    </row>
    <row r="75" spans="1:4" x14ac:dyDescent="0.3">
      <c r="A75" s="1">
        <v>41017</v>
      </c>
      <c r="B75">
        <v>107.810616</v>
      </c>
      <c r="C75">
        <f t="shared" si="1"/>
        <v>-3.4635327704499301E-3</v>
      </c>
      <c r="D75">
        <v>0</v>
      </c>
    </row>
    <row r="76" spans="1:4" x14ac:dyDescent="0.3">
      <c r="A76" s="1">
        <v>41018</v>
      </c>
      <c r="B76">
        <v>107.11354799999999</v>
      </c>
      <c r="C76">
        <f t="shared" si="1"/>
        <v>-6.4866642375147679E-3</v>
      </c>
      <c r="D76">
        <v>0</v>
      </c>
    </row>
    <row r="77" spans="1:4" x14ac:dyDescent="0.3">
      <c r="A77" s="1">
        <v>41019</v>
      </c>
      <c r="B77">
        <v>107.283546</v>
      </c>
      <c r="C77">
        <f t="shared" si="1"/>
        <v>1.5858240655674931E-3</v>
      </c>
      <c r="D77">
        <v>0</v>
      </c>
    </row>
    <row r="78" spans="1:4" x14ac:dyDescent="0.3">
      <c r="A78" s="1">
        <v>41022</v>
      </c>
      <c r="B78">
        <v>106.36544000000001</v>
      </c>
      <c r="C78">
        <f t="shared" si="1"/>
        <v>-8.5945800038212481E-3</v>
      </c>
      <c r="D78">
        <v>0</v>
      </c>
    </row>
    <row r="79" spans="1:4" x14ac:dyDescent="0.3">
      <c r="A79" s="1">
        <v>41023</v>
      </c>
      <c r="B79">
        <v>106.756477</v>
      </c>
      <c r="C79">
        <f t="shared" si="1"/>
        <v>3.6696126265646578E-3</v>
      </c>
      <c r="D79">
        <v>0</v>
      </c>
    </row>
    <row r="80" spans="1:4" x14ac:dyDescent="0.3">
      <c r="A80" s="1">
        <v>41024</v>
      </c>
      <c r="B80">
        <v>108.25269299999999</v>
      </c>
      <c r="C80">
        <f t="shared" si="1"/>
        <v>1.3917919430128881E-2</v>
      </c>
      <c r="D80">
        <v>0</v>
      </c>
    </row>
    <row r="81" spans="1:4" x14ac:dyDescent="0.3">
      <c r="A81" s="1">
        <v>41025</v>
      </c>
      <c r="B81">
        <v>109.000771</v>
      </c>
      <c r="C81">
        <f t="shared" si="1"/>
        <v>6.8867114273135077E-3</v>
      </c>
      <c r="D81">
        <v>0</v>
      </c>
    </row>
    <row r="82" spans="1:4" x14ac:dyDescent="0.3">
      <c r="A82" s="1">
        <v>41026</v>
      </c>
      <c r="B82">
        <v>109.22178599999999</v>
      </c>
      <c r="C82">
        <f t="shared" si="1"/>
        <v>2.025593308112807E-3</v>
      </c>
      <c r="D82">
        <v>0</v>
      </c>
    </row>
    <row r="83" spans="1:4" x14ac:dyDescent="0.3">
      <c r="A83" s="1">
        <v>41029</v>
      </c>
      <c r="B83">
        <v>108.74575</v>
      </c>
      <c r="C83">
        <f t="shared" si="1"/>
        <v>-4.3679601613731932E-3</v>
      </c>
      <c r="D83">
        <v>1</v>
      </c>
    </row>
    <row r="84" spans="1:4" x14ac:dyDescent="0.3">
      <c r="A84" s="1">
        <v>41030</v>
      </c>
      <c r="B84">
        <v>109.459824</v>
      </c>
      <c r="C84">
        <f t="shared" si="1"/>
        <v>6.544989075822823E-3</v>
      </c>
      <c r="D84">
        <v>0</v>
      </c>
    </row>
    <row r="85" spans="1:4" x14ac:dyDescent="0.3">
      <c r="A85" s="1">
        <v>41031</v>
      </c>
      <c r="B85">
        <v>109.119759</v>
      </c>
      <c r="C85">
        <f t="shared" si="1"/>
        <v>-3.1115923061846061E-3</v>
      </c>
      <c r="D85">
        <v>0</v>
      </c>
    </row>
    <row r="86" spans="1:4" x14ac:dyDescent="0.3">
      <c r="A86" s="1">
        <v>41032</v>
      </c>
      <c r="B86">
        <v>108.320702</v>
      </c>
      <c r="C86">
        <f t="shared" si="1"/>
        <v>-7.3496955743992815E-3</v>
      </c>
      <c r="D86">
        <v>0</v>
      </c>
    </row>
    <row r="87" spans="1:4" x14ac:dyDescent="0.3">
      <c r="A87" s="1">
        <v>41033</v>
      </c>
      <c r="B87">
        <v>106.552452</v>
      </c>
      <c r="C87">
        <f t="shared" si="1"/>
        <v>-1.6458918990654551E-2</v>
      </c>
      <c r="D87">
        <v>0</v>
      </c>
    </row>
    <row r="88" spans="1:4" x14ac:dyDescent="0.3">
      <c r="A88" s="1">
        <v>41036</v>
      </c>
      <c r="B88">
        <v>106.63748200000001</v>
      </c>
      <c r="C88">
        <f t="shared" si="1"/>
        <v>7.976924886971341E-4</v>
      </c>
      <c r="D88">
        <v>0</v>
      </c>
    </row>
    <row r="89" spans="1:4" x14ac:dyDescent="0.3">
      <c r="A89" s="1">
        <v>41037</v>
      </c>
      <c r="B89">
        <v>106.17842899999999</v>
      </c>
      <c r="C89">
        <f t="shared" si="1"/>
        <v>-4.3140920226369343E-3</v>
      </c>
      <c r="D89">
        <v>0</v>
      </c>
    </row>
    <row r="90" spans="1:4" x14ac:dyDescent="0.3">
      <c r="A90" s="1">
        <v>41038</v>
      </c>
      <c r="B90">
        <v>105.58332799999999</v>
      </c>
      <c r="C90">
        <f t="shared" si="1"/>
        <v>-5.6204913958922756E-3</v>
      </c>
      <c r="D90">
        <v>0</v>
      </c>
    </row>
    <row r="91" spans="1:4" x14ac:dyDescent="0.3">
      <c r="A91" s="1">
        <v>41039</v>
      </c>
      <c r="B91">
        <v>105.77037</v>
      </c>
      <c r="C91">
        <f t="shared" si="1"/>
        <v>1.7699434701055768E-3</v>
      </c>
      <c r="D91">
        <v>0</v>
      </c>
    </row>
    <row r="92" spans="1:4" x14ac:dyDescent="0.3">
      <c r="A92" s="1">
        <v>41040</v>
      </c>
      <c r="B92">
        <v>105.43029799999999</v>
      </c>
      <c r="C92">
        <f t="shared" si="1"/>
        <v>-3.2203713853905594E-3</v>
      </c>
      <c r="D92">
        <v>0</v>
      </c>
    </row>
    <row r="93" spans="1:4" x14ac:dyDescent="0.3">
      <c r="A93" s="1">
        <v>41043</v>
      </c>
      <c r="B93">
        <v>104.30819700000001</v>
      </c>
      <c r="C93">
        <f t="shared" si="1"/>
        <v>-1.0700102582155483E-2</v>
      </c>
      <c r="D93">
        <v>0</v>
      </c>
    </row>
    <row r="94" spans="1:4" x14ac:dyDescent="0.3">
      <c r="A94" s="1">
        <v>41044</v>
      </c>
      <c r="B94">
        <v>103.73011</v>
      </c>
      <c r="C94">
        <f t="shared" si="1"/>
        <v>-5.5575196341125562E-3</v>
      </c>
      <c r="D94">
        <v>0</v>
      </c>
    </row>
    <row r="95" spans="1:4" x14ac:dyDescent="0.3">
      <c r="A95" s="1">
        <v>41045</v>
      </c>
      <c r="B95">
        <v>103.288048</v>
      </c>
      <c r="C95">
        <f t="shared" si="1"/>
        <v>-4.2707622962456409E-3</v>
      </c>
      <c r="D95">
        <v>0</v>
      </c>
    </row>
    <row r="96" spans="1:4" x14ac:dyDescent="0.3">
      <c r="A96" s="1">
        <v>41046</v>
      </c>
      <c r="B96">
        <v>101.723839</v>
      </c>
      <c r="C96">
        <f t="shared" si="1"/>
        <v>-1.5259986893309927E-2</v>
      </c>
      <c r="D96">
        <v>0</v>
      </c>
    </row>
    <row r="97" spans="1:4" x14ac:dyDescent="0.3">
      <c r="A97" s="1">
        <v>41047</v>
      </c>
      <c r="B97">
        <v>100.924751</v>
      </c>
      <c r="C97">
        <f t="shared" si="1"/>
        <v>-7.8864811416427538E-3</v>
      </c>
      <c r="D97">
        <v>0</v>
      </c>
    </row>
    <row r="98" spans="1:4" x14ac:dyDescent="0.3">
      <c r="A98" s="1">
        <v>41050</v>
      </c>
      <c r="B98">
        <v>102.624962</v>
      </c>
      <c r="C98">
        <f t="shared" si="1"/>
        <v>1.6705997935014476E-2</v>
      </c>
      <c r="D98">
        <v>0</v>
      </c>
    </row>
    <row r="99" spans="1:4" x14ac:dyDescent="0.3">
      <c r="A99" s="1">
        <v>41051</v>
      </c>
      <c r="B99">
        <v>102.84599300000001</v>
      </c>
      <c r="C99">
        <f t="shared" si="1"/>
        <v>2.1514581976660365E-3</v>
      </c>
      <c r="D99">
        <v>0</v>
      </c>
    </row>
    <row r="100" spans="1:4" x14ac:dyDescent="0.3">
      <c r="A100" s="1">
        <v>41052</v>
      </c>
      <c r="B100">
        <v>102.84599300000001</v>
      </c>
      <c r="C100">
        <f t="shared" si="1"/>
        <v>0</v>
      </c>
      <c r="D100">
        <v>0</v>
      </c>
    </row>
    <row r="101" spans="1:4" x14ac:dyDescent="0.3">
      <c r="A101" s="1">
        <v>41053</v>
      </c>
      <c r="B101">
        <v>103.033012</v>
      </c>
      <c r="C101">
        <f t="shared" si="1"/>
        <v>1.8167860432520442E-3</v>
      </c>
      <c r="D101">
        <v>0</v>
      </c>
    </row>
    <row r="102" spans="1:4" x14ac:dyDescent="0.3">
      <c r="A102" s="1">
        <v>41054</v>
      </c>
      <c r="B102">
        <v>102.794983</v>
      </c>
      <c r="C102">
        <f t="shared" si="1"/>
        <v>-2.312893405106094E-3</v>
      </c>
      <c r="D102">
        <v>0</v>
      </c>
    </row>
    <row r="103" spans="1:4" x14ac:dyDescent="0.3">
      <c r="A103" s="1">
        <v>41058</v>
      </c>
      <c r="B103">
        <v>103.968147</v>
      </c>
      <c r="C103">
        <f t="shared" si="1"/>
        <v>1.1348025054084238E-2</v>
      </c>
      <c r="D103">
        <v>0</v>
      </c>
    </row>
    <row r="104" spans="1:4" x14ac:dyDescent="0.3">
      <c r="A104" s="1">
        <v>41059</v>
      </c>
      <c r="B104">
        <v>102.471977</v>
      </c>
      <c r="C104">
        <f t="shared" si="1"/>
        <v>-1.449520730502156E-2</v>
      </c>
      <c r="D104">
        <v>0</v>
      </c>
    </row>
    <row r="105" spans="1:4" x14ac:dyDescent="0.3">
      <c r="A105" s="1">
        <v>41060</v>
      </c>
      <c r="B105">
        <v>102.216904</v>
      </c>
      <c r="C105">
        <f t="shared" si="1"/>
        <v>-2.4923008107459502E-3</v>
      </c>
      <c r="D105">
        <v>1</v>
      </c>
    </row>
    <row r="106" spans="1:4" x14ac:dyDescent="0.3">
      <c r="A106" s="1">
        <v>41061</v>
      </c>
      <c r="B106">
        <v>99.717635999999999</v>
      </c>
      <c r="C106">
        <f t="shared" si="1"/>
        <v>-2.4754513270007741E-2</v>
      </c>
      <c r="D106">
        <v>0</v>
      </c>
    </row>
    <row r="107" spans="1:4" x14ac:dyDescent="0.3">
      <c r="A107" s="1">
        <v>41064</v>
      </c>
      <c r="B107">
        <v>99.683586000000005</v>
      </c>
      <c r="C107">
        <f t="shared" si="1"/>
        <v>-3.4152248405935507E-4</v>
      </c>
      <c r="D107">
        <v>0</v>
      </c>
    </row>
    <row r="108" spans="1:4" x14ac:dyDescent="0.3">
      <c r="A108" s="1">
        <v>41065</v>
      </c>
      <c r="B108">
        <v>100.261681</v>
      </c>
      <c r="C108">
        <f t="shared" si="1"/>
        <v>5.7825485897043064E-3</v>
      </c>
      <c r="D108">
        <v>0</v>
      </c>
    </row>
    <row r="109" spans="1:4" x14ac:dyDescent="0.3">
      <c r="A109" s="1">
        <v>41066</v>
      </c>
      <c r="B109">
        <v>102.658974</v>
      </c>
      <c r="C109">
        <f t="shared" si="1"/>
        <v>2.3628984824607048E-2</v>
      </c>
      <c r="D109">
        <v>0</v>
      </c>
    </row>
    <row r="110" spans="1:4" x14ac:dyDescent="0.3">
      <c r="A110" s="1">
        <v>41067</v>
      </c>
      <c r="B110">
        <v>102.641975</v>
      </c>
      <c r="C110">
        <f t="shared" si="1"/>
        <v>-1.656007935827824E-4</v>
      </c>
      <c r="D110">
        <v>0</v>
      </c>
    </row>
    <row r="111" spans="1:4" x14ac:dyDescent="0.3">
      <c r="A111" s="1">
        <v>41068</v>
      </c>
      <c r="B111">
        <v>103.492088</v>
      </c>
      <c r="C111">
        <f t="shared" si="1"/>
        <v>8.2482032057859516E-3</v>
      </c>
      <c r="D111">
        <v>0</v>
      </c>
    </row>
    <row r="112" spans="1:4" x14ac:dyDescent="0.3">
      <c r="A112" s="1">
        <v>41071</v>
      </c>
      <c r="B112">
        <v>102.233925</v>
      </c>
      <c r="C112">
        <f t="shared" si="1"/>
        <v>-1.2231595489193201E-2</v>
      </c>
      <c r="D112">
        <v>0</v>
      </c>
    </row>
    <row r="113" spans="1:4" x14ac:dyDescent="0.3">
      <c r="A113" s="1">
        <v>41072</v>
      </c>
      <c r="B113">
        <v>103.424065</v>
      </c>
      <c r="C113">
        <f t="shared" si="1"/>
        <v>1.157410208943431E-2</v>
      </c>
      <c r="D113">
        <v>0</v>
      </c>
    </row>
    <row r="114" spans="1:4" x14ac:dyDescent="0.3">
      <c r="A114" s="1">
        <v>41073</v>
      </c>
      <c r="B114">
        <v>102.743996</v>
      </c>
      <c r="C114">
        <f t="shared" si="1"/>
        <v>-6.5972533601547463E-3</v>
      </c>
      <c r="D114">
        <v>0</v>
      </c>
    </row>
    <row r="115" spans="1:4" x14ac:dyDescent="0.3">
      <c r="A115" s="1">
        <v>41074</v>
      </c>
      <c r="B115">
        <v>103.883118</v>
      </c>
      <c r="C115">
        <f t="shared" si="1"/>
        <v>1.1025983167441777E-2</v>
      </c>
      <c r="D115">
        <v>0</v>
      </c>
    </row>
    <row r="116" spans="1:4" x14ac:dyDescent="0.3">
      <c r="A116" s="1">
        <v>41075</v>
      </c>
      <c r="B116">
        <v>104.801247</v>
      </c>
      <c r="C116">
        <f t="shared" si="1"/>
        <v>8.7992689246310912E-3</v>
      </c>
      <c r="D116">
        <v>0</v>
      </c>
    </row>
    <row r="117" spans="1:4" x14ac:dyDescent="0.3">
      <c r="A117" s="1">
        <v>41078</v>
      </c>
      <c r="B117">
        <v>105.022293</v>
      </c>
      <c r="C117">
        <f t="shared" si="1"/>
        <v>2.1069712366365775E-3</v>
      </c>
      <c r="D117">
        <v>0</v>
      </c>
    </row>
    <row r="118" spans="1:4" x14ac:dyDescent="0.3">
      <c r="A118" s="1">
        <v>41079</v>
      </c>
      <c r="B118">
        <v>106.093422</v>
      </c>
      <c r="C118">
        <f t="shared" si="1"/>
        <v>1.0147403675239646E-2</v>
      </c>
      <c r="D118">
        <v>0</v>
      </c>
    </row>
    <row r="119" spans="1:4" x14ac:dyDescent="0.3">
      <c r="A119" s="1">
        <v>41080</v>
      </c>
      <c r="B119">
        <v>105.92340900000001</v>
      </c>
      <c r="C119">
        <f t="shared" si="1"/>
        <v>-1.6037692445324881E-3</v>
      </c>
      <c r="D119">
        <v>0</v>
      </c>
    </row>
    <row r="120" spans="1:4" x14ac:dyDescent="0.3">
      <c r="A120" s="1">
        <v>41081</v>
      </c>
      <c r="B120">
        <v>103.59410099999999</v>
      </c>
      <c r="C120">
        <f t="shared" si="1"/>
        <v>-2.2235888288666218E-2</v>
      </c>
      <c r="D120">
        <v>0</v>
      </c>
    </row>
    <row r="121" spans="1:4" x14ac:dyDescent="0.3">
      <c r="A121" s="1">
        <v>41082</v>
      </c>
      <c r="B121">
        <v>104.342178</v>
      </c>
      <c r="C121">
        <f t="shared" si="1"/>
        <v>7.1952833921511035E-3</v>
      </c>
      <c r="D121">
        <v>0</v>
      </c>
    </row>
    <row r="122" spans="1:4" x14ac:dyDescent="0.3">
      <c r="A122" s="1">
        <v>41085</v>
      </c>
      <c r="B122">
        <v>102.684341</v>
      </c>
      <c r="C122">
        <f t="shared" si="1"/>
        <v>-1.6016039355631846E-2</v>
      </c>
      <c r="D122">
        <v>0</v>
      </c>
    </row>
    <row r="123" spans="1:4" x14ac:dyDescent="0.3">
      <c r="A123" s="1">
        <v>41086</v>
      </c>
      <c r="B123">
        <v>103.179985</v>
      </c>
      <c r="C123">
        <f t="shared" si="1"/>
        <v>4.8152583531727716E-3</v>
      </c>
      <c r="D123">
        <v>0</v>
      </c>
    </row>
    <row r="124" spans="1:4" x14ac:dyDescent="0.3">
      <c r="A124" s="1">
        <v>41087</v>
      </c>
      <c r="B124">
        <v>104.10292800000001</v>
      </c>
      <c r="C124">
        <f t="shared" si="1"/>
        <v>8.9052115870425809E-3</v>
      </c>
      <c r="D124">
        <v>0</v>
      </c>
    </row>
    <row r="125" spans="1:4" x14ac:dyDescent="0.3">
      <c r="A125" s="1">
        <v>41088</v>
      </c>
      <c r="B125">
        <v>103.863663</v>
      </c>
      <c r="C125">
        <f t="shared" si="1"/>
        <v>-2.3009956014262939E-3</v>
      </c>
      <c r="D125">
        <v>0</v>
      </c>
    </row>
    <row r="126" spans="1:4" x14ac:dyDescent="0.3">
      <c r="A126" s="1">
        <v>41089</v>
      </c>
      <c r="B126">
        <v>106.444405</v>
      </c>
      <c r="C126">
        <f t="shared" si="1"/>
        <v>2.4543723645799542E-2</v>
      </c>
      <c r="D126">
        <v>1</v>
      </c>
    </row>
    <row r="127" spans="1:4" x14ac:dyDescent="0.3">
      <c r="A127" s="1">
        <v>41092</v>
      </c>
      <c r="B127">
        <v>106.734962</v>
      </c>
      <c r="C127">
        <f t="shared" si="1"/>
        <v>2.7259409201777496E-3</v>
      </c>
      <c r="D127">
        <v>0</v>
      </c>
    </row>
    <row r="128" spans="1:4" x14ac:dyDescent="0.3">
      <c r="A128" s="1">
        <v>41093</v>
      </c>
      <c r="B128">
        <v>107.43570699999999</v>
      </c>
      <c r="C128">
        <f t="shared" si="1"/>
        <v>6.5438232401907534E-3</v>
      </c>
      <c r="D128">
        <v>0</v>
      </c>
    </row>
    <row r="129" spans="1:4" x14ac:dyDescent="0.3">
      <c r="A129" s="1">
        <v>41095</v>
      </c>
      <c r="B129">
        <v>106.974251</v>
      </c>
      <c r="C129">
        <f t="shared" si="1"/>
        <v>-4.3044335887940264E-3</v>
      </c>
      <c r="D129">
        <v>0</v>
      </c>
    </row>
    <row r="130" spans="1:4" x14ac:dyDescent="0.3">
      <c r="A130" s="1">
        <v>41096</v>
      </c>
      <c r="B130">
        <v>105.982933</v>
      </c>
      <c r="C130">
        <f t="shared" si="1"/>
        <v>-9.310088927778206E-3</v>
      </c>
      <c r="D130">
        <v>0</v>
      </c>
    </row>
    <row r="131" spans="1:4" x14ac:dyDescent="0.3">
      <c r="A131" s="1">
        <v>41099</v>
      </c>
      <c r="B131">
        <v>105.846237</v>
      </c>
      <c r="C131">
        <f t="shared" si="1"/>
        <v>-1.2906250727857216E-3</v>
      </c>
      <c r="D131">
        <v>0</v>
      </c>
    </row>
    <row r="132" spans="1:4" x14ac:dyDescent="0.3">
      <c r="A132" s="1">
        <v>41100</v>
      </c>
      <c r="B132">
        <v>104.87204699999999</v>
      </c>
      <c r="C132">
        <f t="shared" ref="C132:C195" si="2">LN(B132/B131)</f>
        <v>-9.2464395811185894E-3</v>
      </c>
      <c r="D132">
        <v>0</v>
      </c>
    </row>
    <row r="133" spans="1:4" x14ac:dyDescent="0.3">
      <c r="A133" s="1">
        <v>41101</v>
      </c>
      <c r="B133">
        <v>104.889099</v>
      </c>
      <c r="C133">
        <f t="shared" si="2"/>
        <v>1.6258492445092135E-4</v>
      </c>
      <c r="D133">
        <v>0</v>
      </c>
    </row>
    <row r="134" spans="1:4" x14ac:dyDescent="0.3">
      <c r="A134" s="1">
        <v>41102</v>
      </c>
      <c r="B134">
        <v>104.34219400000001</v>
      </c>
      <c r="C134">
        <f t="shared" si="2"/>
        <v>-5.2277672016780748E-3</v>
      </c>
      <c r="D134">
        <v>0</v>
      </c>
    </row>
    <row r="135" spans="1:4" x14ac:dyDescent="0.3">
      <c r="A135" s="1">
        <v>41103</v>
      </c>
      <c r="B135">
        <v>106.119675</v>
      </c>
      <c r="C135">
        <f t="shared" si="2"/>
        <v>1.6891641910611668E-2</v>
      </c>
      <c r="D135">
        <v>0</v>
      </c>
    </row>
    <row r="136" spans="1:4" x14ac:dyDescent="0.3">
      <c r="A136" s="1">
        <v>41106</v>
      </c>
      <c r="B136">
        <v>105.880409</v>
      </c>
      <c r="C136">
        <f t="shared" si="2"/>
        <v>-2.2572264791156692E-3</v>
      </c>
      <c r="D136">
        <v>0</v>
      </c>
    </row>
    <row r="137" spans="1:4" x14ac:dyDescent="0.3">
      <c r="A137" s="1">
        <v>41107</v>
      </c>
      <c r="B137">
        <v>106.632408</v>
      </c>
      <c r="C137">
        <f t="shared" si="2"/>
        <v>7.0772403228673226E-3</v>
      </c>
      <c r="D137">
        <v>0</v>
      </c>
    </row>
    <row r="138" spans="1:4" x14ac:dyDescent="0.3">
      <c r="A138" s="1">
        <v>41108</v>
      </c>
      <c r="B138">
        <v>107.40152</v>
      </c>
      <c r="C138">
        <f t="shared" si="2"/>
        <v>7.1868541368758608E-3</v>
      </c>
      <c r="D138">
        <v>0</v>
      </c>
    </row>
    <row r="139" spans="1:4" x14ac:dyDescent="0.3">
      <c r="A139" s="1">
        <v>41109</v>
      </c>
      <c r="B139">
        <v>107.674988</v>
      </c>
      <c r="C139">
        <f t="shared" si="2"/>
        <v>2.5429848188836162E-3</v>
      </c>
      <c r="D139">
        <v>0</v>
      </c>
    </row>
    <row r="140" spans="1:4" x14ac:dyDescent="0.3">
      <c r="A140" s="1">
        <v>41110</v>
      </c>
      <c r="B140">
        <v>106.683685</v>
      </c>
      <c r="C140">
        <f t="shared" si="2"/>
        <v>-9.2490782192721291E-3</v>
      </c>
      <c r="D140">
        <v>0</v>
      </c>
    </row>
    <row r="141" spans="1:4" x14ac:dyDescent="0.3">
      <c r="A141" s="1">
        <v>41113</v>
      </c>
      <c r="B141">
        <v>105.624054</v>
      </c>
      <c r="C141">
        <f t="shared" si="2"/>
        <v>-9.9821118502004397E-3</v>
      </c>
      <c r="D141">
        <v>0</v>
      </c>
    </row>
    <row r="142" spans="1:4" x14ac:dyDescent="0.3">
      <c r="A142" s="1">
        <v>41114</v>
      </c>
      <c r="B142">
        <v>104.78655999999999</v>
      </c>
      <c r="C142">
        <f t="shared" si="2"/>
        <v>-7.9606100360806037E-3</v>
      </c>
      <c r="D142">
        <v>0</v>
      </c>
    </row>
    <row r="143" spans="1:4" x14ac:dyDescent="0.3">
      <c r="A143" s="1">
        <v>41115</v>
      </c>
      <c r="B143">
        <v>104.718208</v>
      </c>
      <c r="C143">
        <f t="shared" si="2"/>
        <v>-6.5251023237024319E-4</v>
      </c>
      <c r="D143">
        <v>0</v>
      </c>
    </row>
    <row r="144" spans="1:4" x14ac:dyDescent="0.3">
      <c r="A144" s="1">
        <v>41116</v>
      </c>
      <c r="B144">
        <v>106.42733</v>
      </c>
      <c r="C144">
        <f t="shared" si="2"/>
        <v>1.6189395670923753E-2</v>
      </c>
      <c r="D144">
        <v>0</v>
      </c>
    </row>
    <row r="145" spans="1:4" x14ac:dyDescent="0.3">
      <c r="A145" s="1">
        <v>41117</v>
      </c>
      <c r="B145">
        <v>108.478264</v>
      </c>
      <c r="C145">
        <f t="shared" si="2"/>
        <v>1.9087416287498406E-2</v>
      </c>
      <c r="D145">
        <v>0</v>
      </c>
    </row>
    <row r="146" spans="1:4" x14ac:dyDescent="0.3">
      <c r="A146" s="1">
        <v>41120</v>
      </c>
      <c r="B146">
        <v>108.42701700000001</v>
      </c>
      <c r="C146">
        <f t="shared" si="2"/>
        <v>-4.725288450080175E-4</v>
      </c>
      <c r="D146">
        <v>0</v>
      </c>
    </row>
    <row r="147" spans="1:4" x14ac:dyDescent="0.3">
      <c r="A147" s="1">
        <v>41121</v>
      </c>
      <c r="B147">
        <v>107.72623400000001</v>
      </c>
      <c r="C147">
        <f t="shared" si="2"/>
        <v>-6.4841537388942733E-3</v>
      </c>
      <c r="D147">
        <v>1</v>
      </c>
    </row>
    <row r="148" spans="1:4" x14ac:dyDescent="0.3">
      <c r="A148" s="1">
        <v>41122</v>
      </c>
      <c r="B148">
        <v>107.606613</v>
      </c>
      <c r="C148">
        <f t="shared" si="2"/>
        <v>-1.1110335833248361E-3</v>
      </c>
      <c r="D148">
        <v>0</v>
      </c>
    </row>
    <row r="149" spans="1:4" x14ac:dyDescent="0.3">
      <c r="A149" s="1">
        <v>41123</v>
      </c>
      <c r="B149">
        <v>106.854614</v>
      </c>
      <c r="C149">
        <f t="shared" si="2"/>
        <v>-7.012942083233103E-3</v>
      </c>
      <c r="D149">
        <v>0</v>
      </c>
    </row>
    <row r="150" spans="1:4" x14ac:dyDescent="0.3">
      <c r="A150" s="1">
        <v>41124</v>
      </c>
      <c r="B150">
        <v>108.939751</v>
      </c>
      <c r="C150">
        <f t="shared" si="2"/>
        <v>1.9325823427360091E-2</v>
      </c>
      <c r="D150">
        <v>0</v>
      </c>
    </row>
    <row r="151" spans="1:4" x14ac:dyDescent="0.3">
      <c r="A151" s="1">
        <v>41127</v>
      </c>
      <c r="B151">
        <v>109.230293</v>
      </c>
      <c r="C151">
        <f t="shared" si="2"/>
        <v>2.6634469740263677E-3</v>
      </c>
      <c r="D151">
        <v>0</v>
      </c>
    </row>
    <row r="152" spans="1:4" x14ac:dyDescent="0.3">
      <c r="A152" s="1">
        <v>41128</v>
      </c>
      <c r="B152">
        <v>109.725937</v>
      </c>
      <c r="C152">
        <f t="shared" si="2"/>
        <v>4.5273418033703397E-3</v>
      </c>
      <c r="D152">
        <v>0</v>
      </c>
    </row>
    <row r="153" spans="1:4" x14ac:dyDescent="0.3">
      <c r="A153" s="1">
        <v>41129</v>
      </c>
      <c r="B153">
        <v>109.845589</v>
      </c>
      <c r="C153">
        <f t="shared" si="2"/>
        <v>1.0898681994283015E-3</v>
      </c>
      <c r="D153">
        <v>0</v>
      </c>
    </row>
    <row r="154" spans="1:4" x14ac:dyDescent="0.3">
      <c r="A154" s="1">
        <v>41130</v>
      </c>
      <c r="B154">
        <v>109.96521799999999</v>
      </c>
      <c r="C154">
        <f t="shared" si="2"/>
        <v>1.0884725227460887E-3</v>
      </c>
      <c r="D154">
        <v>0</v>
      </c>
    </row>
    <row r="155" spans="1:4" x14ac:dyDescent="0.3">
      <c r="A155" s="1">
        <v>41131</v>
      </c>
      <c r="B155">
        <v>110.136154</v>
      </c>
      <c r="C155">
        <f t="shared" si="2"/>
        <v>1.5532482402372157E-3</v>
      </c>
      <c r="D155">
        <v>0</v>
      </c>
    </row>
    <row r="156" spans="1:4" x14ac:dyDescent="0.3">
      <c r="A156" s="1">
        <v>41134</v>
      </c>
      <c r="B156">
        <v>110.050667</v>
      </c>
      <c r="C156">
        <f t="shared" si="2"/>
        <v>-7.7649519537166024E-4</v>
      </c>
      <c r="D156">
        <v>0</v>
      </c>
    </row>
    <row r="157" spans="1:4" x14ac:dyDescent="0.3">
      <c r="A157" s="1">
        <v>41135</v>
      </c>
      <c r="B157">
        <v>110.10195899999999</v>
      </c>
      <c r="C157">
        <f t="shared" si="2"/>
        <v>4.6596765035223167E-4</v>
      </c>
      <c r="D157">
        <v>0</v>
      </c>
    </row>
    <row r="158" spans="1:4" x14ac:dyDescent="0.3">
      <c r="A158" s="1">
        <v>41136</v>
      </c>
      <c r="B158">
        <v>110.22157300000001</v>
      </c>
      <c r="C158">
        <f t="shared" si="2"/>
        <v>1.0858033244653743E-3</v>
      </c>
      <c r="D158">
        <v>0</v>
      </c>
    </row>
    <row r="159" spans="1:4" x14ac:dyDescent="0.3">
      <c r="A159" s="1">
        <v>41137</v>
      </c>
      <c r="B159">
        <v>110.973618</v>
      </c>
      <c r="C159">
        <f t="shared" si="2"/>
        <v>6.7998575769799945E-3</v>
      </c>
      <c r="D159">
        <v>0</v>
      </c>
    </row>
    <row r="160" spans="1:4" x14ac:dyDescent="0.3">
      <c r="A160" s="1">
        <v>41138</v>
      </c>
      <c r="B160">
        <v>111.22998800000001</v>
      </c>
      <c r="C160">
        <f t="shared" si="2"/>
        <v>2.3075243320496647E-3</v>
      </c>
      <c r="D160">
        <v>0</v>
      </c>
    </row>
    <row r="161" spans="1:4" x14ac:dyDescent="0.3">
      <c r="A161" s="1">
        <v>41141</v>
      </c>
      <c r="B161">
        <v>111.195778</v>
      </c>
      <c r="C161">
        <f t="shared" si="2"/>
        <v>-3.0760824957439415E-4</v>
      </c>
      <c r="D161">
        <v>0</v>
      </c>
    </row>
    <row r="162" spans="1:4" x14ac:dyDescent="0.3">
      <c r="A162" s="1">
        <v>41142</v>
      </c>
      <c r="B162">
        <v>110.853966</v>
      </c>
      <c r="C162">
        <f t="shared" si="2"/>
        <v>-3.0786999690095309E-3</v>
      </c>
      <c r="D162">
        <v>0</v>
      </c>
    </row>
    <row r="163" spans="1:4" x14ac:dyDescent="0.3">
      <c r="A163" s="1">
        <v>41143</v>
      </c>
      <c r="B163">
        <v>110.871071</v>
      </c>
      <c r="C163">
        <f t="shared" si="2"/>
        <v>1.5429019893625274E-4</v>
      </c>
      <c r="D163">
        <v>0</v>
      </c>
    </row>
    <row r="164" spans="1:4" x14ac:dyDescent="0.3">
      <c r="A164" s="1">
        <v>41144</v>
      </c>
      <c r="B164">
        <v>109.999397</v>
      </c>
      <c r="C164">
        <f t="shared" si="2"/>
        <v>-7.8931197405116699E-3</v>
      </c>
      <c r="D164">
        <v>0</v>
      </c>
    </row>
    <row r="165" spans="1:4" x14ac:dyDescent="0.3">
      <c r="A165" s="1">
        <v>41145</v>
      </c>
      <c r="B165">
        <v>110.68306</v>
      </c>
      <c r="C165">
        <f t="shared" si="2"/>
        <v>6.1959178487502303E-3</v>
      </c>
      <c r="D165">
        <v>0</v>
      </c>
    </row>
    <row r="166" spans="1:4" x14ac:dyDescent="0.3">
      <c r="A166" s="1">
        <v>41148</v>
      </c>
      <c r="B166">
        <v>110.68306</v>
      </c>
      <c r="C166">
        <f t="shared" si="2"/>
        <v>0</v>
      </c>
      <c r="D166">
        <v>0</v>
      </c>
    </row>
    <row r="167" spans="1:4" x14ac:dyDescent="0.3">
      <c r="A167" s="1">
        <v>41149</v>
      </c>
      <c r="B167">
        <v>110.58049</v>
      </c>
      <c r="C167">
        <f t="shared" si="2"/>
        <v>-9.271297269448606E-4</v>
      </c>
      <c r="D167">
        <v>0</v>
      </c>
    </row>
    <row r="168" spans="1:4" x14ac:dyDescent="0.3">
      <c r="A168" s="1">
        <v>41150</v>
      </c>
      <c r="B168">
        <v>110.68306</v>
      </c>
      <c r="C168">
        <f t="shared" si="2"/>
        <v>9.2712972694487502E-4</v>
      </c>
      <c r="D168">
        <v>0</v>
      </c>
    </row>
    <row r="169" spans="1:4" x14ac:dyDescent="0.3">
      <c r="A169" s="1">
        <v>41151</v>
      </c>
      <c r="B169">
        <v>109.845589</v>
      </c>
      <c r="C169">
        <f t="shared" si="2"/>
        <v>-7.5951585400501707E-3</v>
      </c>
      <c r="D169">
        <v>0</v>
      </c>
    </row>
    <row r="170" spans="1:4" x14ac:dyDescent="0.3">
      <c r="A170" s="1">
        <v>41152</v>
      </c>
      <c r="B170">
        <v>110.426682</v>
      </c>
      <c r="C170">
        <f t="shared" si="2"/>
        <v>5.2761461566321888E-3</v>
      </c>
      <c r="D170">
        <v>1</v>
      </c>
    </row>
    <row r="171" spans="1:4" x14ac:dyDescent="0.3">
      <c r="A171" s="1">
        <v>41156</v>
      </c>
      <c r="B171">
        <v>110.136154</v>
      </c>
      <c r="C171">
        <f t="shared" si="2"/>
        <v>-2.6344253936486442E-3</v>
      </c>
      <c r="D171">
        <v>0</v>
      </c>
    </row>
    <row r="172" spans="1:4" x14ac:dyDescent="0.3">
      <c r="A172" s="1">
        <v>41157</v>
      </c>
      <c r="B172">
        <v>110.136154</v>
      </c>
      <c r="C172">
        <f t="shared" si="2"/>
        <v>0</v>
      </c>
      <c r="D172">
        <v>0</v>
      </c>
    </row>
    <row r="173" spans="1:4" x14ac:dyDescent="0.3">
      <c r="A173" s="1">
        <v>41158</v>
      </c>
      <c r="B173">
        <v>112.426346</v>
      </c>
      <c r="C173">
        <f t="shared" si="2"/>
        <v>2.0580940980271221E-2</v>
      </c>
      <c r="D173">
        <v>0</v>
      </c>
    </row>
    <row r="174" spans="1:4" x14ac:dyDescent="0.3">
      <c r="A174" s="1">
        <v>41159</v>
      </c>
      <c r="B174">
        <v>112.88784</v>
      </c>
      <c r="C174">
        <f t="shared" si="2"/>
        <v>4.0964544092964164E-3</v>
      </c>
      <c r="D174">
        <v>0</v>
      </c>
    </row>
    <row r="175" spans="1:4" x14ac:dyDescent="0.3">
      <c r="A175" s="1">
        <v>41162</v>
      </c>
      <c r="B175">
        <v>112.22127500000001</v>
      </c>
      <c r="C175">
        <f t="shared" si="2"/>
        <v>-5.9221675510559299E-3</v>
      </c>
      <c r="D175">
        <v>0</v>
      </c>
    </row>
    <row r="176" spans="1:4" x14ac:dyDescent="0.3">
      <c r="A176" s="1">
        <v>41163</v>
      </c>
      <c r="B176">
        <v>112.52889999999999</v>
      </c>
      <c r="C176">
        <f t="shared" si="2"/>
        <v>2.7374856736584138E-3</v>
      </c>
      <c r="D176">
        <v>0</v>
      </c>
    </row>
    <row r="177" spans="1:4" x14ac:dyDescent="0.3">
      <c r="A177" s="1">
        <v>41164</v>
      </c>
      <c r="B177">
        <v>112.88784</v>
      </c>
      <c r="C177">
        <f t="shared" si="2"/>
        <v>3.1846818773974619E-3</v>
      </c>
      <c r="D177">
        <v>0</v>
      </c>
    </row>
    <row r="178" spans="1:4" x14ac:dyDescent="0.3">
      <c r="A178" s="1">
        <v>41165</v>
      </c>
      <c r="B178">
        <v>114.682396</v>
      </c>
      <c r="C178">
        <f t="shared" si="2"/>
        <v>1.5771774295882626E-2</v>
      </c>
      <c r="D178">
        <v>0</v>
      </c>
    </row>
    <row r="179" spans="1:4" x14ac:dyDescent="0.3">
      <c r="A179" s="1">
        <v>41166</v>
      </c>
      <c r="B179">
        <v>115.16091900000001</v>
      </c>
      <c r="C179">
        <f t="shared" si="2"/>
        <v>4.1639121972492869E-3</v>
      </c>
      <c r="D179">
        <v>0</v>
      </c>
    </row>
    <row r="180" spans="1:4" x14ac:dyDescent="0.3">
      <c r="A180" s="1">
        <v>41169</v>
      </c>
      <c r="B180">
        <v>114.819153</v>
      </c>
      <c r="C180">
        <f t="shared" si="2"/>
        <v>-2.9721379649400768E-3</v>
      </c>
      <c r="D180">
        <v>0</v>
      </c>
    </row>
    <row r="181" spans="1:4" x14ac:dyDescent="0.3">
      <c r="A181" s="1">
        <v>41170</v>
      </c>
      <c r="B181">
        <v>114.699455</v>
      </c>
      <c r="C181">
        <f t="shared" si="2"/>
        <v>-1.0430353503350569E-3</v>
      </c>
      <c r="D181">
        <v>0</v>
      </c>
    </row>
    <row r="182" spans="1:4" x14ac:dyDescent="0.3">
      <c r="A182" s="1">
        <v>41171</v>
      </c>
      <c r="B182">
        <v>114.784958</v>
      </c>
      <c r="C182">
        <f t="shared" si="2"/>
        <v>7.4517482768259946E-4</v>
      </c>
      <c r="D182">
        <v>0</v>
      </c>
    </row>
    <row r="183" spans="1:4" x14ac:dyDescent="0.3">
      <c r="A183" s="1">
        <v>41172</v>
      </c>
      <c r="B183">
        <v>114.76786</v>
      </c>
      <c r="C183">
        <f t="shared" si="2"/>
        <v>-1.4896789488872718E-4</v>
      </c>
      <c r="D183">
        <v>0</v>
      </c>
    </row>
    <row r="184" spans="1:4" x14ac:dyDescent="0.3">
      <c r="A184" s="1">
        <v>41173</v>
      </c>
      <c r="B184">
        <v>114.699455</v>
      </c>
      <c r="C184">
        <f t="shared" si="2"/>
        <v>-5.9620693279378802E-4</v>
      </c>
      <c r="D184">
        <v>0</v>
      </c>
    </row>
    <row r="185" spans="1:4" x14ac:dyDescent="0.3">
      <c r="A185" s="1">
        <v>41176</v>
      </c>
      <c r="B185">
        <v>114.550026</v>
      </c>
      <c r="C185">
        <f t="shared" si="2"/>
        <v>-1.3036367237183725E-3</v>
      </c>
      <c r="D185">
        <v>0</v>
      </c>
    </row>
    <row r="186" spans="1:4" x14ac:dyDescent="0.3">
      <c r="A186" s="1">
        <v>41177</v>
      </c>
      <c r="B186">
        <v>113.381874</v>
      </c>
      <c r="C186">
        <f t="shared" si="2"/>
        <v>-1.0250098626765618E-2</v>
      </c>
      <c r="D186">
        <v>0</v>
      </c>
    </row>
    <row r="187" spans="1:4" x14ac:dyDescent="0.3">
      <c r="A187" s="1">
        <v>41178</v>
      </c>
      <c r="B187">
        <v>112.660332</v>
      </c>
      <c r="C187">
        <f t="shared" si="2"/>
        <v>-6.3841568656713751E-3</v>
      </c>
      <c r="D187">
        <v>0</v>
      </c>
    </row>
    <row r="188" spans="1:4" x14ac:dyDescent="0.3">
      <c r="A188" s="1">
        <v>41179</v>
      </c>
      <c r="B188">
        <v>113.759804</v>
      </c>
      <c r="C188">
        <f t="shared" si="2"/>
        <v>9.7118627458276183E-3</v>
      </c>
      <c r="D188">
        <v>0</v>
      </c>
    </row>
    <row r="189" spans="1:4" x14ac:dyDescent="0.3">
      <c r="A189" s="1">
        <v>41180</v>
      </c>
      <c r="B189">
        <v>113.24443100000001</v>
      </c>
      <c r="C189">
        <f t="shared" si="2"/>
        <v>-4.5406543668820801E-3</v>
      </c>
      <c r="D189">
        <v>1</v>
      </c>
    </row>
    <row r="190" spans="1:4" x14ac:dyDescent="0.3">
      <c r="A190" s="1">
        <v>41183</v>
      </c>
      <c r="B190">
        <v>113.45059999999999</v>
      </c>
      <c r="C190">
        <f t="shared" si="2"/>
        <v>1.8189111241826985E-3</v>
      </c>
      <c r="D190">
        <v>0</v>
      </c>
    </row>
    <row r="191" spans="1:4" x14ac:dyDescent="0.3">
      <c r="A191" s="1">
        <v>41184</v>
      </c>
      <c r="B191">
        <v>113.60517900000001</v>
      </c>
      <c r="C191">
        <f t="shared" si="2"/>
        <v>1.3615951513104155E-3</v>
      </c>
      <c r="D191">
        <v>0</v>
      </c>
    </row>
    <row r="192" spans="1:4" x14ac:dyDescent="0.3">
      <c r="A192" s="1">
        <v>41185</v>
      </c>
      <c r="B192">
        <v>114.069016</v>
      </c>
      <c r="C192">
        <f t="shared" si="2"/>
        <v>4.0745736838917858E-3</v>
      </c>
      <c r="D192">
        <v>0</v>
      </c>
    </row>
    <row r="193" spans="1:4" x14ac:dyDescent="0.3">
      <c r="A193" s="1">
        <v>41186</v>
      </c>
      <c r="B193">
        <v>114.94515199999999</v>
      </c>
      <c r="C193">
        <f t="shared" si="2"/>
        <v>7.6514067406795354E-3</v>
      </c>
      <c r="D193">
        <v>0</v>
      </c>
    </row>
    <row r="194" spans="1:4" x14ac:dyDescent="0.3">
      <c r="A194" s="1">
        <v>41187</v>
      </c>
      <c r="B194">
        <v>114.910797</v>
      </c>
      <c r="C194">
        <f t="shared" si="2"/>
        <v>-2.9892635283333701E-4</v>
      </c>
      <c r="D194">
        <v>0</v>
      </c>
    </row>
    <row r="195" spans="1:4" x14ac:dyDescent="0.3">
      <c r="A195" s="1">
        <v>41190</v>
      </c>
      <c r="B195">
        <v>114.567215</v>
      </c>
      <c r="C195">
        <f t="shared" si="2"/>
        <v>-2.9944677814007854E-3</v>
      </c>
      <c r="D195">
        <v>0</v>
      </c>
    </row>
    <row r="196" spans="1:4" x14ac:dyDescent="0.3">
      <c r="A196" s="1">
        <v>41191</v>
      </c>
      <c r="B196">
        <v>113.45059999999999</v>
      </c>
      <c r="C196">
        <f t="shared" ref="C196:C259" si="3">LN(B196/B195)</f>
        <v>-9.7941814416476446E-3</v>
      </c>
      <c r="D196">
        <v>0</v>
      </c>
    </row>
    <row r="197" spans="1:4" x14ac:dyDescent="0.3">
      <c r="A197" s="1">
        <v>41192</v>
      </c>
      <c r="B197">
        <v>112.677528</v>
      </c>
      <c r="C197">
        <f t="shared" si="3"/>
        <v>-6.8374953499267463E-3</v>
      </c>
      <c r="D197">
        <v>0</v>
      </c>
    </row>
    <row r="198" spans="1:4" x14ac:dyDescent="0.3">
      <c r="A198" s="1">
        <v>41193</v>
      </c>
      <c r="B198">
        <v>112.746246</v>
      </c>
      <c r="C198">
        <f t="shared" si="3"/>
        <v>6.0967839291515202E-4</v>
      </c>
      <c r="D198">
        <v>0</v>
      </c>
    </row>
    <row r="199" spans="1:4" x14ac:dyDescent="0.3">
      <c r="A199" s="1">
        <v>41194</v>
      </c>
      <c r="B199">
        <v>112.351128</v>
      </c>
      <c r="C199">
        <f t="shared" si="3"/>
        <v>-3.5106442939368009E-3</v>
      </c>
      <c r="D199">
        <v>0</v>
      </c>
    </row>
    <row r="200" spans="1:4" x14ac:dyDescent="0.3">
      <c r="A200" s="1">
        <v>41197</v>
      </c>
      <c r="B200">
        <v>113.295959</v>
      </c>
      <c r="C200">
        <f t="shared" si="3"/>
        <v>8.374462391096231E-3</v>
      </c>
      <c r="D200">
        <v>0</v>
      </c>
    </row>
    <row r="201" spans="1:4" x14ac:dyDescent="0.3">
      <c r="A201" s="1">
        <v>41198</v>
      </c>
      <c r="B201">
        <v>114.44699900000001</v>
      </c>
      <c r="C201">
        <f t="shared" si="3"/>
        <v>1.0108323972129693E-2</v>
      </c>
      <c r="D201">
        <v>0</v>
      </c>
    </row>
    <row r="202" spans="1:4" x14ac:dyDescent="0.3">
      <c r="A202" s="1">
        <v>41199</v>
      </c>
      <c r="B202">
        <v>114.979523</v>
      </c>
      <c r="C202">
        <f t="shared" si="3"/>
        <v>4.642226641398575E-3</v>
      </c>
      <c r="D202">
        <v>0</v>
      </c>
    </row>
    <row r="203" spans="1:4" x14ac:dyDescent="0.3">
      <c r="A203" s="1">
        <v>41200</v>
      </c>
      <c r="B203">
        <v>114.68749200000001</v>
      </c>
      <c r="C203">
        <f t="shared" si="3"/>
        <v>-2.5430831448475218E-3</v>
      </c>
      <c r="D203">
        <v>0</v>
      </c>
    </row>
    <row r="204" spans="1:4" x14ac:dyDescent="0.3">
      <c r="A204" s="1">
        <v>41201</v>
      </c>
      <c r="B204">
        <v>112.729073</v>
      </c>
      <c r="C204">
        <f t="shared" si="3"/>
        <v>-1.7223612659637937E-2</v>
      </c>
      <c r="D204">
        <v>0</v>
      </c>
    </row>
    <row r="205" spans="1:4" x14ac:dyDescent="0.3">
      <c r="A205" s="1">
        <v>41204</v>
      </c>
      <c r="B205">
        <v>112.797783</v>
      </c>
      <c r="C205">
        <f t="shared" si="3"/>
        <v>6.0932878101133754E-4</v>
      </c>
      <c r="D205">
        <v>0</v>
      </c>
    </row>
    <row r="206" spans="1:4" x14ac:dyDescent="0.3">
      <c r="A206" s="1">
        <v>41205</v>
      </c>
      <c r="B206">
        <v>111.148582</v>
      </c>
      <c r="C206">
        <f t="shared" si="3"/>
        <v>-1.4728801821527153E-2</v>
      </c>
      <c r="D206">
        <v>0</v>
      </c>
    </row>
    <row r="207" spans="1:4" x14ac:dyDescent="0.3">
      <c r="A207" s="1">
        <v>41206</v>
      </c>
      <c r="B207">
        <v>110.908058</v>
      </c>
      <c r="C207">
        <f t="shared" si="3"/>
        <v>-2.1663310231544971E-3</v>
      </c>
      <c r="D207">
        <v>0</v>
      </c>
    </row>
    <row r="208" spans="1:4" x14ac:dyDescent="0.3">
      <c r="A208" s="1">
        <v>41207</v>
      </c>
      <c r="B208">
        <v>111.21729999999999</v>
      </c>
      <c r="C208">
        <f t="shared" si="3"/>
        <v>2.7843934846208344E-3</v>
      </c>
      <c r="D208">
        <v>0</v>
      </c>
    </row>
    <row r="209" spans="1:4" x14ac:dyDescent="0.3">
      <c r="A209" s="1">
        <v>41208</v>
      </c>
      <c r="B209">
        <v>111.131393</v>
      </c>
      <c r="C209">
        <f t="shared" si="3"/>
        <v>-7.7272326736441599E-4</v>
      </c>
      <c r="D209">
        <v>0</v>
      </c>
    </row>
    <row r="210" spans="1:4" x14ac:dyDescent="0.3">
      <c r="A210" s="1">
        <v>41213</v>
      </c>
      <c r="B210">
        <v>111.028336</v>
      </c>
      <c r="C210">
        <f t="shared" si="3"/>
        <v>-9.2777397466418064E-4</v>
      </c>
      <c r="D210">
        <v>1</v>
      </c>
    </row>
    <row r="211" spans="1:4" x14ac:dyDescent="0.3">
      <c r="A211" s="1">
        <v>41214</v>
      </c>
      <c r="B211">
        <v>112.333946</v>
      </c>
      <c r="C211">
        <f t="shared" si="3"/>
        <v>1.1690647661911198E-2</v>
      </c>
      <c r="D211">
        <v>0</v>
      </c>
    </row>
    <row r="212" spans="1:4" x14ac:dyDescent="0.3">
      <c r="A212" s="1">
        <v>41215</v>
      </c>
      <c r="B212">
        <v>111.320396</v>
      </c>
      <c r="C212">
        <f t="shared" si="3"/>
        <v>-9.0636017116978978E-3</v>
      </c>
      <c r="D212">
        <v>0</v>
      </c>
    </row>
    <row r="213" spans="1:4" x14ac:dyDescent="0.3">
      <c r="A213" s="1">
        <v>41218</v>
      </c>
      <c r="B213">
        <v>111.578087</v>
      </c>
      <c r="C213">
        <f t="shared" si="3"/>
        <v>2.3121836572164581E-3</v>
      </c>
      <c r="D213">
        <v>0</v>
      </c>
    </row>
    <row r="214" spans="1:4" x14ac:dyDescent="0.3">
      <c r="A214" s="1">
        <v>41219</v>
      </c>
      <c r="B214">
        <v>112.402664</v>
      </c>
      <c r="C214">
        <f t="shared" si="3"/>
        <v>7.3629606255081123E-3</v>
      </c>
      <c r="D214">
        <v>0</v>
      </c>
    </row>
    <row r="215" spans="1:4" x14ac:dyDescent="0.3">
      <c r="A215" s="1">
        <v>41220</v>
      </c>
      <c r="B215">
        <v>109.94606</v>
      </c>
      <c r="C215">
        <f t="shared" si="3"/>
        <v>-2.2097756357854017E-2</v>
      </c>
      <c r="D215">
        <v>0</v>
      </c>
    </row>
    <row r="216" spans="1:4" x14ac:dyDescent="0.3">
      <c r="A216" s="1">
        <v>41221</v>
      </c>
      <c r="B216">
        <v>108.485832</v>
      </c>
      <c r="C216">
        <f t="shared" si="3"/>
        <v>-1.337029807952822E-2</v>
      </c>
      <c r="D216">
        <v>0</v>
      </c>
    </row>
    <row r="217" spans="1:4" x14ac:dyDescent="0.3">
      <c r="A217" s="1">
        <v>41222</v>
      </c>
      <c r="B217">
        <v>108.60607899999999</v>
      </c>
      <c r="C217">
        <f t="shared" si="3"/>
        <v>1.1077981832073988E-3</v>
      </c>
      <c r="D217">
        <v>0</v>
      </c>
    </row>
    <row r="218" spans="1:4" x14ac:dyDescent="0.3">
      <c r="A218" s="1">
        <v>41225</v>
      </c>
      <c r="B218">
        <v>108.760704</v>
      </c>
      <c r="C218">
        <f t="shared" si="3"/>
        <v>1.4227107191575291E-3</v>
      </c>
      <c r="D218">
        <v>0</v>
      </c>
    </row>
    <row r="219" spans="1:4" x14ac:dyDescent="0.3">
      <c r="A219" s="1">
        <v>41226</v>
      </c>
      <c r="B219">
        <v>108.365593</v>
      </c>
      <c r="C219">
        <f t="shared" si="3"/>
        <v>-3.6394618393564924E-3</v>
      </c>
      <c r="D219">
        <v>0</v>
      </c>
    </row>
    <row r="220" spans="1:4" x14ac:dyDescent="0.3">
      <c r="A220" s="1">
        <v>41227</v>
      </c>
      <c r="B220">
        <v>107.04278600000001</v>
      </c>
      <c r="C220">
        <f t="shared" si="3"/>
        <v>-1.2282007177548229E-2</v>
      </c>
      <c r="D220">
        <v>0</v>
      </c>
    </row>
    <row r="221" spans="1:4" x14ac:dyDescent="0.3">
      <c r="A221" s="1">
        <v>41228</v>
      </c>
      <c r="B221">
        <v>106.63050800000001</v>
      </c>
      <c r="C221">
        <f t="shared" si="3"/>
        <v>-3.858961538006609E-3</v>
      </c>
      <c r="D221">
        <v>0</v>
      </c>
    </row>
    <row r="222" spans="1:4" x14ac:dyDescent="0.3">
      <c r="A222" s="1">
        <v>41229</v>
      </c>
      <c r="B222">
        <v>107.180222</v>
      </c>
      <c r="C222">
        <f t="shared" si="3"/>
        <v>5.1420731901026919E-3</v>
      </c>
      <c r="D222">
        <v>0</v>
      </c>
    </row>
    <row r="223" spans="1:4" x14ac:dyDescent="0.3">
      <c r="A223" s="1">
        <v>41232</v>
      </c>
      <c r="B223">
        <v>109.36196099999999</v>
      </c>
      <c r="C223">
        <f t="shared" si="3"/>
        <v>2.0151388510458314E-2</v>
      </c>
      <c r="D223">
        <v>0</v>
      </c>
    </row>
    <row r="224" spans="1:4" x14ac:dyDescent="0.3">
      <c r="A224" s="1">
        <v>41233</v>
      </c>
      <c r="B224">
        <v>109.48221599999999</v>
      </c>
      <c r="C224">
        <f t="shared" si="3"/>
        <v>1.0990012505902517E-3</v>
      </c>
      <c r="D224">
        <v>0</v>
      </c>
    </row>
    <row r="225" spans="1:4" x14ac:dyDescent="0.3">
      <c r="A225" s="1">
        <v>41234</v>
      </c>
      <c r="B225">
        <v>109.72273300000001</v>
      </c>
      <c r="C225">
        <f t="shared" si="3"/>
        <v>2.1944495105322794E-3</v>
      </c>
      <c r="D225">
        <v>0</v>
      </c>
    </row>
    <row r="226" spans="1:4" x14ac:dyDescent="0.3">
      <c r="A226" s="1">
        <v>41236</v>
      </c>
      <c r="B226">
        <v>111.11422</v>
      </c>
      <c r="C226">
        <f t="shared" si="3"/>
        <v>1.2602106636389162E-2</v>
      </c>
      <c r="D226">
        <v>0</v>
      </c>
    </row>
    <row r="227" spans="1:4" x14ac:dyDescent="0.3">
      <c r="A227" s="1">
        <v>41239</v>
      </c>
      <c r="B227">
        <v>110.97680699999999</v>
      </c>
      <c r="C227">
        <f t="shared" si="3"/>
        <v>-1.2374477203420989E-3</v>
      </c>
      <c r="D227">
        <v>0</v>
      </c>
    </row>
    <row r="228" spans="1:4" x14ac:dyDescent="0.3">
      <c r="A228" s="1">
        <v>41240</v>
      </c>
      <c r="B228">
        <v>110.444267</v>
      </c>
      <c r="C228">
        <f t="shared" si="3"/>
        <v>-4.8102108549178324E-3</v>
      </c>
      <c r="D228">
        <v>0</v>
      </c>
    </row>
    <row r="229" spans="1:4" x14ac:dyDescent="0.3">
      <c r="A229" s="1">
        <v>41241</v>
      </c>
      <c r="B229">
        <v>111.268806</v>
      </c>
      <c r="C229">
        <f t="shared" si="3"/>
        <v>7.437926777647267E-3</v>
      </c>
      <c r="D229">
        <v>0</v>
      </c>
    </row>
    <row r="230" spans="1:4" x14ac:dyDescent="0.3">
      <c r="A230" s="1">
        <v>41242</v>
      </c>
      <c r="B230">
        <v>111.767021</v>
      </c>
      <c r="C230">
        <f t="shared" si="3"/>
        <v>4.467585637433661E-3</v>
      </c>
      <c r="D230">
        <v>0</v>
      </c>
    </row>
    <row r="231" spans="1:4" x14ac:dyDescent="0.3">
      <c r="A231" s="1">
        <v>41243</v>
      </c>
      <c r="B231">
        <v>111.663948</v>
      </c>
      <c r="C231">
        <f t="shared" si="3"/>
        <v>-9.226385023809213E-4</v>
      </c>
      <c r="D231">
        <v>1</v>
      </c>
    </row>
    <row r="232" spans="1:4" x14ac:dyDescent="0.3">
      <c r="A232" s="1">
        <v>41246</v>
      </c>
      <c r="B232">
        <v>111.268806</v>
      </c>
      <c r="C232">
        <f t="shared" si="3"/>
        <v>-3.5449471350527083E-3</v>
      </c>
      <c r="D232">
        <v>0</v>
      </c>
    </row>
    <row r="233" spans="1:4" x14ac:dyDescent="0.3">
      <c r="A233" s="1">
        <v>41247</v>
      </c>
      <c r="B233">
        <v>111.06270600000001</v>
      </c>
      <c r="C233">
        <f t="shared" si="3"/>
        <v>-1.8539887322420372E-3</v>
      </c>
      <c r="D233">
        <v>0</v>
      </c>
    </row>
    <row r="234" spans="1:4" x14ac:dyDescent="0.3">
      <c r="A234" s="1">
        <v>41248</v>
      </c>
      <c r="B234">
        <v>111.3032</v>
      </c>
      <c r="C234">
        <f t="shared" si="3"/>
        <v>2.1630482666543773E-3</v>
      </c>
      <c r="D234">
        <v>0</v>
      </c>
    </row>
    <row r="235" spans="1:4" x14ac:dyDescent="0.3">
      <c r="A235" s="1">
        <v>41249</v>
      </c>
      <c r="B235">
        <v>111.64677399999999</v>
      </c>
      <c r="C235">
        <f t="shared" si="3"/>
        <v>3.0820750126908602E-3</v>
      </c>
      <c r="D235">
        <v>0</v>
      </c>
    </row>
    <row r="236" spans="1:4" x14ac:dyDescent="0.3">
      <c r="A236" s="1">
        <v>41250</v>
      </c>
      <c r="B236">
        <v>111.990364</v>
      </c>
      <c r="C236">
        <f t="shared" si="3"/>
        <v>3.0727478755493975E-3</v>
      </c>
      <c r="D236">
        <v>0</v>
      </c>
    </row>
    <row r="237" spans="1:4" x14ac:dyDescent="0.3">
      <c r="A237" s="1">
        <v>41253</v>
      </c>
      <c r="B237">
        <v>112.059082</v>
      </c>
      <c r="C237">
        <f t="shared" si="3"/>
        <v>6.1341818408041163E-4</v>
      </c>
      <c r="D237">
        <v>0</v>
      </c>
    </row>
    <row r="238" spans="1:4" x14ac:dyDescent="0.3">
      <c r="A238" s="1">
        <v>41254</v>
      </c>
      <c r="B238">
        <v>112.780609</v>
      </c>
      <c r="C238">
        <f t="shared" si="3"/>
        <v>6.4181681944498314E-3</v>
      </c>
      <c r="D238">
        <v>0</v>
      </c>
    </row>
    <row r="239" spans="1:4" x14ac:dyDescent="0.3">
      <c r="A239" s="1">
        <v>41255</v>
      </c>
      <c r="B239">
        <v>112.86649300000001</v>
      </c>
      <c r="C239">
        <f t="shared" si="3"/>
        <v>7.6122408296842284E-4</v>
      </c>
      <c r="D239">
        <v>0</v>
      </c>
    </row>
    <row r="240" spans="1:4" x14ac:dyDescent="0.3">
      <c r="A240" s="1">
        <v>41256</v>
      </c>
      <c r="B240">
        <v>112.179344</v>
      </c>
      <c r="C240">
        <f t="shared" si="3"/>
        <v>-6.1067660226264983E-3</v>
      </c>
      <c r="D240">
        <v>0</v>
      </c>
    </row>
    <row r="241" spans="1:4" x14ac:dyDescent="0.3">
      <c r="A241" s="1">
        <v>41257</v>
      </c>
      <c r="B241">
        <v>111.81854199999999</v>
      </c>
      <c r="C241">
        <f t="shared" si="3"/>
        <v>-3.2214796172805879E-3</v>
      </c>
      <c r="D241">
        <v>0</v>
      </c>
    </row>
    <row r="242" spans="1:4" x14ac:dyDescent="0.3">
      <c r="A242" s="1">
        <v>41260</v>
      </c>
      <c r="B242">
        <v>113.158539</v>
      </c>
      <c r="C242">
        <f t="shared" si="3"/>
        <v>1.1912438726316291E-2</v>
      </c>
      <c r="D242">
        <v>0</v>
      </c>
    </row>
    <row r="243" spans="1:4" x14ac:dyDescent="0.3">
      <c r="A243" s="1">
        <v>41261</v>
      </c>
      <c r="B243">
        <v>114.30954</v>
      </c>
      <c r="C243">
        <f t="shared" si="3"/>
        <v>1.012019645728858E-2</v>
      </c>
      <c r="D243">
        <v>0</v>
      </c>
    </row>
    <row r="244" spans="1:4" x14ac:dyDescent="0.3">
      <c r="A244" s="1">
        <v>41262</v>
      </c>
      <c r="B244">
        <v>113.46777299999999</v>
      </c>
      <c r="C244">
        <f t="shared" si="3"/>
        <v>-7.3911736073733721E-3</v>
      </c>
      <c r="D244">
        <v>0</v>
      </c>
    </row>
    <row r="245" spans="1:4" x14ac:dyDescent="0.3">
      <c r="A245" s="1">
        <v>41263</v>
      </c>
      <c r="B245">
        <v>114.172096</v>
      </c>
      <c r="C245">
        <f t="shared" si="3"/>
        <v>6.1880658304419023E-3</v>
      </c>
      <c r="D245">
        <v>0</v>
      </c>
    </row>
    <row r="246" spans="1:4" x14ac:dyDescent="0.3">
      <c r="A246" s="1">
        <v>41264</v>
      </c>
      <c r="B246">
        <v>113.106995</v>
      </c>
      <c r="C246">
        <f t="shared" si="3"/>
        <v>-9.3726949760257246E-3</v>
      </c>
      <c r="D246">
        <v>0</v>
      </c>
    </row>
    <row r="247" spans="1:4" x14ac:dyDescent="0.3">
      <c r="A247" s="1">
        <v>41267</v>
      </c>
      <c r="B247">
        <v>112.778244</v>
      </c>
      <c r="C247">
        <f t="shared" si="3"/>
        <v>-2.9107810104924236E-3</v>
      </c>
      <c r="D247">
        <v>0</v>
      </c>
    </row>
    <row r="248" spans="1:4" x14ac:dyDescent="0.3">
      <c r="A248" s="1">
        <v>41269</v>
      </c>
      <c r="B248">
        <v>112.241882</v>
      </c>
      <c r="C248">
        <f t="shared" si="3"/>
        <v>-4.7672448268712281E-3</v>
      </c>
      <c r="D248">
        <v>0</v>
      </c>
    </row>
    <row r="249" spans="1:4" x14ac:dyDescent="0.3">
      <c r="A249" s="1">
        <v>41270</v>
      </c>
      <c r="B249">
        <v>112.138046</v>
      </c>
      <c r="C249">
        <f t="shared" si="3"/>
        <v>-9.255373984462037E-4</v>
      </c>
      <c r="D249">
        <v>0</v>
      </c>
    </row>
    <row r="250" spans="1:4" x14ac:dyDescent="0.3">
      <c r="A250" s="1">
        <v>41271</v>
      </c>
      <c r="B250">
        <v>110.892242</v>
      </c>
      <c r="C250">
        <f t="shared" si="3"/>
        <v>-1.1171728900928903E-2</v>
      </c>
      <c r="D250">
        <v>0</v>
      </c>
    </row>
    <row r="251" spans="1:4" x14ac:dyDescent="0.3">
      <c r="A251" s="1">
        <v>41274</v>
      </c>
      <c r="B251">
        <v>112.79555499999999</v>
      </c>
      <c r="C251">
        <f t="shared" si="3"/>
        <v>1.7017995264126829E-2</v>
      </c>
      <c r="D251">
        <v>1</v>
      </c>
    </row>
    <row r="252" spans="1:4" x14ac:dyDescent="0.3">
      <c r="A252" s="1">
        <v>41276</v>
      </c>
      <c r="B252">
        <v>115.581253</v>
      </c>
      <c r="C252">
        <f t="shared" si="3"/>
        <v>2.439683954766466E-2</v>
      </c>
      <c r="D252">
        <v>0</v>
      </c>
    </row>
    <row r="253" spans="1:4" x14ac:dyDescent="0.3">
      <c r="A253" s="1">
        <v>41277</v>
      </c>
      <c r="B253">
        <v>115.47743199999999</v>
      </c>
      <c r="C253">
        <f t="shared" si="3"/>
        <v>-8.9865487624490403E-4</v>
      </c>
      <c r="D253">
        <v>0</v>
      </c>
    </row>
    <row r="254" spans="1:4" x14ac:dyDescent="0.3">
      <c r="A254" s="1">
        <v>41278</v>
      </c>
      <c r="B254">
        <v>115.961922</v>
      </c>
      <c r="C254">
        <f t="shared" si="3"/>
        <v>4.1867616664492914E-3</v>
      </c>
      <c r="D254">
        <v>0</v>
      </c>
    </row>
    <row r="255" spans="1:4" x14ac:dyDescent="0.3">
      <c r="A255" s="1">
        <v>41281</v>
      </c>
      <c r="B255">
        <v>115.650497</v>
      </c>
      <c r="C255">
        <f t="shared" si="3"/>
        <v>-2.6891924796063013E-3</v>
      </c>
      <c r="D255">
        <v>0</v>
      </c>
    </row>
    <row r="256" spans="1:4" x14ac:dyDescent="0.3">
      <c r="A256" s="1">
        <v>41282</v>
      </c>
      <c r="B256">
        <v>115.30445899999999</v>
      </c>
      <c r="C256">
        <f t="shared" si="3"/>
        <v>-2.9965865632968747E-3</v>
      </c>
      <c r="D256">
        <v>0</v>
      </c>
    </row>
    <row r="257" spans="1:4" x14ac:dyDescent="0.3">
      <c r="A257" s="1">
        <v>41283</v>
      </c>
      <c r="B257">
        <v>115.650497</v>
      </c>
      <c r="C257">
        <f t="shared" si="3"/>
        <v>2.9965865632969073E-3</v>
      </c>
      <c r="D257">
        <v>0</v>
      </c>
    </row>
    <row r="258" spans="1:4" x14ac:dyDescent="0.3">
      <c r="A258" s="1">
        <v>41284</v>
      </c>
      <c r="B258">
        <v>116.498306</v>
      </c>
      <c r="C258">
        <f t="shared" si="3"/>
        <v>7.3040460100906555E-3</v>
      </c>
      <c r="D258">
        <v>0</v>
      </c>
    </row>
    <row r="259" spans="1:4" x14ac:dyDescent="0.3">
      <c r="A259" s="1">
        <v>41285</v>
      </c>
      <c r="B259">
        <v>116.550217</v>
      </c>
      <c r="C259">
        <f t="shared" si="3"/>
        <v>4.45495214389842E-4</v>
      </c>
      <c r="D259">
        <v>0</v>
      </c>
    </row>
    <row r="260" spans="1:4" x14ac:dyDescent="0.3">
      <c r="A260" s="1">
        <v>41288</v>
      </c>
      <c r="B260">
        <v>116.446426</v>
      </c>
      <c r="C260">
        <f t="shared" ref="C260:C323" si="4">LN(B260/B259)</f>
        <v>-8.9092276634465651E-4</v>
      </c>
      <c r="D260">
        <v>0</v>
      </c>
    </row>
    <row r="261" spans="1:4" x14ac:dyDescent="0.3">
      <c r="A261" s="1">
        <v>41289</v>
      </c>
      <c r="B261">
        <v>116.498306</v>
      </c>
      <c r="C261">
        <f t="shared" si="4"/>
        <v>4.4542755195490781E-4</v>
      </c>
      <c r="D261">
        <v>0</v>
      </c>
    </row>
    <row r="262" spans="1:4" x14ac:dyDescent="0.3">
      <c r="A262" s="1">
        <v>41290</v>
      </c>
      <c r="B262">
        <v>116.498306</v>
      </c>
      <c r="C262">
        <f t="shared" si="4"/>
        <v>0</v>
      </c>
      <c r="D262">
        <v>0</v>
      </c>
    </row>
    <row r="263" spans="1:4" x14ac:dyDescent="0.3">
      <c r="A263" s="1">
        <v>41291</v>
      </c>
      <c r="B263">
        <v>117.22500599999999</v>
      </c>
      <c r="C263">
        <f t="shared" si="4"/>
        <v>6.2184840317649655E-3</v>
      </c>
      <c r="D263">
        <v>0</v>
      </c>
    </row>
    <row r="264" spans="1:4" x14ac:dyDescent="0.3">
      <c r="A264" s="1">
        <v>41292</v>
      </c>
      <c r="B264">
        <v>117.553772</v>
      </c>
      <c r="C264">
        <f t="shared" si="4"/>
        <v>2.8006467849748412E-3</v>
      </c>
      <c r="D264">
        <v>0</v>
      </c>
    </row>
    <row r="265" spans="1:4" x14ac:dyDescent="0.3">
      <c r="A265" s="1">
        <v>41296</v>
      </c>
      <c r="B265">
        <v>118.124756</v>
      </c>
      <c r="C265">
        <f t="shared" si="4"/>
        <v>4.8454572590631573E-3</v>
      </c>
      <c r="D265">
        <v>0</v>
      </c>
    </row>
    <row r="266" spans="1:4" x14ac:dyDescent="0.3">
      <c r="A266" s="1">
        <v>41297</v>
      </c>
      <c r="B266">
        <v>118.297775</v>
      </c>
      <c r="C266">
        <f t="shared" si="4"/>
        <v>1.4636424891965121E-3</v>
      </c>
      <c r="D266">
        <v>0</v>
      </c>
    </row>
    <row r="267" spans="1:4" x14ac:dyDescent="0.3">
      <c r="A267" s="1">
        <v>41298</v>
      </c>
      <c r="B267">
        <v>118.366997</v>
      </c>
      <c r="C267">
        <f t="shared" si="4"/>
        <v>5.8497934769931759E-4</v>
      </c>
      <c r="D267">
        <v>0</v>
      </c>
    </row>
    <row r="268" spans="1:4" x14ac:dyDescent="0.3">
      <c r="A268" s="1">
        <v>41299</v>
      </c>
      <c r="B268">
        <v>119.02449799999999</v>
      </c>
      <c r="C268">
        <f t="shared" si="4"/>
        <v>5.539395430140516E-3</v>
      </c>
      <c r="D268">
        <v>0</v>
      </c>
    </row>
    <row r="269" spans="1:4" x14ac:dyDescent="0.3">
      <c r="A269" s="1">
        <v>41302</v>
      </c>
      <c r="B269">
        <v>118.88603999999999</v>
      </c>
      <c r="C269">
        <f t="shared" si="4"/>
        <v>-1.1639502545421961E-3</v>
      </c>
      <c r="D269">
        <v>0</v>
      </c>
    </row>
    <row r="270" spans="1:4" x14ac:dyDescent="0.3">
      <c r="A270" s="1">
        <v>41303</v>
      </c>
      <c r="B270">
        <v>119.370544</v>
      </c>
      <c r="C270">
        <f t="shared" si="4"/>
        <v>4.0670831397035308E-3</v>
      </c>
      <c r="D270">
        <v>0</v>
      </c>
    </row>
    <row r="271" spans="1:4" x14ac:dyDescent="0.3">
      <c r="A271" s="1">
        <v>41304</v>
      </c>
      <c r="B271">
        <v>118.903351</v>
      </c>
      <c r="C271">
        <f t="shared" si="4"/>
        <v>-3.9214837085616355E-3</v>
      </c>
      <c r="D271">
        <v>0</v>
      </c>
    </row>
    <row r="272" spans="1:4" x14ac:dyDescent="0.3">
      <c r="A272" s="1">
        <v>41305</v>
      </c>
      <c r="B272">
        <v>118.62649500000001</v>
      </c>
      <c r="C272">
        <f t="shared" si="4"/>
        <v>-2.3311270565396893E-3</v>
      </c>
      <c r="D272">
        <v>1</v>
      </c>
    </row>
    <row r="273" spans="1:4" x14ac:dyDescent="0.3">
      <c r="A273" s="1">
        <v>41306</v>
      </c>
      <c r="B273">
        <v>119.768478</v>
      </c>
      <c r="C273">
        <f t="shared" si="4"/>
        <v>9.5806695985292661E-3</v>
      </c>
      <c r="D273">
        <v>0</v>
      </c>
    </row>
    <row r="274" spans="1:4" x14ac:dyDescent="0.3">
      <c r="A274" s="1">
        <v>41309</v>
      </c>
      <c r="B274">
        <v>118.453491</v>
      </c>
      <c r="C274">
        <f t="shared" si="4"/>
        <v>-1.1040126667237068E-2</v>
      </c>
      <c r="D274">
        <v>0</v>
      </c>
    </row>
    <row r="275" spans="1:4" x14ac:dyDescent="0.3">
      <c r="A275" s="1">
        <v>41310</v>
      </c>
      <c r="B275">
        <v>119.66469600000001</v>
      </c>
      <c r="C275">
        <f t="shared" si="4"/>
        <v>1.017322919630069E-2</v>
      </c>
      <c r="D275">
        <v>0</v>
      </c>
    </row>
    <row r="276" spans="1:4" x14ac:dyDescent="0.3">
      <c r="A276" s="1">
        <v>41311</v>
      </c>
      <c r="B276">
        <v>119.768478</v>
      </c>
      <c r="C276">
        <f t="shared" si="4"/>
        <v>8.6689747093650501E-4</v>
      </c>
      <c r="D276">
        <v>0</v>
      </c>
    </row>
    <row r="277" spans="1:4" x14ac:dyDescent="0.3">
      <c r="A277" s="1">
        <v>41312</v>
      </c>
      <c r="B277">
        <v>119.612747</v>
      </c>
      <c r="C277">
        <f t="shared" si="4"/>
        <v>-1.3011130841167012E-3</v>
      </c>
      <c r="D277">
        <v>0</v>
      </c>
    </row>
    <row r="278" spans="1:4" x14ac:dyDescent="0.3">
      <c r="A278" s="1">
        <v>41313</v>
      </c>
      <c r="B278">
        <v>120.27027099999999</v>
      </c>
      <c r="C278">
        <f t="shared" si="4"/>
        <v>5.4820524786604466E-3</v>
      </c>
      <c r="D278">
        <v>0</v>
      </c>
    </row>
    <row r="279" spans="1:4" x14ac:dyDescent="0.3">
      <c r="A279" s="1">
        <v>41316</v>
      </c>
      <c r="B279">
        <v>120.21835299999999</v>
      </c>
      <c r="C279">
        <f t="shared" si="4"/>
        <v>-4.3177094985226829E-4</v>
      </c>
      <c r="D279">
        <v>0</v>
      </c>
    </row>
    <row r="280" spans="1:4" x14ac:dyDescent="0.3">
      <c r="A280" s="1">
        <v>41317</v>
      </c>
      <c r="B280">
        <v>120.40870700000001</v>
      </c>
      <c r="C280">
        <f t="shared" si="4"/>
        <v>1.5821499020752939E-3</v>
      </c>
      <c r="D280">
        <v>0</v>
      </c>
    </row>
    <row r="281" spans="1:4" x14ac:dyDescent="0.3">
      <c r="A281" s="1">
        <v>41318</v>
      </c>
      <c r="B281">
        <v>120.51251999999999</v>
      </c>
      <c r="C281">
        <f t="shared" si="4"/>
        <v>8.6180041267307726E-4</v>
      </c>
      <c r="D281">
        <v>0</v>
      </c>
    </row>
    <row r="282" spans="1:4" x14ac:dyDescent="0.3">
      <c r="A282" s="1">
        <v>41319</v>
      </c>
      <c r="B282">
        <v>120.685524</v>
      </c>
      <c r="C282">
        <f t="shared" si="4"/>
        <v>1.4345392425221808E-3</v>
      </c>
      <c r="D282">
        <v>0</v>
      </c>
    </row>
    <row r="283" spans="1:4" x14ac:dyDescent="0.3">
      <c r="A283" s="1">
        <v>41320</v>
      </c>
      <c r="B283">
        <v>120.529808</v>
      </c>
      <c r="C283">
        <f t="shared" si="4"/>
        <v>-1.2910955563190554E-3</v>
      </c>
      <c r="D283">
        <v>0</v>
      </c>
    </row>
    <row r="284" spans="1:4" x14ac:dyDescent="0.3">
      <c r="A284" s="1">
        <v>41324</v>
      </c>
      <c r="B284">
        <v>121.36035200000001</v>
      </c>
      <c r="C284">
        <f t="shared" si="4"/>
        <v>6.8671438629312413E-3</v>
      </c>
      <c r="D284">
        <v>0</v>
      </c>
    </row>
    <row r="285" spans="1:4" x14ac:dyDescent="0.3">
      <c r="A285" s="1">
        <v>41325</v>
      </c>
      <c r="B285">
        <v>119.85498</v>
      </c>
      <c r="C285">
        <f t="shared" si="4"/>
        <v>-1.2481723540447315E-2</v>
      </c>
      <c r="D285">
        <v>0</v>
      </c>
    </row>
    <row r="286" spans="1:4" x14ac:dyDescent="0.3">
      <c r="A286" s="1">
        <v>41326</v>
      </c>
      <c r="B286">
        <v>119.284035</v>
      </c>
      <c r="C286">
        <f t="shared" si="4"/>
        <v>-4.7750141049232508E-3</v>
      </c>
      <c r="D286">
        <v>0</v>
      </c>
    </row>
    <row r="287" spans="1:4" x14ac:dyDescent="0.3">
      <c r="A287" s="1">
        <v>41327</v>
      </c>
      <c r="B287">
        <v>120.32215100000001</v>
      </c>
      <c r="C287">
        <f t="shared" si="4"/>
        <v>8.6652395167228641E-3</v>
      </c>
      <c r="D287">
        <v>0</v>
      </c>
    </row>
    <row r="288" spans="1:4" x14ac:dyDescent="0.3">
      <c r="A288" s="1">
        <v>41330</v>
      </c>
      <c r="B288">
        <v>118.055573</v>
      </c>
      <c r="C288">
        <f t="shared" si="4"/>
        <v>-1.9017266141812442E-2</v>
      </c>
      <c r="D288">
        <v>0</v>
      </c>
    </row>
    <row r="289" spans="1:4" x14ac:dyDescent="0.3">
      <c r="A289" s="1">
        <v>41331</v>
      </c>
      <c r="B289">
        <v>118.851471</v>
      </c>
      <c r="C289">
        <f t="shared" si="4"/>
        <v>6.7190994482916174E-3</v>
      </c>
      <c r="D289">
        <v>0</v>
      </c>
    </row>
    <row r="290" spans="1:4" x14ac:dyDescent="0.3">
      <c r="A290" s="1">
        <v>41332</v>
      </c>
      <c r="B290">
        <v>120.339478</v>
      </c>
      <c r="C290">
        <f t="shared" si="4"/>
        <v>1.2442161397636525E-2</v>
      </c>
      <c r="D290">
        <v>0</v>
      </c>
    </row>
    <row r="291" spans="1:4" x14ac:dyDescent="0.3">
      <c r="A291" s="1">
        <v>41333</v>
      </c>
      <c r="B291">
        <v>120.20105</v>
      </c>
      <c r="C291">
        <f t="shared" si="4"/>
        <v>-1.150974569090411E-3</v>
      </c>
      <c r="D291">
        <v>1</v>
      </c>
    </row>
    <row r="292" spans="1:4" x14ac:dyDescent="0.3">
      <c r="A292" s="1">
        <v>41334</v>
      </c>
      <c r="B292">
        <v>120.51251999999999</v>
      </c>
      <c r="C292">
        <f t="shared" si="4"/>
        <v>2.5878904444880048E-3</v>
      </c>
      <c r="D292">
        <v>0</v>
      </c>
    </row>
    <row r="293" spans="1:4" x14ac:dyDescent="0.3">
      <c r="A293" s="1">
        <v>41337</v>
      </c>
      <c r="B293">
        <v>121.187279</v>
      </c>
      <c r="C293">
        <f t="shared" si="4"/>
        <v>5.5834614324117094E-3</v>
      </c>
      <c r="D293">
        <v>0</v>
      </c>
    </row>
    <row r="294" spans="1:4" x14ac:dyDescent="0.3">
      <c r="A294" s="1">
        <v>41338</v>
      </c>
      <c r="B294">
        <v>122.225464</v>
      </c>
      <c r="C294">
        <f t="shared" si="4"/>
        <v>8.5302953540758158E-3</v>
      </c>
      <c r="D294">
        <v>0</v>
      </c>
    </row>
    <row r="295" spans="1:4" x14ac:dyDescent="0.3">
      <c r="A295" s="1">
        <v>41339</v>
      </c>
      <c r="B295">
        <v>122.45038599999999</v>
      </c>
      <c r="C295">
        <f t="shared" si="4"/>
        <v>1.8385309654116268E-3</v>
      </c>
      <c r="D295">
        <v>0</v>
      </c>
    </row>
    <row r="296" spans="1:4" x14ac:dyDescent="0.3">
      <c r="A296" s="1">
        <v>41340</v>
      </c>
      <c r="B296">
        <v>122.675316</v>
      </c>
      <c r="C296">
        <f t="shared" si="4"/>
        <v>1.8352221843395756E-3</v>
      </c>
      <c r="D296">
        <v>0</v>
      </c>
    </row>
    <row r="297" spans="1:4" x14ac:dyDescent="0.3">
      <c r="A297" s="1">
        <v>41341</v>
      </c>
      <c r="B297">
        <v>123.15979</v>
      </c>
      <c r="C297">
        <f t="shared" si="4"/>
        <v>3.9414600711758212E-3</v>
      </c>
      <c r="D297">
        <v>0</v>
      </c>
    </row>
    <row r="298" spans="1:4" x14ac:dyDescent="0.3">
      <c r="A298" s="1">
        <v>41344</v>
      </c>
      <c r="B298">
        <v>123.609657</v>
      </c>
      <c r="C298">
        <f t="shared" si="4"/>
        <v>3.6460550836907284E-3</v>
      </c>
      <c r="D298">
        <v>0</v>
      </c>
    </row>
    <row r="299" spans="1:4" x14ac:dyDescent="0.3">
      <c r="A299" s="1">
        <v>41345</v>
      </c>
      <c r="B299">
        <v>123.332809</v>
      </c>
      <c r="C299">
        <f t="shared" si="4"/>
        <v>-2.2422074297065533E-3</v>
      </c>
      <c r="D299">
        <v>0</v>
      </c>
    </row>
    <row r="300" spans="1:4" x14ac:dyDescent="0.3">
      <c r="A300" s="1">
        <v>41346</v>
      </c>
      <c r="B300">
        <v>123.505898</v>
      </c>
      <c r="C300">
        <f t="shared" si="4"/>
        <v>1.402446402946898E-3</v>
      </c>
      <c r="D300">
        <v>0</v>
      </c>
    </row>
    <row r="301" spans="1:4" x14ac:dyDescent="0.3">
      <c r="A301" s="1">
        <v>41347</v>
      </c>
      <c r="B301">
        <v>124.163338</v>
      </c>
      <c r="C301">
        <f t="shared" si="4"/>
        <v>5.3090287257521124E-3</v>
      </c>
      <c r="D301">
        <v>0</v>
      </c>
    </row>
    <row r="302" spans="1:4" x14ac:dyDescent="0.3">
      <c r="A302" s="1">
        <v>41348</v>
      </c>
      <c r="B302">
        <v>123.990334</v>
      </c>
      <c r="C302">
        <f t="shared" si="4"/>
        <v>-1.3943297847221596E-3</v>
      </c>
      <c r="D302">
        <v>0</v>
      </c>
    </row>
    <row r="303" spans="1:4" x14ac:dyDescent="0.3">
      <c r="A303" s="1">
        <v>41351</v>
      </c>
      <c r="B303">
        <v>123.315521</v>
      </c>
      <c r="C303">
        <f t="shared" si="4"/>
        <v>-5.4573287381096073E-3</v>
      </c>
      <c r="D303">
        <v>0</v>
      </c>
    </row>
    <row r="304" spans="1:4" x14ac:dyDescent="0.3">
      <c r="A304" s="1">
        <v>41352</v>
      </c>
      <c r="B304">
        <v>123.021355</v>
      </c>
      <c r="C304">
        <f t="shared" si="4"/>
        <v>-2.3883240268837125E-3</v>
      </c>
      <c r="D304">
        <v>0</v>
      </c>
    </row>
    <row r="305" spans="1:4" x14ac:dyDescent="0.3">
      <c r="A305" s="1">
        <v>41353</v>
      </c>
      <c r="B305">
        <v>123.869179</v>
      </c>
      <c r="C305">
        <f t="shared" si="4"/>
        <v>6.8680424390245775E-3</v>
      </c>
      <c r="D305">
        <v>0</v>
      </c>
    </row>
    <row r="306" spans="1:4" x14ac:dyDescent="0.3">
      <c r="A306" s="1">
        <v>41354</v>
      </c>
      <c r="B306">
        <v>122.86565400000001</v>
      </c>
      <c r="C306">
        <f t="shared" si="4"/>
        <v>-8.1344860908764728E-3</v>
      </c>
      <c r="D306">
        <v>0</v>
      </c>
    </row>
    <row r="307" spans="1:4" x14ac:dyDescent="0.3">
      <c r="A307" s="1">
        <v>41355</v>
      </c>
      <c r="B307">
        <v>123.760994</v>
      </c>
      <c r="C307">
        <f t="shared" si="4"/>
        <v>7.2607233698616207E-3</v>
      </c>
      <c r="D307">
        <v>0</v>
      </c>
    </row>
    <row r="308" spans="1:4" x14ac:dyDescent="0.3">
      <c r="A308" s="1">
        <v>41358</v>
      </c>
      <c r="B308">
        <v>123.413269</v>
      </c>
      <c r="C308">
        <f t="shared" si="4"/>
        <v>-2.8136038531906878E-3</v>
      </c>
      <c r="D308">
        <v>0</v>
      </c>
    </row>
    <row r="309" spans="1:4" x14ac:dyDescent="0.3">
      <c r="A309" s="1">
        <v>41359</v>
      </c>
      <c r="B309">
        <v>124.33466300000001</v>
      </c>
      <c r="C309">
        <f t="shared" si="4"/>
        <v>7.4381912349204072E-3</v>
      </c>
      <c r="D309">
        <v>0</v>
      </c>
    </row>
    <row r="310" spans="1:4" x14ac:dyDescent="0.3">
      <c r="A310" s="1">
        <v>41360</v>
      </c>
      <c r="B310">
        <v>124.265106</v>
      </c>
      <c r="C310">
        <f t="shared" si="4"/>
        <v>-5.5959023690884974E-4</v>
      </c>
      <c r="D310">
        <v>0</v>
      </c>
    </row>
    <row r="311" spans="1:4" x14ac:dyDescent="0.3">
      <c r="A311" s="1">
        <v>41361</v>
      </c>
      <c r="B311">
        <v>124.543274</v>
      </c>
      <c r="C311">
        <f t="shared" si="4"/>
        <v>2.2360027897497768E-3</v>
      </c>
      <c r="D311">
        <v>1</v>
      </c>
    </row>
    <row r="312" spans="1:4" x14ac:dyDescent="0.3">
      <c r="A312" s="1">
        <v>41365</v>
      </c>
      <c r="B312">
        <v>124.195572</v>
      </c>
      <c r="C312">
        <f t="shared" si="4"/>
        <v>-2.7957211514241039E-3</v>
      </c>
      <c r="D312">
        <v>0</v>
      </c>
    </row>
    <row r="313" spans="1:4" x14ac:dyDescent="0.3">
      <c r="A313" s="1">
        <v>41366</v>
      </c>
      <c r="B313">
        <v>124.80407</v>
      </c>
      <c r="C313">
        <f t="shared" si="4"/>
        <v>4.8875508931373775E-3</v>
      </c>
      <c r="D313">
        <v>0</v>
      </c>
    </row>
    <row r="314" spans="1:4" x14ac:dyDescent="0.3">
      <c r="A314" s="1">
        <v>41367</v>
      </c>
      <c r="B314">
        <v>123.552376</v>
      </c>
      <c r="C314">
        <f t="shared" si="4"/>
        <v>-1.0079904252810509E-2</v>
      </c>
      <c r="D314">
        <v>0</v>
      </c>
    </row>
    <row r="315" spans="1:4" x14ac:dyDescent="0.3">
      <c r="A315" s="1">
        <v>41368</v>
      </c>
      <c r="B315">
        <v>124.039108</v>
      </c>
      <c r="C315">
        <f t="shared" si="4"/>
        <v>3.9317396475169672E-3</v>
      </c>
      <c r="D315">
        <v>0</v>
      </c>
    </row>
    <row r="316" spans="1:4" x14ac:dyDescent="0.3">
      <c r="A316" s="1">
        <v>41369</v>
      </c>
      <c r="B316">
        <v>123.552376</v>
      </c>
      <c r="C316">
        <f t="shared" si="4"/>
        <v>-3.9317396475168718E-3</v>
      </c>
      <c r="D316">
        <v>0</v>
      </c>
    </row>
    <row r="317" spans="1:4" x14ac:dyDescent="0.3">
      <c r="A317" s="1">
        <v>41372</v>
      </c>
      <c r="B317">
        <v>124.317261</v>
      </c>
      <c r="C317">
        <f t="shared" si="4"/>
        <v>6.171691193112205E-3</v>
      </c>
      <c r="D317">
        <v>0</v>
      </c>
    </row>
    <row r="318" spans="1:4" x14ac:dyDescent="0.3">
      <c r="A318" s="1">
        <v>41373</v>
      </c>
      <c r="B318">
        <v>124.769257</v>
      </c>
      <c r="C318">
        <f t="shared" si="4"/>
        <v>3.6292329247273737E-3</v>
      </c>
      <c r="D318">
        <v>0</v>
      </c>
    </row>
    <row r="319" spans="1:4" x14ac:dyDescent="0.3">
      <c r="A319" s="1">
        <v>41374</v>
      </c>
      <c r="B319">
        <v>126.299088</v>
      </c>
      <c r="C319">
        <f t="shared" si="4"/>
        <v>1.2186720979683785E-2</v>
      </c>
      <c r="D319">
        <v>0</v>
      </c>
    </row>
    <row r="320" spans="1:4" x14ac:dyDescent="0.3">
      <c r="A320" s="1">
        <v>41375</v>
      </c>
      <c r="B320">
        <v>126.716331</v>
      </c>
      <c r="C320">
        <f t="shared" si="4"/>
        <v>3.2981656207056874E-3</v>
      </c>
      <c r="D320">
        <v>0</v>
      </c>
    </row>
    <row r="321" spans="1:4" x14ac:dyDescent="0.3">
      <c r="A321" s="1">
        <v>41376</v>
      </c>
      <c r="B321">
        <v>126.438187</v>
      </c>
      <c r="C321">
        <f t="shared" si="4"/>
        <v>-2.1974256206822519E-3</v>
      </c>
      <c r="D321">
        <v>0</v>
      </c>
    </row>
    <row r="322" spans="1:4" x14ac:dyDescent="0.3">
      <c r="A322" s="1">
        <v>41379</v>
      </c>
      <c r="B322">
        <v>123.552376</v>
      </c>
      <c r="C322">
        <f t="shared" si="4"/>
        <v>-2.3088385097546637E-2</v>
      </c>
      <c r="D322">
        <v>0</v>
      </c>
    </row>
    <row r="323" spans="1:4" x14ac:dyDescent="0.3">
      <c r="A323" s="1">
        <v>41380</v>
      </c>
      <c r="B323">
        <v>125.290825</v>
      </c>
      <c r="C323">
        <f t="shared" si="4"/>
        <v>1.3972471628985447E-2</v>
      </c>
      <c r="D323">
        <v>0</v>
      </c>
    </row>
    <row r="324" spans="1:4" x14ac:dyDescent="0.3">
      <c r="A324" s="1">
        <v>41381</v>
      </c>
      <c r="B324">
        <v>123.44802900000001</v>
      </c>
      <c r="C324">
        <f t="shared" ref="C324:C387" si="5">LN(B324/B323)</f>
        <v>-1.4817385273621541E-2</v>
      </c>
      <c r="D324">
        <v>0</v>
      </c>
    </row>
    <row r="325" spans="1:4" x14ac:dyDescent="0.3">
      <c r="A325" s="1">
        <v>41382</v>
      </c>
      <c r="B325">
        <v>122.43971999999999</v>
      </c>
      <c r="C325">
        <f t="shared" si="5"/>
        <v>-8.2014224453731688E-3</v>
      </c>
      <c r="D325">
        <v>0</v>
      </c>
    </row>
    <row r="326" spans="1:4" x14ac:dyDescent="0.3">
      <c r="A326" s="1">
        <v>41383</v>
      </c>
      <c r="B326">
        <v>123.743561</v>
      </c>
      <c r="C326">
        <f t="shared" si="5"/>
        <v>1.0592540531609934E-2</v>
      </c>
      <c r="D326">
        <v>0</v>
      </c>
    </row>
    <row r="327" spans="1:4" x14ac:dyDescent="0.3">
      <c r="A327" s="1">
        <v>41386</v>
      </c>
      <c r="B327">
        <v>124.299904</v>
      </c>
      <c r="C327">
        <f t="shared" si="5"/>
        <v>4.4858584195079662E-3</v>
      </c>
      <c r="D327">
        <v>0</v>
      </c>
    </row>
    <row r="328" spans="1:4" x14ac:dyDescent="0.3">
      <c r="A328" s="1">
        <v>41387</v>
      </c>
      <c r="B328">
        <v>125.62112399999999</v>
      </c>
      <c r="C328">
        <f t="shared" si="5"/>
        <v>1.0573198414663714E-2</v>
      </c>
      <c r="D328">
        <v>0</v>
      </c>
    </row>
    <row r="329" spans="1:4" x14ac:dyDescent="0.3">
      <c r="A329" s="1">
        <v>41388</v>
      </c>
      <c r="B329">
        <v>125.65585299999999</v>
      </c>
      <c r="C329">
        <f t="shared" si="5"/>
        <v>2.7642007346443271E-4</v>
      </c>
      <c r="D329">
        <v>0</v>
      </c>
    </row>
    <row r="330" spans="1:4" x14ac:dyDescent="0.3">
      <c r="A330" s="1">
        <v>41389</v>
      </c>
      <c r="B330">
        <v>126.212204</v>
      </c>
      <c r="C330">
        <f t="shared" si="5"/>
        <v>4.4178043971495945E-3</v>
      </c>
      <c r="D330">
        <v>0</v>
      </c>
    </row>
    <row r="331" spans="1:4" x14ac:dyDescent="0.3">
      <c r="A331" s="1">
        <v>41390</v>
      </c>
      <c r="B331">
        <v>125.934044</v>
      </c>
      <c r="C331">
        <f t="shared" si="5"/>
        <v>-2.2063394957890082E-3</v>
      </c>
      <c r="D331">
        <v>0</v>
      </c>
    </row>
    <row r="332" spans="1:4" x14ac:dyDescent="0.3">
      <c r="A332" s="1">
        <v>41393</v>
      </c>
      <c r="B332">
        <v>126.751137</v>
      </c>
      <c r="C332">
        <f t="shared" si="5"/>
        <v>6.4673032644240163E-3</v>
      </c>
      <c r="D332">
        <v>0</v>
      </c>
    </row>
    <row r="333" spans="1:4" x14ac:dyDescent="0.3">
      <c r="A333" s="1">
        <v>41394</v>
      </c>
      <c r="B333">
        <v>127.15097799999999</v>
      </c>
      <c r="C333">
        <f t="shared" si="5"/>
        <v>3.149570696001159E-3</v>
      </c>
      <c r="D333">
        <v>1</v>
      </c>
    </row>
    <row r="334" spans="1:4" x14ac:dyDescent="0.3">
      <c r="A334" s="1">
        <v>41395</v>
      </c>
      <c r="B334">
        <v>126.003601</v>
      </c>
      <c r="C334">
        <f t="shared" si="5"/>
        <v>-9.0646976330858702E-3</v>
      </c>
      <c r="D334">
        <v>0</v>
      </c>
    </row>
    <row r="335" spans="1:4" x14ac:dyDescent="0.3">
      <c r="A335" s="1">
        <v>41396</v>
      </c>
      <c r="B335">
        <v>127.133591</v>
      </c>
      <c r="C335">
        <f t="shared" si="5"/>
        <v>8.9279453315564035E-3</v>
      </c>
      <c r="D335">
        <v>0</v>
      </c>
    </row>
    <row r="336" spans="1:4" x14ac:dyDescent="0.3">
      <c r="A336" s="1">
        <v>41397</v>
      </c>
      <c r="B336">
        <v>128.33311499999999</v>
      </c>
      <c r="C336">
        <f t="shared" si="5"/>
        <v>9.3909130797944617E-3</v>
      </c>
      <c r="D336">
        <v>0</v>
      </c>
    </row>
    <row r="337" spans="1:4" x14ac:dyDescent="0.3">
      <c r="A337" s="1">
        <v>41400</v>
      </c>
      <c r="B337">
        <v>128.73298600000001</v>
      </c>
      <c r="C337">
        <f t="shared" si="5"/>
        <v>3.1110389192443291E-3</v>
      </c>
      <c r="D337">
        <v>0</v>
      </c>
    </row>
    <row r="338" spans="1:4" x14ac:dyDescent="0.3">
      <c r="A338" s="1">
        <v>41401</v>
      </c>
      <c r="B338">
        <v>129.39355499999999</v>
      </c>
      <c r="C338">
        <f t="shared" si="5"/>
        <v>5.1181907870116658E-3</v>
      </c>
      <c r="D338">
        <v>0</v>
      </c>
    </row>
    <row r="339" spans="1:4" x14ac:dyDescent="0.3">
      <c r="A339" s="1">
        <v>41402</v>
      </c>
      <c r="B339">
        <v>130.071564</v>
      </c>
      <c r="C339">
        <f t="shared" si="5"/>
        <v>5.2262172721867454E-3</v>
      </c>
      <c r="D339">
        <v>0</v>
      </c>
    </row>
    <row r="340" spans="1:4" x14ac:dyDescent="0.3">
      <c r="A340" s="1">
        <v>41403</v>
      </c>
      <c r="B340">
        <v>129.689133</v>
      </c>
      <c r="C340">
        <f t="shared" si="5"/>
        <v>-2.9444891449984779E-3</v>
      </c>
      <c r="D340">
        <v>0</v>
      </c>
    </row>
    <row r="341" spans="1:4" x14ac:dyDescent="0.3">
      <c r="A341" s="1">
        <v>41404</v>
      </c>
      <c r="B341">
        <v>130.14112900000001</v>
      </c>
      <c r="C341">
        <f t="shared" si="5"/>
        <v>3.4791671490211674E-3</v>
      </c>
      <c r="D341">
        <v>0</v>
      </c>
    </row>
    <row r="342" spans="1:4" x14ac:dyDescent="0.3">
      <c r="A342" s="1">
        <v>41407</v>
      </c>
      <c r="B342">
        <v>130.123718</v>
      </c>
      <c r="C342">
        <f t="shared" si="5"/>
        <v>-1.3379448071207706E-4</v>
      </c>
      <c r="D342">
        <v>0</v>
      </c>
    </row>
    <row r="343" spans="1:4" x14ac:dyDescent="0.3">
      <c r="A343" s="1">
        <v>41408</v>
      </c>
      <c r="B343">
        <v>131.497086</v>
      </c>
      <c r="C343">
        <f t="shared" si="5"/>
        <v>1.0499016855192866E-2</v>
      </c>
      <c r="D343">
        <v>0</v>
      </c>
    </row>
    <row r="344" spans="1:4" x14ac:dyDescent="0.3">
      <c r="A344" s="1">
        <v>41409</v>
      </c>
      <c r="B344">
        <v>132.24464399999999</v>
      </c>
      <c r="C344">
        <f t="shared" si="5"/>
        <v>5.6688791870074242E-3</v>
      </c>
      <c r="D344">
        <v>0</v>
      </c>
    </row>
    <row r="345" spans="1:4" x14ac:dyDescent="0.3">
      <c r="A345" s="1">
        <v>41410</v>
      </c>
      <c r="B345">
        <v>131.63618500000001</v>
      </c>
      <c r="C345">
        <f t="shared" si="5"/>
        <v>-4.611627761307943E-3</v>
      </c>
      <c r="D345">
        <v>0</v>
      </c>
    </row>
    <row r="346" spans="1:4" x14ac:dyDescent="0.3">
      <c r="A346" s="1">
        <v>41411</v>
      </c>
      <c r="B346">
        <v>132.88789399999999</v>
      </c>
      <c r="C346">
        <f t="shared" si="5"/>
        <v>9.4639274220876066E-3</v>
      </c>
      <c r="D346">
        <v>0</v>
      </c>
    </row>
    <row r="347" spans="1:4" x14ac:dyDescent="0.3">
      <c r="A347" s="1">
        <v>41414</v>
      </c>
      <c r="B347">
        <v>132.88789399999999</v>
      </c>
      <c r="C347">
        <f t="shared" si="5"/>
        <v>0</v>
      </c>
      <c r="D347">
        <v>0</v>
      </c>
    </row>
    <row r="348" spans="1:4" x14ac:dyDescent="0.3">
      <c r="A348" s="1">
        <v>41415</v>
      </c>
      <c r="B348">
        <v>133.061691</v>
      </c>
      <c r="C348">
        <f t="shared" si="5"/>
        <v>1.3069922612621262E-3</v>
      </c>
      <c r="D348">
        <v>0</v>
      </c>
    </row>
    <row r="349" spans="1:4" x14ac:dyDescent="0.3">
      <c r="A349" s="1">
        <v>41416</v>
      </c>
      <c r="B349">
        <v>132.175095</v>
      </c>
      <c r="C349">
        <f t="shared" si="5"/>
        <v>-6.6853419201762243E-3</v>
      </c>
      <c r="D349">
        <v>0</v>
      </c>
    </row>
    <row r="350" spans="1:4" x14ac:dyDescent="0.3">
      <c r="A350" s="1">
        <v>41417</v>
      </c>
      <c r="B350">
        <v>131.70574999999999</v>
      </c>
      <c r="C350">
        <f t="shared" si="5"/>
        <v>-3.5572532362186113E-3</v>
      </c>
      <c r="D350">
        <v>0</v>
      </c>
    </row>
    <row r="351" spans="1:4" x14ac:dyDescent="0.3">
      <c r="A351" s="1">
        <v>41418</v>
      </c>
      <c r="B351">
        <v>131.53185999999999</v>
      </c>
      <c r="C351">
        <f t="shared" si="5"/>
        <v>-1.3211639878767801E-3</v>
      </c>
      <c r="D351">
        <v>0</v>
      </c>
    </row>
    <row r="352" spans="1:4" x14ac:dyDescent="0.3">
      <c r="A352" s="1">
        <v>41422</v>
      </c>
      <c r="B352">
        <v>132.470642</v>
      </c>
      <c r="C352">
        <f t="shared" si="5"/>
        <v>7.1119474234895641E-3</v>
      </c>
      <c r="D352">
        <v>0</v>
      </c>
    </row>
    <row r="353" spans="1:4" x14ac:dyDescent="0.3">
      <c r="A353" s="1">
        <v>41423</v>
      </c>
      <c r="B353">
        <v>131.46232599999999</v>
      </c>
      <c r="C353">
        <f t="shared" si="5"/>
        <v>-7.6407347908288188E-3</v>
      </c>
      <c r="D353">
        <v>0</v>
      </c>
    </row>
    <row r="354" spans="1:4" x14ac:dyDescent="0.3">
      <c r="A354" s="1">
        <v>41424</v>
      </c>
      <c r="B354">
        <v>132.03604100000001</v>
      </c>
      <c r="C354">
        <f t="shared" si="5"/>
        <v>4.3546069231905895E-3</v>
      </c>
      <c r="D354">
        <v>0</v>
      </c>
    </row>
    <row r="355" spans="1:4" x14ac:dyDescent="0.3">
      <c r="A355" s="1">
        <v>41425</v>
      </c>
      <c r="B355">
        <v>130.106323</v>
      </c>
      <c r="C355">
        <f t="shared" si="5"/>
        <v>-1.4722937783539874E-2</v>
      </c>
      <c r="D355">
        <v>1</v>
      </c>
    </row>
    <row r="356" spans="1:4" x14ac:dyDescent="0.3">
      <c r="A356" s="1">
        <v>41428</v>
      </c>
      <c r="B356">
        <v>130.78431699999999</v>
      </c>
      <c r="C356">
        <f t="shared" si="5"/>
        <v>5.1975458092636557E-3</v>
      </c>
      <c r="D356">
        <v>0</v>
      </c>
    </row>
    <row r="357" spans="1:4" x14ac:dyDescent="0.3">
      <c r="A357" s="1">
        <v>41429</v>
      </c>
      <c r="B357">
        <v>130.38445999999999</v>
      </c>
      <c r="C357">
        <f t="shared" si="5"/>
        <v>-3.0620606109337568E-3</v>
      </c>
      <c r="D357">
        <v>0</v>
      </c>
    </row>
    <row r="358" spans="1:4" x14ac:dyDescent="0.3">
      <c r="A358" s="1">
        <v>41430</v>
      </c>
      <c r="B358">
        <v>128.385254</v>
      </c>
      <c r="C358">
        <f t="shared" si="5"/>
        <v>-1.5451930187894269E-2</v>
      </c>
      <c r="D358">
        <v>0</v>
      </c>
    </row>
    <row r="359" spans="1:4" x14ac:dyDescent="0.3">
      <c r="A359" s="1">
        <v>41431</v>
      </c>
      <c r="B359">
        <v>129.39355499999999</v>
      </c>
      <c r="C359">
        <f t="shared" si="5"/>
        <v>7.8230336017857151E-3</v>
      </c>
      <c r="D359">
        <v>0</v>
      </c>
    </row>
    <row r="360" spans="1:4" x14ac:dyDescent="0.3">
      <c r="A360" s="1">
        <v>41432</v>
      </c>
      <c r="B360">
        <v>131.20155299999999</v>
      </c>
      <c r="C360">
        <f t="shared" si="5"/>
        <v>1.3876139304395119E-2</v>
      </c>
      <c r="D360">
        <v>0</v>
      </c>
    </row>
    <row r="361" spans="1:4" x14ac:dyDescent="0.3">
      <c r="A361" s="1">
        <v>41435</v>
      </c>
      <c r="B361">
        <v>131.14939899999999</v>
      </c>
      <c r="C361">
        <f t="shared" si="5"/>
        <v>-3.9758956687170204E-4</v>
      </c>
      <c r="D361">
        <v>0</v>
      </c>
    </row>
    <row r="362" spans="1:4" x14ac:dyDescent="0.3">
      <c r="A362" s="1">
        <v>41436</v>
      </c>
      <c r="B362">
        <v>129.810822</v>
      </c>
      <c r="C362">
        <f t="shared" si="5"/>
        <v>-1.0258948546581628E-2</v>
      </c>
      <c r="D362">
        <v>0</v>
      </c>
    </row>
    <row r="363" spans="1:4" x14ac:dyDescent="0.3">
      <c r="A363" s="1">
        <v>41437</v>
      </c>
      <c r="B363">
        <v>128.80247499999999</v>
      </c>
      <c r="C363">
        <f t="shared" si="5"/>
        <v>-7.7981458925830902E-3</v>
      </c>
      <c r="D363">
        <v>0</v>
      </c>
    </row>
    <row r="364" spans="1:4" x14ac:dyDescent="0.3">
      <c r="A364" s="1">
        <v>41438</v>
      </c>
      <c r="B364">
        <v>130.66262800000001</v>
      </c>
      <c r="C364">
        <f t="shared" si="5"/>
        <v>1.4338613157279972E-2</v>
      </c>
      <c r="D364">
        <v>0</v>
      </c>
    </row>
    <row r="365" spans="1:4" x14ac:dyDescent="0.3">
      <c r="A365" s="1">
        <v>41439</v>
      </c>
      <c r="B365">
        <v>129.862976</v>
      </c>
      <c r="C365">
        <f t="shared" si="5"/>
        <v>-6.1387786761449405E-3</v>
      </c>
      <c r="D365">
        <v>0</v>
      </c>
    </row>
    <row r="366" spans="1:4" x14ac:dyDescent="0.3">
      <c r="A366" s="1">
        <v>41442</v>
      </c>
      <c r="B366">
        <v>130.906036</v>
      </c>
      <c r="C366">
        <f t="shared" si="5"/>
        <v>7.9999195829977571E-3</v>
      </c>
      <c r="D366">
        <v>0</v>
      </c>
    </row>
    <row r="367" spans="1:4" x14ac:dyDescent="0.3">
      <c r="A367" s="1">
        <v>41443</v>
      </c>
      <c r="B367">
        <v>131.914322</v>
      </c>
      <c r="C367">
        <f t="shared" si="5"/>
        <v>7.672852699656103E-3</v>
      </c>
      <c r="D367">
        <v>0</v>
      </c>
    </row>
    <row r="368" spans="1:4" x14ac:dyDescent="0.3">
      <c r="A368" s="1">
        <v>41444</v>
      </c>
      <c r="B368">
        <v>130.158478</v>
      </c>
      <c r="C368">
        <f t="shared" si="5"/>
        <v>-1.3399866546067401E-2</v>
      </c>
      <c r="D368">
        <v>0</v>
      </c>
    </row>
    <row r="369" spans="1:4" x14ac:dyDescent="0.3">
      <c r="A369" s="1">
        <v>41445</v>
      </c>
      <c r="B369">
        <v>126.8554</v>
      </c>
      <c r="C369">
        <f t="shared" si="5"/>
        <v>-2.5704914438121323E-2</v>
      </c>
      <c r="D369">
        <v>0</v>
      </c>
    </row>
    <row r="370" spans="1:4" x14ac:dyDescent="0.3">
      <c r="A370" s="1">
        <v>41446</v>
      </c>
      <c r="B370">
        <v>127.255264</v>
      </c>
      <c r="C370">
        <f t="shared" si="5"/>
        <v>3.1471668583180771E-3</v>
      </c>
      <c r="D370">
        <v>0</v>
      </c>
    </row>
    <row r="371" spans="1:4" x14ac:dyDescent="0.3">
      <c r="A371" s="1">
        <v>41449</v>
      </c>
      <c r="B371">
        <v>125.646049</v>
      </c>
      <c r="C371">
        <f t="shared" si="5"/>
        <v>-1.2726202955504824E-2</v>
      </c>
      <c r="D371">
        <v>0</v>
      </c>
    </row>
    <row r="372" spans="1:4" x14ac:dyDescent="0.3">
      <c r="A372" s="1">
        <v>41450</v>
      </c>
      <c r="B372">
        <v>126.904068</v>
      </c>
      <c r="C372">
        <f t="shared" si="5"/>
        <v>9.9626119375704463E-3</v>
      </c>
      <c r="D372">
        <v>0</v>
      </c>
    </row>
    <row r="373" spans="1:4" x14ac:dyDescent="0.3">
      <c r="A373" s="1">
        <v>41451</v>
      </c>
      <c r="B373">
        <v>128.09219400000001</v>
      </c>
      <c r="C373">
        <f t="shared" si="5"/>
        <v>9.3188393336940071E-3</v>
      </c>
      <c r="D373">
        <v>0</v>
      </c>
    </row>
    <row r="374" spans="1:4" x14ac:dyDescent="0.3">
      <c r="A374" s="1">
        <v>41452</v>
      </c>
      <c r="B374">
        <v>128.948364</v>
      </c>
      <c r="C374">
        <f t="shared" si="5"/>
        <v>6.6617748810349174E-3</v>
      </c>
      <c r="D374">
        <v>0</v>
      </c>
    </row>
    <row r="375" spans="1:4" x14ac:dyDescent="0.3">
      <c r="A375" s="1">
        <v>41453</v>
      </c>
      <c r="B375">
        <v>128.144623</v>
      </c>
      <c r="C375">
        <f t="shared" si="5"/>
        <v>-6.252551871277926E-3</v>
      </c>
      <c r="D375">
        <v>1</v>
      </c>
    </row>
    <row r="376" spans="1:4" x14ac:dyDescent="0.3">
      <c r="A376" s="1">
        <v>41456</v>
      </c>
      <c r="B376">
        <v>129.10562100000001</v>
      </c>
      <c r="C376">
        <f t="shared" si="5"/>
        <v>7.4713435087448961E-3</v>
      </c>
      <c r="D376">
        <v>0</v>
      </c>
    </row>
    <row r="377" spans="1:4" x14ac:dyDescent="0.3">
      <c r="A377" s="1">
        <v>41457</v>
      </c>
      <c r="B377">
        <v>128.913422</v>
      </c>
      <c r="C377">
        <f t="shared" si="5"/>
        <v>-1.4898050416311593E-3</v>
      </c>
      <c r="D377">
        <v>0</v>
      </c>
    </row>
    <row r="378" spans="1:4" x14ac:dyDescent="0.3">
      <c r="A378" s="1">
        <v>41458</v>
      </c>
      <c r="B378">
        <v>129.035721</v>
      </c>
      <c r="C378">
        <f t="shared" si="5"/>
        <v>9.4824125206623849E-4</v>
      </c>
      <c r="D378">
        <v>0</v>
      </c>
    </row>
    <row r="379" spans="1:4" x14ac:dyDescent="0.3">
      <c r="A379" s="1">
        <v>41460</v>
      </c>
      <c r="B379">
        <v>130.468491</v>
      </c>
      <c r="C379">
        <f t="shared" si="5"/>
        <v>1.1042476326802785E-2</v>
      </c>
      <c r="D379">
        <v>0</v>
      </c>
    </row>
    <row r="380" spans="1:4" x14ac:dyDescent="0.3">
      <c r="A380" s="1">
        <v>41463</v>
      </c>
      <c r="B380">
        <v>131.149933</v>
      </c>
      <c r="C380">
        <f t="shared" si="5"/>
        <v>5.2094461137725421E-3</v>
      </c>
      <c r="D380">
        <v>0</v>
      </c>
    </row>
    <row r="381" spans="1:4" x14ac:dyDescent="0.3">
      <c r="A381" s="1">
        <v>41464</v>
      </c>
      <c r="B381">
        <v>132.14587399999999</v>
      </c>
      <c r="C381">
        <f t="shared" si="5"/>
        <v>7.5652230194445573E-3</v>
      </c>
      <c r="D381">
        <v>0</v>
      </c>
    </row>
    <row r="382" spans="1:4" x14ac:dyDescent="0.3">
      <c r="A382" s="1">
        <v>41465</v>
      </c>
      <c r="B382">
        <v>132.18081699999999</v>
      </c>
      <c r="C382">
        <f t="shared" si="5"/>
        <v>2.6439252177932126E-4</v>
      </c>
      <c r="D382">
        <v>0</v>
      </c>
    </row>
    <row r="383" spans="1:4" x14ac:dyDescent="0.3">
      <c r="A383" s="1">
        <v>41466</v>
      </c>
      <c r="B383">
        <v>134.050354</v>
      </c>
      <c r="C383">
        <f t="shared" si="5"/>
        <v>1.4044694495595944E-2</v>
      </c>
      <c r="D383">
        <v>0</v>
      </c>
    </row>
    <row r="384" spans="1:4" x14ac:dyDescent="0.3">
      <c r="A384" s="1">
        <v>41467</v>
      </c>
      <c r="B384">
        <v>134.085342</v>
      </c>
      <c r="C384">
        <f t="shared" si="5"/>
        <v>2.6097234139670436E-4</v>
      </c>
      <c r="D384">
        <v>0</v>
      </c>
    </row>
    <row r="385" spans="1:4" x14ac:dyDescent="0.3">
      <c r="A385" s="1">
        <v>41470</v>
      </c>
      <c r="B385">
        <v>134.57455400000001</v>
      </c>
      <c r="C385">
        <f t="shared" si="5"/>
        <v>3.6418724788834849E-3</v>
      </c>
      <c r="D385">
        <v>0</v>
      </c>
    </row>
    <row r="386" spans="1:4" x14ac:dyDescent="0.3">
      <c r="A386" s="1">
        <v>41471</v>
      </c>
      <c r="B386">
        <v>134.06785600000001</v>
      </c>
      <c r="C386">
        <f t="shared" si="5"/>
        <v>-3.7722904649838207E-3</v>
      </c>
      <c r="D386">
        <v>0</v>
      </c>
    </row>
    <row r="387" spans="1:4" x14ac:dyDescent="0.3">
      <c r="A387" s="1">
        <v>41472</v>
      </c>
      <c r="B387">
        <v>134.39987199999999</v>
      </c>
      <c r="C387">
        <f t="shared" si="5"/>
        <v>2.473415868196023E-3</v>
      </c>
      <c r="D387">
        <v>0</v>
      </c>
    </row>
    <row r="388" spans="1:4" x14ac:dyDescent="0.3">
      <c r="A388" s="1">
        <v>41473</v>
      </c>
      <c r="B388">
        <v>135.16864000000001</v>
      </c>
      <c r="C388">
        <f t="shared" ref="C388:C451" si="6">LN(B388/B387)</f>
        <v>5.7037083333191753E-3</v>
      </c>
      <c r="D388">
        <v>0</v>
      </c>
    </row>
    <row r="389" spans="1:4" x14ac:dyDescent="0.3">
      <c r="A389" s="1">
        <v>41474</v>
      </c>
      <c r="B389">
        <v>135.413239</v>
      </c>
      <c r="C389">
        <f t="shared" si="6"/>
        <v>1.8079486145210254E-3</v>
      </c>
      <c r="D389">
        <v>0</v>
      </c>
    </row>
    <row r="390" spans="1:4" x14ac:dyDescent="0.3">
      <c r="A390" s="1">
        <v>41477</v>
      </c>
      <c r="B390">
        <v>135.65789799999999</v>
      </c>
      <c r="C390">
        <f t="shared" si="6"/>
        <v>1.8051281235069306E-3</v>
      </c>
      <c r="D390">
        <v>0</v>
      </c>
    </row>
    <row r="391" spans="1:4" x14ac:dyDescent="0.3">
      <c r="A391" s="1">
        <v>41478</v>
      </c>
      <c r="B391">
        <v>135.37832599999999</v>
      </c>
      <c r="C391">
        <f t="shared" si="6"/>
        <v>-2.062986969246491E-3</v>
      </c>
      <c r="D391">
        <v>0</v>
      </c>
    </row>
    <row r="392" spans="1:4" x14ac:dyDescent="0.3">
      <c r="A392" s="1">
        <v>41479</v>
      </c>
      <c r="B392">
        <v>134.87159700000001</v>
      </c>
      <c r="C392">
        <f t="shared" si="6"/>
        <v>-3.7500813189770259E-3</v>
      </c>
      <c r="D392">
        <v>0</v>
      </c>
    </row>
    <row r="393" spans="1:4" x14ac:dyDescent="0.3">
      <c r="A393" s="1">
        <v>41480</v>
      </c>
      <c r="B393">
        <v>135.11622600000001</v>
      </c>
      <c r="C393">
        <f t="shared" si="6"/>
        <v>1.812148890466237E-3</v>
      </c>
      <c r="D393">
        <v>0</v>
      </c>
    </row>
    <row r="394" spans="1:4" x14ac:dyDescent="0.3">
      <c r="A394" s="1">
        <v>41481</v>
      </c>
      <c r="B394">
        <v>135.290955</v>
      </c>
      <c r="C394">
        <f t="shared" si="6"/>
        <v>1.2923401196103356E-3</v>
      </c>
      <c r="D394">
        <v>0</v>
      </c>
    </row>
    <row r="395" spans="1:4" x14ac:dyDescent="0.3">
      <c r="A395" s="1">
        <v>41484</v>
      </c>
      <c r="B395">
        <v>134.88902300000001</v>
      </c>
      <c r="C395">
        <f t="shared" si="6"/>
        <v>-2.975292984176061E-3</v>
      </c>
      <c r="D395">
        <v>0</v>
      </c>
    </row>
    <row r="396" spans="1:4" x14ac:dyDescent="0.3">
      <c r="A396" s="1">
        <v>41485</v>
      </c>
      <c r="B396">
        <v>134.906586</v>
      </c>
      <c r="C396">
        <f t="shared" si="6"/>
        <v>1.3019485446698237E-4</v>
      </c>
      <c r="D396">
        <v>0</v>
      </c>
    </row>
    <row r="397" spans="1:4" x14ac:dyDescent="0.3">
      <c r="A397" s="1">
        <v>41486</v>
      </c>
      <c r="B397">
        <v>134.94152800000001</v>
      </c>
      <c r="C397">
        <f t="shared" si="6"/>
        <v>2.5897531524186104E-4</v>
      </c>
      <c r="D397">
        <v>1</v>
      </c>
    </row>
    <row r="398" spans="1:4" x14ac:dyDescent="0.3">
      <c r="A398" s="1">
        <v>41487</v>
      </c>
      <c r="B398">
        <v>136.58393899999999</v>
      </c>
      <c r="C398">
        <f t="shared" si="6"/>
        <v>1.2097804670847203E-2</v>
      </c>
      <c r="D398">
        <v>0</v>
      </c>
    </row>
    <row r="399" spans="1:4" x14ac:dyDescent="0.3">
      <c r="A399" s="1">
        <v>41488</v>
      </c>
      <c r="B399">
        <v>136.79361</v>
      </c>
      <c r="C399">
        <f t="shared" si="6"/>
        <v>1.5339302139401349E-3</v>
      </c>
      <c r="D399">
        <v>0</v>
      </c>
    </row>
    <row r="400" spans="1:4" x14ac:dyDescent="0.3">
      <c r="A400" s="1">
        <v>41491</v>
      </c>
      <c r="B400">
        <v>136.70623800000001</v>
      </c>
      <c r="C400">
        <f t="shared" si="6"/>
        <v>-6.389181099085002E-4</v>
      </c>
      <c r="D400">
        <v>0</v>
      </c>
    </row>
    <row r="401" spans="1:4" x14ac:dyDescent="0.3">
      <c r="A401" s="1">
        <v>41492</v>
      </c>
      <c r="B401">
        <v>135.88504</v>
      </c>
      <c r="C401">
        <f t="shared" si="6"/>
        <v>-6.0251413053776966E-3</v>
      </c>
      <c r="D401">
        <v>0</v>
      </c>
    </row>
    <row r="402" spans="1:4" x14ac:dyDescent="0.3">
      <c r="A402" s="1">
        <v>41493</v>
      </c>
      <c r="B402">
        <v>135.413239</v>
      </c>
      <c r="C402">
        <f t="shared" si="6"/>
        <v>-3.4781015003939263E-3</v>
      </c>
      <c r="D402">
        <v>0</v>
      </c>
    </row>
    <row r="403" spans="1:4" x14ac:dyDescent="0.3">
      <c r="A403" s="1">
        <v>41494</v>
      </c>
      <c r="B403">
        <v>135.88504</v>
      </c>
      <c r="C403">
        <f t="shared" si="6"/>
        <v>3.4781015003939788E-3</v>
      </c>
      <c r="D403">
        <v>0</v>
      </c>
    </row>
    <row r="404" spans="1:4" x14ac:dyDescent="0.3">
      <c r="A404" s="1">
        <v>41495</v>
      </c>
      <c r="B404">
        <v>135.500641</v>
      </c>
      <c r="C404">
        <f t="shared" si="6"/>
        <v>-2.8328632200049476E-3</v>
      </c>
      <c r="D404">
        <v>0</v>
      </c>
    </row>
    <row r="405" spans="1:4" x14ac:dyDescent="0.3">
      <c r="A405" s="1">
        <v>41498</v>
      </c>
      <c r="B405">
        <v>135.325897</v>
      </c>
      <c r="C405">
        <f t="shared" si="6"/>
        <v>-1.2904497878234425E-3</v>
      </c>
      <c r="D405">
        <v>0</v>
      </c>
    </row>
    <row r="406" spans="1:4" x14ac:dyDescent="0.3">
      <c r="A406" s="1">
        <v>41499</v>
      </c>
      <c r="B406">
        <v>135.850067</v>
      </c>
      <c r="C406">
        <f t="shared" si="6"/>
        <v>3.8659079152054692E-3</v>
      </c>
      <c r="D406">
        <v>0</v>
      </c>
    </row>
    <row r="407" spans="1:4" x14ac:dyDescent="0.3">
      <c r="A407" s="1">
        <v>41500</v>
      </c>
      <c r="B407">
        <v>135.08122299999999</v>
      </c>
      <c r="C407">
        <f t="shared" si="6"/>
        <v>-5.675579692885192E-3</v>
      </c>
      <c r="D407">
        <v>0</v>
      </c>
    </row>
    <row r="408" spans="1:4" x14ac:dyDescent="0.3">
      <c r="A408" s="1">
        <v>41501</v>
      </c>
      <c r="B408">
        <v>133.106888</v>
      </c>
      <c r="C408">
        <f t="shared" si="6"/>
        <v>-1.4723774744831565E-2</v>
      </c>
      <c r="D408">
        <v>0</v>
      </c>
    </row>
    <row r="409" spans="1:4" x14ac:dyDescent="0.3">
      <c r="A409" s="1">
        <v>41502</v>
      </c>
      <c r="B409">
        <v>132.72247300000001</v>
      </c>
      <c r="C409">
        <f t="shared" si="6"/>
        <v>-2.8921957041660755E-3</v>
      </c>
      <c r="D409">
        <v>0</v>
      </c>
    </row>
    <row r="410" spans="1:4" x14ac:dyDescent="0.3">
      <c r="A410" s="1">
        <v>41505</v>
      </c>
      <c r="B410">
        <v>131.88378900000001</v>
      </c>
      <c r="C410">
        <f t="shared" si="6"/>
        <v>-6.3391304663188326E-3</v>
      </c>
      <c r="D410">
        <v>0</v>
      </c>
    </row>
    <row r="411" spans="1:4" x14ac:dyDescent="0.3">
      <c r="A411" s="1">
        <v>41506</v>
      </c>
      <c r="B411">
        <v>132.40799000000001</v>
      </c>
      <c r="C411">
        <f t="shared" si="6"/>
        <v>3.9668406590462248E-3</v>
      </c>
      <c r="D411">
        <v>0</v>
      </c>
    </row>
    <row r="412" spans="1:4" x14ac:dyDescent="0.3">
      <c r="A412" s="1">
        <v>41507</v>
      </c>
      <c r="B412">
        <v>131.72653199999999</v>
      </c>
      <c r="C412">
        <f t="shared" si="6"/>
        <v>-5.1599427960032683E-3</v>
      </c>
      <c r="D412">
        <v>0</v>
      </c>
    </row>
    <row r="413" spans="1:4" x14ac:dyDescent="0.3">
      <c r="A413" s="1">
        <v>41508</v>
      </c>
      <c r="B413">
        <v>132.87973</v>
      </c>
      <c r="C413">
        <f t="shared" si="6"/>
        <v>8.7163870763904659E-3</v>
      </c>
      <c r="D413">
        <v>0</v>
      </c>
    </row>
    <row r="414" spans="1:4" x14ac:dyDescent="0.3">
      <c r="A414" s="1">
        <v>41509</v>
      </c>
      <c r="B414">
        <v>133.31655900000001</v>
      </c>
      <c r="C414">
        <f t="shared" si="6"/>
        <v>3.2820096309587655E-3</v>
      </c>
      <c r="D414">
        <v>0</v>
      </c>
    </row>
    <row r="415" spans="1:4" x14ac:dyDescent="0.3">
      <c r="A415" s="1">
        <v>41512</v>
      </c>
      <c r="B415">
        <v>132.89720199999999</v>
      </c>
      <c r="C415">
        <f t="shared" si="6"/>
        <v>-3.1505309514987317E-3</v>
      </c>
      <c r="D415">
        <v>0</v>
      </c>
    </row>
    <row r="416" spans="1:4" x14ac:dyDescent="0.3">
      <c r="A416" s="1">
        <v>41513</v>
      </c>
      <c r="B416">
        <v>130.71312</v>
      </c>
      <c r="C416">
        <f t="shared" si="6"/>
        <v>-1.6570913926291144E-2</v>
      </c>
      <c r="D416">
        <v>0</v>
      </c>
    </row>
    <row r="417" spans="1:4" x14ac:dyDescent="0.3">
      <c r="A417" s="1">
        <v>41514</v>
      </c>
      <c r="B417">
        <v>131.149933</v>
      </c>
      <c r="C417">
        <f t="shared" si="6"/>
        <v>3.3361972996755864E-3</v>
      </c>
      <c r="D417">
        <v>0</v>
      </c>
    </row>
    <row r="418" spans="1:4" x14ac:dyDescent="0.3">
      <c r="A418" s="1">
        <v>41515</v>
      </c>
      <c r="B418">
        <v>131.35960399999999</v>
      </c>
      <c r="C418">
        <f t="shared" si="6"/>
        <v>1.5974356359216302E-3</v>
      </c>
      <c r="D418">
        <v>0</v>
      </c>
    </row>
    <row r="419" spans="1:4" x14ac:dyDescent="0.3">
      <c r="A419" s="1">
        <v>41516</v>
      </c>
      <c r="B419">
        <v>130.78303500000001</v>
      </c>
      <c r="C419">
        <f t="shared" si="6"/>
        <v>-4.3989023070267691E-3</v>
      </c>
      <c r="D419">
        <v>1</v>
      </c>
    </row>
    <row r="420" spans="1:4" x14ac:dyDescent="0.3">
      <c r="A420" s="1">
        <v>41520</v>
      </c>
      <c r="B420">
        <v>131.55178799999999</v>
      </c>
      <c r="C420">
        <f t="shared" si="6"/>
        <v>5.8608704079021971E-3</v>
      </c>
      <c r="D420">
        <v>0</v>
      </c>
    </row>
    <row r="421" spans="1:4" x14ac:dyDescent="0.3">
      <c r="A421" s="1">
        <v>41521</v>
      </c>
      <c r="B421">
        <v>132.652557</v>
      </c>
      <c r="C421">
        <f t="shared" si="6"/>
        <v>8.3327575048267096E-3</v>
      </c>
      <c r="D421">
        <v>0</v>
      </c>
    </row>
    <row r="422" spans="1:4" x14ac:dyDescent="0.3">
      <c r="A422" s="1">
        <v>41522</v>
      </c>
      <c r="B422">
        <v>132.61764500000001</v>
      </c>
      <c r="C422">
        <f t="shared" si="6"/>
        <v>-2.6321840853845861E-4</v>
      </c>
      <c r="D422">
        <v>0</v>
      </c>
    </row>
    <row r="423" spans="1:4" x14ac:dyDescent="0.3">
      <c r="A423" s="1">
        <v>41523</v>
      </c>
      <c r="B423">
        <v>132.84478799999999</v>
      </c>
      <c r="C423">
        <f t="shared" si="6"/>
        <v>1.7113009390167821E-3</v>
      </c>
      <c r="D423">
        <v>0</v>
      </c>
    </row>
    <row r="424" spans="1:4" x14ac:dyDescent="0.3">
      <c r="A424" s="1">
        <v>41526</v>
      </c>
      <c r="B424">
        <v>134.15524300000001</v>
      </c>
      <c r="C424">
        <f t="shared" si="6"/>
        <v>9.816220004390204E-3</v>
      </c>
      <c r="D424">
        <v>0</v>
      </c>
    </row>
    <row r="425" spans="1:4" x14ac:dyDescent="0.3">
      <c r="A425" s="1">
        <v>41527</v>
      </c>
      <c r="B425">
        <v>135.16864000000001</v>
      </c>
      <c r="C425">
        <f t="shared" si="6"/>
        <v>7.5255248171393627E-3</v>
      </c>
      <c r="D425">
        <v>0</v>
      </c>
    </row>
    <row r="426" spans="1:4" x14ac:dyDescent="0.3">
      <c r="A426" s="1">
        <v>41528</v>
      </c>
      <c r="B426">
        <v>135.58796699999999</v>
      </c>
      <c r="C426">
        <f t="shared" si="6"/>
        <v>3.0974485897470321E-3</v>
      </c>
      <c r="D426">
        <v>0</v>
      </c>
    </row>
    <row r="427" spans="1:4" x14ac:dyDescent="0.3">
      <c r="A427" s="1">
        <v>41529</v>
      </c>
      <c r="B427">
        <v>135.25599700000001</v>
      </c>
      <c r="C427">
        <f t="shared" si="6"/>
        <v>-2.4513757762065552E-3</v>
      </c>
      <c r="D427">
        <v>0</v>
      </c>
    </row>
    <row r="428" spans="1:4" x14ac:dyDescent="0.3">
      <c r="A428" s="1">
        <v>41530</v>
      </c>
      <c r="B428">
        <v>135.535583</v>
      </c>
      <c r="C428">
        <f t="shared" si="6"/>
        <v>2.0649541566028864E-3</v>
      </c>
      <c r="D428">
        <v>0</v>
      </c>
    </row>
    <row r="429" spans="1:4" x14ac:dyDescent="0.3">
      <c r="A429" s="1">
        <v>41533</v>
      </c>
      <c r="B429">
        <v>136.35678100000001</v>
      </c>
      <c r="C429">
        <f t="shared" si="6"/>
        <v>6.0406293504454076E-3</v>
      </c>
      <c r="D429">
        <v>0</v>
      </c>
    </row>
    <row r="430" spans="1:4" x14ac:dyDescent="0.3">
      <c r="A430" s="1">
        <v>41534</v>
      </c>
      <c r="B430">
        <v>136.91593900000001</v>
      </c>
      <c r="C430">
        <f t="shared" si="6"/>
        <v>4.0923132053038245E-3</v>
      </c>
      <c r="D430">
        <v>0</v>
      </c>
    </row>
    <row r="431" spans="1:4" x14ac:dyDescent="0.3">
      <c r="A431" s="1">
        <v>41535</v>
      </c>
      <c r="B431">
        <v>138.55834999999999</v>
      </c>
      <c r="C431">
        <f t="shared" si="6"/>
        <v>1.1924382977752234E-2</v>
      </c>
      <c r="D431">
        <v>0</v>
      </c>
    </row>
    <row r="432" spans="1:4" x14ac:dyDescent="0.3">
      <c r="A432" s="1">
        <v>41536</v>
      </c>
      <c r="B432">
        <v>138.33119199999999</v>
      </c>
      <c r="C432">
        <f t="shared" si="6"/>
        <v>-1.6407846199002426E-3</v>
      </c>
      <c r="D432">
        <v>0</v>
      </c>
    </row>
    <row r="433" spans="1:4" x14ac:dyDescent="0.3">
      <c r="A433" s="1">
        <v>41537</v>
      </c>
      <c r="B433">
        <v>137.247894</v>
      </c>
      <c r="C433">
        <f t="shared" si="6"/>
        <v>-7.8620159150866592E-3</v>
      </c>
      <c r="D433">
        <v>0</v>
      </c>
    </row>
    <row r="434" spans="1:4" x14ac:dyDescent="0.3">
      <c r="A434" s="1">
        <v>41540</v>
      </c>
      <c r="B434">
        <v>136.74395799999999</v>
      </c>
      <c r="C434">
        <f t="shared" si="6"/>
        <v>-3.6784784989758062E-3</v>
      </c>
      <c r="D434">
        <v>0</v>
      </c>
    </row>
    <row r="435" spans="1:4" x14ac:dyDescent="0.3">
      <c r="A435" s="1">
        <v>41541</v>
      </c>
      <c r="B435">
        <v>136.44537399999999</v>
      </c>
      <c r="C435">
        <f t="shared" si="6"/>
        <v>-2.1859134593996683E-3</v>
      </c>
      <c r="D435">
        <v>0</v>
      </c>
    </row>
    <row r="436" spans="1:4" x14ac:dyDescent="0.3">
      <c r="A436" s="1">
        <v>41542</v>
      </c>
      <c r="B436">
        <v>136.006317</v>
      </c>
      <c r="C436">
        <f t="shared" si="6"/>
        <v>-3.2230108644808321E-3</v>
      </c>
      <c r="D436">
        <v>0</v>
      </c>
    </row>
    <row r="437" spans="1:4" x14ac:dyDescent="0.3">
      <c r="A437" s="1">
        <v>41543</v>
      </c>
      <c r="B437">
        <v>136.550735</v>
      </c>
      <c r="C437">
        <f t="shared" si="6"/>
        <v>3.9948973621836571E-3</v>
      </c>
      <c r="D437">
        <v>0</v>
      </c>
    </row>
    <row r="438" spans="1:4" x14ac:dyDescent="0.3">
      <c r="A438" s="1">
        <v>41544</v>
      </c>
      <c r="B438">
        <v>135.97122200000001</v>
      </c>
      <c r="C438">
        <f t="shared" si="6"/>
        <v>-4.2529701451333697E-3</v>
      </c>
      <c r="D438">
        <v>0</v>
      </c>
    </row>
    <row r="439" spans="1:4" x14ac:dyDescent="0.3">
      <c r="A439" s="1">
        <v>41547</v>
      </c>
      <c r="B439">
        <v>135.216095</v>
      </c>
      <c r="C439">
        <f t="shared" si="6"/>
        <v>-5.569058022358497E-3</v>
      </c>
      <c r="D439">
        <v>1</v>
      </c>
    </row>
    <row r="440" spans="1:4" x14ac:dyDescent="0.3">
      <c r="A440" s="1">
        <v>41548</v>
      </c>
      <c r="B440">
        <v>136.252228</v>
      </c>
      <c r="C440">
        <f t="shared" si="6"/>
        <v>7.6335833217782293E-3</v>
      </c>
      <c r="D440">
        <v>0</v>
      </c>
    </row>
    <row r="441" spans="1:4" x14ac:dyDescent="0.3">
      <c r="A441" s="1">
        <v>41549</v>
      </c>
      <c r="B441">
        <v>136.07659899999999</v>
      </c>
      <c r="C441">
        <f t="shared" si="6"/>
        <v>-1.2898305793310257E-3</v>
      </c>
      <c r="D441">
        <v>0</v>
      </c>
    </row>
    <row r="442" spans="1:4" x14ac:dyDescent="0.3">
      <c r="A442" s="1">
        <v>41550</v>
      </c>
      <c r="B442">
        <v>134.864914</v>
      </c>
      <c r="C442">
        <f t="shared" si="6"/>
        <v>-8.9443146939723397E-3</v>
      </c>
      <c r="D442">
        <v>0</v>
      </c>
    </row>
    <row r="443" spans="1:4" x14ac:dyDescent="0.3">
      <c r="A443" s="1">
        <v>41551</v>
      </c>
      <c r="B443">
        <v>135.848297</v>
      </c>
      <c r="C443">
        <f t="shared" si="6"/>
        <v>7.2651594786835652E-3</v>
      </c>
      <c r="D443">
        <v>0</v>
      </c>
    </row>
    <row r="444" spans="1:4" x14ac:dyDescent="0.3">
      <c r="A444" s="1">
        <v>41554</v>
      </c>
      <c r="B444">
        <v>134.68931599999999</v>
      </c>
      <c r="C444">
        <f t="shared" si="6"/>
        <v>-8.5680366387982515E-3</v>
      </c>
      <c r="D444">
        <v>0</v>
      </c>
    </row>
    <row r="445" spans="1:4" x14ac:dyDescent="0.3">
      <c r="A445" s="1">
        <v>41555</v>
      </c>
      <c r="B445">
        <v>133.12643399999999</v>
      </c>
      <c r="C445">
        <f t="shared" si="6"/>
        <v>-1.1671455033156568E-2</v>
      </c>
      <c r="D445">
        <v>0</v>
      </c>
    </row>
    <row r="446" spans="1:4" x14ac:dyDescent="0.3">
      <c r="A446" s="1">
        <v>41556</v>
      </c>
      <c r="B446">
        <v>133.12643399999999</v>
      </c>
      <c r="C446">
        <f t="shared" si="6"/>
        <v>0</v>
      </c>
      <c r="D446">
        <v>0</v>
      </c>
    </row>
    <row r="447" spans="1:4" x14ac:dyDescent="0.3">
      <c r="A447" s="1">
        <v>41557</v>
      </c>
      <c r="B447">
        <v>136.12927199999999</v>
      </c>
      <c r="C447">
        <f t="shared" si="6"/>
        <v>2.2305655444141457E-2</v>
      </c>
      <c r="D447">
        <v>0</v>
      </c>
    </row>
    <row r="448" spans="1:4" x14ac:dyDescent="0.3">
      <c r="A448" s="1">
        <v>41558</v>
      </c>
      <c r="B448">
        <v>136.937073</v>
      </c>
      <c r="C448">
        <f t="shared" si="6"/>
        <v>5.9165354591600074E-3</v>
      </c>
      <c r="D448">
        <v>0</v>
      </c>
    </row>
    <row r="449" spans="1:4" x14ac:dyDescent="0.3">
      <c r="A449" s="1">
        <v>41561</v>
      </c>
      <c r="B449">
        <v>137.53410299999999</v>
      </c>
      <c r="C449">
        <f t="shared" si="6"/>
        <v>4.3504090325202057E-3</v>
      </c>
      <c r="D449">
        <v>0</v>
      </c>
    </row>
    <row r="450" spans="1:4" x14ac:dyDescent="0.3">
      <c r="A450" s="1">
        <v>41562</v>
      </c>
      <c r="B450">
        <v>136.515625</v>
      </c>
      <c r="C450">
        <f t="shared" si="6"/>
        <v>-7.4328312340584922E-3</v>
      </c>
      <c r="D450">
        <v>0</v>
      </c>
    </row>
    <row r="451" spans="1:4" x14ac:dyDescent="0.3">
      <c r="A451" s="1">
        <v>41563</v>
      </c>
      <c r="B451">
        <v>138.37704500000001</v>
      </c>
      <c r="C451">
        <f t="shared" si="6"/>
        <v>1.3543092662294831E-2</v>
      </c>
      <c r="D451">
        <v>0</v>
      </c>
    </row>
    <row r="452" spans="1:4" x14ac:dyDescent="0.3">
      <c r="A452" s="1">
        <v>41564</v>
      </c>
      <c r="B452">
        <v>139.32531700000001</v>
      </c>
      <c r="C452">
        <f t="shared" ref="C452:C515" si="7">LN(B452/B451)</f>
        <v>6.8294391079913907E-3</v>
      </c>
      <c r="D452">
        <v>0</v>
      </c>
    </row>
    <row r="453" spans="1:4" x14ac:dyDescent="0.3">
      <c r="A453" s="1">
        <v>41565</v>
      </c>
      <c r="B453">
        <v>140.25602699999999</v>
      </c>
      <c r="C453">
        <f t="shared" si="7"/>
        <v>6.6579080328047161E-3</v>
      </c>
      <c r="D453">
        <v>0</v>
      </c>
    </row>
    <row r="454" spans="1:4" x14ac:dyDescent="0.3">
      <c r="A454" s="1">
        <v>41568</v>
      </c>
      <c r="B454">
        <v>140.32626300000001</v>
      </c>
      <c r="C454">
        <f t="shared" si="7"/>
        <v>5.0064458071855274E-4</v>
      </c>
      <c r="D454">
        <v>0</v>
      </c>
    </row>
    <row r="455" spans="1:4" x14ac:dyDescent="0.3">
      <c r="A455" s="1">
        <v>41569</v>
      </c>
      <c r="B455">
        <v>141.08132900000001</v>
      </c>
      <c r="C455">
        <f t="shared" si="7"/>
        <v>5.3663641883774892E-3</v>
      </c>
      <c r="D455">
        <v>0</v>
      </c>
    </row>
    <row r="456" spans="1:4" x14ac:dyDescent="0.3">
      <c r="A456" s="1">
        <v>41570</v>
      </c>
      <c r="B456">
        <v>140.43161000000001</v>
      </c>
      <c r="C456">
        <f t="shared" si="7"/>
        <v>-4.6159168095142242E-3</v>
      </c>
      <c r="D456">
        <v>0</v>
      </c>
    </row>
    <row r="457" spans="1:4" x14ac:dyDescent="0.3">
      <c r="A457" s="1">
        <v>41571</v>
      </c>
      <c r="B457">
        <v>140.88816800000001</v>
      </c>
      <c r="C457">
        <f t="shared" si="7"/>
        <v>3.2458322275233753E-3</v>
      </c>
      <c r="D457">
        <v>0</v>
      </c>
    </row>
    <row r="458" spans="1:4" x14ac:dyDescent="0.3">
      <c r="A458" s="1">
        <v>41572</v>
      </c>
      <c r="B458">
        <v>141.53793300000001</v>
      </c>
      <c r="C458">
        <f t="shared" si="7"/>
        <v>4.6013179667734518E-3</v>
      </c>
      <c r="D458">
        <v>0</v>
      </c>
    </row>
    <row r="459" spans="1:4" x14ac:dyDescent="0.3">
      <c r="A459" s="1">
        <v>41575</v>
      </c>
      <c r="B459">
        <v>141.713562</v>
      </c>
      <c r="C459">
        <f t="shared" si="7"/>
        <v>1.2400924662889082E-3</v>
      </c>
      <c r="D459">
        <v>0</v>
      </c>
    </row>
    <row r="460" spans="1:4" x14ac:dyDescent="0.3">
      <c r="A460" s="1">
        <v>41576</v>
      </c>
      <c r="B460">
        <v>142.58279400000001</v>
      </c>
      <c r="C460">
        <f t="shared" si="7"/>
        <v>6.1149901520739618E-3</v>
      </c>
      <c r="D460">
        <v>0</v>
      </c>
    </row>
    <row r="461" spans="1:4" x14ac:dyDescent="0.3">
      <c r="A461" s="1">
        <v>41577</v>
      </c>
      <c r="B461">
        <v>141.783783</v>
      </c>
      <c r="C461">
        <f t="shared" si="7"/>
        <v>-5.6195992591813841E-3</v>
      </c>
      <c r="D461">
        <v>0</v>
      </c>
    </row>
    <row r="462" spans="1:4" x14ac:dyDescent="0.3">
      <c r="A462" s="1">
        <v>41578</v>
      </c>
      <c r="B462">
        <v>141.25692699999999</v>
      </c>
      <c r="C462">
        <f t="shared" si="7"/>
        <v>-3.7228327225144889E-3</v>
      </c>
      <c r="D462">
        <v>1</v>
      </c>
    </row>
    <row r="463" spans="1:4" x14ac:dyDescent="0.3">
      <c r="A463" s="1">
        <v>41579</v>
      </c>
      <c r="B463">
        <v>141.66087300000001</v>
      </c>
      <c r="C463">
        <f t="shared" si="7"/>
        <v>2.8555734173768836E-3</v>
      </c>
      <c r="D463">
        <v>0</v>
      </c>
    </row>
    <row r="464" spans="1:4" x14ac:dyDescent="0.3">
      <c r="A464" s="1">
        <v>41582</v>
      </c>
      <c r="B464">
        <v>142.301804</v>
      </c>
      <c r="C464">
        <f t="shared" si="7"/>
        <v>4.5141995080370647E-3</v>
      </c>
      <c r="D464">
        <v>0</v>
      </c>
    </row>
    <row r="465" spans="1:4" x14ac:dyDescent="0.3">
      <c r="A465" s="1">
        <v>41583</v>
      </c>
      <c r="B465">
        <v>141.871567</v>
      </c>
      <c r="C465">
        <f t="shared" si="7"/>
        <v>-3.0279918713943992E-3</v>
      </c>
      <c r="D465">
        <v>0</v>
      </c>
    </row>
    <row r="466" spans="1:4" x14ac:dyDescent="0.3">
      <c r="A466" s="1">
        <v>41584</v>
      </c>
      <c r="B466">
        <v>142.53010599999999</v>
      </c>
      <c r="C466">
        <f t="shared" si="7"/>
        <v>4.6310569836650172E-3</v>
      </c>
      <c r="D466">
        <v>0</v>
      </c>
    </row>
    <row r="467" spans="1:4" x14ac:dyDescent="0.3">
      <c r="A467" s="1">
        <v>41585</v>
      </c>
      <c r="B467">
        <v>140.70382699999999</v>
      </c>
      <c r="C467">
        <f t="shared" si="7"/>
        <v>-1.2896084103598186E-2</v>
      </c>
      <c r="D467">
        <v>0</v>
      </c>
    </row>
    <row r="468" spans="1:4" x14ac:dyDescent="0.3">
      <c r="A468" s="1">
        <v>41586</v>
      </c>
      <c r="B468">
        <v>142.63545199999999</v>
      </c>
      <c r="C468">
        <f t="shared" si="7"/>
        <v>1.3634925116033765E-2</v>
      </c>
      <c r="D468">
        <v>0</v>
      </c>
    </row>
    <row r="469" spans="1:4" x14ac:dyDescent="0.3">
      <c r="A469" s="1">
        <v>41589</v>
      </c>
      <c r="B469">
        <v>142.60914600000001</v>
      </c>
      <c r="C469">
        <f t="shared" si="7"/>
        <v>-1.8444521129589984E-4</v>
      </c>
      <c r="D469">
        <v>0</v>
      </c>
    </row>
    <row r="470" spans="1:4" x14ac:dyDescent="0.3">
      <c r="A470" s="1">
        <v>41590</v>
      </c>
      <c r="B470">
        <v>142.354477</v>
      </c>
      <c r="C470">
        <f t="shared" si="7"/>
        <v>-1.7873794915907891E-3</v>
      </c>
      <c r="D470">
        <v>0</v>
      </c>
    </row>
    <row r="471" spans="1:4" x14ac:dyDescent="0.3">
      <c r="A471" s="1">
        <v>41591</v>
      </c>
      <c r="B471">
        <v>143.45202599999999</v>
      </c>
      <c r="C471">
        <f t="shared" si="7"/>
        <v>7.6804018362876718E-3</v>
      </c>
      <c r="D471">
        <v>0</v>
      </c>
    </row>
    <row r="472" spans="1:4" x14ac:dyDescent="0.3">
      <c r="A472" s="1">
        <v>41592</v>
      </c>
      <c r="B472">
        <v>144.25102200000001</v>
      </c>
      <c r="C472">
        <f t="shared" si="7"/>
        <v>5.5543245695417335E-3</v>
      </c>
      <c r="D472">
        <v>0</v>
      </c>
    </row>
    <row r="473" spans="1:4" x14ac:dyDescent="0.3">
      <c r="A473" s="1">
        <v>41593</v>
      </c>
      <c r="B473">
        <v>144.87443500000001</v>
      </c>
      <c r="C473">
        <f t="shared" si="7"/>
        <v>4.3124114534708836E-3</v>
      </c>
      <c r="D473">
        <v>0</v>
      </c>
    </row>
    <row r="474" spans="1:4" x14ac:dyDescent="0.3">
      <c r="A474" s="1">
        <v>41596</v>
      </c>
      <c r="B474">
        <v>144.33879099999999</v>
      </c>
      <c r="C474">
        <f t="shared" si="7"/>
        <v>-3.7041501860779163E-3</v>
      </c>
      <c r="D474">
        <v>0</v>
      </c>
    </row>
    <row r="475" spans="1:4" x14ac:dyDescent="0.3">
      <c r="A475" s="1">
        <v>41597</v>
      </c>
      <c r="B475">
        <v>144.05787699999999</v>
      </c>
      <c r="C475">
        <f t="shared" si="7"/>
        <v>-1.9481091150614154E-3</v>
      </c>
      <c r="D475">
        <v>0</v>
      </c>
    </row>
    <row r="476" spans="1:4" x14ac:dyDescent="0.3">
      <c r="A476" s="1">
        <v>41598</v>
      </c>
      <c r="B476">
        <v>143.60133400000001</v>
      </c>
      <c r="C476">
        <f t="shared" si="7"/>
        <v>-3.1741961728849531E-3</v>
      </c>
      <c r="D476">
        <v>0</v>
      </c>
    </row>
    <row r="477" spans="1:4" x14ac:dyDescent="0.3">
      <c r="A477" s="1">
        <v>41599</v>
      </c>
      <c r="B477">
        <v>144.725189</v>
      </c>
      <c r="C477">
        <f t="shared" si="7"/>
        <v>7.7957496246775842E-3</v>
      </c>
      <c r="D477">
        <v>0</v>
      </c>
    </row>
    <row r="478" spans="1:4" x14ac:dyDescent="0.3">
      <c r="A478" s="1">
        <v>41600</v>
      </c>
      <c r="B478">
        <v>145.462692</v>
      </c>
      <c r="C478">
        <f t="shared" si="7"/>
        <v>5.0829454718946884E-3</v>
      </c>
      <c r="D478">
        <v>0</v>
      </c>
    </row>
    <row r="479" spans="1:4" x14ac:dyDescent="0.3">
      <c r="A479" s="1">
        <v>41603</v>
      </c>
      <c r="B479">
        <v>145.374908</v>
      </c>
      <c r="C479">
        <f t="shared" si="7"/>
        <v>-6.0366336860005428E-4</v>
      </c>
      <c r="D479">
        <v>0</v>
      </c>
    </row>
    <row r="480" spans="1:4" x14ac:dyDescent="0.3">
      <c r="A480" s="1">
        <v>41604</v>
      </c>
      <c r="B480">
        <v>145.304688</v>
      </c>
      <c r="C480">
        <f t="shared" si="7"/>
        <v>-4.8314365598577363E-4</v>
      </c>
      <c r="D480">
        <v>0</v>
      </c>
    </row>
    <row r="481" spans="1:4" x14ac:dyDescent="0.3">
      <c r="A481" s="1">
        <v>41605</v>
      </c>
      <c r="B481">
        <v>145.69979900000001</v>
      </c>
      <c r="C481">
        <f t="shared" si="7"/>
        <v>2.7154993166383433E-3</v>
      </c>
      <c r="D481">
        <v>0</v>
      </c>
    </row>
    <row r="482" spans="1:4" x14ac:dyDescent="0.3">
      <c r="A482" s="1">
        <v>41607</v>
      </c>
      <c r="B482">
        <v>145.48904400000001</v>
      </c>
      <c r="C482">
        <f t="shared" si="7"/>
        <v>-1.447548845827843E-3</v>
      </c>
      <c r="D482">
        <v>1</v>
      </c>
    </row>
    <row r="483" spans="1:4" x14ac:dyDescent="0.3">
      <c r="A483" s="1">
        <v>41610</v>
      </c>
      <c r="B483">
        <v>145.26078799999999</v>
      </c>
      <c r="C483">
        <f t="shared" si="7"/>
        <v>-1.5701198884466199E-3</v>
      </c>
      <c r="D483">
        <v>0</v>
      </c>
    </row>
    <row r="484" spans="1:4" x14ac:dyDescent="0.3">
      <c r="A484" s="1">
        <v>41611</v>
      </c>
      <c r="B484">
        <v>144.69882200000001</v>
      </c>
      <c r="C484">
        <f t="shared" si="7"/>
        <v>-3.8761722959591571E-3</v>
      </c>
      <c r="D484">
        <v>0</v>
      </c>
    </row>
    <row r="485" spans="1:4" x14ac:dyDescent="0.3">
      <c r="A485" s="1">
        <v>41612</v>
      </c>
      <c r="B485">
        <v>144.531982</v>
      </c>
      <c r="C485">
        <f t="shared" si="7"/>
        <v>-1.1536808403372078E-3</v>
      </c>
      <c r="D485">
        <v>0</v>
      </c>
    </row>
    <row r="486" spans="1:4" x14ac:dyDescent="0.3">
      <c r="A486" s="1">
        <v>41613</v>
      </c>
      <c r="B486">
        <v>143.97880599999999</v>
      </c>
      <c r="C486">
        <f t="shared" si="7"/>
        <v>-3.8347035942982309E-3</v>
      </c>
      <c r="D486">
        <v>0</v>
      </c>
    </row>
    <row r="487" spans="1:4" x14ac:dyDescent="0.3">
      <c r="A487" s="1">
        <v>41614</v>
      </c>
      <c r="B487">
        <v>145.61193800000001</v>
      </c>
      <c r="C487">
        <f t="shared" si="7"/>
        <v>1.1279015971362825E-2</v>
      </c>
      <c r="D487">
        <v>0</v>
      </c>
    </row>
    <row r="488" spans="1:4" x14ac:dyDescent="0.3">
      <c r="A488" s="1">
        <v>41617</v>
      </c>
      <c r="B488">
        <v>145.945618</v>
      </c>
      <c r="C488">
        <f t="shared" si="7"/>
        <v>2.2889487088926276E-3</v>
      </c>
      <c r="D488">
        <v>0</v>
      </c>
    </row>
    <row r="489" spans="1:4" x14ac:dyDescent="0.3">
      <c r="A489" s="1">
        <v>41618</v>
      </c>
      <c r="B489">
        <v>145.44517500000001</v>
      </c>
      <c r="C489">
        <f t="shared" si="7"/>
        <v>-3.4348613892557075E-3</v>
      </c>
      <c r="D489">
        <v>0</v>
      </c>
    </row>
    <row r="490" spans="1:4" x14ac:dyDescent="0.3">
      <c r="A490" s="1">
        <v>41619</v>
      </c>
      <c r="B490">
        <v>143.794464</v>
      </c>
      <c r="C490">
        <f t="shared" si="7"/>
        <v>-1.1414264847210472E-2</v>
      </c>
      <c r="D490">
        <v>0</v>
      </c>
    </row>
    <row r="491" spans="1:4" x14ac:dyDescent="0.3">
      <c r="A491" s="1">
        <v>41620</v>
      </c>
      <c r="B491">
        <v>143.320358</v>
      </c>
      <c r="C491">
        <f t="shared" si="7"/>
        <v>-3.3025562916981664E-3</v>
      </c>
      <c r="D491">
        <v>0</v>
      </c>
    </row>
    <row r="492" spans="1:4" x14ac:dyDescent="0.3">
      <c r="A492" s="1">
        <v>41621</v>
      </c>
      <c r="B492">
        <v>143.27641299999999</v>
      </c>
      <c r="C492">
        <f t="shared" si="7"/>
        <v>-3.0666779804309758E-4</v>
      </c>
      <c r="D492">
        <v>0</v>
      </c>
    </row>
    <row r="493" spans="1:4" x14ac:dyDescent="0.3">
      <c r="A493" s="1">
        <v>41624</v>
      </c>
      <c r="B493">
        <v>144.18957499999999</v>
      </c>
      <c r="C493">
        <f t="shared" si="7"/>
        <v>6.3532042720126341E-3</v>
      </c>
      <c r="D493">
        <v>0</v>
      </c>
    </row>
    <row r="494" spans="1:4" x14ac:dyDescent="0.3">
      <c r="A494" s="1">
        <v>41625</v>
      </c>
      <c r="B494">
        <v>143.680328</v>
      </c>
      <c r="C494">
        <f t="shared" si="7"/>
        <v>-3.5380394123216445E-3</v>
      </c>
      <c r="D494">
        <v>0</v>
      </c>
    </row>
    <row r="495" spans="1:4" x14ac:dyDescent="0.3">
      <c r="A495" s="1">
        <v>41626</v>
      </c>
      <c r="B495">
        <v>146.182693</v>
      </c>
      <c r="C495">
        <f t="shared" si="7"/>
        <v>1.7266273973307406E-2</v>
      </c>
      <c r="D495">
        <v>0</v>
      </c>
    </row>
    <row r="496" spans="1:4" x14ac:dyDescent="0.3">
      <c r="A496" s="1">
        <v>41627</v>
      </c>
      <c r="B496">
        <v>146.05096399999999</v>
      </c>
      <c r="C496">
        <f t="shared" si="7"/>
        <v>-9.0153208411595598E-4</v>
      </c>
      <c r="D496">
        <v>0</v>
      </c>
    </row>
    <row r="497" spans="1:4" x14ac:dyDescent="0.3">
      <c r="A497" s="1">
        <v>41628</v>
      </c>
      <c r="B497">
        <v>146.78852800000001</v>
      </c>
      <c r="C497">
        <f t="shared" si="7"/>
        <v>5.0373366965492765E-3</v>
      </c>
      <c r="D497">
        <v>0</v>
      </c>
    </row>
    <row r="498" spans="1:4" x14ac:dyDescent="0.3">
      <c r="A498" s="1">
        <v>41631</v>
      </c>
      <c r="B498">
        <v>148.34262100000001</v>
      </c>
      <c r="C498">
        <f t="shared" si="7"/>
        <v>1.0531639033330259E-2</v>
      </c>
      <c r="D498">
        <v>0</v>
      </c>
    </row>
    <row r="499" spans="1:4" x14ac:dyDescent="0.3">
      <c r="A499" s="1">
        <v>41632</v>
      </c>
      <c r="B499">
        <v>148.00186199999999</v>
      </c>
      <c r="C499">
        <f t="shared" si="7"/>
        <v>-2.2997502550794391E-3</v>
      </c>
      <c r="D499">
        <v>0</v>
      </c>
    </row>
    <row r="500" spans="1:4" x14ac:dyDescent="0.3">
      <c r="A500" s="1">
        <v>41634</v>
      </c>
      <c r="B500">
        <v>148.69047499999999</v>
      </c>
      <c r="C500">
        <f t="shared" si="7"/>
        <v>4.6419415038497008E-3</v>
      </c>
      <c r="D500">
        <v>0</v>
      </c>
    </row>
    <row r="501" spans="1:4" x14ac:dyDescent="0.3">
      <c r="A501" s="1">
        <v>41635</v>
      </c>
      <c r="B501">
        <v>148.69927999999999</v>
      </c>
      <c r="C501">
        <f t="shared" si="7"/>
        <v>5.9215220797184655E-5</v>
      </c>
      <c r="D501">
        <v>0</v>
      </c>
    </row>
    <row r="502" spans="1:4" x14ac:dyDescent="0.3">
      <c r="A502" s="1">
        <v>41638</v>
      </c>
      <c r="B502">
        <v>148.63751199999999</v>
      </c>
      <c r="C502">
        <f t="shared" si="7"/>
        <v>-4.1547499368010596E-4</v>
      </c>
      <c r="D502">
        <v>0</v>
      </c>
    </row>
    <row r="503" spans="1:4" x14ac:dyDescent="0.3">
      <c r="A503" s="1">
        <v>41639</v>
      </c>
      <c r="B503">
        <v>149.32607999999999</v>
      </c>
      <c r="C503">
        <f t="shared" si="7"/>
        <v>4.6218346416524499E-3</v>
      </c>
      <c r="D503">
        <v>1</v>
      </c>
    </row>
    <row r="504" spans="1:4" x14ac:dyDescent="0.3">
      <c r="A504" s="1">
        <v>41641</v>
      </c>
      <c r="B504">
        <v>147.984207</v>
      </c>
      <c r="C504">
        <f t="shared" si="7"/>
        <v>-9.0268125278777523E-3</v>
      </c>
      <c r="D504">
        <v>0</v>
      </c>
    </row>
    <row r="505" spans="1:4" x14ac:dyDescent="0.3">
      <c r="A505" s="1">
        <v>41642</v>
      </c>
      <c r="B505">
        <v>147.851776</v>
      </c>
      <c r="C505">
        <f t="shared" si="7"/>
        <v>-8.9530020995436219E-4</v>
      </c>
      <c r="D505">
        <v>0</v>
      </c>
    </row>
    <row r="506" spans="1:4" x14ac:dyDescent="0.3">
      <c r="A506" s="1">
        <v>41645</v>
      </c>
      <c r="B506">
        <v>147.48101800000001</v>
      </c>
      <c r="C506">
        <f t="shared" si="7"/>
        <v>-2.5107824278558788E-3</v>
      </c>
      <c r="D506">
        <v>0</v>
      </c>
    </row>
    <row r="507" spans="1:4" x14ac:dyDescent="0.3">
      <c r="A507" s="1">
        <v>41646</v>
      </c>
      <c r="B507">
        <v>148.39913899999999</v>
      </c>
      <c r="C507">
        <f t="shared" si="7"/>
        <v>6.2060528566706477E-3</v>
      </c>
      <c r="D507">
        <v>0</v>
      </c>
    </row>
    <row r="508" spans="1:4" x14ac:dyDescent="0.3">
      <c r="A508" s="1">
        <v>41647</v>
      </c>
      <c r="B508">
        <v>148.460892</v>
      </c>
      <c r="C508">
        <f t="shared" si="7"/>
        <v>4.160411941123639E-4</v>
      </c>
      <c r="D508">
        <v>0</v>
      </c>
    </row>
    <row r="509" spans="1:4" x14ac:dyDescent="0.3">
      <c r="A509" s="1">
        <v>41648</v>
      </c>
      <c r="B509">
        <v>148.54925499999999</v>
      </c>
      <c r="C509">
        <f t="shared" si="7"/>
        <v>5.9501672585640945E-4</v>
      </c>
      <c r="D509">
        <v>0</v>
      </c>
    </row>
    <row r="510" spans="1:4" x14ac:dyDescent="0.3">
      <c r="A510" s="1">
        <v>41649</v>
      </c>
      <c r="B510">
        <v>148.89352400000001</v>
      </c>
      <c r="C510">
        <f t="shared" si="7"/>
        <v>2.31485971782579E-3</v>
      </c>
      <c r="D510">
        <v>0</v>
      </c>
    </row>
    <row r="511" spans="1:4" x14ac:dyDescent="0.3">
      <c r="A511" s="1">
        <v>41652</v>
      </c>
      <c r="B511">
        <v>147.00431800000001</v>
      </c>
      <c r="C511">
        <f t="shared" si="7"/>
        <v>-1.2769485970466746E-2</v>
      </c>
      <c r="D511">
        <v>0</v>
      </c>
    </row>
    <row r="512" spans="1:4" x14ac:dyDescent="0.3">
      <c r="A512" s="1">
        <v>41653</v>
      </c>
      <c r="B512">
        <v>148.53156999999999</v>
      </c>
      <c r="C512">
        <f t="shared" si="7"/>
        <v>1.0335567743759592E-2</v>
      </c>
      <c r="D512">
        <v>0</v>
      </c>
    </row>
    <row r="513" spans="1:4" x14ac:dyDescent="0.3">
      <c r="A513" s="1">
        <v>41654</v>
      </c>
      <c r="B513">
        <v>149.37022400000001</v>
      </c>
      <c r="C513">
        <f t="shared" si="7"/>
        <v>5.6304207121195748E-3</v>
      </c>
      <c r="D513">
        <v>0</v>
      </c>
    </row>
    <row r="514" spans="1:4" x14ac:dyDescent="0.3">
      <c r="A514" s="1">
        <v>41655</v>
      </c>
      <c r="B514">
        <v>149.140717</v>
      </c>
      <c r="C514">
        <f t="shared" si="7"/>
        <v>-1.5376792854077768E-3</v>
      </c>
      <c r="D514">
        <v>0</v>
      </c>
    </row>
    <row r="515" spans="1:4" x14ac:dyDescent="0.3">
      <c r="A515" s="1">
        <v>41656</v>
      </c>
      <c r="B515">
        <v>148.49629200000001</v>
      </c>
      <c r="C515">
        <f t="shared" si="7"/>
        <v>-4.3302814334190629E-3</v>
      </c>
      <c r="D515">
        <v>0</v>
      </c>
    </row>
    <row r="516" spans="1:4" x14ac:dyDescent="0.3">
      <c r="A516" s="1">
        <v>41660</v>
      </c>
      <c r="B516">
        <v>148.964157</v>
      </c>
      <c r="C516">
        <f t="shared" ref="C516:C579" si="8">LN(B516/B515)</f>
        <v>3.1457317259551286E-3</v>
      </c>
      <c r="D516">
        <v>0</v>
      </c>
    </row>
    <row r="517" spans="1:4" x14ac:dyDescent="0.3">
      <c r="A517" s="1">
        <v>41661</v>
      </c>
      <c r="B517">
        <v>149.05247499999999</v>
      </c>
      <c r="C517">
        <f t="shared" si="8"/>
        <v>5.9270519227593965E-4</v>
      </c>
      <c r="D517">
        <v>0</v>
      </c>
    </row>
    <row r="518" spans="1:4" x14ac:dyDescent="0.3">
      <c r="A518" s="1">
        <v>41662</v>
      </c>
      <c r="B518">
        <v>147.851776</v>
      </c>
      <c r="C518">
        <f t="shared" si="8"/>
        <v>-8.0881667514259119E-3</v>
      </c>
      <c r="D518">
        <v>0</v>
      </c>
    </row>
    <row r="519" spans="1:4" x14ac:dyDescent="0.3">
      <c r="A519" s="1">
        <v>41663</v>
      </c>
      <c r="B519">
        <v>144.67370600000001</v>
      </c>
      <c r="C519">
        <f t="shared" si="8"/>
        <v>-2.1729355166181505E-2</v>
      </c>
      <c r="D519">
        <v>0</v>
      </c>
    </row>
    <row r="520" spans="1:4" x14ac:dyDescent="0.3">
      <c r="A520" s="1">
        <v>41666</v>
      </c>
      <c r="B520">
        <v>143.96752900000001</v>
      </c>
      <c r="C520">
        <f t="shared" si="8"/>
        <v>-4.8931221415967402E-3</v>
      </c>
      <c r="D520">
        <v>0</v>
      </c>
    </row>
    <row r="521" spans="1:4" x14ac:dyDescent="0.3">
      <c r="A521" s="1">
        <v>41667</v>
      </c>
      <c r="B521">
        <v>144.85913099999999</v>
      </c>
      <c r="C521">
        <f t="shared" si="8"/>
        <v>6.1739787606375201E-3</v>
      </c>
      <c r="D521">
        <v>0</v>
      </c>
    </row>
    <row r="522" spans="1:4" x14ac:dyDescent="0.3">
      <c r="A522" s="1">
        <v>41668</v>
      </c>
      <c r="B522">
        <v>143.34953300000001</v>
      </c>
      <c r="C522">
        <f t="shared" si="8"/>
        <v>-1.0475825290354294E-2</v>
      </c>
      <c r="D522">
        <v>0</v>
      </c>
    </row>
    <row r="523" spans="1:4" x14ac:dyDescent="0.3">
      <c r="A523" s="1">
        <v>41669</v>
      </c>
      <c r="B523">
        <v>144.95622299999999</v>
      </c>
      <c r="C523">
        <f t="shared" si="8"/>
        <v>1.1145851928296533E-2</v>
      </c>
      <c r="D523">
        <v>0</v>
      </c>
    </row>
    <row r="524" spans="1:4" x14ac:dyDescent="0.3">
      <c r="A524" s="1">
        <v>41670</v>
      </c>
      <c r="B524">
        <v>144.055725</v>
      </c>
      <c r="C524">
        <f t="shared" si="8"/>
        <v>-6.2315826061025382E-3</v>
      </c>
      <c r="D524">
        <v>1</v>
      </c>
    </row>
    <row r="525" spans="1:4" x14ac:dyDescent="0.3">
      <c r="A525" s="1">
        <v>41673</v>
      </c>
      <c r="B525">
        <v>140.90412900000001</v>
      </c>
      <c r="C525">
        <f t="shared" si="8"/>
        <v>-2.2120480939017789E-2</v>
      </c>
      <c r="D525">
        <v>0</v>
      </c>
    </row>
    <row r="526" spans="1:4" x14ac:dyDescent="0.3">
      <c r="A526" s="1">
        <v>41674</v>
      </c>
      <c r="B526">
        <v>141.857574</v>
      </c>
      <c r="C526">
        <f t="shared" si="8"/>
        <v>6.7438313136419393E-3</v>
      </c>
      <c r="D526">
        <v>0</v>
      </c>
    </row>
    <row r="527" spans="1:4" x14ac:dyDescent="0.3">
      <c r="A527" s="1">
        <v>41675</v>
      </c>
      <c r="B527">
        <v>141.61923200000001</v>
      </c>
      <c r="C527">
        <f t="shared" si="8"/>
        <v>-1.6815630140998934E-3</v>
      </c>
      <c r="D527">
        <v>0</v>
      </c>
    </row>
    <row r="528" spans="1:4" x14ac:dyDescent="0.3">
      <c r="A528" s="1">
        <v>41676</v>
      </c>
      <c r="B528">
        <v>143.517258</v>
      </c>
      <c r="C528">
        <f t="shared" si="8"/>
        <v>1.3313301530740517E-2</v>
      </c>
      <c r="D528">
        <v>0</v>
      </c>
    </row>
    <row r="529" spans="1:4" x14ac:dyDescent="0.3">
      <c r="A529" s="1">
        <v>41677</v>
      </c>
      <c r="B529">
        <v>145.37115499999999</v>
      </c>
      <c r="C529">
        <f t="shared" si="8"/>
        <v>1.2834868873036928E-2</v>
      </c>
      <c r="D529">
        <v>0</v>
      </c>
    </row>
    <row r="530" spans="1:4" x14ac:dyDescent="0.3">
      <c r="A530" s="1">
        <v>41680</v>
      </c>
      <c r="B530">
        <v>145.60067699999999</v>
      </c>
      <c r="C530">
        <f t="shared" si="8"/>
        <v>1.5776238272076153E-3</v>
      </c>
      <c r="D530">
        <v>0</v>
      </c>
    </row>
    <row r="531" spans="1:4" x14ac:dyDescent="0.3">
      <c r="A531" s="1">
        <v>41681</v>
      </c>
      <c r="B531">
        <v>147.20735199999999</v>
      </c>
      <c r="C531">
        <f t="shared" si="8"/>
        <v>1.097436522265687E-2</v>
      </c>
      <c r="D531">
        <v>0</v>
      </c>
    </row>
    <row r="532" spans="1:4" x14ac:dyDescent="0.3">
      <c r="A532" s="1">
        <v>41682</v>
      </c>
      <c r="B532">
        <v>147.339752</v>
      </c>
      <c r="C532">
        <f t="shared" si="8"/>
        <v>8.9900737178734153E-4</v>
      </c>
      <c r="D532">
        <v>0</v>
      </c>
    </row>
    <row r="533" spans="1:4" x14ac:dyDescent="0.3">
      <c r="A533" s="1">
        <v>41683</v>
      </c>
      <c r="B533">
        <v>148.06369000000001</v>
      </c>
      <c r="C533">
        <f t="shared" si="8"/>
        <v>4.901360961687396E-3</v>
      </c>
      <c r="D533">
        <v>0</v>
      </c>
    </row>
    <row r="534" spans="1:4" x14ac:dyDescent="0.3">
      <c r="A534" s="1">
        <v>41684</v>
      </c>
      <c r="B534">
        <v>148.84938</v>
      </c>
      <c r="C534">
        <f t="shared" si="8"/>
        <v>5.2924031528813354E-3</v>
      </c>
      <c r="D534">
        <v>0</v>
      </c>
    </row>
    <row r="535" spans="1:4" x14ac:dyDescent="0.3">
      <c r="A535" s="1">
        <v>41688</v>
      </c>
      <c r="B535">
        <v>149.070099</v>
      </c>
      <c r="C535">
        <f t="shared" si="8"/>
        <v>1.4817362135838943E-3</v>
      </c>
      <c r="D535">
        <v>0</v>
      </c>
    </row>
    <row r="536" spans="1:4" x14ac:dyDescent="0.3">
      <c r="A536" s="1">
        <v>41689</v>
      </c>
      <c r="B536">
        <v>148.046021</v>
      </c>
      <c r="C536">
        <f t="shared" si="8"/>
        <v>-6.8934802686010897E-3</v>
      </c>
      <c r="D536">
        <v>0</v>
      </c>
    </row>
    <row r="537" spans="1:4" x14ac:dyDescent="0.3">
      <c r="A537" s="1">
        <v>41690</v>
      </c>
      <c r="B537">
        <v>148.88467399999999</v>
      </c>
      <c r="C537">
        <f t="shared" si="8"/>
        <v>5.6488281217618114E-3</v>
      </c>
      <c r="D537">
        <v>0</v>
      </c>
    </row>
    <row r="538" spans="1:4" x14ac:dyDescent="0.3">
      <c r="A538" s="1">
        <v>41691</v>
      </c>
      <c r="B538">
        <v>148.814041</v>
      </c>
      <c r="C538">
        <f t="shared" si="8"/>
        <v>-4.745267464482479E-4</v>
      </c>
      <c r="D538">
        <v>0</v>
      </c>
    </row>
    <row r="539" spans="1:4" x14ac:dyDescent="0.3">
      <c r="A539" s="1">
        <v>41694</v>
      </c>
      <c r="B539">
        <v>149.52029400000001</v>
      </c>
      <c r="C539">
        <f t="shared" si="8"/>
        <v>4.7346499311495911E-3</v>
      </c>
      <c r="D539">
        <v>0</v>
      </c>
    </row>
    <row r="540" spans="1:4" x14ac:dyDescent="0.3">
      <c r="A540" s="1">
        <v>41695</v>
      </c>
      <c r="B540">
        <v>149.46731600000001</v>
      </c>
      <c r="C540">
        <f t="shared" si="8"/>
        <v>-3.5438258163566447E-4</v>
      </c>
      <c r="D540">
        <v>0</v>
      </c>
    </row>
    <row r="541" spans="1:4" x14ac:dyDescent="0.3">
      <c r="A541" s="1">
        <v>41696</v>
      </c>
      <c r="B541">
        <v>149.46731600000001</v>
      </c>
      <c r="C541">
        <f t="shared" si="8"/>
        <v>0</v>
      </c>
      <c r="D541">
        <v>0</v>
      </c>
    </row>
    <row r="542" spans="1:4" x14ac:dyDescent="0.3">
      <c r="A542" s="1">
        <v>41697</v>
      </c>
      <c r="B542">
        <v>150.29714999999999</v>
      </c>
      <c r="C542">
        <f t="shared" si="8"/>
        <v>5.5365876474246034E-3</v>
      </c>
      <c r="D542">
        <v>0</v>
      </c>
    </row>
    <row r="543" spans="1:4" x14ac:dyDescent="0.3">
      <c r="A543" s="1">
        <v>41698</v>
      </c>
      <c r="B543">
        <v>150.632645</v>
      </c>
      <c r="C543">
        <f t="shared" si="8"/>
        <v>2.2297236403425232E-3</v>
      </c>
      <c r="D543">
        <v>1</v>
      </c>
    </row>
    <row r="544" spans="1:4" x14ac:dyDescent="0.3">
      <c r="A544" s="1">
        <v>41701</v>
      </c>
      <c r="B544">
        <v>149.599762</v>
      </c>
      <c r="C544">
        <f t="shared" si="8"/>
        <v>-6.8805835136200545E-3</v>
      </c>
      <c r="D544">
        <v>0</v>
      </c>
    </row>
    <row r="545" spans="1:4" x14ac:dyDescent="0.3">
      <c r="A545" s="1">
        <v>41702</v>
      </c>
      <c r="B545">
        <v>151.736099</v>
      </c>
      <c r="C545">
        <f t="shared" si="8"/>
        <v>1.41793465007783E-2</v>
      </c>
      <c r="D545">
        <v>0</v>
      </c>
    </row>
    <row r="546" spans="1:4" x14ac:dyDescent="0.3">
      <c r="A546" s="1">
        <v>41703</v>
      </c>
      <c r="B546">
        <v>151.76265000000001</v>
      </c>
      <c r="C546">
        <f t="shared" si="8"/>
        <v>1.7496612526551379E-4</v>
      </c>
      <c r="D546">
        <v>0</v>
      </c>
    </row>
    <row r="547" spans="1:4" x14ac:dyDescent="0.3">
      <c r="A547" s="1">
        <v>41704</v>
      </c>
      <c r="B547">
        <v>152.24818400000001</v>
      </c>
      <c r="C547">
        <f t="shared" si="8"/>
        <v>3.1941915123954493E-3</v>
      </c>
      <c r="D547">
        <v>0</v>
      </c>
    </row>
    <row r="548" spans="1:4" x14ac:dyDescent="0.3">
      <c r="A548" s="1">
        <v>41705</v>
      </c>
      <c r="B548">
        <v>152.21286000000001</v>
      </c>
      <c r="C548">
        <f t="shared" si="8"/>
        <v>-2.3204282357055665E-4</v>
      </c>
      <c r="D548">
        <v>0</v>
      </c>
    </row>
    <row r="549" spans="1:4" x14ac:dyDescent="0.3">
      <c r="A549" s="1">
        <v>41708</v>
      </c>
      <c r="B549">
        <v>152.23933400000001</v>
      </c>
      <c r="C549">
        <f t="shared" si="8"/>
        <v>1.7391236186486264E-4</v>
      </c>
      <c r="D549">
        <v>0</v>
      </c>
    </row>
    <row r="550" spans="1:4" x14ac:dyDescent="0.3">
      <c r="A550" s="1">
        <v>41709</v>
      </c>
      <c r="B550">
        <v>151.40068099999999</v>
      </c>
      <c r="C550">
        <f t="shared" si="8"/>
        <v>-5.5240092950276766E-3</v>
      </c>
      <c r="D550">
        <v>0</v>
      </c>
    </row>
    <row r="551" spans="1:4" x14ac:dyDescent="0.3">
      <c r="A551" s="1">
        <v>41710</v>
      </c>
      <c r="B551">
        <v>151.50659200000001</v>
      </c>
      <c r="C551">
        <f t="shared" si="8"/>
        <v>6.9929654225257278E-4</v>
      </c>
      <c r="D551">
        <v>0</v>
      </c>
    </row>
    <row r="552" spans="1:4" x14ac:dyDescent="0.3">
      <c r="A552" s="1">
        <v>41711</v>
      </c>
      <c r="B552">
        <v>149.82931500000001</v>
      </c>
      <c r="C552">
        <f t="shared" si="8"/>
        <v>-1.1132389357471486E-2</v>
      </c>
      <c r="D552">
        <v>0</v>
      </c>
    </row>
    <row r="553" spans="1:4" x14ac:dyDescent="0.3">
      <c r="A553" s="1">
        <v>41712</v>
      </c>
      <c r="B553">
        <v>149.39671300000001</v>
      </c>
      <c r="C553">
        <f t="shared" si="8"/>
        <v>-2.8914750785115476E-3</v>
      </c>
      <c r="D553">
        <v>0</v>
      </c>
    </row>
    <row r="554" spans="1:4" x14ac:dyDescent="0.3">
      <c r="A554" s="1">
        <v>41715</v>
      </c>
      <c r="B554">
        <v>150.73860199999999</v>
      </c>
      <c r="C554">
        <f t="shared" si="8"/>
        <v>8.9419530072739634E-3</v>
      </c>
      <c r="D554">
        <v>0</v>
      </c>
    </row>
    <row r="555" spans="1:4" x14ac:dyDescent="0.3">
      <c r="A555" s="1">
        <v>41716</v>
      </c>
      <c r="B555">
        <v>151.80677800000001</v>
      </c>
      <c r="C555">
        <f t="shared" si="8"/>
        <v>7.0612906958299549E-3</v>
      </c>
      <c r="D555">
        <v>0</v>
      </c>
    </row>
    <row r="556" spans="1:4" x14ac:dyDescent="0.3">
      <c r="A556" s="1">
        <v>41717</v>
      </c>
      <c r="B556">
        <v>150.976913</v>
      </c>
      <c r="C556">
        <f t="shared" si="8"/>
        <v>-5.481583735395818E-3</v>
      </c>
      <c r="D556">
        <v>0</v>
      </c>
    </row>
    <row r="557" spans="1:4" x14ac:dyDescent="0.3">
      <c r="A557" s="1">
        <v>41718</v>
      </c>
      <c r="B557">
        <v>151.833237</v>
      </c>
      <c r="C557">
        <f t="shared" si="8"/>
        <v>5.6558624783801274E-3</v>
      </c>
      <c r="D557">
        <v>0</v>
      </c>
    </row>
    <row r="558" spans="1:4" x14ac:dyDescent="0.3">
      <c r="A558" s="1">
        <v>41719</v>
      </c>
      <c r="B558">
        <v>151.330017</v>
      </c>
      <c r="C558">
        <f t="shared" si="8"/>
        <v>-3.3197985278793432E-3</v>
      </c>
      <c r="D558">
        <v>0</v>
      </c>
    </row>
    <row r="559" spans="1:4" x14ac:dyDescent="0.3">
      <c r="A559" s="1">
        <v>41722</v>
      </c>
      <c r="B559">
        <v>150.69064299999999</v>
      </c>
      <c r="C559">
        <f t="shared" si="8"/>
        <v>-4.2339815769549391E-3</v>
      </c>
      <c r="D559">
        <v>0</v>
      </c>
    </row>
    <row r="560" spans="1:4" x14ac:dyDescent="0.3">
      <c r="A560" s="1">
        <v>41723</v>
      </c>
      <c r="B560">
        <v>151.42674299999999</v>
      </c>
      <c r="C560">
        <f t="shared" si="8"/>
        <v>4.872949990350134E-3</v>
      </c>
      <c r="D560">
        <v>0</v>
      </c>
    </row>
    <row r="561" spans="1:4" x14ac:dyDescent="0.3">
      <c r="A561" s="1">
        <v>41724</v>
      </c>
      <c r="B561">
        <v>150.30931100000001</v>
      </c>
      <c r="C561">
        <f t="shared" si="8"/>
        <v>-7.4067191749935032E-3</v>
      </c>
      <c r="D561">
        <v>0</v>
      </c>
    </row>
    <row r="562" spans="1:4" x14ac:dyDescent="0.3">
      <c r="A562" s="1">
        <v>41725</v>
      </c>
      <c r="B562">
        <v>150.007767</v>
      </c>
      <c r="C562">
        <f t="shared" si="8"/>
        <v>-2.0081715188884457E-3</v>
      </c>
      <c r="D562">
        <v>0</v>
      </c>
    </row>
    <row r="563" spans="1:4" x14ac:dyDescent="0.3">
      <c r="A563" s="1">
        <v>41726</v>
      </c>
      <c r="B563">
        <v>150.67291299999999</v>
      </c>
      <c r="C563">
        <f t="shared" si="8"/>
        <v>4.4242755136476661E-3</v>
      </c>
      <c r="D563">
        <v>0</v>
      </c>
    </row>
    <row r="564" spans="1:4" x14ac:dyDescent="0.3">
      <c r="A564" s="1">
        <v>41729</v>
      </c>
      <c r="B564">
        <v>151.95877100000001</v>
      </c>
      <c r="C564">
        <f t="shared" si="8"/>
        <v>8.4978923627081204E-3</v>
      </c>
      <c r="D564">
        <v>1</v>
      </c>
    </row>
    <row r="565" spans="1:4" x14ac:dyDescent="0.3">
      <c r="A565" s="1">
        <v>41730</v>
      </c>
      <c r="B565">
        <v>152.97865300000001</v>
      </c>
      <c r="C565">
        <f t="shared" si="8"/>
        <v>6.6891481503230368E-3</v>
      </c>
      <c r="D565">
        <v>0</v>
      </c>
    </row>
    <row r="566" spans="1:4" x14ac:dyDescent="0.3">
      <c r="A566" s="1">
        <v>41731</v>
      </c>
      <c r="B566">
        <v>153.50190699999999</v>
      </c>
      <c r="C566">
        <f t="shared" si="8"/>
        <v>3.4146016204533529E-3</v>
      </c>
      <c r="D566">
        <v>0</v>
      </c>
    </row>
    <row r="567" spans="1:4" x14ac:dyDescent="0.3">
      <c r="A567" s="1">
        <v>41732</v>
      </c>
      <c r="B567">
        <v>153.26246599999999</v>
      </c>
      <c r="C567">
        <f t="shared" si="8"/>
        <v>-1.5610746859809513E-3</v>
      </c>
      <c r="D567">
        <v>0</v>
      </c>
    </row>
    <row r="568" spans="1:4" x14ac:dyDescent="0.3">
      <c r="A568" s="1">
        <v>41733</v>
      </c>
      <c r="B568">
        <v>151.417877</v>
      </c>
      <c r="C568">
        <f t="shared" si="8"/>
        <v>-1.2108503744937986E-2</v>
      </c>
      <c r="D568">
        <v>0</v>
      </c>
    </row>
    <row r="569" spans="1:4" x14ac:dyDescent="0.3">
      <c r="A569" s="1">
        <v>41736</v>
      </c>
      <c r="B569">
        <v>149.786057</v>
      </c>
      <c r="C569">
        <f t="shared" si="8"/>
        <v>-1.0835422657367519E-2</v>
      </c>
      <c r="D569">
        <v>0</v>
      </c>
    </row>
    <row r="570" spans="1:4" x14ac:dyDescent="0.3">
      <c r="A570" s="1">
        <v>41737</v>
      </c>
      <c r="B570">
        <v>150.40683000000001</v>
      </c>
      <c r="C570">
        <f t="shared" si="8"/>
        <v>4.1358334041142059E-3</v>
      </c>
      <c r="D570">
        <v>0</v>
      </c>
    </row>
    <row r="571" spans="1:4" x14ac:dyDescent="0.3">
      <c r="A571" s="1">
        <v>41738</v>
      </c>
      <c r="B571">
        <v>152.02975499999999</v>
      </c>
      <c r="C571">
        <f t="shared" si="8"/>
        <v>1.0732435548726904E-2</v>
      </c>
      <c r="D571">
        <v>0</v>
      </c>
    </row>
    <row r="572" spans="1:4" x14ac:dyDescent="0.3">
      <c r="A572" s="1">
        <v>41739</v>
      </c>
      <c r="B572">
        <v>148.78396599999999</v>
      </c>
      <c r="C572">
        <f t="shared" si="8"/>
        <v>-2.1580897050785062E-2</v>
      </c>
      <c r="D572">
        <v>0</v>
      </c>
    </row>
    <row r="573" spans="1:4" x14ac:dyDescent="0.3">
      <c r="A573" s="1">
        <v>41740</v>
      </c>
      <c r="B573">
        <v>147.44480899999999</v>
      </c>
      <c r="C573">
        <f t="shared" si="8"/>
        <v>-9.0414317293400302E-3</v>
      </c>
      <c r="D573">
        <v>0</v>
      </c>
    </row>
    <row r="574" spans="1:4" x14ac:dyDescent="0.3">
      <c r="A574" s="1">
        <v>41743</v>
      </c>
      <c r="B574">
        <v>148.633163</v>
      </c>
      <c r="C574">
        <f t="shared" si="8"/>
        <v>8.0273474805246676E-3</v>
      </c>
      <c r="D574">
        <v>0</v>
      </c>
    </row>
    <row r="575" spans="1:4" x14ac:dyDescent="0.3">
      <c r="A575" s="1">
        <v>41744</v>
      </c>
      <c r="B575">
        <v>149.661911</v>
      </c>
      <c r="C575">
        <f t="shared" si="8"/>
        <v>6.8975465458231905E-3</v>
      </c>
      <c r="D575">
        <v>0</v>
      </c>
    </row>
    <row r="576" spans="1:4" x14ac:dyDescent="0.3">
      <c r="A576" s="1">
        <v>41745</v>
      </c>
      <c r="B576">
        <v>151.24049400000001</v>
      </c>
      <c r="C576">
        <f t="shared" si="8"/>
        <v>1.0492421835428412E-2</v>
      </c>
      <c r="D576">
        <v>0</v>
      </c>
    </row>
    <row r="577" spans="1:4" x14ac:dyDescent="0.3">
      <c r="A577" s="1">
        <v>41746</v>
      </c>
      <c r="B577">
        <v>151.417877</v>
      </c>
      <c r="C577">
        <f t="shared" si="8"/>
        <v>1.1721666228750708E-3</v>
      </c>
      <c r="D577">
        <v>0</v>
      </c>
    </row>
    <row r="578" spans="1:4" x14ac:dyDescent="0.3">
      <c r="A578" s="1">
        <v>41750</v>
      </c>
      <c r="B578">
        <v>151.97659300000001</v>
      </c>
      <c r="C578">
        <f t="shared" si="8"/>
        <v>3.6831035950884851E-3</v>
      </c>
      <c r="D578">
        <v>0</v>
      </c>
    </row>
    <row r="579" spans="1:4" x14ac:dyDescent="0.3">
      <c r="A579" s="1">
        <v>41751</v>
      </c>
      <c r="B579">
        <v>152.64166299999999</v>
      </c>
      <c r="C579">
        <f t="shared" si="8"/>
        <v>4.3665869897502414E-3</v>
      </c>
      <c r="D579">
        <v>0</v>
      </c>
    </row>
    <row r="580" spans="1:4" x14ac:dyDescent="0.3">
      <c r="A580" s="1">
        <v>41752</v>
      </c>
      <c r="B580">
        <v>152.27810700000001</v>
      </c>
      <c r="C580">
        <f t="shared" ref="C580:C643" si="9">LN(B580/B579)</f>
        <v>-2.3846021678086055E-3</v>
      </c>
      <c r="D580">
        <v>0</v>
      </c>
    </row>
    <row r="581" spans="1:4" x14ac:dyDescent="0.3">
      <c r="A581" s="1">
        <v>41753</v>
      </c>
      <c r="B581">
        <v>152.615036</v>
      </c>
      <c r="C581">
        <f t="shared" si="9"/>
        <v>2.2101457175178071E-3</v>
      </c>
      <c r="D581">
        <v>0</v>
      </c>
    </row>
    <row r="582" spans="1:4" x14ac:dyDescent="0.3">
      <c r="A582" s="1">
        <v>41754</v>
      </c>
      <c r="B582">
        <v>151.39125100000001</v>
      </c>
      <c r="C582">
        <f t="shared" si="9"/>
        <v>-8.0510940912438145E-3</v>
      </c>
      <c r="D582">
        <v>0</v>
      </c>
    </row>
    <row r="583" spans="1:4" x14ac:dyDescent="0.3">
      <c r="A583" s="1">
        <v>41757</v>
      </c>
      <c r="B583">
        <v>151.85240200000001</v>
      </c>
      <c r="C583">
        <f t="shared" si="9"/>
        <v>3.0414575931015549E-3</v>
      </c>
      <c r="D583">
        <v>0</v>
      </c>
    </row>
    <row r="584" spans="1:4" x14ac:dyDescent="0.3">
      <c r="A584" s="1">
        <v>41758</v>
      </c>
      <c r="B584">
        <v>152.57959</v>
      </c>
      <c r="C584">
        <f t="shared" si="9"/>
        <v>4.7773519351801963E-3</v>
      </c>
      <c r="D584">
        <v>0</v>
      </c>
    </row>
    <row r="585" spans="1:4" x14ac:dyDescent="0.3">
      <c r="A585" s="1">
        <v>41759</v>
      </c>
      <c r="B585">
        <v>153.058502</v>
      </c>
      <c r="C585">
        <f t="shared" si="9"/>
        <v>3.1338527787356974E-3</v>
      </c>
      <c r="D585">
        <v>1</v>
      </c>
    </row>
    <row r="586" spans="1:4" x14ac:dyDescent="0.3">
      <c r="A586" s="1">
        <v>41760</v>
      </c>
      <c r="B586">
        <v>153.06736799999999</v>
      </c>
      <c r="C586">
        <f t="shared" si="9"/>
        <v>5.7923886030795324E-5</v>
      </c>
      <c r="D586">
        <v>0</v>
      </c>
    </row>
    <row r="587" spans="1:4" x14ac:dyDescent="0.3">
      <c r="A587" s="1">
        <v>41761</v>
      </c>
      <c r="B587">
        <v>152.819031</v>
      </c>
      <c r="C587">
        <f t="shared" si="9"/>
        <v>-1.6237208020554014E-3</v>
      </c>
      <c r="D587">
        <v>0</v>
      </c>
    </row>
    <row r="588" spans="1:4" x14ac:dyDescent="0.3">
      <c r="A588" s="1">
        <v>41764</v>
      </c>
      <c r="B588">
        <v>153.13827499999999</v>
      </c>
      <c r="C588">
        <f t="shared" si="9"/>
        <v>2.0868540126175476E-3</v>
      </c>
      <c r="D588">
        <v>0</v>
      </c>
    </row>
    <row r="589" spans="1:4" x14ac:dyDescent="0.3">
      <c r="A589" s="1">
        <v>41765</v>
      </c>
      <c r="B589">
        <v>151.808029</v>
      </c>
      <c r="C589">
        <f t="shared" si="9"/>
        <v>-8.7245158929370546E-3</v>
      </c>
      <c r="D589">
        <v>0</v>
      </c>
    </row>
    <row r="590" spans="1:4" x14ac:dyDescent="0.3">
      <c r="A590" s="1">
        <v>41766</v>
      </c>
      <c r="B590">
        <v>152.70375100000001</v>
      </c>
      <c r="C590">
        <f t="shared" si="9"/>
        <v>5.8830209025425E-3</v>
      </c>
      <c r="D590">
        <v>0</v>
      </c>
    </row>
    <row r="591" spans="1:4" x14ac:dyDescent="0.3">
      <c r="A591" s="1">
        <v>41767</v>
      </c>
      <c r="B591">
        <v>152.51748699999999</v>
      </c>
      <c r="C591">
        <f t="shared" si="9"/>
        <v>-1.2205181024958669E-3</v>
      </c>
      <c r="D591">
        <v>0</v>
      </c>
    </row>
    <row r="592" spans="1:4" x14ac:dyDescent="0.3">
      <c r="A592" s="1">
        <v>41768</v>
      </c>
      <c r="B592">
        <v>152.783569</v>
      </c>
      <c r="C592">
        <f t="shared" si="9"/>
        <v>1.7430799018944157E-3</v>
      </c>
      <c r="D592">
        <v>0</v>
      </c>
    </row>
    <row r="593" spans="1:4" x14ac:dyDescent="0.3">
      <c r="A593" s="1">
        <v>41771</v>
      </c>
      <c r="B593">
        <v>154.229141</v>
      </c>
      <c r="C593">
        <f t="shared" si="9"/>
        <v>9.4170868883249517E-3</v>
      </c>
      <c r="D593">
        <v>0</v>
      </c>
    </row>
    <row r="594" spans="1:4" x14ac:dyDescent="0.3">
      <c r="A594" s="1">
        <v>41772</v>
      </c>
      <c r="B594">
        <v>154.371002</v>
      </c>
      <c r="C594">
        <f t="shared" si="9"/>
        <v>9.1938395500049206E-4</v>
      </c>
      <c r="D594">
        <v>0</v>
      </c>
    </row>
    <row r="595" spans="1:4" x14ac:dyDescent="0.3">
      <c r="A595" s="1">
        <v>41773</v>
      </c>
      <c r="B595">
        <v>153.62603799999999</v>
      </c>
      <c r="C595">
        <f t="shared" si="9"/>
        <v>-4.8374844950277796E-3</v>
      </c>
      <c r="D595">
        <v>0</v>
      </c>
    </row>
    <row r="596" spans="1:4" x14ac:dyDescent="0.3">
      <c r="A596" s="1">
        <v>41774</v>
      </c>
      <c r="B596">
        <v>152.242615</v>
      </c>
      <c r="C596">
        <f t="shared" si="9"/>
        <v>-9.0459249097088485E-3</v>
      </c>
      <c r="D596">
        <v>0</v>
      </c>
    </row>
    <row r="597" spans="1:4" x14ac:dyDescent="0.3">
      <c r="A597" s="1">
        <v>41775</v>
      </c>
      <c r="B597">
        <v>152.836716</v>
      </c>
      <c r="C597">
        <f t="shared" si="9"/>
        <v>3.8947361595695076E-3</v>
      </c>
      <c r="D597">
        <v>0</v>
      </c>
    </row>
    <row r="598" spans="1:4" x14ac:dyDescent="0.3">
      <c r="A598" s="1">
        <v>41778</v>
      </c>
      <c r="B598">
        <v>153.360016</v>
      </c>
      <c r="C598">
        <f t="shared" si="9"/>
        <v>3.4180672410576993E-3</v>
      </c>
      <c r="D598">
        <v>0</v>
      </c>
    </row>
    <row r="599" spans="1:4" x14ac:dyDescent="0.3">
      <c r="A599" s="1">
        <v>41779</v>
      </c>
      <c r="B599">
        <v>152.348984</v>
      </c>
      <c r="C599">
        <f t="shared" si="9"/>
        <v>-6.6143665121953443E-3</v>
      </c>
      <c r="D599">
        <v>0</v>
      </c>
    </row>
    <row r="600" spans="1:4" x14ac:dyDescent="0.3">
      <c r="A600" s="1">
        <v>41780</v>
      </c>
      <c r="B600">
        <v>153.67039500000001</v>
      </c>
      <c r="C600">
        <f t="shared" si="9"/>
        <v>8.6361799522249386E-3</v>
      </c>
      <c r="D600">
        <v>0</v>
      </c>
    </row>
    <row r="601" spans="1:4" x14ac:dyDescent="0.3">
      <c r="A601" s="1">
        <v>41781</v>
      </c>
      <c r="B601">
        <v>154.08720400000001</v>
      </c>
      <c r="C601">
        <f t="shared" si="9"/>
        <v>2.7086853822455028E-3</v>
      </c>
      <c r="D601">
        <v>0</v>
      </c>
    </row>
    <row r="602" spans="1:4" x14ac:dyDescent="0.3">
      <c r="A602" s="1">
        <v>41782</v>
      </c>
      <c r="B602">
        <v>154.725739</v>
      </c>
      <c r="C602">
        <f t="shared" si="9"/>
        <v>4.1354219405457977E-3</v>
      </c>
      <c r="D602">
        <v>0</v>
      </c>
    </row>
    <row r="603" spans="1:4" x14ac:dyDescent="0.3">
      <c r="A603" s="1">
        <v>41786</v>
      </c>
      <c r="B603">
        <v>155.63916</v>
      </c>
      <c r="C603">
        <f t="shared" si="9"/>
        <v>5.8861272017406005E-3</v>
      </c>
      <c r="D603">
        <v>0</v>
      </c>
    </row>
    <row r="604" spans="1:4" x14ac:dyDescent="0.3">
      <c r="A604" s="1">
        <v>41787</v>
      </c>
      <c r="B604">
        <v>155.47955300000001</v>
      </c>
      <c r="C604">
        <f t="shared" si="9"/>
        <v>-1.0260200195784596E-3</v>
      </c>
      <c r="D604">
        <v>0</v>
      </c>
    </row>
    <row r="605" spans="1:4" x14ac:dyDescent="0.3">
      <c r="A605" s="1">
        <v>41788</v>
      </c>
      <c r="B605">
        <v>156.366364</v>
      </c>
      <c r="C605">
        <f t="shared" si="9"/>
        <v>5.6875100309785416E-3</v>
      </c>
      <c r="D605">
        <v>0</v>
      </c>
    </row>
    <row r="606" spans="1:4" x14ac:dyDescent="0.3">
      <c r="A606" s="1">
        <v>41789</v>
      </c>
      <c r="B606">
        <v>156.570404</v>
      </c>
      <c r="C606">
        <f t="shared" si="9"/>
        <v>1.3040335925897835E-3</v>
      </c>
      <c r="D606">
        <v>1</v>
      </c>
    </row>
    <row r="607" spans="1:4" x14ac:dyDescent="0.3">
      <c r="A607" s="1">
        <v>41792</v>
      </c>
      <c r="B607">
        <v>156.78323399999999</v>
      </c>
      <c r="C607">
        <f t="shared" si="9"/>
        <v>1.3584015432885517E-3</v>
      </c>
      <c r="D607">
        <v>0</v>
      </c>
    </row>
    <row r="608" spans="1:4" x14ac:dyDescent="0.3">
      <c r="A608" s="1">
        <v>41793</v>
      </c>
      <c r="B608">
        <v>156.68559300000001</v>
      </c>
      <c r="C608">
        <f t="shared" si="9"/>
        <v>-6.229710564348937E-4</v>
      </c>
      <c r="D608">
        <v>0</v>
      </c>
    </row>
    <row r="609" spans="1:4" x14ac:dyDescent="0.3">
      <c r="A609" s="1">
        <v>41794</v>
      </c>
      <c r="B609">
        <v>156.96942100000001</v>
      </c>
      <c r="C609">
        <f t="shared" si="9"/>
        <v>1.8098105549249706E-3</v>
      </c>
      <c r="D609">
        <v>0</v>
      </c>
    </row>
    <row r="610" spans="1:4" x14ac:dyDescent="0.3">
      <c r="A610" s="1">
        <v>41795</v>
      </c>
      <c r="B610">
        <v>158.03362999999999</v>
      </c>
      <c r="C610">
        <f t="shared" si="9"/>
        <v>6.7568428018943433E-3</v>
      </c>
      <c r="D610">
        <v>0</v>
      </c>
    </row>
    <row r="611" spans="1:4" x14ac:dyDescent="0.3">
      <c r="A611" s="1">
        <v>41796</v>
      </c>
      <c r="B611">
        <v>158.78743</v>
      </c>
      <c r="C611">
        <f t="shared" si="9"/>
        <v>4.7585310294464816E-3</v>
      </c>
      <c r="D611">
        <v>0</v>
      </c>
    </row>
    <row r="612" spans="1:4" x14ac:dyDescent="0.3">
      <c r="A612" s="1">
        <v>41799</v>
      </c>
      <c r="B612">
        <v>158.94705200000001</v>
      </c>
      <c r="C612">
        <f t="shared" si="9"/>
        <v>1.0047509632810463E-3</v>
      </c>
      <c r="D612">
        <v>0</v>
      </c>
    </row>
    <row r="613" spans="1:4" x14ac:dyDescent="0.3">
      <c r="A613" s="1">
        <v>41800</v>
      </c>
      <c r="B613">
        <v>158.98251300000001</v>
      </c>
      <c r="C613">
        <f t="shared" si="9"/>
        <v>2.2307456777121611E-4</v>
      </c>
      <c r="D613">
        <v>0</v>
      </c>
    </row>
    <row r="614" spans="1:4" x14ac:dyDescent="0.3">
      <c r="A614" s="1">
        <v>41801</v>
      </c>
      <c r="B614">
        <v>158.46816999999999</v>
      </c>
      <c r="C614">
        <f t="shared" si="9"/>
        <v>-3.240462078801402E-3</v>
      </c>
      <c r="D614">
        <v>0</v>
      </c>
    </row>
    <row r="615" spans="1:4" x14ac:dyDescent="0.3">
      <c r="A615" s="1">
        <v>41802</v>
      </c>
      <c r="B615">
        <v>157.28865099999999</v>
      </c>
      <c r="C615">
        <f t="shared" si="9"/>
        <v>-7.4710942599320665E-3</v>
      </c>
      <c r="D615">
        <v>0</v>
      </c>
    </row>
    <row r="616" spans="1:4" x14ac:dyDescent="0.3">
      <c r="A616" s="1">
        <v>41803</v>
      </c>
      <c r="B616">
        <v>157.78530900000001</v>
      </c>
      <c r="C616">
        <f t="shared" si="9"/>
        <v>3.1526465174360405E-3</v>
      </c>
      <c r="D616">
        <v>0</v>
      </c>
    </row>
    <row r="617" spans="1:4" x14ac:dyDescent="0.3">
      <c r="A617" s="1">
        <v>41806</v>
      </c>
      <c r="B617">
        <v>157.91831999999999</v>
      </c>
      <c r="C617">
        <f t="shared" si="9"/>
        <v>8.4263211222139207E-4</v>
      </c>
      <c r="D617">
        <v>0</v>
      </c>
    </row>
    <row r="618" spans="1:4" x14ac:dyDescent="0.3">
      <c r="A618" s="1">
        <v>41807</v>
      </c>
      <c r="B618">
        <v>158.335114</v>
      </c>
      <c r="C618">
        <f t="shared" si="9"/>
        <v>2.6358242883695962E-3</v>
      </c>
      <c r="D618">
        <v>0</v>
      </c>
    </row>
    <row r="619" spans="1:4" x14ac:dyDescent="0.3">
      <c r="A619" s="1">
        <v>41808</v>
      </c>
      <c r="B619">
        <v>159.514633</v>
      </c>
      <c r="C619">
        <f t="shared" si="9"/>
        <v>7.421899344399286E-3</v>
      </c>
      <c r="D619">
        <v>0</v>
      </c>
    </row>
    <row r="620" spans="1:4" x14ac:dyDescent="0.3">
      <c r="A620" s="1">
        <v>41809</v>
      </c>
      <c r="B620">
        <v>159.70970199999999</v>
      </c>
      <c r="C620">
        <f t="shared" si="9"/>
        <v>1.2221438210852551E-3</v>
      </c>
      <c r="D620">
        <v>0</v>
      </c>
    </row>
    <row r="621" spans="1:4" x14ac:dyDescent="0.3">
      <c r="A621" s="1">
        <v>41810</v>
      </c>
      <c r="B621">
        <v>160.028976</v>
      </c>
      <c r="C621">
        <f t="shared" si="9"/>
        <v>1.9970940526351636E-3</v>
      </c>
      <c r="D621">
        <v>0</v>
      </c>
    </row>
    <row r="622" spans="1:4" x14ac:dyDescent="0.3">
      <c r="A622" s="1">
        <v>41813</v>
      </c>
      <c r="B622">
        <v>159.956818</v>
      </c>
      <c r="C622">
        <f t="shared" si="9"/>
        <v>-4.5100752956004101E-4</v>
      </c>
      <c r="D622">
        <v>0</v>
      </c>
    </row>
    <row r="623" spans="1:4" x14ac:dyDescent="0.3">
      <c r="A623" s="1">
        <v>41814</v>
      </c>
      <c r="B623">
        <v>159.012497</v>
      </c>
      <c r="C623">
        <f t="shared" si="9"/>
        <v>-5.9210946917536847E-3</v>
      </c>
      <c r="D623">
        <v>0</v>
      </c>
    </row>
    <row r="624" spans="1:4" x14ac:dyDescent="0.3">
      <c r="A624" s="1">
        <v>41815</v>
      </c>
      <c r="B624">
        <v>159.689606</v>
      </c>
      <c r="C624">
        <f t="shared" si="9"/>
        <v>4.2491719534885359E-3</v>
      </c>
      <c r="D624">
        <v>0</v>
      </c>
    </row>
    <row r="625" spans="1:4" x14ac:dyDescent="0.3">
      <c r="A625" s="1">
        <v>41816</v>
      </c>
      <c r="B625">
        <v>159.60943599999999</v>
      </c>
      <c r="C625">
        <f t="shared" si="9"/>
        <v>-5.0216249433472963E-4</v>
      </c>
      <c r="D625">
        <v>0</v>
      </c>
    </row>
    <row r="626" spans="1:4" x14ac:dyDescent="0.3">
      <c r="A626" s="1">
        <v>41817</v>
      </c>
      <c r="B626">
        <v>159.88554400000001</v>
      </c>
      <c r="C626">
        <f t="shared" si="9"/>
        <v>1.7284031738876897E-3</v>
      </c>
      <c r="D626">
        <v>0</v>
      </c>
    </row>
    <row r="627" spans="1:4" x14ac:dyDescent="0.3">
      <c r="A627" s="1">
        <v>41820</v>
      </c>
      <c r="B627">
        <v>159.841049</v>
      </c>
      <c r="C627">
        <f t="shared" si="9"/>
        <v>-2.7833155740824038E-4</v>
      </c>
      <c r="D627">
        <v>1</v>
      </c>
    </row>
    <row r="628" spans="1:4" x14ac:dyDescent="0.3">
      <c r="A628" s="1">
        <v>41821</v>
      </c>
      <c r="B628">
        <v>160.96347</v>
      </c>
      <c r="C628">
        <f t="shared" si="9"/>
        <v>6.9975671385732897E-3</v>
      </c>
      <c r="D628">
        <v>0</v>
      </c>
    </row>
    <row r="629" spans="1:4" x14ac:dyDescent="0.3">
      <c r="A629" s="1">
        <v>41822</v>
      </c>
      <c r="B629">
        <v>161.07925399999999</v>
      </c>
      <c r="C629">
        <f t="shared" si="9"/>
        <v>7.1905990329915734E-4</v>
      </c>
      <c r="D629">
        <v>0</v>
      </c>
    </row>
    <row r="630" spans="1:4" x14ac:dyDescent="0.3">
      <c r="A630" s="1">
        <v>41823</v>
      </c>
      <c r="B630">
        <v>161.88987700000001</v>
      </c>
      <c r="C630">
        <f t="shared" si="9"/>
        <v>5.0198277445766435E-3</v>
      </c>
      <c r="D630">
        <v>0</v>
      </c>
    </row>
    <row r="631" spans="1:4" x14ac:dyDescent="0.3">
      <c r="A631" s="1">
        <v>41827</v>
      </c>
      <c r="B631">
        <v>161.36433400000001</v>
      </c>
      <c r="C631">
        <f t="shared" si="9"/>
        <v>-3.2515799958883138E-3</v>
      </c>
      <c r="D631">
        <v>0</v>
      </c>
    </row>
    <row r="632" spans="1:4" x14ac:dyDescent="0.3">
      <c r="A632" s="1">
        <v>41828</v>
      </c>
      <c r="B632">
        <v>160.32205200000001</v>
      </c>
      <c r="C632">
        <f t="shared" si="9"/>
        <v>-6.480135266295566E-3</v>
      </c>
      <c r="D632">
        <v>0</v>
      </c>
    </row>
    <row r="633" spans="1:4" x14ac:dyDescent="0.3">
      <c r="A633" s="1">
        <v>41829</v>
      </c>
      <c r="B633">
        <v>160.99015800000001</v>
      </c>
      <c r="C633">
        <f t="shared" si="9"/>
        <v>4.1586154653532811E-3</v>
      </c>
      <c r="D633">
        <v>0</v>
      </c>
    </row>
    <row r="634" spans="1:4" x14ac:dyDescent="0.3">
      <c r="A634" s="1">
        <v>41830</v>
      </c>
      <c r="B634">
        <v>160.375519</v>
      </c>
      <c r="C634">
        <f t="shared" si="9"/>
        <v>-3.8251735853374659E-3</v>
      </c>
      <c r="D634">
        <v>0</v>
      </c>
    </row>
    <row r="635" spans="1:4" x14ac:dyDescent="0.3">
      <c r="A635" s="1">
        <v>41831</v>
      </c>
      <c r="B635">
        <v>160.58933999999999</v>
      </c>
      <c r="C635">
        <f t="shared" si="9"/>
        <v>1.3323641242056125E-3</v>
      </c>
      <c r="D635">
        <v>0</v>
      </c>
    </row>
    <row r="636" spans="1:4" x14ac:dyDescent="0.3">
      <c r="A636" s="1">
        <v>41834</v>
      </c>
      <c r="B636">
        <v>161.38215600000001</v>
      </c>
      <c r="C636">
        <f t="shared" si="9"/>
        <v>4.9247688830790616E-3</v>
      </c>
      <c r="D636">
        <v>0</v>
      </c>
    </row>
    <row r="637" spans="1:4" x14ac:dyDescent="0.3">
      <c r="A637" s="1">
        <v>41835</v>
      </c>
      <c r="B637">
        <v>161.105988</v>
      </c>
      <c r="C637">
        <f t="shared" si="9"/>
        <v>-1.7127331509622199E-3</v>
      </c>
      <c r="D637">
        <v>0</v>
      </c>
    </row>
    <row r="638" spans="1:4" x14ac:dyDescent="0.3">
      <c r="A638" s="1">
        <v>41836</v>
      </c>
      <c r="B638">
        <v>161.72061199999999</v>
      </c>
      <c r="C638">
        <f t="shared" si="9"/>
        <v>3.8077701318606073E-3</v>
      </c>
      <c r="D638">
        <v>0</v>
      </c>
    </row>
    <row r="639" spans="1:4" x14ac:dyDescent="0.3">
      <c r="A639" s="1">
        <v>41837</v>
      </c>
      <c r="B639">
        <v>159.82321200000001</v>
      </c>
      <c r="C639">
        <f t="shared" si="9"/>
        <v>-1.1801949729811308E-2</v>
      </c>
      <c r="D639">
        <v>0</v>
      </c>
    </row>
    <row r="640" spans="1:4" x14ac:dyDescent="0.3">
      <c r="A640" s="1">
        <v>41838</v>
      </c>
      <c r="B640">
        <v>161.506866</v>
      </c>
      <c r="C640">
        <f t="shared" si="9"/>
        <v>1.0479376336734665E-2</v>
      </c>
      <c r="D640">
        <v>0</v>
      </c>
    </row>
    <row r="641" spans="1:4" x14ac:dyDescent="0.3">
      <c r="A641" s="1">
        <v>41841</v>
      </c>
      <c r="B641">
        <v>161.15945400000001</v>
      </c>
      <c r="C641">
        <f t="shared" si="9"/>
        <v>-2.153383310954186E-3</v>
      </c>
      <c r="D641">
        <v>0</v>
      </c>
    </row>
    <row r="642" spans="1:4" x14ac:dyDescent="0.3">
      <c r="A642" s="1">
        <v>41842</v>
      </c>
      <c r="B642">
        <v>161.881012</v>
      </c>
      <c r="C642">
        <f t="shared" si="9"/>
        <v>4.4672991525238669E-3</v>
      </c>
      <c r="D642">
        <v>0</v>
      </c>
    </row>
    <row r="643" spans="1:4" x14ac:dyDescent="0.3">
      <c r="A643" s="1">
        <v>41843</v>
      </c>
      <c r="B643">
        <v>162.264084</v>
      </c>
      <c r="C643">
        <f t="shared" si="9"/>
        <v>2.3635845987748376E-3</v>
      </c>
      <c r="D643">
        <v>0</v>
      </c>
    </row>
    <row r="644" spans="1:4" x14ac:dyDescent="0.3">
      <c r="A644" s="1">
        <v>41844</v>
      </c>
      <c r="B644">
        <v>162.264084</v>
      </c>
      <c r="C644">
        <f t="shared" ref="C644:C707" si="10">LN(B644/B643)</f>
        <v>0</v>
      </c>
      <c r="D644">
        <v>0</v>
      </c>
    </row>
    <row r="645" spans="1:4" x14ac:dyDescent="0.3">
      <c r="A645" s="1">
        <v>41845</v>
      </c>
      <c r="B645">
        <v>161.48902899999999</v>
      </c>
      <c r="C645">
        <f t="shared" si="10"/>
        <v>-4.7879476645615628E-3</v>
      </c>
      <c r="D645">
        <v>0</v>
      </c>
    </row>
    <row r="646" spans="1:4" x14ac:dyDescent="0.3">
      <c r="A646" s="1">
        <v>41848</v>
      </c>
      <c r="B646">
        <v>161.56033300000001</v>
      </c>
      <c r="C646">
        <f t="shared" si="10"/>
        <v>4.414433801479509E-4</v>
      </c>
      <c r="D646">
        <v>0</v>
      </c>
    </row>
    <row r="647" spans="1:4" x14ac:dyDescent="0.3">
      <c r="A647" s="1">
        <v>41849</v>
      </c>
      <c r="B647">
        <v>160.87439000000001</v>
      </c>
      <c r="C647">
        <f t="shared" si="10"/>
        <v>-4.2547777015286593E-3</v>
      </c>
      <c r="D647">
        <v>0</v>
      </c>
    </row>
    <row r="648" spans="1:4" x14ac:dyDescent="0.3">
      <c r="A648" s="1">
        <v>41850</v>
      </c>
      <c r="B648">
        <v>160.87439000000001</v>
      </c>
      <c r="C648">
        <f t="shared" si="10"/>
        <v>0</v>
      </c>
      <c r="D648">
        <v>0</v>
      </c>
    </row>
    <row r="649" spans="1:4" x14ac:dyDescent="0.3">
      <c r="A649" s="1">
        <v>41851</v>
      </c>
      <c r="B649">
        <v>157.64070100000001</v>
      </c>
      <c r="C649">
        <f t="shared" si="10"/>
        <v>-2.0305474987491155E-2</v>
      </c>
      <c r="D649">
        <v>1</v>
      </c>
    </row>
    <row r="650" spans="1:4" x14ac:dyDescent="0.3">
      <c r="A650" s="1">
        <v>41852</v>
      </c>
      <c r="B650">
        <v>157.257645</v>
      </c>
      <c r="C650">
        <f t="shared" si="10"/>
        <v>-2.4328879068838925E-3</v>
      </c>
      <c r="D650">
        <v>0</v>
      </c>
    </row>
    <row r="651" spans="1:4" x14ac:dyDescent="0.3">
      <c r="A651" s="1">
        <v>41855</v>
      </c>
      <c r="B651">
        <v>158.36227400000001</v>
      </c>
      <c r="C651">
        <f t="shared" si="10"/>
        <v>6.9997705706849444E-3</v>
      </c>
      <c r="D651">
        <v>0</v>
      </c>
    </row>
    <row r="652" spans="1:4" x14ac:dyDescent="0.3">
      <c r="A652" s="1">
        <v>41856</v>
      </c>
      <c r="B652">
        <v>156.75878900000001</v>
      </c>
      <c r="C652">
        <f t="shared" si="10"/>
        <v>-1.0177033705025077E-2</v>
      </c>
      <c r="D652">
        <v>0</v>
      </c>
    </row>
    <row r="653" spans="1:4" x14ac:dyDescent="0.3">
      <c r="A653" s="1">
        <v>41857</v>
      </c>
      <c r="B653">
        <v>156.85673499999999</v>
      </c>
      <c r="C653">
        <f t="shared" si="10"/>
        <v>6.2462471203755603E-4</v>
      </c>
      <c r="D653">
        <v>0</v>
      </c>
    </row>
    <row r="654" spans="1:4" x14ac:dyDescent="0.3">
      <c r="A654" s="1">
        <v>41858</v>
      </c>
      <c r="B654">
        <v>156.01048299999999</v>
      </c>
      <c r="C654">
        <f t="shared" si="10"/>
        <v>-5.4096691188796403E-3</v>
      </c>
      <c r="D654">
        <v>0</v>
      </c>
    </row>
    <row r="655" spans="1:4" x14ac:dyDescent="0.3">
      <c r="A655" s="1">
        <v>41859</v>
      </c>
      <c r="B655">
        <v>157.818848</v>
      </c>
      <c r="C655">
        <f t="shared" si="10"/>
        <v>1.1524639901419394E-2</v>
      </c>
      <c r="D655">
        <v>0</v>
      </c>
    </row>
    <row r="656" spans="1:4" x14ac:dyDescent="0.3">
      <c r="A656" s="1">
        <v>41862</v>
      </c>
      <c r="B656">
        <v>158.264252</v>
      </c>
      <c r="C656">
        <f t="shared" si="10"/>
        <v>2.8182733895476615E-3</v>
      </c>
      <c r="D656">
        <v>0</v>
      </c>
    </row>
    <row r="657" spans="1:4" x14ac:dyDescent="0.3">
      <c r="A657" s="1">
        <v>41863</v>
      </c>
      <c r="B657">
        <v>158.07716400000001</v>
      </c>
      <c r="C657">
        <f t="shared" si="10"/>
        <v>-1.1828234454918196E-3</v>
      </c>
      <c r="D657">
        <v>0</v>
      </c>
    </row>
    <row r="658" spans="1:4" x14ac:dyDescent="0.3">
      <c r="A658" s="1">
        <v>41864</v>
      </c>
      <c r="B658">
        <v>159.19073499999999</v>
      </c>
      <c r="C658">
        <f t="shared" si="10"/>
        <v>7.0197809253486256E-3</v>
      </c>
      <c r="D658">
        <v>0</v>
      </c>
    </row>
    <row r="659" spans="1:4" x14ac:dyDescent="0.3">
      <c r="A659" s="1">
        <v>41865</v>
      </c>
      <c r="B659">
        <v>159.88554400000001</v>
      </c>
      <c r="C659">
        <f t="shared" si="10"/>
        <v>4.3551347683524573E-3</v>
      </c>
      <c r="D659">
        <v>0</v>
      </c>
    </row>
    <row r="660" spans="1:4" x14ac:dyDescent="0.3">
      <c r="A660" s="1">
        <v>41866</v>
      </c>
      <c r="B660">
        <v>159.841049</v>
      </c>
      <c r="C660">
        <f t="shared" si="10"/>
        <v>-2.7833155740824038E-4</v>
      </c>
      <c r="D660">
        <v>0</v>
      </c>
    </row>
    <row r="661" spans="1:4" x14ac:dyDescent="0.3">
      <c r="A661" s="1">
        <v>41869</v>
      </c>
      <c r="B661">
        <v>161.16831999999999</v>
      </c>
      <c r="C661">
        <f t="shared" si="10"/>
        <v>8.2694070126407785E-3</v>
      </c>
      <c r="D661">
        <v>0</v>
      </c>
    </row>
    <row r="662" spans="1:4" x14ac:dyDescent="0.3">
      <c r="A662" s="1">
        <v>41870</v>
      </c>
      <c r="B662">
        <v>162.02356</v>
      </c>
      <c r="C662">
        <f t="shared" si="10"/>
        <v>5.2924720527652474E-3</v>
      </c>
      <c r="D662">
        <v>0</v>
      </c>
    </row>
    <row r="663" spans="1:4" x14ac:dyDescent="0.3">
      <c r="A663" s="1">
        <v>41871</v>
      </c>
      <c r="B663">
        <v>162.46893299999999</v>
      </c>
      <c r="C663">
        <f t="shared" si="10"/>
        <v>2.7450451968835678E-3</v>
      </c>
      <c r="D663">
        <v>0</v>
      </c>
    </row>
    <row r="664" spans="1:4" x14ac:dyDescent="0.3">
      <c r="A664" s="1">
        <v>41872</v>
      </c>
      <c r="B664">
        <v>162.93218999999999</v>
      </c>
      <c r="C664">
        <f t="shared" si="10"/>
        <v>2.8473000259019335E-3</v>
      </c>
      <c r="D664">
        <v>0</v>
      </c>
    </row>
    <row r="665" spans="1:4" x14ac:dyDescent="0.3">
      <c r="A665" s="1">
        <v>41873</v>
      </c>
      <c r="B665">
        <v>162.67384300000001</v>
      </c>
      <c r="C665">
        <f t="shared" si="10"/>
        <v>-1.586868964513891E-3</v>
      </c>
      <c r="D665">
        <v>0</v>
      </c>
    </row>
    <row r="666" spans="1:4" x14ac:dyDescent="0.3">
      <c r="A666" s="1">
        <v>41876</v>
      </c>
      <c r="B666">
        <v>163.520096</v>
      </c>
      <c r="C666">
        <f t="shared" si="10"/>
        <v>5.1886610841172078E-3</v>
      </c>
      <c r="D666">
        <v>0</v>
      </c>
    </row>
    <row r="667" spans="1:4" x14ac:dyDescent="0.3">
      <c r="A667" s="1">
        <v>41877</v>
      </c>
      <c r="B667">
        <v>163.653763</v>
      </c>
      <c r="C667">
        <f t="shared" si="10"/>
        <v>8.1710077843938865E-4</v>
      </c>
      <c r="D667">
        <v>0</v>
      </c>
    </row>
    <row r="668" spans="1:4" x14ac:dyDescent="0.3">
      <c r="A668" s="1">
        <v>41878</v>
      </c>
      <c r="B668">
        <v>163.62704500000001</v>
      </c>
      <c r="C668">
        <f t="shared" si="10"/>
        <v>-1.6327263564652208E-4</v>
      </c>
      <c r="D668">
        <v>0</v>
      </c>
    </row>
    <row r="669" spans="1:4" x14ac:dyDescent="0.3">
      <c r="A669" s="1">
        <v>41879</v>
      </c>
      <c r="B669">
        <v>163.50233499999999</v>
      </c>
      <c r="C669">
        <f t="shared" si="10"/>
        <v>-7.6245066121241102E-4</v>
      </c>
      <c r="D669">
        <v>0</v>
      </c>
    </row>
    <row r="670" spans="1:4" x14ac:dyDescent="0.3">
      <c r="A670" s="1">
        <v>41880</v>
      </c>
      <c r="B670">
        <v>163.903198</v>
      </c>
      <c r="C670">
        <f t="shared" si="10"/>
        <v>2.4487258760315144E-3</v>
      </c>
      <c r="D670">
        <v>1</v>
      </c>
    </row>
    <row r="671" spans="1:4" x14ac:dyDescent="0.3">
      <c r="A671" s="1">
        <v>41884</v>
      </c>
      <c r="B671">
        <v>163.85865799999999</v>
      </c>
      <c r="C671">
        <f t="shared" si="10"/>
        <v>-2.7178269501972405E-4</v>
      </c>
      <c r="D671">
        <v>0</v>
      </c>
    </row>
    <row r="672" spans="1:4" x14ac:dyDescent="0.3">
      <c r="A672" s="1">
        <v>41885</v>
      </c>
      <c r="B672">
        <v>163.787384</v>
      </c>
      <c r="C672">
        <f t="shared" si="10"/>
        <v>-4.3506706621068095E-4</v>
      </c>
      <c r="D672">
        <v>0</v>
      </c>
    </row>
    <row r="673" spans="1:4" x14ac:dyDescent="0.3">
      <c r="A673" s="1">
        <v>41886</v>
      </c>
      <c r="B673">
        <v>163.520096</v>
      </c>
      <c r="C673">
        <f t="shared" si="10"/>
        <v>-1.6332535963814979E-3</v>
      </c>
      <c r="D673">
        <v>0</v>
      </c>
    </row>
    <row r="674" spans="1:4" x14ac:dyDescent="0.3">
      <c r="A674" s="1">
        <v>41887</v>
      </c>
      <c r="B674">
        <v>164.30407700000001</v>
      </c>
      <c r="C674">
        <f t="shared" si="10"/>
        <v>4.7829450000035027E-3</v>
      </c>
      <c r="D674">
        <v>0</v>
      </c>
    </row>
    <row r="675" spans="1:4" x14ac:dyDescent="0.3">
      <c r="A675" s="1">
        <v>41890</v>
      </c>
      <c r="B675">
        <v>163.885391</v>
      </c>
      <c r="C675">
        <f t="shared" si="10"/>
        <v>-2.5514909402323885E-3</v>
      </c>
      <c r="D675">
        <v>0</v>
      </c>
    </row>
    <row r="676" spans="1:4" x14ac:dyDescent="0.3">
      <c r="A676" s="1">
        <v>41891</v>
      </c>
      <c r="B676">
        <v>162.825287</v>
      </c>
      <c r="C676">
        <f t="shared" si="10"/>
        <v>-6.4895810995863577E-3</v>
      </c>
      <c r="D676">
        <v>0</v>
      </c>
    </row>
    <row r="677" spans="1:4" x14ac:dyDescent="0.3">
      <c r="A677" s="1">
        <v>41892</v>
      </c>
      <c r="B677">
        <v>163.46665999999999</v>
      </c>
      <c r="C677">
        <f t="shared" si="10"/>
        <v>3.9312881113560223E-3</v>
      </c>
      <c r="D677">
        <v>0</v>
      </c>
    </row>
    <row r="678" spans="1:4" x14ac:dyDescent="0.3">
      <c r="A678" s="1">
        <v>41893</v>
      </c>
      <c r="B678">
        <v>163.61810299999999</v>
      </c>
      <c r="C678">
        <f t="shared" si="10"/>
        <v>9.2601691031370201E-4</v>
      </c>
      <c r="D678">
        <v>0</v>
      </c>
    </row>
    <row r="679" spans="1:4" x14ac:dyDescent="0.3">
      <c r="A679" s="1">
        <v>41894</v>
      </c>
      <c r="B679">
        <v>162.64709500000001</v>
      </c>
      <c r="C679">
        <f t="shared" si="10"/>
        <v>-5.9522797578295643E-3</v>
      </c>
      <c r="D679">
        <v>0</v>
      </c>
    </row>
    <row r="680" spans="1:4" x14ac:dyDescent="0.3">
      <c r="A680" s="1">
        <v>41897</v>
      </c>
      <c r="B680">
        <v>162.54025300000001</v>
      </c>
      <c r="C680">
        <f t="shared" si="10"/>
        <v>-6.5711045956486991E-4</v>
      </c>
      <c r="D680">
        <v>0</v>
      </c>
    </row>
    <row r="681" spans="1:4" x14ac:dyDescent="0.3">
      <c r="A681" s="1">
        <v>41898</v>
      </c>
      <c r="B681">
        <v>163.75174000000001</v>
      </c>
      <c r="C681">
        <f t="shared" si="10"/>
        <v>7.4258185493288227E-3</v>
      </c>
      <c r="D681">
        <v>0</v>
      </c>
    </row>
    <row r="682" spans="1:4" x14ac:dyDescent="0.3">
      <c r="A682" s="1">
        <v>41899</v>
      </c>
      <c r="B682">
        <v>163.98341400000001</v>
      </c>
      <c r="C682">
        <f t="shared" si="10"/>
        <v>1.4137881503496362E-3</v>
      </c>
      <c r="D682">
        <v>0</v>
      </c>
    </row>
    <row r="683" spans="1:4" x14ac:dyDescent="0.3">
      <c r="A683" s="1">
        <v>41900</v>
      </c>
      <c r="B683">
        <v>164.83854700000001</v>
      </c>
      <c r="C683">
        <f t="shared" si="10"/>
        <v>5.2012032602086139E-3</v>
      </c>
      <c r="D683">
        <v>0</v>
      </c>
    </row>
    <row r="684" spans="1:4" x14ac:dyDescent="0.3">
      <c r="A684" s="1">
        <v>41901</v>
      </c>
      <c r="B684">
        <v>164.678192</v>
      </c>
      <c r="C684">
        <f t="shared" si="10"/>
        <v>-9.7327385033502416E-4</v>
      </c>
      <c r="D684">
        <v>0</v>
      </c>
    </row>
    <row r="685" spans="1:4" x14ac:dyDescent="0.3">
      <c r="A685" s="1">
        <v>41904</v>
      </c>
      <c r="B685">
        <v>163.40362500000001</v>
      </c>
      <c r="C685">
        <f t="shared" si="10"/>
        <v>-7.7698509709834135E-3</v>
      </c>
      <c r="D685">
        <v>0</v>
      </c>
    </row>
    <row r="686" spans="1:4" x14ac:dyDescent="0.3">
      <c r="A686" s="1">
        <v>41905</v>
      </c>
      <c r="B686">
        <v>162.48168899999999</v>
      </c>
      <c r="C686">
        <f t="shared" si="10"/>
        <v>-5.6580546586903115E-3</v>
      </c>
      <c r="D686">
        <v>0</v>
      </c>
    </row>
    <row r="687" spans="1:4" x14ac:dyDescent="0.3">
      <c r="A687" s="1">
        <v>41906</v>
      </c>
      <c r="B687">
        <v>163.78851299999999</v>
      </c>
      <c r="C687">
        <f t="shared" si="10"/>
        <v>8.0107284110891436E-3</v>
      </c>
      <c r="D687">
        <v>0</v>
      </c>
    </row>
    <row r="688" spans="1:4" x14ac:dyDescent="0.3">
      <c r="A688" s="1">
        <v>41907</v>
      </c>
      <c r="B688">
        <v>161.157028</v>
      </c>
      <c r="C688">
        <f t="shared" si="10"/>
        <v>-1.619682190221047E-2</v>
      </c>
      <c r="D688">
        <v>0</v>
      </c>
    </row>
    <row r="689" spans="1:4" x14ac:dyDescent="0.3">
      <c r="A689" s="1">
        <v>41908</v>
      </c>
      <c r="B689">
        <v>162.45483400000001</v>
      </c>
      <c r="C689">
        <f t="shared" si="10"/>
        <v>8.0207996681114294E-3</v>
      </c>
      <c r="D689">
        <v>0</v>
      </c>
    </row>
    <row r="690" spans="1:4" x14ac:dyDescent="0.3">
      <c r="A690" s="1">
        <v>41911</v>
      </c>
      <c r="B690">
        <v>162.132645</v>
      </c>
      <c r="C690">
        <f t="shared" si="10"/>
        <v>-1.9852220227823615E-3</v>
      </c>
      <c r="D690">
        <v>0</v>
      </c>
    </row>
    <row r="691" spans="1:4" x14ac:dyDescent="0.3">
      <c r="A691" s="1">
        <v>41912</v>
      </c>
      <c r="B691">
        <v>161.64032</v>
      </c>
      <c r="C691">
        <f t="shared" si="10"/>
        <v>-3.0411765815553707E-3</v>
      </c>
      <c r="D691">
        <v>1</v>
      </c>
    </row>
    <row r="692" spans="1:4" x14ac:dyDescent="0.3">
      <c r="A692" s="1">
        <v>41913</v>
      </c>
      <c r="B692">
        <v>159.519058</v>
      </c>
      <c r="C692">
        <f t="shared" si="10"/>
        <v>-1.3210218935861006E-2</v>
      </c>
      <c r="D692">
        <v>0</v>
      </c>
    </row>
    <row r="693" spans="1:4" x14ac:dyDescent="0.3">
      <c r="A693" s="1">
        <v>41914</v>
      </c>
      <c r="B693">
        <v>159.510086</v>
      </c>
      <c r="C693">
        <f t="shared" si="10"/>
        <v>-5.6245645083577532E-5</v>
      </c>
      <c r="D693">
        <v>0</v>
      </c>
    </row>
    <row r="694" spans="1:4" x14ac:dyDescent="0.3">
      <c r="A694" s="1">
        <v>41915</v>
      </c>
      <c r="B694">
        <v>161.29129</v>
      </c>
      <c r="C694">
        <f t="shared" si="10"/>
        <v>1.1104829577741412E-2</v>
      </c>
      <c r="D694">
        <v>0</v>
      </c>
    </row>
    <row r="695" spans="1:4" x14ac:dyDescent="0.3">
      <c r="A695" s="1">
        <v>41918</v>
      </c>
      <c r="B695">
        <v>161.09435999999999</v>
      </c>
      <c r="C695">
        <f t="shared" si="10"/>
        <v>-1.221704654001815E-3</v>
      </c>
      <c r="D695">
        <v>0</v>
      </c>
    </row>
    <row r="696" spans="1:4" x14ac:dyDescent="0.3">
      <c r="A696" s="1">
        <v>41919</v>
      </c>
      <c r="B696">
        <v>158.62397799999999</v>
      </c>
      <c r="C696">
        <f t="shared" si="10"/>
        <v>-1.5453797113705458E-2</v>
      </c>
      <c r="D696">
        <v>0</v>
      </c>
    </row>
    <row r="697" spans="1:4" x14ac:dyDescent="0.3">
      <c r="A697" s="1">
        <v>41920</v>
      </c>
      <c r="B697">
        <v>161.39871199999999</v>
      </c>
      <c r="C697">
        <f t="shared" si="10"/>
        <v>1.734129248512857E-2</v>
      </c>
      <c r="D697">
        <v>0</v>
      </c>
    </row>
    <row r="698" spans="1:4" x14ac:dyDescent="0.3">
      <c r="A698" s="1">
        <v>41921</v>
      </c>
      <c r="B698">
        <v>158.14063999999999</v>
      </c>
      <c r="C698">
        <f t="shared" si="10"/>
        <v>-2.0393011949012434E-2</v>
      </c>
      <c r="D698">
        <v>0</v>
      </c>
    </row>
    <row r="699" spans="1:4" x14ac:dyDescent="0.3">
      <c r="A699" s="1">
        <v>41922</v>
      </c>
      <c r="B699">
        <v>156.36840799999999</v>
      </c>
      <c r="C699">
        <f t="shared" si="10"/>
        <v>-1.1269950858926419E-2</v>
      </c>
      <c r="D699">
        <v>0</v>
      </c>
    </row>
    <row r="700" spans="1:4" x14ac:dyDescent="0.3">
      <c r="A700" s="1">
        <v>41925</v>
      </c>
      <c r="B700">
        <v>153.79954499999999</v>
      </c>
      <c r="C700">
        <f t="shared" si="10"/>
        <v>-1.6564714142934468E-2</v>
      </c>
      <c r="D700">
        <v>0</v>
      </c>
    </row>
    <row r="701" spans="1:4" x14ac:dyDescent="0.3">
      <c r="A701" s="1">
        <v>41926</v>
      </c>
      <c r="B701">
        <v>154.050186</v>
      </c>
      <c r="C701">
        <f t="shared" si="10"/>
        <v>1.6283337624914589E-3</v>
      </c>
      <c r="D701">
        <v>0</v>
      </c>
    </row>
    <row r="702" spans="1:4" x14ac:dyDescent="0.3">
      <c r="A702" s="1">
        <v>41927</v>
      </c>
      <c r="B702">
        <v>152.90448000000001</v>
      </c>
      <c r="C702">
        <f t="shared" si="10"/>
        <v>-7.4650197401618075E-3</v>
      </c>
      <c r="D702">
        <v>0</v>
      </c>
    </row>
    <row r="703" spans="1:4" x14ac:dyDescent="0.3">
      <c r="A703" s="1">
        <v>41928</v>
      </c>
      <c r="B703">
        <v>152.80604600000001</v>
      </c>
      <c r="C703">
        <f t="shared" si="10"/>
        <v>-6.439686895286929E-4</v>
      </c>
      <c r="D703">
        <v>0</v>
      </c>
    </row>
    <row r="704" spans="1:4" x14ac:dyDescent="0.3">
      <c r="A704" s="1">
        <v>41929</v>
      </c>
      <c r="B704">
        <v>154.694626</v>
      </c>
      <c r="C704">
        <f t="shared" si="10"/>
        <v>1.228357476020924E-2</v>
      </c>
      <c r="D704">
        <v>0</v>
      </c>
    </row>
    <row r="705" spans="1:4" x14ac:dyDescent="0.3">
      <c r="A705" s="1">
        <v>41932</v>
      </c>
      <c r="B705">
        <v>156.21620200000001</v>
      </c>
      <c r="C705">
        <f t="shared" si="10"/>
        <v>9.7879392460728919E-3</v>
      </c>
      <c r="D705">
        <v>0</v>
      </c>
    </row>
    <row r="706" spans="1:4" x14ac:dyDescent="0.3">
      <c r="A706" s="1">
        <v>41933</v>
      </c>
      <c r="B706">
        <v>159.250519</v>
      </c>
      <c r="C706">
        <f t="shared" si="10"/>
        <v>1.9237595454915355E-2</v>
      </c>
      <c r="D706">
        <v>0</v>
      </c>
    </row>
    <row r="707" spans="1:4" x14ac:dyDescent="0.3">
      <c r="A707" s="1">
        <v>41934</v>
      </c>
      <c r="B707">
        <v>158.167496</v>
      </c>
      <c r="C707">
        <f t="shared" si="10"/>
        <v>-6.8239806914033967E-3</v>
      </c>
      <c r="D707">
        <v>0</v>
      </c>
    </row>
    <row r="708" spans="1:4" x14ac:dyDescent="0.3">
      <c r="A708" s="1">
        <v>41935</v>
      </c>
      <c r="B708">
        <v>159.98448200000001</v>
      </c>
      <c r="C708">
        <f t="shared" ref="C708:C771" si="11">LN(B708/B707)</f>
        <v>1.1422250247988925E-2</v>
      </c>
      <c r="D708">
        <v>0</v>
      </c>
    </row>
    <row r="709" spans="1:4" x14ac:dyDescent="0.3">
      <c r="A709" s="1">
        <v>41936</v>
      </c>
      <c r="B709">
        <v>161.183853</v>
      </c>
      <c r="C709">
        <f t="shared" si="11"/>
        <v>7.4688345313976834E-3</v>
      </c>
      <c r="D709">
        <v>0</v>
      </c>
    </row>
    <row r="710" spans="1:4" x14ac:dyDescent="0.3">
      <c r="A710" s="1">
        <v>41939</v>
      </c>
      <c r="B710">
        <v>160.97799699999999</v>
      </c>
      <c r="C710">
        <f t="shared" si="11"/>
        <v>-1.2779665129001583E-3</v>
      </c>
      <c r="D710">
        <v>0</v>
      </c>
    </row>
    <row r="711" spans="1:4" x14ac:dyDescent="0.3">
      <c r="A711" s="1">
        <v>41940</v>
      </c>
      <c r="B711">
        <v>162.83076500000001</v>
      </c>
      <c r="C711">
        <f t="shared" si="11"/>
        <v>1.1443718867806324E-2</v>
      </c>
      <c r="D711">
        <v>0</v>
      </c>
    </row>
    <row r="712" spans="1:4" x14ac:dyDescent="0.3">
      <c r="A712" s="1">
        <v>41941</v>
      </c>
      <c r="B712">
        <v>162.642822</v>
      </c>
      <c r="C712">
        <f t="shared" si="11"/>
        <v>-1.1548895418626026E-3</v>
      </c>
      <c r="D712">
        <v>0</v>
      </c>
    </row>
    <row r="713" spans="1:4" x14ac:dyDescent="0.3">
      <c r="A713" s="1">
        <v>41942</v>
      </c>
      <c r="B713">
        <v>163.67214999999999</v>
      </c>
      <c r="C713">
        <f t="shared" si="11"/>
        <v>6.3088212455095207E-3</v>
      </c>
      <c r="D713">
        <v>0</v>
      </c>
    </row>
    <row r="714" spans="1:4" x14ac:dyDescent="0.3">
      <c r="A714" s="1">
        <v>41943</v>
      </c>
      <c r="B714">
        <v>165.52494799999999</v>
      </c>
      <c r="C714">
        <f t="shared" si="11"/>
        <v>1.1256585038733844E-2</v>
      </c>
      <c r="D714">
        <v>1</v>
      </c>
    </row>
    <row r="715" spans="1:4" x14ac:dyDescent="0.3">
      <c r="A715" s="1">
        <v>41946</v>
      </c>
      <c r="B715">
        <v>165.62339800000001</v>
      </c>
      <c r="C715">
        <f t="shared" si="11"/>
        <v>5.9459758195847792E-4</v>
      </c>
      <c r="D715">
        <v>0</v>
      </c>
    </row>
    <row r="716" spans="1:4" x14ac:dyDescent="0.3">
      <c r="A716" s="1">
        <v>41947</v>
      </c>
      <c r="B716">
        <v>165.03265400000001</v>
      </c>
      <c r="C716">
        <f t="shared" si="11"/>
        <v>-3.573166890215793E-3</v>
      </c>
      <c r="D716">
        <v>0</v>
      </c>
    </row>
    <row r="717" spans="1:4" x14ac:dyDescent="0.3">
      <c r="A717" s="1">
        <v>41948</v>
      </c>
      <c r="B717">
        <v>166.11567700000001</v>
      </c>
      <c r="C717">
        <f t="shared" si="11"/>
        <v>6.5410377166674021E-3</v>
      </c>
      <c r="D717">
        <v>0</v>
      </c>
    </row>
    <row r="718" spans="1:4" x14ac:dyDescent="0.3">
      <c r="A718" s="1">
        <v>41949</v>
      </c>
      <c r="B718">
        <v>166.786957</v>
      </c>
      <c r="C718">
        <f t="shared" si="11"/>
        <v>4.0328963562485335E-3</v>
      </c>
      <c r="D718">
        <v>0</v>
      </c>
    </row>
    <row r="719" spans="1:4" x14ac:dyDescent="0.3">
      <c r="A719" s="1">
        <v>41950</v>
      </c>
      <c r="B719">
        <v>166.930161</v>
      </c>
      <c r="C719">
        <f t="shared" si="11"/>
        <v>8.5823591938111827E-4</v>
      </c>
      <c r="D719">
        <v>0</v>
      </c>
    </row>
    <row r="720" spans="1:4" x14ac:dyDescent="0.3">
      <c r="A720" s="1">
        <v>41953</v>
      </c>
      <c r="B720">
        <v>167.43142700000001</v>
      </c>
      <c r="C720">
        <f t="shared" si="11"/>
        <v>2.9983490539935618E-3</v>
      </c>
      <c r="D720">
        <v>0</v>
      </c>
    </row>
    <row r="721" spans="1:4" x14ac:dyDescent="0.3">
      <c r="A721" s="1">
        <v>41954</v>
      </c>
      <c r="B721">
        <v>167.59255999999999</v>
      </c>
      <c r="C721">
        <f t="shared" si="11"/>
        <v>9.6191925758751695E-4</v>
      </c>
      <c r="D721">
        <v>0</v>
      </c>
    </row>
    <row r="722" spans="1:4" x14ac:dyDescent="0.3">
      <c r="A722" s="1">
        <v>41955</v>
      </c>
      <c r="B722">
        <v>167.458313</v>
      </c>
      <c r="C722">
        <f t="shared" si="11"/>
        <v>-8.0135297653183778E-4</v>
      </c>
      <c r="D722">
        <v>0</v>
      </c>
    </row>
    <row r="723" spans="1:4" x14ac:dyDescent="0.3">
      <c r="A723" s="1">
        <v>41956</v>
      </c>
      <c r="B723">
        <v>167.61047400000001</v>
      </c>
      <c r="C723">
        <f t="shared" si="11"/>
        <v>9.082374507163219E-4</v>
      </c>
      <c r="D723">
        <v>0</v>
      </c>
    </row>
    <row r="724" spans="1:4" x14ac:dyDescent="0.3">
      <c r="A724" s="1">
        <v>41957</v>
      </c>
      <c r="B724">
        <v>167.67314099999999</v>
      </c>
      <c r="C724">
        <f t="shared" si="11"/>
        <v>3.7381487150635854E-4</v>
      </c>
      <c r="D724">
        <v>0</v>
      </c>
    </row>
    <row r="725" spans="1:4" x14ac:dyDescent="0.3">
      <c r="A725" s="1">
        <v>41960</v>
      </c>
      <c r="B725">
        <v>167.76258899999999</v>
      </c>
      <c r="C725">
        <f t="shared" si="11"/>
        <v>5.3332423543663444E-4</v>
      </c>
      <c r="D725">
        <v>0</v>
      </c>
    </row>
    <row r="726" spans="1:4" x14ac:dyDescent="0.3">
      <c r="A726" s="1">
        <v>41961</v>
      </c>
      <c r="B726">
        <v>168.729309</v>
      </c>
      <c r="C726">
        <f t="shared" si="11"/>
        <v>5.7458896660086394E-3</v>
      </c>
      <c r="D726">
        <v>0</v>
      </c>
    </row>
    <row r="727" spans="1:4" x14ac:dyDescent="0.3">
      <c r="A727" s="1">
        <v>41962</v>
      </c>
      <c r="B727">
        <v>168.42494199999999</v>
      </c>
      <c r="C727">
        <f t="shared" si="11"/>
        <v>-1.8055064219413667E-3</v>
      </c>
      <c r="D727">
        <v>0</v>
      </c>
    </row>
    <row r="728" spans="1:4" x14ac:dyDescent="0.3">
      <c r="A728" s="1">
        <v>41963</v>
      </c>
      <c r="B728">
        <v>168.729309</v>
      </c>
      <c r="C728">
        <f t="shared" si="11"/>
        <v>1.8055064219413964E-3</v>
      </c>
      <c r="D728">
        <v>0</v>
      </c>
    </row>
    <row r="729" spans="1:4" x14ac:dyDescent="0.3">
      <c r="A729" s="1">
        <v>41964</v>
      </c>
      <c r="B729">
        <v>169.678055</v>
      </c>
      <c r="C729">
        <f t="shared" si="11"/>
        <v>5.6071385356342715E-3</v>
      </c>
      <c r="D729">
        <v>0</v>
      </c>
    </row>
    <row r="730" spans="1:4" x14ac:dyDescent="0.3">
      <c r="A730" s="1">
        <v>41967</v>
      </c>
      <c r="B730">
        <v>170.11663799999999</v>
      </c>
      <c r="C730">
        <f t="shared" si="11"/>
        <v>2.5814602322668449E-3</v>
      </c>
      <c r="D730">
        <v>0</v>
      </c>
    </row>
    <row r="731" spans="1:4" x14ac:dyDescent="0.3">
      <c r="A731" s="1">
        <v>41968</v>
      </c>
      <c r="B731">
        <v>170.06289699999999</v>
      </c>
      <c r="C731">
        <f t="shared" si="11"/>
        <v>-3.1595669296843599E-4</v>
      </c>
      <c r="D731">
        <v>0</v>
      </c>
    </row>
    <row r="732" spans="1:4" x14ac:dyDescent="0.3">
      <c r="A732" s="1">
        <v>41969</v>
      </c>
      <c r="B732">
        <v>170.45675700000001</v>
      </c>
      <c r="C732">
        <f t="shared" si="11"/>
        <v>2.3132889453645047E-3</v>
      </c>
      <c r="D732">
        <v>0</v>
      </c>
    </row>
    <row r="733" spans="1:4" x14ac:dyDescent="0.3">
      <c r="A733" s="1">
        <v>41971</v>
      </c>
      <c r="B733">
        <v>170.089752</v>
      </c>
      <c r="C733">
        <f t="shared" si="11"/>
        <v>-2.1553892486562577E-3</v>
      </c>
      <c r="D733">
        <v>1</v>
      </c>
    </row>
    <row r="734" spans="1:4" x14ac:dyDescent="0.3">
      <c r="A734" s="1">
        <v>41974</v>
      </c>
      <c r="B734">
        <v>168.926208</v>
      </c>
      <c r="C734">
        <f t="shared" si="11"/>
        <v>-6.864270158088044E-3</v>
      </c>
      <c r="D734">
        <v>0</v>
      </c>
    </row>
    <row r="735" spans="1:4" x14ac:dyDescent="0.3">
      <c r="A735" s="1">
        <v>41975</v>
      </c>
      <c r="B735">
        <v>169.99134799999999</v>
      </c>
      <c r="C735">
        <f t="shared" si="11"/>
        <v>6.2855611222355492E-3</v>
      </c>
      <c r="D735">
        <v>0</v>
      </c>
    </row>
    <row r="736" spans="1:4" x14ac:dyDescent="0.3">
      <c r="A736" s="1">
        <v>41976</v>
      </c>
      <c r="B736">
        <v>170.644745</v>
      </c>
      <c r="C736">
        <f t="shared" si="11"/>
        <v>3.8363392182514566E-3</v>
      </c>
      <c r="D736">
        <v>0</v>
      </c>
    </row>
    <row r="737" spans="1:4" x14ac:dyDescent="0.3">
      <c r="A737" s="1">
        <v>41977</v>
      </c>
      <c r="B737">
        <v>170.47470100000001</v>
      </c>
      <c r="C737">
        <f t="shared" si="11"/>
        <v>-9.9697637340061111E-4</v>
      </c>
      <c r="D737">
        <v>0</v>
      </c>
    </row>
    <row r="738" spans="1:4" x14ac:dyDescent="0.3">
      <c r="A738" s="1">
        <v>41978</v>
      </c>
      <c r="B738">
        <v>170.779022</v>
      </c>
      <c r="C738">
        <f t="shared" si="11"/>
        <v>1.7835473148608305E-3</v>
      </c>
      <c r="D738">
        <v>0</v>
      </c>
    </row>
    <row r="739" spans="1:4" x14ac:dyDescent="0.3">
      <c r="A739" s="1">
        <v>41981</v>
      </c>
      <c r="B739">
        <v>169.61540199999999</v>
      </c>
      <c r="C739">
        <f t="shared" si="11"/>
        <v>-6.8369188834413296E-3</v>
      </c>
      <c r="D739">
        <v>0</v>
      </c>
    </row>
    <row r="740" spans="1:4" x14ac:dyDescent="0.3">
      <c r="A740" s="1">
        <v>41982</v>
      </c>
      <c r="B740">
        <v>169.481155</v>
      </c>
      <c r="C740">
        <f t="shared" si="11"/>
        <v>-7.9179221518119267E-4</v>
      </c>
      <c r="D740">
        <v>0</v>
      </c>
    </row>
    <row r="741" spans="1:4" x14ac:dyDescent="0.3">
      <c r="A741" s="1">
        <v>41983</v>
      </c>
      <c r="B741">
        <v>166.82281499999999</v>
      </c>
      <c r="C741">
        <f t="shared" si="11"/>
        <v>-1.5809479551978291E-2</v>
      </c>
      <c r="D741">
        <v>0</v>
      </c>
    </row>
    <row r="742" spans="1:4" x14ac:dyDescent="0.3">
      <c r="A742" s="1">
        <v>41984</v>
      </c>
      <c r="B742">
        <v>167.60150100000001</v>
      </c>
      <c r="C742">
        <f t="shared" si="11"/>
        <v>4.6568827085589209E-3</v>
      </c>
      <c r="D742">
        <v>0</v>
      </c>
    </row>
    <row r="743" spans="1:4" x14ac:dyDescent="0.3">
      <c r="A743" s="1">
        <v>41985</v>
      </c>
      <c r="B743">
        <v>164.88052400000001</v>
      </c>
      <c r="C743">
        <f t="shared" si="11"/>
        <v>-1.6368029209082618E-2</v>
      </c>
      <c r="D743">
        <v>0</v>
      </c>
    </row>
    <row r="744" spans="1:4" x14ac:dyDescent="0.3">
      <c r="A744" s="1">
        <v>41988</v>
      </c>
      <c r="B744">
        <v>163.73477199999999</v>
      </c>
      <c r="C744">
        <f t="shared" si="11"/>
        <v>-6.9732398748804511E-3</v>
      </c>
      <c r="D744">
        <v>0</v>
      </c>
    </row>
    <row r="745" spans="1:4" x14ac:dyDescent="0.3">
      <c r="A745" s="1">
        <v>41989</v>
      </c>
      <c r="B745">
        <v>162.47273300000001</v>
      </c>
      <c r="C745">
        <f t="shared" si="11"/>
        <v>-7.7376840039351802E-3</v>
      </c>
      <c r="D745">
        <v>0</v>
      </c>
    </row>
    <row r="746" spans="1:4" x14ac:dyDescent="0.3">
      <c r="A746" s="1">
        <v>41990</v>
      </c>
      <c r="B746">
        <v>165.74870300000001</v>
      </c>
      <c r="C746">
        <f t="shared" si="11"/>
        <v>1.9962613230412197E-2</v>
      </c>
      <c r="D746">
        <v>0</v>
      </c>
    </row>
    <row r="747" spans="1:4" x14ac:dyDescent="0.3">
      <c r="A747" s="1">
        <v>41991</v>
      </c>
      <c r="B747">
        <v>169.70536799999999</v>
      </c>
      <c r="C747">
        <f t="shared" si="11"/>
        <v>2.3591000034521963E-2</v>
      </c>
      <c r="D747">
        <v>0</v>
      </c>
    </row>
    <row r="748" spans="1:4" x14ac:dyDescent="0.3">
      <c r="A748" s="1">
        <v>41992</v>
      </c>
      <c r="B748">
        <v>170.48838799999999</v>
      </c>
      <c r="C748">
        <f t="shared" si="11"/>
        <v>4.6033848002635042E-3</v>
      </c>
      <c r="D748">
        <v>0</v>
      </c>
    </row>
    <row r="749" spans="1:4" x14ac:dyDescent="0.3">
      <c r="A749" s="1">
        <v>41995</v>
      </c>
      <c r="B749">
        <v>171.244415</v>
      </c>
      <c r="C749">
        <f t="shared" si="11"/>
        <v>4.4246746393945165E-3</v>
      </c>
      <c r="D749">
        <v>0</v>
      </c>
    </row>
    <row r="750" spans="1:4" x14ac:dyDescent="0.3">
      <c r="A750" s="1">
        <v>41996</v>
      </c>
      <c r="B750">
        <v>171.50546299999999</v>
      </c>
      <c r="C750">
        <f t="shared" si="11"/>
        <v>1.5232568542360441E-3</v>
      </c>
      <c r="D750">
        <v>0</v>
      </c>
    </row>
    <row r="751" spans="1:4" x14ac:dyDescent="0.3">
      <c r="A751" s="1">
        <v>41997</v>
      </c>
      <c r="B751">
        <v>171.48745700000001</v>
      </c>
      <c r="C751">
        <f t="shared" si="11"/>
        <v>-1.0499342095176652E-4</v>
      </c>
      <c r="D751">
        <v>0</v>
      </c>
    </row>
    <row r="752" spans="1:4" x14ac:dyDescent="0.3">
      <c r="A752" s="1">
        <v>41999</v>
      </c>
      <c r="B752">
        <v>172.045502</v>
      </c>
      <c r="C752">
        <f t="shared" si="11"/>
        <v>3.2488614337099278E-3</v>
      </c>
      <c r="D752">
        <v>0</v>
      </c>
    </row>
    <row r="753" spans="1:4" x14ac:dyDescent="0.3">
      <c r="A753" s="1">
        <v>42002</v>
      </c>
      <c r="B753">
        <v>172.28848300000001</v>
      </c>
      <c r="C753">
        <f t="shared" si="11"/>
        <v>1.4113102447947908E-3</v>
      </c>
      <c r="D753">
        <v>0</v>
      </c>
    </row>
    <row r="754" spans="1:4" x14ac:dyDescent="0.3">
      <c r="A754" s="1">
        <v>42003</v>
      </c>
      <c r="B754">
        <v>171.35244800000001</v>
      </c>
      <c r="C754">
        <f t="shared" si="11"/>
        <v>-5.447763817050106E-3</v>
      </c>
      <c r="D754">
        <v>0</v>
      </c>
    </row>
    <row r="755" spans="1:4" x14ac:dyDescent="0.3">
      <c r="A755" s="1">
        <v>42004</v>
      </c>
      <c r="B755">
        <v>169.57034300000001</v>
      </c>
      <c r="C755">
        <f t="shared" si="11"/>
        <v>-1.0454691086116434E-2</v>
      </c>
      <c r="D755">
        <v>1</v>
      </c>
    </row>
    <row r="756" spans="1:4" x14ac:dyDescent="0.3">
      <c r="A756" s="1">
        <v>42006</v>
      </c>
      <c r="B756">
        <v>169.57034300000001</v>
      </c>
      <c r="C756">
        <f t="shared" si="11"/>
        <v>0</v>
      </c>
      <c r="D756">
        <v>0</v>
      </c>
    </row>
    <row r="757" spans="1:4" x14ac:dyDescent="0.3">
      <c r="A757" s="1">
        <v>42009</v>
      </c>
      <c r="B757">
        <v>166.591171</v>
      </c>
      <c r="C757">
        <f t="shared" si="11"/>
        <v>-1.7725110550082874E-2</v>
      </c>
      <c r="D757">
        <v>0</v>
      </c>
    </row>
    <row r="758" spans="1:4" x14ac:dyDescent="0.3">
      <c r="A758" s="1">
        <v>42010</v>
      </c>
      <c r="B758">
        <v>164.95309399999999</v>
      </c>
      <c r="C758">
        <f t="shared" si="11"/>
        <v>-9.8815784325404239E-3</v>
      </c>
      <c r="D758">
        <v>0</v>
      </c>
    </row>
    <row r="759" spans="1:4" x14ac:dyDescent="0.3">
      <c r="A759" s="1">
        <v>42011</v>
      </c>
      <c r="B759">
        <v>167.01419100000001</v>
      </c>
      <c r="C759">
        <f t="shared" si="11"/>
        <v>1.2417630156572022E-2</v>
      </c>
      <c r="D759">
        <v>0</v>
      </c>
    </row>
    <row r="760" spans="1:4" x14ac:dyDescent="0.3">
      <c r="A760" s="1">
        <v>42012</v>
      </c>
      <c r="B760">
        <v>169.948395</v>
      </c>
      <c r="C760">
        <f t="shared" si="11"/>
        <v>1.7416047289027049E-2</v>
      </c>
      <c r="D760">
        <v>0</v>
      </c>
    </row>
    <row r="761" spans="1:4" x14ac:dyDescent="0.3">
      <c r="A761" s="1">
        <v>42013</v>
      </c>
      <c r="B761">
        <v>168.51728800000001</v>
      </c>
      <c r="C761">
        <f t="shared" si="11"/>
        <v>-8.4564882074409792E-3</v>
      </c>
      <c r="D761">
        <v>0</v>
      </c>
    </row>
    <row r="762" spans="1:4" x14ac:dyDescent="0.3">
      <c r="A762" s="1">
        <v>42016</v>
      </c>
      <c r="B762">
        <v>167.26620500000001</v>
      </c>
      <c r="C762">
        <f t="shared" si="11"/>
        <v>-7.4517587393526635E-3</v>
      </c>
      <c r="D762">
        <v>0</v>
      </c>
    </row>
    <row r="763" spans="1:4" x14ac:dyDescent="0.3">
      <c r="A763" s="1">
        <v>42017</v>
      </c>
      <c r="B763">
        <v>166.82519500000001</v>
      </c>
      <c r="C763">
        <f t="shared" si="11"/>
        <v>-2.640057518090854E-3</v>
      </c>
      <c r="D763">
        <v>0</v>
      </c>
    </row>
    <row r="764" spans="1:4" x14ac:dyDescent="0.3">
      <c r="A764" s="1">
        <v>42018</v>
      </c>
      <c r="B764">
        <v>165.84406999999999</v>
      </c>
      <c r="C764">
        <f t="shared" si="11"/>
        <v>-5.8985181251955433E-3</v>
      </c>
      <c r="D764">
        <v>0</v>
      </c>
    </row>
    <row r="765" spans="1:4" x14ac:dyDescent="0.3">
      <c r="A765" s="1">
        <v>42019</v>
      </c>
      <c r="B765">
        <v>164.29598999999999</v>
      </c>
      <c r="C765">
        <f t="shared" si="11"/>
        <v>-9.3783913813109548E-3</v>
      </c>
      <c r="D765">
        <v>0</v>
      </c>
    </row>
    <row r="766" spans="1:4" x14ac:dyDescent="0.3">
      <c r="A766" s="1">
        <v>42020</v>
      </c>
      <c r="B766">
        <v>166.330139</v>
      </c>
      <c r="C766">
        <f t="shared" si="11"/>
        <v>1.230498431814882E-2</v>
      </c>
      <c r="D766">
        <v>0</v>
      </c>
    </row>
    <row r="767" spans="1:4" x14ac:dyDescent="0.3">
      <c r="A767" s="1">
        <v>42024</v>
      </c>
      <c r="B767">
        <v>166.74417099999999</v>
      </c>
      <c r="C767">
        <f t="shared" si="11"/>
        <v>2.4861251728160467E-3</v>
      </c>
      <c r="D767">
        <v>0</v>
      </c>
    </row>
    <row r="768" spans="1:4" x14ac:dyDescent="0.3">
      <c r="A768" s="1">
        <v>42025</v>
      </c>
      <c r="B768">
        <v>167.61726400000001</v>
      </c>
      <c r="C768">
        <f t="shared" si="11"/>
        <v>5.2224622400135565E-3</v>
      </c>
      <c r="D768">
        <v>0</v>
      </c>
    </row>
    <row r="769" spans="1:4" x14ac:dyDescent="0.3">
      <c r="A769" s="1">
        <v>42026</v>
      </c>
      <c r="B769">
        <v>170.18237300000001</v>
      </c>
      <c r="C769">
        <f t="shared" si="11"/>
        <v>1.5187454480411129E-2</v>
      </c>
      <c r="D769">
        <v>0</v>
      </c>
    </row>
    <row r="770" spans="1:4" x14ac:dyDescent="0.3">
      <c r="A770" s="1">
        <v>42027</v>
      </c>
      <c r="B770">
        <v>169.24632299999999</v>
      </c>
      <c r="C770">
        <f t="shared" si="11"/>
        <v>-5.5154580855311212E-3</v>
      </c>
      <c r="D770">
        <v>0</v>
      </c>
    </row>
    <row r="771" spans="1:4" x14ac:dyDescent="0.3">
      <c r="A771" s="1">
        <v>42030</v>
      </c>
      <c r="B771">
        <v>169.57931500000001</v>
      </c>
      <c r="C771">
        <f t="shared" si="11"/>
        <v>1.9655661783668931E-3</v>
      </c>
      <c r="D771">
        <v>0</v>
      </c>
    </row>
    <row r="772" spans="1:4" x14ac:dyDescent="0.3">
      <c r="A772" s="1">
        <v>42031</v>
      </c>
      <c r="B772">
        <v>167.356201</v>
      </c>
      <c r="C772">
        <f t="shared" ref="C772:C835" si="12">LN(B772/B771)</f>
        <v>-1.3196271427131749E-2</v>
      </c>
      <c r="D772">
        <v>0</v>
      </c>
    </row>
    <row r="773" spans="1:4" x14ac:dyDescent="0.3">
      <c r="A773" s="1">
        <v>42032</v>
      </c>
      <c r="B773">
        <v>165.15107699999999</v>
      </c>
      <c r="C773">
        <f t="shared" si="12"/>
        <v>-1.326380788936201E-2</v>
      </c>
      <c r="D773">
        <v>0</v>
      </c>
    </row>
    <row r="774" spans="1:4" x14ac:dyDescent="0.3">
      <c r="A774" s="1">
        <v>42033</v>
      </c>
      <c r="B774">
        <v>166.75318899999999</v>
      </c>
      <c r="C774">
        <f t="shared" si="12"/>
        <v>9.6541358908772811E-3</v>
      </c>
      <c r="D774">
        <v>0</v>
      </c>
    </row>
    <row r="775" spans="1:4" x14ac:dyDescent="0.3">
      <c r="A775" s="1">
        <v>42034</v>
      </c>
      <c r="B775">
        <v>164.70107999999999</v>
      </c>
      <c r="C775">
        <f t="shared" si="12"/>
        <v>-1.2382614511500118E-2</v>
      </c>
      <c r="D775">
        <v>1</v>
      </c>
    </row>
    <row r="776" spans="1:4" x14ac:dyDescent="0.3">
      <c r="A776" s="1">
        <v>42037</v>
      </c>
      <c r="B776">
        <v>166.591171</v>
      </c>
      <c r="C776">
        <f t="shared" si="12"/>
        <v>1.1410538591223809E-2</v>
      </c>
      <c r="D776">
        <v>0</v>
      </c>
    </row>
    <row r="777" spans="1:4" x14ac:dyDescent="0.3">
      <c r="A777" s="1">
        <v>42038</v>
      </c>
      <c r="B777">
        <v>169.021332</v>
      </c>
      <c r="C777">
        <f t="shared" si="12"/>
        <v>1.4482198679090248E-2</v>
      </c>
      <c r="D777">
        <v>0</v>
      </c>
    </row>
    <row r="778" spans="1:4" x14ac:dyDescent="0.3">
      <c r="A778" s="1">
        <v>42039</v>
      </c>
      <c r="B778">
        <v>168.44529700000001</v>
      </c>
      <c r="C778">
        <f t="shared" si="12"/>
        <v>-3.4138816105225922E-3</v>
      </c>
      <c r="D778">
        <v>0</v>
      </c>
    </row>
    <row r="779" spans="1:4" x14ac:dyDescent="0.3">
      <c r="A779" s="1">
        <v>42040</v>
      </c>
      <c r="B779">
        <v>170.15538000000001</v>
      </c>
      <c r="C779">
        <f t="shared" si="12"/>
        <v>1.0100969407669328E-2</v>
      </c>
      <c r="D779">
        <v>0</v>
      </c>
    </row>
    <row r="780" spans="1:4" x14ac:dyDescent="0.3">
      <c r="A780" s="1">
        <v>42041</v>
      </c>
      <c r="B780">
        <v>169.67836</v>
      </c>
      <c r="C780">
        <f t="shared" si="12"/>
        <v>-2.8073746491261166E-3</v>
      </c>
      <c r="D780">
        <v>0</v>
      </c>
    </row>
    <row r="781" spans="1:4" x14ac:dyDescent="0.3">
      <c r="A781" s="1">
        <v>42044</v>
      </c>
      <c r="B781">
        <v>168.90429700000001</v>
      </c>
      <c r="C781">
        <f t="shared" si="12"/>
        <v>-4.5723803779411792E-3</v>
      </c>
      <c r="D781">
        <v>0</v>
      </c>
    </row>
    <row r="782" spans="1:4" x14ac:dyDescent="0.3">
      <c r="A782" s="1">
        <v>42045</v>
      </c>
      <c r="B782">
        <v>170.70442199999999</v>
      </c>
      <c r="C782">
        <f t="shared" si="12"/>
        <v>1.0601269981986962E-2</v>
      </c>
      <c r="D782">
        <v>0</v>
      </c>
    </row>
    <row r="783" spans="1:4" x14ac:dyDescent="0.3">
      <c r="A783" s="1">
        <v>42046</v>
      </c>
      <c r="B783">
        <v>170.82144199999999</v>
      </c>
      <c r="C783">
        <f t="shared" si="12"/>
        <v>6.8527755531530338E-4</v>
      </c>
      <c r="D783">
        <v>0</v>
      </c>
    </row>
    <row r="784" spans="1:4" x14ac:dyDescent="0.3">
      <c r="A784" s="1">
        <v>42047</v>
      </c>
      <c r="B784">
        <v>172.40553299999999</v>
      </c>
      <c r="C784">
        <f t="shared" si="12"/>
        <v>9.2306395652699304E-3</v>
      </c>
      <c r="D784">
        <v>0</v>
      </c>
    </row>
    <row r="785" spans="1:4" x14ac:dyDescent="0.3">
      <c r="A785" s="1">
        <v>42048</v>
      </c>
      <c r="B785">
        <v>173.16159099999999</v>
      </c>
      <c r="C785">
        <f t="shared" si="12"/>
        <v>4.3757588836482401E-3</v>
      </c>
      <c r="D785">
        <v>0</v>
      </c>
    </row>
    <row r="786" spans="1:4" x14ac:dyDescent="0.3">
      <c r="A786" s="1">
        <v>42052</v>
      </c>
      <c r="B786">
        <v>173.440552</v>
      </c>
      <c r="C786">
        <f t="shared" si="12"/>
        <v>1.6096903372851779E-3</v>
      </c>
      <c r="D786">
        <v>0</v>
      </c>
    </row>
    <row r="787" spans="1:4" x14ac:dyDescent="0.3">
      <c r="A787" s="1">
        <v>42053</v>
      </c>
      <c r="B787">
        <v>173.47659300000001</v>
      </c>
      <c r="C787">
        <f t="shared" si="12"/>
        <v>2.0777871978431572E-4</v>
      </c>
      <c r="D787">
        <v>0</v>
      </c>
    </row>
    <row r="788" spans="1:4" x14ac:dyDescent="0.3">
      <c r="A788" s="1">
        <v>42054</v>
      </c>
      <c r="B788">
        <v>173.359543</v>
      </c>
      <c r="C788">
        <f t="shared" si="12"/>
        <v>-6.7495853110128006E-4</v>
      </c>
      <c r="D788">
        <v>0</v>
      </c>
    </row>
    <row r="789" spans="1:4" x14ac:dyDescent="0.3">
      <c r="A789" s="1">
        <v>42055</v>
      </c>
      <c r="B789">
        <v>174.41265899999999</v>
      </c>
      <c r="C789">
        <f t="shared" si="12"/>
        <v>6.0563737580901387E-3</v>
      </c>
      <c r="D789">
        <v>0</v>
      </c>
    </row>
    <row r="790" spans="1:4" x14ac:dyDescent="0.3">
      <c r="A790" s="1">
        <v>42058</v>
      </c>
      <c r="B790">
        <v>174.36762999999999</v>
      </c>
      <c r="C790">
        <f t="shared" si="12"/>
        <v>-2.5820840036163529E-4</v>
      </c>
      <c r="D790">
        <v>0</v>
      </c>
    </row>
    <row r="791" spans="1:4" x14ac:dyDescent="0.3">
      <c r="A791" s="1">
        <v>42059</v>
      </c>
      <c r="B791">
        <v>174.88064600000001</v>
      </c>
      <c r="C791">
        <f t="shared" si="12"/>
        <v>2.9378319335244393E-3</v>
      </c>
      <c r="D791">
        <v>0</v>
      </c>
    </row>
    <row r="792" spans="1:4" x14ac:dyDescent="0.3">
      <c r="A792" s="1">
        <v>42060</v>
      </c>
      <c r="B792">
        <v>174.69168099999999</v>
      </c>
      <c r="C792">
        <f t="shared" si="12"/>
        <v>-1.0811211518214365E-3</v>
      </c>
      <c r="D792">
        <v>0</v>
      </c>
    </row>
    <row r="793" spans="1:4" x14ac:dyDescent="0.3">
      <c r="A793" s="1">
        <v>42061</v>
      </c>
      <c r="B793">
        <v>174.49362199999999</v>
      </c>
      <c r="C793">
        <f t="shared" si="12"/>
        <v>-1.134406399915421E-3</v>
      </c>
      <c r="D793">
        <v>0</v>
      </c>
    </row>
    <row r="794" spans="1:4" x14ac:dyDescent="0.3">
      <c r="A794" s="1">
        <v>42062</v>
      </c>
      <c r="B794">
        <v>173.890625</v>
      </c>
      <c r="C794">
        <f t="shared" si="12"/>
        <v>-3.4616812174892305E-3</v>
      </c>
      <c r="D794">
        <v>1</v>
      </c>
    </row>
    <row r="795" spans="1:4" x14ac:dyDescent="0.3">
      <c r="A795" s="1">
        <v>42065</v>
      </c>
      <c r="B795">
        <v>175.033691</v>
      </c>
      <c r="C795">
        <f t="shared" si="12"/>
        <v>6.5519657801638388E-3</v>
      </c>
      <c r="D795">
        <v>0</v>
      </c>
    </row>
    <row r="796" spans="1:4" x14ac:dyDescent="0.3">
      <c r="A796" s="1">
        <v>42066</v>
      </c>
      <c r="B796">
        <v>174.286621</v>
      </c>
      <c r="C796">
        <f t="shared" si="12"/>
        <v>-4.2772842764444447E-3</v>
      </c>
      <c r="D796">
        <v>0</v>
      </c>
    </row>
    <row r="797" spans="1:4" x14ac:dyDescent="0.3">
      <c r="A797" s="1">
        <v>42067</v>
      </c>
      <c r="B797">
        <v>173.557571</v>
      </c>
      <c r="C797">
        <f t="shared" si="12"/>
        <v>-4.1918254454309219E-3</v>
      </c>
      <c r="D797">
        <v>0</v>
      </c>
    </row>
    <row r="798" spans="1:4" x14ac:dyDescent="0.3">
      <c r="A798" s="1">
        <v>42068</v>
      </c>
      <c r="B798">
        <v>173.746567</v>
      </c>
      <c r="C798">
        <f t="shared" si="12"/>
        <v>1.0883603042813473E-3</v>
      </c>
      <c r="D798">
        <v>0</v>
      </c>
    </row>
    <row r="799" spans="1:4" x14ac:dyDescent="0.3">
      <c r="A799" s="1">
        <v>42069</v>
      </c>
      <c r="B799">
        <v>171.28947400000001</v>
      </c>
      <c r="C799">
        <f t="shared" si="12"/>
        <v>-1.4242770286720158E-2</v>
      </c>
      <c r="D799">
        <v>0</v>
      </c>
    </row>
    <row r="800" spans="1:4" x14ac:dyDescent="0.3">
      <c r="A800" s="1">
        <v>42072</v>
      </c>
      <c r="B800">
        <v>172.01847799999999</v>
      </c>
      <c r="C800">
        <f t="shared" si="12"/>
        <v>4.2469455861940605E-3</v>
      </c>
      <c r="D800">
        <v>0</v>
      </c>
    </row>
    <row r="801" spans="1:4" x14ac:dyDescent="0.3">
      <c r="A801" s="1">
        <v>42073</v>
      </c>
      <c r="B801">
        <v>169.192307</v>
      </c>
      <c r="C801">
        <f t="shared" si="12"/>
        <v>-1.6565922040398345E-2</v>
      </c>
      <c r="D801">
        <v>0</v>
      </c>
    </row>
    <row r="802" spans="1:4" x14ac:dyDescent="0.3">
      <c r="A802" s="1">
        <v>42074</v>
      </c>
      <c r="B802">
        <v>168.79629499999999</v>
      </c>
      <c r="C802">
        <f t="shared" si="12"/>
        <v>-2.3433463665587114E-3</v>
      </c>
      <c r="D802">
        <v>0</v>
      </c>
    </row>
    <row r="803" spans="1:4" x14ac:dyDescent="0.3">
      <c r="A803" s="1">
        <v>42075</v>
      </c>
      <c r="B803">
        <v>170.97444200000001</v>
      </c>
      <c r="C803">
        <f t="shared" si="12"/>
        <v>1.2821450474959748E-2</v>
      </c>
      <c r="D803">
        <v>0</v>
      </c>
    </row>
    <row r="804" spans="1:4" x14ac:dyDescent="0.3">
      <c r="A804" s="1">
        <v>42076</v>
      </c>
      <c r="B804">
        <v>169.93034399999999</v>
      </c>
      <c r="C804">
        <f t="shared" si="12"/>
        <v>-6.1254714368617407E-3</v>
      </c>
      <c r="D804">
        <v>0</v>
      </c>
    </row>
    <row r="805" spans="1:4" x14ac:dyDescent="0.3">
      <c r="A805" s="1">
        <v>42079</v>
      </c>
      <c r="B805">
        <v>172.25251800000001</v>
      </c>
      <c r="C805">
        <f t="shared" si="12"/>
        <v>1.3572916167356739E-2</v>
      </c>
      <c r="D805">
        <v>0</v>
      </c>
    </row>
    <row r="806" spans="1:4" x14ac:dyDescent="0.3">
      <c r="A806" s="1">
        <v>42080</v>
      </c>
      <c r="B806">
        <v>171.66748000000001</v>
      </c>
      <c r="C806">
        <f t="shared" si="12"/>
        <v>-3.4021782258142849E-3</v>
      </c>
      <c r="D806">
        <v>0</v>
      </c>
    </row>
    <row r="807" spans="1:4" x14ac:dyDescent="0.3">
      <c r="A807" s="1">
        <v>42081</v>
      </c>
      <c r="B807">
        <v>173.710632</v>
      </c>
      <c r="C807">
        <f t="shared" si="12"/>
        <v>1.1831530506387319E-2</v>
      </c>
      <c r="D807">
        <v>0</v>
      </c>
    </row>
    <row r="808" spans="1:4" x14ac:dyDescent="0.3">
      <c r="A808" s="1">
        <v>42082</v>
      </c>
      <c r="B808">
        <v>172.909561</v>
      </c>
      <c r="C808">
        <f t="shared" si="12"/>
        <v>-4.6221913344585671E-3</v>
      </c>
      <c r="D808">
        <v>0</v>
      </c>
    </row>
    <row r="809" spans="1:4" x14ac:dyDescent="0.3">
      <c r="A809" s="1">
        <v>42083</v>
      </c>
      <c r="B809">
        <v>174.475662</v>
      </c>
      <c r="C809">
        <f t="shared" si="12"/>
        <v>9.0165701154704386E-3</v>
      </c>
      <c r="D809">
        <v>0</v>
      </c>
    </row>
    <row r="810" spans="1:4" x14ac:dyDescent="0.3">
      <c r="A810" s="1">
        <v>42086</v>
      </c>
      <c r="B810">
        <v>174.16262800000001</v>
      </c>
      <c r="C810">
        <f t="shared" si="12"/>
        <v>-1.7957527506273915E-3</v>
      </c>
      <c r="D810">
        <v>0</v>
      </c>
    </row>
    <row r="811" spans="1:4" x14ac:dyDescent="0.3">
      <c r="A811" s="1">
        <v>42087</v>
      </c>
      <c r="B811">
        <v>173.149429</v>
      </c>
      <c r="C811">
        <f t="shared" si="12"/>
        <v>-5.8345332609997429E-3</v>
      </c>
      <c r="D811">
        <v>0</v>
      </c>
    </row>
    <row r="812" spans="1:4" x14ac:dyDescent="0.3">
      <c r="A812" s="1">
        <v>42088</v>
      </c>
      <c r="B812">
        <v>170.62548799999999</v>
      </c>
      <c r="C812">
        <f t="shared" si="12"/>
        <v>-1.4683947115858329E-2</v>
      </c>
      <c r="D812">
        <v>0</v>
      </c>
    </row>
    <row r="813" spans="1:4" x14ac:dyDescent="0.3">
      <c r="A813" s="1">
        <v>42089</v>
      </c>
      <c r="B813">
        <v>170.200287</v>
      </c>
      <c r="C813">
        <f t="shared" si="12"/>
        <v>-2.4951236190732368E-3</v>
      </c>
      <c r="D813">
        <v>0</v>
      </c>
    </row>
    <row r="814" spans="1:4" x14ac:dyDescent="0.3">
      <c r="A814" s="1">
        <v>42090</v>
      </c>
      <c r="B814">
        <v>170.553101</v>
      </c>
      <c r="C814">
        <f t="shared" si="12"/>
        <v>2.0707886612535737E-3</v>
      </c>
      <c r="D814">
        <v>0</v>
      </c>
    </row>
    <row r="815" spans="1:4" x14ac:dyDescent="0.3">
      <c r="A815" s="1">
        <v>42093</v>
      </c>
      <c r="B815">
        <v>172.679047</v>
      </c>
      <c r="C815">
        <f t="shared" si="12"/>
        <v>1.2387960742622132E-2</v>
      </c>
      <c r="D815">
        <v>0</v>
      </c>
    </row>
    <row r="816" spans="1:4" x14ac:dyDescent="0.3">
      <c r="A816" s="1">
        <v>42094</v>
      </c>
      <c r="B816">
        <v>171.15914900000001</v>
      </c>
      <c r="C816">
        <f t="shared" si="12"/>
        <v>-8.8408322130051134E-3</v>
      </c>
      <c r="D816">
        <v>1</v>
      </c>
    </row>
    <row r="817" spans="1:4" x14ac:dyDescent="0.3">
      <c r="A817" s="1">
        <v>42095</v>
      </c>
      <c r="B817">
        <v>170.60739100000001</v>
      </c>
      <c r="C817">
        <f t="shared" si="12"/>
        <v>-3.2288618971590324E-3</v>
      </c>
      <c r="D817">
        <v>0</v>
      </c>
    </row>
    <row r="818" spans="1:4" x14ac:dyDescent="0.3">
      <c r="A818" s="1">
        <v>42096</v>
      </c>
      <c r="B818">
        <v>171.11399800000001</v>
      </c>
      <c r="C818">
        <f t="shared" si="12"/>
        <v>2.9650316746736138E-3</v>
      </c>
      <c r="D818">
        <v>0</v>
      </c>
    </row>
    <row r="819" spans="1:4" x14ac:dyDescent="0.3">
      <c r="A819" s="1">
        <v>42100</v>
      </c>
      <c r="B819">
        <v>172.31716900000001</v>
      </c>
      <c r="C819">
        <f t="shared" si="12"/>
        <v>7.0067951781861556E-3</v>
      </c>
      <c r="D819">
        <v>0</v>
      </c>
    </row>
    <row r="820" spans="1:4" x14ac:dyDescent="0.3">
      <c r="A820" s="1">
        <v>42101</v>
      </c>
      <c r="B820">
        <v>171.85575900000001</v>
      </c>
      <c r="C820">
        <f t="shared" si="12"/>
        <v>-2.6812700180244881E-3</v>
      </c>
      <c r="D820">
        <v>0</v>
      </c>
    </row>
    <row r="821" spans="1:4" x14ac:dyDescent="0.3">
      <c r="A821" s="1">
        <v>42102</v>
      </c>
      <c r="B821">
        <v>172.479996</v>
      </c>
      <c r="C821">
        <f t="shared" si="12"/>
        <v>3.6257500116696497E-3</v>
      </c>
      <c r="D821">
        <v>0</v>
      </c>
    </row>
    <row r="822" spans="1:4" x14ac:dyDescent="0.3">
      <c r="A822" s="1">
        <v>42103</v>
      </c>
      <c r="B822">
        <v>173.23085</v>
      </c>
      <c r="C822">
        <f t="shared" si="12"/>
        <v>4.3438335206183532E-3</v>
      </c>
      <c r="D822">
        <v>0</v>
      </c>
    </row>
    <row r="823" spans="1:4" x14ac:dyDescent="0.3">
      <c r="A823" s="1">
        <v>42104</v>
      </c>
      <c r="B823">
        <v>174.180756</v>
      </c>
      <c r="C823">
        <f t="shared" si="12"/>
        <v>5.4684895426002694E-3</v>
      </c>
      <c r="D823">
        <v>0</v>
      </c>
    </row>
    <row r="824" spans="1:4" x14ac:dyDescent="0.3">
      <c r="A824" s="1">
        <v>42107</v>
      </c>
      <c r="B824">
        <v>173.39369199999999</v>
      </c>
      <c r="C824">
        <f t="shared" si="12"/>
        <v>-4.5289022240539451E-3</v>
      </c>
      <c r="D824">
        <v>0</v>
      </c>
    </row>
    <row r="825" spans="1:4" x14ac:dyDescent="0.3">
      <c r="A825" s="1">
        <v>42108</v>
      </c>
      <c r="B825">
        <v>173.710297</v>
      </c>
      <c r="C825">
        <f t="shared" si="12"/>
        <v>1.8242664897968528E-3</v>
      </c>
      <c r="D825">
        <v>0</v>
      </c>
    </row>
    <row r="826" spans="1:4" x14ac:dyDescent="0.3">
      <c r="A826" s="1">
        <v>42109</v>
      </c>
      <c r="B826">
        <v>174.506393</v>
      </c>
      <c r="C826">
        <f t="shared" si="12"/>
        <v>4.5724252160490577E-3</v>
      </c>
      <c r="D826">
        <v>0</v>
      </c>
    </row>
    <row r="827" spans="1:4" x14ac:dyDescent="0.3">
      <c r="A827" s="1">
        <v>42110</v>
      </c>
      <c r="B827">
        <v>174.44306900000001</v>
      </c>
      <c r="C827">
        <f t="shared" si="12"/>
        <v>-3.6294081287403259E-4</v>
      </c>
      <c r="D827">
        <v>0</v>
      </c>
    </row>
    <row r="828" spans="1:4" x14ac:dyDescent="0.3">
      <c r="A828" s="1">
        <v>42111</v>
      </c>
      <c r="B828">
        <v>172.41665599999999</v>
      </c>
      <c r="C828">
        <f t="shared" si="12"/>
        <v>-1.168447016976896E-2</v>
      </c>
      <c r="D828">
        <v>0</v>
      </c>
    </row>
    <row r="829" spans="1:4" x14ac:dyDescent="0.3">
      <c r="A829" s="1">
        <v>42114</v>
      </c>
      <c r="B829">
        <v>173.99075300000001</v>
      </c>
      <c r="C829">
        <f t="shared" si="12"/>
        <v>9.0881880322876609E-3</v>
      </c>
      <c r="D829">
        <v>0</v>
      </c>
    </row>
    <row r="830" spans="1:4" x14ac:dyDescent="0.3">
      <c r="A830" s="1">
        <v>42115</v>
      </c>
      <c r="B830">
        <v>173.818893</v>
      </c>
      <c r="C830">
        <f t="shared" si="12"/>
        <v>-9.8824179239040866E-4</v>
      </c>
      <c r="D830">
        <v>0</v>
      </c>
    </row>
    <row r="831" spans="1:4" x14ac:dyDescent="0.3">
      <c r="A831" s="1">
        <v>42116</v>
      </c>
      <c r="B831">
        <v>174.678314</v>
      </c>
      <c r="C831">
        <f t="shared" si="12"/>
        <v>4.9321643040108375E-3</v>
      </c>
      <c r="D831">
        <v>0</v>
      </c>
    </row>
    <row r="832" spans="1:4" x14ac:dyDescent="0.3">
      <c r="A832" s="1">
        <v>42117</v>
      </c>
      <c r="B832">
        <v>175.13059999999999</v>
      </c>
      <c r="C832">
        <f t="shared" si="12"/>
        <v>2.5859046692714672E-3</v>
      </c>
      <c r="D832">
        <v>0</v>
      </c>
    </row>
    <row r="833" spans="1:4" x14ac:dyDescent="0.3">
      <c r="A833" s="1">
        <v>42118</v>
      </c>
      <c r="B833">
        <v>175.48339799999999</v>
      </c>
      <c r="C833">
        <f t="shared" si="12"/>
        <v>2.0124588355371403E-3</v>
      </c>
      <c r="D833">
        <v>0</v>
      </c>
    </row>
    <row r="834" spans="1:4" x14ac:dyDescent="0.3">
      <c r="A834" s="1">
        <v>42121</v>
      </c>
      <c r="B834">
        <v>174.786835</v>
      </c>
      <c r="C834">
        <f t="shared" si="12"/>
        <v>-3.9772944007858456E-3</v>
      </c>
      <c r="D834">
        <v>0</v>
      </c>
    </row>
    <row r="835" spans="1:4" x14ac:dyDescent="0.3">
      <c r="A835" s="1">
        <v>42122</v>
      </c>
      <c r="B835">
        <v>175.32965100000001</v>
      </c>
      <c r="C835">
        <f t="shared" si="12"/>
        <v>3.1007762080806976E-3</v>
      </c>
      <c r="D835">
        <v>0</v>
      </c>
    </row>
    <row r="836" spans="1:4" x14ac:dyDescent="0.3">
      <c r="A836" s="1">
        <v>42123</v>
      </c>
      <c r="B836">
        <v>174.61497499999999</v>
      </c>
      <c r="C836">
        <f t="shared" ref="C836:C899" si="13">LN(B836/B835)</f>
        <v>-4.0845147517343701E-3</v>
      </c>
      <c r="D836">
        <v>0</v>
      </c>
    </row>
    <row r="837" spans="1:4" x14ac:dyDescent="0.3">
      <c r="A837" s="1">
        <v>42124</v>
      </c>
      <c r="B837">
        <v>172.878052</v>
      </c>
      <c r="C837">
        <f t="shared" si="13"/>
        <v>-9.9969629925484825E-3</v>
      </c>
      <c r="D837">
        <v>1</v>
      </c>
    </row>
    <row r="838" spans="1:4" x14ac:dyDescent="0.3">
      <c r="A838" s="1">
        <v>42125</v>
      </c>
      <c r="B838">
        <v>174.68734699999999</v>
      </c>
      <c r="C838">
        <f t="shared" si="13"/>
        <v>1.0411343295669284E-2</v>
      </c>
      <c r="D838">
        <v>0</v>
      </c>
    </row>
    <row r="839" spans="1:4" x14ac:dyDescent="0.3">
      <c r="A839" s="1">
        <v>42128</v>
      </c>
      <c r="B839">
        <v>175.230133</v>
      </c>
      <c r="C839">
        <f t="shared" si="13"/>
        <v>3.1023682231904794E-3</v>
      </c>
      <c r="D839">
        <v>0</v>
      </c>
    </row>
    <row r="840" spans="1:4" x14ac:dyDescent="0.3">
      <c r="A840" s="1">
        <v>42129</v>
      </c>
      <c r="B840">
        <v>173.185608</v>
      </c>
      <c r="C840">
        <f t="shared" si="13"/>
        <v>-1.173625773493538E-2</v>
      </c>
      <c r="D840">
        <v>0</v>
      </c>
    </row>
    <row r="841" spans="1:4" x14ac:dyDescent="0.3">
      <c r="A841" s="1">
        <v>42130</v>
      </c>
      <c r="B841">
        <v>172.48902899999999</v>
      </c>
      <c r="C841">
        <f t="shared" si="13"/>
        <v>-4.0302635387096455E-3</v>
      </c>
      <c r="D841">
        <v>0</v>
      </c>
    </row>
    <row r="842" spans="1:4" x14ac:dyDescent="0.3">
      <c r="A842" s="1">
        <v>42131</v>
      </c>
      <c r="B842">
        <v>173.185608</v>
      </c>
      <c r="C842">
        <f t="shared" si="13"/>
        <v>4.0302635387095059E-3</v>
      </c>
      <c r="D842">
        <v>0</v>
      </c>
    </row>
    <row r="843" spans="1:4" x14ac:dyDescent="0.3">
      <c r="A843" s="1">
        <v>42132</v>
      </c>
      <c r="B843">
        <v>175.45631399999999</v>
      </c>
      <c r="C843">
        <f t="shared" si="13"/>
        <v>1.3026190854947819E-2</v>
      </c>
      <c r="D843">
        <v>0</v>
      </c>
    </row>
    <row r="844" spans="1:4" x14ac:dyDescent="0.3">
      <c r="A844" s="1">
        <v>42135</v>
      </c>
      <c r="B844">
        <v>174.61497499999999</v>
      </c>
      <c r="C844">
        <f t="shared" si="13"/>
        <v>-4.8066816463238808E-3</v>
      </c>
      <c r="D844">
        <v>0</v>
      </c>
    </row>
    <row r="845" spans="1:4" x14ac:dyDescent="0.3">
      <c r="A845" s="1">
        <v>42136</v>
      </c>
      <c r="B845">
        <v>174.10836800000001</v>
      </c>
      <c r="C845">
        <f t="shared" si="13"/>
        <v>-2.9054972462472816E-3</v>
      </c>
      <c r="D845">
        <v>0</v>
      </c>
    </row>
    <row r="846" spans="1:4" x14ac:dyDescent="0.3">
      <c r="A846" s="1">
        <v>42137</v>
      </c>
      <c r="B846">
        <v>174.16262800000001</v>
      </c>
      <c r="C846">
        <f t="shared" si="13"/>
        <v>3.1159643531733185E-4</v>
      </c>
      <c r="D846">
        <v>0</v>
      </c>
    </row>
    <row r="847" spans="1:4" x14ac:dyDescent="0.3">
      <c r="A847" s="1">
        <v>42138</v>
      </c>
      <c r="B847">
        <v>175.98095699999999</v>
      </c>
      <c r="C847">
        <f t="shared" si="13"/>
        <v>1.0386283935343844E-2</v>
      </c>
      <c r="D847">
        <v>0</v>
      </c>
    </row>
    <row r="848" spans="1:4" x14ac:dyDescent="0.3">
      <c r="A848" s="1">
        <v>42139</v>
      </c>
      <c r="B848">
        <v>176.16194200000001</v>
      </c>
      <c r="C848">
        <f t="shared" si="13"/>
        <v>1.0279066620373857E-3</v>
      </c>
      <c r="D848">
        <v>0</v>
      </c>
    </row>
    <row r="849" spans="1:4" x14ac:dyDescent="0.3">
      <c r="A849" s="1">
        <v>42142</v>
      </c>
      <c r="B849">
        <v>176.70468099999999</v>
      </c>
      <c r="C849">
        <f t="shared" si="13"/>
        <v>3.076173220200941E-3</v>
      </c>
      <c r="D849">
        <v>0</v>
      </c>
    </row>
    <row r="850" spans="1:4" x14ac:dyDescent="0.3">
      <c r="A850" s="1">
        <v>42143</v>
      </c>
      <c r="B850">
        <v>176.61425800000001</v>
      </c>
      <c r="C850">
        <f t="shared" si="13"/>
        <v>-5.118491651201724E-4</v>
      </c>
      <c r="D850">
        <v>0</v>
      </c>
    </row>
    <row r="851" spans="1:4" x14ac:dyDescent="0.3">
      <c r="A851" s="1">
        <v>42144</v>
      </c>
      <c r="B851">
        <v>176.49664300000001</v>
      </c>
      <c r="C851">
        <f t="shared" si="13"/>
        <v>-6.6616467527042564E-4</v>
      </c>
      <c r="D851">
        <v>0</v>
      </c>
    </row>
    <row r="852" spans="1:4" x14ac:dyDescent="0.3">
      <c r="A852" s="1">
        <v>42145</v>
      </c>
      <c r="B852">
        <v>177.03038000000001</v>
      </c>
      <c r="C852">
        <f t="shared" si="13"/>
        <v>3.0194999012764022E-3</v>
      </c>
      <c r="D852">
        <v>0</v>
      </c>
    </row>
    <row r="853" spans="1:4" x14ac:dyDescent="0.3">
      <c r="A853" s="1">
        <v>42146</v>
      </c>
      <c r="B853">
        <v>176.641357</v>
      </c>
      <c r="C853">
        <f t="shared" si="13"/>
        <v>-2.1999109128317974E-3</v>
      </c>
      <c r="D853">
        <v>0</v>
      </c>
    </row>
    <row r="854" spans="1:4" x14ac:dyDescent="0.3">
      <c r="A854" s="1">
        <v>42150</v>
      </c>
      <c r="B854">
        <v>174.741623</v>
      </c>
      <c r="C854">
        <f t="shared" si="13"/>
        <v>-1.0813002438918815E-2</v>
      </c>
      <c r="D854">
        <v>0</v>
      </c>
    </row>
    <row r="855" spans="1:4" x14ac:dyDescent="0.3">
      <c r="A855" s="1">
        <v>42151</v>
      </c>
      <c r="B855">
        <v>176.35189800000001</v>
      </c>
      <c r="C855">
        <f t="shared" si="13"/>
        <v>9.17297640001076E-3</v>
      </c>
      <c r="D855">
        <v>0</v>
      </c>
    </row>
    <row r="856" spans="1:4" x14ac:dyDescent="0.3">
      <c r="A856" s="1">
        <v>42152</v>
      </c>
      <c r="B856">
        <v>176.189041</v>
      </c>
      <c r="C856">
        <f t="shared" si="13"/>
        <v>-9.2390411193941685E-4</v>
      </c>
      <c r="D856">
        <v>0</v>
      </c>
    </row>
    <row r="857" spans="1:4" x14ac:dyDescent="0.3">
      <c r="A857" s="1">
        <v>42153</v>
      </c>
      <c r="B857">
        <v>175.040176</v>
      </c>
      <c r="C857">
        <f t="shared" si="13"/>
        <v>-6.541990482469332E-3</v>
      </c>
      <c r="D857">
        <v>1</v>
      </c>
    </row>
    <row r="858" spans="1:4" x14ac:dyDescent="0.3">
      <c r="A858" s="1">
        <v>42156</v>
      </c>
      <c r="B858">
        <v>175.44725</v>
      </c>
      <c r="C858">
        <f t="shared" si="13"/>
        <v>2.322903207623257E-3</v>
      </c>
      <c r="D858">
        <v>0</v>
      </c>
    </row>
    <row r="859" spans="1:4" x14ac:dyDescent="0.3">
      <c r="A859" s="1">
        <v>42157</v>
      </c>
      <c r="B859">
        <v>175.266312</v>
      </c>
      <c r="C859">
        <f t="shared" si="13"/>
        <v>-1.0318278826825609E-3</v>
      </c>
      <c r="D859">
        <v>0</v>
      </c>
    </row>
    <row r="860" spans="1:4" x14ac:dyDescent="0.3">
      <c r="A860" s="1">
        <v>42158</v>
      </c>
      <c r="B860">
        <v>175.74577300000001</v>
      </c>
      <c r="C860">
        <f t="shared" si="13"/>
        <v>2.7318791499232279E-3</v>
      </c>
      <c r="D860">
        <v>0</v>
      </c>
    </row>
    <row r="861" spans="1:4" x14ac:dyDescent="0.3">
      <c r="A861" s="1">
        <v>42159</v>
      </c>
      <c r="B861">
        <v>174.316452</v>
      </c>
      <c r="C861">
        <f t="shared" si="13"/>
        <v>-8.1661421363108128E-3</v>
      </c>
      <c r="D861">
        <v>0</v>
      </c>
    </row>
    <row r="862" spans="1:4" x14ac:dyDescent="0.3">
      <c r="A862" s="1">
        <v>42160</v>
      </c>
      <c r="B862">
        <v>173.963638</v>
      </c>
      <c r="C862">
        <f t="shared" si="13"/>
        <v>-2.0260366918282468E-3</v>
      </c>
      <c r="D862">
        <v>0</v>
      </c>
    </row>
    <row r="863" spans="1:4" x14ac:dyDescent="0.3">
      <c r="A863" s="1">
        <v>42163</v>
      </c>
      <c r="B863">
        <v>172.8871</v>
      </c>
      <c r="C863">
        <f t="shared" si="13"/>
        <v>-6.2075200594117665E-3</v>
      </c>
      <c r="D863">
        <v>0</v>
      </c>
    </row>
    <row r="864" spans="1:4" x14ac:dyDescent="0.3">
      <c r="A864" s="1">
        <v>42164</v>
      </c>
      <c r="B864">
        <v>172.84184300000001</v>
      </c>
      <c r="C864">
        <f t="shared" si="13"/>
        <v>-2.6180625703936219E-4</v>
      </c>
      <c r="D864">
        <v>0</v>
      </c>
    </row>
    <row r="865" spans="1:4" x14ac:dyDescent="0.3">
      <c r="A865" s="1">
        <v>42165</v>
      </c>
      <c r="B865">
        <v>174.895386</v>
      </c>
      <c r="C865">
        <f t="shared" si="13"/>
        <v>1.1811026839709547E-2</v>
      </c>
      <c r="D865">
        <v>0</v>
      </c>
    </row>
    <row r="866" spans="1:4" x14ac:dyDescent="0.3">
      <c r="A866" s="1">
        <v>42166</v>
      </c>
      <c r="B866">
        <v>175.438187</v>
      </c>
      <c r="C866">
        <f t="shared" si="13"/>
        <v>3.0987691513536305E-3</v>
      </c>
      <c r="D866">
        <v>0</v>
      </c>
    </row>
    <row r="867" spans="1:4" x14ac:dyDescent="0.3">
      <c r="A867" s="1">
        <v>42167</v>
      </c>
      <c r="B867">
        <v>174.15356399999999</v>
      </c>
      <c r="C867">
        <f t="shared" si="13"/>
        <v>-7.3493083200269716E-3</v>
      </c>
      <c r="D867">
        <v>0</v>
      </c>
    </row>
    <row r="868" spans="1:4" x14ac:dyDescent="0.3">
      <c r="A868" s="1">
        <v>42170</v>
      </c>
      <c r="B868">
        <v>173.34845000000001</v>
      </c>
      <c r="C868">
        <f t="shared" si="13"/>
        <v>-4.63373107576176E-3</v>
      </c>
      <c r="D868">
        <v>0</v>
      </c>
    </row>
    <row r="869" spans="1:4" x14ac:dyDescent="0.3">
      <c r="A869" s="1">
        <v>42171</v>
      </c>
      <c r="B869">
        <v>174.36167900000001</v>
      </c>
      <c r="C869">
        <f t="shared" si="13"/>
        <v>5.8280261828880511E-3</v>
      </c>
      <c r="D869">
        <v>0</v>
      </c>
    </row>
    <row r="870" spans="1:4" x14ac:dyDescent="0.3">
      <c r="A870" s="1">
        <v>42172</v>
      </c>
      <c r="B870">
        <v>174.66021699999999</v>
      </c>
      <c r="C870">
        <f t="shared" si="13"/>
        <v>1.7107125726397001E-3</v>
      </c>
      <c r="D870">
        <v>0</v>
      </c>
    </row>
    <row r="871" spans="1:4" x14ac:dyDescent="0.3">
      <c r="A871" s="1">
        <v>42173</v>
      </c>
      <c r="B871">
        <v>176.38807700000001</v>
      </c>
      <c r="C871">
        <f t="shared" si="13"/>
        <v>9.8440811867410351E-3</v>
      </c>
      <c r="D871">
        <v>0</v>
      </c>
    </row>
    <row r="872" spans="1:4" x14ac:dyDescent="0.3">
      <c r="A872" s="1">
        <v>42174</v>
      </c>
      <c r="B872">
        <v>175.36584500000001</v>
      </c>
      <c r="C872">
        <f t="shared" si="13"/>
        <v>-5.8122159487359387E-3</v>
      </c>
      <c r="D872">
        <v>0</v>
      </c>
    </row>
    <row r="873" spans="1:4" x14ac:dyDescent="0.3">
      <c r="A873" s="1">
        <v>42177</v>
      </c>
      <c r="B873">
        <v>176.56733700000001</v>
      </c>
      <c r="C873">
        <f t="shared" si="13"/>
        <v>6.8279817270904229E-3</v>
      </c>
      <c r="D873">
        <v>0</v>
      </c>
    </row>
    <row r="874" spans="1:4" x14ac:dyDescent="0.3">
      <c r="A874" s="1">
        <v>42178</v>
      </c>
      <c r="B874">
        <v>176.69459499999999</v>
      </c>
      <c r="C874">
        <f t="shared" si="13"/>
        <v>7.2047392587295828E-4</v>
      </c>
      <c r="D874">
        <v>0</v>
      </c>
    </row>
    <row r="875" spans="1:4" x14ac:dyDescent="0.3">
      <c r="A875" s="1">
        <v>42179</v>
      </c>
      <c r="B875">
        <v>175.431229</v>
      </c>
      <c r="C875">
        <f t="shared" si="13"/>
        <v>-7.1756817297856613E-3</v>
      </c>
      <c r="D875">
        <v>0</v>
      </c>
    </row>
    <row r="876" spans="1:4" x14ac:dyDescent="0.3">
      <c r="A876" s="1">
        <v>42180</v>
      </c>
      <c r="B876">
        <v>174.88597100000001</v>
      </c>
      <c r="C876">
        <f t="shared" si="13"/>
        <v>-3.1129413018492779E-3</v>
      </c>
      <c r="D876">
        <v>0</v>
      </c>
    </row>
    <row r="877" spans="1:4" x14ac:dyDescent="0.3">
      <c r="A877" s="1">
        <v>42181</v>
      </c>
      <c r="B877">
        <v>174.88597100000001</v>
      </c>
      <c r="C877">
        <f t="shared" si="13"/>
        <v>0</v>
      </c>
      <c r="D877">
        <v>0</v>
      </c>
    </row>
    <row r="878" spans="1:4" x14ac:dyDescent="0.3">
      <c r="A878" s="1">
        <v>42184</v>
      </c>
      <c r="B878">
        <v>171.186813</v>
      </c>
      <c r="C878">
        <f t="shared" si="13"/>
        <v>-2.1378733386220081E-2</v>
      </c>
      <c r="D878">
        <v>0</v>
      </c>
    </row>
    <row r="879" spans="1:4" x14ac:dyDescent="0.3">
      <c r="A879" s="1">
        <v>42185</v>
      </c>
      <c r="B879">
        <v>171.63215600000001</v>
      </c>
      <c r="C879">
        <f t="shared" si="13"/>
        <v>2.5981249043125179E-3</v>
      </c>
      <c r="D879">
        <v>1</v>
      </c>
    </row>
    <row r="880" spans="1:4" x14ac:dyDescent="0.3">
      <c r="A880" s="1">
        <v>42186</v>
      </c>
      <c r="B880">
        <v>172.93187</v>
      </c>
      <c r="C880">
        <f t="shared" si="13"/>
        <v>7.5441431273000946E-3</v>
      </c>
      <c r="D880">
        <v>0</v>
      </c>
    </row>
    <row r="881" spans="1:4" x14ac:dyDescent="0.3">
      <c r="A881" s="1">
        <v>42187</v>
      </c>
      <c r="B881">
        <v>172.80461099999999</v>
      </c>
      <c r="C881">
        <f t="shared" si="13"/>
        <v>-7.3616186165309093E-4</v>
      </c>
      <c r="D881">
        <v>0</v>
      </c>
    </row>
    <row r="882" spans="1:4" x14ac:dyDescent="0.3">
      <c r="A882" s="1">
        <v>42191</v>
      </c>
      <c r="B882">
        <v>172.30471800000001</v>
      </c>
      <c r="C882">
        <f t="shared" si="13"/>
        <v>-2.8970144102978736E-3</v>
      </c>
      <c r="D882">
        <v>0</v>
      </c>
    </row>
    <row r="883" spans="1:4" x14ac:dyDescent="0.3">
      <c r="A883" s="1">
        <v>42192</v>
      </c>
      <c r="B883">
        <v>173.36810299999999</v>
      </c>
      <c r="C883">
        <f t="shared" si="13"/>
        <v>6.1525713903770778E-3</v>
      </c>
      <c r="D883">
        <v>0</v>
      </c>
    </row>
    <row r="884" spans="1:4" x14ac:dyDescent="0.3">
      <c r="A884" s="1">
        <v>42193</v>
      </c>
      <c r="B884">
        <v>170.42335499999999</v>
      </c>
      <c r="C884">
        <f t="shared" si="13"/>
        <v>-1.7131432159274106E-2</v>
      </c>
      <c r="D884">
        <v>0</v>
      </c>
    </row>
    <row r="885" spans="1:4" x14ac:dyDescent="0.3">
      <c r="A885" s="1">
        <v>42194</v>
      </c>
      <c r="B885">
        <v>170.732361</v>
      </c>
      <c r="C885">
        <f t="shared" si="13"/>
        <v>1.8115251775728347E-3</v>
      </c>
      <c r="D885">
        <v>0</v>
      </c>
    </row>
    <row r="886" spans="1:4" x14ac:dyDescent="0.3">
      <c r="A886" s="1">
        <v>42195</v>
      </c>
      <c r="B886">
        <v>172.90463299999999</v>
      </c>
      <c r="C886">
        <f t="shared" si="13"/>
        <v>1.2642998125887161E-2</v>
      </c>
      <c r="D886">
        <v>0</v>
      </c>
    </row>
    <row r="887" spans="1:4" x14ac:dyDescent="0.3">
      <c r="A887" s="1">
        <v>42198</v>
      </c>
      <c r="B887">
        <v>174.840485</v>
      </c>
      <c r="C887">
        <f t="shared" si="13"/>
        <v>1.1133855790048098E-2</v>
      </c>
      <c r="D887">
        <v>0</v>
      </c>
    </row>
    <row r="888" spans="1:4" x14ac:dyDescent="0.3">
      <c r="A888" s="1">
        <v>42199</v>
      </c>
      <c r="B888">
        <v>175.61303699999999</v>
      </c>
      <c r="C888">
        <f t="shared" si="13"/>
        <v>4.4088770859479513E-3</v>
      </c>
      <c r="D888">
        <v>0</v>
      </c>
    </row>
    <row r="889" spans="1:4" x14ac:dyDescent="0.3">
      <c r="A889" s="1">
        <v>42200</v>
      </c>
      <c r="B889">
        <v>175.540314</v>
      </c>
      <c r="C889">
        <f t="shared" si="13"/>
        <v>-4.1419511351714508E-4</v>
      </c>
      <c r="D889">
        <v>0</v>
      </c>
    </row>
    <row r="890" spans="1:4" x14ac:dyDescent="0.3">
      <c r="A890" s="1">
        <v>42201</v>
      </c>
      <c r="B890">
        <v>176.88545199999999</v>
      </c>
      <c r="C890">
        <f t="shared" si="13"/>
        <v>7.6336333026447763E-3</v>
      </c>
      <c r="D890">
        <v>0</v>
      </c>
    </row>
    <row r="891" spans="1:4" x14ac:dyDescent="0.3">
      <c r="A891" s="1">
        <v>42202</v>
      </c>
      <c r="B891">
        <v>177.09449799999999</v>
      </c>
      <c r="C891">
        <f t="shared" si="13"/>
        <v>1.181117881407084E-3</v>
      </c>
      <c r="D891">
        <v>0</v>
      </c>
    </row>
    <row r="892" spans="1:4" x14ac:dyDescent="0.3">
      <c r="A892" s="1">
        <v>42205</v>
      </c>
      <c r="B892">
        <v>177.17626999999999</v>
      </c>
      <c r="C892">
        <f t="shared" si="13"/>
        <v>4.6163561229630047E-4</v>
      </c>
      <c r="D892">
        <v>0</v>
      </c>
    </row>
    <row r="893" spans="1:4" x14ac:dyDescent="0.3">
      <c r="A893" s="1">
        <v>42206</v>
      </c>
      <c r="B893">
        <v>176.47645600000001</v>
      </c>
      <c r="C893">
        <f t="shared" si="13"/>
        <v>-3.9576390169066824E-3</v>
      </c>
      <c r="D893">
        <v>0</v>
      </c>
    </row>
    <row r="894" spans="1:4" x14ac:dyDescent="0.3">
      <c r="A894" s="1">
        <v>42207</v>
      </c>
      <c r="B894">
        <v>176.13108800000001</v>
      </c>
      <c r="C894">
        <f t="shared" si="13"/>
        <v>-1.9589377273447907E-3</v>
      </c>
      <c r="D894">
        <v>0</v>
      </c>
    </row>
    <row r="895" spans="1:4" x14ac:dyDescent="0.3">
      <c r="A895" s="1">
        <v>42208</v>
      </c>
      <c r="B895">
        <v>175.12223800000001</v>
      </c>
      <c r="C895">
        <f t="shared" si="13"/>
        <v>-5.7443030394833429E-3</v>
      </c>
      <c r="D895">
        <v>0</v>
      </c>
    </row>
    <row r="896" spans="1:4" x14ac:dyDescent="0.3">
      <c r="A896" s="1">
        <v>42209</v>
      </c>
      <c r="B896">
        <v>173.295456</v>
      </c>
      <c r="C896">
        <f t="shared" si="13"/>
        <v>-1.0486256990284241E-2</v>
      </c>
      <c r="D896">
        <v>0</v>
      </c>
    </row>
    <row r="897" spans="1:4" x14ac:dyDescent="0.3">
      <c r="A897" s="1">
        <v>42212</v>
      </c>
      <c r="B897">
        <v>172.31384299999999</v>
      </c>
      <c r="C897">
        <f t="shared" si="13"/>
        <v>-5.6804932181886147E-3</v>
      </c>
      <c r="D897">
        <v>0</v>
      </c>
    </row>
    <row r="898" spans="1:4" x14ac:dyDescent="0.3">
      <c r="A898" s="1">
        <v>42213</v>
      </c>
      <c r="B898">
        <v>174.40422100000001</v>
      </c>
      <c r="C898">
        <f t="shared" si="13"/>
        <v>1.2058231431038034E-2</v>
      </c>
      <c r="D898">
        <v>0</v>
      </c>
    </row>
    <row r="899" spans="1:4" x14ac:dyDescent="0.3">
      <c r="A899" s="1">
        <v>42214</v>
      </c>
      <c r="B899">
        <v>175.640289</v>
      </c>
      <c r="C899">
        <f t="shared" si="13"/>
        <v>7.0623769395877951E-3</v>
      </c>
      <c r="D899">
        <v>0</v>
      </c>
    </row>
    <row r="900" spans="1:4" x14ac:dyDescent="0.3">
      <c r="A900" s="1">
        <v>42215</v>
      </c>
      <c r="B900">
        <v>175.667587</v>
      </c>
      <c r="C900">
        <f t="shared" ref="C900:C963" si="14">LN(B900/B899)</f>
        <v>1.5540784548168465E-4</v>
      </c>
      <c r="D900">
        <v>0</v>
      </c>
    </row>
    <row r="901" spans="1:4" x14ac:dyDescent="0.3">
      <c r="A901" s="1">
        <v>42216</v>
      </c>
      <c r="B901">
        <v>175.36762999999999</v>
      </c>
      <c r="C901">
        <f t="shared" si="14"/>
        <v>-1.7089856429153808E-3</v>
      </c>
      <c r="D901">
        <v>1</v>
      </c>
    </row>
    <row r="902" spans="1:4" x14ac:dyDescent="0.3">
      <c r="A902" s="1">
        <v>42219</v>
      </c>
      <c r="B902">
        <v>174.82231100000001</v>
      </c>
      <c r="C902">
        <f t="shared" si="14"/>
        <v>-3.1144209295381588E-3</v>
      </c>
      <c r="D902">
        <v>0</v>
      </c>
    </row>
    <row r="903" spans="1:4" x14ac:dyDescent="0.3">
      <c r="A903" s="1">
        <v>42220</v>
      </c>
      <c r="B903">
        <v>174.476944</v>
      </c>
      <c r="C903">
        <f t="shared" si="14"/>
        <v>-1.977485537694616E-3</v>
      </c>
      <c r="D903">
        <v>0</v>
      </c>
    </row>
    <row r="904" spans="1:4" x14ac:dyDescent="0.3">
      <c r="A904" s="1">
        <v>42221</v>
      </c>
      <c r="B904">
        <v>175.08587600000001</v>
      </c>
      <c r="C904">
        <f t="shared" si="14"/>
        <v>3.4839667212653918E-3</v>
      </c>
      <c r="D904">
        <v>0</v>
      </c>
    </row>
    <row r="905" spans="1:4" x14ac:dyDescent="0.3">
      <c r="A905" s="1">
        <v>42222</v>
      </c>
      <c r="B905">
        <v>173.749832</v>
      </c>
      <c r="C905">
        <f t="shared" si="14"/>
        <v>-7.6600560218707042E-3</v>
      </c>
      <c r="D905">
        <v>0</v>
      </c>
    </row>
    <row r="906" spans="1:4" x14ac:dyDescent="0.3">
      <c r="A906" s="1">
        <v>42223</v>
      </c>
      <c r="B906">
        <v>173.295456</v>
      </c>
      <c r="C906">
        <f t="shared" si="14"/>
        <v>-2.618541587165455E-3</v>
      </c>
      <c r="D906">
        <v>0</v>
      </c>
    </row>
    <row r="907" spans="1:4" x14ac:dyDescent="0.3">
      <c r="A907" s="1">
        <v>42226</v>
      </c>
      <c r="B907">
        <v>175.494888</v>
      </c>
      <c r="C907">
        <f t="shared" si="14"/>
        <v>1.2611938325764035E-2</v>
      </c>
      <c r="D907">
        <v>0</v>
      </c>
    </row>
    <row r="908" spans="1:4" x14ac:dyDescent="0.3">
      <c r="A908" s="1">
        <v>42227</v>
      </c>
      <c r="B908">
        <v>173.886154</v>
      </c>
      <c r="C908">
        <f t="shared" si="14"/>
        <v>-9.2091165577338711E-3</v>
      </c>
      <c r="D908">
        <v>0</v>
      </c>
    </row>
    <row r="909" spans="1:4" x14ac:dyDescent="0.3">
      <c r="A909" s="1">
        <v>42228</v>
      </c>
      <c r="B909">
        <v>174.04068000000001</v>
      </c>
      <c r="C909">
        <f t="shared" si="14"/>
        <v>8.8826727380474113E-4</v>
      </c>
      <c r="D909">
        <v>0</v>
      </c>
    </row>
    <row r="910" spans="1:4" x14ac:dyDescent="0.3">
      <c r="A910" s="1">
        <v>42229</v>
      </c>
      <c r="B910">
        <v>173.84983800000001</v>
      </c>
      <c r="C910">
        <f t="shared" si="14"/>
        <v>-1.0971383769835651E-3</v>
      </c>
      <c r="D910">
        <v>0</v>
      </c>
    </row>
    <row r="911" spans="1:4" x14ac:dyDescent="0.3">
      <c r="A911" s="1">
        <v>42230</v>
      </c>
      <c r="B911">
        <v>174.522369</v>
      </c>
      <c r="C911">
        <f t="shared" si="14"/>
        <v>3.8609959230624835E-3</v>
      </c>
      <c r="D911">
        <v>0</v>
      </c>
    </row>
    <row r="912" spans="1:4" x14ac:dyDescent="0.3">
      <c r="A912" s="1">
        <v>42233</v>
      </c>
      <c r="B912">
        <v>175.494888</v>
      </c>
      <c r="C912">
        <f t="shared" si="14"/>
        <v>5.5569917378502226E-3</v>
      </c>
      <c r="D912">
        <v>0</v>
      </c>
    </row>
    <row r="913" spans="1:4" x14ac:dyDescent="0.3">
      <c r="A913" s="1">
        <v>42234</v>
      </c>
      <c r="B913">
        <v>174.958664</v>
      </c>
      <c r="C913">
        <f t="shared" si="14"/>
        <v>-3.0601739682930246E-3</v>
      </c>
      <c r="D913">
        <v>0</v>
      </c>
    </row>
    <row r="914" spans="1:4" x14ac:dyDescent="0.3">
      <c r="A914" s="1">
        <v>42235</v>
      </c>
      <c r="B914">
        <v>173.57714799999999</v>
      </c>
      <c r="C914">
        <f t="shared" si="14"/>
        <v>-7.9275826914870229E-3</v>
      </c>
      <c r="D914">
        <v>0</v>
      </c>
    </row>
    <row r="915" spans="1:4" x14ac:dyDescent="0.3">
      <c r="A915" s="1">
        <v>42236</v>
      </c>
      <c r="B915">
        <v>169.93258700000001</v>
      </c>
      <c r="C915">
        <f t="shared" si="14"/>
        <v>-2.1220346270916356E-2</v>
      </c>
      <c r="D915">
        <v>0</v>
      </c>
    </row>
    <row r="916" spans="1:4" x14ac:dyDescent="0.3">
      <c r="A916" s="1">
        <v>42237</v>
      </c>
      <c r="B916">
        <v>164.54295300000001</v>
      </c>
      <c r="C916">
        <f t="shared" si="14"/>
        <v>-3.2230162762354672E-2</v>
      </c>
      <c r="D916">
        <v>0</v>
      </c>
    </row>
    <row r="917" spans="1:4" x14ac:dyDescent="0.3">
      <c r="A917" s="1">
        <v>42240</v>
      </c>
      <c r="B917">
        <v>157.83540300000001</v>
      </c>
      <c r="C917">
        <f t="shared" si="14"/>
        <v>-4.1618911723073672E-2</v>
      </c>
      <c r="D917">
        <v>0</v>
      </c>
    </row>
    <row r="918" spans="1:4" x14ac:dyDescent="0.3">
      <c r="A918" s="1">
        <v>42241</v>
      </c>
      <c r="B918">
        <v>155.91769400000001</v>
      </c>
      <c r="C918">
        <f t="shared" si="14"/>
        <v>-1.222447140620613E-2</v>
      </c>
      <c r="D918">
        <v>0</v>
      </c>
    </row>
    <row r="919" spans="1:4" x14ac:dyDescent="0.3">
      <c r="A919" s="1">
        <v>42242</v>
      </c>
      <c r="B919">
        <v>162.10716199999999</v>
      </c>
      <c r="C919">
        <f t="shared" si="14"/>
        <v>3.8929344914712102E-2</v>
      </c>
      <c r="D919">
        <v>0</v>
      </c>
    </row>
    <row r="920" spans="1:4" x14ac:dyDescent="0.3">
      <c r="A920" s="1">
        <v>42243</v>
      </c>
      <c r="B920">
        <v>166.06982400000001</v>
      </c>
      <c r="C920">
        <f t="shared" si="14"/>
        <v>2.4150716055098338E-2</v>
      </c>
      <c r="D920">
        <v>0</v>
      </c>
    </row>
    <row r="921" spans="1:4" x14ac:dyDescent="0.3">
      <c r="A921" s="1">
        <v>42244</v>
      </c>
      <c r="B921">
        <v>166.06982400000001</v>
      </c>
      <c r="C921">
        <f t="shared" si="14"/>
        <v>0</v>
      </c>
      <c r="D921">
        <v>0</v>
      </c>
    </row>
    <row r="922" spans="1:4" x14ac:dyDescent="0.3">
      <c r="A922" s="1">
        <v>42247</v>
      </c>
      <c r="B922">
        <v>164.60656700000001</v>
      </c>
      <c r="C922">
        <f t="shared" si="14"/>
        <v>-8.8501422576013362E-3</v>
      </c>
      <c r="D922">
        <v>1</v>
      </c>
    </row>
    <row r="923" spans="1:4" x14ac:dyDescent="0.3">
      <c r="A923" s="1">
        <v>42248</v>
      </c>
      <c r="B923">
        <v>159.58041399999999</v>
      </c>
      <c r="C923">
        <f t="shared" si="14"/>
        <v>-3.1010225979602596E-2</v>
      </c>
      <c r="D923">
        <v>0</v>
      </c>
    </row>
    <row r="924" spans="1:4" x14ac:dyDescent="0.3">
      <c r="A924" s="1">
        <v>42249</v>
      </c>
      <c r="B924">
        <v>162.79788199999999</v>
      </c>
      <c r="C924">
        <f t="shared" si="14"/>
        <v>1.9961485468967893E-2</v>
      </c>
      <c r="D924">
        <v>0</v>
      </c>
    </row>
    <row r="925" spans="1:4" x14ac:dyDescent="0.3">
      <c r="A925" s="1">
        <v>42250</v>
      </c>
      <c r="B925">
        <v>162.93421900000001</v>
      </c>
      <c r="C925">
        <f t="shared" si="14"/>
        <v>8.3711127974834447E-4</v>
      </c>
      <c r="D925">
        <v>0</v>
      </c>
    </row>
    <row r="926" spans="1:4" x14ac:dyDescent="0.3">
      <c r="A926" s="1">
        <v>42251</v>
      </c>
      <c r="B926">
        <v>160.40751599999999</v>
      </c>
      <c r="C926">
        <f t="shared" si="14"/>
        <v>-1.5629002745569099E-2</v>
      </c>
      <c r="D926">
        <v>0</v>
      </c>
    </row>
    <row r="927" spans="1:4" x14ac:dyDescent="0.3">
      <c r="A927" s="1">
        <v>42255</v>
      </c>
      <c r="B927">
        <v>164.51570100000001</v>
      </c>
      <c r="C927">
        <f t="shared" si="14"/>
        <v>2.528846026919979E-2</v>
      </c>
      <c r="D927">
        <v>0</v>
      </c>
    </row>
    <row r="928" spans="1:4" x14ac:dyDescent="0.3">
      <c r="A928" s="1">
        <v>42256</v>
      </c>
      <c r="B928">
        <v>162.298035</v>
      </c>
      <c r="C928">
        <f t="shared" si="14"/>
        <v>-1.3571645220800264E-2</v>
      </c>
      <c r="D928">
        <v>0</v>
      </c>
    </row>
    <row r="929" spans="1:4" x14ac:dyDescent="0.3">
      <c r="A929" s="1">
        <v>42257</v>
      </c>
      <c r="B929">
        <v>163.20687899999999</v>
      </c>
      <c r="C929">
        <f t="shared" si="14"/>
        <v>5.5842251386032573E-3</v>
      </c>
      <c r="D929">
        <v>0</v>
      </c>
    </row>
    <row r="930" spans="1:4" x14ac:dyDescent="0.3">
      <c r="A930" s="1">
        <v>42258</v>
      </c>
      <c r="B930">
        <v>163.88853499999999</v>
      </c>
      <c r="C930">
        <f t="shared" si="14"/>
        <v>4.1679397363521093E-3</v>
      </c>
      <c r="D930">
        <v>0</v>
      </c>
    </row>
    <row r="931" spans="1:4" x14ac:dyDescent="0.3">
      <c r="A931" s="1">
        <v>42261</v>
      </c>
      <c r="B931">
        <v>163.27053799999999</v>
      </c>
      <c r="C931">
        <f t="shared" si="14"/>
        <v>-3.7779648254273345E-3</v>
      </c>
      <c r="D931">
        <v>0</v>
      </c>
    </row>
    <row r="932" spans="1:4" x14ac:dyDescent="0.3">
      <c r="A932" s="1">
        <v>42262</v>
      </c>
      <c r="B932">
        <v>165.397278</v>
      </c>
      <c r="C932">
        <f t="shared" si="14"/>
        <v>1.2941758092502906E-2</v>
      </c>
      <c r="D932">
        <v>0</v>
      </c>
    </row>
    <row r="933" spans="1:4" x14ac:dyDescent="0.3">
      <c r="A933" s="1">
        <v>42263</v>
      </c>
      <c r="B933">
        <v>166.84239199999999</v>
      </c>
      <c r="C933">
        <f t="shared" si="14"/>
        <v>8.6992809349850774E-3</v>
      </c>
      <c r="D933">
        <v>0</v>
      </c>
    </row>
    <row r="934" spans="1:4" x14ac:dyDescent="0.3">
      <c r="A934" s="1">
        <v>42264</v>
      </c>
      <c r="B934">
        <v>166.40614299999999</v>
      </c>
      <c r="C934">
        <f t="shared" si="14"/>
        <v>-2.6181615423986515E-3</v>
      </c>
      <c r="D934">
        <v>0</v>
      </c>
    </row>
    <row r="935" spans="1:4" x14ac:dyDescent="0.3">
      <c r="A935" s="1">
        <v>42265</v>
      </c>
      <c r="B935">
        <v>163.71586600000001</v>
      </c>
      <c r="C935">
        <f t="shared" si="14"/>
        <v>-1.6299043895152007E-2</v>
      </c>
      <c r="D935">
        <v>0</v>
      </c>
    </row>
    <row r="936" spans="1:4" x14ac:dyDescent="0.3">
      <c r="A936" s="1">
        <v>42268</v>
      </c>
      <c r="B936">
        <v>164.55921900000001</v>
      </c>
      <c r="C936">
        <f t="shared" si="14"/>
        <v>5.138098466289126E-3</v>
      </c>
      <c r="D936">
        <v>0</v>
      </c>
    </row>
    <row r="937" spans="1:4" x14ac:dyDescent="0.3">
      <c r="A937" s="1">
        <v>42269</v>
      </c>
      <c r="B937">
        <v>162.412003</v>
      </c>
      <c r="C937">
        <f t="shared" si="14"/>
        <v>-1.3134164249251814E-2</v>
      </c>
      <c r="D937">
        <v>0</v>
      </c>
    </row>
    <row r="938" spans="1:4" x14ac:dyDescent="0.3">
      <c r="A938" s="1">
        <v>42270</v>
      </c>
      <c r="B938">
        <v>162.11956799999999</v>
      </c>
      <c r="C938">
        <f t="shared" si="14"/>
        <v>-1.802198031145676E-3</v>
      </c>
      <c r="D938">
        <v>0</v>
      </c>
    </row>
    <row r="939" spans="1:4" x14ac:dyDescent="0.3">
      <c r="A939" s="1">
        <v>42271</v>
      </c>
      <c r="B939">
        <v>161.61708100000001</v>
      </c>
      <c r="C939">
        <f t="shared" si="14"/>
        <v>-3.1042973050894106E-3</v>
      </c>
      <c r="D939">
        <v>0</v>
      </c>
    </row>
    <row r="940" spans="1:4" x14ac:dyDescent="0.3">
      <c r="A940" s="1">
        <v>42272</v>
      </c>
      <c r="B940">
        <v>161.507385</v>
      </c>
      <c r="C940">
        <f t="shared" si="14"/>
        <v>-6.7897058722981272E-4</v>
      </c>
      <c r="D940">
        <v>0</v>
      </c>
    </row>
    <row r="941" spans="1:4" x14ac:dyDescent="0.3">
      <c r="A941" s="1">
        <v>42275</v>
      </c>
      <c r="B941">
        <v>157.44139100000001</v>
      </c>
      <c r="C941">
        <f t="shared" si="14"/>
        <v>-2.5497600794715417E-2</v>
      </c>
      <c r="D941">
        <v>0</v>
      </c>
    </row>
    <row r="942" spans="1:4" x14ac:dyDescent="0.3">
      <c r="A942" s="1">
        <v>42276</v>
      </c>
      <c r="B942">
        <v>157.52363600000001</v>
      </c>
      <c r="C942">
        <f t="shared" si="14"/>
        <v>5.2224847090292148E-4</v>
      </c>
      <c r="D942">
        <v>0</v>
      </c>
    </row>
    <row r="943" spans="1:4" x14ac:dyDescent="0.3">
      <c r="A943" s="1">
        <v>42277</v>
      </c>
      <c r="B943">
        <v>160.54806500000001</v>
      </c>
      <c r="C943">
        <f t="shared" si="14"/>
        <v>1.9017851295138281E-2</v>
      </c>
      <c r="D943">
        <v>1</v>
      </c>
    </row>
    <row r="944" spans="1:4" x14ac:dyDescent="0.3">
      <c r="A944" s="1">
        <v>42278</v>
      </c>
      <c r="B944">
        <v>160.995743</v>
      </c>
      <c r="C944">
        <f t="shared" si="14"/>
        <v>2.784555498361224E-3</v>
      </c>
      <c r="D944">
        <v>0</v>
      </c>
    </row>
    <row r="945" spans="1:4" x14ac:dyDescent="0.3">
      <c r="A945" s="1">
        <v>42279</v>
      </c>
      <c r="B945">
        <v>163.325714</v>
      </c>
      <c r="C945">
        <f t="shared" si="14"/>
        <v>1.4368528727768344E-2</v>
      </c>
      <c r="D945">
        <v>0</v>
      </c>
    </row>
    <row r="946" spans="1:4" x14ac:dyDescent="0.3">
      <c r="A946" s="1">
        <v>42282</v>
      </c>
      <c r="B946">
        <v>166.258759</v>
      </c>
      <c r="C946">
        <f t="shared" si="14"/>
        <v>1.7798911493532472E-2</v>
      </c>
      <c r="D946">
        <v>0</v>
      </c>
    </row>
    <row r="947" spans="1:4" x14ac:dyDescent="0.3">
      <c r="A947" s="1">
        <v>42283</v>
      </c>
      <c r="B947">
        <v>165.70130900000001</v>
      </c>
      <c r="C947">
        <f t="shared" si="14"/>
        <v>-3.3585396421418876E-3</v>
      </c>
      <c r="D947">
        <v>0</v>
      </c>
    </row>
    <row r="948" spans="1:4" x14ac:dyDescent="0.3">
      <c r="A948" s="1">
        <v>42284</v>
      </c>
      <c r="B948">
        <v>167.09019499999999</v>
      </c>
      <c r="C948">
        <f t="shared" si="14"/>
        <v>8.3469322208364772E-3</v>
      </c>
      <c r="D948">
        <v>0</v>
      </c>
    </row>
    <row r="949" spans="1:4" x14ac:dyDescent="0.3">
      <c r="A949" s="1">
        <v>42285</v>
      </c>
      <c r="B949">
        <v>168.561249</v>
      </c>
      <c r="C949">
        <f t="shared" si="14"/>
        <v>8.7654228517756293E-3</v>
      </c>
      <c r="D949">
        <v>0</v>
      </c>
    </row>
    <row r="950" spans="1:4" x14ac:dyDescent="0.3">
      <c r="A950" s="1">
        <v>42286</v>
      </c>
      <c r="B950">
        <v>168.652603</v>
      </c>
      <c r="C950">
        <f t="shared" si="14"/>
        <v>5.4181642713106042E-4</v>
      </c>
      <c r="D950">
        <v>0</v>
      </c>
    </row>
    <row r="951" spans="1:4" x14ac:dyDescent="0.3">
      <c r="A951" s="1">
        <v>42289</v>
      </c>
      <c r="B951">
        <v>168.853668</v>
      </c>
      <c r="C951">
        <f t="shared" si="14"/>
        <v>1.1914742987763523E-3</v>
      </c>
      <c r="D951">
        <v>0</v>
      </c>
    </row>
    <row r="952" spans="1:4" x14ac:dyDescent="0.3">
      <c r="A952" s="1">
        <v>42290</v>
      </c>
      <c r="B952">
        <v>167.72976700000001</v>
      </c>
      <c r="C952">
        <f t="shared" si="14"/>
        <v>-6.6783154503883444E-3</v>
      </c>
      <c r="D952">
        <v>0</v>
      </c>
    </row>
    <row r="953" spans="1:4" x14ac:dyDescent="0.3">
      <c r="A953" s="1">
        <v>42291</v>
      </c>
      <c r="B953">
        <v>166.944016</v>
      </c>
      <c r="C953">
        <f t="shared" si="14"/>
        <v>-4.6956318878957782E-3</v>
      </c>
      <c r="D953">
        <v>0</v>
      </c>
    </row>
    <row r="954" spans="1:4" x14ac:dyDescent="0.3">
      <c r="A954" s="1">
        <v>42292</v>
      </c>
      <c r="B954">
        <v>169.44755599999999</v>
      </c>
      <c r="C954">
        <f t="shared" si="14"/>
        <v>1.4884952134879023E-2</v>
      </c>
      <c r="D954">
        <v>0</v>
      </c>
    </row>
    <row r="955" spans="1:4" x14ac:dyDescent="0.3">
      <c r="A955" s="1">
        <v>42293</v>
      </c>
      <c r="B955">
        <v>170.132858</v>
      </c>
      <c r="C955">
        <f t="shared" si="14"/>
        <v>4.0361746560420263E-3</v>
      </c>
      <c r="D955">
        <v>0</v>
      </c>
    </row>
    <row r="956" spans="1:4" x14ac:dyDescent="0.3">
      <c r="A956" s="1">
        <v>42296</v>
      </c>
      <c r="B956">
        <v>170.333878</v>
      </c>
      <c r="C956">
        <f t="shared" si="14"/>
        <v>1.180849710725448E-3</v>
      </c>
      <c r="D956">
        <v>0</v>
      </c>
    </row>
    <row r="957" spans="1:4" x14ac:dyDescent="0.3">
      <c r="A957" s="1">
        <v>42297</v>
      </c>
      <c r="B957">
        <v>170.11457799999999</v>
      </c>
      <c r="C957">
        <f t="shared" si="14"/>
        <v>-1.2883009246567262E-3</v>
      </c>
      <c r="D957">
        <v>0</v>
      </c>
    </row>
    <row r="958" spans="1:4" x14ac:dyDescent="0.3">
      <c r="A958" s="1">
        <v>42298</v>
      </c>
      <c r="B958">
        <v>169.00895700000001</v>
      </c>
      <c r="C958">
        <f t="shared" si="14"/>
        <v>-6.5204847388657698E-3</v>
      </c>
      <c r="D958">
        <v>0</v>
      </c>
    </row>
    <row r="959" spans="1:4" x14ac:dyDescent="0.3">
      <c r="A959" s="1">
        <v>42299</v>
      </c>
      <c r="B959">
        <v>171.93283099999999</v>
      </c>
      <c r="C959">
        <f t="shared" si="14"/>
        <v>1.715216958117555E-2</v>
      </c>
      <c r="D959">
        <v>0</v>
      </c>
    </row>
    <row r="960" spans="1:4" x14ac:dyDescent="0.3">
      <c r="A960" s="1">
        <v>42300</v>
      </c>
      <c r="B960">
        <v>173.805969</v>
      </c>
      <c r="C960">
        <f t="shared" si="14"/>
        <v>1.0835673215396564E-2</v>
      </c>
      <c r="D960">
        <v>0</v>
      </c>
    </row>
    <row r="961" spans="1:4" x14ac:dyDescent="0.3">
      <c r="A961" s="1">
        <v>42303</v>
      </c>
      <c r="B961">
        <v>173.39475999999999</v>
      </c>
      <c r="C961">
        <f t="shared" si="14"/>
        <v>-2.36871157184368E-3</v>
      </c>
      <c r="D961">
        <v>0</v>
      </c>
    </row>
    <row r="962" spans="1:4" x14ac:dyDescent="0.3">
      <c r="A962" s="1">
        <v>42304</v>
      </c>
      <c r="B962">
        <v>173.05671699999999</v>
      </c>
      <c r="C962">
        <f t="shared" si="14"/>
        <v>-1.9514600440154949E-3</v>
      </c>
      <c r="D962">
        <v>0</v>
      </c>
    </row>
    <row r="963" spans="1:4" x14ac:dyDescent="0.3">
      <c r="A963" s="1">
        <v>42305</v>
      </c>
      <c r="B963">
        <v>175.06686400000001</v>
      </c>
      <c r="C963">
        <f t="shared" si="14"/>
        <v>1.1548596250202147E-2</v>
      </c>
      <c r="D963">
        <v>0</v>
      </c>
    </row>
    <row r="964" spans="1:4" x14ac:dyDescent="0.3">
      <c r="A964" s="1">
        <v>42306</v>
      </c>
      <c r="B964">
        <v>175.00288399999999</v>
      </c>
      <c r="C964">
        <f t="shared" ref="C964:C1027" si="15">LN(B964/B963)</f>
        <v>-3.6552716181788346E-4</v>
      </c>
      <c r="D964">
        <v>0</v>
      </c>
    </row>
    <row r="965" spans="1:4" x14ac:dyDescent="0.3">
      <c r="A965" s="1">
        <v>42307</v>
      </c>
      <c r="B965">
        <v>174.116623</v>
      </c>
      <c r="C965">
        <f t="shared" si="15"/>
        <v>-5.0771319620448643E-3</v>
      </c>
      <c r="D965">
        <v>1</v>
      </c>
    </row>
    <row r="966" spans="1:4" x14ac:dyDescent="0.3">
      <c r="A966" s="1">
        <v>42310</v>
      </c>
      <c r="B966">
        <v>176.18161000000001</v>
      </c>
      <c r="C966">
        <f t="shared" si="15"/>
        <v>1.1790016195420545E-2</v>
      </c>
      <c r="D966">
        <v>0</v>
      </c>
    </row>
    <row r="967" spans="1:4" x14ac:dyDescent="0.3">
      <c r="A967" s="1">
        <v>42311</v>
      </c>
      <c r="B967">
        <v>176.738968</v>
      </c>
      <c r="C967">
        <f t="shared" si="15"/>
        <v>3.1585489660522653E-3</v>
      </c>
      <c r="D967">
        <v>0</v>
      </c>
    </row>
    <row r="968" spans="1:4" x14ac:dyDescent="0.3">
      <c r="A968" s="1">
        <v>42312</v>
      </c>
      <c r="B968">
        <v>176.236435</v>
      </c>
      <c r="C968">
        <f t="shared" si="15"/>
        <v>-2.8474127956994227E-3</v>
      </c>
      <c r="D968">
        <v>0</v>
      </c>
    </row>
    <row r="969" spans="1:4" x14ac:dyDescent="0.3">
      <c r="A969" s="1">
        <v>42313</v>
      </c>
      <c r="B969">
        <v>176.01710499999999</v>
      </c>
      <c r="C969">
        <f t="shared" si="15"/>
        <v>-1.2452963756962425E-3</v>
      </c>
      <c r="D969">
        <v>0</v>
      </c>
    </row>
    <row r="970" spans="1:4" x14ac:dyDescent="0.3">
      <c r="A970" s="1">
        <v>42314</v>
      </c>
      <c r="B970">
        <v>175.94407699999999</v>
      </c>
      <c r="C970">
        <f t="shared" si="15"/>
        <v>-4.1497758720443728E-4</v>
      </c>
      <c r="D970">
        <v>0</v>
      </c>
    </row>
    <row r="971" spans="1:4" x14ac:dyDescent="0.3">
      <c r="A971" s="1">
        <v>42317</v>
      </c>
      <c r="B971">
        <v>174.29934700000001</v>
      </c>
      <c r="C971">
        <f t="shared" si="15"/>
        <v>-9.3919941238190686E-3</v>
      </c>
      <c r="D971">
        <v>0</v>
      </c>
    </row>
    <row r="972" spans="1:4" x14ac:dyDescent="0.3">
      <c r="A972" s="1">
        <v>42318</v>
      </c>
      <c r="B972">
        <v>174.62828099999999</v>
      </c>
      <c r="C972">
        <f t="shared" si="15"/>
        <v>1.885400129102882E-3</v>
      </c>
      <c r="D972">
        <v>0</v>
      </c>
    </row>
    <row r="973" spans="1:4" x14ac:dyDescent="0.3">
      <c r="A973" s="1">
        <v>42319</v>
      </c>
      <c r="B973">
        <v>173.96127300000001</v>
      </c>
      <c r="C973">
        <f t="shared" si="15"/>
        <v>-3.8269007569680944E-3</v>
      </c>
      <c r="D973">
        <v>0</v>
      </c>
    </row>
    <row r="974" spans="1:4" x14ac:dyDescent="0.3">
      <c r="A974" s="1">
        <v>42320</v>
      </c>
      <c r="B974">
        <v>171.631317</v>
      </c>
      <c r="C974">
        <f t="shared" si="15"/>
        <v>-1.3484035074101086E-2</v>
      </c>
      <c r="D974">
        <v>0</v>
      </c>
    </row>
    <row r="975" spans="1:4" x14ac:dyDescent="0.3">
      <c r="A975" s="1">
        <v>42321</v>
      </c>
      <c r="B975">
        <v>169.64857499999999</v>
      </c>
      <c r="C975">
        <f t="shared" si="15"/>
        <v>-1.1619578854131552E-2</v>
      </c>
      <c r="D975">
        <v>0</v>
      </c>
    </row>
    <row r="976" spans="1:4" x14ac:dyDescent="0.3">
      <c r="A976" s="1">
        <v>42324</v>
      </c>
      <c r="B976">
        <v>172.25264000000001</v>
      </c>
      <c r="C976">
        <f t="shared" si="15"/>
        <v>1.5233144787918507E-2</v>
      </c>
      <c r="D976">
        <v>0</v>
      </c>
    </row>
    <row r="977" spans="1:4" x14ac:dyDescent="0.3">
      <c r="A977" s="1">
        <v>42325</v>
      </c>
      <c r="B977">
        <v>172.042496</v>
      </c>
      <c r="C977">
        <f t="shared" si="15"/>
        <v>-1.2207202723634196E-3</v>
      </c>
      <c r="D977">
        <v>0</v>
      </c>
    </row>
    <row r="978" spans="1:4" x14ac:dyDescent="0.3">
      <c r="A978" s="1">
        <v>42326</v>
      </c>
      <c r="B978">
        <v>174.81102000000001</v>
      </c>
      <c r="C978">
        <f t="shared" si="15"/>
        <v>1.596398864835321E-2</v>
      </c>
      <c r="D978">
        <v>0</v>
      </c>
    </row>
    <row r="979" spans="1:4" x14ac:dyDescent="0.3">
      <c r="A979" s="1">
        <v>42327</v>
      </c>
      <c r="B979">
        <v>174.71966599999999</v>
      </c>
      <c r="C979">
        <f t="shared" si="15"/>
        <v>-5.2272378786316501E-4</v>
      </c>
      <c r="D979">
        <v>0</v>
      </c>
    </row>
    <row r="980" spans="1:4" x14ac:dyDescent="0.3">
      <c r="A980" s="1">
        <v>42328</v>
      </c>
      <c r="B980">
        <v>175.368393</v>
      </c>
      <c r="C980">
        <f t="shared" si="15"/>
        <v>3.7060832316180279E-3</v>
      </c>
      <c r="D980">
        <v>0</v>
      </c>
    </row>
    <row r="981" spans="1:4" x14ac:dyDescent="0.3">
      <c r="A981" s="1">
        <v>42331</v>
      </c>
      <c r="B981">
        <v>175.167404</v>
      </c>
      <c r="C981">
        <f t="shared" si="15"/>
        <v>-1.1467531918046233E-3</v>
      </c>
      <c r="D981">
        <v>0</v>
      </c>
    </row>
    <row r="982" spans="1:4" x14ac:dyDescent="0.3">
      <c r="A982" s="1">
        <v>42332</v>
      </c>
      <c r="B982">
        <v>175.450592</v>
      </c>
      <c r="C982">
        <f t="shared" si="15"/>
        <v>1.6153652397199992E-3</v>
      </c>
      <c r="D982">
        <v>0</v>
      </c>
    </row>
    <row r="983" spans="1:4" x14ac:dyDescent="0.3">
      <c r="A983" s="1">
        <v>42333</v>
      </c>
      <c r="B983">
        <v>175.39582799999999</v>
      </c>
      <c r="C983">
        <f t="shared" si="15"/>
        <v>-3.1218218184910342E-4</v>
      </c>
      <c r="D983">
        <v>0</v>
      </c>
    </row>
    <row r="984" spans="1:4" x14ac:dyDescent="0.3">
      <c r="A984" s="1">
        <v>42335</v>
      </c>
      <c r="B984">
        <v>175.56942699999999</v>
      </c>
      <c r="C984">
        <f t="shared" si="15"/>
        <v>9.8926609790857441E-4</v>
      </c>
      <c r="D984">
        <v>0</v>
      </c>
    </row>
    <row r="985" spans="1:4" x14ac:dyDescent="0.3">
      <c r="A985" s="1">
        <v>42338</v>
      </c>
      <c r="B985">
        <v>174.85675000000001</v>
      </c>
      <c r="C985">
        <f t="shared" si="15"/>
        <v>-4.06749283786134E-3</v>
      </c>
      <c r="D985">
        <v>1</v>
      </c>
    </row>
    <row r="986" spans="1:4" x14ac:dyDescent="0.3">
      <c r="A986" s="1">
        <v>42339</v>
      </c>
      <c r="B986">
        <v>176.54707300000001</v>
      </c>
      <c r="C986">
        <f t="shared" si="15"/>
        <v>9.6204760817158799E-3</v>
      </c>
      <c r="D986">
        <v>0</v>
      </c>
    </row>
    <row r="987" spans="1:4" x14ac:dyDescent="0.3">
      <c r="A987" s="1">
        <v>42340</v>
      </c>
      <c r="B987">
        <v>174.68310500000001</v>
      </c>
      <c r="C987">
        <f t="shared" si="15"/>
        <v>-1.0614039544083969E-2</v>
      </c>
      <c r="D987">
        <v>0</v>
      </c>
    </row>
    <row r="988" spans="1:4" x14ac:dyDescent="0.3">
      <c r="A988" s="1">
        <v>42341</v>
      </c>
      <c r="B988">
        <v>172.19783000000001</v>
      </c>
      <c r="C988">
        <f t="shared" si="15"/>
        <v>-1.432951353182684E-2</v>
      </c>
      <c r="D988">
        <v>0</v>
      </c>
    </row>
    <row r="989" spans="1:4" x14ac:dyDescent="0.3">
      <c r="A989" s="1">
        <v>42342</v>
      </c>
      <c r="B989">
        <v>175.57858300000001</v>
      </c>
      <c r="C989">
        <f t="shared" si="15"/>
        <v>1.9442718782022451E-2</v>
      </c>
      <c r="D989">
        <v>0</v>
      </c>
    </row>
    <row r="990" spans="1:4" x14ac:dyDescent="0.3">
      <c r="A990" s="1">
        <v>42345</v>
      </c>
      <c r="B990">
        <v>174.472992</v>
      </c>
      <c r="C990">
        <f t="shared" si="15"/>
        <v>-6.316753045397804E-3</v>
      </c>
      <c r="D990">
        <v>0</v>
      </c>
    </row>
    <row r="991" spans="1:4" x14ac:dyDescent="0.3">
      <c r="A991" s="1">
        <v>42346</v>
      </c>
      <c r="B991">
        <v>173.35824600000001</v>
      </c>
      <c r="C991">
        <f t="shared" si="15"/>
        <v>-6.409716522122088E-3</v>
      </c>
      <c r="D991">
        <v>0</v>
      </c>
    </row>
    <row r="992" spans="1:4" x14ac:dyDescent="0.3">
      <c r="A992" s="1">
        <v>42347</v>
      </c>
      <c r="B992">
        <v>172.06075999999999</v>
      </c>
      <c r="C992">
        <f t="shared" si="15"/>
        <v>-7.5125692554539724E-3</v>
      </c>
      <c r="D992">
        <v>0</v>
      </c>
    </row>
    <row r="993" spans="1:4" x14ac:dyDescent="0.3">
      <c r="A993" s="1">
        <v>42348</v>
      </c>
      <c r="B993">
        <v>172.45367400000001</v>
      </c>
      <c r="C993">
        <f t="shared" si="15"/>
        <v>2.2809736346531858E-3</v>
      </c>
      <c r="D993">
        <v>0</v>
      </c>
    </row>
    <row r="994" spans="1:4" x14ac:dyDescent="0.3">
      <c r="A994" s="1">
        <v>42349</v>
      </c>
      <c r="B994">
        <v>169.01814300000001</v>
      </c>
      <c r="C994">
        <f t="shared" si="15"/>
        <v>-2.012257969139453E-2</v>
      </c>
      <c r="D994">
        <v>0</v>
      </c>
    </row>
    <row r="995" spans="1:4" x14ac:dyDescent="0.3">
      <c r="A995" s="1">
        <v>42352</v>
      </c>
      <c r="B995">
        <v>170.03230300000001</v>
      </c>
      <c r="C995">
        <f t="shared" si="15"/>
        <v>5.9823724557335825E-3</v>
      </c>
      <c r="D995">
        <v>0</v>
      </c>
    </row>
    <row r="996" spans="1:4" x14ac:dyDescent="0.3">
      <c r="A996" s="1">
        <v>42353</v>
      </c>
      <c r="B996">
        <v>171.80493200000001</v>
      </c>
      <c r="C996">
        <f t="shared" si="15"/>
        <v>1.03712802916069E-2</v>
      </c>
      <c r="D996">
        <v>0</v>
      </c>
    </row>
    <row r="997" spans="1:4" x14ac:dyDescent="0.3">
      <c r="A997" s="1">
        <v>42354</v>
      </c>
      <c r="B997">
        <v>174.217117</v>
      </c>
      <c r="C997">
        <f t="shared" si="15"/>
        <v>1.3942603273259746E-2</v>
      </c>
      <c r="D997">
        <v>0</v>
      </c>
    </row>
    <row r="998" spans="1:4" x14ac:dyDescent="0.3">
      <c r="A998" s="1">
        <v>42355</v>
      </c>
      <c r="B998">
        <v>171.67700199999999</v>
      </c>
      <c r="C998">
        <f t="shared" si="15"/>
        <v>-1.4687504202549877E-2</v>
      </c>
      <c r="D998">
        <v>0</v>
      </c>
    </row>
    <row r="999" spans="1:4" x14ac:dyDescent="0.3">
      <c r="A999" s="1">
        <v>42356</v>
      </c>
      <c r="B999">
        <v>168.48812899999999</v>
      </c>
      <c r="C999">
        <f t="shared" si="15"/>
        <v>-1.8749519736521402E-2</v>
      </c>
      <c r="D999">
        <v>0</v>
      </c>
    </row>
    <row r="1000" spans="1:4" x14ac:dyDescent="0.3">
      <c r="A1000" s="1">
        <v>42359</v>
      </c>
      <c r="B1000">
        <v>169.97901899999999</v>
      </c>
      <c r="C1000">
        <f t="shared" si="15"/>
        <v>8.8097155145686751E-3</v>
      </c>
      <c r="D1000">
        <v>0</v>
      </c>
    </row>
    <row r="1001" spans="1:4" x14ac:dyDescent="0.3">
      <c r="A1001" s="1">
        <v>42360</v>
      </c>
      <c r="B1001">
        <v>171.51400799999999</v>
      </c>
      <c r="C1001">
        <f t="shared" si="15"/>
        <v>8.9899307840953131E-3</v>
      </c>
      <c r="D1001">
        <v>0</v>
      </c>
    </row>
    <row r="1002" spans="1:4" x14ac:dyDescent="0.3">
      <c r="A1002" s="1">
        <v>42361</v>
      </c>
      <c r="B1002">
        <v>173.57286099999999</v>
      </c>
      <c r="C1002">
        <f t="shared" si="15"/>
        <v>1.1932516789465726E-2</v>
      </c>
      <c r="D1002">
        <v>0</v>
      </c>
    </row>
    <row r="1003" spans="1:4" x14ac:dyDescent="0.3">
      <c r="A1003" s="1">
        <v>42362</v>
      </c>
      <c r="B1003">
        <v>173.26960800000001</v>
      </c>
      <c r="C1003">
        <f t="shared" si="15"/>
        <v>-1.7486502050781498E-3</v>
      </c>
      <c r="D1003">
        <v>0</v>
      </c>
    </row>
    <row r="1004" spans="1:4" x14ac:dyDescent="0.3">
      <c r="A1004" s="1">
        <v>42366</v>
      </c>
      <c r="B1004">
        <v>172.89276100000001</v>
      </c>
      <c r="C1004">
        <f t="shared" si="15"/>
        <v>-2.1772854742192317E-3</v>
      </c>
      <c r="D1004">
        <v>0</v>
      </c>
    </row>
    <row r="1005" spans="1:4" x14ac:dyDescent="0.3">
      <c r="A1005" s="1">
        <v>42367</v>
      </c>
      <c r="B1005">
        <v>174.82295199999999</v>
      </c>
      <c r="C1005">
        <f t="shared" si="15"/>
        <v>1.110223526871779E-2</v>
      </c>
      <c r="D1005">
        <v>0</v>
      </c>
    </row>
    <row r="1006" spans="1:4" x14ac:dyDescent="0.3">
      <c r="A1006" s="1">
        <v>42368</v>
      </c>
      <c r="B1006">
        <v>173.536148</v>
      </c>
      <c r="C1006">
        <f t="shared" si="15"/>
        <v>-7.3878354423366635E-3</v>
      </c>
      <c r="D1006">
        <v>0</v>
      </c>
    </row>
    <row r="1007" spans="1:4" x14ac:dyDescent="0.3">
      <c r="A1007" s="1">
        <v>42369</v>
      </c>
      <c r="B1007">
        <v>171.81729100000001</v>
      </c>
      <c r="C1007">
        <f t="shared" si="15"/>
        <v>-9.9542729214704573E-3</v>
      </c>
      <c r="D1007">
        <v>1</v>
      </c>
    </row>
    <row r="1008" spans="1:4" x14ac:dyDescent="0.3">
      <c r="A1008" s="1">
        <v>42373</v>
      </c>
      <c r="B1008">
        <v>169.409164</v>
      </c>
      <c r="C1008">
        <f t="shared" si="15"/>
        <v>-1.4114773018739618E-2</v>
      </c>
      <c r="D1008">
        <v>0</v>
      </c>
    </row>
    <row r="1009" spans="1:4" x14ac:dyDescent="0.3">
      <c r="A1009" s="1">
        <v>42374</v>
      </c>
      <c r="B1009">
        <v>169.71246300000001</v>
      </c>
      <c r="C1009">
        <f t="shared" si="15"/>
        <v>1.7887333435610878E-3</v>
      </c>
      <c r="D1009">
        <v>0</v>
      </c>
    </row>
    <row r="1010" spans="1:4" x14ac:dyDescent="0.3">
      <c r="A1010" s="1">
        <v>42375</v>
      </c>
      <c r="B1010">
        <v>167.561646</v>
      </c>
      <c r="C1010">
        <f t="shared" si="15"/>
        <v>-1.2754291533167808E-2</v>
      </c>
      <c r="D1010">
        <v>0</v>
      </c>
    </row>
    <row r="1011" spans="1:4" x14ac:dyDescent="0.3">
      <c r="A1011" s="1">
        <v>42376</v>
      </c>
      <c r="B1011">
        <v>163.48060599999999</v>
      </c>
      <c r="C1011">
        <f t="shared" si="15"/>
        <v>-2.4656953812781292E-2</v>
      </c>
      <c r="D1011">
        <v>0</v>
      </c>
    </row>
    <row r="1012" spans="1:4" x14ac:dyDescent="0.3">
      <c r="A1012" s="1">
        <v>42377</v>
      </c>
      <c r="B1012">
        <v>161.743393</v>
      </c>
      <c r="C1012">
        <f t="shared" si="15"/>
        <v>-1.0683280004005466E-2</v>
      </c>
      <c r="D1012">
        <v>0</v>
      </c>
    </row>
    <row r="1013" spans="1:4" x14ac:dyDescent="0.3">
      <c r="A1013" s="1">
        <v>42380</v>
      </c>
      <c r="B1013">
        <v>161.76179500000001</v>
      </c>
      <c r="C1013">
        <f t="shared" si="15"/>
        <v>1.1376633638321261E-4</v>
      </c>
      <c r="D1013">
        <v>0</v>
      </c>
    </row>
    <row r="1014" spans="1:4" x14ac:dyDescent="0.3">
      <c r="A1014" s="1">
        <v>42381</v>
      </c>
      <c r="B1014">
        <v>163.103745</v>
      </c>
      <c r="C1014">
        <f t="shared" si="15"/>
        <v>8.2616188397079387E-3</v>
      </c>
      <c r="D1014">
        <v>0</v>
      </c>
    </row>
    <row r="1015" spans="1:4" x14ac:dyDescent="0.3">
      <c r="A1015" s="1">
        <v>42382</v>
      </c>
      <c r="B1015">
        <v>159.11463900000001</v>
      </c>
      <c r="C1015">
        <f t="shared" si="15"/>
        <v>-2.4761528312151272E-2</v>
      </c>
      <c r="D1015">
        <v>0</v>
      </c>
    </row>
    <row r="1016" spans="1:4" x14ac:dyDescent="0.3">
      <c r="A1016" s="1">
        <v>42383</v>
      </c>
      <c r="B1016">
        <v>161.69743299999999</v>
      </c>
      <c r="C1016">
        <f t="shared" si="15"/>
        <v>1.6101948955147834E-2</v>
      </c>
      <c r="D1016">
        <v>0</v>
      </c>
    </row>
    <row r="1017" spans="1:4" x14ac:dyDescent="0.3">
      <c r="A1017" s="1">
        <v>42384</v>
      </c>
      <c r="B1017">
        <v>158.23225400000001</v>
      </c>
      <c r="C1017">
        <f t="shared" si="15"/>
        <v>-2.1662975664048626E-2</v>
      </c>
      <c r="D1017">
        <v>0</v>
      </c>
    </row>
    <row r="1018" spans="1:4" x14ac:dyDescent="0.3">
      <c r="A1018" s="1">
        <v>42388</v>
      </c>
      <c r="B1018">
        <v>158.40687600000001</v>
      </c>
      <c r="C1018">
        <f t="shared" si="15"/>
        <v>1.1029718133889004E-3</v>
      </c>
      <c r="D1018">
        <v>0</v>
      </c>
    </row>
    <row r="1019" spans="1:4" x14ac:dyDescent="0.3">
      <c r="A1019" s="1">
        <v>42389</v>
      </c>
      <c r="B1019">
        <v>156.55023199999999</v>
      </c>
      <c r="C1019">
        <f t="shared" si="15"/>
        <v>-1.1789957803123646E-2</v>
      </c>
      <c r="D1019">
        <v>0</v>
      </c>
    </row>
    <row r="1020" spans="1:4" x14ac:dyDescent="0.3">
      <c r="A1020" s="1">
        <v>42390</v>
      </c>
      <c r="B1020">
        <v>157.31306499999999</v>
      </c>
      <c r="C1020">
        <f t="shared" si="15"/>
        <v>4.8609347403957611E-3</v>
      </c>
      <c r="D1020">
        <v>0</v>
      </c>
    </row>
    <row r="1021" spans="1:4" x14ac:dyDescent="0.3">
      <c r="A1021" s="1">
        <v>42391</v>
      </c>
      <c r="B1021">
        <v>160.539322</v>
      </c>
      <c r="C1021">
        <f t="shared" si="15"/>
        <v>2.0301044981610401E-2</v>
      </c>
      <c r="D1021">
        <v>0</v>
      </c>
    </row>
    <row r="1022" spans="1:4" x14ac:dyDescent="0.3">
      <c r="A1022" s="1">
        <v>42394</v>
      </c>
      <c r="B1022">
        <v>158.158691</v>
      </c>
      <c r="C1022">
        <f t="shared" si="15"/>
        <v>-1.4940007048790976E-2</v>
      </c>
      <c r="D1022">
        <v>0</v>
      </c>
    </row>
    <row r="1023" spans="1:4" x14ac:dyDescent="0.3">
      <c r="A1023" s="1">
        <v>42395</v>
      </c>
      <c r="B1023">
        <v>160.30033900000001</v>
      </c>
      <c r="C1023">
        <f t="shared" si="15"/>
        <v>1.3450271998870864E-2</v>
      </c>
      <c r="D1023">
        <v>0</v>
      </c>
    </row>
    <row r="1024" spans="1:4" x14ac:dyDescent="0.3">
      <c r="A1024" s="1">
        <v>42396</v>
      </c>
      <c r="B1024">
        <v>158.480423</v>
      </c>
      <c r="C1024">
        <f t="shared" si="15"/>
        <v>-1.1418102904804389E-2</v>
      </c>
      <c r="D1024">
        <v>0</v>
      </c>
    </row>
    <row r="1025" spans="1:4" x14ac:dyDescent="0.3">
      <c r="A1025" s="1">
        <v>42397</v>
      </c>
      <c r="B1025">
        <v>159.34442100000001</v>
      </c>
      <c r="C1025">
        <f t="shared" si="15"/>
        <v>5.4369577750865115E-3</v>
      </c>
      <c r="D1025">
        <v>0</v>
      </c>
    </row>
    <row r="1026" spans="1:4" x14ac:dyDescent="0.3">
      <c r="A1026" s="1">
        <v>42398</v>
      </c>
      <c r="B1026">
        <v>163.379501</v>
      </c>
      <c r="C1026">
        <f t="shared" si="15"/>
        <v>2.5007692411323352E-2</v>
      </c>
      <c r="D1026">
        <v>1</v>
      </c>
    </row>
    <row r="1027" spans="1:4" x14ac:dyDescent="0.3">
      <c r="A1027" s="1">
        <v>42401</v>
      </c>
      <c r="B1027">
        <v>163.23245199999999</v>
      </c>
      <c r="C1027">
        <f t="shared" si="15"/>
        <v>-9.0045087808387646E-4</v>
      </c>
      <c r="D1027">
        <v>0</v>
      </c>
    </row>
    <row r="1028" spans="1:4" x14ac:dyDescent="0.3">
      <c r="A1028" s="1">
        <v>42402</v>
      </c>
      <c r="B1028">
        <v>160.272751</v>
      </c>
      <c r="C1028">
        <f t="shared" ref="C1028:C1091" si="16">LN(B1028/B1027)</f>
        <v>-1.8298213158974345E-2</v>
      </c>
      <c r="D1028">
        <v>0</v>
      </c>
    </row>
    <row r="1029" spans="1:4" x14ac:dyDescent="0.3">
      <c r="A1029" s="1">
        <v>42403</v>
      </c>
      <c r="B1029">
        <v>161.21031199999999</v>
      </c>
      <c r="C1029">
        <f t="shared" si="16"/>
        <v>5.8327406072484255E-3</v>
      </c>
      <c r="D1029">
        <v>0</v>
      </c>
    </row>
    <row r="1030" spans="1:4" x14ac:dyDescent="0.3">
      <c r="A1030" s="1">
        <v>42404</v>
      </c>
      <c r="B1030">
        <v>161.41249099999999</v>
      </c>
      <c r="C1030">
        <f t="shared" si="16"/>
        <v>1.2533461651594677E-3</v>
      </c>
      <c r="D1030">
        <v>0</v>
      </c>
    </row>
    <row r="1031" spans="1:4" x14ac:dyDescent="0.3">
      <c r="A1031" s="1">
        <v>42405</v>
      </c>
      <c r="B1031">
        <v>158.37931800000001</v>
      </c>
      <c r="C1031">
        <f t="shared" si="16"/>
        <v>-1.8970241741264639E-2</v>
      </c>
      <c r="D1031">
        <v>0</v>
      </c>
    </row>
    <row r="1032" spans="1:4" x14ac:dyDescent="0.3">
      <c r="A1032" s="1">
        <v>42408</v>
      </c>
      <c r="B1032">
        <v>156.20091199999999</v>
      </c>
      <c r="C1032">
        <f t="shared" si="16"/>
        <v>-1.3849826616825782E-2</v>
      </c>
      <c r="D1032">
        <v>0</v>
      </c>
    </row>
    <row r="1033" spans="1:4" x14ac:dyDescent="0.3">
      <c r="A1033" s="1">
        <v>42409</v>
      </c>
      <c r="B1033">
        <v>156.24688699999999</v>
      </c>
      <c r="C1033">
        <f t="shared" si="16"/>
        <v>2.9428916112677212E-4</v>
      </c>
      <c r="D1033">
        <v>0</v>
      </c>
    </row>
    <row r="1034" spans="1:4" x14ac:dyDescent="0.3">
      <c r="A1034" s="1">
        <v>42410</v>
      </c>
      <c r="B1034">
        <v>156.145737</v>
      </c>
      <c r="C1034">
        <f t="shared" si="16"/>
        <v>-6.4758253405413193E-4</v>
      </c>
      <c r="D1034">
        <v>0</v>
      </c>
    </row>
    <row r="1035" spans="1:4" x14ac:dyDescent="0.3">
      <c r="A1035" s="1">
        <v>42411</v>
      </c>
      <c r="B1035">
        <v>154.141998</v>
      </c>
      <c r="C1035">
        <f t="shared" si="16"/>
        <v>-1.2915540176031484E-2</v>
      </c>
      <c r="D1035">
        <v>0</v>
      </c>
    </row>
    <row r="1036" spans="1:4" x14ac:dyDescent="0.3">
      <c r="A1036" s="1">
        <v>42412</v>
      </c>
      <c r="B1036">
        <v>157.30392499999999</v>
      </c>
      <c r="C1036">
        <f t="shared" si="16"/>
        <v>2.0305519565379342E-2</v>
      </c>
      <c r="D1036">
        <v>0</v>
      </c>
    </row>
    <row r="1037" spans="1:4" x14ac:dyDescent="0.3">
      <c r="A1037" s="1">
        <v>42416</v>
      </c>
      <c r="B1037">
        <v>159.941879</v>
      </c>
      <c r="C1037">
        <f t="shared" si="16"/>
        <v>1.6630730916958228E-2</v>
      </c>
      <c r="D1037">
        <v>0</v>
      </c>
    </row>
    <row r="1038" spans="1:4" x14ac:dyDescent="0.3">
      <c r="A1038" s="1">
        <v>42417</v>
      </c>
      <c r="B1038">
        <v>162.561432</v>
      </c>
      <c r="C1038">
        <f t="shared" si="16"/>
        <v>1.6245480416142551E-2</v>
      </c>
      <c r="D1038">
        <v>0</v>
      </c>
    </row>
    <row r="1039" spans="1:4" x14ac:dyDescent="0.3">
      <c r="A1039" s="1">
        <v>42418</v>
      </c>
      <c r="B1039">
        <v>161.872086</v>
      </c>
      <c r="C1039">
        <f t="shared" si="16"/>
        <v>-4.2495426590647527E-3</v>
      </c>
      <c r="D1039">
        <v>0</v>
      </c>
    </row>
    <row r="1040" spans="1:4" x14ac:dyDescent="0.3">
      <c r="A1040" s="1">
        <v>42419</v>
      </c>
      <c r="B1040">
        <v>161.83535800000001</v>
      </c>
      <c r="C1040">
        <f t="shared" si="16"/>
        <v>-2.269209487662136E-4</v>
      </c>
      <c r="D1040">
        <v>0</v>
      </c>
    </row>
    <row r="1041" spans="1:4" x14ac:dyDescent="0.3">
      <c r="A1041" s="1">
        <v>42422</v>
      </c>
      <c r="B1041">
        <v>164.151566</v>
      </c>
      <c r="C1041">
        <f t="shared" si="16"/>
        <v>1.4210674158318894E-2</v>
      </c>
      <c r="D1041">
        <v>0</v>
      </c>
    </row>
    <row r="1042" spans="1:4" x14ac:dyDescent="0.3">
      <c r="A1042" s="1">
        <v>42423</v>
      </c>
      <c r="B1042">
        <v>162.09271200000001</v>
      </c>
      <c r="C1042">
        <f t="shared" si="16"/>
        <v>-1.2621716127315266E-2</v>
      </c>
      <c r="D1042">
        <v>0</v>
      </c>
    </row>
    <row r="1043" spans="1:4" x14ac:dyDescent="0.3">
      <c r="A1043" s="1">
        <v>42424</v>
      </c>
      <c r="B1043">
        <v>162.85556</v>
      </c>
      <c r="C1043">
        <f t="shared" si="16"/>
        <v>4.6952051581412935E-3</v>
      </c>
      <c r="D1043">
        <v>0</v>
      </c>
    </row>
    <row r="1044" spans="1:4" x14ac:dyDescent="0.3">
      <c r="A1044" s="1">
        <v>42425</v>
      </c>
      <c r="B1044">
        <v>164.81338500000001</v>
      </c>
      <c r="C1044">
        <f t="shared" si="16"/>
        <v>1.1950160849677989E-2</v>
      </c>
      <c r="D1044">
        <v>0</v>
      </c>
    </row>
    <row r="1045" spans="1:4" x14ac:dyDescent="0.3">
      <c r="A1045" s="1">
        <v>42426</v>
      </c>
      <c r="B1045">
        <v>164.51005599999999</v>
      </c>
      <c r="C1045">
        <f t="shared" si="16"/>
        <v>-1.842134801317943E-3</v>
      </c>
      <c r="D1045">
        <v>0</v>
      </c>
    </row>
    <row r="1046" spans="1:4" x14ac:dyDescent="0.3">
      <c r="A1046" s="1">
        <v>42429</v>
      </c>
      <c r="B1046">
        <v>163.03938299999999</v>
      </c>
      <c r="C1046">
        <f t="shared" si="16"/>
        <v>-8.9799139162551021E-3</v>
      </c>
      <c r="D1046">
        <v>1</v>
      </c>
    </row>
    <row r="1047" spans="1:4" x14ac:dyDescent="0.3">
      <c r="A1047" s="1">
        <v>42430</v>
      </c>
      <c r="B1047">
        <v>167.05612199999999</v>
      </c>
      <c r="C1047">
        <f t="shared" si="16"/>
        <v>2.4338030721666452E-2</v>
      </c>
      <c r="D1047">
        <v>0</v>
      </c>
    </row>
    <row r="1048" spans="1:4" x14ac:dyDescent="0.3">
      <c r="A1048" s="1">
        <v>42431</v>
      </c>
      <c r="B1048">
        <v>167.76385500000001</v>
      </c>
      <c r="C1048">
        <f t="shared" si="16"/>
        <v>4.2275497442046265E-3</v>
      </c>
      <c r="D1048">
        <v>0</v>
      </c>
    </row>
    <row r="1049" spans="1:4" x14ac:dyDescent="0.3">
      <c r="A1049" s="1">
        <v>42432</v>
      </c>
      <c r="B1049">
        <v>168.379715</v>
      </c>
      <c r="C1049">
        <f t="shared" si="16"/>
        <v>3.6642717222886679E-3</v>
      </c>
      <c r="D1049">
        <v>0</v>
      </c>
    </row>
    <row r="1050" spans="1:4" x14ac:dyDescent="0.3">
      <c r="A1050" s="1">
        <v>42433</v>
      </c>
      <c r="B1050">
        <v>168.921997</v>
      </c>
      <c r="C1050">
        <f t="shared" si="16"/>
        <v>3.2154148521854418E-3</v>
      </c>
      <c r="D1050">
        <v>0</v>
      </c>
    </row>
    <row r="1051" spans="1:4" x14ac:dyDescent="0.3">
      <c r="A1051" s="1">
        <v>42436</v>
      </c>
      <c r="B1051">
        <v>169.10583500000001</v>
      </c>
      <c r="C1051">
        <f t="shared" si="16"/>
        <v>1.0877093583529897E-3</v>
      </c>
      <c r="D1051">
        <v>0</v>
      </c>
    </row>
    <row r="1052" spans="1:4" x14ac:dyDescent="0.3">
      <c r="A1052" s="1">
        <v>42437</v>
      </c>
      <c r="B1052">
        <v>167.203171</v>
      </c>
      <c r="C1052">
        <f t="shared" si="16"/>
        <v>-1.131509573678598E-2</v>
      </c>
      <c r="D1052">
        <v>0</v>
      </c>
    </row>
    <row r="1053" spans="1:4" x14ac:dyDescent="0.3">
      <c r="A1053" s="1">
        <v>42438</v>
      </c>
      <c r="B1053">
        <v>168.12231399999999</v>
      </c>
      <c r="C1053">
        <f t="shared" si="16"/>
        <v>5.4821082385373204E-3</v>
      </c>
      <c r="D1053">
        <v>0</v>
      </c>
    </row>
    <row r="1054" spans="1:4" x14ac:dyDescent="0.3">
      <c r="A1054" s="1">
        <v>42439</v>
      </c>
      <c r="B1054">
        <v>168.214249</v>
      </c>
      <c r="C1054">
        <f t="shared" si="16"/>
        <v>5.4668455590815845E-4</v>
      </c>
      <c r="D1054">
        <v>0</v>
      </c>
    </row>
    <row r="1055" spans="1:4" x14ac:dyDescent="0.3">
      <c r="A1055" s="1">
        <v>42440</v>
      </c>
      <c r="B1055">
        <v>170.94412199999999</v>
      </c>
      <c r="C1055">
        <f t="shared" si="16"/>
        <v>1.6098272595042141E-2</v>
      </c>
      <c r="D1055">
        <v>0</v>
      </c>
    </row>
    <row r="1056" spans="1:4" x14ac:dyDescent="0.3">
      <c r="A1056" s="1">
        <v>42443</v>
      </c>
      <c r="B1056">
        <v>170.68679800000001</v>
      </c>
      <c r="C1056">
        <f t="shared" si="16"/>
        <v>-1.5064447249898501E-3</v>
      </c>
      <c r="D1056">
        <v>0</v>
      </c>
    </row>
    <row r="1057" spans="1:4" x14ac:dyDescent="0.3">
      <c r="A1057" s="1">
        <v>42444</v>
      </c>
      <c r="B1057">
        <v>170.46618699999999</v>
      </c>
      <c r="C1057">
        <f t="shared" si="16"/>
        <v>-1.2933261055958116E-3</v>
      </c>
      <c r="D1057">
        <v>0</v>
      </c>
    </row>
    <row r="1058" spans="1:4" x14ac:dyDescent="0.3">
      <c r="A1058" s="1">
        <v>42445</v>
      </c>
      <c r="B1058">
        <v>171.48644999999999</v>
      </c>
      <c r="C1058">
        <f t="shared" si="16"/>
        <v>5.9672943976147542E-3</v>
      </c>
      <c r="D1058">
        <v>0</v>
      </c>
    </row>
    <row r="1059" spans="1:4" x14ac:dyDescent="0.3">
      <c r="A1059" s="1">
        <v>42446</v>
      </c>
      <c r="B1059">
        <v>172.571045</v>
      </c>
      <c r="C1059">
        <f t="shared" si="16"/>
        <v>6.3047520165742171E-3</v>
      </c>
      <c r="D1059">
        <v>0</v>
      </c>
    </row>
    <row r="1060" spans="1:4" x14ac:dyDescent="0.3">
      <c r="A1060" s="1">
        <v>42447</v>
      </c>
      <c r="B1060">
        <v>173.214462</v>
      </c>
      <c r="C1060">
        <f t="shared" si="16"/>
        <v>3.7214847329082898E-3</v>
      </c>
      <c r="D1060">
        <v>0</v>
      </c>
    </row>
    <row r="1061" spans="1:4" x14ac:dyDescent="0.3">
      <c r="A1061" s="1">
        <v>42450</v>
      </c>
      <c r="B1061">
        <v>173.47872899999999</v>
      </c>
      <c r="C1061">
        <f t="shared" si="16"/>
        <v>1.5245009595932391E-3</v>
      </c>
      <c r="D1061">
        <v>0</v>
      </c>
    </row>
    <row r="1062" spans="1:4" x14ac:dyDescent="0.3">
      <c r="A1062" s="1">
        <v>42451</v>
      </c>
      <c r="B1062">
        <v>173.386383</v>
      </c>
      <c r="C1062">
        <f t="shared" si="16"/>
        <v>-5.3246059627800452E-4</v>
      </c>
      <c r="D1062">
        <v>0</v>
      </c>
    </row>
    <row r="1063" spans="1:4" x14ac:dyDescent="0.3">
      <c r="A1063" s="1">
        <v>42452</v>
      </c>
      <c r="B1063">
        <v>172.27735899999999</v>
      </c>
      <c r="C1063">
        <f t="shared" si="16"/>
        <v>-6.4168014785161874E-3</v>
      </c>
      <c r="D1063">
        <v>0</v>
      </c>
    </row>
    <row r="1064" spans="1:4" x14ac:dyDescent="0.3">
      <c r="A1064" s="1">
        <v>42453</v>
      </c>
      <c r="B1064">
        <v>172.15727200000001</v>
      </c>
      <c r="C1064">
        <f t="shared" si="16"/>
        <v>-6.972992495970613E-4</v>
      </c>
      <c r="D1064">
        <v>0</v>
      </c>
    </row>
    <row r="1065" spans="1:4" x14ac:dyDescent="0.3">
      <c r="A1065" s="1">
        <v>42457</v>
      </c>
      <c r="B1065">
        <v>172.27735899999999</v>
      </c>
      <c r="C1065">
        <f t="shared" si="16"/>
        <v>6.9729924959701251E-4</v>
      </c>
      <c r="D1065">
        <v>0</v>
      </c>
    </row>
    <row r="1066" spans="1:4" x14ac:dyDescent="0.3">
      <c r="A1066" s="1">
        <v>42458</v>
      </c>
      <c r="B1066">
        <v>173.93156400000001</v>
      </c>
      <c r="C1066">
        <f t="shared" si="16"/>
        <v>9.5561811303363116E-3</v>
      </c>
      <c r="D1066">
        <v>0</v>
      </c>
    </row>
    <row r="1067" spans="1:4" x14ac:dyDescent="0.3">
      <c r="A1067" s="1">
        <v>42459</v>
      </c>
      <c r="B1067">
        <v>174.66154499999999</v>
      </c>
      <c r="C1067">
        <f t="shared" si="16"/>
        <v>4.1881612010338937E-3</v>
      </c>
      <c r="D1067">
        <v>0</v>
      </c>
    </row>
    <row r="1068" spans="1:4" x14ac:dyDescent="0.3">
      <c r="A1068" s="1">
        <v>42460</v>
      </c>
      <c r="B1068">
        <v>174.24569700000001</v>
      </c>
      <c r="C1068">
        <f t="shared" si="16"/>
        <v>-2.3837177728045561E-3</v>
      </c>
      <c r="D1068">
        <v>1</v>
      </c>
    </row>
    <row r="1069" spans="1:4" x14ac:dyDescent="0.3">
      <c r="A1069" s="1">
        <v>42461</v>
      </c>
      <c r="B1069">
        <v>175.363876</v>
      </c>
      <c r="C1069">
        <f t="shared" si="16"/>
        <v>6.3967516864400853E-3</v>
      </c>
      <c r="D1069">
        <v>0</v>
      </c>
    </row>
    <row r="1070" spans="1:4" x14ac:dyDescent="0.3">
      <c r="A1070" s="1">
        <v>42464</v>
      </c>
      <c r="B1070">
        <v>174.80943300000001</v>
      </c>
      <c r="C1070">
        <f t="shared" si="16"/>
        <v>-3.1666803212758365E-3</v>
      </c>
      <c r="D1070">
        <v>0</v>
      </c>
    </row>
    <row r="1071" spans="1:4" x14ac:dyDescent="0.3">
      <c r="A1071" s="1">
        <v>42465</v>
      </c>
      <c r="B1071">
        <v>173.03518700000001</v>
      </c>
      <c r="C1071">
        <f t="shared" si="16"/>
        <v>-1.0201459416496731E-2</v>
      </c>
      <c r="D1071">
        <v>0</v>
      </c>
    </row>
    <row r="1072" spans="1:4" x14ac:dyDescent="0.3">
      <c r="A1072" s="1">
        <v>42466</v>
      </c>
      <c r="B1072">
        <v>174.920334</v>
      </c>
      <c r="C1072">
        <f t="shared" si="16"/>
        <v>1.083566910741628E-2</v>
      </c>
      <c r="D1072">
        <v>0</v>
      </c>
    </row>
    <row r="1073" spans="1:4" x14ac:dyDescent="0.3">
      <c r="A1073" s="1">
        <v>42467</v>
      </c>
      <c r="B1073">
        <v>172.85961900000001</v>
      </c>
      <c r="C1073">
        <f t="shared" si="16"/>
        <v>-1.1850821760951157E-2</v>
      </c>
      <c r="D1073">
        <v>0</v>
      </c>
    </row>
    <row r="1074" spans="1:4" x14ac:dyDescent="0.3">
      <c r="A1074" s="1">
        <v>42468</v>
      </c>
      <c r="B1074">
        <v>173.33090200000001</v>
      </c>
      <c r="C1074">
        <f t="shared" si="16"/>
        <v>2.7226816596452375E-3</v>
      </c>
      <c r="D1074">
        <v>0</v>
      </c>
    </row>
    <row r="1075" spans="1:4" x14ac:dyDescent="0.3">
      <c r="A1075" s="1">
        <v>42471</v>
      </c>
      <c r="B1075">
        <v>172.87806699999999</v>
      </c>
      <c r="C1075">
        <f t="shared" si="16"/>
        <v>-2.6159649159143198E-3</v>
      </c>
      <c r="D1075">
        <v>0</v>
      </c>
    </row>
    <row r="1076" spans="1:4" x14ac:dyDescent="0.3">
      <c r="A1076" s="1">
        <v>42472</v>
      </c>
      <c r="B1076">
        <v>174.559921</v>
      </c>
      <c r="C1076">
        <f t="shared" si="16"/>
        <v>9.6815385482115646E-3</v>
      </c>
      <c r="D1076">
        <v>0</v>
      </c>
    </row>
    <row r="1077" spans="1:4" x14ac:dyDescent="0.3">
      <c r="A1077" s="1">
        <v>42473</v>
      </c>
      <c r="B1077">
        <v>176.30642700000001</v>
      </c>
      <c r="C1077">
        <f t="shared" si="16"/>
        <v>9.9554741275647354E-3</v>
      </c>
      <c r="D1077">
        <v>0</v>
      </c>
    </row>
    <row r="1078" spans="1:4" x14ac:dyDescent="0.3">
      <c r="A1078" s="1">
        <v>42474</v>
      </c>
      <c r="B1078">
        <v>176.28796399999999</v>
      </c>
      <c r="C1078">
        <f t="shared" si="16"/>
        <v>-1.0472656677565644E-4</v>
      </c>
      <c r="D1078">
        <v>0</v>
      </c>
    </row>
    <row r="1079" spans="1:4" x14ac:dyDescent="0.3">
      <c r="A1079" s="1">
        <v>42475</v>
      </c>
      <c r="B1079">
        <v>176.09385700000001</v>
      </c>
      <c r="C1079">
        <f t="shared" si="16"/>
        <v>-1.1016857741504703E-3</v>
      </c>
      <c r="D1079">
        <v>0</v>
      </c>
    </row>
    <row r="1080" spans="1:4" x14ac:dyDescent="0.3">
      <c r="A1080" s="1">
        <v>42478</v>
      </c>
      <c r="B1080">
        <v>177.36917099999999</v>
      </c>
      <c r="C1080">
        <f t="shared" si="16"/>
        <v>7.2161410560950276E-3</v>
      </c>
      <c r="D1080">
        <v>0</v>
      </c>
    </row>
    <row r="1081" spans="1:4" x14ac:dyDescent="0.3">
      <c r="A1081" s="1">
        <v>42479</v>
      </c>
      <c r="B1081">
        <v>177.90512100000001</v>
      </c>
      <c r="C1081">
        <f t="shared" si="16"/>
        <v>3.0171077312848705E-3</v>
      </c>
      <c r="D1081">
        <v>0</v>
      </c>
    </row>
    <row r="1082" spans="1:4" x14ac:dyDescent="0.3">
      <c r="A1082" s="1">
        <v>42480</v>
      </c>
      <c r="B1082">
        <v>178.05296300000001</v>
      </c>
      <c r="C1082">
        <f t="shared" si="16"/>
        <v>8.3067088596359398E-4</v>
      </c>
      <c r="D1082">
        <v>0</v>
      </c>
    </row>
    <row r="1083" spans="1:4" x14ac:dyDescent="0.3">
      <c r="A1083" s="1">
        <v>42481</v>
      </c>
      <c r="B1083">
        <v>177.06416300000001</v>
      </c>
      <c r="C1083">
        <f t="shared" si="16"/>
        <v>-5.568881267774212E-3</v>
      </c>
      <c r="D1083">
        <v>0</v>
      </c>
    </row>
    <row r="1084" spans="1:4" x14ac:dyDescent="0.3">
      <c r="A1084" s="1">
        <v>42482</v>
      </c>
      <c r="B1084">
        <v>177.11041299999999</v>
      </c>
      <c r="C1084">
        <f t="shared" si="16"/>
        <v>2.6117063954865576E-4</v>
      </c>
      <c r="D1084">
        <v>0</v>
      </c>
    </row>
    <row r="1085" spans="1:4" x14ac:dyDescent="0.3">
      <c r="A1085" s="1">
        <v>42485</v>
      </c>
      <c r="B1085">
        <v>176.82392899999999</v>
      </c>
      <c r="C1085">
        <f t="shared" si="16"/>
        <v>-1.6188542821056208E-3</v>
      </c>
      <c r="D1085">
        <v>0</v>
      </c>
    </row>
    <row r="1086" spans="1:4" x14ac:dyDescent="0.3">
      <c r="A1086" s="1">
        <v>42486</v>
      </c>
      <c r="B1086">
        <v>177.082672</v>
      </c>
      <c r="C1086">
        <f t="shared" si="16"/>
        <v>1.4622109074518832E-3</v>
      </c>
      <c r="D1086">
        <v>0</v>
      </c>
    </row>
    <row r="1087" spans="1:4" x14ac:dyDescent="0.3">
      <c r="A1087" s="1">
        <v>42487</v>
      </c>
      <c r="B1087">
        <v>177.45230100000001</v>
      </c>
      <c r="C1087">
        <f t="shared" si="16"/>
        <v>2.0851490660932538E-3</v>
      </c>
      <c r="D1087">
        <v>0</v>
      </c>
    </row>
    <row r="1088" spans="1:4" x14ac:dyDescent="0.3">
      <c r="A1088" s="1">
        <v>42488</v>
      </c>
      <c r="B1088">
        <v>175.85365300000001</v>
      </c>
      <c r="C1088">
        <f t="shared" si="16"/>
        <v>-9.0497139507647213E-3</v>
      </c>
      <c r="D1088">
        <v>0</v>
      </c>
    </row>
    <row r="1089" spans="1:4" x14ac:dyDescent="0.3">
      <c r="A1089" s="1">
        <v>42489</v>
      </c>
      <c r="B1089">
        <v>174.85562100000001</v>
      </c>
      <c r="C1089">
        <f t="shared" si="16"/>
        <v>-5.6915215429260363E-3</v>
      </c>
      <c r="D1089">
        <v>1</v>
      </c>
    </row>
    <row r="1090" spans="1:4" x14ac:dyDescent="0.3">
      <c r="A1090" s="1">
        <v>42492</v>
      </c>
      <c r="B1090">
        <v>176.25100699999999</v>
      </c>
      <c r="C1090">
        <f t="shared" si="16"/>
        <v>7.9485446035228429E-3</v>
      </c>
      <c r="D1090">
        <v>0</v>
      </c>
    </row>
    <row r="1091" spans="1:4" x14ac:dyDescent="0.3">
      <c r="A1091" s="1">
        <v>42493</v>
      </c>
      <c r="B1091">
        <v>174.74475100000001</v>
      </c>
      <c r="C1091">
        <f t="shared" si="16"/>
        <v>-8.5828116844336444E-3</v>
      </c>
      <c r="D1091">
        <v>0</v>
      </c>
    </row>
    <row r="1092" spans="1:4" x14ac:dyDescent="0.3">
      <c r="A1092" s="1">
        <v>42494</v>
      </c>
      <c r="B1092">
        <v>173.71899400000001</v>
      </c>
      <c r="C1092">
        <f t="shared" ref="C1092:C1155" si="17">LN(B1092/B1091)</f>
        <v>-5.8873267448760758E-3</v>
      </c>
      <c r="D1092">
        <v>0</v>
      </c>
    </row>
    <row r="1093" spans="1:4" x14ac:dyDescent="0.3">
      <c r="A1093" s="1">
        <v>42495</v>
      </c>
      <c r="B1093">
        <v>173.70053100000001</v>
      </c>
      <c r="C1093">
        <f t="shared" si="17"/>
        <v>-1.0628648471829226E-4</v>
      </c>
      <c r="D1093">
        <v>0</v>
      </c>
    </row>
    <row r="1094" spans="1:4" x14ac:dyDescent="0.3">
      <c r="A1094" s="1">
        <v>42496</v>
      </c>
      <c r="B1094">
        <v>174.32887299999999</v>
      </c>
      <c r="C1094">
        <f t="shared" si="17"/>
        <v>3.6108597462618992E-3</v>
      </c>
      <c r="D1094">
        <v>0</v>
      </c>
    </row>
    <row r="1095" spans="1:4" x14ac:dyDescent="0.3">
      <c r="A1095" s="1">
        <v>42499</v>
      </c>
      <c r="B1095">
        <v>174.513687</v>
      </c>
      <c r="C1095">
        <f t="shared" si="17"/>
        <v>1.0595841131953996E-3</v>
      </c>
      <c r="D1095">
        <v>0</v>
      </c>
    </row>
    <row r="1096" spans="1:4" x14ac:dyDescent="0.3">
      <c r="A1096" s="1">
        <v>42500</v>
      </c>
      <c r="B1096">
        <v>176.676086</v>
      </c>
      <c r="C1096">
        <f t="shared" si="17"/>
        <v>1.2314859341227712E-2</v>
      </c>
      <c r="D1096">
        <v>0</v>
      </c>
    </row>
    <row r="1097" spans="1:4" x14ac:dyDescent="0.3">
      <c r="A1097" s="1">
        <v>42501</v>
      </c>
      <c r="B1097">
        <v>175.02195699999999</v>
      </c>
      <c r="C1097">
        <f t="shared" si="17"/>
        <v>-9.4065988134705066E-3</v>
      </c>
      <c r="D1097">
        <v>0</v>
      </c>
    </row>
    <row r="1098" spans="1:4" x14ac:dyDescent="0.3">
      <c r="A1098" s="1">
        <v>42502</v>
      </c>
      <c r="B1098">
        <v>175.12361100000001</v>
      </c>
      <c r="C1098">
        <f t="shared" si="17"/>
        <v>5.8063852378116641E-4</v>
      </c>
      <c r="D1098">
        <v>0</v>
      </c>
    </row>
    <row r="1099" spans="1:4" x14ac:dyDescent="0.3">
      <c r="A1099" s="1">
        <v>42503</v>
      </c>
      <c r="B1099">
        <v>173.50645399999999</v>
      </c>
      <c r="C1099">
        <f t="shared" si="17"/>
        <v>-9.2772756058846061E-3</v>
      </c>
      <c r="D1099">
        <v>0</v>
      </c>
    </row>
    <row r="1100" spans="1:4" x14ac:dyDescent="0.3">
      <c r="A1100" s="1">
        <v>42506</v>
      </c>
      <c r="B1100">
        <v>175.234497</v>
      </c>
      <c r="C1100">
        <f t="shared" si="17"/>
        <v>9.910262262510754E-3</v>
      </c>
      <c r="D1100">
        <v>0</v>
      </c>
    </row>
    <row r="1101" spans="1:4" x14ac:dyDescent="0.3">
      <c r="A1101" s="1">
        <v>42507</v>
      </c>
      <c r="B1101">
        <v>173.69125399999999</v>
      </c>
      <c r="C1101">
        <f t="shared" si="17"/>
        <v>-8.8457390056267855E-3</v>
      </c>
      <c r="D1101">
        <v>0</v>
      </c>
    </row>
    <row r="1102" spans="1:4" x14ac:dyDescent="0.3">
      <c r="A1102" s="1">
        <v>42508</v>
      </c>
      <c r="B1102">
        <v>173.66355899999999</v>
      </c>
      <c r="C1102">
        <f t="shared" si="17"/>
        <v>-1.594623078315417E-4</v>
      </c>
      <c r="D1102">
        <v>0</v>
      </c>
    </row>
    <row r="1103" spans="1:4" x14ac:dyDescent="0.3">
      <c r="A1103" s="1">
        <v>42509</v>
      </c>
      <c r="B1103">
        <v>173.099884</v>
      </c>
      <c r="C1103">
        <f t="shared" si="17"/>
        <v>-3.2510664423008426E-3</v>
      </c>
      <c r="D1103">
        <v>0</v>
      </c>
    </row>
    <row r="1104" spans="1:4" x14ac:dyDescent="0.3">
      <c r="A1104" s="1">
        <v>42510</v>
      </c>
      <c r="B1104">
        <v>174.181061</v>
      </c>
      <c r="C1104">
        <f t="shared" si="17"/>
        <v>6.2265465966746631E-3</v>
      </c>
      <c r="D1104">
        <v>0</v>
      </c>
    </row>
    <row r="1105" spans="1:4" x14ac:dyDescent="0.3">
      <c r="A1105" s="1">
        <v>42513</v>
      </c>
      <c r="B1105">
        <v>173.95002700000001</v>
      </c>
      <c r="C1105">
        <f t="shared" si="17"/>
        <v>-1.3272818307870509E-3</v>
      </c>
      <c r="D1105">
        <v>0</v>
      </c>
    </row>
    <row r="1106" spans="1:4" x14ac:dyDescent="0.3">
      <c r="A1106" s="1">
        <v>42514</v>
      </c>
      <c r="B1106">
        <v>176.15858499999999</v>
      </c>
      <c r="C1106">
        <f t="shared" si="17"/>
        <v>1.2616583656672405E-2</v>
      </c>
      <c r="D1106">
        <v>0</v>
      </c>
    </row>
    <row r="1107" spans="1:4" x14ac:dyDescent="0.3">
      <c r="A1107" s="1">
        <v>42515</v>
      </c>
      <c r="B1107">
        <v>177.359894</v>
      </c>
      <c r="C1107">
        <f t="shared" si="17"/>
        <v>6.7963271817614926E-3</v>
      </c>
      <c r="D1107">
        <v>0</v>
      </c>
    </row>
    <row r="1108" spans="1:4" x14ac:dyDescent="0.3">
      <c r="A1108" s="1">
        <v>42516</v>
      </c>
      <c r="B1108">
        <v>177.44305399999999</v>
      </c>
      <c r="C1108">
        <f t="shared" si="17"/>
        <v>4.6876725231051312E-4</v>
      </c>
      <c r="D1108">
        <v>0</v>
      </c>
    </row>
    <row r="1109" spans="1:4" x14ac:dyDescent="0.3">
      <c r="A1109" s="1">
        <v>42517</v>
      </c>
      <c r="B1109">
        <v>178.13613900000001</v>
      </c>
      <c r="C1109">
        <f t="shared" si="17"/>
        <v>3.8983488988421772E-3</v>
      </c>
      <c r="D1109">
        <v>0</v>
      </c>
    </row>
    <row r="1110" spans="1:4" x14ac:dyDescent="0.3">
      <c r="A1110" s="1">
        <v>42521</v>
      </c>
      <c r="B1110">
        <v>177.92358400000001</v>
      </c>
      <c r="C1110">
        <f t="shared" si="17"/>
        <v>-1.1939290603176498E-3</v>
      </c>
      <c r="D1110">
        <v>1</v>
      </c>
    </row>
    <row r="1111" spans="1:4" x14ac:dyDescent="0.3">
      <c r="A1111" s="1">
        <v>42522</v>
      </c>
      <c r="B1111">
        <v>178.25624099999999</v>
      </c>
      <c r="C1111">
        <f t="shared" si="17"/>
        <v>1.8679165599741847E-3</v>
      </c>
      <c r="D1111">
        <v>0</v>
      </c>
    </row>
    <row r="1112" spans="1:4" x14ac:dyDescent="0.3">
      <c r="A1112" s="1">
        <v>42523</v>
      </c>
      <c r="B1112">
        <v>178.79225199999999</v>
      </c>
      <c r="C1112">
        <f t="shared" si="17"/>
        <v>3.0024571629657573E-3</v>
      </c>
      <c r="D1112">
        <v>0</v>
      </c>
    </row>
    <row r="1113" spans="1:4" x14ac:dyDescent="0.3">
      <c r="A1113" s="1">
        <v>42524</v>
      </c>
      <c r="B1113">
        <v>178.274734</v>
      </c>
      <c r="C1113">
        <f t="shared" si="17"/>
        <v>-2.8987186307577739E-3</v>
      </c>
      <c r="D1113">
        <v>0</v>
      </c>
    </row>
    <row r="1114" spans="1:4" x14ac:dyDescent="0.3">
      <c r="A1114" s="1">
        <v>42527</v>
      </c>
      <c r="B1114">
        <v>179.13415499999999</v>
      </c>
      <c r="C1114">
        <f t="shared" si="17"/>
        <v>4.8091845662431177E-3</v>
      </c>
      <c r="D1114">
        <v>0</v>
      </c>
    </row>
    <row r="1115" spans="1:4" x14ac:dyDescent="0.3">
      <c r="A1115" s="1">
        <v>42528</v>
      </c>
      <c r="B1115">
        <v>179.457596</v>
      </c>
      <c r="C1115">
        <f t="shared" si="17"/>
        <v>1.8039516347542926E-3</v>
      </c>
      <c r="D1115">
        <v>0</v>
      </c>
    </row>
    <row r="1116" spans="1:4" x14ac:dyDescent="0.3">
      <c r="A1116" s="1">
        <v>42529</v>
      </c>
      <c r="B1116">
        <v>180.048981</v>
      </c>
      <c r="C1116">
        <f t="shared" si="17"/>
        <v>3.2899845024481093E-3</v>
      </c>
      <c r="D1116">
        <v>0</v>
      </c>
    </row>
    <row r="1117" spans="1:4" x14ac:dyDescent="0.3">
      <c r="A1117" s="1">
        <v>42530</v>
      </c>
      <c r="B1117">
        <v>179.77177399999999</v>
      </c>
      <c r="C1117">
        <f t="shared" si="17"/>
        <v>-1.5408063653401067E-3</v>
      </c>
      <c r="D1117">
        <v>0</v>
      </c>
    </row>
    <row r="1118" spans="1:4" x14ac:dyDescent="0.3">
      <c r="A1118" s="1">
        <v>42531</v>
      </c>
      <c r="B1118">
        <v>178.04373200000001</v>
      </c>
      <c r="C1118">
        <f t="shared" si="17"/>
        <v>-9.6589186648822351E-3</v>
      </c>
      <c r="D1118">
        <v>0</v>
      </c>
    </row>
    <row r="1119" spans="1:4" x14ac:dyDescent="0.3">
      <c r="A1119" s="1">
        <v>42534</v>
      </c>
      <c r="B1119">
        <v>176.703812</v>
      </c>
      <c r="C1119">
        <f t="shared" si="17"/>
        <v>-7.5542531286202025E-3</v>
      </c>
      <c r="D1119">
        <v>0</v>
      </c>
    </row>
    <row r="1120" spans="1:4" x14ac:dyDescent="0.3">
      <c r="A1120" s="1">
        <v>42535</v>
      </c>
      <c r="B1120">
        <v>176.31568899999999</v>
      </c>
      <c r="C1120">
        <f t="shared" si="17"/>
        <v>-2.1988765792465572E-3</v>
      </c>
      <c r="D1120">
        <v>0</v>
      </c>
    </row>
    <row r="1121" spans="1:4" x14ac:dyDescent="0.3">
      <c r="A1121" s="1">
        <v>42536</v>
      </c>
      <c r="B1121">
        <v>176.056915</v>
      </c>
      <c r="C1121">
        <f t="shared" si="17"/>
        <v>-1.4687523580558964E-3</v>
      </c>
      <c r="D1121">
        <v>0</v>
      </c>
    </row>
    <row r="1122" spans="1:4" x14ac:dyDescent="0.3">
      <c r="A1122" s="1">
        <v>42537</v>
      </c>
      <c r="B1122">
        <v>176.629852</v>
      </c>
      <c r="C1122">
        <f t="shared" si="17"/>
        <v>3.2489878135390647E-3</v>
      </c>
      <c r="D1122">
        <v>0</v>
      </c>
    </row>
    <row r="1123" spans="1:4" x14ac:dyDescent="0.3">
      <c r="A1123" s="1">
        <v>42538</v>
      </c>
      <c r="B1123">
        <v>175.97380100000001</v>
      </c>
      <c r="C1123">
        <f t="shared" si="17"/>
        <v>-3.7211852540847312E-3</v>
      </c>
      <c r="D1123">
        <v>0</v>
      </c>
    </row>
    <row r="1124" spans="1:4" x14ac:dyDescent="0.3">
      <c r="A1124" s="1">
        <v>42541</v>
      </c>
      <c r="B1124">
        <v>177.101181</v>
      </c>
      <c r="C1124">
        <f t="shared" si="17"/>
        <v>6.3860873122340827E-3</v>
      </c>
      <c r="D1124">
        <v>0</v>
      </c>
    </row>
    <row r="1125" spans="1:4" x14ac:dyDescent="0.3">
      <c r="A1125" s="1">
        <v>42542</v>
      </c>
      <c r="B1125">
        <v>177.605469</v>
      </c>
      <c r="C1125">
        <f t="shared" si="17"/>
        <v>2.8434106874698998E-3</v>
      </c>
      <c r="D1125">
        <v>0</v>
      </c>
    </row>
    <row r="1126" spans="1:4" x14ac:dyDescent="0.3">
      <c r="A1126" s="1">
        <v>42543</v>
      </c>
      <c r="B1126">
        <v>177.308243</v>
      </c>
      <c r="C1126">
        <f t="shared" si="17"/>
        <v>-1.6749201816436787E-3</v>
      </c>
      <c r="D1126">
        <v>0</v>
      </c>
    </row>
    <row r="1127" spans="1:4" x14ac:dyDescent="0.3">
      <c r="A1127" s="1">
        <v>42544</v>
      </c>
      <c r="B1127">
        <v>179.602158</v>
      </c>
      <c r="C1127">
        <f t="shared" si="17"/>
        <v>1.2854467564891097E-2</v>
      </c>
      <c r="D1127">
        <v>0</v>
      </c>
    </row>
    <row r="1128" spans="1:4" x14ac:dyDescent="0.3">
      <c r="A1128" s="1">
        <v>42545</v>
      </c>
      <c r="B1128">
        <v>173.05479399999999</v>
      </c>
      <c r="C1128">
        <f t="shared" si="17"/>
        <v>-3.7135898712461694E-2</v>
      </c>
      <c r="D1128">
        <v>0</v>
      </c>
    </row>
    <row r="1129" spans="1:4" x14ac:dyDescent="0.3">
      <c r="A1129" s="1">
        <v>42548</v>
      </c>
      <c r="B1129">
        <v>169.99932899999999</v>
      </c>
      <c r="C1129">
        <f t="shared" si="17"/>
        <v>-1.7813782690002843E-2</v>
      </c>
      <c r="D1129">
        <v>0</v>
      </c>
    </row>
    <row r="1130" spans="1:4" x14ac:dyDescent="0.3">
      <c r="A1130" s="1">
        <v>42549</v>
      </c>
      <c r="B1130">
        <v>173.13833600000001</v>
      </c>
      <c r="C1130">
        <f t="shared" si="17"/>
        <v>1.8296415038147187E-2</v>
      </c>
      <c r="D1130">
        <v>0</v>
      </c>
    </row>
    <row r="1131" spans="1:4" x14ac:dyDescent="0.3">
      <c r="A1131" s="1">
        <v>42550</v>
      </c>
      <c r="B1131">
        <v>176.119507</v>
      </c>
      <c r="C1131">
        <f t="shared" si="17"/>
        <v>1.7071876634040285E-2</v>
      </c>
      <c r="D1131">
        <v>0</v>
      </c>
    </row>
    <row r="1132" spans="1:4" x14ac:dyDescent="0.3">
      <c r="A1132" s="1">
        <v>42551</v>
      </c>
      <c r="B1132">
        <v>178.49697900000001</v>
      </c>
      <c r="C1132">
        <f t="shared" si="17"/>
        <v>1.3408895050891212E-2</v>
      </c>
      <c r="D1132">
        <v>1</v>
      </c>
    </row>
    <row r="1133" spans="1:4" x14ac:dyDescent="0.3">
      <c r="A1133" s="1">
        <v>42552</v>
      </c>
      <c r="B1133">
        <v>178.868484</v>
      </c>
      <c r="C1133">
        <f t="shared" si="17"/>
        <v>2.0791328334280553E-3</v>
      </c>
      <c r="D1133">
        <v>0</v>
      </c>
    </row>
    <row r="1134" spans="1:4" x14ac:dyDescent="0.3">
      <c r="A1134" s="1">
        <v>42556</v>
      </c>
      <c r="B1134">
        <v>177.614746</v>
      </c>
      <c r="C1134">
        <f t="shared" si="17"/>
        <v>-7.0339531495460456E-3</v>
      </c>
      <c r="D1134">
        <v>0</v>
      </c>
    </row>
    <row r="1135" spans="1:4" x14ac:dyDescent="0.3">
      <c r="A1135" s="1">
        <v>42557</v>
      </c>
      <c r="B1135">
        <v>178.66416899999999</v>
      </c>
      <c r="C1135">
        <f t="shared" si="17"/>
        <v>5.8910364367574242E-3</v>
      </c>
      <c r="D1135">
        <v>0</v>
      </c>
    </row>
    <row r="1136" spans="1:4" x14ac:dyDescent="0.3">
      <c r="A1136" s="1">
        <v>42558</v>
      </c>
      <c r="B1136">
        <v>178.543442</v>
      </c>
      <c r="C1136">
        <f t="shared" si="17"/>
        <v>-6.7594866894781186E-4</v>
      </c>
      <c r="D1136">
        <v>0</v>
      </c>
    </row>
    <row r="1137" spans="1:4" x14ac:dyDescent="0.3">
      <c r="A1137" s="1">
        <v>42559</v>
      </c>
      <c r="B1137">
        <v>181.25526400000001</v>
      </c>
      <c r="C1137">
        <f t="shared" si="17"/>
        <v>1.5074391913253521E-2</v>
      </c>
      <c r="D1137">
        <v>0</v>
      </c>
    </row>
    <row r="1138" spans="1:4" x14ac:dyDescent="0.3">
      <c r="A1138" s="1">
        <v>42562</v>
      </c>
      <c r="B1138">
        <v>181.88677999999999</v>
      </c>
      <c r="C1138">
        <f t="shared" si="17"/>
        <v>3.4780695160645174E-3</v>
      </c>
      <c r="D1138">
        <v>0</v>
      </c>
    </row>
    <row r="1139" spans="1:4" x14ac:dyDescent="0.3">
      <c r="A1139" s="1">
        <v>42563</v>
      </c>
      <c r="B1139">
        <v>183.16836499999999</v>
      </c>
      <c r="C1139">
        <f t="shared" si="17"/>
        <v>7.0213516103583683E-3</v>
      </c>
      <c r="D1139">
        <v>0</v>
      </c>
    </row>
    <row r="1140" spans="1:4" x14ac:dyDescent="0.3">
      <c r="A1140" s="1">
        <v>42564</v>
      </c>
      <c r="B1140">
        <v>183.10337799999999</v>
      </c>
      <c r="C1140">
        <f t="shared" si="17"/>
        <v>-3.5485675280142208E-4</v>
      </c>
      <c r="D1140">
        <v>0</v>
      </c>
    </row>
    <row r="1141" spans="1:4" x14ac:dyDescent="0.3">
      <c r="A1141" s="1">
        <v>42565</v>
      </c>
      <c r="B1141">
        <v>184.17134100000001</v>
      </c>
      <c r="C1141">
        <f t="shared" si="17"/>
        <v>5.8156249518877146E-3</v>
      </c>
      <c r="D1141">
        <v>0</v>
      </c>
    </row>
    <row r="1142" spans="1:4" x14ac:dyDescent="0.3">
      <c r="A1142" s="1">
        <v>42566</v>
      </c>
      <c r="B1142">
        <v>183.892776</v>
      </c>
      <c r="C1142">
        <f t="shared" si="17"/>
        <v>-1.5136767770695628E-3</v>
      </c>
      <c r="D1142">
        <v>0</v>
      </c>
    </row>
    <row r="1143" spans="1:4" x14ac:dyDescent="0.3">
      <c r="A1143" s="1">
        <v>42569</v>
      </c>
      <c r="B1143">
        <v>184.422134</v>
      </c>
      <c r="C1143">
        <f t="shared" si="17"/>
        <v>2.874487837013948E-3</v>
      </c>
      <c r="D1143">
        <v>0</v>
      </c>
    </row>
    <row r="1144" spans="1:4" x14ac:dyDescent="0.3">
      <c r="A1144" s="1">
        <v>42570</v>
      </c>
      <c r="B1144">
        <v>184.21781899999999</v>
      </c>
      <c r="C1144">
        <f t="shared" si="17"/>
        <v>-1.1084800725365005E-3</v>
      </c>
      <c r="D1144">
        <v>0</v>
      </c>
    </row>
    <row r="1145" spans="1:4" x14ac:dyDescent="0.3">
      <c r="A1145" s="1">
        <v>42571</v>
      </c>
      <c r="B1145">
        <v>184.96078499999999</v>
      </c>
      <c r="C1145">
        <f t="shared" si="17"/>
        <v>4.0249732513165616E-3</v>
      </c>
      <c r="D1145">
        <v>0</v>
      </c>
    </row>
    <row r="1146" spans="1:4" x14ac:dyDescent="0.3">
      <c r="A1146" s="1">
        <v>42572</v>
      </c>
      <c r="B1146">
        <v>184.264252</v>
      </c>
      <c r="C1146">
        <f t="shared" si="17"/>
        <v>-3.7729501332323593E-3</v>
      </c>
      <c r="D1146">
        <v>0</v>
      </c>
    </row>
    <row r="1147" spans="1:4" x14ac:dyDescent="0.3">
      <c r="A1147" s="1">
        <v>42573</v>
      </c>
      <c r="B1147">
        <v>185.11866800000001</v>
      </c>
      <c r="C1147">
        <f t="shared" si="17"/>
        <v>4.6261885840492793E-3</v>
      </c>
      <c r="D1147">
        <v>0</v>
      </c>
    </row>
    <row r="1148" spans="1:4" x14ac:dyDescent="0.3">
      <c r="A1148" s="1">
        <v>42576</v>
      </c>
      <c r="B1148">
        <v>184.67289700000001</v>
      </c>
      <c r="C1148">
        <f t="shared" si="17"/>
        <v>-2.4109323095232145E-3</v>
      </c>
      <c r="D1148">
        <v>0</v>
      </c>
    </row>
    <row r="1149" spans="1:4" x14ac:dyDescent="0.3">
      <c r="A1149" s="1">
        <v>42577</v>
      </c>
      <c r="B1149">
        <v>184.66357400000001</v>
      </c>
      <c r="C1149">
        <f t="shared" si="17"/>
        <v>-5.0485130681651341E-5</v>
      </c>
      <c r="D1149">
        <v>0</v>
      </c>
    </row>
    <row r="1150" spans="1:4" x14ac:dyDescent="0.3">
      <c r="A1150" s="1">
        <v>42578</v>
      </c>
      <c r="B1150">
        <v>184.542877</v>
      </c>
      <c r="C1150">
        <f t="shared" si="17"/>
        <v>-6.5381850166866854E-4</v>
      </c>
      <c r="D1150">
        <v>0</v>
      </c>
    </row>
    <row r="1151" spans="1:4" x14ac:dyDescent="0.3">
      <c r="A1151" s="1">
        <v>42579</v>
      </c>
      <c r="B1151">
        <v>184.74717699999999</v>
      </c>
      <c r="C1151">
        <f t="shared" si="17"/>
        <v>1.1064474584654034E-3</v>
      </c>
      <c r="D1151">
        <v>0</v>
      </c>
    </row>
    <row r="1152" spans="1:4" x14ac:dyDescent="0.3">
      <c r="A1152" s="1">
        <v>42580</v>
      </c>
      <c r="B1152">
        <v>185.07221999999999</v>
      </c>
      <c r="C1152">
        <f t="shared" si="17"/>
        <v>1.7578476755740161E-3</v>
      </c>
      <c r="D1152">
        <v>1</v>
      </c>
    </row>
    <row r="1153" spans="1:4" x14ac:dyDescent="0.3">
      <c r="A1153" s="1">
        <v>42583</v>
      </c>
      <c r="B1153">
        <v>184.85862700000001</v>
      </c>
      <c r="C1153">
        <f t="shared" si="17"/>
        <v>-1.1547727120766521E-3</v>
      </c>
      <c r="D1153">
        <v>0</v>
      </c>
    </row>
    <row r="1154" spans="1:4" x14ac:dyDescent="0.3">
      <c r="A1154" s="1">
        <v>42584</v>
      </c>
      <c r="B1154">
        <v>183.707031</v>
      </c>
      <c r="C1154">
        <f t="shared" si="17"/>
        <v>-6.2490887178066352E-3</v>
      </c>
      <c r="D1154">
        <v>0</v>
      </c>
    </row>
    <row r="1155" spans="1:4" x14ac:dyDescent="0.3">
      <c r="A1155" s="1">
        <v>42585</v>
      </c>
      <c r="B1155">
        <v>184.23640399999999</v>
      </c>
      <c r="C1155">
        <f t="shared" si="17"/>
        <v>2.8774714529711354E-3</v>
      </c>
      <c r="D1155">
        <v>0</v>
      </c>
    </row>
    <row r="1156" spans="1:4" x14ac:dyDescent="0.3">
      <c r="A1156" s="1">
        <v>42586</v>
      </c>
      <c r="B1156">
        <v>184.412857</v>
      </c>
      <c r="C1156">
        <f t="shared" ref="C1156:C1219" si="18">LN(B1156/B1155)</f>
        <v>9.5729481728339995E-4</v>
      </c>
      <c r="D1156">
        <v>0</v>
      </c>
    </row>
    <row r="1157" spans="1:4" x14ac:dyDescent="0.3">
      <c r="A1157" s="1">
        <v>42587</v>
      </c>
      <c r="B1157">
        <v>185.89875799999999</v>
      </c>
      <c r="C1157">
        <f t="shared" si="18"/>
        <v>8.0251815745236363E-3</v>
      </c>
      <c r="D1157">
        <v>0</v>
      </c>
    </row>
    <row r="1158" spans="1:4" x14ac:dyDescent="0.3">
      <c r="A1158" s="1">
        <v>42590</v>
      </c>
      <c r="B1158">
        <v>185.80590799999999</v>
      </c>
      <c r="C1158">
        <f t="shared" si="18"/>
        <v>-4.995901877175229E-4</v>
      </c>
      <c r="D1158">
        <v>0</v>
      </c>
    </row>
    <row r="1159" spans="1:4" x14ac:dyDescent="0.3">
      <c r="A1159" s="1">
        <v>42591</v>
      </c>
      <c r="B1159">
        <v>185.926636</v>
      </c>
      <c r="C1159">
        <f t="shared" si="18"/>
        <v>6.4954229159269218E-4</v>
      </c>
      <c r="D1159">
        <v>0</v>
      </c>
    </row>
    <row r="1160" spans="1:4" x14ac:dyDescent="0.3">
      <c r="A1160" s="1">
        <v>42592</v>
      </c>
      <c r="B1160">
        <v>185.453003</v>
      </c>
      <c r="C1160">
        <f t="shared" si="18"/>
        <v>-2.5506689492179042E-3</v>
      </c>
      <c r="D1160">
        <v>0</v>
      </c>
    </row>
    <row r="1161" spans="1:4" x14ac:dyDescent="0.3">
      <c r="A1161" s="1">
        <v>42593</v>
      </c>
      <c r="B1161">
        <v>186.36309800000001</v>
      </c>
      <c r="C1161">
        <f t="shared" si="18"/>
        <v>4.8954137009819673E-3</v>
      </c>
      <c r="D1161">
        <v>0</v>
      </c>
    </row>
    <row r="1162" spans="1:4" x14ac:dyDescent="0.3">
      <c r="A1162" s="1">
        <v>42594</v>
      </c>
      <c r="B1162">
        <v>186.177368</v>
      </c>
      <c r="C1162">
        <f t="shared" si="18"/>
        <v>-9.9709981781070716E-4</v>
      </c>
      <c r="D1162">
        <v>0</v>
      </c>
    </row>
    <row r="1163" spans="1:4" x14ac:dyDescent="0.3">
      <c r="A1163" s="1">
        <v>42597</v>
      </c>
      <c r="B1163">
        <v>186.716049</v>
      </c>
      <c r="C1163">
        <f t="shared" si="18"/>
        <v>2.8891975570500168E-3</v>
      </c>
      <c r="D1163">
        <v>0</v>
      </c>
    </row>
    <row r="1164" spans="1:4" x14ac:dyDescent="0.3">
      <c r="A1164" s="1">
        <v>42598</v>
      </c>
      <c r="B1164">
        <v>185.75018299999999</v>
      </c>
      <c r="C1164">
        <f t="shared" si="18"/>
        <v>-5.1863394961244522E-3</v>
      </c>
      <c r="D1164">
        <v>0</v>
      </c>
    </row>
    <row r="1165" spans="1:4" x14ac:dyDescent="0.3">
      <c r="A1165" s="1">
        <v>42599</v>
      </c>
      <c r="B1165">
        <v>186.056625</v>
      </c>
      <c r="C1165">
        <f t="shared" si="18"/>
        <v>1.6483940734552053E-3</v>
      </c>
      <c r="D1165">
        <v>0</v>
      </c>
    </row>
    <row r="1166" spans="1:4" x14ac:dyDescent="0.3">
      <c r="A1166" s="1">
        <v>42600</v>
      </c>
      <c r="B1166">
        <v>186.502441</v>
      </c>
      <c r="C1166">
        <f t="shared" si="18"/>
        <v>2.3932646040735785E-3</v>
      </c>
      <c r="D1166">
        <v>0</v>
      </c>
    </row>
    <row r="1167" spans="1:4" x14ac:dyDescent="0.3">
      <c r="A1167" s="1">
        <v>42601</v>
      </c>
      <c r="B1167">
        <v>186.24237099999999</v>
      </c>
      <c r="C1167">
        <f t="shared" si="18"/>
        <v>-1.3954321231511224E-3</v>
      </c>
      <c r="D1167">
        <v>0</v>
      </c>
    </row>
    <row r="1168" spans="1:4" x14ac:dyDescent="0.3">
      <c r="A1168" s="1">
        <v>42604</v>
      </c>
      <c r="B1168">
        <v>186.22380100000001</v>
      </c>
      <c r="C1168">
        <f t="shared" si="18"/>
        <v>-9.9713753416327914E-5</v>
      </c>
      <c r="D1168">
        <v>0</v>
      </c>
    </row>
    <row r="1169" spans="1:4" x14ac:dyDescent="0.3">
      <c r="A1169" s="1">
        <v>42605</v>
      </c>
      <c r="B1169">
        <v>186.567429</v>
      </c>
      <c r="C1169">
        <f t="shared" si="18"/>
        <v>1.8435417449197357E-3</v>
      </c>
      <c r="D1169">
        <v>0</v>
      </c>
    </row>
    <row r="1170" spans="1:4" x14ac:dyDescent="0.3">
      <c r="A1170" s="1">
        <v>42606</v>
      </c>
      <c r="B1170">
        <v>185.66661099999999</v>
      </c>
      <c r="C1170">
        <f t="shared" si="18"/>
        <v>-4.8400718997565224E-3</v>
      </c>
      <c r="D1170">
        <v>0</v>
      </c>
    </row>
    <row r="1171" spans="1:4" x14ac:dyDescent="0.3">
      <c r="A1171" s="1">
        <v>42607</v>
      </c>
      <c r="B1171">
        <v>185.51800499999999</v>
      </c>
      <c r="C1171">
        <f t="shared" si="18"/>
        <v>-8.0071210677422995E-4</v>
      </c>
      <c r="D1171">
        <v>0</v>
      </c>
    </row>
    <row r="1172" spans="1:4" x14ac:dyDescent="0.3">
      <c r="A1172" s="1">
        <v>42608</v>
      </c>
      <c r="B1172">
        <v>185.16506999999999</v>
      </c>
      <c r="C1172">
        <f t="shared" si="18"/>
        <v>-1.9042418197767626E-3</v>
      </c>
      <c r="D1172">
        <v>0</v>
      </c>
    </row>
    <row r="1173" spans="1:4" x14ac:dyDescent="0.3">
      <c r="A1173" s="1">
        <v>42611</v>
      </c>
      <c r="B1173">
        <v>186.10308800000001</v>
      </c>
      <c r="C1173">
        <f t="shared" si="18"/>
        <v>5.0530592278739284E-3</v>
      </c>
      <c r="D1173">
        <v>0</v>
      </c>
    </row>
    <row r="1174" spans="1:4" x14ac:dyDescent="0.3">
      <c r="A1174" s="1">
        <v>42612</v>
      </c>
      <c r="B1174">
        <v>185.75018299999999</v>
      </c>
      <c r="C1174">
        <f t="shared" si="18"/>
        <v>-1.8980879474476422E-3</v>
      </c>
      <c r="D1174">
        <v>0</v>
      </c>
    </row>
    <row r="1175" spans="1:4" x14ac:dyDescent="0.3">
      <c r="A1175" s="1">
        <v>42613</v>
      </c>
      <c r="B1175">
        <v>185.29510500000001</v>
      </c>
      <c r="C1175">
        <f t="shared" si="18"/>
        <v>-2.452952471843477E-3</v>
      </c>
      <c r="D1175">
        <v>1</v>
      </c>
    </row>
    <row r="1176" spans="1:4" x14ac:dyDescent="0.3">
      <c r="A1176" s="1">
        <v>42614</v>
      </c>
      <c r="B1176">
        <v>185.25798</v>
      </c>
      <c r="C1176">
        <f t="shared" si="18"/>
        <v>-2.0037614920527102E-4</v>
      </c>
      <c r="D1176">
        <v>0</v>
      </c>
    </row>
    <row r="1177" spans="1:4" x14ac:dyDescent="0.3">
      <c r="A1177" s="1">
        <v>42615</v>
      </c>
      <c r="B1177">
        <v>186.08448799999999</v>
      </c>
      <c r="C1177">
        <f t="shared" si="18"/>
        <v>4.4514669666564262E-3</v>
      </c>
      <c r="D1177">
        <v>0</v>
      </c>
    </row>
    <row r="1178" spans="1:4" x14ac:dyDescent="0.3">
      <c r="A1178" s="1">
        <v>42619</v>
      </c>
      <c r="B1178">
        <v>186.66958600000001</v>
      </c>
      <c r="C1178">
        <f t="shared" si="18"/>
        <v>3.1393270863616539E-3</v>
      </c>
      <c r="D1178">
        <v>0</v>
      </c>
    </row>
    <row r="1179" spans="1:4" x14ac:dyDescent="0.3">
      <c r="A1179" s="1">
        <v>42620</v>
      </c>
      <c r="B1179">
        <v>186.66029399999999</v>
      </c>
      <c r="C1179">
        <f t="shared" si="18"/>
        <v>-4.9779031895026075E-5</v>
      </c>
      <c r="D1179">
        <v>0</v>
      </c>
    </row>
    <row r="1180" spans="1:4" x14ac:dyDescent="0.3">
      <c r="A1180" s="1">
        <v>42621</v>
      </c>
      <c r="B1180">
        <v>186.22380100000001</v>
      </c>
      <c r="C1180">
        <f t="shared" si="18"/>
        <v>-2.341173599112904E-3</v>
      </c>
      <c r="D1180">
        <v>0</v>
      </c>
    </row>
    <row r="1181" spans="1:4" x14ac:dyDescent="0.3">
      <c r="A1181" s="1">
        <v>42622</v>
      </c>
      <c r="B1181">
        <v>181.728882</v>
      </c>
      <c r="C1181">
        <f t="shared" si="18"/>
        <v>-2.4433264502964978E-2</v>
      </c>
      <c r="D1181">
        <v>0</v>
      </c>
    </row>
    <row r="1182" spans="1:4" x14ac:dyDescent="0.3">
      <c r="A1182" s="1">
        <v>42625</v>
      </c>
      <c r="B1182">
        <v>184.32925399999999</v>
      </c>
      <c r="C1182">
        <f t="shared" si="18"/>
        <v>1.4207665319899242E-2</v>
      </c>
      <c r="D1182">
        <v>0</v>
      </c>
    </row>
    <row r="1183" spans="1:4" x14ac:dyDescent="0.3">
      <c r="A1183" s="1">
        <v>42626</v>
      </c>
      <c r="B1183">
        <v>181.70141599999999</v>
      </c>
      <c r="C1183">
        <f t="shared" si="18"/>
        <v>-1.4358813973181358E-2</v>
      </c>
      <c r="D1183">
        <v>0</v>
      </c>
    </row>
    <row r="1184" spans="1:4" x14ac:dyDescent="0.3">
      <c r="A1184" s="1">
        <v>42627</v>
      </c>
      <c r="B1184">
        <v>181.589462</v>
      </c>
      <c r="C1184">
        <f t="shared" si="18"/>
        <v>-6.1633258814693549E-4</v>
      </c>
      <c r="D1184">
        <v>0</v>
      </c>
    </row>
    <row r="1185" spans="1:4" x14ac:dyDescent="0.3">
      <c r="A1185" s="1">
        <v>42628</v>
      </c>
      <c r="B1185">
        <v>183.45519999999999</v>
      </c>
      <c r="C1185">
        <f t="shared" si="18"/>
        <v>1.0222060148712344E-2</v>
      </c>
      <c r="D1185">
        <v>0</v>
      </c>
    </row>
    <row r="1186" spans="1:4" x14ac:dyDescent="0.3">
      <c r="A1186" s="1">
        <v>42629</v>
      </c>
      <c r="B1186">
        <v>182.73689300000001</v>
      </c>
      <c r="C1186">
        <f t="shared" si="18"/>
        <v>-3.9231208702313119E-3</v>
      </c>
      <c r="D1186">
        <v>0</v>
      </c>
    </row>
    <row r="1187" spans="1:4" x14ac:dyDescent="0.3">
      <c r="A1187" s="1">
        <v>42632</v>
      </c>
      <c r="B1187">
        <v>182.79283100000001</v>
      </c>
      <c r="C1187">
        <f t="shared" si="18"/>
        <v>3.0606539913919327E-4</v>
      </c>
      <c r="D1187">
        <v>0</v>
      </c>
    </row>
    <row r="1188" spans="1:4" x14ac:dyDescent="0.3">
      <c r="A1188" s="1">
        <v>42633</v>
      </c>
      <c r="B1188">
        <v>182.811508</v>
      </c>
      <c r="C1188">
        <f t="shared" si="18"/>
        <v>1.0217055994089073E-4</v>
      </c>
      <c r="D1188">
        <v>0</v>
      </c>
    </row>
    <row r="1189" spans="1:4" x14ac:dyDescent="0.3">
      <c r="A1189" s="1">
        <v>42634</v>
      </c>
      <c r="B1189">
        <v>184.86378500000001</v>
      </c>
      <c r="C1189">
        <f t="shared" si="18"/>
        <v>1.1163645494375015E-2</v>
      </c>
      <c r="D1189">
        <v>0</v>
      </c>
    </row>
    <row r="1190" spans="1:4" x14ac:dyDescent="0.3">
      <c r="A1190" s="1">
        <v>42635</v>
      </c>
      <c r="B1190">
        <v>185.97387699999999</v>
      </c>
      <c r="C1190">
        <f t="shared" si="18"/>
        <v>5.9869610321039669E-3</v>
      </c>
      <c r="D1190">
        <v>0</v>
      </c>
    </row>
    <row r="1191" spans="1:4" x14ac:dyDescent="0.3">
      <c r="A1191" s="1">
        <v>42636</v>
      </c>
      <c r="B1191">
        <v>184.97569300000001</v>
      </c>
      <c r="C1191">
        <f t="shared" si="18"/>
        <v>-5.3817903563258456E-3</v>
      </c>
      <c r="D1191">
        <v>0</v>
      </c>
    </row>
    <row r="1192" spans="1:4" x14ac:dyDescent="0.3">
      <c r="A1192" s="1">
        <v>42639</v>
      </c>
      <c r="B1192">
        <v>183.50183100000001</v>
      </c>
      <c r="C1192">
        <f t="shared" si="18"/>
        <v>-7.9997816103420348E-3</v>
      </c>
      <c r="D1192">
        <v>0</v>
      </c>
    </row>
    <row r="1193" spans="1:4" x14ac:dyDescent="0.3">
      <c r="A1193" s="1">
        <v>42640</v>
      </c>
      <c r="B1193">
        <v>184.62123099999999</v>
      </c>
      <c r="C1193">
        <f t="shared" si="18"/>
        <v>6.0816806432710587E-3</v>
      </c>
      <c r="D1193">
        <v>0</v>
      </c>
    </row>
    <row r="1194" spans="1:4" x14ac:dyDescent="0.3">
      <c r="A1194" s="1">
        <v>42641</v>
      </c>
      <c r="B1194">
        <v>185.61937</v>
      </c>
      <c r="C1194">
        <f t="shared" si="18"/>
        <v>5.3918528409224922E-3</v>
      </c>
      <c r="D1194">
        <v>0</v>
      </c>
    </row>
    <row r="1195" spans="1:4" x14ac:dyDescent="0.3">
      <c r="A1195" s="1">
        <v>42642</v>
      </c>
      <c r="B1195">
        <v>183.87496899999999</v>
      </c>
      <c r="C1195">
        <f t="shared" si="18"/>
        <v>-9.4421688018780751E-3</v>
      </c>
      <c r="D1195">
        <v>0</v>
      </c>
    </row>
    <row r="1196" spans="1:4" x14ac:dyDescent="0.3">
      <c r="A1196" s="1">
        <v>42643</v>
      </c>
      <c r="B1196">
        <v>185.34884600000001</v>
      </c>
      <c r="C1196">
        <f t="shared" si="18"/>
        <v>7.9836931897583133E-3</v>
      </c>
      <c r="D1196">
        <v>1</v>
      </c>
    </row>
    <row r="1197" spans="1:4" x14ac:dyDescent="0.3">
      <c r="A1197" s="1">
        <v>42646</v>
      </c>
      <c r="B1197">
        <v>184.761154</v>
      </c>
      <c r="C1197">
        <f t="shared" si="18"/>
        <v>-3.1757720349730703E-3</v>
      </c>
      <c r="D1197">
        <v>0</v>
      </c>
    </row>
    <row r="1198" spans="1:4" x14ac:dyDescent="0.3">
      <c r="A1198" s="1">
        <v>42647</v>
      </c>
      <c r="B1198">
        <v>183.90295399999999</v>
      </c>
      <c r="C1198">
        <f t="shared" si="18"/>
        <v>-4.6557369245535029E-3</v>
      </c>
      <c r="D1198">
        <v>0</v>
      </c>
    </row>
    <row r="1199" spans="1:4" x14ac:dyDescent="0.3">
      <c r="A1199" s="1">
        <v>42648</v>
      </c>
      <c r="B1199">
        <v>184.66789199999999</v>
      </c>
      <c r="C1199">
        <f t="shared" si="18"/>
        <v>4.1508388771961573E-3</v>
      </c>
      <c r="D1199">
        <v>0</v>
      </c>
    </row>
    <row r="1200" spans="1:4" x14ac:dyDescent="0.3">
      <c r="A1200" s="1">
        <v>42649</v>
      </c>
      <c r="B1200">
        <v>184.88241600000001</v>
      </c>
      <c r="C1200">
        <f t="shared" si="18"/>
        <v>1.1610003804775487E-3</v>
      </c>
      <c r="D1200">
        <v>0</v>
      </c>
    </row>
    <row r="1201" spans="1:4" x14ac:dyDescent="0.3">
      <c r="A1201" s="1">
        <v>42650</v>
      </c>
      <c r="B1201">
        <v>184.20146199999999</v>
      </c>
      <c r="C1201">
        <f t="shared" si="18"/>
        <v>-3.6899730020177987E-3</v>
      </c>
      <c r="D1201">
        <v>0</v>
      </c>
    </row>
    <row r="1202" spans="1:4" x14ac:dyDescent="0.3">
      <c r="A1202" s="1">
        <v>42653</v>
      </c>
      <c r="B1202">
        <v>185.050354</v>
      </c>
      <c r="C1202">
        <f t="shared" si="18"/>
        <v>4.597911012141462E-3</v>
      </c>
      <c r="D1202">
        <v>0</v>
      </c>
    </row>
    <row r="1203" spans="1:4" x14ac:dyDescent="0.3">
      <c r="A1203" s="1">
        <v>42654</v>
      </c>
      <c r="B1203">
        <v>182.8022</v>
      </c>
      <c r="C1203">
        <f t="shared" si="18"/>
        <v>-1.2223277868252259E-2</v>
      </c>
      <c r="D1203">
        <v>0</v>
      </c>
    </row>
    <row r="1204" spans="1:4" x14ac:dyDescent="0.3">
      <c r="A1204" s="1">
        <v>42655</v>
      </c>
      <c r="B1204">
        <v>183.03537</v>
      </c>
      <c r="C1204">
        <f t="shared" si="18"/>
        <v>1.2747188954558763E-3</v>
      </c>
      <c r="D1204">
        <v>0</v>
      </c>
    </row>
    <row r="1205" spans="1:4" x14ac:dyDescent="0.3">
      <c r="A1205" s="1">
        <v>42656</v>
      </c>
      <c r="B1205">
        <v>182.447723</v>
      </c>
      <c r="C1205">
        <f t="shared" si="18"/>
        <v>-3.2157301809899591E-3</v>
      </c>
      <c r="D1205">
        <v>0</v>
      </c>
    </row>
    <row r="1206" spans="1:4" x14ac:dyDescent="0.3">
      <c r="A1206" s="1">
        <v>42657</v>
      </c>
      <c r="B1206">
        <v>182.49435399999999</v>
      </c>
      <c r="C1206">
        <f t="shared" si="18"/>
        <v>2.5555288465000991E-4</v>
      </c>
      <c r="D1206">
        <v>0</v>
      </c>
    </row>
    <row r="1207" spans="1:4" x14ac:dyDescent="0.3">
      <c r="A1207" s="1">
        <v>42660</v>
      </c>
      <c r="B1207">
        <v>181.95327800000001</v>
      </c>
      <c r="C1207">
        <f t="shared" si="18"/>
        <v>-2.9692957233578422E-3</v>
      </c>
      <c r="D1207">
        <v>0</v>
      </c>
    </row>
    <row r="1208" spans="1:4" x14ac:dyDescent="0.3">
      <c r="A1208" s="1">
        <v>42661</v>
      </c>
      <c r="B1208">
        <v>183.02603099999999</v>
      </c>
      <c r="C1208">
        <f t="shared" si="18"/>
        <v>5.8784487927428025E-3</v>
      </c>
      <c r="D1208">
        <v>0</v>
      </c>
    </row>
    <row r="1209" spans="1:4" x14ac:dyDescent="0.3">
      <c r="A1209" s="1">
        <v>42662</v>
      </c>
      <c r="B1209">
        <v>183.52981600000001</v>
      </c>
      <c r="C1209">
        <f t="shared" si="18"/>
        <v>2.7487506819175913E-3</v>
      </c>
      <c r="D1209">
        <v>0</v>
      </c>
    </row>
    <row r="1210" spans="1:4" x14ac:dyDescent="0.3">
      <c r="A1210" s="1">
        <v>42663</v>
      </c>
      <c r="B1210">
        <v>183.23130800000001</v>
      </c>
      <c r="C1210">
        <f t="shared" si="18"/>
        <v>-1.6278064733730214E-3</v>
      </c>
      <c r="D1210">
        <v>0</v>
      </c>
    </row>
    <row r="1211" spans="1:4" x14ac:dyDescent="0.3">
      <c r="A1211" s="1">
        <v>42664</v>
      </c>
      <c r="B1211">
        <v>183.27795399999999</v>
      </c>
      <c r="C1211">
        <f t="shared" si="18"/>
        <v>2.5454199982445245E-4</v>
      </c>
      <c r="D1211">
        <v>0</v>
      </c>
    </row>
    <row r="1212" spans="1:4" x14ac:dyDescent="0.3">
      <c r="A1212" s="1">
        <v>42667</v>
      </c>
      <c r="B1212">
        <v>184.024216</v>
      </c>
      <c r="C1212">
        <f t="shared" si="18"/>
        <v>4.0634828095327995E-3</v>
      </c>
      <c r="D1212">
        <v>0</v>
      </c>
    </row>
    <row r="1213" spans="1:4" x14ac:dyDescent="0.3">
      <c r="A1213" s="1">
        <v>42668</v>
      </c>
      <c r="B1213">
        <v>183.50183100000001</v>
      </c>
      <c r="C1213">
        <f t="shared" si="18"/>
        <v>-2.8427119984951793E-3</v>
      </c>
      <c r="D1213">
        <v>0</v>
      </c>
    </row>
    <row r="1214" spans="1:4" x14ac:dyDescent="0.3">
      <c r="A1214" s="1">
        <v>42669</v>
      </c>
      <c r="B1214">
        <v>183.091354</v>
      </c>
      <c r="C1214">
        <f t="shared" si="18"/>
        <v>-2.2394151792238023E-3</v>
      </c>
      <c r="D1214">
        <v>0</v>
      </c>
    </row>
    <row r="1215" spans="1:4" x14ac:dyDescent="0.3">
      <c r="A1215" s="1">
        <v>42670</v>
      </c>
      <c r="B1215">
        <v>182.60627700000001</v>
      </c>
      <c r="C1215">
        <f t="shared" si="18"/>
        <v>-2.6528872126598516E-3</v>
      </c>
      <c r="D1215">
        <v>0</v>
      </c>
    </row>
    <row r="1216" spans="1:4" x14ac:dyDescent="0.3">
      <c r="A1216" s="1">
        <v>42671</v>
      </c>
      <c r="B1216">
        <v>182.02792400000001</v>
      </c>
      <c r="C1216">
        <f t="shared" si="18"/>
        <v>-3.1722393753297012E-3</v>
      </c>
      <c r="D1216">
        <v>0</v>
      </c>
    </row>
    <row r="1217" spans="1:4" x14ac:dyDescent="0.3">
      <c r="A1217" s="1">
        <v>42674</v>
      </c>
      <c r="B1217">
        <v>182.02792400000001</v>
      </c>
      <c r="C1217">
        <f t="shared" si="18"/>
        <v>0</v>
      </c>
      <c r="D1217">
        <v>1</v>
      </c>
    </row>
    <row r="1218" spans="1:4" x14ac:dyDescent="0.3">
      <c r="A1218" s="1">
        <v>42675</v>
      </c>
      <c r="B1218">
        <v>180.759232</v>
      </c>
      <c r="C1218">
        <f t="shared" si="18"/>
        <v>-6.9941680728061008E-3</v>
      </c>
      <c r="D1218">
        <v>0</v>
      </c>
    </row>
    <row r="1219" spans="1:4" x14ac:dyDescent="0.3">
      <c r="A1219" s="1">
        <v>42676</v>
      </c>
      <c r="B1219">
        <v>179.565201</v>
      </c>
      <c r="C1219">
        <f t="shared" si="18"/>
        <v>-6.6275570638268701E-3</v>
      </c>
      <c r="D1219">
        <v>0</v>
      </c>
    </row>
    <row r="1220" spans="1:4" x14ac:dyDescent="0.3">
      <c r="A1220" s="1">
        <v>42677</v>
      </c>
      <c r="B1220">
        <v>178.86554000000001</v>
      </c>
      <c r="C1220">
        <f t="shared" ref="C1220:C1283" si="19">LN(B1220/B1219)</f>
        <v>-3.9040283581760933E-3</v>
      </c>
      <c r="D1220">
        <v>0</v>
      </c>
    </row>
    <row r="1221" spans="1:4" x14ac:dyDescent="0.3">
      <c r="A1221" s="1">
        <v>42678</v>
      </c>
      <c r="B1221">
        <v>178.62300099999999</v>
      </c>
      <c r="C1221">
        <f t="shared" si="19"/>
        <v>-1.3569052397313908E-3</v>
      </c>
      <c r="D1221">
        <v>0</v>
      </c>
    </row>
    <row r="1222" spans="1:4" x14ac:dyDescent="0.3">
      <c r="A1222" s="1">
        <v>42681</v>
      </c>
      <c r="B1222">
        <v>182.540955</v>
      </c>
      <c r="C1222">
        <f t="shared" si="19"/>
        <v>2.1697113660353578E-2</v>
      </c>
      <c r="D1222">
        <v>0</v>
      </c>
    </row>
    <row r="1223" spans="1:4" x14ac:dyDescent="0.3">
      <c r="A1223" s="1">
        <v>42682</v>
      </c>
      <c r="B1223">
        <v>183.38052400000001</v>
      </c>
      <c r="C1223">
        <f t="shared" si="19"/>
        <v>4.5888012670607754E-3</v>
      </c>
      <c r="D1223">
        <v>0</v>
      </c>
    </row>
    <row r="1224" spans="1:4" x14ac:dyDescent="0.3">
      <c r="A1224" s="1">
        <v>42683</v>
      </c>
      <c r="B1224">
        <v>185.339539</v>
      </c>
      <c r="C1224">
        <f t="shared" si="19"/>
        <v>1.0626128762713542E-2</v>
      </c>
      <c r="D1224">
        <v>0</v>
      </c>
    </row>
    <row r="1225" spans="1:4" x14ac:dyDescent="0.3">
      <c r="A1225" s="1">
        <v>42684</v>
      </c>
      <c r="B1225">
        <v>185.768677</v>
      </c>
      <c r="C1225">
        <f t="shared" si="19"/>
        <v>2.3127388334604269E-3</v>
      </c>
      <c r="D1225">
        <v>0</v>
      </c>
    </row>
    <row r="1226" spans="1:4" x14ac:dyDescent="0.3">
      <c r="A1226" s="1">
        <v>42685</v>
      </c>
      <c r="B1226">
        <v>185.42349200000001</v>
      </c>
      <c r="C1226">
        <f t="shared" si="19"/>
        <v>-1.8598727469554645E-3</v>
      </c>
      <c r="D1226">
        <v>0</v>
      </c>
    </row>
    <row r="1227" spans="1:4" x14ac:dyDescent="0.3">
      <c r="A1227" s="1">
        <v>42688</v>
      </c>
      <c r="B1227">
        <v>185.45147700000001</v>
      </c>
      <c r="C1227">
        <f t="shared" si="19"/>
        <v>1.5091339341963202E-4</v>
      </c>
      <c r="D1227">
        <v>0</v>
      </c>
    </row>
    <row r="1228" spans="1:4" x14ac:dyDescent="0.3">
      <c r="A1228" s="1">
        <v>42689</v>
      </c>
      <c r="B1228">
        <v>186.95336900000001</v>
      </c>
      <c r="C1228">
        <f t="shared" si="19"/>
        <v>8.0659538071654047E-3</v>
      </c>
      <c r="D1228">
        <v>0</v>
      </c>
    </row>
    <row r="1229" spans="1:4" x14ac:dyDescent="0.3">
      <c r="A1229" s="1">
        <v>42690</v>
      </c>
      <c r="B1229">
        <v>186.63621499999999</v>
      </c>
      <c r="C1229">
        <f t="shared" si="19"/>
        <v>-1.6978742972147678E-3</v>
      </c>
      <c r="D1229">
        <v>0</v>
      </c>
    </row>
    <row r="1230" spans="1:4" x14ac:dyDescent="0.3">
      <c r="A1230" s="1">
        <v>42691</v>
      </c>
      <c r="B1230">
        <v>187.522415</v>
      </c>
      <c r="C1230">
        <f t="shared" si="19"/>
        <v>4.7370371072718064E-3</v>
      </c>
      <c r="D1230">
        <v>0</v>
      </c>
    </row>
    <row r="1231" spans="1:4" x14ac:dyDescent="0.3">
      <c r="A1231" s="1">
        <v>42692</v>
      </c>
      <c r="B1231">
        <v>187.18656899999999</v>
      </c>
      <c r="C1231">
        <f t="shared" si="19"/>
        <v>-1.7925702573034512E-3</v>
      </c>
      <c r="D1231">
        <v>0</v>
      </c>
    </row>
    <row r="1232" spans="1:4" x14ac:dyDescent="0.3">
      <c r="A1232" s="1">
        <v>42695</v>
      </c>
      <c r="B1232">
        <v>188.56723</v>
      </c>
      <c r="C1232">
        <f t="shared" si="19"/>
        <v>7.3487864510204132E-3</v>
      </c>
      <c r="D1232">
        <v>0</v>
      </c>
    </row>
    <row r="1233" spans="1:4" x14ac:dyDescent="0.3">
      <c r="A1233" s="1">
        <v>42696</v>
      </c>
      <c r="B1233">
        <v>188.91235399999999</v>
      </c>
      <c r="C1233">
        <f t="shared" si="19"/>
        <v>1.8285709256535482E-3</v>
      </c>
      <c r="D1233">
        <v>0</v>
      </c>
    </row>
    <row r="1234" spans="1:4" x14ac:dyDescent="0.3">
      <c r="A1234" s="1">
        <v>42697</v>
      </c>
      <c r="B1234">
        <v>189.08029199999999</v>
      </c>
      <c r="C1234">
        <f t="shared" si="19"/>
        <v>8.8857819233832593E-4</v>
      </c>
      <c r="D1234">
        <v>0</v>
      </c>
    </row>
    <row r="1235" spans="1:4" x14ac:dyDescent="0.3">
      <c r="A1235" s="1">
        <v>42699</v>
      </c>
      <c r="B1235">
        <v>189.835892</v>
      </c>
      <c r="C1235">
        <f t="shared" si="19"/>
        <v>3.9882223744887608E-3</v>
      </c>
      <c r="D1235">
        <v>0</v>
      </c>
    </row>
    <row r="1236" spans="1:4" x14ac:dyDescent="0.3">
      <c r="A1236" s="1">
        <v>42702</v>
      </c>
      <c r="B1236">
        <v>188.940338</v>
      </c>
      <c r="C1236">
        <f t="shared" si="19"/>
        <v>-4.7286793511065418E-3</v>
      </c>
      <c r="D1236">
        <v>0</v>
      </c>
    </row>
    <row r="1237" spans="1:4" x14ac:dyDescent="0.3">
      <c r="A1237" s="1">
        <v>42703</v>
      </c>
      <c r="B1237">
        <v>189.238876</v>
      </c>
      <c r="C1237">
        <f t="shared" si="19"/>
        <v>1.5788179305537299E-3</v>
      </c>
      <c r="D1237">
        <v>0</v>
      </c>
    </row>
    <row r="1238" spans="1:4" x14ac:dyDescent="0.3">
      <c r="A1238" s="1">
        <v>42704</v>
      </c>
      <c r="B1238">
        <v>188.809753</v>
      </c>
      <c r="C1238">
        <f t="shared" si="19"/>
        <v>-2.2702009814806745E-3</v>
      </c>
      <c r="D1238">
        <v>1</v>
      </c>
    </row>
    <row r="1239" spans="1:4" x14ac:dyDescent="0.3">
      <c r="A1239" s="1">
        <v>42705</v>
      </c>
      <c r="B1239">
        <v>188.07281499999999</v>
      </c>
      <c r="C1239">
        <f t="shared" si="19"/>
        <v>-3.9107085430665142E-3</v>
      </c>
      <c r="D1239">
        <v>0</v>
      </c>
    </row>
    <row r="1240" spans="1:4" x14ac:dyDescent="0.3">
      <c r="A1240" s="1">
        <v>42706</v>
      </c>
      <c r="B1240">
        <v>188.20341500000001</v>
      </c>
      <c r="C1240">
        <f t="shared" si="19"/>
        <v>6.9417090335144543E-4</v>
      </c>
      <c r="D1240">
        <v>0</v>
      </c>
    </row>
    <row r="1241" spans="1:4" x14ac:dyDescent="0.3">
      <c r="A1241" s="1">
        <v>42709</v>
      </c>
      <c r="B1241">
        <v>189.28552199999999</v>
      </c>
      <c r="C1241">
        <f t="shared" si="19"/>
        <v>5.7332009389884355E-3</v>
      </c>
      <c r="D1241">
        <v>0</v>
      </c>
    </row>
    <row r="1242" spans="1:4" x14ac:dyDescent="0.3">
      <c r="A1242" s="1">
        <v>42710</v>
      </c>
      <c r="B1242">
        <v>189.947845</v>
      </c>
      <c r="C1242">
        <f t="shared" si="19"/>
        <v>3.4929609630285885E-3</v>
      </c>
      <c r="D1242">
        <v>0</v>
      </c>
    </row>
    <row r="1243" spans="1:4" x14ac:dyDescent="0.3">
      <c r="A1243" s="1">
        <v>42711</v>
      </c>
      <c r="B1243">
        <v>192.35459900000001</v>
      </c>
      <c r="C1243">
        <f t="shared" si="19"/>
        <v>1.2591003973911741E-2</v>
      </c>
      <c r="D1243">
        <v>0</v>
      </c>
    </row>
    <row r="1244" spans="1:4" x14ac:dyDescent="0.3">
      <c r="A1244" s="1">
        <v>42712</v>
      </c>
      <c r="B1244">
        <v>192.85833700000001</v>
      </c>
      <c r="C1244">
        <f t="shared" si="19"/>
        <v>2.6153757574673979E-3</v>
      </c>
      <c r="D1244">
        <v>0</v>
      </c>
    </row>
    <row r="1245" spans="1:4" x14ac:dyDescent="0.3">
      <c r="A1245" s="1">
        <v>42713</v>
      </c>
      <c r="B1245">
        <v>194.03376800000001</v>
      </c>
      <c r="C1245">
        <f t="shared" si="19"/>
        <v>6.0762915621469602E-3</v>
      </c>
      <c r="D1245">
        <v>0</v>
      </c>
    </row>
    <row r="1246" spans="1:4" x14ac:dyDescent="0.3">
      <c r="A1246" s="1">
        <v>42716</v>
      </c>
      <c r="B1246">
        <v>193.81921399999999</v>
      </c>
      <c r="C1246">
        <f t="shared" si="19"/>
        <v>-1.1063677828596127E-3</v>
      </c>
      <c r="D1246">
        <v>0</v>
      </c>
    </row>
    <row r="1247" spans="1:4" x14ac:dyDescent="0.3">
      <c r="A1247" s="1">
        <v>42717</v>
      </c>
      <c r="B1247">
        <v>195.14382900000001</v>
      </c>
      <c r="C1247">
        <f t="shared" si="19"/>
        <v>6.8110333081499528E-3</v>
      </c>
      <c r="D1247">
        <v>0</v>
      </c>
    </row>
    <row r="1248" spans="1:4" x14ac:dyDescent="0.3">
      <c r="A1248" s="1">
        <v>42718</v>
      </c>
      <c r="B1248">
        <v>193.53001399999999</v>
      </c>
      <c r="C1248">
        <f t="shared" si="19"/>
        <v>-8.3042597448183732E-3</v>
      </c>
      <c r="D1248">
        <v>0</v>
      </c>
    </row>
    <row r="1249" spans="1:4" x14ac:dyDescent="0.3">
      <c r="A1249" s="1">
        <v>42719</v>
      </c>
      <c r="B1249">
        <v>194.24829099999999</v>
      </c>
      <c r="C1249">
        <f t="shared" si="19"/>
        <v>3.7045797157937667E-3</v>
      </c>
      <c r="D1249">
        <v>0</v>
      </c>
    </row>
    <row r="1250" spans="1:4" x14ac:dyDescent="0.3">
      <c r="A1250" s="1">
        <v>42720</v>
      </c>
      <c r="B1250">
        <v>193.912476</v>
      </c>
      <c r="C1250">
        <f t="shared" si="19"/>
        <v>-1.7302886449778981E-3</v>
      </c>
      <c r="D1250">
        <v>0</v>
      </c>
    </row>
    <row r="1251" spans="1:4" x14ac:dyDescent="0.3">
      <c r="A1251" s="1">
        <v>42723</v>
      </c>
      <c r="B1251">
        <v>194.35090600000001</v>
      </c>
      <c r="C1251">
        <f t="shared" si="19"/>
        <v>2.258416356909898E-3</v>
      </c>
      <c r="D1251">
        <v>0</v>
      </c>
    </row>
    <row r="1252" spans="1:4" x14ac:dyDescent="0.3">
      <c r="A1252" s="1">
        <v>42724</v>
      </c>
      <c r="B1252">
        <v>195.09721400000001</v>
      </c>
      <c r="C1252">
        <f t="shared" si="19"/>
        <v>3.8326486904348019E-3</v>
      </c>
      <c r="D1252">
        <v>0</v>
      </c>
    </row>
    <row r="1253" spans="1:4" x14ac:dyDescent="0.3">
      <c r="A1253" s="1">
        <v>42725</v>
      </c>
      <c r="B1253">
        <v>194.56547499999999</v>
      </c>
      <c r="C1253">
        <f t="shared" si="19"/>
        <v>-2.729228869347709E-3</v>
      </c>
      <c r="D1253">
        <v>0</v>
      </c>
    </row>
    <row r="1254" spans="1:4" x14ac:dyDescent="0.3">
      <c r="A1254" s="1">
        <v>42726</v>
      </c>
      <c r="B1254">
        <v>194.31764200000001</v>
      </c>
      <c r="C1254">
        <f t="shared" si="19"/>
        <v>-1.2745888042857113E-3</v>
      </c>
      <c r="D1254">
        <v>0</v>
      </c>
    </row>
    <row r="1255" spans="1:4" x14ac:dyDescent="0.3">
      <c r="A1255" s="1">
        <v>42727</v>
      </c>
      <c r="B1255">
        <v>194.48663300000001</v>
      </c>
      <c r="C1255">
        <f t="shared" si="19"/>
        <v>8.6928576411158631E-4</v>
      </c>
      <c r="D1255">
        <v>0</v>
      </c>
    </row>
    <row r="1256" spans="1:4" x14ac:dyDescent="0.3">
      <c r="A1256" s="1">
        <v>42731</v>
      </c>
      <c r="B1256">
        <v>194.965363</v>
      </c>
      <c r="C1256">
        <f t="shared" si="19"/>
        <v>2.4584813843167336E-3</v>
      </c>
      <c r="D1256">
        <v>0</v>
      </c>
    </row>
    <row r="1257" spans="1:4" x14ac:dyDescent="0.3">
      <c r="A1257" s="1">
        <v>42732</v>
      </c>
      <c r="B1257">
        <v>193.42591899999999</v>
      </c>
      <c r="C1257">
        <f t="shared" si="19"/>
        <v>-7.9273255256335651E-3</v>
      </c>
      <c r="D1257">
        <v>0</v>
      </c>
    </row>
    <row r="1258" spans="1:4" x14ac:dyDescent="0.3">
      <c r="A1258" s="1">
        <v>42733</v>
      </c>
      <c r="B1258">
        <v>193.38838200000001</v>
      </c>
      <c r="C1258">
        <f t="shared" si="19"/>
        <v>-1.9408279384078674E-4</v>
      </c>
      <c r="D1258">
        <v>0</v>
      </c>
    </row>
    <row r="1259" spans="1:4" x14ac:dyDescent="0.3">
      <c r="A1259" s="1">
        <v>42734</v>
      </c>
      <c r="B1259">
        <v>192.721878</v>
      </c>
      <c r="C1259">
        <f t="shared" si="19"/>
        <v>-3.4524058594603332E-3</v>
      </c>
      <c r="D1259">
        <v>1</v>
      </c>
    </row>
    <row r="1260" spans="1:4" x14ac:dyDescent="0.3">
      <c r="A1260" s="1">
        <v>42738</v>
      </c>
      <c r="B1260">
        <v>194.06420900000001</v>
      </c>
      <c r="C1260">
        <f t="shared" si="19"/>
        <v>6.9409755637611639E-3</v>
      </c>
      <c r="D1260">
        <v>0</v>
      </c>
    </row>
    <row r="1261" spans="1:4" x14ac:dyDescent="0.3">
      <c r="A1261" s="1">
        <v>42739</v>
      </c>
      <c r="B1261">
        <v>195.20941199999999</v>
      </c>
      <c r="C1261">
        <f t="shared" si="19"/>
        <v>5.8838114994490057E-3</v>
      </c>
      <c r="D1261">
        <v>0</v>
      </c>
    </row>
    <row r="1262" spans="1:4" x14ac:dyDescent="0.3">
      <c r="A1262" s="1">
        <v>42740</v>
      </c>
      <c r="B1262">
        <v>195.059235</v>
      </c>
      <c r="C1262">
        <f t="shared" si="19"/>
        <v>-7.6960836370975E-4</v>
      </c>
      <c r="D1262">
        <v>0</v>
      </c>
    </row>
    <row r="1263" spans="1:4" x14ac:dyDescent="0.3">
      <c r="A1263" s="1">
        <v>42741</v>
      </c>
      <c r="B1263">
        <v>195.81954999999999</v>
      </c>
      <c r="C1263">
        <f t="shared" si="19"/>
        <v>3.8902902284982627E-3</v>
      </c>
      <c r="D1263">
        <v>0</v>
      </c>
    </row>
    <row r="1264" spans="1:4" x14ac:dyDescent="0.3">
      <c r="A1264" s="1">
        <v>42744</v>
      </c>
      <c r="B1264">
        <v>195.20001199999999</v>
      </c>
      <c r="C1264">
        <f t="shared" si="19"/>
        <v>-3.1688364400827892E-3</v>
      </c>
      <c r="D1264">
        <v>0</v>
      </c>
    </row>
    <row r="1265" spans="1:4" x14ac:dyDescent="0.3">
      <c r="A1265" s="1">
        <v>42745</v>
      </c>
      <c r="B1265">
        <v>195.17184399999999</v>
      </c>
      <c r="C1265">
        <f t="shared" si="19"/>
        <v>-1.4431368253598121E-4</v>
      </c>
      <c r="D1265">
        <v>0</v>
      </c>
    </row>
    <row r="1266" spans="1:4" x14ac:dyDescent="0.3">
      <c r="A1266" s="1">
        <v>42746</v>
      </c>
      <c r="B1266">
        <v>195.72569300000001</v>
      </c>
      <c r="C1266">
        <f t="shared" si="19"/>
        <v>2.8337316979250636E-3</v>
      </c>
      <c r="D1266">
        <v>0</v>
      </c>
    </row>
    <row r="1267" spans="1:4" x14ac:dyDescent="0.3">
      <c r="A1267" s="1">
        <v>42747</v>
      </c>
      <c r="B1267">
        <v>195.29392999999999</v>
      </c>
      <c r="C1267">
        <f t="shared" si="19"/>
        <v>-2.2083964593061348E-3</v>
      </c>
      <c r="D1267">
        <v>0</v>
      </c>
    </row>
    <row r="1268" spans="1:4" x14ac:dyDescent="0.3">
      <c r="A1268" s="1">
        <v>42748</v>
      </c>
      <c r="B1268">
        <v>195.67877200000001</v>
      </c>
      <c r="C1268">
        <f t="shared" si="19"/>
        <v>1.9686393567665069E-3</v>
      </c>
      <c r="D1268">
        <v>0</v>
      </c>
    </row>
    <row r="1269" spans="1:4" x14ac:dyDescent="0.3">
      <c r="A1269" s="1">
        <v>42752</v>
      </c>
      <c r="B1269">
        <v>194.984116</v>
      </c>
      <c r="C1269">
        <f t="shared" si="19"/>
        <v>-3.5562975315125327E-3</v>
      </c>
      <c r="D1269">
        <v>0</v>
      </c>
    </row>
    <row r="1270" spans="1:4" x14ac:dyDescent="0.3">
      <c r="A1270" s="1">
        <v>42753</v>
      </c>
      <c r="B1270">
        <v>195.397141</v>
      </c>
      <c r="C1270">
        <f t="shared" si="19"/>
        <v>2.116009140827043E-3</v>
      </c>
      <c r="D1270">
        <v>0</v>
      </c>
    </row>
    <row r="1271" spans="1:4" x14ac:dyDescent="0.3">
      <c r="A1271" s="1">
        <v>42754</v>
      </c>
      <c r="B1271">
        <v>194.74006700000001</v>
      </c>
      <c r="C1271">
        <f t="shared" si="19"/>
        <v>-3.3684283775379281E-3</v>
      </c>
      <c r="D1271">
        <v>0</v>
      </c>
    </row>
    <row r="1272" spans="1:4" x14ac:dyDescent="0.3">
      <c r="A1272" s="1">
        <v>42755</v>
      </c>
      <c r="B1272">
        <v>195.36897300000001</v>
      </c>
      <c r="C1272">
        <f t="shared" si="19"/>
        <v>3.2242602982719489E-3</v>
      </c>
      <c r="D1272">
        <v>0</v>
      </c>
    </row>
    <row r="1273" spans="1:4" x14ac:dyDescent="0.3">
      <c r="A1273" s="1">
        <v>42758</v>
      </c>
      <c r="B1273">
        <v>194.91841099999999</v>
      </c>
      <c r="C1273">
        <f t="shared" si="19"/>
        <v>-2.3088740176053762E-3</v>
      </c>
      <c r="D1273">
        <v>0</v>
      </c>
    </row>
    <row r="1274" spans="1:4" x14ac:dyDescent="0.3">
      <c r="A1274" s="1">
        <v>42759</v>
      </c>
      <c r="B1274">
        <v>196.15748600000001</v>
      </c>
      <c r="C1274">
        <f t="shared" si="19"/>
        <v>6.336770717512063E-3</v>
      </c>
      <c r="D1274">
        <v>0</v>
      </c>
    </row>
    <row r="1275" spans="1:4" x14ac:dyDescent="0.3">
      <c r="A1275" s="1">
        <v>42760</v>
      </c>
      <c r="B1275">
        <v>197.790817</v>
      </c>
      <c r="C1275">
        <f t="shared" si="19"/>
        <v>8.2921558311942044E-3</v>
      </c>
      <c r="D1275">
        <v>0</v>
      </c>
    </row>
    <row r="1276" spans="1:4" x14ac:dyDescent="0.3">
      <c r="A1276" s="1">
        <v>42761</v>
      </c>
      <c r="B1276">
        <v>197.64063999999999</v>
      </c>
      <c r="C1276">
        <f t="shared" si="19"/>
        <v>-7.5956024520409927E-4</v>
      </c>
      <c r="D1276">
        <v>0</v>
      </c>
    </row>
    <row r="1277" spans="1:4" x14ac:dyDescent="0.3">
      <c r="A1277" s="1">
        <v>42762</v>
      </c>
      <c r="B1277">
        <v>197.35902400000001</v>
      </c>
      <c r="C1277">
        <f t="shared" si="19"/>
        <v>-1.4259052519865778E-3</v>
      </c>
      <c r="D1277">
        <v>0</v>
      </c>
    </row>
    <row r="1278" spans="1:4" x14ac:dyDescent="0.3">
      <c r="A1278" s="1">
        <v>42765</v>
      </c>
      <c r="B1278">
        <v>196.166855</v>
      </c>
      <c r="C1278">
        <f t="shared" si="19"/>
        <v>-6.0589288314779341E-3</v>
      </c>
      <c r="D1278">
        <v>0</v>
      </c>
    </row>
    <row r="1279" spans="1:4" x14ac:dyDescent="0.3">
      <c r="A1279" s="1">
        <v>42766</v>
      </c>
      <c r="B1279">
        <v>196.15748600000001</v>
      </c>
      <c r="C1279">
        <f t="shared" si="19"/>
        <v>-4.7761502525703828E-5</v>
      </c>
      <c r="D1279">
        <v>1</v>
      </c>
    </row>
    <row r="1280" spans="1:4" x14ac:dyDescent="0.3">
      <c r="A1280" s="1">
        <v>42767</v>
      </c>
      <c r="B1280">
        <v>196.185654</v>
      </c>
      <c r="C1280">
        <f t="shared" si="19"/>
        <v>1.4358859465915945E-4</v>
      </c>
      <c r="D1280">
        <v>0</v>
      </c>
    </row>
    <row r="1281" spans="1:4" x14ac:dyDescent="0.3">
      <c r="A1281" s="1">
        <v>42768</v>
      </c>
      <c r="B1281">
        <v>196.270126</v>
      </c>
      <c r="C1281">
        <f t="shared" si="19"/>
        <v>4.3047907871034379E-4</v>
      </c>
      <c r="D1281">
        <v>0</v>
      </c>
    </row>
    <row r="1282" spans="1:4" x14ac:dyDescent="0.3">
      <c r="A1282" s="1">
        <v>42769</v>
      </c>
      <c r="B1282">
        <v>197.725098</v>
      </c>
      <c r="C1282">
        <f t="shared" si="19"/>
        <v>7.3857677726648753E-3</v>
      </c>
      <c r="D1282">
        <v>0</v>
      </c>
    </row>
    <row r="1283" spans="1:4" x14ac:dyDescent="0.3">
      <c r="A1283" s="1">
        <v>42772</v>
      </c>
      <c r="B1283">
        <v>197.31208799999999</v>
      </c>
      <c r="C1283">
        <f t="shared" si="19"/>
        <v>-2.0909937854918059E-3</v>
      </c>
      <c r="D1283">
        <v>0</v>
      </c>
    </row>
    <row r="1284" spans="1:4" x14ac:dyDescent="0.3">
      <c r="A1284" s="1">
        <v>42773</v>
      </c>
      <c r="B1284">
        <v>197.35902400000001</v>
      </c>
      <c r="C1284">
        <f t="shared" ref="C1284:C1347" si="20">LN(B1284/B1283)</f>
        <v>2.3784867346106106E-4</v>
      </c>
      <c r="D1284">
        <v>0</v>
      </c>
    </row>
    <row r="1285" spans="1:4" x14ac:dyDescent="0.3">
      <c r="A1285" s="1">
        <v>42774</v>
      </c>
      <c r="B1285">
        <v>197.61245700000001</v>
      </c>
      <c r="C1285">
        <f t="shared" si="20"/>
        <v>1.2832978935033608E-3</v>
      </c>
      <c r="D1285">
        <v>0</v>
      </c>
    </row>
    <row r="1286" spans="1:4" x14ac:dyDescent="0.3">
      <c r="A1286" s="1">
        <v>42775</v>
      </c>
      <c r="B1286">
        <v>198.738876</v>
      </c>
      <c r="C1286">
        <f t="shared" si="20"/>
        <v>5.6839573320407854E-3</v>
      </c>
      <c r="D1286">
        <v>0</v>
      </c>
    </row>
    <row r="1287" spans="1:4" x14ac:dyDescent="0.3">
      <c r="A1287" s="1">
        <v>42776</v>
      </c>
      <c r="B1287">
        <v>199.53677400000001</v>
      </c>
      <c r="C1287">
        <f t="shared" si="20"/>
        <v>4.0067680133942414E-3</v>
      </c>
      <c r="D1287">
        <v>0</v>
      </c>
    </row>
    <row r="1288" spans="1:4" x14ac:dyDescent="0.3">
      <c r="A1288" s="1">
        <v>42779</v>
      </c>
      <c r="B1288">
        <v>200.59747300000001</v>
      </c>
      <c r="C1288">
        <f t="shared" si="20"/>
        <v>5.301728069968442E-3</v>
      </c>
      <c r="D1288">
        <v>0</v>
      </c>
    </row>
    <row r="1289" spans="1:4" x14ac:dyDescent="0.3">
      <c r="A1289" s="1">
        <v>42780</v>
      </c>
      <c r="B1289">
        <v>201.432907</v>
      </c>
      <c r="C1289">
        <f t="shared" si="20"/>
        <v>4.1560799586205085E-3</v>
      </c>
      <c r="D1289">
        <v>0</v>
      </c>
    </row>
    <row r="1290" spans="1:4" x14ac:dyDescent="0.3">
      <c r="A1290" s="1">
        <v>42781</v>
      </c>
      <c r="B1290">
        <v>202.456085</v>
      </c>
      <c r="C1290">
        <f t="shared" si="20"/>
        <v>5.0666406318872186E-3</v>
      </c>
      <c r="D1290">
        <v>0</v>
      </c>
    </row>
    <row r="1291" spans="1:4" x14ac:dyDescent="0.3">
      <c r="A1291" s="1">
        <v>42782</v>
      </c>
      <c r="B1291">
        <v>202.29647800000001</v>
      </c>
      <c r="C1291">
        <f t="shared" si="20"/>
        <v>-7.8866459591929537E-4</v>
      </c>
      <c r="D1291">
        <v>0</v>
      </c>
    </row>
    <row r="1292" spans="1:4" x14ac:dyDescent="0.3">
      <c r="A1292" s="1">
        <v>42783</v>
      </c>
      <c r="B1292">
        <v>202.60627700000001</v>
      </c>
      <c r="C1292">
        <f t="shared" si="20"/>
        <v>1.5302393309373384E-3</v>
      </c>
      <c r="D1292">
        <v>0</v>
      </c>
    </row>
    <row r="1293" spans="1:4" x14ac:dyDescent="0.3">
      <c r="A1293" s="1">
        <v>42787</v>
      </c>
      <c r="B1293">
        <v>203.798416</v>
      </c>
      <c r="C1293">
        <f t="shared" si="20"/>
        <v>5.8667748669695204E-3</v>
      </c>
      <c r="D1293">
        <v>0</v>
      </c>
    </row>
    <row r="1294" spans="1:4" x14ac:dyDescent="0.3">
      <c r="A1294" s="1">
        <v>42788</v>
      </c>
      <c r="B1294">
        <v>203.704544</v>
      </c>
      <c r="C1294">
        <f t="shared" si="20"/>
        <v>-4.6071813397600129E-4</v>
      </c>
      <c r="D1294">
        <v>0</v>
      </c>
    </row>
    <row r="1295" spans="1:4" x14ac:dyDescent="0.3">
      <c r="A1295" s="1">
        <v>42789</v>
      </c>
      <c r="B1295">
        <v>203.817184</v>
      </c>
      <c r="C1295">
        <f t="shared" si="20"/>
        <v>5.5280489421410386E-4</v>
      </c>
      <c r="D1295">
        <v>0</v>
      </c>
    </row>
    <row r="1296" spans="1:4" x14ac:dyDescent="0.3">
      <c r="A1296" s="1">
        <v>42790</v>
      </c>
      <c r="B1296">
        <v>204.06123400000001</v>
      </c>
      <c r="C1296">
        <f t="shared" si="20"/>
        <v>1.1966802770340297E-3</v>
      </c>
      <c r="D1296">
        <v>0</v>
      </c>
    </row>
    <row r="1297" spans="1:4" x14ac:dyDescent="0.3">
      <c r="A1297" s="1">
        <v>42793</v>
      </c>
      <c r="B1297">
        <v>204.361603</v>
      </c>
      <c r="C1297">
        <f t="shared" si="20"/>
        <v>1.4708729627339698E-3</v>
      </c>
      <c r="D1297">
        <v>0</v>
      </c>
    </row>
    <row r="1298" spans="1:4" x14ac:dyDescent="0.3">
      <c r="A1298" s="1">
        <v>42794</v>
      </c>
      <c r="B1298">
        <v>203.76084900000001</v>
      </c>
      <c r="C1298">
        <f t="shared" si="20"/>
        <v>-2.9439911034283696E-3</v>
      </c>
      <c r="D1298">
        <v>1</v>
      </c>
    </row>
    <row r="1299" spans="1:4" x14ac:dyDescent="0.3">
      <c r="A1299" s="1">
        <v>42795</v>
      </c>
      <c r="B1299">
        <v>206.652008</v>
      </c>
      <c r="C1299">
        <f t="shared" si="20"/>
        <v>1.4089260493998876E-2</v>
      </c>
      <c r="D1299">
        <v>0</v>
      </c>
    </row>
    <row r="1300" spans="1:4" x14ac:dyDescent="0.3">
      <c r="A1300" s="1">
        <v>42796</v>
      </c>
      <c r="B1300">
        <v>205.44108600000001</v>
      </c>
      <c r="C1300">
        <f t="shared" si="20"/>
        <v>-5.8769511206090514E-3</v>
      </c>
      <c r="D1300">
        <v>0</v>
      </c>
    </row>
    <row r="1301" spans="1:4" x14ac:dyDescent="0.3">
      <c r="A1301" s="1">
        <v>42797</v>
      </c>
      <c r="B1301">
        <v>205.553741</v>
      </c>
      <c r="C1301">
        <f t="shared" si="20"/>
        <v>5.4820642704261804E-4</v>
      </c>
      <c r="D1301">
        <v>0</v>
      </c>
    </row>
    <row r="1302" spans="1:4" x14ac:dyDescent="0.3">
      <c r="A1302" s="1">
        <v>42800</v>
      </c>
      <c r="B1302">
        <v>204.915436</v>
      </c>
      <c r="C1302">
        <f t="shared" si="20"/>
        <v>-3.1101264128336704E-3</v>
      </c>
      <c r="D1302">
        <v>0</v>
      </c>
    </row>
    <row r="1303" spans="1:4" x14ac:dyDescent="0.3">
      <c r="A1303" s="1">
        <v>42801</v>
      </c>
      <c r="B1303">
        <v>204.29591400000001</v>
      </c>
      <c r="C1303">
        <f t="shared" si="20"/>
        <v>-3.02788509321299E-3</v>
      </c>
      <c r="D1303">
        <v>0</v>
      </c>
    </row>
    <row r="1304" spans="1:4" x14ac:dyDescent="0.3">
      <c r="A1304" s="1">
        <v>42802</v>
      </c>
      <c r="B1304">
        <v>203.864105</v>
      </c>
      <c r="C1304">
        <f t="shared" si="20"/>
        <v>-2.115881717945248E-3</v>
      </c>
      <c r="D1304">
        <v>0</v>
      </c>
    </row>
    <row r="1305" spans="1:4" x14ac:dyDescent="0.3">
      <c r="A1305" s="1">
        <v>42803</v>
      </c>
      <c r="B1305">
        <v>204.08003199999999</v>
      </c>
      <c r="C1305">
        <f t="shared" si="20"/>
        <v>1.0586107291694945E-3</v>
      </c>
      <c r="D1305">
        <v>0</v>
      </c>
    </row>
    <row r="1306" spans="1:4" x14ac:dyDescent="0.3">
      <c r="A1306" s="1">
        <v>42804</v>
      </c>
      <c r="B1306">
        <v>204.79341099999999</v>
      </c>
      <c r="C1306">
        <f t="shared" si="20"/>
        <v>3.4894891614348838E-3</v>
      </c>
      <c r="D1306">
        <v>0</v>
      </c>
    </row>
    <row r="1307" spans="1:4" x14ac:dyDescent="0.3">
      <c r="A1307" s="1">
        <v>42807</v>
      </c>
      <c r="B1307">
        <v>204.915436</v>
      </c>
      <c r="C1307">
        <f t="shared" si="20"/>
        <v>5.9566692055386134E-4</v>
      </c>
      <c r="D1307">
        <v>0</v>
      </c>
    </row>
    <row r="1308" spans="1:4" x14ac:dyDescent="0.3">
      <c r="A1308" s="1">
        <v>42808</v>
      </c>
      <c r="B1308">
        <v>204.22079500000001</v>
      </c>
      <c r="C1308">
        <f t="shared" si="20"/>
        <v>-3.3956497363314634E-3</v>
      </c>
      <c r="D1308">
        <v>0</v>
      </c>
    </row>
    <row r="1309" spans="1:4" x14ac:dyDescent="0.3">
      <c r="A1309" s="1">
        <v>42809</v>
      </c>
      <c r="B1309">
        <v>205.919815</v>
      </c>
      <c r="C1309">
        <f t="shared" si="20"/>
        <v>8.2851084598092369E-3</v>
      </c>
      <c r="D1309">
        <v>0</v>
      </c>
    </row>
    <row r="1310" spans="1:4" x14ac:dyDescent="0.3">
      <c r="A1310" s="1">
        <v>42810</v>
      </c>
      <c r="B1310">
        <v>205.57252500000001</v>
      </c>
      <c r="C1310">
        <f t="shared" si="20"/>
        <v>-1.6879540574576796E-3</v>
      </c>
      <c r="D1310">
        <v>0</v>
      </c>
    </row>
    <row r="1311" spans="1:4" x14ac:dyDescent="0.3">
      <c r="A1311" s="1">
        <v>42811</v>
      </c>
      <c r="B1311">
        <v>205.15948499999999</v>
      </c>
      <c r="C1311">
        <f t="shared" si="20"/>
        <v>-2.0112391008032617E-3</v>
      </c>
      <c r="D1311">
        <v>0</v>
      </c>
    </row>
    <row r="1312" spans="1:4" x14ac:dyDescent="0.3">
      <c r="A1312" s="1">
        <v>42814</v>
      </c>
      <c r="B1312">
        <v>204.981155</v>
      </c>
      <c r="C1312">
        <f t="shared" si="20"/>
        <v>-8.6960419839359274E-4</v>
      </c>
      <c r="D1312">
        <v>0</v>
      </c>
    </row>
    <row r="1313" spans="1:4" x14ac:dyDescent="0.3">
      <c r="A1313" s="1">
        <v>42815</v>
      </c>
      <c r="B1313">
        <v>202.36218299999999</v>
      </c>
      <c r="C1313">
        <f t="shared" si="20"/>
        <v>-1.2858971012981491E-2</v>
      </c>
      <c r="D1313">
        <v>0</v>
      </c>
    </row>
    <row r="1314" spans="1:4" x14ac:dyDescent="0.3">
      <c r="A1314" s="1">
        <v>42816</v>
      </c>
      <c r="B1314">
        <v>202.77525299999999</v>
      </c>
      <c r="C1314">
        <f t="shared" si="20"/>
        <v>2.039160573326006E-3</v>
      </c>
      <c r="D1314">
        <v>0</v>
      </c>
    </row>
    <row r="1315" spans="1:4" x14ac:dyDescent="0.3">
      <c r="A1315" s="1">
        <v>42817</v>
      </c>
      <c r="B1315">
        <v>202.56778</v>
      </c>
      <c r="C1315">
        <f t="shared" si="20"/>
        <v>-1.0236910528980305E-3</v>
      </c>
      <c r="D1315">
        <v>0</v>
      </c>
    </row>
    <row r="1316" spans="1:4" x14ac:dyDescent="0.3">
      <c r="A1316" s="1">
        <v>42818</v>
      </c>
      <c r="B1316">
        <v>202.501755</v>
      </c>
      <c r="C1316">
        <f t="shared" si="20"/>
        <v>-3.2599341535135943E-4</v>
      </c>
      <c r="D1316">
        <v>0</v>
      </c>
    </row>
    <row r="1317" spans="1:4" x14ac:dyDescent="0.3">
      <c r="A1317" s="1">
        <v>42821</v>
      </c>
      <c r="B1317">
        <v>202.171753</v>
      </c>
      <c r="C1317">
        <f t="shared" si="20"/>
        <v>-1.6309546665496655E-3</v>
      </c>
      <c r="D1317">
        <v>0</v>
      </c>
    </row>
    <row r="1318" spans="1:4" x14ac:dyDescent="0.3">
      <c r="A1318" s="1">
        <v>42822</v>
      </c>
      <c r="B1318">
        <v>203.67117300000001</v>
      </c>
      <c r="C1318">
        <f t="shared" si="20"/>
        <v>7.3891977724666602E-3</v>
      </c>
      <c r="D1318">
        <v>0</v>
      </c>
    </row>
    <row r="1319" spans="1:4" x14ac:dyDescent="0.3">
      <c r="A1319" s="1">
        <v>42823</v>
      </c>
      <c r="B1319">
        <v>203.97294600000001</v>
      </c>
      <c r="C1319">
        <f t="shared" si="20"/>
        <v>1.480571121037718E-3</v>
      </c>
      <c r="D1319">
        <v>0</v>
      </c>
    </row>
    <row r="1320" spans="1:4" x14ac:dyDescent="0.3">
      <c r="A1320" s="1">
        <v>42824</v>
      </c>
      <c r="B1320">
        <v>204.51992799999999</v>
      </c>
      <c r="C1320">
        <f t="shared" si="20"/>
        <v>2.6780507652665844E-3</v>
      </c>
      <c r="D1320">
        <v>0</v>
      </c>
    </row>
    <row r="1321" spans="1:4" x14ac:dyDescent="0.3">
      <c r="A1321" s="1">
        <v>42825</v>
      </c>
      <c r="B1321">
        <v>204.02954099999999</v>
      </c>
      <c r="C1321">
        <f t="shared" si="20"/>
        <v>-2.4006259839663689E-3</v>
      </c>
      <c r="D1321">
        <v>1</v>
      </c>
    </row>
    <row r="1322" spans="1:4" x14ac:dyDescent="0.3">
      <c r="A1322" s="1">
        <v>42828</v>
      </c>
      <c r="B1322">
        <v>203.774902</v>
      </c>
      <c r="C1322">
        <f t="shared" si="20"/>
        <v>-1.2488291261409314E-3</v>
      </c>
      <c r="D1322">
        <v>0</v>
      </c>
    </row>
    <row r="1323" spans="1:4" x14ac:dyDescent="0.3">
      <c r="A1323" s="1">
        <v>42829</v>
      </c>
      <c r="B1323">
        <v>203.888092</v>
      </c>
      <c r="C1323">
        <f t="shared" si="20"/>
        <v>5.5531164012751876E-4</v>
      </c>
      <c r="D1323">
        <v>0</v>
      </c>
    </row>
    <row r="1324" spans="1:4" x14ac:dyDescent="0.3">
      <c r="A1324" s="1">
        <v>42830</v>
      </c>
      <c r="B1324">
        <v>203.26563999999999</v>
      </c>
      <c r="C1324">
        <f t="shared" si="20"/>
        <v>-3.0575796609973913E-3</v>
      </c>
      <c r="D1324">
        <v>0</v>
      </c>
    </row>
    <row r="1325" spans="1:4" x14ac:dyDescent="0.3">
      <c r="A1325" s="1">
        <v>42831</v>
      </c>
      <c r="B1325">
        <v>203.79377700000001</v>
      </c>
      <c r="C1325">
        <f t="shared" si="20"/>
        <v>2.5948904474009712E-3</v>
      </c>
      <c r="D1325">
        <v>0</v>
      </c>
    </row>
    <row r="1326" spans="1:4" x14ac:dyDescent="0.3">
      <c r="A1326" s="1">
        <v>42832</v>
      </c>
      <c r="B1326">
        <v>203.61462399999999</v>
      </c>
      <c r="C1326">
        <f t="shared" si="20"/>
        <v>-8.7947627544188146E-4</v>
      </c>
      <c r="D1326">
        <v>0</v>
      </c>
    </row>
    <row r="1327" spans="1:4" x14ac:dyDescent="0.3">
      <c r="A1327" s="1">
        <v>42835</v>
      </c>
      <c r="B1327">
        <v>203.75602699999999</v>
      </c>
      <c r="C1327">
        <f t="shared" si="20"/>
        <v>6.9422284267125177E-4</v>
      </c>
      <c r="D1327">
        <v>0</v>
      </c>
    </row>
    <row r="1328" spans="1:4" x14ac:dyDescent="0.3">
      <c r="A1328" s="1">
        <v>42836</v>
      </c>
      <c r="B1328">
        <v>203.501373</v>
      </c>
      <c r="C1328">
        <f t="shared" si="20"/>
        <v>-1.2505802629435218E-3</v>
      </c>
      <c r="D1328">
        <v>0</v>
      </c>
    </row>
    <row r="1329" spans="1:4" x14ac:dyDescent="0.3">
      <c r="A1329" s="1">
        <v>42837</v>
      </c>
      <c r="B1329">
        <v>202.662094</v>
      </c>
      <c r="C1329">
        <f t="shared" si="20"/>
        <v>-4.1327212451159386E-3</v>
      </c>
      <c r="D1329">
        <v>0</v>
      </c>
    </row>
    <row r="1330" spans="1:4" x14ac:dyDescent="0.3">
      <c r="A1330" s="1">
        <v>42838</v>
      </c>
      <c r="B1330">
        <v>201.31353799999999</v>
      </c>
      <c r="C1330">
        <f t="shared" si="20"/>
        <v>-6.6764473027132792E-3</v>
      </c>
      <c r="D1330">
        <v>0</v>
      </c>
    </row>
    <row r="1331" spans="1:4" x14ac:dyDescent="0.3">
      <c r="A1331" s="1">
        <v>42842</v>
      </c>
      <c r="B1331">
        <v>203.07707199999999</v>
      </c>
      <c r="C1331">
        <f t="shared" si="20"/>
        <v>8.7219887710825623E-3</v>
      </c>
      <c r="D1331">
        <v>0</v>
      </c>
    </row>
    <row r="1332" spans="1:4" x14ac:dyDescent="0.3">
      <c r="A1332" s="1">
        <v>42843</v>
      </c>
      <c r="B1332">
        <v>202.52065999999999</v>
      </c>
      <c r="C1332">
        <f t="shared" si="20"/>
        <v>-2.7436659781025705E-3</v>
      </c>
      <c r="D1332">
        <v>0</v>
      </c>
    </row>
    <row r="1333" spans="1:4" x14ac:dyDescent="0.3">
      <c r="A1333" s="1">
        <v>42844</v>
      </c>
      <c r="B1333">
        <v>202.077393</v>
      </c>
      <c r="C1333">
        <f t="shared" si="20"/>
        <v>-2.191148346176286E-3</v>
      </c>
      <c r="D1333">
        <v>0</v>
      </c>
    </row>
    <row r="1334" spans="1:4" x14ac:dyDescent="0.3">
      <c r="A1334" s="1">
        <v>42845</v>
      </c>
      <c r="B1334">
        <v>203.72775300000001</v>
      </c>
      <c r="C1334">
        <f t="shared" si="20"/>
        <v>8.1338007418860318E-3</v>
      </c>
      <c r="D1334">
        <v>0</v>
      </c>
    </row>
    <row r="1335" spans="1:4" x14ac:dyDescent="0.3">
      <c r="A1335" s="1">
        <v>42846</v>
      </c>
      <c r="B1335">
        <v>203.133591</v>
      </c>
      <c r="C1335">
        <f t="shared" si="20"/>
        <v>-2.9207120860211145E-3</v>
      </c>
      <c r="D1335">
        <v>0</v>
      </c>
    </row>
    <row r="1336" spans="1:4" x14ac:dyDescent="0.3">
      <c r="A1336" s="1">
        <v>42849</v>
      </c>
      <c r="B1336">
        <v>205.30265800000001</v>
      </c>
      <c r="C1336">
        <f t="shared" si="20"/>
        <v>1.0621424504567416E-2</v>
      </c>
      <c r="D1336">
        <v>0</v>
      </c>
    </row>
    <row r="1337" spans="1:4" x14ac:dyDescent="0.3">
      <c r="A1337" s="1">
        <v>42850</v>
      </c>
      <c r="B1337">
        <v>206.53805500000001</v>
      </c>
      <c r="C1337">
        <f t="shared" si="20"/>
        <v>5.9994102888040737E-3</v>
      </c>
      <c r="D1337">
        <v>0</v>
      </c>
    </row>
    <row r="1338" spans="1:4" x14ac:dyDescent="0.3">
      <c r="A1338" s="1">
        <v>42851</v>
      </c>
      <c r="B1338">
        <v>206.38716099999999</v>
      </c>
      <c r="C1338">
        <f t="shared" si="20"/>
        <v>-7.3085392158111074E-4</v>
      </c>
      <c r="D1338">
        <v>0</v>
      </c>
    </row>
    <row r="1339" spans="1:4" x14ac:dyDescent="0.3">
      <c r="A1339" s="1">
        <v>42852</v>
      </c>
      <c r="B1339">
        <v>206.54748499999999</v>
      </c>
      <c r="C1339">
        <f t="shared" si="20"/>
        <v>7.7651032486083257E-4</v>
      </c>
      <c r="D1339">
        <v>0</v>
      </c>
    </row>
    <row r="1340" spans="1:4" x14ac:dyDescent="0.3">
      <c r="A1340" s="1">
        <v>42853</v>
      </c>
      <c r="B1340">
        <v>206.15141299999999</v>
      </c>
      <c r="C1340">
        <f t="shared" si="20"/>
        <v>-1.9194241783526314E-3</v>
      </c>
      <c r="D1340">
        <v>1</v>
      </c>
    </row>
    <row r="1341" spans="1:4" x14ac:dyDescent="0.3">
      <c r="A1341" s="1">
        <v>42856</v>
      </c>
      <c r="B1341">
        <v>206.65119899999999</v>
      </c>
      <c r="C1341">
        <f t="shared" si="20"/>
        <v>2.4214296599483613E-3</v>
      </c>
      <c r="D1341">
        <v>0</v>
      </c>
    </row>
    <row r="1342" spans="1:4" x14ac:dyDescent="0.3">
      <c r="A1342" s="1">
        <v>42857</v>
      </c>
      <c r="B1342">
        <v>206.71723900000001</v>
      </c>
      <c r="C1342">
        <f t="shared" si="20"/>
        <v>3.1952125266947369E-4</v>
      </c>
      <c r="D1342">
        <v>0</v>
      </c>
    </row>
    <row r="1343" spans="1:4" x14ac:dyDescent="0.3">
      <c r="A1343" s="1">
        <v>42858</v>
      </c>
      <c r="B1343">
        <v>206.50975</v>
      </c>
      <c r="C1343">
        <f t="shared" si="20"/>
        <v>-1.0042374915526584E-3</v>
      </c>
      <c r="D1343">
        <v>0</v>
      </c>
    </row>
    <row r="1344" spans="1:4" x14ac:dyDescent="0.3">
      <c r="A1344" s="1">
        <v>42859</v>
      </c>
      <c r="B1344">
        <v>206.698364</v>
      </c>
      <c r="C1344">
        <f t="shared" si="20"/>
        <v>9.1292502111772853E-4</v>
      </c>
      <c r="D1344">
        <v>0</v>
      </c>
    </row>
    <row r="1345" spans="1:4" x14ac:dyDescent="0.3">
      <c r="A1345" s="1">
        <v>42860</v>
      </c>
      <c r="B1345">
        <v>207.52825899999999</v>
      </c>
      <c r="C1345">
        <f t="shared" si="20"/>
        <v>4.0069665458662062E-3</v>
      </c>
      <c r="D1345">
        <v>0</v>
      </c>
    </row>
    <row r="1346" spans="1:4" x14ac:dyDescent="0.3">
      <c r="A1346" s="1">
        <v>42863</v>
      </c>
      <c r="B1346">
        <v>207.53767400000001</v>
      </c>
      <c r="C1346">
        <f t="shared" si="20"/>
        <v>4.5366286428781984E-5</v>
      </c>
      <c r="D1346">
        <v>0</v>
      </c>
    </row>
    <row r="1347" spans="1:4" x14ac:dyDescent="0.3">
      <c r="A1347" s="1">
        <v>42864</v>
      </c>
      <c r="B1347">
        <v>207.27362099999999</v>
      </c>
      <c r="C1347">
        <f t="shared" si="20"/>
        <v>-1.2731236533265013E-3</v>
      </c>
      <c r="D1347">
        <v>0</v>
      </c>
    </row>
    <row r="1348" spans="1:4" x14ac:dyDescent="0.3">
      <c r="A1348" s="1">
        <v>42865</v>
      </c>
      <c r="B1348">
        <v>207.66027800000001</v>
      </c>
      <c r="C1348">
        <f t="shared" ref="C1348:C1411" si="21">LN(B1348/B1347)</f>
        <v>1.8637046182515046E-3</v>
      </c>
      <c r="D1348">
        <v>0</v>
      </c>
    </row>
    <row r="1349" spans="1:4" x14ac:dyDescent="0.3">
      <c r="A1349" s="1">
        <v>42866</v>
      </c>
      <c r="B1349">
        <v>207.235916</v>
      </c>
      <c r="C1349">
        <f t="shared" si="21"/>
        <v>-2.0456304691107334E-3</v>
      </c>
      <c r="D1349">
        <v>0</v>
      </c>
    </row>
    <row r="1350" spans="1:4" x14ac:dyDescent="0.3">
      <c r="A1350" s="1">
        <v>42867</v>
      </c>
      <c r="B1350">
        <v>206.915268</v>
      </c>
      <c r="C1350">
        <f t="shared" si="21"/>
        <v>-1.5484589997879275E-3</v>
      </c>
      <c r="D1350">
        <v>0</v>
      </c>
    </row>
    <row r="1351" spans="1:4" x14ac:dyDescent="0.3">
      <c r="A1351" s="1">
        <v>42870</v>
      </c>
      <c r="B1351">
        <v>207.96203600000001</v>
      </c>
      <c r="C1351">
        <f t="shared" si="21"/>
        <v>5.0461676796088924E-3</v>
      </c>
      <c r="D1351">
        <v>0</v>
      </c>
    </row>
    <row r="1352" spans="1:4" x14ac:dyDescent="0.3">
      <c r="A1352" s="1">
        <v>42871</v>
      </c>
      <c r="B1352">
        <v>207.92430100000001</v>
      </c>
      <c r="C1352">
        <f t="shared" si="21"/>
        <v>-1.8146785189310385E-4</v>
      </c>
      <c r="D1352">
        <v>0</v>
      </c>
    </row>
    <row r="1353" spans="1:4" x14ac:dyDescent="0.3">
      <c r="A1353" s="1">
        <v>42872</v>
      </c>
      <c r="B1353">
        <v>204.23699999999999</v>
      </c>
      <c r="C1353">
        <f t="shared" si="21"/>
        <v>-1.7892991736289113E-2</v>
      </c>
      <c r="D1353">
        <v>0</v>
      </c>
    </row>
    <row r="1354" spans="1:4" x14ac:dyDescent="0.3">
      <c r="A1354" s="1">
        <v>42873</v>
      </c>
      <c r="B1354">
        <v>204.98201</v>
      </c>
      <c r="C1354">
        <f t="shared" si="21"/>
        <v>3.6411349663509197E-3</v>
      </c>
      <c r="D1354">
        <v>0</v>
      </c>
    </row>
    <row r="1355" spans="1:4" x14ac:dyDescent="0.3">
      <c r="A1355" s="1">
        <v>42874</v>
      </c>
      <c r="B1355">
        <v>206.25512699999999</v>
      </c>
      <c r="C1355">
        <f t="shared" si="21"/>
        <v>6.1916638975933217E-3</v>
      </c>
      <c r="D1355">
        <v>0</v>
      </c>
    </row>
    <row r="1356" spans="1:4" x14ac:dyDescent="0.3">
      <c r="A1356" s="1">
        <v>42877</v>
      </c>
      <c r="B1356">
        <v>207.40564000000001</v>
      </c>
      <c r="C1356">
        <f t="shared" si="21"/>
        <v>5.5626061663835279E-3</v>
      </c>
      <c r="D1356">
        <v>0</v>
      </c>
    </row>
    <row r="1357" spans="1:4" x14ac:dyDescent="0.3">
      <c r="A1357" s="1">
        <v>42878</v>
      </c>
      <c r="B1357">
        <v>207.811172</v>
      </c>
      <c r="C1357">
        <f t="shared" si="21"/>
        <v>1.9533511997824288E-3</v>
      </c>
      <c r="D1357">
        <v>0</v>
      </c>
    </row>
    <row r="1358" spans="1:4" x14ac:dyDescent="0.3">
      <c r="A1358" s="1">
        <v>42879</v>
      </c>
      <c r="B1358">
        <v>208.31097399999999</v>
      </c>
      <c r="C1358">
        <f t="shared" si="21"/>
        <v>2.4021900547584909E-3</v>
      </c>
      <c r="D1358">
        <v>0</v>
      </c>
    </row>
    <row r="1359" spans="1:4" x14ac:dyDescent="0.3">
      <c r="A1359" s="1">
        <v>42880</v>
      </c>
      <c r="B1359">
        <v>209.28233299999999</v>
      </c>
      <c r="C1359">
        <f t="shared" si="21"/>
        <v>4.6521854427732847E-3</v>
      </c>
      <c r="D1359">
        <v>0</v>
      </c>
    </row>
    <row r="1360" spans="1:4" x14ac:dyDescent="0.3">
      <c r="A1360" s="1">
        <v>42881</v>
      </c>
      <c r="B1360">
        <v>209.291763</v>
      </c>
      <c r="C1360">
        <f t="shared" si="21"/>
        <v>4.5057733346144274E-5</v>
      </c>
      <c r="D1360">
        <v>0</v>
      </c>
    </row>
    <row r="1361" spans="1:4" x14ac:dyDescent="0.3">
      <c r="A1361" s="1">
        <v>42885</v>
      </c>
      <c r="B1361">
        <v>209.09373500000001</v>
      </c>
      <c r="C1361">
        <f t="shared" si="21"/>
        <v>-9.4662943976059398E-4</v>
      </c>
      <c r="D1361">
        <v>0</v>
      </c>
    </row>
    <row r="1362" spans="1:4" x14ac:dyDescent="0.3">
      <c r="A1362" s="1">
        <v>42886</v>
      </c>
      <c r="B1362">
        <v>209.04655500000001</v>
      </c>
      <c r="C1362">
        <f t="shared" si="21"/>
        <v>-2.2566588931301565E-4</v>
      </c>
      <c r="D1362">
        <v>1</v>
      </c>
    </row>
    <row r="1363" spans="1:4" x14ac:dyDescent="0.3">
      <c r="A1363" s="1">
        <v>42887</v>
      </c>
      <c r="B1363">
        <v>210.67804000000001</v>
      </c>
      <c r="C1363">
        <f t="shared" si="21"/>
        <v>7.7741130076366344E-3</v>
      </c>
      <c r="D1363">
        <v>0</v>
      </c>
    </row>
    <row r="1364" spans="1:4" x14ac:dyDescent="0.3">
      <c r="A1364" s="1">
        <v>42888</v>
      </c>
      <c r="B1364">
        <v>211.338211</v>
      </c>
      <c r="C1364">
        <f t="shared" si="21"/>
        <v>3.1286545811515529E-3</v>
      </c>
      <c r="D1364">
        <v>0</v>
      </c>
    </row>
    <row r="1365" spans="1:4" x14ac:dyDescent="0.3">
      <c r="A1365" s="1">
        <v>42891</v>
      </c>
      <c r="B1365">
        <v>211.19671600000001</v>
      </c>
      <c r="C1365">
        <f t="shared" si="21"/>
        <v>-6.6974347561579532E-4</v>
      </c>
      <c r="D1365">
        <v>0</v>
      </c>
    </row>
    <row r="1366" spans="1:4" x14ac:dyDescent="0.3">
      <c r="A1366" s="1">
        <v>42892</v>
      </c>
      <c r="B1366">
        <v>210.59316999999999</v>
      </c>
      <c r="C1366">
        <f t="shared" si="21"/>
        <v>-2.8618344439153283E-3</v>
      </c>
      <c r="D1366">
        <v>0</v>
      </c>
    </row>
    <row r="1367" spans="1:4" x14ac:dyDescent="0.3">
      <c r="A1367" s="1">
        <v>42893</v>
      </c>
      <c r="B1367">
        <v>210.942093</v>
      </c>
      <c r="C1367">
        <f t="shared" si="21"/>
        <v>1.6554870271401692E-3</v>
      </c>
      <c r="D1367">
        <v>0</v>
      </c>
    </row>
    <row r="1368" spans="1:4" x14ac:dyDescent="0.3">
      <c r="A1368" s="1">
        <v>42894</v>
      </c>
      <c r="B1368">
        <v>211.017563</v>
      </c>
      <c r="C1368">
        <f t="shared" si="21"/>
        <v>3.5771192687079391E-4</v>
      </c>
      <c r="D1368">
        <v>0</v>
      </c>
    </row>
    <row r="1369" spans="1:4" x14ac:dyDescent="0.3">
      <c r="A1369" s="1">
        <v>42895</v>
      </c>
      <c r="B1369">
        <v>210.772324</v>
      </c>
      <c r="C1369">
        <f t="shared" si="21"/>
        <v>-1.1628492535892309E-3</v>
      </c>
      <c r="D1369">
        <v>0</v>
      </c>
    </row>
    <row r="1370" spans="1:4" x14ac:dyDescent="0.3">
      <c r="A1370" s="1">
        <v>42898</v>
      </c>
      <c r="B1370">
        <v>210.68748500000001</v>
      </c>
      <c r="C1370">
        <f t="shared" si="21"/>
        <v>-4.0259592651178033E-4</v>
      </c>
      <c r="D1370">
        <v>0</v>
      </c>
    </row>
    <row r="1371" spans="1:4" x14ac:dyDescent="0.3">
      <c r="A1371" s="1">
        <v>42899</v>
      </c>
      <c r="B1371">
        <v>211.715408</v>
      </c>
      <c r="C1371">
        <f t="shared" si="21"/>
        <v>4.8670359325523457E-3</v>
      </c>
      <c r="D1371">
        <v>0</v>
      </c>
    </row>
    <row r="1372" spans="1:4" x14ac:dyDescent="0.3">
      <c r="A1372" s="1">
        <v>42900</v>
      </c>
      <c r="B1372">
        <v>211.489105</v>
      </c>
      <c r="C1372">
        <f t="shared" si="21"/>
        <v>-1.0694735742099878E-3</v>
      </c>
      <c r="D1372">
        <v>0</v>
      </c>
    </row>
    <row r="1373" spans="1:4" x14ac:dyDescent="0.3">
      <c r="A1373" s="1">
        <v>42901</v>
      </c>
      <c r="B1373">
        <v>211.064682</v>
      </c>
      <c r="C1373">
        <f t="shared" si="21"/>
        <v>-2.0088478948069896E-3</v>
      </c>
      <c r="D1373">
        <v>0</v>
      </c>
    </row>
    <row r="1374" spans="1:4" x14ac:dyDescent="0.3">
      <c r="A1374" s="1">
        <v>42902</v>
      </c>
      <c r="B1374">
        <v>211.12129200000001</v>
      </c>
      <c r="C1374">
        <f t="shared" si="21"/>
        <v>2.6817565634853921E-4</v>
      </c>
      <c r="D1374">
        <v>0</v>
      </c>
    </row>
    <row r="1375" spans="1:4" x14ac:dyDescent="0.3">
      <c r="A1375" s="1">
        <v>42905</v>
      </c>
      <c r="B1375">
        <v>212.847061</v>
      </c>
      <c r="C1375">
        <f t="shared" si="21"/>
        <v>8.1410724142615565E-3</v>
      </c>
      <c r="D1375">
        <v>0</v>
      </c>
    </row>
    <row r="1376" spans="1:4" x14ac:dyDescent="0.3">
      <c r="A1376" s="1">
        <v>42906</v>
      </c>
      <c r="B1376">
        <v>211.45133999999999</v>
      </c>
      <c r="C1376">
        <f t="shared" si="21"/>
        <v>-6.5789832389592188E-3</v>
      </c>
      <c r="D1376">
        <v>0</v>
      </c>
    </row>
    <row r="1377" spans="1:4" x14ac:dyDescent="0.3">
      <c r="A1377" s="1">
        <v>42907</v>
      </c>
      <c r="B1377">
        <v>211.36648600000001</v>
      </c>
      <c r="C1377">
        <f t="shared" si="21"/>
        <v>-4.0137381123167451E-4</v>
      </c>
      <c r="D1377">
        <v>0</v>
      </c>
    </row>
    <row r="1378" spans="1:4" x14ac:dyDescent="0.3">
      <c r="A1378" s="1">
        <v>42908</v>
      </c>
      <c r="B1378">
        <v>211.243866</v>
      </c>
      <c r="C1378">
        <f t="shared" si="21"/>
        <v>-5.8029815342045725E-4</v>
      </c>
      <c r="D1378">
        <v>0</v>
      </c>
    </row>
    <row r="1379" spans="1:4" x14ac:dyDescent="0.3">
      <c r="A1379" s="1">
        <v>42909</v>
      </c>
      <c r="B1379">
        <v>211.60385099999999</v>
      </c>
      <c r="C1379">
        <f t="shared" si="21"/>
        <v>1.70267012210894E-3</v>
      </c>
      <c r="D1379">
        <v>0</v>
      </c>
    </row>
    <row r="1380" spans="1:4" x14ac:dyDescent="0.3">
      <c r="A1380" s="1">
        <v>42912</v>
      </c>
      <c r="B1380">
        <v>211.67016599999999</v>
      </c>
      <c r="C1380">
        <f t="shared" si="21"/>
        <v>3.1334311996104858E-4</v>
      </c>
      <c r="D1380">
        <v>0</v>
      </c>
    </row>
    <row r="1381" spans="1:4" x14ac:dyDescent="0.3">
      <c r="A1381" s="1">
        <v>42913</v>
      </c>
      <c r="B1381">
        <v>209.98393200000001</v>
      </c>
      <c r="C1381">
        <f t="shared" si="21"/>
        <v>-7.9982288670026047E-3</v>
      </c>
      <c r="D1381">
        <v>0</v>
      </c>
    </row>
    <row r="1382" spans="1:4" x14ac:dyDescent="0.3">
      <c r="A1382" s="1">
        <v>42914</v>
      </c>
      <c r="B1382">
        <v>211.840698</v>
      </c>
      <c r="C1382">
        <f t="shared" si="21"/>
        <v>8.8035541784050615E-3</v>
      </c>
      <c r="D1382">
        <v>0</v>
      </c>
    </row>
    <row r="1383" spans="1:4" x14ac:dyDescent="0.3">
      <c r="A1383" s="1">
        <v>42915</v>
      </c>
      <c r="B1383">
        <v>210.01236</v>
      </c>
      <c r="C1383">
        <f t="shared" si="21"/>
        <v>-8.6681815544799815E-3</v>
      </c>
      <c r="D1383">
        <v>0</v>
      </c>
    </row>
    <row r="1384" spans="1:4" x14ac:dyDescent="0.3">
      <c r="A1384" s="1">
        <v>42916</v>
      </c>
      <c r="B1384">
        <v>210.362854</v>
      </c>
      <c r="C1384">
        <f t="shared" si="21"/>
        <v>1.667529718899816E-3</v>
      </c>
      <c r="D1384">
        <v>1</v>
      </c>
    </row>
    <row r="1385" spans="1:4" x14ac:dyDescent="0.3">
      <c r="A1385" s="1">
        <v>42919</v>
      </c>
      <c r="B1385">
        <v>210.82707199999999</v>
      </c>
      <c r="C1385">
        <f t="shared" si="21"/>
        <v>2.2043176216431492E-3</v>
      </c>
      <c r="D1385">
        <v>0</v>
      </c>
    </row>
    <row r="1386" spans="1:4" x14ac:dyDescent="0.3">
      <c r="A1386" s="1">
        <v>42921</v>
      </c>
      <c r="B1386">
        <v>211.19648699999999</v>
      </c>
      <c r="C1386">
        <f t="shared" si="21"/>
        <v>1.7506847021854241E-3</v>
      </c>
      <c r="D1386">
        <v>0</v>
      </c>
    </row>
    <row r="1387" spans="1:4" x14ac:dyDescent="0.3">
      <c r="A1387" s="1">
        <v>42922</v>
      </c>
      <c r="B1387">
        <v>209.301895</v>
      </c>
      <c r="C1387">
        <f t="shared" si="21"/>
        <v>-9.0112347705848042E-3</v>
      </c>
      <c r="D1387">
        <v>0</v>
      </c>
    </row>
    <row r="1388" spans="1:4" x14ac:dyDescent="0.3">
      <c r="A1388" s="1">
        <v>42923</v>
      </c>
      <c r="B1388">
        <v>210.628128</v>
      </c>
      <c r="C1388">
        <f t="shared" si="21"/>
        <v>6.3164686344706206E-3</v>
      </c>
      <c r="D1388">
        <v>0</v>
      </c>
    </row>
    <row r="1389" spans="1:4" x14ac:dyDescent="0.3">
      <c r="A1389" s="1">
        <v>42926</v>
      </c>
      <c r="B1389">
        <v>210.846024</v>
      </c>
      <c r="C1389">
        <f t="shared" si="21"/>
        <v>1.0339709724958384E-3</v>
      </c>
      <c r="D1389">
        <v>0</v>
      </c>
    </row>
    <row r="1390" spans="1:4" x14ac:dyDescent="0.3">
      <c r="A1390" s="1">
        <v>42927</v>
      </c>
      <c r="B1390">
        <v>210.68493699999999</v>
      </c>
      <c r="C1390">
        <f t="shared" si="21"/>
        <v>-7.6429502335671978E-4</v>
      </c>
      <c r="D1390">
        <v>0</v>
      </c>
    </row>
    <row r="1391" spans="1:4" x14ac:dyDescent="0.3">
      <c r="A1391" s="1">
        <v>42928</v>
      </c>
      <c r="B1391">
        <v>212.26698300000001</v>
      </c>
      <c r="C1391">
        <f t="shared" si="21"/>
        <v>7.4810081407069122E-3</v>
      </c>
      <c r="D1391">
        <v>0</v>
      </c>
    </row>
    <row r="1392" spans="1:4" x14ac:dyDescent="0.3">
      <c r="A1392" s="1">
        <v>42929</v>
      </c>
      <c r="B1392">
        <v>212.62698399999999</v>
      </c>
      <c r="C1392">
        <f t="shared" si="21"/>
        <v>1.694545529495635E-3</v>
      </c>
      <c r="D1392">
        <v>0</v>
      </c>
    </row>
    <row r="1393" spans="1:4" x14ac:dyDescent="0.3">
      <c r="A1393" s="1">
        <v>42930</v>
      </c>
      <c r="B1393">
        <v>213.59324599999999</v>
      </c>
      <c r="C1393">
        <f t="shared" si="21"/>
        <v>4.5341050816665885E-3</v>
      </c>
      <c r="D1393">
        <v>0</v>
      </c>
    </row>
    <row r="1394" spans="1:4" x14ac:dyDescent="0.3">
      <c r="A1394" s="1">
        <v>42933</v>
      </c>
      <c r="B1394">
        <v>213.621658</v>
      </c>
      <c r="C1394">
        <f t="shared" si="21"/>
        <v>1.3301034105249172E-4</v>
      </c>
      <c r="D1394">
        <v>0</v>
      </c>
    </row>
    <row r="1395" spans="1:4" x14ac:dyDescent="0.3">
      <c r="A1395" s="1">
        <v>42934</v>
      </c>
      <c r="B1395">
        <v>213.78272999999999</v>
      </c>
      <c r="C1395">
        <f t="shared" si="21"/>
        <v>7.5372182479966395E-4</v>
      </c>
      <c r="D1395">
        <v>0</v>
      </c>
    </row>
    <row r="1396" spans="1:4" x14ac:dyDescent="0.3">
      <c r="A1396" s="1">
        <v>42935</v>
      </c>
      <c r="B1396">
        <v>214.91001900000001</v>
      </c>
      <c r="C1396">
        <f t="shared" si="21"/>
        <v>5.2592053444255648E-3</v>
      </c>
      <c r="D1396">
        <v>0</v>
      </c>
    </row>
    <row r="1397" spans="1:4" x14ac:dyDescent="0.3">
      <c r="A1397" s="1">
        <v>42936</v>
      </c>
      <c r="B1397">
        <v>214.97633400000001</v>
      </c>
      <c r="C1397">
        <f t="shared" si="21"/>
        <v>3.0852340421244634E-4</v>
      </c>
      <c r="D1397">
        <v>0</v>
      </c>
    </row>
    <row r="1398" spans="1:4" x14ac:dyDescent="0.3">
      <c r="A1398" s="1">
        <v>42937</v>
      </c>
      <c r="B1398">
        <v>214.82476800000001</v>
      </c>
      <c r="C1398">
        <f t="shared" si="21"/>
        <v>-7.052844005166946E-4</v>
      </c>
      <c r="D1398">
        <v>0</v>
      </c>
    </row>
    <row r="1399" spans="1:4" x14ac:dyDescent="0.3">
      <c r="A1399" s="1">
        <v>42940</v>
      </c>
      <c r="B1399">
        <v>214.74897799999999</v>
      </c>
      <c r="C1399">
        <f t="shared" si="21"/>
        <v>-3.5286141898623985E-4</v>
      </c>
      <c r="D1399">
        <v>0</v>
      </c>
    </row>
    <row r="1400" spans="1:4" x14ac:dyDescent="0.3">
      <c r="A1400" s="1">
        <v>42941</v>
      </c>
      <c r="B1400">
        <v>215.260559</v>
      </c>
      <c r="C1400">
        <f t="shared" si="21"/>
        <v>2.3793948614702857E-3</v>
      </c>
      <c r="D1400">
        <v>0</v>
      </c>
    </row>
    <row r="1401" spans="1:4" x14ac:dyDescent="0.3">
      <c r="A1401" s="1">
        <v>42942</v>
      </c>
      <c r="B1401">
        <v>215.32685900000001</v>
      </c>
      <c r="C1401">
        <f t="shared" si="21"/>
        <v>3.079514066246576E-4</v>
      </c>
      <c r="D1401">
        <v>0</v>
      </c>
    </row>
    <row r="1402" spans="1:4" x14ac:dyDescent="0.3">
      <c r="A1402" s="1">
        <v>42943</v>
      </c>
      <c r="B1402">
        <v>215.071091</v>
      </c>
      <c r="C1402">
        <f t="shared" si="21"/>
        <v>-1.1885188119863958E-3</v>
      </c>
      <c r="D1402">
        <v>0</v>
      </c>
    </row>
    <row r="1403" spans="1:4" x14ac:dyDescent="0.3">
      <c r="A1403" s="1">
        <v>42944</v>
      </c>
      <c r="B1403">
        <v>214.82476800000001</v>
      </c>
      <c r="C1403">
        <f t="shared" si="21"/>
        <v>-1.1459660371221328E-3</v>
      </c>
      <c r="D1403">
        <v>0</v>
      </c>
    </row>
    <row r="1404" spans="1:4" x14ac:dyDescent="0.3">
      <c r="A1404" s="1">
        <v>42947</v>
      </c>
      <c r="B1404">
        <v>214.70161400000001</v>
      </c>
      <c r="C1404">
        <f t="shared" si="21"/>
        <v>-5.7344092719676298E-4</v>
      </c>
      <c r="D1404">
        <v>1</v>
      </c>
    </row>
    <row r="1405" spans="1:4" x14ac:dyDescent="0.3">
      <c r="A1405" s="1">
        <v>42948</v>
      </c>
      <c r="B1405">
        <v>215.18473800000001</v>
      </c>
      <c r="C1405">
        <f t="shared" si="21"/>
        <v>2.2476833756212215E-3</v>
      </c>
      <c r="D1405">
        <v>0</v>
      </c>
    </row>
    <row r="1406" spans="1:4" x14ac:dyDescent="0.3">
      <c r="A1406" s="1">
        <v>42949</v>
      </c>
      <c r="B1406">
        <v>215.30792199999999</v>
      </c>
      <c r="C1406">
        <f t="shared" si="21"/>
        <v>5.7229316459006627E-4</v>
      </c>
      <c r="D1406">
        <v>0</v>
      </c>
    </row>
    <row r="1407" spans="1:4" x14ac:dyDescent="0.3">
      <c r="A1407" s="1">
        <v>42950</v>
      </c>
      <c r="B1407">
        <v>214.92896999999999</v>
      </c>
      <c r="C1407">
        <f t="shared" si="21"/>
        <v>-1.7615974131655369E-3</v>
      </c>
      <c r="D1407">
        <v>0</v>
      </c>
    </row>
    <row r="1408" spans="1:4" x14ac:dyDescent="0.3">
      <c r="A1408" s="1">
        <v>42951</v>
      </c>
      <c r="B1408">
        <v>215.28895600000001</v>
      </c>
      <c r="C1408">
        <f t="shared" si="21"/>
        <v>1.6735057386492308E-3</v>
      </c>
      <c r="D1408">
        <v>0</v>
      </c>
    </row>
    <row r="1409" spans="1:4" x14ac:dyDescent="0.3">
      <c r="A1409" s="1">
        <v>42954</v>
      </c>
      <c r="B1409">
        <v>215.63948099999999</v>
      </c>
      <c r="C1409">
        <f t="shared" si="21"/>
        <v>1.6268366030723843E-3</v>
      </c>
      <c r="D1409">
        <v>0</v>
      </c>
    </row>
    <row r="1410" spans="1:4" x14ac:dyDescent="0.3">
      <c r="A1410" s="1">
        <v>42955</v>
      </c>
      <c r="B1410">
        <v>215.21315000000001</v>
      </c>
      <c r="C1410">
        <f t="shared" si="21"/>
        <v>-1.9790114227863152E-3</v>
      </c>
      <c r="D1410">
        <v>0</v>
      </c>
    </row>
    <row r="1411" spans="1:4" x14ac:dyDescent="0.3">
      <c r="A1411" s="1">
        <v>42956</v>
      </c>
      <c r="B1411">
        <v>215.09002699999999</v>
      </c>
      <c r="C1411">
        <f t="shared" si="21"/>
        <v>-5.722616515102918E-4</v>
      </c>
      <c r="D1411">
        <v>0</v>
      </c>
    </row>
    <row r="1412" spans="1:4" x14ac:dyDescent="0.3">
      <c r="A1412" s="1">
        <v>42957</v>
      </c>
      <c r="B1412">
        <v>212.13436899999999</v>
      </c>
      <c r="C1412">
        <f t="shared" ref="C1412:C1475" si="22">LN(B1412/B1411)</f>
        <v>-1.383678078398618E-2</v>
      </c>
      <c r="D1412">
        <v>0</v>
      </c>
    </row>
    <row r="1413" spans="1:4" x14ac:dyDescent="0.3">
      <c r="A1413" s="1">
        <v>42958</v>
      </c>
      <c r="B1413">
        <v>212.41857899999999</v>
      </c>
      <c r="C1413">
        <f t="shared" si="22"/>
        <v>1.3388673605696391E-3</v>
      </c>
      <c r="D1413">
        <v>0</v>
      </c>
    </row>
    <row r="1414" spans="1:4" x14ac:dyDescent="0.3">
      <c r="A1414" s="1">
        <v>42961</v>
      </c>
      <c r="B1414">
        <v>214.50266999999999</v>
      </c>
      <c r="C1414">
        <f t="shared" si="22"/>
        <v>9.763428549283408E-3</v>
      </c>
      <c r="D1414">
        <v>0</v>
      </c>
    </row>
    <row r="1415" spans="1:4" x14ac:dyDescent="0.3">
      <c r="A1415" s="1">
        <v>42962</v>
      </c>
      <c r="B1415">
        <v>214.52162200000001</v>
      </c>
      <c r="C1415">
        <f t="shared" si="22"/>
        <v>8.8349309657858116E-5</v>
      </c>
      <c r="D1415">
        <v>0</v>
      </c>
    </row>
    <row r="1416" spans="1:4" x14ac:dyDescent="0.3">
      <c r="A1416" s="1">
        <v>42963</v>
      </c>
      <c r="B1416">
        <v>214.86264</v>
      </c>
      <c r="C1416">
        <f t="shared" si="22"/>
        <v>1.5884050808546775E-3</v>
      </c>
      <c r="D1416">
        <v>0</v>
      </c>
    </row>
    <row r="1417" spans="1:4" x14ac:dyDescent="0.3">
      <c r="A1417" s="1">
        <v>42964</v>
      </c>
      <c r="B1417">
        <v>211.51859999999999</v>
      </c>
      <c r="C1417">
        <f t="shared" si="22"/>
        <v>-1.5686002351599605E-2</v>
      </c>
      <c r="D1417">
        <v>0</v>
      </c>
    </row>
    <row r="1418" spans="1:4" x14ac:dyDescent="0.3">
      <c r="A1418" s="1">
        <v>42965</v>
      </c>
      <c r="B1418">
        <v>211.13020299999999</v>
      </c>
      <c r="C1418">
        <f t="shared" si="22"/>
        <v>-1.8379188895135722E-3</v>
      </c>
      <c r="D1418">
        <v>0</v>
      </c>
    </row>
    <row r="1419" spans="1:4" x14ac:dyDescent="0.3">
      <c r="A1419" s="1">
        <v>42968</v>
      </c>
      <c r="B1419">
        <v>211.38600199999999</v>
      </c>
      <c r="C1419">
        <f t="shared" si="22"/>
        <v>1.210836546507262E-3</v>
      </c>
      <c r="D1419">
        <v>0</v>
      </c>
    </row>
    <row r="1420" spans="1:4" x14ac:dyDescent="0.3">
      <c r="A1420" s="1">
        <v>42969</v>
      </c>
      <c r="B1420">
        <v>213.526917</v>
      </c>
      <c r="C1420">
        <f t="shared" si="22"/>
        <v>1.007704412439806E-2</v>
      </c>
      <c r="D1420">
        <v>0</v>
      </c>
    </row>
    <row r="1421" spans="1:4" x14ac:dyDescent="0.3">
      <c r="A1421" s="1">
        <v>42970</v>
      </c>
      <c r="B1421">
        <v>212.79745500000001</v>
      </c>
      <c r="C1421">
        <f t="shared" si="22"/>
        <v>-3.4221018538469258E-3</v>
      </c>
      <c r="D1421">
        <v>0</v>
      </c>
    </row>
    <row r="1422" spans="1:4" x14ac:dyDescent="0.3">
      <c r="A1422" s="1">
        <v>42971</v>
      </c>
      <c r="B1422">
        <v>212.30488600000001</v>
      </c>
      <c r="C1422">
        <f t="shared" si="22"/>
        <v>-2.3174147631498444E-3</v>
      </c>
      <c r="D1422">
        <v>0</v>
      </c>
    </row>
    <row r="1423" spans="1:4" x14ac:dyDescent="0.3">
      <c r="A1423" s="1">
        <v>42972</v>
      </c>
      <c r="B1423">
        <v>212.76908900000001</v>
      </c>
      <c r="C1423">
        <f t="shared" si="22"/>
        <v>2.1841054114542474E-3</v>
      </c>
      <c r="D1423">
        <v>0</v>
      </c>
    </row>
    <row r="1424" spans="1:4" x14ac:dyDescent="0.3">
      <c r="A1424" s="1">
        <v>42975</v>
      </c>
      <c r="B1424">
        <v>212.84483299999999</v>
      </c>
      <c r="C1424">
        <f t="shared" si="22"/>
        <v>3.5592821044815476E-4</v>
      </c>
      <c r="D1424">
        <v>0</v>
      </c>
    </row>
    <row r="1425" spans="1:4" x14ac:dyDescent="0.3">
      <c r="A1425" s="1">
        <v>42976</v>
      </c>
      <c r="B1425">
        <v>213.00590500000001</v>
      </c>
      <c r="C1425">
        <f t="shared" si="22"/>
        <v>7.5647166158543215E-4</v>
      </c>
      <c r="D1425">
        <v>0</v>
      </c>
    </row>
    <row r="1426" spans="1:4" x14ac:dyDescent="0.3">
      <c r="A1426" s="1">
        <v>42977</v>
      </c>
      <c r="B1426">
        <v>214.06691000000001</v>
      </c>
      <c r="C1426">
        <f t="shared" si="22"/>
        <v>4.9687413743466323E-3</v>
      </c>
      <c r="D1426">
        <v>0</v>
      </c>
    </row>
    <row r="1427" spans="1:4" x14ac:dyDescent="0.3">
      <c r="A1427" s="1">
        <v>42978</v>
      </c>
      <c r="B1427">
        <v>215.32685900000001</v>
      </c>
      <c r="C1427">
        <f t="shared" si="22"/>
        <v>5.8685183948252928E-3</v>
      </c>
      <c r="D1427">
        <v>1</v>
      </c>
    </row>
    <row r="1428" spans="1:4" x14ac:dyDescent="0.3">
      <c r="A1428" s="1">
        <v>42979</v>
      </c>
      <c r="B1428">
        <v>215.69628900000001</v>
      </c>
      <c r="C1428">
        <f t="shared" si="22"/>
        <v>1.7142006974701133E-3</v>
      </c>
      <c r="D1428">
        <v>0</v>
      </c>
    </row>
    <row r="1429" spans="1:4" x14ac:dyDescent="0.3">
      <c r="A1429" s="1">
        <v>42983</v>
      </c>
      <c r="B1429">
        <v>214.10479699999999</v>
      </c>
      <c r="C1429">
        <f t="shared" si="22"/>
        <v>-7.4057480338181646E-3</v>
      </c>
      <c r="D1429">
        <v>0</v>
      </c>
    </row>
    <row r="1430" spans="1:4" x14ac:dyDescent="0.3">
      <c r="A1430" s="1">
        <v>42984</v>
      </c>
      <c r="B1430">
        <v>214.85318000000001</v>
      </c>
      <c r="C1430">
        <f t="shared" si="22"/>
        <v>3.4893103727719867E-3</v>
      </c>
      <c r="D1430">
        <v>0</v>
      </c>
    </row>
    <row r="1431" spans="1:4" x14ac:dyDescent="0.3">
      <c r="A1431" s="1">
        <v>42985</v>
      </c>
      <c r="B1431">
        <v>214.805847</v>
      </c>
      <c r="C1431">
        <f t="shared" si="22"/>
        <v>-2.2032820081529692E-4</v>
      </c>
      <c r="D1431">
        <v>0</v>
      </c>
    </row>
    <row r="1432" spans="1:4" x14ac:dyDescent="0.3">
      <c r="A1432" s="1">
        <v>42986</v>
      </c>
      <c r="B1432">
        <v>214.47427400000001</v>
      </c>
      <c r="C1432">
        <f t="shared" si="22"/>
        <v>-1.5447864912330848E-3</v>
      </c>
      <c r="D1432">
        <v>0</v>
      </c>
    </row>
    <row r="1433" spans="1:4" x14ac:dyDescent="0.3">
      <c r="A1433" s="1">
        <v>42989</v>
      </c>
      <c r="B1433">
        <v>216.81414799999999</v>
      </c>
      <c r="C1433">
        <f t="shared" si="22"/>
        <v>1.0850729295451778E-2</v>
      </c>
      <c r="D1433">
        <v>0</v>
      </c>
    </row>
    <row r="1434" spans="1:4" x14ac:dyDescent="0.3">
      <c r="A1434" s="1">
        <v>42990</v>
      </c>
      <c r="B1434">
        <v>217.609894</v>
      </c>
      <c r="C1434">
        <f t="shared" si="22"/>
        <v>3.6634569592715019E-3</v>
      </c>
      <c r="D1434">
        <v>0</v>
      </c>
    </row>
    <row r="1435" spans="1:4" x14ac:dyDescent="0.3">
      <c r="A1435" s="1">
        <v>42991</v>
      </c>
      <c r="B1435">
        <v>217.74252300000001</v>
      </c>
      <c r="C1435">
        <f t="shared" si="22"/>
        <v>6.0929490189602295E-4</v>
      </c>
      <c r="D1435">
        <v>0</v>
      </c>
    </row>
    <row r="1436" spans="1:4" x14ac:dyDescent="0.3">
      <c r="A1436" s="1">
        <v>42992</v>
      </c>
      <c r="B1436">
        <v>217.66673299999999</v>
      </c>
      <c r="C1436">
        <f t="shared" si="22"/>
        <v>-3.4813224441636217E-4</v>
      </c>
      <c r="D1436">
        <v>0</v>
      </c>
    </row>
    <row r="1437" spans="1:4" x14ac:dyDescent="0.3">
      <c r="A1437" s="1">
        <v>42993</v>
      </c>
      <c r="B1437">
        <v>217.969864</v>
      </c>
      <c r="C1437">
        <f t="shared" si="22"/>
        <v>1.3916693455575178E-3</v>
      </c>
      <c r="D1437">
        <v>0</v>
      </c>
    </row>
    <row r="1438" spans="1:4" x14ac:dyDescent="0.3">
      <c r="A1438" s="1">
        <v>42996</v>
      </c>
      <c r="B1438">
        <v>218.34883099999999</v>
      </c>
      <c r="C1438">
        <f t="shared" si="22"/>
        <v>1.7371114262989948E-3</v>
      </c>
      <c r="D1438">
        <v>0</v>
      </c>
    </row>
    <row r="1439" spans="1:4" x14ac:dyDescent="0.3">
      <c r="A1439" s="1">
        <v>42997</v>
      </c>
      <c r="B1439">
        <v>218.61407500000001</v>
      </c>
      <c r="C1439">
        <f t="shared" si="22"/>
        <v>1.2140345504667266E-3</v>
      </c>
      <c r="D1439">
        <v>0</v>
      </c>
    </row>
    <row r="1440" spans="1:4" x14ac:dyDescent="0.3">
      <c r="A1440" s="1">
        <v>42998</v>
      </c>
      <c r="B1440">
        <v>218.73405500000001</v>
      </c>
      <c r="C1440">
        <f t="shared" si="22"/>
        <v>5.4867047452502693E-4</v>
      </c>
      <c r="D1440">
        <v>0</v>
      </c>
    </row>
    <row r="1441" spans="1:4" x14ac:dyDescent="0.3">
      <c r="A1441" s="1">
        <v>42999</v>
      </c>
      <c r="B1441">
        <v>218.115128</v>
      </c>
      <c r="C1441">
        <f t="shared" si="22"/>
        <v>-2.8335976726683262E-3</v>
      </c>
      <c r="D1441">
        <v>0</v>
      </c>
    </row>
    <row r="1442" spans="1:4" x14ac:dyDescent="0.3">
      <c r="A1442" s="1">
        <v>43000</v>
      </c>
      <c r="B1442">
        <v>218.086533</v>
      </c>
      <c r="C1442">
        <f t="shared" si="22"/>
        <v>-1.3110908369953132E-4</v>
      </c>
      <c r="D1442">
        <v>0</v>
      </c>
    </row>
    <row r="1443" spans="1:4" x14ac:dyDescent="0.3">
      <c r="A1443" s="1">
        <v>43003</v>
      </c>
      <c r="B1443">
        <v>217.76281700000001</v>
      </c>
      <c r="C1443">
        <f t="shared" si="22"/>
        <v>-1.485449316489196E-3</v>
      </c>
      <c r="D1443">
        <v>0</v>
      </c>
    </row>
    <row r="1444" spans="1:4" x14ac:dyDescent="0.3">
      <c r="A1444" s="1">
        <v>43004</v>
      </c>
      <c r="B1444">
        <v>217.838989</v>
      </c>
      <c r="C1444">
        <f t="shared" si="22"/>
        <v>3.497322542157182E-4</v>
      </c>
      <c r="D1444">
        <v>0</v>
      </c>
    </row>
    <row r="1445" spans="1:4" x14ac:dyDescent="0.3">
      <c r="A1445" s="1">
        <v>43005</v>
      </c>
      <c r="B1445">
        <v>218.686432</v>
      </c>
      <c r="C1445">
        <f t="shared" si="22"/>
        <v>3.8826791011279814E-3</v>
      </c>
      <c r="D1445">
        <v>0</v>
      </c>
    </row>
    <row r="1446" spans="1:4" x14ac:dyDescent="0.3">
      <c r="A1446" s="1">
        <v>43006</v>
      </c>
      <c r="B1446">
        <v>218.94348099999999</v>
      </c>
      <c r="C1446">
        <f t="shared" si="22"/>
        <v>1.1747324482388993E-3</v>
      </c>
      <c r="D1446">
        <v>0</v>
      </c>
    </row>
    <row r="1447" spans="1:4" x14ac:dyDescent="0.3">
      <c r="A1447" s="1">
        <v>43007</v>
      </c>
      <c r="B1447">
        <v>219.72431900000001</v>
      </c>
      <c r="C1447">
        <f t="shared" si="22"/>
        <v>3.5600462340308206E-3</v>
      </c>
      <c r="D1447">
        <v>1</v>
      </c>
    </row>
    <row r="1448" spans="1:4" x14ac:dyDescent="0.3">
      <c r="A1448" s="1">
        <v>43010</v>
      </c>
      <c r="B1448">
        <v>220.64790300000001</v>
      </c>
      <c r="C1448">
        <f t="shared" si="22"/>
        <v>4.1945668142426501E-3</v>
      </c>
      <c r="D1448">
        <v>0</v>
      </c>
    </row>
    <row r="1449" spans="1:4" x14ac:dyDescent="0.3">
      <c r="A1449" s="1">
        <v>43011</v>
      </c>
      <c r="B1449">
        <v>221.09541300000001</v>
      </c>
      <c r="C1449">
        <f t="shared" si="22"/>
        <v>2.0261094480946654E-3</v>
      </c>
      <c r="D1449">
        <v>0</v>
      </c>
    </row>
    <row r="1450" spans="1:4" x14ac:dyDescent="0.3">
      <c r="A1450" s="1">
        <v>43012</v>
      </c>
      <c r="B1450">
        <v>221.40014600000001</v>
      </c>
      <c r="C1450">
        <f t="shared" si="22"/>
        <v>1.3773383347098029E-3</v>
      </c>
      <c r="D1450">
        <v>0</v>
      </c>
    </row>
    <row r="1451" spans="1:4" x14ac:dyDescent="0.3">
      <c r="A1451" s="1">
        <v>43013</v>
      </c>
      <c r="B1451">
        <v>222.71414200000001</v>
      </c>
      <c r="C1451">
        <f t="shared" si="22"/>
        <v>5.9173950025687427E-3</v>
      </c>
      <c r="D1451">
        <v>0</v>
      </c>
    </row>
    <row r="1452" spans="1:4" x14ac:dyDescent="0.3">
      <c r="A1452" s="1">
        <v>43014</v>
      </c>
      <c r="B1452">
        <v>222.50465399999999</v>
      </c>
      <c r="C1452">
        <f t="shared" si="22"/>
        <v>-9.4105647534260687E-4</v>
      </c>
      <c r="D1452">
        <v>0</v>
      </c>
    </row>
    <row r="1453" spans="1:4" x14ac:dyDescent="0.3">
      <c r="A1453" s="1">
        <v>43017</v>
      </c>
      <c r="B1453">
        <v>222.11425800000001</v>
      </c>
      <c r="C1453">
        <f t="shared" si="22"/>
        <v>-1.7560930936167175E-3</v>
      </c>
      <c r="D1453">
        <v>0</v>
      </c>
    </row>
    <row r="1454" spans="1:4" x14ac:dyDescent="0.3">
      <c r="A1454" s="1">
        <v>43018</v>
      </c>
      <c r="B1454">
        <v>222.67605599999999</v>
      </c>
      <c r="C1454">
        <f t="shared" si="22"/>
        <v>2.5261264963192514E-3</v>
      </c>
      <c r="D1454">
        <v>0</v>
      </c>
    </row>
    <row r="1455" spans="1:4" x14ac:dyDescent="0.3">
      <c r="A1455" s="1">
        <v>43019</v>
      </c>
      <c r="B1455">
        <v>223.03787199999999</v>
      </c>
      <c r="C1455">
        <f t="shared" si="22"/>
        <v>1.6235349929422465E-3</v>
      </c>
      <c r="D1455">
        <v>0</v>
      </c>
    </row>
    <row r="1456" spans="1:4" x14ac:dyDescent="0.3">
      <c r="A1456" s="1">
        <v>43020</v>
      </c>
      <c r="B1456">
        <v>222.695099</v>
      </c>
      <c r="C1456">
        <f t="shared" si="22"/>
        <v>-1.5380198005107784E-3</v>
      </c>
      <c r="D1456">
        <v>0</v>
      </c>
    </row>
    <row r="1457" spans="1:4" x14ac:dyDescent="0.3">
      <c r="A1457" s="1">
        <v>43021</v>
      </c>
      <c r="B1457">
        <v>222.942657</v>
      </c>
      <c r="C1457">
        <f t="shared" si="22"/>
        <v>1.1110280586959121E-3</v>
      </c>
      <c r="D1457">
        <v>0</v>
      </c>
    </row>
    <row r="1458" spans="1:4" x14ac:dyDescent="0.3">
      <c r="A1458" s="1">
        <v>43024</v>
      </c>
      <c r="B1458">
        <v>223.29496800000001</v>
      </c>
      <c r="C1458">
        <f t="shared" si="22"/>
        <v>1.5790289902263954E-3</v>
      </c>
      <c r="D1458">
        <v>0</v>
      </c>
    </row>
    <row r="1459" spans="1:4" x14ac:dyDescent="0.3">
      <c r="A1459" s="1">
        <v>43025</v>
      </c>
      <c r="B1459">
        <v>223.43779000000001</v>
      </c>
      <c r="C1459">
        <f t="shared" si="22"/>
        <v>6.3940690405312611E-4</v>
      </c>
      <c r="D1459">
        <v>0</v>
      </c>
    </row>
    <row r="1460" spans="1:4" x14ac:dyDescent="0.3">
      <c r="A1460" s="1">
        <v>43026</v>
      </c>
      <c r="B1460">
        <v>223.637756</v>
      </c>
      <c r="C1460">
        <f t="shared" si="22"/>
        <v>8.9455133533398112E-4</v>
      </c>
      <c r="D1460">
        <v>0</v>
      </c>
    </row>
    <row r="1461" spans="1:4" x14ac:dyDescent="0.3">
      <c r="A1461" s="1">
        <v>43027</v>
      </c>
      <c r="B1461">
        <v>223.752014</v>
      </c>
      <c r="C1461">
        <f t="shared" si="22"/>
        <v>5.1077610685684228E-4</v>
      </c>
      <c r="D1461">
        <v>0</v>
      </c>
    </row>
    <row r="1462" spans="1:4" x14ac:dyDescent="0.3">
      <c r="A1462" s="1">
        <v>43028</v>
      </c>
      <c r="B1462">
        <v>224.86605800000001</v>
      </c>
      <c r="C1462">
        <f t="shared" si="22"/>
        <v>4.9665689347950055E-3</v>
      </c>
      <c r="D1462">
        <v>0</v>
      </c>
    </row>
    <row r="1463" spans="1:4" x14ac:dyDescent="0.3">
      <c r="A1463" s="1">
        <v>43031</v>
      </c>
      <c r="B1463">
        <v>224.04719499999999</v>
      </c>
      <c r="C1463">
        <f t="shared" si="22"/>
        <v>-3.6482055396777082E-3</v>
      </c>
      <c r="D1463">
        <v>0</v>
      </c>
    </row>
    <row r="1464" spans="1:4" x14ac:dyDescent="0.3">
      <c r="A1464" s="1">
        <v>43032</v>
      </c>
      <c r="B1464">
        <v>224.36142000000001</v>
      </c>
      <c r="C1464">
        <f t="shared" si="22"/>
        <v>1.4015121071408842E-3</v>
      </c>
      <c r="D1464">
        <v>0</v>
      </c>
    </row>
    <row r="1465" spans="1:4" x14ac:dyDescent="0.3">
      <c r="A1465" s="1">
        <v>43033</v>
      </c>
      <c r="B1465">
        <v>223.28543099999999</v>
      </c>
      <c r="C1465">
        <f t="shared" si="22"/>
        <v>-4.8073210826846307E-3</v>
      </c>
      <c r="D1465">
        <v>0</v>
      </c>
    </row>
    <row r="1466" spans="1:4" x14ac:dyDescent="0.3">
      <c r="A1466" s="1">
        <v>43034</v>
      </c>
      <c r="B1466">
        <v>223.494934</v>
      </c>
      <c r="C1466">
        <f t="shared" si="22"/>
        <v>9.3783447871710428E-4</v>
      </c>
      <c r="D1466">
        <v>0</v>
      </c>
    </row>
    <row r="1467" spans="1:4" x14ac:dyDescent="0.3">
      <c r="A1467" s="1">
        <v>43035</v>
      </c>
      <c r="B1467">
        <v>225.399292</v>
      </c>
      <c r="C1467">
        <f t="shared" si="22"/>
        <v>8.4847133881585726E-3</v>
      </c>
      <c r="D1467">
        <v>0</v>
      </c>
    </row>
    <row r="1468" spans="1:4" x14ac:dyDescent="0.3">
      <c r="A1468" s="1">
        <v>43038</v>
      </c>
      <c r="B1468">
        <v>224.58038300000001</v>
      </c>
      <c r="C1468">
        <f t="shared" si="22"/>
        <v>-3.6397639696382094E-3</v>
      </c>
      <c r="D1468">
        <v>0</v>
      </c>
    </row>
    <row r="1469" spans="1:4" x14ac:dyDescent="0.3">
      <c r="A1469" s="1">
        <v>43039</v>
      </c>
      <c r="B1469">
        <v>224.83750900000001</v>
      </c>
      <c r="C1469">
        <f t="shared" si="22"/>
        <v>1.1442625344136219E-3</v>
      </c>
      <c r="D1469">
        <v>1</v>
      </c>
    </row>
    <row r="1470" spans="1:4" x14ac:dyDescent="0.3">
      <c r="A1470" s="1">
        <v>43040</v>
      </c>
      <c r="B1470">
        <v>225.22787500000001</v>
      </c>
      <c r="C1470">
        <f t="shared" si="22"/>
        <v>1.7347083857984543E-3</v>
      </c>
      <c r="D1470">
        <v>0</v>
      </c>
    </row>
    <row r="1471" spans="1:4" x14ac:dyDescent="0.3">
      <c r="A1471" s="1">
        <v>43041</v>
      </c>
      <c r="B1471">
        <v>225.32309000000001</v>
      </c>
      <c r="C1471">
        <f t="shared" si="22"/>
        <v>4.2266029290363786E-4</v>
      </c>
      <c r="D1471">
        <v>0</v>
      </c>
    </row>
    <row r="1472" spans="1:4" x14ac:dyDescent="0.3">
      <c r="A1472" s="1">
        <v>43042</v>
      </c>
      <c r="B1472">
        <v>226.075333</v>
      </c>
      <c r="C1472">
        <f t="shared" si="22"/>
        <v>3.3329478262711879E-3</v>
      </c>
      <c r="D1472">
        <v>0</v>
      </c>
    </row>
    <row r="1473" spans="1:4" x14ac:dyDescent="0.3">
      <c r="A1473" s="1">
        <v>43045</v>
      </c>
      <c r="B1473">
        <v>226.41807600000001</v>
      </c>
      <c r="C1473">
        <f t="shared" si="22"/>
        <v>1.5149085433336636E-3</v>
      </c>
      <c r="D1473">
        <v>0</v>
      </c>
    </row>
    <row r="1474" spans="1:4" x14ac:dyDescent="0.3">
      <c r="A1474" s="1">
        <v>43046</v>
      </c>
      <c r="B1474">
        <v>226.32287600000001</v>
      </c>
      <c r="C1474">
        <f t="shared" si="22"/>
        <v>-4.2054954818003168E-4</v>
      </c>
      <c r="D1474">
        <v>0</v>
      </c>
    </row>
    <row r="1475" spans="1:4" x14ac:dyDescent="0.3">
      <c r="A1475" s="1">
        <v>43047</v>
      </c>
      <c r="B1475">
        <v>226.65614299999999</v>
      </c>
      <c r="C1475">
        <f t="shared" si="22"/>
        <v>1.4714458999308736E-3</v>
      </c>
      <c r="D1475">
        <v>0</v>
      </c>
    </row>
    <row r="1476" spans="1:4" x14ac:dyDescent="0.3">
      <c r="A1476" s="1">
        <v>43048</v>
      </c>
      <c r="B1476">
        <v>225.83725000000001</v>
      </c>
      <c r="C1476">
        <f t="shared" ref="C1476:C1539" si="23">LN(B1476/B1475)</f>
        <v>-3.619473374268952E-3</v>
      </c>
      <c r="D1476">
        <v>0</v>
      </c>
    </row>
    <row r="1477" spans="1:4" x14ac:dyDescent="0.3">
      <c r="A1477" s="1">
        <v>43049</v>
      </c>
      <c r="B1477">
        <v>225.70394899999999</v>
      </c>
      <c r="C1477">
        <f t="shared" si="23"/>
        <v>-5.9042676135713924E-4</v>
      </c>
      <c r="D1477">
        <v>0</v>
      </c>
    </row>
    <row r="1478" spans="1:4" x14ac:dyDescent="0.3">
      <c r="A1478" s="1">
        <v>43052</v>
      </c>
      <c r="B1478">
        <v>225.97056599999999</v>
      </c>
      <c r="C1478">
        <f t="shared" si="23"/>
        <v>1.1805715049759543E-3</v>
      </c>
      <c r="D1478">
        <v>0</v>
      </c>
    </row>
    <row r="1479" spans="1:4" x14ac:dyDescent="0.3">
      <c r="A1479" s="1">
        <v>43053</v>
      </c>
      <c r="B1479">
        <v>225.41830400000001</v>
      </c>
      <c r="C1479">
        <f t="shared" si="23"/>
        <v>-2.4469468002520076E-3</v>
      </c>
      <c r="D1479">
        <v>0</v>
      </c>
    </row>
    <row r="1480" spans="1:4" x14ac:dyDescent="0.3">
      <c r="A1480" s="1">
        <v>43054</v>
      </c>
      <c r="B1480">
        <v>224.26615899999999</v>
      </c>
      <c r="C1480">
        <f t="shared" si="23"/>
        <v>-5.1242487382847706E-3</v>
      </c>
      <c r="D1480">
        <v>0</v>
      </c>
    </row>
    <row r="1481" spans="1:4" x14ac:dyDescent="0.3">
      <c r="A1481" s="1">
        <v>43055</v>
      </c>
      <c r="B1481">
        <v>226.180038</v>
      </c>
      <c r="C1481">
        <f t="shared" si="23"/>
        <v>8.4977541370791967E-3</v>
      </c>
      <c r="D1481">
        <v>0</v>
      </c>
    </row>
    <row r="1482" spans="1:4" x14ac:dyDescent="0.3">
      <c r="A1482" s="1">
        <v>43056</v>
      </c>
      <c r="B1482">
        <v>225.570663</v>
      </c>
      <c r="C1482">
        <f t="shared" si="23"/>
        <v>-2.6978391765814518E-3</v>
      </c>
      <c r="D1482">
        <v>0</v>
      </c>
    </row>
    <row r="1483" spans="1:4" x14ac:dyDescent="0.3">
      <c r="A1483" s="1">
        <v>43059</v>
      </c>
      <c r="B1483">
        <v>225.86584500000001</v>
      </c>
      <c r="C1483">
        <f t="shared" si="23"/>
        <v>1.3077455493178938E-3</v>
      </c>
      <c r="D1483">
        <v>0</v>
      </c>
    </row>
    <row r="1484" spans="1:4" x14ac:dyDescent="0.3">
      <c r="A1484" s="1">
        <v>43060</v>
      </c>
      <c r="B1484">
        <v>227.37025499999999</v>
      </c>
      <c r="C1484">
        <f t="shared" si="23"/>
        <v>6.6385511877232106E-3</v>
      </c>
      <c r="D1484">
        <v>0</v>
      </c>
    </row>
    <row r="1485" spans="1:4" x14ac:dyDescent="0.3">
      <c r="A1485" s="1">
        <v>43061</v>
      </c>
      <c r="B1485">
        <v>227.208405</v>
      </c>
      <c r="C1485">
        <f t="shared" si="23"/>
        <v>-7.1208801063859281E-4</v>
      </c>
      <c r="D1485">
        <v>0</v>
      </c>
    </row>
    <row r="1486" spans="1:4" x14ac:dyDescent="0.3">
      <c r="A1486" s="1">
        <v>43063</v>
      </c>
      <c r="B1486">
        <v>227.684494</v>
      </c>
      <c r="C1486">
        <f t="shared" si="23"/>
        <v>2.093192375070128E-3</v>
      </c>
      <c r="D1486">
        <v>0</v>
      </c>
    </row>
    <row r="1487" spans="1:4" x14ac:dyDescent="0.3">
      <c r="A1487" s="1">
        <v>43066</v>
      </c>
      <c r="B1487">
        <v>227.617874</v>
      </c>
      <c r="C1487">
        <f t="shared" si="23"/>
        <v>-2.9264069399888829E-4</v>
      </c>
      <c r="D1487">
        <v>0</v>
      </c>
    </row>
    <row r="1488" spans="1:4" x14ac:dyDescent="0.3">
      <c r="A1488" s="1">
        <v>43067</v>
      </c>
      <c r="B1488">
        <v>229.87449599999999</v>
      </c>
      <c r="C1488">
        <f t="shared" si="23"/>
        <v>9.8652587443193319E-3</v>
      </c>
      <c r="D1488">
        <v>0</v>
      </c>
    </row>
    <row r="1489" spans="1:4" x14ac:dyDescent="0.3">
      <c r="A1489" s="1">
        <v>43068</v>
      </c>
      <c r="B1489">
        <v>229.78881799999999</v>
      </c>
      <c r="C1489">
        <f t="shared" si="23"/>
        <v>-3.7278589951696145E-4</v>
      </c>
      <c r="D1489">
        <v>0</v>
      </c>
    </row>
    <row r="1490" spans="1:4" x14ac:dyDescent="0.3">
      <c r="A1490" s="1">
        <v>43069</v>
      </c>
      <c r="B1490">
        <v>231.71220400000001</v>
      </c>
      <c r="C1490">
        <f t="shared" si="23"/>
        <v>8.3353970826390497E-3</v>
      </c>
      <c r="D1490">
        <v>1</v>
      </c>
    </row>
    <row r="1491" spans="1:4" x14ac:dyDescent="0.3">
      <c r="A1491" s="1">
        <v>43070</v>
      </c>
      <c r="B1491">
        <v>231.283737</v>
      </c>
      <c r="C1491">
        <f t="shared" si="23"/>
        <v>-1.8508461278893917E-3</v>
      </c>
      <c r="D1491">
        <v>0</v>
      </c>
    </row>
    <row r="1492" spans="1:4" x14ac:dyDescent="0.3">
      <c r="A1492" s="1">
        <v>43073</v>
      </c>
      <c r="B1492">
        <v>231.036148</v>
      </c>
      <c r="C1492">
        <f t="shared" si="23"/>
        <v>-1.0710723535909987E-3</v>
      </c>
      <c r="D1492">
        <v>0</v>
      </c>
    </row>
    <row r="1493" spans="1:4" x14ac:dyDescent="0.3">
      <c r="A1493" s="1">
        <v>43074</v>
      </c>
      <c r="B1493">
        <v>230.217285</v>
      </c>
      <c r="C1493">
        <f t="shared" si="23"/>
        <v>-3.5506027779250481E-3</v>
      </c>
      <c r="D1493">
        <v>0</v>
      </c>
    </row>
    <row r="1494" spans="1:4" x14ac:dyDescent="0.3">
      <c r="A1494" s="1">
        <v>43075</v>
      </c>
      <c r="B1494">
        <v>230.207764</v>
      </c>
      <c r="C1494">
        <f t="shared" si="23"/>
        <v>-4.1357437098761324E-5</v>
      </c>
      <c r="D1494">
        <v>0</v>
      </c>
    </row>
    <row r="1495" spans="1:4" x14ac:dyDescent="0.3">
      <c r="A1495" s="1">
        <v>43076</v>
      </c>
      <c r="B1495">
        <v>230.969528</v>
      </c>
      <c r="C1495">
        <f t="shared" si="23"/>
        <v>3.3035654877617841E-3</v>
      </c>
      <c r="D1495">
        <v>0</v>
      </c>
    </row>
    <row r="1496" spans="1:4" x14ac:dyDescent="0.3">
      <c r="A1496" s="1">
        <v>43077</v>
      </c>
      <c r="B1496">
        <v>232.22636399999999</v>
      </c>
      <c r="C1496">
        <f t="shared" si="23"/>
        <v>5.4268144697470801E-3</v>
      </c>
      <c r="D1496">
        <v>0</v>
      </c>
    </row>
    <row r="1497" spans="1:4" x14ac:dyDescent="0.3">
      <c r="A1497" s="1">
        <v>43080</v>
      </c>
      <c r="B1497">
        <v>232.97859199999999</v>
      </c>
      <c r="C1497">
        <f t="shared" si="23"/>
        <v>3.2339666458774449E-3</v>
      </c>
      <c r="D1497">
        <v>0</v>
      </c>
    </row>
    <row r="1498" spans="1:4" x14ac:dyDescent="0.3">
      <c r="A1498" s="1">
        <v>43081</v>
      </c>
      <c r="B1498">
        <v>233.378525</v>
      </c>
      <c r="C1498">
        <f t="shared" si="23"/>
        <v>1.7151366772859913E-3</v>
      </c>
      <c r="D1498">
        <v>0</v>
      </c>
    </row>
    <row r="1499" spans="1:4" x14ac:dyDescent="0.3">
      <c r="A1499" s="1">
        <v>43082</v>
      </c>
      <c r="B1499">
        <v>233.321381</v>
      </c>
      <c r="C1499">
        <f t="shared" si="23"/>
        <v>-2.448854158782095E-4</v>
      </c>
      <c r="D1499">
        <v>0</v>
      </c>
    </row>
    <row r="1500" spans="1:4" x14ac:dyDescent="0.3">
      <c r="A1500" s="1">
        <v>43083</v>
      </c>
      <c r="B1500">
        <v>232.397797</v>
      </c>
      <c r="C1500">
        <f t="shared" si="23"/>
        <v>-3.9662751907005491E-3</v>
      </c>
      <c r="D1500">
        <v>0</v>
      </c>
    </row>
    <row r="1501" spans="1:4" x14ac:dyDescent="0.3">
      <c r="A1501" s="1">
        <v>43084</v>
      </c>
      <c r="B1501">
        <v>234.349716</v>
      </c>
      <c r="C1501">
        <f t="shared" si="23"/>
        <v>8.3639669185105077E-3</v>
      </c>
      <c r="D1501">
        <v>0</v>
      </c>
    </row>
    <row r="1502" spans="1:4" x14ac:dyDescent="0.3">
      <c r="A1502" s="1">
        <v>43087</v>
      </c>
      <c r="B1502">
        <v>235.80654899999999</v>
      </c>
      <c r="C1502">
        <f t="shared" si="23"/>
        <v>6.1972487491065596E-3</v>
      </c>
      <c r="D1502">
        <v>0</v>
      </c>
    </row>
    <row r="1503" spans="1:4" x14ac:dyDescent="0.3">
      <c r="A1503" s="1">
        <v>43088</v>
      </c>
      <c r="B1503">
        <v>234.94961499999999</v>
      </c>
      <c r="C1503">
        <f t="shared" si="23"/>
        <v>-3.6406743535270505E-3</v>
      </c>
      <c r="D1503">
        <v>0</v>
      </c>
    </row>
    <row r="1504" spans="1:4" x14ac:dyDescent="0.3">
      <c r="A1504" s="1">
        <v>43089</v>
      </c>
      <c r="B1504">
        <v>234.768677</v>
      </c>
      <c r="C1504">
        <f t="shared" si="23"/>
        <v>-7.7041074205972662E-4</v>
      </c>
      <c r="D1504">
        <v>0</v>
      </c>
    </row>
    <row r="1505" spans="1:4" x14ac:dyDescent="0.3">
      <c r="A1505" s="1">
        <v>43090</v>
      </c>
      <c r="B1505">
        <v>235.244766</v>
      </c>
      <c r="C1505">
        <f t="shared" si="23"/>
        <v>2.0258533874560006E-3</v>
      </c>
      <c r="D1505">
        <v>0</v>
      </c>
    </row>
    <row r="1506" spans="1:4" x14ac:dyDescent="0.3">
      <c r="A1506" s="1">
        <v>43091</v>
      </c>
      <c r="B1506">
        <v>235.197159</v>
      </c>
      <c r="C1506">
        <f t="shared" si="23"/>
        <v>-2.0239267647118901E-4</v>
      </c>
      <c r="D1506">
        <v>0</v>
      </c>
    </row>
    <row r="1507" spans="1:4" x14ac:dyDescent="0.3">
      <c r="A1507" s="1">
        <v>43095</v>
      </c>
      <c r="B1507">
        <v>234.923508</v>
      </c>
      <c r="C1507">
        <f t="shared" si="23"/>
        <v>-1.1641735839985768E-3</v>
      </c>
      <c r="D1507">
        <v>0</v>
      </c>
    </row>
    <row r="1508" spans="1:4" x14ac:dyDescent="0.3">
      <c r="A1508" s="1">
        <v>43096</v>
      </c>
      <c r="B1508">
        <v>235.05748</v>
      </c>
      <c r="C1508">
        <f t="shared" si="23"/>
        <v>5.7011669428963779E-4</v>
      </c>
      <c r="D1508">
        <v>0</v>
      </c>
    </row>
    <row r="1509" spans="1:4" x14ac:dyDescent="0.3">
      <c r="A1509" s="1">
        <v>43097</v>
      </c>
      <c r="B1509">
        <v>235.497589</v>
      </c>
      <c r="C1509">
        <f t="shared" si="23"/>
        <v>1.8705956319562097E-3</v>
      </c>
      <c r="D1509">
        <v>0</v>
      </c>
    </row>
    <row r="1510" spans="1:4" x14ac:dyDescent="0.3">
      <c r="A1510" s="1">
        <v>43098</v>
      </c>
      <c r="B1510">
        <v>234.68434099999999</v>
      </c>
      <c r="C1510">
        <f t="shared" si="23"/>
        <v>-3.4592941970023688E-3</v>
      </c>
      <c r="D1510">
        <v>1</v>
      </c>
    </row>
    <row r="1511" spans="1:4" x14ac:dyDescent="0.3">
      <c r="A1511" s="1">
        <v>43102</v>
      </c>
      <c r="B1511">
        <v>236.406509</v>
      </c>
      <c r="C1511">
        <f t="shared" si="23"/>
        <v>7.3114375787099424E-3</v>
      </c>
      <c r="D1511">
        <v>0</v>
      </c>
    </row>
    <row r="1512" spans="1:4" x14ac:dyDescent="0.3">
      <c r="A1512" s="1">
        <v>43103</v>
      </c>
      <c r="B1512">
        <v>237.812973</v>
      </c>
      <c r="C1512">
        <f t="shared" si="23"/>
        <v>5.9317180220777119E-3</v>
      </c>
      <c r="D1512">
        <v>0</v>
      </c>
    </row>
    <row r="1513" spans="1:4" x14ac:dyDescent="0.3">
      <c r="A1513" s="1">
        <v>43104</v>
      </c>
      <c r="B1513">
        <v>238.85581999999999</v>
      </c>
      <c r="C1513">
        <f t="shared" si="23"/>
        <v>4.3755692805661495E-3</v>
      </c>
      <c r="D1513">
        <v>0</v>
      </c>
    </row>
    <row r="1514" spans="1:4" x14ac:dyDescent="0.3">
      <c r="A1514" s="1">
        <v>43105</v>
      </c>
      <c r="B1514">
        <v>240.38664199999999</v>
      </c>
      <c r="C1514">
        <f t="shared" si="23"/>
        <v>6.3885290969414085E-3</v>
      </c>
      <c r="D1514">
        <v>0</v>
      </c>
    </row>
    <row r="1515" spans="1:4" x14ac:dyDescent="0.3">
      <c r="A1515" s="1">
        <v>43108</v>
      </c>
      <c r="B1515">
        <v>240.88417100000001</v>
      </c>
      <c r="C1515">
        <f t="shared" si="23"/>
        <v>2.0675643059923144E-3</v>
      </c>
      <c r="D1515">
        <v>0</v>
      </c>
    </row>
    <row r="1516" spans="1:4" x14ac:dyDescent="0.3">
      <c r="A1516" s="1">
        <v>43109</v>
      </c>
      <c r="B1516">
        <v>241.391266</v>
      </c>
      <c r="C1516">
        <f t="shared" si="23"/>
        <v>2.1029276963876122E-3</v>
      </c>
      <c r="D1516">
        <v>0</v>
      </c>
    </row>
    <row r="1517" spans="1:4" x14ac:dyDescent="0.3">
      <c r="A1517" s="1">
        <v>43110</v>
      </c>
      <c r="B1517">
        <v>240.97984299999999</v>
      </c>
      <c r="C1517">
        <f t="shared" si="23"/>
        <v>-1.7058364072375994E-3</v>
      </c>
      <c r="D1517">
        <v>0</v>
      </c>
    </row>
    <row r="1518" spans="1:4" x14ac:dyDescent="0.3">
      <c r="A1518" s="1">
        <v>43111</v>
      </c>
      <c r="B1518">
        <v>242.759445</v>
      </c>
      <c r="C1518">
        <f t="shared" si="23"/>
        <v>7.3577237678709795E-3</v>
      </c>
      <c r="D1518">
        <v>0</v>
      </c>
    </row>
    <row r="1519" spans="1:4" x14ac:dyDescent="0.3">
      <c r="A1519" s="1">
        <v>43112</v>
      </c>
      <c r="B1519">
        <v>244.36679100000001</v>
      </c>
      <c r="C1519">
        <f t="shared" si="23"/>
        <v>6.5993236031157802E-3</v>
      </c>
      <c r="D1519">
        <v>0</v>
      </c>
    </row>
    <row r="1520" spans="1:4" x14ac:dyDescent="0.3">
      <c r="A1520" s="1">
        <v>43116</v>
      </c>
      <c r="B1520">
        <v>243.47699</v>
      </c>
      <c r="C1520">
        <f t="shared" si="23"/>
        <v>-3.647897221944342E-3</v>
      </c>
      <c r="D1520">
        <v>0</v>
      </c>
    </row>
    <row r="1521" spans="1:4" x14ac:dyDescent="0.3">
      <c r="A1521" s="1">
        <v>43117</v>
      </c>
      <c r="B1521">
        <v>245.830612</v>
      </c>
      <c r="C1521">
        <f t="shared" si="23"/>
        <v>9.6202885164743384E-3</v>
      </c>
      <c r="D1521">
        <v>0</v>
      </c>
    </row>
    <row r="1522" spans="1:4" x14ac:dyDescent="0.3">
      <c r="A1522" s="1">
        <v>43118</v>
      </c>
      <c r="B1522">
        <v>245.495758</v>
      </c>
      <c r="C1522">
        <f t="shared" si="23"/>
        <v>-1.3630615911977744E-3</v>
      </c>
      <c r="D1522">
        <v>0</v>
      </c>
    </row>
    <row r="1523" spans="1:4" x14ac:dyDescent="0.3">
      <c r="A1523" s="1">
        <v>43119</v>
      </c>
      <c r="B1523">
        <v>246.538635</v>
      </c>
      <c r="C1523">
        <f t="shared" si="23"/>
        <v>4.2390474182416532E-3</v>
      </c>
      <c r="D1523">
        <v>0</v>
      </c>
    </row>
    <row r="1524" spans="1:4" x14ac:dyDescent="0.3">
      <c r="A1524" s="1">
        <v>43122</v>
      </c>
      <c r="B1524">
        <v>248.51911899999999</v>
      </c>
      <c r="C1524">
        <f t="shared" si="23"/>
        <v>8.0010647217608061E-3</v>
      </c>
      <c r="D1524">
        <v>0</v>
      </c>
    </row>
    <row r="1525" spans="1:4" x14ac:dyDescent="0.3">
      <c r="A1525" s="1">
        <v>43123</v>
      </c>
      <c r="B1525">
        <v>249.08364900000001</v>
      </c>
      <c r="C1525">
        <f t="shared" si="23"/>
        <v>2.268999605726644E-3</v>
      </c>
      <c r="D1525">
        <v>0</v>
      </c>
    </row>
    <row r="1526" spans="1:4" x14ac:dyDescent="0.3">
      <c r="A1526" s="1">
        <v>43124</v>
      </c>
      <c r="B1526">
        <v>248.95924400000001</v>
      </c>
      <c r="C1526">
        <f t="shared" si="23"/>
        <v>-4.9957545559181659E-4</v>
      </c>
      <c r="D1526">
        <v>0</v>
      </c>
    </row>
    <row r="1527" spans="1:4" x14ac:dyDescent="0.3">
      <c r="A1527" s="1">
        <v>43125</v>
      </c>
      <c r="B1527">
        <v>249.074005</v>
      </c>
      <c r="C1527">
        <f t="shared" si="23"/>
        <v>4.6085678922683655E-4</v>
      </c>
      <c r="D1527">
        <v>0</v>
      </c>
    </row>
    <row r="1528" spans="1:4" x14ac:dyDescent="0.3">
      <c r="A1528" s="1">
        <v>43126</v>
      </c>
      <c r="B1528">
        <v>251.973007</v>
      </c>
      <c r="C1528">
        <f t="shared" si="23"/>
        <v>1.1571905552576169E-2</v>
      </c>
      <c r="D1528">
        <v>0</v>
      </c>
    </row>
    <row r="1529" spans="1:4" x14ac:dyDescent="0.3">
      <c r="A1529" s="1">
        <v>43129</v>
      </c>
      <c r="B1529">
        <v>250.23175000000001</v>
      </c>
      <c r="C1529">
        <f t="shared" si="23"/>
        <v>-6.9344782317337381E-3</v>
      </c>
      <c r="D1529">
        <v>0</v>
      </c>
    </row>
    <row r="1530" spans="1:4" x14ac:dyDescent="0.3">
      <c r="A1530" s="1">
        <v>43130</v>
      </c>
      <c r="B1530">
        <v>247.562378</v>
      </c>
      <c r="C1530">
        <f t="shared" si="23"/>
        <v>-1.0724905885927939E-2</v>
      </c>
      <c r="D1530">
        <v>0</v>
      </c>
    </row>
    <row r="1531" spans="1:4" x14ac:dyDescent="0.3">
      <c r="A1531" s="1">
        <v>43131</v>
      </c>
      <c r="B1531">
        <v>247.79199199999999</v>
      </c>
      <c r="C1531">
        <f t="shared" si="23"/>
        <v>9.2706971150887621E-4</v>
      </c>
      <c r="D1531">
        <v>1</v>
      </c>
    </row>
    <row r="1532" spans="1:4" x14ac:dyDescent="0.3">
      <c r="A1532" s="1">
        <v>43132</v>
      </c>
      <c r="B1532">
        <v>247.543274</v>
      </c>
      <c r="C1532">
        <f t="shared" si="23"/>
        <v>-1.0042411189946868E-3</v>
      </c>
      <c r="D1532">
        <v>0</v>
      </c>
    </row>
    <row r="1533" spans="1:4" x14ac:dyDescent="0.3">
      <c r="A1533" s="1">
        <v>43133</v>
      </c>
      <c r="B1533">
        <v>242.242783</v>
      </c>
      <c r="C1533">
        <f t="shared" si="23"/>
        <v>-2.1644952380249733E-2</v>
      </c>
      <c r="D1533">
        <v>0</v>
      </c>
    </row>
    <row r="1534" spans="1:4" x14ac:dyDescent="0.3">
      <c r="A1534" s="1">
        <v>43136</v>
      </c>
      <c r="B1534">
        <v>232.29243500000001</v>
      </c>
      <c r="C1534">
        <f t="shared" si="23"/>
        <v>-4.1943385191209076E-2</v>
      </c>
      <c r="D1534">
        <v>0</v>
      </c>
    </row>
    <row r="1535" spans="1:4" x14ac:dyDescent="0.3">
      <c r="A1535" s="1">
        <v>43137</v>
      </c>
      <c r="B1535">
        <v>236.58828700000001</v>
      </c>
      <c r="C1535">
        <f t="shared" si="23"/>
        <v>1.8324371226121357E-2</v>
      </c>
      <c r="D1535">
        <v>0</v>
      </c>
    </row>
    <row r="1536" spans="1:4" x14ac:dyDescent="0.3">
      <c r="A1536" s="1">
        <v>43138</v>
      </c>
      <c r="B1536">
        <v>235.296661</v>
      </c>
      <c r="C1536">
        <f t="shared" si="23"/>
        <v>-5.4743395869513876E-3</v>
      </c>
      <c r="D1536">
        <v>0</v>
      </c>
    </row>
    <row r="1537" spans="1:4" x14ac:dyDescent="0.3">
      <c r="A1537" s="1">
        <v>43139</v>
      </c>
      <c r="B1537">
        <v>226.55183400000001</v>
      </c>
      <c r="C1537">
        <f t="shared" si="23"/>
        <v>-3.7873338813820531E-2</v>
      </c>
      <c r="D1537">
        <v>0</v>
      </c>
    </row>
    <row r="1538" spans="1:4" x14ac:dyDescent="0.3">
      <c r="A1538" s="1">
        <v>43140</v>
      </c>
      <c r="B1538">
        <v>230.04405199999999</v>
      </c>
      <c r="C1538">
        <f t="shared" si="23"/>
        <v>1.529705459479451E-2</v>
      </c>
      <c r="D1538">
        <v>0</v>
      </c>
    </row>
    <row r="1539" spans="1:4" x14ac:dyDescent="0.3">
      <c r="A1539" s="1">
        <v>43143</v>
      </c>
      <c r="B1539">
        <v>233.20135500000001</v>
      </c>
      <c r="C1539">
        <f t="shared" si="23"/>
        <v>1.3631443904212547E-2</v>
      </c>
      <c r="D1539">
        <v>0</v>
      </c>
    </row>
    <row r="1540" spans="1:4" x14ac:dyDescent="0.3">
      <c r="A1540" s="1">
        <v>43144</v>
      </c>
      <c r="B1540">
        <v>233.98590100000001</v>
      </c>
      <c r="C1540">
        <f t="shared" ref="C1540:C1603" si="24">LN(B1540/B1539)</f>
        <v>3.3585964831380731E-3</v>
      </c>
      <c r="D1540">
        <v>0</v>
      </c>
    </row>
    <row r="1541" spans="1:4" x14ac:dyDescent="0.3">
      <c r="A1541" s="1">
        <v>43145</v>
      </c>
      <c r="B1541">
        <v>237.04753099999999</v>
      </c>
      <c r="C1541">
        <f t="shared" si="24"/>
        <v>1.2999812364017978E-2</v>
      </c>
      <c r="D1541">
        <v>0</v>
      </c>
    </row>
    <row r="1542" spans="1:4" x14ac:dyDescent="0.3">
      <c r="A1542" s="1">
        <v>43146</v>
      </c>
      <c r="B1542">
        <v>240.11875900000001</v>
      </c>
      <c r="C1542">
        <f t="shared" si="24"/>
        <v>1.2872956351343782E-2</v>
      </c>
      <c r="D1542">
        <v>0</v>
      </c>
    </row>
    <row r="1543" spans="1:4" x14ac:dyDescent="0.3">
      <c r="A1543" s="1">
        <v>43147</v>
      </c>
      <c r="B1543">
        <v>240.09004200000001</v>
      </c>
      <c r="C1543">
        <f t="shared" si="24"/>
        <v>-1.1960213962939623E-4</v>
      </c>
      <c r="D1543">
        <v>0</v>
      </c>
    </row>
    <row r="1544" spans="1:4" x14ac:dyDescent="0.3">
      <c r="A1544" s="1">
        <v>43151</v>
      </c>
      <c r="B1544">
        <v>238.63580300000001</v>
      </c>
      <c r="C1544">
        <f t="shared" si="24"/>
        <v>-6.0754750901882365E-3</v>
      </c>
      <c r="D1544">
        <v>0</v>
      </c>
    </row>
    <row r="1545" spans="1:4" x14ac:dyDescent="0.3">
      <c r="A1545" s="1">
        <v>43152</v>
      </c>
      <c r="B1545">
        <v>237.382431</v>
      </c>
      <c r="C1545">
        <f t="shared" si="24"/>
        <v>-5.2660793514843459E-3</v>
      </c>
      <c r="D1545">
        <v>0</v>
      </c>
    </row>
    <row r="1546" spans="1:4" x14ac:dyDescent="0.3">
      <c r="A1546" s="1">
        <v>43153</v>
      </c>
      <c r="B1546">
        <v>237.66944899999999</v>
      </c>
      <c r="C1546">
        <f t="shared" si="24"/>
        <v>1.2083650102552377E-3</v>
      </c>
      <c r="D1546">
        <v>0</v>
      </c>
    </row>
    <row r="1547" spans="1:4" x14ac:dyDescent="0.3">
      <c r="A1547" s="1">
        <v>43154</v>
      </c>
      <c r="B1547">
        <v>241.573059</v>
      </c>
      <c r="C1547">
        <f t="shared" si="24"/>
        <v>1.629111053125171E-2</v>
      </c>
      <c r="D1547">
        <v>0</v>
      </c>
    </row>
    <row r="1548" spans="1:4" x14ac:dyDescent="0.3">
      <c r="A1548" s="1">
        <v>43157</v>
      </c>
      <c r="B1548">
        <v>244.35720800000001</v>
      </c>
      <c r="C1548">
        <f t="shared" si="24"/>
        <v>1.1459172869744174E-2</v>
      </c>
      <c r="D1548">
        <v>0</v>
      </c>
    </row>
    <row r="1549" spans="1:4" x14ac:dyDescent="0.3">
      <c r="A1549" s="1">
        <v>43158</v>
      </c>
      <c r="B1549">
        <v>241.238159</v>
      </c>
      <c r="C1549">
        <f t="shared" si="24"/>
        <v>-1.2846464801771162E-2</v>
      </c>
      <c r="D1549">
        <v>0</v>
      </c>
    </row>
    <row r="1550" spans="1:4" x14ac:dyDescent="0.3">
      <c r="A1550" s="1">
        <v>43159</v>
      </c>
      <c r="B1550">
        <v>238.559235</v>
      </c>
      <c r="C1550">
        <f t="shared" si="24"/>
        <v>-1.1167012878412173E-2</v>
      </c>
      <c r="D1550">
        <v>1</v>
      </c>
    </row>
    <row r="1551" spans="1:4" x14ac:dyDescent="0.3">
      <c r="A1551" s="1">
        <v>43160</v>
      </c>
      <c r="B1551">
        <v>235.41149899999999</v>
      </c>
      <c r="C1551">
        <f t="shared" si="24"/>
        <v>-1.3282601869675616E-2</v>
      </c>
      <c r="D1551">
        <v>0</v>
      </c>
    </row>
    <row r="1552" spans="1:4" x14ac:dyDescent="0.3">
      <c r="A1552" s="1">
        <v>43161</v>
      </c>
      <c r="B1552">
        <v>236.66485599999999</v>
      </c>
      <c r="C1552">
        <f t="shared" si="24"/>
        <v>5.3099882325908475E-3</v>
      </c>
      <c r="D1552">
        <v>0</v>
      </c>
    </row>
    <row r="1553" spans="1:4" x14ac:dyDescent="0.3">
      <c r="A1553" s="1">
        <v>43164</v>
      </c>
      <c r="B1553">
        <v>239.38206500000001</v>
      </c>
      <c r="C1553">
        <f t="shared" si="24"/>
        <v>1.1415843225924418E-2</v>
      </c>
      <c r="D1553">
        <v>0</v>
      </c>
    </row>
    <row r="1554" spans="1:4" x14ac:dyDescent="0.3">
      <c r="A1554" s="1">
        <v>43165</v>
      </c>
      <c r="B1554">
        <v>239.984802</v>
      </c>
      <c r="C1554">
        <f t="shared" si="24"/>
        <v>2.5147224771952417E-3</v>
      </c>
      <c r="D1554">
        <v>0</v>
      </c>
    </row>
    <row r="1555" spans="1:4" x14ac:dyDescent="0.3">
      <c r="A1555" s="1">
        <v>43166</v>
      </c>
      <c r="B1555">
        <v>239.87957800000001</v>
      </c>
      <c r="C1555">
        <f t="shared" si="24"/>
        <v>-4.385572510569837E-4</v>
      </c>
      <c r="D1555">
        <v>0</v>
      </c>
    </row>
    <row r="1556" spans="1:4" x14ac:dyDescent="0.3">
      <c r="A1556" s="1">
        <v>43167</v>
      </c>
      <c r="B1556">
        <v>240.99897799999999</v>
      </c>
      <c r="C1556">
        <f t="shared" si="24"/>
        <v>4.6556537319411371E-3</v>
      </c>
      <c r="D1556">
        <v>0</v>
      </c>
    </row>
    <row r="1557" spans="1:4" x14ac:dyDescent="0.3">
      <c r="A1557" s="1">
        <v>43168</v>
      </c>
      <c r="B1557">
        <v>245.170456</v>
      </c>
      <c r="C1557">
        <f t="shared" si="24"/>
        <v>1.7161014588451946E-2</v>
      </c>
      <c r="D1557">
        <v>0</v>
      </c>
    </row>
    <row r="1558" spans="1:4" x14ac:dyDescent="0.3">
      <c r="A1558" s="1">
        <v>43171</v>
      </c>
      <c r="B1558">
        <v>244.931274</v>
      </c>
      <c r="C1558">
        <f t="shared" si="24"/>
        <v>-9.7605049869360064E-4</v>
      </c>
      <c r="D1558">
        <v>0</v>
      </c>
    </row>
    <row r="1559" spans="1:4" x14ac:dyDescent="0.3">
      <c r="A1559" s="1">
        <v>43172</v>
      </c>
      <c r="B1559">
        <v>243.314346</v>
      </c>
      <c r="C1559">
        <f t="shared" si="24"/>
        <v>-6.6234446146898303E-3</v>
      </c>
      <c r="D1559">
        <v>0</v>
      </c>
    </row>
    <row r="1560" spans="1:4" x14ac:dyDescent="0.3">
      <c r="A1560" s="1">
        <v>43173</v>
      </c>
      <c r="B1560">
        <v>242.03227200000001</v>
      </c>
      <c r="C1560">
        <f t="shared" si="24"/>
        <v>-5.2831396552812512E-3</v>
      </c>
      <c r="D1560">
        <v>0</v>
      </c>
    </row>
    <row r="1561" spans="1:4" x14ac:dyDescent="0.3">
      <c r="A1561" s="1">
        <v>43174</v>
      </c>
      <c r="B1561">
        <v>241.802673</v>
      </c>
      <c r="C1561">
        <f t="shared" si="24"/>
        <v>-9.4907992738856202E-4</v>
      </c>
      <c r="D1561">
        <v>0</v>
      </c>
    </row>
    <row r="1562" spans="1:4" x14ac:dyDescent="0.3">
      <c r="A1562" s="1">
        <v>43175</v>
      </c>
      <c r="B1562">
        <v>242.051422</v>
      </c>
      <c r="C1562">
        <f t="shared" si="24"/>
        <v>1.028198477537336E-3</v>
      </c>
      <c r="D1562">
        <v>0</v>
      </c>
    </row>
    <row r="1563" spans="1:4" x14ac:dyDescent="0.3">
      <c r="A1563" s="1">
        <v>43178</v>
      </c>
      <c r="B1563">
        <v>238.817566</v>
      </c>
      <c r="C1563">
        <f t="shared" si="24"/>
        <v>-1.3450252910630001E-2</v>
      </c>
      <c r="D1563">
        <v>0</v>
      </c>
    </row>
    <row r="1564" spans="1:4" x14ac:dyDescent="0.3">
      <c r="A1564" s="1">
        <v>43179</v>
      </c>
      <c r="B1564">
        <v>239.23852500000001</v>
      </c>
      <c r="C1564">
        <f t="shared" si="24"/>
        <v>1.7611285233178559E-3</v>
      </c>
      <c r="D1564">
        <v>0</v>
      </c>
    </row>
    <row r="1565" spans="1:4" x14ac:dyDescent="0.3">
      <c r="A1565" s="1">
        <v>43180</v>
      </c>
      <c r="B1565">
        <v>238.68364</v>
      </c>
      <c r="C1565">
        <f t="shared" si="24"/>
        <v>-2.3220737181316132E-3</v>
      </c>
      <c r="D1565">
        <v>0</v>
      </c>
    </row>
    <row r="1566" spans="1:4" x14ac:dyDescent="0.3">
      <c r="A1566" s="1">
        <v>43181</v>
      </c>
      <c r="B1566">
        <v>232.75169399999999</v>
      </c>
      <c r="C1566">
        <f t="shared" si="24"/>
        <v>-2.5166798756075831E-2</v>
      </c>
      <c r="D1566">
        <v>0</v>
      </c>
    </row>
    <row r="1567" spans="1:4" x14ac:dyDescent="0.3">
      <c r="A1567" s="1">
        <v>43182</v>
      </c>
      <c r="B1567">
        <v>227.79567</v>
      </c>
      <c r="C1567">
        <f t="shared" si="24"/>
        <v>-2.1523151395418043E-2</v>
      </c>
      <c r="D1567">
        <v>0</v>
      </c>
    </row>
    <row r="1568" spans="1:4" x14ac:dyDescent="0.3">
      <c r="A1568" s="1">
        <v>43185</v>
      </c>
      <c r="B1568">
        <v>234.06613200000001</v>
      </c>
      <c r="C1568">
        <f t="shared" si="24"/>
        <v>2.7154647883350536E-2</v>
      </c>
      <c r="D1568">
        <v>0</v>
      </c>
    </row>
    <row r="1569" spans="1:4" x14ac:dyDescent="0.3">
      <c r="A1569" s="1">
        <v>43186</v>
      </c>
      <c r="B1569">
        <v>230.01011700000001</v>
      </c>
      <c r="C1569">
        <f t="shared" si="24"/>
        <v>-1.7480395901792428E-2</v>
      </c>
      <c r="D1569">
        <v>0</v>
      </c>
    </row>
    <row r="1570" spans="1:4" x14ac:dyDescent="0.3">
      <c r="A1570" s="1">
        <v>43187</v>
      </c>
      <c r="B1570">
        <v>229.36615</v>
      </c>
      <c r="C1570">
        <f t="shared" si="24"/>
        <v>-2.803659954098878E-3</v>
      </c>
      <c r="D1570">
        <v>0</v>
      </c>
    </row>
    <row r="1571" spans="1:4" x14ac:dyDescent="0.3">
      <c r="A1571" s="1">
        <v>43188</v>
      </c>
      <c r="B1571">
        <v>232.67248499999999</v>
      </c>
      <c r="C1571">
        <f t="shared" si="24"/>
        <v>1.4312185986692051E-2</v>
      </c>
      <c r="D1571">
        <v>1</v>
      </c>
    </row>
    <row r="1572" spans="1:4" x14ac:dyDescent="0.3">
      <c r="A1572" s="1">
        <v>43192</v>
      </c>
      <c r="B1572">
        <v>227.2901</v>
      </c>
      <c r="C1572">
        <f t="shared" si="24"/>
        <v>-2.3404645808379042E-2</v>
      </c>
      <c r="D1572">
        <v>0</v>
      </c>
    </row>
    <row r="1573" spans="1:4" x14ac:dyDescent="0.3">
      <c r="A1573" s="1">
        <v>43193</v>
      </c>
      <c r="B1573">
        <v>230.173508</v>
      </c>
      <c r="C1573">
        <f t="shared" si="24"/>
        <v>1.2606231991821029E-2</v>
      </c>
      <c r="D1573">
        <v>0</v>
      </c>
    </row>
    <row r="1574" spans="1:4" x14ac:dyDescent="0.3">
      <c r="A1574" s="1">
        <v>43194</v>
      </c>
      <c r="B1574">
        <v>232.82624799999999</v>
      </c>
      <c r="C1574">
        <f t="shared" si="24"/>
        <v>1.1459051514114941E-2</v>
      </c>
      <c r="D1574">
        <v>0</v>
      </c>
    </row>
    <row r="1575" spans="1:4" x14ac:dyDescent="0.3">
      <c r="A1575" s="1">
        <v>43195</v>
      </c>
      <c r="B1575">
        <v>234.50825499999999</v>
      </c>
      <c r="C1575">
        <f t="shared" si="24"/>
        <v>7.1983311829043892E-3</v>
      </c>
      <c r="D1575">
        <v>0</v>
      </c>
    </row>
    <row r="1576" spans="1:4" x14ac:dyDescent="0.3">
      <c r="A1576" s="1">
        <v>43196</v>
      </c>
      <c r="B1576">
        <v>229.346924</v>
      </c>
      <c r="C1576">
        <f t="shared" si="24"/>
        <v>-2.2254980688133794E-2</v>
      </c>
      <c r="D1576">
        <v>0</v>
      </c>
    </row>
    <row r="1577" spans="1:4" x14ac:dyDescent="0.3">
      <c r="A1577" s="1">
        <v>43199</v>
      </c>
      <c r="B1577">
        <v>230.27925099999999</v>
      </c>
      <c r="C1577">
        <f t="shared" si="24"/>
        <v>4.0568981029808979E-3</v>
      </c>
      <c r="D1577">
        <v>0</v>
      </c>
    </row>
    <row r="1578" spans="1:4" x14ac:dyDescent="0.3">
      <c r="A1578" s="1">
        <v>43200</v>
      </c>
      <c r="B1578">
        <v>234.075729</v>
      </c>
      <c r="C1578">
        <f t="shared" si="24"/>
        <v>1.6351983966296755E-2</v>
      </c>
      <c r="D1578">
        <v>0</v>
      </c>
    </row>
    <row r="1579" spans="1:4" x14ac:dyDescent="0.3">
      <c r="A1579" s="1">
        <v>43201</v>
      </c>
      <c r="B1579">
        <v>232.83586099999999</v>
      </c>
      <c r="C1579">
        <f t="shared" si="24"/>
        <v>-5.3109451162805313E-3</v>
      </c>
      <c r="D1579">
        <v>0</v>
      </c>
    </row>
    <row r="1580" spans="1:4" x14ac:dyDescent="0.3">
      <c r="A1580" s="1">
        <v>43202</v>
      </c>
      <c r="B1580">
        <v>234.787003</v>
      </c>
      <c r="C1580">
        <f t="shared" si="24"/>
        <v>8.3449868393092215E-3</v>
      </c>
      <c r="D1580">
        <v>0</v>
      </c>
    </row>
    <row r="1581" spans="1:4" x14ac:dyDescent="0.3">
      <c r="A1581" s="1">
        <v>43203</v>
      </c>
      <c r="B1581">
        <v>234.13339199999999</v>
      </c>
      <c r="C1581">
        <f t="shared" si="24"/>
        <v>-2.7877287073045107E-3</v>
      </c>
      <c r="D1581">
        <v>0</v>
      </c>
    </row>
    <row r="1582" spans="1:4" x14ac:dyDescent="0.3">
      <c r="A1582" s="1">
        <v>43206</v>
      </c>
      <c r="B1582">
        <v>236.036438</v>
      </c>
      <c r="C1582">
        <f t="shared" si="24"/>
        <v>8.0951871902614023E-3</v>
      </c>
      <c r="D1582">
        <v>0</v>
      </c>
    </row>
    <row r="1583" spans="1:4" x14ac:dyDescent="0.3">
      <c r="A1583" s="1">
        <v>43207</v>
      </c>
      <c r="B1583">
        <v>238.57385300000001</v>
      </c>
      <c r="C1583">
        <f t="shared" si="24"/>
        <v>1.0692727166797844E-2</v>
      </c>
      <c r="D1583">
        <v>0</v>
      </c>
    </row>
    <row r="1584" spans="1:4" x14ac:dyDescent="0.3">
      <c r="A1584" s="1">
        <v>43208</v>
      </c>
      <c r="B1584">
        <v>238.70843500000001</v>
      </c>
      <c r="C1584">
        <f t="shared" si="24"/>
        <v>5.6395138453934691E-4</v>
      </c>
      <c r="D1584">
        <v>0</v>
      </c>
    </row>
    <row r="1585" spans="1:4" x14ac:dyDescent="0.3">
      <c r="A1585" s="1">
        <v>43209</v>
      </c>
      <c r="B1585">
        <v>237.40130600000001</v>
      </c>
      <c r="C1585">
        <f t="shared" si="24"/>
        <v>-5.4908865397147568E-3</v>
      </c>
      <c r="D1585">
        <v>0</v>
      </c>
    </row>
    <row r="1586" spans="1:4" x14ac:dyDescent="0.3">
      <c r="A1586" s="1">
        <v>43210</v>
      </c>
      <c r="B1586">
        <v>235.479004</v>
      </c>
      <c r="C1586">
        <f t="shared" si="24"/>
        <v>-8.1302289315798772E-3</v>
      </c>
      <c r="D1586">
        <v>0</v>
      </c>
    </row>
    <row r="1587" spans="1:4" x14ac:dyDescent="0.3">
      <c r="A1587" s="1">
        <v>43213</v>
      </c>
      <c r="B1587">
        <v>235.373276</v>
      </c>
      <c r="C1587">
        <f t="shared" si="24"/>
        <v>-4.4909202426279138E-4</v>
      </c>
      <c r="D1587">
        <v>0</v>
      </c>
    </row>
    <row r="1588" spans="1:4" x14ac:dyDescent="0.3">
      <c r="A1588" s="1">
        <v>43214</v>
      </c>
      <c r="B1588">
        <v>232.16308599999999</v>
      </c>
      <c r="C1588">
        <f t="shared" si="24"/>
        <v>-1.3732580863893383E-2</v>
      </c>
      <c r="D1588">
        <v>0</v>
      </c>
    </row>
    <row r="1589" spans="1:4" x14ac:dyDescent="0.3">
      <c r="A1589" s="1">
        <v>43215</v>
      </c>
      <c r="B1589">
        <v>232.758972</v>
      </c>
      <c r="C1589">
        <f t="shared" si="24"/>
        <v>2.5633816079060449E-3</v>
      </c>
      <c r="D1589">
        <v>0</v>
      </c>
    </row>
    <row r="1590" spans="1:4" x14ac:dyDescent="0.3">
      <c r="A1590" s="1">
        <v>43216</v>
      </c>
      <c r="B1590">
        <v>235.15220600000001</v>
      </c>
      <c r="C1590">
        <f t="shared" si="24"/>
        <v>1.0229526380770865E-2</v>
      </c>
      <c r="D1590">
        <v>0</v>
      </c>
    </row>
    <row r="1591" spans="1:4" x14ac:dyDescent="0.3">
      <c r="A1591" s="1">
        <v>43217</v>
      </c>
      <c r="B1591">
        <v>235.40209999999999</v>
      </c>
      <c r="C1591">
        <f t="shared" si="24"/>
        <v>1.0621261788744004E-3</v>
      </c>
      <c r="D1591">
        <v>0</v>
      </c>
    </row>
    <row r="1592" spans="1:4" x14ac:dyDescent="0.3">
      <c r="A1592" s="1">
        <v>43220</v>
      </c>
      <c r="B1592">
        <v>233.47985800000001</v>
      </c>
      <c r="C1592">
        <f t="shared" si="24"/>
        <v>-8.1993036256739569E-3</v>
      </c>
      <c r="D1592">
        <v>1</v>
      </c>
    </row>
    <row r="1593" spans="1:4" x14ac:dyDescent="0.3">
      <c r="A1593" s="1">
        <v>43221</v>
      </c>
      <c r="B1593">
        <v>233.97962999999999</v>
      </c>
      <c r="C1593">
        <f t="shared" si="24"/>
        <v>2.1382481402002058E-3</v>
      </c>
      <c r="D1593">
        <v>0</v>
      </c>
    </row>
    <row r="1594" spans="1:4" x14ac:dyDescent="0.3">
      <c r="A1594" s="1">
        <v>43222</v>
      </c>
      <c r="B1594">
        <v>232.38412500000001</v>
      </c>
      <c r="C1594">
        <f t="shared" si="24"/>
        <v>-6.8423465919597668E-3</v>
      </c>
      <c r="D1594">
        <v>0</v>
      </c>
    </row>
    <row r="1595" spans="1:4" x14ac:dyDescent="0.3">
      <c r="A1595" s="1">
        <v>43223</v>
      </c>
      <c r="B1595">
        <v>231.83627300000001</v>
      </c>
      <c r="C1595">
        <f t="shared" si="24"/>
        <v>-2.3603109932423968E-3</v>
      </c>
      <c r="D1595">
        <v>0</v>
      </c>
    </row>
    <row r="1596" spans="1:4" x14ac:dyDescent="0.3">
      <c r="A1596" s="1">
        <v>43224</v>
      </c>
      <c r="B1596">
        <v>234.91194200000001</v>
      </c>
      <c r="C1596">
        <f t="shared" si="24"/>
        <v>1.3179326326108113E-2</v>
      </c>
      <c r="D1596">
        <v>0</v>
      </c>
    </row>
    <row r="1597" spans="1:4" x14ac:dyDescent="0.3">
      <c r="A1597" s="1">
        <v>43227</v>
      </c>
      <c r="B1597">
        <v>235.64238</v>
      </c>
      <c r="C1597">
        <f t="shared" si="24"/>
        <v>3.1045877278825435E-3</v>
      </c>
      <c r="D1597">
        <v>0</v>
      </c>
    </row>
    <row r="1598" spans="1:4" x14ac:dyDescent="0.3">
      <c r="A1598" s="1">
        <v>43228</v>
      </c>
      <c r="B1598">
        <v>235.63278199999999</v>
      </c>
      <c r="C1598">
        <f t="shared" si="24"/>
        <v>-4.0732042658923908E-5</v>
      </c>
      <c r="D1598">
        <v>0</v>
      </c>
    </row>
    <row r="1599" spans="1:4" x14ac:dyDescent="0.3">
      <c r="A1599" s="1">
        <v>43229</v>
      </c>
      <c r="B1599">
        <v>237.920288</v>
      </c>
      <c r="C1599">
        <f t="shared" si="24"/>
        <v>9.6611084894367098E-3</v>
      </c>
      <c r="D1599">
        <v>0</v>
      </c>
    </row>
    <row r="1600" spans="1:4" x14ac:dyDescent="0.3">
      <c r="A1600" s="1">
        <v>43230</v>
      </c>
      <c r="B1600">
        <v>240.150116</v>
      </c>
      <c r="C1600">
        <f t="shared" si="24"/>
        <v>9.3285179401217024E-3</v>
      </c>
      <c r="D1600">
        <v>0</v>
      </c>
    </row>
    <row r="1601" spans="1:4" x14ac:dyDescent="0.3">
      <c r="A1601" s="1">
        <v>43231</v>
      </c>
      <c r="B1601">
        <v>240.736435</v>
      </c>
      <c r="C1601">
        <f t="shared" si="24"/>
        <v>2.4384931926831484E-3</v>
      </c>
      <c r="D1601">
        <v>0</v>
      </c>
    </row>
    <row r="1602" spans="1:4" x14ac:dyDescent="0.3">
      <c r="A1602" s="1">
        <v>43234</v>
      </c>
      <c r="B1602">
        <v>241.00552400000001</v>
      </c>
      <c r="C1602">
        <f t="shared" si="24"/>
        <v>1.1171500549563671E-3</v>
      </c>
      <c r="D1602">
        <v>0</v>
      </c>
    </row>
    <row r="1603" spans="1:4" x14ac:dyDescent="0.3">
      <c r="A1603" s="1">
        <v>43235</v>
      </c>
      <c r="B1603">
        <v>239.352386</v>
      </c>
      <c r="C1603">
        <f t="shared" si="24"/>
        <v>-6.8829699358290324E-3</v>
      </c>
      <c r="D1603">
        <v>0</v>
      </c>
    </row>
    <row r="1604" spans="1:4" x14ac:dyDescent="0.3">
      <c r="A1604" s="1">
        <v>43236</v>
      </c>
      <c r="B1604">
        <v>240.37120100000001</v>
      </c>
      <c r="C1604">
        <f t="shared" ref="C1604:C1667" si="25">LN(B1604/B1603)</f>
        <v>4.2475148579071498E-3</v>
      </c>
      <c r="D1604">
        <v>0</v>
      </c>
    </row>
    <row r="1605" spans="1:4" x14ac:dyDescent="0.3">
      <c r="A1605" s="1">
        <v>43237</v>
      </c>
      <c r="B1605">
        <v>240.169342</v>
      </c>
      <c r="C1605">
        <f t="shared" si="25"/>
        <v>-8.4013311598178848E-4</v>
      </c>
      <c r="D1605">
        <v>0</v>
      </c>
    </row>
    <row r="1606" spans="1:4" x14ac:dyDescent="0.3">
      <c r="A1606" s="1">
        <v>43238</v>
      </c>
      <c r="B1606">
        <v>239.57342499999999</v>
      </c>
      <c r="C1606">
        <f t="shared" si="25"/>
        <v>-2.4843201293844584E-3</v>
      </c>
      <c r="D1606">
        <v>0</v>
      </c>
    </row>
    <row r="1607" spans="1:4" x14ac:dyDescent="0.3">
      <c r="A1607" s="1">
        <v>43241</v>
      </c>
      <c r="B1607">
        <v>241.332336</v>
      </c>
      <c r="C1607">
        <f t="shared" si="25"/>
        <v>7.3150250458755743E-3</v>
      </c>
      <c r="D1607">
        <v>0</v>
      </c>
    </row>
    <row r="1608" spans="1:4" x14ac:dyDescent="0.3">
      <c r="A1608" s="1">
        <v>43242</v>
      </c>
      <c r="B1608">
        <v>240.64032</v>
      </c>
      <c r="C1608">
        <f t="shared" si="25"/>
        <v>-2.8716005645574383E-3</v>
      </c>
      <c r="D1608">
        <v>0</v>
      </c>
    </row>
    <row r="1609" spans="1:4" x14ac:dyDescent="0.3">
      <c r="A1609" s="1">
        <v>43243</v>
      </c>
      <c r="B1609">
        <v>241.389984</v>
      </c>
      <c r="C1609">
        <f t="shared" si="25"/>
        <v>3.110445954072815E-3</v>
      </c>
      <c r="D1609">
        <v>0</v>
      </c>
    </row>
    <row r="1610" spans="1:4" x14ac:dyDescent="0.3">
      <c r="A1610" s="1">
        <v>43244</v>
      </c>
      <c r="B1610">
        <v>240.92865</v>
      </c>
      <c r="C1610">
        <f t="shared" si="25"/>
        <v>-1.9129849363774816E-3</v>
      </c>
      <c r="D1610">
        <v>0</v>
      </c>
    </row>
    <row r="1611" spans="1:4" x14ac:dyDescent="0.3">
      <c r="A1611" s="1">
        <v>43245</v>
      </c>
      <c r="B1611">
        <v>240.32311999999999</v>
      </c>
      <c r="C1611">
        <f t="shared" si="25"/>
        <v>-2.5164803842777249E-3</v>
      </c>
      <c r="D1611">
        <v>0</v>
      </c>
    </row>
    <row r="1612" spans="1:4" x14ac:dyDescent="0.3">
      <c r="A1612" s="1">
        <v>43249</v>
      </c>
      <c r="B1612">
        <v>237.54542499999999</v>
      </c>
      <c r="C1612">
        <f t="shared" si="25"/>
        <v>-1.16254828371178E-2</v>
      </c>
      <c r="D1612">
        <v>0</v>
      </c>
    </row>
    <row r="1613" spans="1:4" x14ac:dyDescent="0.3">
      <c r="A1613" s="1">
        <v>43250</v>
      </c>
      <c r="B1613">
        <v>240.67877200000001</v>
      </c>
      <c r="C1613">
        <f t="shared" si="25"/>
        <v>1.3104279784606033E-2</v>
      </c>
      <c r="D1613">
        <v>0</v>
      </c>
    </row>
    <row r="1614" spans="1:4" x14ac:dyDescent="0.3">
      <c r="A1614" s="1">
        <v>43251</v>
      </c>
      <c r="B1614">
        <v>239.12171900000001</v>
      </c>
      <c r="C1614">
        <f t="shared" si="25"/>
        <v>-6.4904413197379189E-3</v>
      </c>
      <c r="D1614">
        <v>1</v>
      </c>
    </row>
    <row r="1615" spans="1:4" x14ac:dyDescent="0.3">
      <c r="A1615" s="1">
        <v>43252</v>
      </c>
      <c r="B1615">
        <v>241.63990799999999</v>
      </c>
      <c r="C1615">
        <f t="shared" si="25"/>
        <v>1.0475927729808125E-2</v>
      </c>
      <c r="D1615">
        <v>0</v>
      </c>
    </row>
    <row r="1616" spans="1:4" x14ac:dyDescent="0.3">
      <c r="A1616" s="1">
        <v>43255</v>
      </c>
      <c r="B1616">
        <v>242.706772</v>
      </c>
      <c r="C1616">
        <f t="shared" si="25"/>
        <v>4.4053805650897237E-3</v>
      </c>
      <c r="D1616">
        <v>0</v>
      </c>
    </row>
    <row r="1617" spans="1:4" x14ac:dyDescent="0.3">
      <c r="A1617" s="1">
        <v>43256</v>
      </c>
      <c r="B1617">
        <v>243.04316700000001</v>
      </c>
      <c r="C1617">
        <f t="shared" si="25"/>
        <v>1.3850544354989829E-3</v>
      </c>
      <c r="D1617">
        <v>0</v>
      </c>
    </row>
    <row r="1618" spans="1:4" x14ac:dyDescent="0.3">
      <c r="A1618" s="1">
        <v>43257</v>
      </c>
      <c r="B1618">
        <v>244.98466500000001</v>
      </c>
      <c r="C1618">
        <f t="shared" si="25"/>
        <v>7.9565472096517972E-3</v>
      </c>
      <c r="D1618">
        <v>0</v>
      </c>
    </row>
    <row r="1619" spans="1:4" x14ac:dyDescent="0.3">
      <c r="A1619" s="1">
        <v>43258</v>
      </c>
      <c r="B1619">
        <v>244.869339</v>
      </c>
      <c r="C1619">
        <f t="shared" si="25"/>
        <v>-4.7085866886470922E-4</v>
      </c>
      <c r="D1619">
        <v>0</v>
      </c>
    </row>
    <row r="1620" spans="1:4" x14ac:dyDescent="0.3">
      <c r="A1620" s="1">
        <v>43259</v>
      </c>
      <c r="B1620">
        <v>245.638229</v>
      </c>
      <c r="C1620">
        <f t="shared" si="25"/>
        <v>3.135081617203537E-3</v>
      </c>
      <c r="D1620">
        <v>0</v>
      </c>
    </row>
    <row r="1621" spans="1:4" x14ac:dyDescent="0.3">
      <c r="A1621" s="1">
        <v>43262</v>
      </c>
      <c r="B1621">
        <v>245.955399</v>
      </c>
      <c r="C1621">
        <f t="shared" si="25"/>
        <v>1.2903749192172843E-3</v>
      </c>
      <c r="D1621">
        <v>0</v>
      </c>
    </row>
    <row r="1622" spans="1:4" x14ac:dyDescent="0.3">
      <c r="A1622" s="1">
        <v>43263</v>
      </c>
      <c r="B1622">
        <v>246.368683</v>
      </c>
      <c r="C1622">
        <f t="shared" si="25"/>
        <v>1.6789107508188683E-3</v>
      </c>
      <c r="D1622">
        <v>0</v>
      </c>
    </row>
    <row r="1623" spans="1:4" x14ac:dyDescent="0.3">
      <c r="A1623" s="1">
        <v>43264</v>
      </c>
      <c r="B1623">
        <v>245.38832099999999</v>
      </c>
      <c r="C1623">
        <f t="shared" si="25"/>
        <v>-3.9871859101673398E-3</v>
      </c>
      <c r="D1623">
        <v>0</v>
      </c>
    </row>
    <row r="1624" spans="1:4" x14ac:dyDescent="0.3">
      <c r="A1624" s="1">
        <v>43265</v>
      </c>
      <c r="B1624">
        <v>246.09956399999999</v>
      </c>
      <c r="C1624">
        <f t="shared" si="25"/>
        <v>2.8942463006457705E-3</v>
      </c>
      <c r="D1624">
        <v>0</v>
      </c>
    </row>
    <row r="1625" spans="1:4" x14ac:dyDescent="0.3">
      <c r="A1625" s="1">
        <v>43266</v>
      </c>
      <c r="B1625">
        <v>245.88812300000001</v>
      </c>
      <c r="C1625">
        <f t="shared" si="25"/>
        <v>-8.5953782423739378E-4</v>
      </c>
      <c r="D1625">
        <v>0</v>
      </c>
    </row>
    <row r="1626" spans="1:4" x14ac:dyDescent="0.3">
      <c r="A1626" s="1">
        <v>43269</v>
      </c>
      <c r="B1626">
        <v>245.301849</v>
      </c>
      <c r="C1626">
        <f t="shared" si="25"/>
        <v>-2.3871589886945545E-3</v>
      </c>
      <c r="D1626">
        <v>0</v>
      </c>
    </row>
    <row r="1627" spans="1:4" x14ac:dyDescent="0.3">
      <c r="A1627" s="1">
        <v>43270</v>
      </c>
      <c r="B1627">
        <v>244.36952199999999</v>
      </c>
      <c r="C1627">
        <f t="shared" si="25"/>
        <v>-3.8079748248698608E-3</v>
      </c>
      <c r="D1627">
        <v>0</v>
      </c>
    </row>
    <row r="1628" spans="1:4" x14ac:dyDescent="0.3">
      <c r="A1628" s="1">
        <v>43271</v>
      </c>
      <c r="B1628">
        <v>244.81166099999999</v>
      </c>
      <c r="C1628">
        <f t="shared" si="25"/>
        <v>1.807670187498156E-3</v>
      </c>
      <c r="D1628">
        <v>0</v>
      </c>
    </row>
    <row r="1629" spans="1:4" x14ac:dyDescent="0.3">
      <c r="A1629" s="1">
        <v>43272</v>
      </c>
      <c r="B1629">
        <v>243.28346300000001</v>
      </c>
      <c r="C1629">
        <f t="shared" si="25"/>
        <v>-6.2619064130258048E-3</v>
      </c>
      <c r="D1629">
        <v>0</v>
      </c>
    </row>
    <row r="1630" spans="1:4" x14ac:dyDescent="0.3">
      <c r="A1630" s="1">
        <v>43273</v>
      </c>
      <c r="B1630">
        <v>243.71597299999999</v>
      </c>
      <c r="C1630">
        <f t="shared" si="25"/>
        <v>1.7762242899726703E-3</v>
      </c>
      <c r="D1630">
        <v>0</v>
      </c>
    </row>
    <row r="1631" spans="1:4" x14ac:dyDescent="0.3">
      <c r="A1631" s="1">
        <v>43276</v>
      </c>
      <c r="B1631">
        <v>240.34234599999999</v>
      </c>
      <c r="C1631">
        <f t="shared" si="25"/>
        <v>-1.393915357735088E-2</v>
      </c>
      <c r="D1631">
        <v>0</v>
      </c>
    </row>
    <row r="1632" spans="1:4" x14ac:dyDescent="0.3">
      <c r="A1632" s="1">
        <v>43277</v>
      </c>
      <c r="B1632">
        <v>240.87098700000001</v>
      </c>
      <c r="C1632">
        <f t="shared" si="25"/>
        <v>2.1971178951530287E-3</v>
      </c>
      <c r="D1632">
        <v>0</v>
      </c>
    </row>
    <row r="1633" spans="1:4" x14ac:dyDescent="0.3">
      <c r="A1633" s="1">
        <v>43278</v>
      </c>
      <c r="B1633">
        <v>238.87181100000001</v>
      </c>
      <c r="C1633">
        <f t="shared" si="25"/>
        <v>-8.334414109509013E-3</v>
      </c>
      <c r="D1633">
        <v>0</v>
      </c>
    </row>
    <row r="1634" spans="1:4" x14ac:dyDescent="0.3">
      <c r="A1634" s="1">
        <v>43279</v>
      </c>
      <c r="B1634">
        <v>240.32702599999999</v>
      </c>
      <c r="C1634">
        <f t="shared" si="25"/>
        <v>6.0735517742165242E-3</v>
      </c>
      <c r="D1634">
        <v>0</v>
      </c>
    </row>
    <row r="1635" spans="1:4" x14ac:dyDescent="0.3">
      <c r="A1635" s="1">
        <v>43280</v>
      </c>
      <c r="B1635">
        <v>240.93537900000001</v>
      </c>
      <c r="C1635">
        <f t="shared" si="25"/>
        <v>2.5281564390130266E-3</v>
      </c>
      <c r="D1635">
        <v>1</v>
      </c>
    </row>
    <row r="1636" spans="1:4" x14ac:dyDescent="0.3">
      <c r="A1636" s="1">
        <v>43283</v>
      </c>
      <c r="B1636">
        <v>241.21542400000001</v>
      </c>
      <c r="C1636">
        <f t="shared" si="25"/>
        <v>1.161649134458691E-3</v>
      </c>
      <c r="D1636">
        <v>0</v>
      </c>
    </row>
    <row r="1637" spans="1:4" x14ac:dyDescent="0.3">
      <c r="A1637" s="1">
        <v>43284</v>
      </c>
      <c r="B1637">
        <v>240.24011200000001</v>
      </c>
      <c r="C1637">
        <f t="shared" si="25"/>
        <v>-4.0515198650867964E-3</v>
      </c>
      <c r="D1637">
        <v>0</v>
      </c>
    </row>
    <row r="1638" spans="1:4" x14ac:dyDescent="0.3">
      <c r="A1638" s="1">
        <v>43286</v>
      </c>
      <c r="B1638">
        <v>242.296921</v>
      </c>
      <c r="C1638">
        <f t="shared" si="25"/>
        <v>8.5250304787719711E-3</v>
      </c>
      <c r="D1638">
        <v>0</v>
      </c>
    </row>
    <row r="1639" spans="1:4" x14ac:dyDescent="0.3">
      <c r="A1639" s="1">
        <v>43287</v>
      </c>
      <c r="B1639">
        <v>244.315079</v>
      </c>
      <c r="C1639">
        <f t="shared" si="25"/>
        <v>8.294779295721982E-3</v>
      </c>
      <c r="D1639">
        <v>0</v>
      </c>
    </row>
    <row r="1640" spans="1:4" x14ac:dyDescent="0.3">
      <c r="A1640" s="1">
        <v>43290</v>
      </c>
      <c r="B1640">
        <v>246.47813400000001</v>
      </c>
      <c r="C1640">
        <f t="shared" si="25"/>
        <v>8.8145840158659165E-3</v>
      </c>
      <c r="D1640">
        <v>0</v>
      </c>
    </row>
    <row r="1641" spans="1:4" x14ac:dyDescent="0.3">
      <c r="A1641" s="1">
        <v>43291</v>
      </c>
      <c r="B1641">
        <v>247.33753999999999</v>
      </c>
      <c r="C1641">
        <f t="shared" si="25"/>
        <v>3.4806787750957168E-3</v>
      </c>
      <c r="D1641">
        <v>0</v>
      </c>
    </row>
    <row r="1642" spans="1:4" x14ac:dyDescent="0.3">
      <c r="A1642" s="1">
        <v>43292</v>
      </c>
      <c r="B1642">
        <v>245.64767499999999</v>
      </c>
      <c r="C1642">
        <f t="shared" si="25"/>
        <v>-6.85566855654957E-3</v>
      </c>
      <c r="D1642">
        <v>0</v>
      </c>
    </row>
    <row r="1643" spans="1:4" x14ac:dyDescent="0.3">
      <c r="A1643" s="1">
        <v>43293</v>
      </c>
      <c r="B1643">
        <v>247.752747</v>
      </c>
      <c r="C1643">
        <f t="shared" si="25"/>
        <v>8.5329670544005837E-3</v>
      </c>
      <c r="D1643">
        <v>0</v>
      </c>
    </row>
    <row r="1644" spans="1:4" x14ac:dyDescent="0.3">
      <c r="A1644" s="1">
        <v>43294</v>
      </c>
      <c r="B1644">
        <v>247.96519499999999</v>
      </c>
      <c r="C1644">
        <f t="shared" si="25"/>
        <v>8.5713263534331792E-4</v>
      </c>
      <c r="D1644">
        <v>0</v>
      </c>
    </row>
    <row r="1645" spans="1:4" x14ac:dyDescent="0.3">
      <c r="A1645" s="1">
        <v>43297</v>
      </c>
      <c r="B1645">
        <v>247.810699</v>
      </c>
      <c r="C1645">
        <f t="shared" si="25"/>
        <v>-6.2324936274949568E-4</v>
      </c>
      <c r="D1645">
        <v>0</v>
      </c>
    </row>
    <row r="1646" spans="1:4" x14ac:dyDescent="0.3">
      <c r="A1646" s="1">
        <v>43298</v>
      </c>
      <c r="B1646">
        <v>248.87290999999999</v>
      </c>
      <c r="C1646">
        <f t="shared" si="25"/>
        <v>4.2772203477103579E-3</v>
      </c>
      <c r="D1646">
        <v>0</v>
      </c>
    </row>
    <row r="1647" spans="1:4" x14ac:dyDescent="0.3">
      <c r="A1647" s="1">
        <v>43299</v>
      </c>
      <c r="B1647">
        <v>249.326752</v>
      </c>
      <c r="C1647">
        <f t="shared" si="25"/>
        <v>1.821928677025697E-3</v>
      </c>
      <c r="D1647">
        <v>0</v>
      </c>
    </row>
    <row r="1648" spans="1:4" x14ac:dyDescent="0.3">
      <c r="A1648" s="1">
        <v>43300</v>
      </c>
      <c r="B1648">
        <v>248.38041699999999</v>
      </c>
      <c r="C1648">
        <f t="shared" si="25"/>
        <v>-3.8027828384552599E-3</v>
      </c>
      <c r="D1648">
        <v>0</v>
      </c>
    </row>
    <row r="1649" spans="1:4" x14ac:dyDescent="0.3">
      <c r="A1649" s="1">
        <v>43301</v>
      </c>
      <c r="B1649">
        <v>248.14868200000001</v>
      </c>
      <c r="C1649">
        <f t="shared" si="25"/>
        <v>-9.3341968191609564E-4</v>
      </c>
      <c r="D1649">
        <v>0</v>
      </c>
    </row>
    <row r="1650" spans="1:4" x14ac:dyDescent="0.3">
      <c r="A1650" s="1">
        <v>43304</v>
      </c>
      <c r="B1650">
        <v>248.621826</v>
      </c>
      <c r="C1650">
        <f t="shared" si="25"/>
        <v>1.9048801627716335E-3</v>
      </c>
      <c r="D1650">
        <v>0</v>
      </c>
    </row>
    <row r="1651" spans="1:4" x14ac:dyDescent="0.3">
      <c r="A1651" s="1">
        <v>43305</v>
      </c>
      <c r="B1651">
        <v>249.790222</v>
      </c>
      <c r="C1651">
        <f t="shared" si="25"/>
        <v>4.6884827322364649E-3</v>
      </c>
      <c r="D1651">
        <v>0</v>
      </c>
    </row>
    <row r="1652" spans="1:4" x14ac:dyDescent="0.3">
      <c r="A1652" s="1">
        <v>43306</v>
      </c>
      <c r="B1652">
        <v>252.07879600000001</v>
      </c>
      <c r="C1652">
        <f t="shared" si="25"/>
        <v>9.1202675654024727E-3</v>
      </c>
      <c r="D1652">
        <v>0</v>
      </c>
    </row>
    <row r="1653" spans="1:4" x14ac:dyDescent="0.3">
      <c r="A1653" s="1">
        <v>43307</v>
      </c>
      <c r="B1653">
        <v>251.335251</v>
      </c>
      <c r="C1653">
        <f t="shared" si="25"/>
        <v>-2.9540118918954614E-3</v>
      </c>
      <c r="D1653">
        <v>0</v>
      </c>
    </row>
    <row r="1654" spans="1:4" x14ac:dyDescent="0.3">
      <c r="A1654" s="1">
        <v>43308</v>
      </c>
      <c r="B1654">
        <v>249.70332300000001</v>
      </c>
      <c r="C1654">
        <f t="shared" si="25"/>
        <v>-6.5142041174722888E-3</v>
      </c>
      <c r="D1654">
        <v>0</v>
      </c>
    </row>
    <row r="1655" spans="1:4" x14ac:dyDescent="0.3">
      <c r="A1655" s="1">
        <v>43311</v>
      </c>
      <c r="B1655">
        <v>248.26454200000001</v>
      </c>
      <c r="C1655">
        <f t="shared" si="25"/>
        <v>-5.7786259107612667E-3</v>
      </c>
      <c r="D1655">
        <v>0</v>
      </c>
    </row>
    <row r="1656" spans="1:4" x14ac:dyDescent="0.3">
      <c r="A1656" s="1">
        <v>43312</v>
      </c>
      <c r="B1656">
        <v>249.51985199999999</v>
      </c>
      <c r="C1656">
        <f t="shared" si="25"/>
        <v>5.0435999045657905E-3</v>
      </c>
      <c r="D1656">
        <v>1</v>
      </c>
    </row>
    <row r="1657" spans="1:4" x14ac:dyDescent="0.3">
      <c r="A1657" s="1">
        <v>43313</v>
      </c>
      <c r="B1657">
        <v>249.21083100000001</v>
      </c>
      <c r="C1657">
        <f t="shared" si="25"/>
        <v>-1.2392301098775832E-3</v>
      </c>
      <c r="D1657">
        <v>0</v>
      </c>
    </row>
    <row r="1658" spans="1:4" x14ac:dyDescent="0.3">
      <c r="A1658" s="1">
        <v>43314</v>
      </c>
      <c r="B1658">
        <v>250.47586100000001</v>
      </c>
      <c r="C1658">
        <f t="shared" si="25"/>
        <v>5.0633035575602583E-3</v>
      </c>
      <c r="D1658">
        <v>0</v>
      </c>
    </row>
    <row r="1659" spans="1:4" x14ac:dyDescent="0.3">
      <c r="A1659" s="1">
        <v>43315</v>
      </c>
      <c r="B1659">
        <v>251.70219399999999</v>
      </c>
      <c r="C1659">
        <f t="shared" si="25"/>
        <v>4.8840662213133056E-3</v>
      </c>
      <c r="D1659">
        <v>0</v>
      </c>
    </row>
    <row r="1660" spans="1:4" x14ac:dyDescent="0.3">
      <c r="A1660" s="1">
        <v>43318</v>
      </c>
      <c r="B1660">
        <v>252.648529</v>
      </c>
      <c r="C1660">
        <f t="shared" si="25"/>
        <v>3.7526906076349948E-3</v>
      </c>
      <c r="D1660">
        <v>0</v>
      </c>
    </row>
    <row r="1661" spans="1:4" x14ac:dyDescent="0.3">
      <c r="A1661" s="1">
        <v>43319</v>
      </c>
      <c r="B1661">
        <v>253.353409</v>
      </c>
      <c r="C1661">
        <f t="shared" si="25"/>
        <v>2.7860780879198047E-3</v>
      </c>
      <c r="D1661">
        <v>0</v>
      </c>
    </row>
    <row r="1662" spans="1:4" x14ac:dyDescent="0.3">
      <c r="A1662" s="1">
        <v>43320</v>
      </c>
      <c r="B1662">
        <v>253.21824599999999</v>
      </c>
      <c r="C1662">
        <f t="shared" si="25"/>
        <v>-5.3363824001379173E-4</v>
      </c>
      <c r="D1662">
        <v>0</v>
      </c>
    </row>
    <row r="1663" spans="1:4" x14ac:dyDescent="0.3">
      <c r="A1663" s="1">
        <v>43321</v>
      </c>
      <c r="B1663">
        <v>252.899551</v>
      </c>
      <c r="C1663">
        <f t="shared" si="25"/>
        <v>-1.2593710160374568E-3</v>
      </c>
      <c r="D1663">
        <v>0</v>
      </c>
    </row>
    <row r="1664" spans="1:4" x14ac:dyDescent="0.3">
      <c r="A1664" s="1">
        <v>43322</v>
      </c>
      <c r="B1664">
        <v>251.18073999999999</v>
      </c>
      <c r="C1664">
        <f t="shared" si="25"/>
        <v>-6.8196185889697232E-3</v>
      </c>
      <c r="D1664">
        <v>0</v>
      </c>
    </row>
    <row r="1665" spans="1:4" x14ac:dyDescent="0.3">
      <c r="A1665" s="1">
        <v>43325</v>
      </c>
      <c r="B1665">
        <v>250.23445100000001</v>
      </c>
      <c r="C1665">
        <f t="shared" si="25"/>
        <v>-3.7744772812676754E-3</v>
      </c>
      <c r="D1665">
        <v>0</v>
      </c>
    </row>
    <row r="1666" spans="1:4" x14ac:dyDescent="0.3">
      <c r="A1666" s="1">
        <v>43326</v>
      </c>
      <c r="B1666">
        <v>251.84704600000001</v>
      </c>
      <c r="C1666">
        <f t="shared" si="25"/>
        <v>6.4236605201732746E-3</v>
      </c>
      <c r="D1666">
        <v>0</v>
      </c>
    </row>
    <row r="1667" spans="1:4" x14ac:dyDescent="0.3">
      <c r="A1667" s="1">
        <v>43327</v>
      </c>
      <c r="B1667">
        <v>249.993042</v>
      </c>
      <c r="C1667">
        <f t="shared" si="25"/>
        <v>-7.3888574440514991E-3</v>
      </c>
      <c r="D1667">
        <v>0</v>
      </c>
    </row>
    <row r="1668" spans="1:4" x14ac:dyDescent="0.3">
      <c r="A1668" s="1">
        <v>43328</v>
      </c>
      <c r="B1668">
        <v>252.02082799999999</v>
      </c>
      <c r="C1668">
        <f t="shared" ref="C1668:C1731" si="26">LN(B1668/B1667)</f>
        <v>8.0786494147562418E-3</v>
      </c>
      <c r="D1668">
        <v>0</v>
      </c>
    </row>
    <row r="1669" spans="1:4" x14ac:dyDescent="0.3">
      <c r="A1669" s="1">
        <v>43329</v>
      </c>
      <c r="B1669">
        <v>252.860916</v>
      </c>
      <c r="C1669">
        <f t="shared" si="26"/>
        <v>3.3278635454419389E-3</v>
      </c>
      <c r="D1669">
        <v>0</v>
      </c>
    </row>
    <row r="1670" spans="1:4" x14ac:dyDescent="0.3">
      <c r="A1670" s="1">
        <v>43332</v>
      </c>
      <c r="B1670">
        <v>253.421021</v>
      </c>
      <c r="C1670">
        <f t="shared" si="26"/>
        <v>2.2126218123740024E-3</v>
      </c>
      <c r="D1670">
        <v>0</v>
      </c>
    </row>
    <row r="1671" spans="1:4" x14ac:dyDescent="0.3">
      <c r="A1671" s="1">
        <v>43333</v>
      </c>
      <c r="B1671">
        <v>253.97146599999999</v>
      </c>
      <c r="C1671">
        <f t="shared" si="26"/>
        <v>2.1697018779068405E-3</v>
      </c>
      <c r="D1671">
        <v>0</v>
      </c>
    </row>
    <row r="1672" spans="1:4" x14ac:dyDescent="0.3">
      <c r="A1672" s="1">
        <v>43334</v>
      </c>
      <c r="B1672">
        <v>253.89418000000001</v>
      </c>
      <c r="C1672">
        <f t="shared" si="26"/>
        <v>-3.043560878956359E-4</v>
      </c>
      <c r="D1672">
        <v>0</v>
      </c>
    </row>
    <row r="1673" spans="1:4" x14ac:dyDescent="0.3">
      <c r="A1673" s="1">
        <v>43335</v>
      </c>
      <c r="B1673">
        <v>253.52726699999999</v>
      </c>
      <c r="C1673">
        <f t="shared" si="26"/>
        <v>-1.44618666048832E-3</v>
      </c>
      <c r="D1673">
        <v>0</v>
      </c>
    </row>
    <row r="1674" spans="1:4" x14ac:dyDescent="0.3">
      <c r="A1674" s="1">
        <v>43336</v>
      </c>
      <c r="B1674">
        <v>255.120544</v>
      </c>
      <c r="C1674">
        <f t="shared" si="26"/>
        <v>6.2647756523885731E-3</v>
      </c>
      <c r="D1674">
        <v>0</v>
      </c>
    </row>
    <row r="1675" spans="1:4" x14ac:dyDescent="0.3">
      <c r="A1675" s="1">
        <v>43339</v>
      </c>
      <c r="B1675">
        <v>257.042145</v>
      </c>
      <c r="C1675">
        <f t="shared" si="26"/>
        <v>7.503904748039452E-3</v>
      </c>
      <c r="D1675">
        <v>0</v>
      </c>
    </row>
    <row r="1676" spans="1:4" x14ac:dyDescent="0.3">
      <c r="A1676" s="1">
        <v>43340</v>
      </c>
      <c r="B1676">
        <v>257.18695100000002</v>
      </c>
      <c r="C1676">
        <f t="shared" si="26"/>
        <v>5.6319646225395567E-4</v>
      </c>
      <c r="D1676">
        <v>0</v>
      </c>
    </row>
    <row r="1677" spans="1:4" x14ac:dyDescent="0.3">
      <c r="A1677" s="1">
        <v>43341</v>
      </c>
      <c r="B1677">
        <v>258.59683200000001</v>
      </c>
      <c r="C1677">
        <f t="shared" si="26"/>
        <v>5.4669594429656602E-3</v>
      </c>
      <c r="D1677">
        <v>0</v>
      </c>
    </row>
    <row r="1678" spans="1:4" x14ac:dyDescent="0.3">
      <c r="A1678" s="1">
        <v>43342</v>
      </c>
      <c r="B1678">
        <v>257.54424999999998</v>
      </c>
      <c r="C1678">
        <f t="shared" si="26"/>
        <v>-4.0786656822891058E-3</v>
      </c>
      <c r="D1678">
        <v>0</v>
      </c>
    </row>
    <row r="1679" spans="1:4" x14ac:dyDescent="0.3">
      <c r="A1679" s="1">
        <v>43343</v>
      </c>
      <c r="B1679">
        <v>257.55392499999999</v>
      </c>
      <c r="C1679">
        <f t="shared" si="26"/>
        <v>3.7565654357636215E-5</v>
      </c>
      <c r="D1679">
        <v>1</v>
      </c>
    </row>
    <row r="1680" spans="1:4" x14ac:dyDescent="0.3">
      <c r="A1680" s="1">
        <v>43347</v>
      </c>
      <c r="B1680">
        <v>257.196686</v>
      </c>
      <c r="C1680">
        <f t="shared" si="26"/>
        <v>-1.3880082887506614E-3</v>
      </c>
      <c r="D1680">
        <v>0</v>
      </c>
    </row>
    <row r="1681" spans="1:4" x14ac:dyDescent="0.3">
      <c r="A1681" s="1">
        <v>43348</v>
      </c>
      <c r="B1681">
        <v>256.47247299999998</v>
      </c>
      <c r="C1681">
        <f t="shared" si="26"/>
        <v>-2.8197662529174626E-3</v>
      </c>
      <c r="D1681">
        <v>0</v>
      </c>
    </row>
    <row r="1682" spans="1:4" x14ac:dyDescent="0.3">
      <c r="A1682" s="1">
        <v>43349</v>
      </c>
      <c r="B1682">
        <v>255.719223</v>
      </c>
      <c r="C1682">
        <f t="shared" si="26"/>
        <v>-2.9412836987493056E-3</v>
      </c>
      <c r="D1682">
        <v>0</v>
      </c>
    </row>
    <row r="1683" spans="1:4" x14ac:dyDescent="0.3">
      <c r="A1683" s="1">
        <v>43350</v>
      </c>
      <c r="B1683">
        <v>255.10119599999999</v>
      </c>
      <c r="C1683">
        <f t="shared" si="26"/>
        <v>-2.4197439200406693E-3</v>
      </c>
      <c r="D1683">
        <v>0</v>
      </c>
    </row>
    <row r="1684" spans="1:4" x14ac:dyDescent="0.3">
      <c r="A1684" s="1">
        <v>43353</v>
      </c>
      <c r="B1684">
        <v>255.58403000000001</v>
      </c>
      <c r="C1684">
        <f t="shared" si="26"/>
        <v>1.8909266189290638E-3</v>
      </c>
      <c r="D1684">
        <v>0</v>
      </c>
    </row>
    <row r="1685" spans="1:4" x14ac:dyDescent="0.3">
      <c r="A1685" s="1">
        <v>43354</v>
      </c>
      <c r="B1685">
        <v>256.54965199999998</v>
      </c>
      <c r="C1685">
        <f t="shared" si="26"/>
        <v>3.7709808131136304E-3</v>
      </c>
      <c r="D1685">
        <v>0</v>
      </c>
    </row>
    <row r="1686" spans="1:4" x14ac:dyDescent="0.3">
      <c r="A1686" s="1">
        <v>43355</v>
      </c>
      <c r="B1686">
        <v>256.578644</v>
      </c>
      <c r="C1686">
        <f t="shared" si="26"/>
        <v>1.1300097950885958E-4</v>
      </c>
      <c r="D1686">
        <v>0</v>
      </c>
    </row>
    <row r="1687" spans="1:4" x14ac:dyDescent="0.3">
      <c r="A1687" s="1">
        <v>43356</v>
      </c>
      <c r="B1687">
        <v>258.036743</v>
      </c>
      <c r="C1687">
        <f t="shared" si="26"/>
        <v>5.6667676044511476E-3</v>
      </c>
      <c r="D1687">
        <v>0</v>
      </c>
    </row>
    <row r="1688" spans="1:4" x14ac:dyDescent="0.3">
      <c r="A1688" s="1">
        <v>43357</v>
      </c>
      <c r="B1688">
        <v>258.17190599999998</v>
      </c>
      <c r="C1688">
        <f t="shared" si="26"/>
        <v>5.2367585607360971E-4</v>
      </c>
      <c r="D1688">
        <v>0</v>
      </c>
    </row>
    <row r="1689" spans="1:4" x14ac:dyDescent="0.3">
      <c r="A1689" s="1">
        <v>43360</v>
      </c>
      <c r="B1689">
        <v>256.71383700000001</v>
      </c>
      <c r="C1689">
        <f t="shared" si="26"/>
        <v>-5.6636755528289544E-3</v>
      </c>
      <c r="D1689">
        <v>0</v>
      </c>
    </row>
    <row r="1690" spans="1:4" x14ac:dyDescent="0.3">
      <c r="A1690" s="1">
        <v>43361</v>
      </c>
      <c r="B1690">
        <v>258.114014</v>
      </c>
      <c r="C1690">
        <f t="shared" si="26"/>
        <v>5.4394122212138704E-3</v>
      </c>
      <c r="D1690">
        <v>0</v>
      </c>
    </row>
    <row r="1691" spans="1:4" x14ac:dyDescent="0.3">
      <c r="A1691" s="1">
        <v>43362</v>
      </c>
      <c r="B1691">
        <v>258.40365600000001</v>
      </c>
      <c r="C1691">
        <f t="shared" si="26"/>
        <v>1.1215183804240444E-3</v>
      </c>
      <c r="D1691">
        <v>0</v>
      </c>
    </row>
    <row r="1692" spans="1:4" x14ac:dyDescent="0.3">
      <c r="A1692" s="1">
        <v>43363</v>
      </c>
      <c r="B1692">
        <v>260.479828</v>
      </c>
      <c r="C1692">
        <f t="shared" si="26"/>
        <v>8.0025020793798099E-3</v>
      </c>
      <c r="D1692">
        <v>0</v>
      </c>
    </row>
    <row r="1693" spans="1:4" x14ac:dyDescent="0.3">
      <c r="A1693" s="1">
        <v>43364</v>
      </c>
      <c r="B1693">
        <v>260.29632600000002</v>
      </c>
      <c r="C1693">
        <f t="shared" si="26"/>
        <v>-7.0472507692612087E-4</v>
      </c>
      <c r="D1693">
        <v>0</v>
      </c>
    </row>
    <row r="1694" spans="1:4" x14ac:dyDescent="0.3">
      <c r="A1694" s="1">
        <v>43367</v>
      </c>
      <c r="B1694">
        <v>259.427277</v>
      </c>
      <c r="C1694">
        <f t="shared" si="26"/>
        <v>-3.3442768615884071E-3</v>
      </c>
      <c r="D1694">
        <v>0</v>
      </c>
    </row>
    <row r="1695" spans="1:4" x14ac:dyDescent="0.3">
      <c r="A1695" s="1">
        <v>43368</v>
      </c>
      <c r="B1695">
        <v>259.10861199999999</v>
      </c>
      <c r="C1695">
        <f t="shared" si="26"/>
        <v>-1.229095408347427E-3</v>
      </c>
      <c r="D1695">
        <v>0</v>
      </c>
    </row>
    <row r="1696" spans="1:4" x14ac:dyDescent="0.3">
      <c r="A1696" s="1">
        <v>43369</v>
      </c>
      <c r="B1696">
        <v>258.34906000000001</v>
      </c>
      <c r="C1696">
        <f t="shared" si="26"/>
        <v>-2.9357088960478709E-3</v>
      </c>
      <c r="D1696">
        <v>0</v>
      </c>
    </row>
    <row r="1697" spans="1:4" x14ac:dyDescent="0.3">
      <c r="A1697" s="1">
        <v>43370</v>
      </c>
      <c r="B1697">
        <v>259.06689499999999</v>
      </c>
      <c r="C1697">
        <f t="shared" si="26"/>
        <v>2.7746939521666237E-3</v>
      </c>
      <c r="D1697">
        <v>0</v>
      </c>
    </row>
    <row r="1698" spans="1:4" x14ac:dyDescent="0.3">
      <c r="A1698" s="1">
        <v>43371</v>
      </c>
      <c r="B1698">
        <v>259.037781</v>
      </c>
      <c r="C1698">
        <f t="shared" si="26"/>
        <v>-1.1238655576480338E-4</v>
      </c>
      <c r="D1698">
        <v>1</v>
      </c>
    </row>
    <row r="1699" spans="1:4" x14ac:dyDescent="0.3">
      <c r="A1699" s="1">
        <v>43374</v>
      </c>
      <c r="B1699">
        <v>259.99807700000002</v>
      </c>
      <c r="C1699">
        <f t="shared" si="26"/>
        <v>3.7003111862908434E-3</v>
      </c>
      <c r="D1699">
        <v>0</v>
      </c>
    </row>
    <row r="1700" spans="1:4" x14ac:dyDescent="0.3">
      <c r="A1700" s="1">
        <v>43375</v>
      </c>
      <c r="B1700">
        <v>259.96902499999999</v>
      </c>
      <c r="C1700">
        <f t="shared" si="26"/>
        <v>-1.1174553127890885E-4</v>
      </c>
      <c r="D1700">
        <v>0</v>
      </c>
    </row>
    <row r="1701" spans="1:4" x14ac:dyDescent="0.3">
      <c r="A1701" s="1">
        <v>43376</v>
      </c>
      <c r="B1701">
        <v>260.192047</v>
      </c>
      <c r="C1701">
        <f t="shared" si="26"/>
        <v>8.5751135819768412E-4</v>
      </c>
      <c r="D1701">
        <v>0</v>
      </c>
    </row>
    <row r="1702" spans="1:4" x14ac:dyDescent="0.3">
      <c r="A1702" s="1">
        <v>43377</v>
      </c>
      <c r="B1702">
        <v>258.05810500000001</v>
      </c>
      <c r="C1702">
        <f t="shared" si="26"/>
        <v>-8.2352279180176111E-3</v>
      </c>
      <c r="D1702">
        <v>0</v>
      </c>
    </row>
    <row r="1703" spans="1:4" x14ac:dyDescent="0.3">
      <c r="A1703" s="1">
        <v>43378</v>
      </c>
      <c r="B1703">
        <v>256.60311899999999</v>
      </c>
      <c r="C1703">
        <f t="shared" si="26"/>
        <v>-5.6541655303458142E-3</v>
      </c>
      <c r="D1703">
        <v>0</v>
      </c>
    </row>
    <row r="1704" spans="1:4" x14ac:dyDescent="0.3">
      <c r="A1704" s="1">
        <v>43381</v>
      </c>
      <c r="B1704">
        <v>256.53521699999999</v>
      </c>
      <c r="C1704">
        <f t="shared" si="26"/>
        <v>-2.6465378098874801E-4</v>
      </c>
      <c r="D1704">
        <v>0</v>
      </c>
    </row>
    <row r="1705" spans="1:4" x14ac:dyDescent="0.3">
      <c r="A1705" s="1">
        <v>43382</v>
      </c>
      <c r="B1705">
        <v>256.20541400000002</v>
      </c>
      <c r="C1705">
        <f t="shared" si="26"/>
        <v>-1.2864322643577795E-3</v>
      </c>
      <c r="D1705">
        <v>0</v>
      </c>
    </row>
    <row r="1706" spans="1:4" x14ac:dyDescent="0.3">
      <c r="A1706" s="1">
        <v>43383</v>
      </c>
      <c r="B1706">
        <v>247.93133499999999</v>
      </c>
      <c r="C1706">
        <f t="shared" si="26"/>
        <v>-3.2827688339516166E-2</v>
      </c>
      <c r="D1706">
        <v>0</v>
      </c>
    </row>
    <row r="1707" spans="1:4" x14ac:dyDescent="0.3">
      <c r="A1707" s="1">
        <v>43384</v>
      </c>
      <c r="B1707">
        <v>242.71275299999999</v>
      </c>
      <c r="C1707">
        <f t="shared" si="26"/>
        <v>-2.1273175122455485E-2</v>
      </c>
      <c r="D1707">
        <v>0</v>
      </c>
    </row>
    <row r="1708" spans="1:4" x14ac:dyDescent="0.3">
      <c r="A1708" s="1">
        <v>43385</v>
      </c>
      <c r="B1708">
        <v>245.991364</v>
      </c>
      <c r="C1708">
        <f t="shared" si="26"/>
        <v>1.3417771919519358E-2</v>
      </c>
      <c r="D1708">
        <v>0</v>
      </c>
    </row>
    <row r="1709" spans="1:4" x14ac:dyDescent="0.3">
      <c r="A1709" s="1">
        <v>43388</v>
      </c>
      <c r="B1709">
        <v>244.643036</v>
      </c>
      <c r="C1709">
        <f t="shared" si="26"/>
        <v>-5.496277449396454E-3</v>
      </c>
      <c r="D1709">
        <v>0</v>
      </c>
    </row>
    <row r="1710" spans="1:4" x14ac:dyDescent="0.3">
      <c r="A1710" s="1">
        <v>43389</v>
      </c>
      <c r="B1710">
        <v>249.85192900000001</v>
      </c>
      <c r="C1710">
        <f t="shared" si="26"/>
        <v>2.1068306217099195E-2</v>
      </c>
      <c r="D1710">
        <v>0</v>
      </c>
    </row>
    <row r="1711" spans="1:4" x14ac:dyDescent="0.3">
      <c r="A1711" s="1">
        <v>43390</v>
      </c>
      <c r="B1711">
        <v>249.939224</v>
      </c>
      <c r="C1711">
        <f t="shared" si="26"/>
        <v>3.4932591488939872E-4</v>
      </c>
      <c r="D1711">
        <v>0</v>
      </c>
    </row>
    <row r="1712" spans="1:4" x14ac:dyDescent="0.3">
      <c r="A1712" s="1">
        <v>43391</v>
      </c>
      <c r="B1712">
        <v>246.42782600000001</v>
      </c>
      <c r="C1712">
        <f t="shared" si="26"/>
        <v>-1.4148628829643465E-2</v>
      </c>
      <c r="D1712">
        <v>0</v>
      </c>
    </row>
    <row r="1713" spans="1:4" x14ac:dyDescent="0.3">
      <c r="A1713" s="1">
        <v>43392</v>
      </c>
      <c r="B1713">
        <v>246.23382599999999</v>
      </c>
      <c r="C1713">
        <f t="shared" si="26"/>
        <v>-7.8755880121711853E-4</v>
      </c>
      <c r="D1713">
        <v>0</v>
      </c>
    </row>
    <row r="1714" spans="1:4" x14ac:dyDescent="0.3">
      <c r="A1714" s="1">
        <v>43395</v>
      </c>
      <c r="B1714">
        <v>245.21533199999999</v>
      </c>
      <c r="C1714">
        <f t="shared" si="26"/>
        <v>-4.1448660214663761E-3</v>
      </c>
      <c r="D1714">
        <v>0</v>
      </c>
    </row>
    <row r="1715" spans="1:4" x14ac:dyDescent="0.3">
      <c r="A1715" s="1">
        <v>43396</v>
      </c>
      <c r="B1715">
        <v>243.740936</v>
      </c>
      <c r="C1715">
        <f t="shared" si="26"/>
        <v>-6.0308071098242018E-3</v>
      </c>
      <c r="D1715">
        <v>0</v>
      </c>
    </row>
    <row r="1716" spans="1:4" x14ac:dyDescent="0.3">
      <c r="A1716" s="1">
        <v>43397</v>
      </c>
      <c r="B1716">
        <v>236.465958</v>
      </c>
      <c r="C1716">
        <f t="shared" si="26"/>
        <v>-3.0301666777394553E-2</v>
      </c>
      <c r="D1716">
        <v>0</v>
      </c>
    </row>
    <row r="1717" spans="1:4" x14ac:dyDescent="0.3">
      <c r="A1717" s="1">
        <v>43398</v>
      </c>
      <c r="B1717">
        <v>240.704849</v>
      </c>
      <c r="C1717">
        <f t="shared" si="26"/>
        <v>1.7767233227199936E-2</v>
      </c>
      <c r="D1717">
        <v>0</v>
      </c>
    </row>
    <row r="1718" spans="1:4" x14ac:dyDescent="0.3">
      <c r="A1718" s="1">
        <v>43399</v>
      </c>
      <c r="B1718">
        <v>236.446564</v>
      </c>
      <c r="C1718">
        <f t="shared" si="26"/>
        <v>-1.7849252624482427E-2</v>
      </c>
      <c r="D1718">
        <v>0</v>
      </c>
    </row>
    <row r="1719" spans="1:4" x14ac:dyDescent="0.3">
      <c r="A1719" s="1">
        <v>43402</v>
      </c>
      <c r="B1719">
        <v>235.22434999999999</v>
      </c>
      <c r="C1719">
        <f t="shared" si="26"/>
        <v>-5.1824977935624114E-3</v>
      </c>
      <c r="D1719">
        <v>0</v>
      </c>
    </row>
    <row r="1720" spans="1:4" x14ac:dyDescent="0.3">
      <c r="A1720" s="1">
        <v>43403</v>
      </c>
      <c r="B1720">
        <v>238.823059</v>
      </c>
      <c r="C1720">
        <f t="shared" si="26"/>
        <v>1.5183199255900375E-2</v>
      </c>
      <c r="D1720">
        <v>0</v>
      </c>
    </row>
    <row r="1721" spans="1:4" x14ac:dyDescent="0.3">
      <c r="A1721" s="1">
        <v>43404</v>
      </c>
      <c r="B1721">
        <v>241.325638</v>
      </c>
      <c r="C1721">
        <f t="shared" si="26"/>
        <v>1.0424277635693284E-2</v>
      </c>
      <c r="D1721">
        <v>1</v>
      </c>
    </row>
    <row r="1722" spans="1:4" x14ac:dyDescent="0.3">
      <c r="A1722" s="1">
        <v>43405</v>
      </c>
      <c r="B1722">
        <v>243.828247</v>
      </c>
      <c r="C1722">
        <f t="shared" si="26"/>
        <v>1.0316855228651648E-2</v>
      </c>
      <c r="D1722">
        <v>0</v>
      </c>
    </row>
    <row r="1723" spans="1:4" x14ac:dyDescent="0.3">
      <c r="A1723" s="1">
        <v>43406</v>
      </c>
      <c r="B1723">
        <v>242.31504799999999</v>
      </c>
      <c r="C1723">
        <f t="shared" si="26"/>
        <v>-6.2253409747542489E-3</v>
      </c>
      <c r="D1723">
        <v>0</v>
      </c>
    </row>
    <row r="1724" spans="1:4" x14ac:dyDescent="0.3">
      <c r="A1724" s="1">
        <v>43409</v>
      </c>
      <c r="B1724">
        <v>243.69244399999999</v>
      </c>
      <c r="C1724">
        <f t="shared" si="26"/>
        <v>5.6682240932780332E-3</v>
      </c>
      <c r="D1724">
        <v>0</v>
      </c>
    </row>
    <row r="1725" spans="1:4" x14ac:dyDescent="0.3">
      <c r="A1725" s="1">
        <v>43410</v>
      </c>
      <c r="B1725">
        <v>245.234756</v>
      </c>
      <c r="C1725">
        <f t="shared" si="26"/>
        <v>6.308984714918791E-3</v>
      </c>
      <c r="D1725">
        <v>0</v>
      </c>
    </row>
    <row r="1726" spans="1:4" x14ac:dyDescent="0.3">
      <c r="A1726" s="1">
        <v>43411</v>
      </c>
      <c r="B1726">
        <v>250.41452000000001</v>
      </c>
      <c r="C1726">
        <f t="shared" si="26"/>
        <v>2.0901685234220473E-2</v>
      </c>
      <c r="D1726">
        <v>0</v>
      </c>
    </row>
    <row r="1727" spans="1:4" x14ac:dyDescent="0.3">
      <c r="A1727" s="1">
        <v>43412</v>
      </c>
      <c r="B1727">
        <v>249.98770099999999</v>
      </c>
      <c r="C1727">
        <f t="shared" si="26"/>
        <v>-1.7059041131134657E-3</v>
      </c>
      <c r="D1727">
        <v>0</v>
      </c>
    </row>
    <row r="1728" spans="1:4" x14ac:dyDescent="0.3">
      <c r="A1728" s="1">
        <v>43413</v>
      </c>
      <c r="B1728">
        <v>247.679123</v>
      </c>
      <c r="C1728">
        <f t="shared" si="26"/>
        <v>-9.2776711161631185E-3</v>
      </c>
      <c r="D1728">
        <v>0</v>
      </c>
    </row>
    <row r="1729" spans="1:4" x14ac:dyDescent="0.3">
      <c r="A1729" s="1">
        <v>43416</v>
      </c>
      <c r="B1729">
        <v>242.89703399999999</v>
      </c>
      <c r="C1729">
        <f t="shared" si="26"/>
        <v>-1.9496424388677665E-2</v>
      </c>
      <c r="D1729">
        <v>0</v>
      </c>
    </row>
    <row r="1730" spans="1:4" x14ac:dyDescent="0.3">
      <c r="A1730" s="1">
        <v>43417</v>
      </c>
      <c r="B1730">
        <v>242.48963900000001</v>
      </c>
      <c r="C1730">
        <f t="shared" si="26"/>
        <v>-1.6786414556725221E-3</v>
      </c>
      <c r="D1730">
        <v>0</v>
      </c>
    </row>
    <row r="1731" spans="1:4" x14ac:dyDescent="0.3">
      <c r="A1731" s="1">
        <v>43418</v>
      </c>
      <c r="B1731">
        <v>240.83094800000001</v>
      </c>
      <c r="C1731">
        <f t="shared" si="26"/>
        <v>-6.8637569204124307E-3</v>
      </c>
      <c r="D1731">
        <v>0</v>
      </c>
    </row>
    <row r="1732" spans="1:4" x14ac:dyDescent="0.3">
      <c r="A1732" s="1">
        <v>43419</v>
      </c>
      <c r="B1732">
        <v>243.32385300000001</v>
      </c>
      <c r="C1732">
        <f t="shared" ref="C1732:C1795" si="27">LN(B1732/B1731)</f>
        <v>1.0298057670225513E-2</v>
      </c>
      <c r="D1732">
        <v>0</v>
      </c>
    </row>
    <row r="1733" spans="1:4" x14ac:dyDescent="0.3">
      <c r="A1733" s="1">
        <v>43420</v>
      </c>
      <c r="B1733">
        <v>243.94464099999999</v>
      </c>
      <c r="C1733">
        <f t="shared" si="27"/>
        <v>2.5480339628563939E-3</v>
      </c>
      <c r="D1733">
        <v>0</v>
      </c>
    </row>
    <row r="1734" spans="1:4" x14ac:dyDescent="0.3">
      <c r="A1734" s="1">
        <v>43423</v>
      </c>
      <c r="B1734">
        <v>239.899765</v>
      </c>
      <c r="C1734">
        <f t="shared" si="27"/>
        <v>-1.6720128133893484E-2</v>
      </c>
      <c r="D1734">
        <v>0</v>
      </c>
    </row>
    <row r="1735" spans="1:4" x14ac:dyDescent="0.3">
      <c r="A1735" s="1">
        <v>43424</v>
      </c>
      <c r="B1735">
        <v>235.486267</v>
      </c>
      <c r="C1735">
        <f t="shared" si="27"/>
        <v>-1.8568592739267493E-2</v>
      </c>
      <c r="D1735">
        <v>0</v>
      </c>
    </row>
    <row r="1736" spans="1:4" x14ac:dyDescent="0.3">
      <c r="A1736" s="1">
        <v>43425</v>
      </c>
      <c r="B1736">
        <v>236.27195699999999</v>
      </c>
      <c r="C1736">
        <f t="shared" si="27"/>
        <v>3.3309042066881137E-3</v>
      </c>
      <c r="D1736">
        <v>0</v>
      </c>
    </row>
    <row r="1737" spans="1:4" x14ac:dyDescent="0.3">
      <c r="A1737" s="1">
        <v>43427</v>
      </c>
      <c r="B1737">
        <v>234.749054</v>
      </c>
      <c r="C1737">
        <f t="shared" si="27"/>
        <v>-6.4664134764707802E-3</v>
      </c>
      <c r="D1737">
        <v>0</v>
      </c>
    </row>
    <row r="1738" spans="1:4" x14ac:dyDescent="0.3">
      <c r="A1738" s="1">
        <v>43430</v>
      </c>
      <c r="B1738">
        <v>238.425354</v>
      </c>
      <c r="C1738">
        <f t="shared" si="27"/>
        <v>1.5539191946207802E-2</v>
      </c>
      <c r="D1738">
        <v>0</v>
      </c>
    </row>
    <row r="1739" spans="1:4" x14ac:dyDescent="0.3">
      <c r="A1739" s="1">
        <v>43431</v>
      </c>
      <c r="B1739">
        <v>239.17227199999999</v>
      </c>
      <c r="C1739">
        <f t="shared" si="27"/>
        <v>3.1278154173197585E-3</v>
      </c>
      <c r="D1739">
        <v>0</v>
      </c>
    </row>
    <row r="1740" spans="1:4" x14ac:dyDescent="0.3">
      <c r="A1740" s="1">
        <v>43432</v>
      </c>
      <c r="B1740">
        <v>244.759445</v>
      </c>
      <c r="C1740">
        <f t="shared" si="27"/>
        <v>2.3091775439571374E-2</v>
      </c>
      <c r="D1740">
        <v>0</v>
      </c>
    </row>
    <row r="1741" spans="1:4" x14ac:dyDescent="0.3">
      <c r="A1741" s="1">
        <v>43433</v>
      </c>
      <c r="B1741">
        <v>244.25503499999999</v>
      </c>
      <c r="C1741">
        <f t="shared" si="27"/>
        <v>-2.0629662290991436E-3</v>
      </c>
      <c r="D1741">
        <v>0</v>
      </c>
    </row>
    <row r="1742" spans="1:4" x14ac:dyDescent="0.3">
      <c r="A1742" s="1">
        <v>43434</v>
      </c>
      <c r="B1742">
        <v>245.87493900000001</v>
      </c>
      <c r="C1742">
        <f t="shared" si="27"/>
        <v>6.6101237803529384E-3</v>
      </c>
      <c r="D1742">
        <v>1</v>
      </c>
    </row>
    <row r="1743" spans="1:4" x14ac:dyDescent="0.3">
      <c r="A1743" s="1">
        <v>43437</v>
      </c>
      <c r="B1743">
        <v>248.911011</v>
      </c>
      <c r="C1743">
        <f t="shared" si="27"/>
        <v>1.2272418429457371E-2</v>
      </c>
      <c r="D1743">
        <v>0</v>
      </c>
    </row>
    <row r="1744" spans="1:4" x14ac:dyDescent="0.3">
      <c r="A1744" s="1">
        <v>43438</v>
      </c>
      <c r="B1744">
        <v>241.18985000000001</v>
      </c>
      <c r="C1744">
        <f t="shared" si="27"/>
        <v>-3.1511064337881943E-2</v>
      </c>
      <c r="D1744">
        <v>0</v>
      </c>
    </row>
    <row r="1745" spans="1:4" x14ac:dyDescent="0.3">
      <c r="A1745" s="1">
        <v>43440</v>
      </c>
      <c r="B1745">
        <v>240.57875100000001</v>
      </c>
      <c r="C1745">
        <f t="shared" si="27"/>
        <v>-2.5368997750254713E-3</v>
      </c>
      <c r="D1745">
        <v>0</v>
      </c>
    </row>
    <row r="1746" spans="1:4" x14ac:dyDescent="0.3">
      <c r="A1746" s="1">
        <v>43441</v>
      </c>
      <c r="B1746">
        <v>234.99156199999999</v>
      </c>
      <c r="C1746">
        <f t="shared" si="27"/>
        <v>-2.349787581566843E-2</v>
      </c>
      <c r="D1746">
        <v>0</v>
      </c>
    </row>
    <row r="1747" spans="1:4" x14ac:dyDescent="0.3">
      <c r="A1747" s="1">
        <v>43444</v>
      </c>
      <c r="B1747">
        <v>235.272873</v>
      </c>
      <c r="C1747">
        <f t="shared" si="27"/>
        <v>1.1963951029161817E-3</v>
      </c>
      <c r="D1747">
        <v>0</v>
      </c>
    </row>
    <row r="1748" spans="1:4" x14ac:dyDescent="0.3">
      <c r="A1748" s="1">
        <v>43445</v>
      </c>
      <c r="B1748">
        <v>235.340744</v>
      </c>
      <c r="C1748">
        <f t="shared" si="27"/>
        <v>2.8843619486916501E-4</v>
      </c>
      <c r="D1748">
        <v>0</v>
      </c>
    </row>
    <row r="1749" spans="1:4" x14ac:dyDescent="0.3">
      <c r="A1749" s="1">
        <v>43446</v>
      </c>
      <c r="B1749">
        <v>236.640579</v>
      </c>
      <c r="C1749">
        <f t="shared" si="27"/>
        <v>5.5080072997444199E-3</v>
      </c>
      <c r="D1749">
        <v>0</v>
      </c>
    </row>
    <row r="1750" spans="1:4" x14ac:dyDescent="0.3">
      <c r="A1750" s="1">
        <v>43447</v>
      </c>
      <c r="B1750">
        <v>236.56295800000001</v>
      </c>
      <c r="C1750">
        <f t="shared" si="27"/>
        <v>-3.2806602075827771E-4</v>
      </c>
      <c r="D1750">
        <v>0</v>
      </c>
    </row>
    <row r="1751" spans="1:4" x14ac:dyDescent="0.3">
      <c r="A1751" s="1">
        <v>43448</v>
      </c>
      <c r="B1751">
        <v>232.197937</v>
      </c>
      <c r="C1751">
        <f t="shared" si="27"/>
        <v>-1.8624195051235682E-2</v>
      </c>
      <c r="D1751">
        <v>0</v>
      </c>
    </row>
    <row r="1752" spans="1:4" x14ac:dyDescent="0.3">
      <c r="A1752" s="1">
        <v>43451</v>
      </c>
      <c r="B1752">
        <v>227.45727500000001</v>
      </c>
      <c r="C1752">
        <f t="shared" si="27"/>
        <v>-2.0627766085904362E-2</v>
      </c>
      <c r="D1752">
        <v>0</v>
      </c>
    </row>
    <row r="1753" spans="1:4" x14ac:dyDescent="0.3">
      <c r="A1753" s="1">
        <v>43452</v>
      </c>
      <c r="B1753">
        <v>227.36952199999999</v>
      </c>
      <c r="C1753">
        <f t="shared" si="27"/>
        <v>-3.8587436653995136E-4</v>
      </c>
      <c r="D1753">
        <v>0</v>
      </c>
    </row>
    <row r="1754" spans="1:4" x14ac:dyDescent="0.3">
      <c r="A1754" s="1">
        <v>43453</v>
      </c>
      <c r="B1754">
        <v>223.74157700000001</v>
      </c>
      <c r="C1754">
        <f t="shared" si="27"/>
        <v>-1.6084832435973875E-2</v>
      </c>
      <c r="D1754">
        <v>0</v>
      </c>
    </row>
    <row r="1755" spans="1:4" x14ac:dyDescent="0.3">
      <c r="A1755" s="1">
        <v>43454</v>
      </c>
      <c r="B1755">
        <v>220.064896</v>
      </c>
      <c r="C1755">
        <f t="shared" si="27"/>
        <v>-1.6569227081687316E-2</v>
      </c>
      <c r="D1755">
        <v>0</v>
      </c>
    </row>
    <row r="1756" spans="1:4" x14ac:dyDescent="0.3">
      <c r="A1756" s="1">
        <v>43455</v>
      </c>
      <c r="B1756">
        <v>215.686035</v>
      </c>
      <c r="C1756">
        <f t="shared" si="27"/>
        <v>-2.0098676070940968E-2</v>
      </c>
      <c r="D1756">
        <v>0</v>
      </c>
    </row>
    <row r="1757" spans="1:4" x14ac:dyDescent="0.3">
      <c r="A1757" s="1">
        <v>43458</v>
      </c>
      <c r="B1757">
        <v>209.74679599999999</v>
      </c>
      <c r="C1757">
        <f t="shared" si="27"/>
        <v>-2.7922738698144451E-2</v>
      </c>
      <c r="D1757">
        <v>0</v>
      </c>
    </row>
    <row r="1758" spans="1:4" x14ac:dyDescent="0.3">
      <c r="A1758" s="1">
        <v>43460</v>
      </c>
      <c r="B1758">
        <v>220.357483</v>
      </c>
      <c r="C1758">
        <f t="shared" si="27"/>
        <v>4.9350080418217909E-2</v>
      </c>
      <c r="D1758">
        <v>0</v>
      </c>
    </row>
    <row r="1759" spans="1:4" x14ac:dyDescent="0.3">
      <c r="A1759" s="1">
        <v>43461</v>
      </c>
      <c r="B1759">
        <v>222.40550200000001</v>
      </c>
      <c r="C1759">
        <f t="shared" si="27"/>
        <v>9.2511509579579331E-3</v>
      </c>
      <c r="D1759">
        <v>0</v>
      </c>
    </row>
    <row r="1760" spans="1:4" x14ac:dyDescent="0.3">
      <c r="A1760" s="1">
        <v>43462</v>
      </c>
      <c r="B1760">
        <v>222.12266500000001</v>
      </c>
      <c r="C1760">
        <f t="shared" si="27"/>
        <v>-1.2725269585316939E-3</v>
      </c>
      <c r="D1760">
        <v>0</v>
      </c>
    </row>
    <row r="1761" spans="1:4" x14ac:dyDescent="0.3">
      <c r="A1761" s="1">
        <v>43465</v>
      </c>
      <c r="B1761">
        <v>224.12191799999999</v>
      </c>
      <c r="C1761">
        <f t="shared" si="27"/>
        <v>8.960406255347891E-3</v>
      </c>
      <c r="D1761">
        <v>1</v>
      </c>
    </row>
    <row r="1762" spans="1:4" x14ac:dyDescent="0.3">
      <c r="A1762" s="1">
        <v>43467</v>
      </c>
      <c r="B1762">
        <v>224.29748499999999</v>
      </c>
      <c r="C1762">
        <f t="shared" si="27"/>
        <v>7.8304822581876858E-4</v>
      </c>
      <c r="D1762">
        <v>0</v>
      </c>
    </row>
    <row r="1763" spans="1:4" x14ac:dyDescent="0.3">
      <c r="A1763" s="1">
        <v>43468</v>
      </c>
      <c r="B1763">
        <v>218.94335899999999</v>
      </c>
      <c r="C1763">
        <f t="shared" si="27"/>
        <v>-2.4160167140104723E-2</v>
      </c>
      <c r="D1763">
        <v>0</v>
      </c>
    </row>
    <row r="1764" spans="1:4" x14ac:dyDescent="0.3">
      <c r="A1764" s="1">
        <v>43469</v>
      </c>
      <c r="B1764">
        <v>226.16996800000001</v>
      </c>
      <c r="C1764">
        <f t="shared" si="27"/>
        <v>3.2473725743636224E-2</v>
      </c>
      <c r="D1764">
        <v>0</v>
      </c>
    </row>
    <row r="1765" spans="1:4" x14ac:dyDescent="0.3">
      <c r="A1765" s="1">
        <v>43472</v>
      </c>
      <c r="B1765">
        <v>227.86689799999999</v>
      </c>
      <c r="C1765">
        <f t="shared" si="27"/>
        <v>7.4748903811682858E-3</v>
      </c>
      <c r="D1765">
        <v>0</v>
      </c>
    </row>
    <row r="1766" spans="1:4" x14ac:dyDescent="0.3">
      <c r="A1766" s="1">
        <v>43473</v>
      </c>
      <c r="B1766">
        <v>230.080704</v>
      </c>
      <c r="C1766">
        <f t="shared" si="27"/>
        <v>9.668456546899757E-3</v>
      </c>
      <c r="D1766">
        <v>0</v>
      </c>
    </row>
    <row r="1767" spans="1:4" x14ac:dyDescent="0.3">
      <c r="A1767" s="1">
        <v>43474</v>
      </c>
      <c r="B1767">
        <v>231.14372299999999</v>
      </c>
      <c r="C1767">
        <f t="shared" si="27"/>
        <v>4.6095602055165035E-3</v>
      </c>
      <c r="D1767">
        <v>0</v>
      </c>
    </row>
    <row r="1768" spans="1:4" x14ac:dyDescent="0.3">
      <c r="A1768" s="1">
        <v>43475</v>
      </c>
      <c r="B1768">
        <v>232.10922199999999</v>
      </c>
      <c r="C1768">
        <f t="shared" si="27"/>
        <v>4.1683508260207955E-3</v>
      </c>
      <c r="D1768">
        <v>0</v>
      </c>
    </row>
    <row r="1769" spans="1:4" x14ac:dyDescent="0.3">
      <c r="A1769" s="1">
        <v>43476</v>
      </c>
      <c r="B1769">
        <v>232.00195299999999</v>
      </c>
      <c r="C1769">
        <f t="shared" si="27"/>
        <v>-4.6225563049676223E-4</v>
      </c>
      <c r="D1769">
        <v>0</v>
      </c>
    </row>
    <row r="1770" spans="1:4" x14ac:dyDescent="0.3">
      <c r="A1770" s="1">
        <v>43479</v>
      </c>
      <c r="B1770">
        <v>230.72438</v>
      </c>
      <c r="C1770">
        <f t="shared" si="27"/>
        <v>-5.5219517680060674E-3</v>
      </c>
      <c r="D1770">
        <v>0</v>
      </c>
    </row>
    <row r="1771" spans="1:4" x14ac:dyDescent="0.3">
      <c r="A1771" s="1">
        <v>43480</v>
      </c>
      <c r="B1771">
        <v>233.425827</v>
      </c>
      <c r="C1771">
        <f t="shared" si="27"/>
        <v>1.1640531291256681E-2</v>
      </c>
      <c r="D1771">
        <v>0</v>
      </c>
    </row>
    <row r="1772" spans="1:4" x14ac:dyDescent="0.3">
      <c r="A1772" s="1">
        <v>43481</v>
      </c>
      <c r="B1772">
        <v>233.94270299999999</v>
      </c>
      <c r="C1772">
        <f t="shared" si="27"/>
        <v>2.2118571429125245E-3</v>
      </c>
      <c r="D1772">
        <v>0</v>
      </c>
    </row>
    <row r="1773" spans="1:4" x14ac:dyDescent="0.3">
      <c r="A1773" s="1">
        <v>43482</v>
      </c>
      <c r="B1773">
        <v>235.68838500000001</v>
      </c>
      <c r="C1773">
        <f t="shared" si="27"/>
        <v>7.4343035831926831E-3</v>
      </c>
      <c r="D1773">
        <v>0</v>
      </c>
    </row>
    <row r="1774" spans="1:4" x14ac:dyDescent="0.3">
      <c r="A1774" s="1">
        <v>43483</v>
      </c>
      <c r="B1774">
        <v>238.85794100000001</v>
      </c>
      <c r="C1774">
        <f t="shared" si="27"/>
        <v>1.3358456107245897E-2</v>
      </c>
      <c r="D1774">
        <v>0</v>
      </c>
    </row>
    <row r="1775" spans="1:4" x14ac:dyDescent="0.3">
      <c r="A1775" s="1">
        <v>43487</v>
      </c>
      <c r="B1775">
        <v>235.67865</v>
      </c>
      <c r="C1775">
        <f t="shared" si="27"/>
        <v>-1.3399761498919714E-2</v>
      </c>
      <c r="D1775">
        <v>0</v>
      </c>
    </row>
    <row r="1776" spans="1:4" x14ac:dyDescent="0.3">
      <c r="A1776" s="1">
        <v>43488</v>
      </c>
      <c r="B1776">
        <v>236.02972399999999</v>
      </c>
      <c r="C1776">
        <f t="shared" si="27"/>
        <v>1.4885216552155229E-3</v>
      </c>
      <c r="D1776">
        <v>0</v>
      </c>
    </row>
    <row r="1777" spans="1:4" x14ac:dyDescent="0.3">
      <c r="A1777" s="1">
        <v>43489</v>
      </c>
      <c r="B1777">
        <v>236.263779</v>
      </c>
      <c r="C1777">
        <f t="shared" si="27"/>
        <v>9.9114223538481882E-4</v>
      </c>
      <c r="D1777">
        <v>0</v>
      </c>
    </row>
    <row r="1778" spans="1:4" x14ac:dyDescent="0.3">
      <c r="A1778" s="1">
        <v>43490</v>
      </c>
      <c r="B1778">
        <v>238.27281199999999</v>
      </c>
      <c r="C1778">
        <f t="shared" si="27"/>
        <v>8.4673976318333944E-3</v>
      </c>
      <c r="D1778">
        <v>0</v>
      </c>
    </row>
    <row r="1779" spans="1:4" x14ac:dyDescent="0.3">
      <c r="A1779" s="1">
        <v>43493</v>
      </c>
      <c r="B1779">
        <v>236.42955000000001</v>
      </c>
      <c r="C1779">
        <f t="shared" si="27"/>
        <v>-7.7660083943480911E-3</v>
      </c>
      <c r="D1779">
        <v>0</v>
      </c>
    </row>
    <row r="1780" spans="1:4" x14ac:dyDescent="0.3">
      <c r="A1780" s="1">
        <v>43494</v>
      </c>
      <c r="B1780">
        <v>236.13699299999999</v>
      </c>
      <c r="C1780">
        <f t="shared" si="27"/>
        <v>-1.2381622935811302E-3</v>
      </c>
      <c r="D1780">
        <v>0</v>
      </c>
    </row>
    <row r="1781" spans="1:4" x14ac:dyDescent="0.3">
      <c r="A1781" s="1">
        <v>43495</v>
      </c>
      <c r="B1781">
        <v>239.872208</v>
      </c>
      <c r="C1781">
        <f t="shared" si="27"/>
        <v>1.5694199438094171E-2</v>
      </c>
      <c r="D1781">
        <v>0</v>
      </c>
    </row>
    <row r="1782" spans="1:4" x14ac:dyDescent="0.3">
      <c r="A1782" s="1">
        <v>43496</v>
      </c>
      <c r="B1782">
        <v>241.87144499999999</v>
      </c>
      <c r="C1782">
        <f t="shared" si="27"/>
        <v>8.3000511370086294E-3</v>
      </c>
      <c r="D1782">
        <v>1</v>
      </c>
    </row>
    <row r="1783" spans="1:4" x14ac:dyDescent="0.3">
      <c r="A1783" s="1">
        <v>43497</v>
      </c>
      <c r="B1783">
        <v>242.07626300000001</v>
      </c>
      <c r="C1783">
        <f t="shared" si="27"/>
        <v>8.4644687367284668E-4</v>
      </c>
      <c r="D1783">
        <v>0</v>
      </c>
    </row>
    <row r="1784" spans="1:4" x14ac:dyDescent="0.3">
      <c r="A1784" s="1">
        <v>43500</v>
      </c>
      <c r="B1784">
        <v>243.80246</v>
      </c>
      <c r="C1784">
        <f t="shared" si="27"/>
        <v>7.1054943588762945E-3</v>
      </c>
      <c r="D1784">
        <v>0</v>
      </c>
    </row>
    <row r="1785" spans="1:4" x14ac:dyDescent="0.3">
      <c r="A1785" s="1">
        <v>43501</v>
      </c>
      <c r="B1785">
        <v>244.88497899999999</v>
      </c>
      <c r="C1785">
        <f t="shared" si="27"/>
        <v>4.4303196040013466E-3</v>
      </c>
      <c r="D1785">
        <v>0</v>
      </c>
    </row>
    <row r="1786" spans="1:4" x14ac:dyDescent="0.3">
      <c r="A1786" s="1">
        <v>43502</v>
      </c>
      <c r="B1786">
        <v>244.58264199999999</v>
      </c>
      <c r="C1786">
        <f t="shared" si="27"/>
        <v>-1.2353709437738106E-3</v>
      </c>
      <c r="D1786">
        <v>0</v>
      </c>
    </row>
    <row r="1787" spans="1:4" x14ac:dyDescent="0.3">
      <c r="A1787" s="1">
        <v>43503</v>
      </c>
      <c r="B1787">
        <v>242.18356299999999</v>
      </c>
      <c r="C1787">
        <f t="shared" si="27"/>
        <v>-9.8572924788566611E-3</v>
      </c>
      <c r="D1787">
        <v>0</v>
      </c>
    </row>
    <row r="1788" spans="1:4" x14ac:dyDescent="0.3">
      <c r="A1788" s="1">
        <v>43504</v>
      </c>
      <c r="B1788">
        <v>242.495621</v>
      </c>
      <c r="C1788">
        <f t="shared" si="27"/>
        <v>1.2876890670003437E-3</v>
      </c>
      <c r="D1788">
        <v>0</v>
      </c>
    </row>
    <row r="1789" spans="1:4" x14ac:dyDescent="0.3">
      <c r="A1789" s="1">
        <v>43507</v>
      </c>
      <c r="B1789">
        <v>242.622421</v>
      </c>
      <c r="C1789">
        <f t="shared" si="27"/>
        <v>5.2275937775844749E-4</v>
      </c>
      <c r="D1789">
        <v>0</v>
      </c>
    </row>
    <row r="1790" spans="1:4" x14ac:dyDescent="0.3">
      <c r="A1790" s="1">
        <v>43508</v>
      </c>
      <c r="B1790">
        <v>245.762711</v>
      </c>
      <c r="C1790">
        <f t="shared" si="27"/>
        <v>1.2860069125410222E-2</v>
      </c>
      <c r="D1790">
        <v>0</v>
      </c>
    </row>
    <row r="1791" spans="1:4" x14ac:dyDescent="0.3">
      <c r="A1791" s="1">
        <v>43509</v>
      </c>
      <c r="B1791">
        <v>246.50389100000001</v>
      </c>
      <c r="C1791">
        <f t="shared" si="27"/>
        <v>3.0112973623162447E-3</v>
      </c>
      <c r="D1791">
        <v>0</v>
      </c>
    </row>
    <row r="1792" spans="1:4" x14ac:dyDescent="0.3">
      <c r="A1792" s="1">
        <v>43510</v>
      </c>
      <c r="B1792">
        <v>245.95774800000001</v>
      </c>
      <c r="C1792">
        <f t="shared" si="27"/>
        <v>-2.2180132649870419E-3</v>
      </c>
      <c r="D1792">
        <v>0</v>
      </c>
    </row>
    <row r="1793" spans="1:4" x14ac:dyDescent="0.3">
      <c r="A1793" s="1">
        <v>43511</v>
      </c>
      <c r="B1793">
        <v>248.66894500000001</v>
      </c>
      <c r="C1793">
        <f t="shared" si="27"/>
        <v>1.0962708609035707E-2</v>
      </c>
      <c r="D1793">
        <v>0</v>
      </c>
    </row>
    <row r="1794" spans="1:4" x14ac:dyDescent="0.3">
      <c r="A1794" s="1">
        <v>43515</v>
      </c>
      <c r="B1794">
        <v>249.09806800000001</v>
      </c>
      <c r="C1794">
        <f t="shared" si="27"/>
        <v>1.7241926246709058E-3</v>
      </c>
      <c r="D1794">
        <v>0</v>
      </c>
    </row>
    <row r="1795" spans="1:4" x14ac:dyDescent="0.3">
      <c r="A1795" s="1">
        <v>43516</v>
      </c>
      <c r="B1795">
        <v>249.673462</v>
      </c>
      <c r="C1795">
        <f t="shared" si="27"/>
        <v>2.307245785474176E-3</v>
      </c>
      <c r="D1795">
        <v>0</v>
      </c>
    </row>
    <row r="1796" spans="1:4" x14ac:dyDescent="0.3">
      <c r="A1796" s="1">
        <v>43517</v>
      </c>
      <c r="B1796">
        <v>248.76646400000001</v>
      </c>
      <c r="C1796">
        <f t="shared" ref="C1796:C1859" si="28">LN(B1796/B1795)</f>
        <v>-3.639351319097942E-3</v>
      </c>
      <c r="D1796">
        <v>0</v>
      </c>
    </row>
    <row r="1797" spans="1:4" x14ac:dyDescent="0.3">
      <c r="A1797" s="1">
        <v>43518</v>
      </c>
      <c r="B1797">
        <v>250.258591</v>
      </c>
      <c r="C1797">
        <f t="shared" si="28"/>
        <v>5.9801864932929692E-3</v>
      </c>
      <c r="D1797">
        <v>0</v>
      </c>
    </row>
    <row r="1798" spans="1:4" x14ac:dyDescent="0.3">
      <c r="A1798" s="1">
        <v>43521</v>
      </c>
      <c r="B1798">
        <v>250.62918099999999</v>
      </c>
      <c r="C1798">
        <f t="shared" si="28"/>
        <v>1.4797329395399806E-3</v>
      </c>
      <c r="D1798">
        <v>0</v>
      </c>
    </row>
    <row r="1799" spans="1:4" x14ac:dyDescent="0.3">
      <c r="A1799" s="1">
        <v>43522</v>
      </c>
      <c r="B1799">
        <v>250.44387800000001</v>
      </c>
      <c r="C1799">
        <f t="shared" si="28"/>
        <v>-7.3962471188217856E-4</v>
      </c>
      <c r="D1799">
        <v>0</v>
      </c>
    </row>
    <row r="1800" spans="1:4" x14ac:dyDescent="0.3">
      <c r="A1800" s="1">
        <v>43523</v>
      </c>
      <c r="B1800">
        <v>250.31712300000001</v>
      </c>
      <c r="C1800">
        <f t="shared" si="28"/>
        <v>-5.0624949808005968E-4</v>
      </c>
      <c r="D1800">
        <v>0</v>
      </c>
    </row>
    <row r="1801" spans="1:4" x14ac:dyDescent="0.3">
      <c r="A1801" s="1">
        <v>43524</v>
      </c>
      <c r="B1801">
        <v>249.73199500000001</v>
      </c>
      <c r="C1801">
        <f t="shared" si="28"/>
        <v>-2.3402831681766634E-3</v>
      </c>
      <c r="D1801">
        <v>1</v>
      </c>
    </row>
    <row r="1802" spans="1:4" x14ac:dyDescent="0.3">
      <c r="A1802" s="1">
        <v>43525</v>
      </c>
      <c r="B1802">
        <v>251.44837999999999</v>
      </c>
      <c r="C1802">
        <f t="shared" si="28"/>
        <v>6.8493971266785896E-3</v>
      </c>
      <c r="D1802">
        <v>0</v>
      </c>
    </row>
    <row r="1803" spans="1:4" x14ac:dyDescent="0.3">
      <c r="A1803" s="1">
        <v>43528</v>
      </c>
      <c r="B1803">
        <v>250.48291</v>
      </c>
      <c r="C1803">
        <f t="shared" si="28"/>
        <v>-3.8470253197968726E-3</v>
      </c>
      <c r="D1803">
        <v>0</v>
      </c>
    </row>
    <row r="1804" spans="1:4" x14ac:dyDescent="0.3">
      <c r="A1804" s="1">
        <v>43529</v>
      </c>
      <c r="B1804">
        <v>250.19035299999999</v>
      </c>
      <c r="C1804">
        <f t="shared" si="28"/>
        <v>-1.1686545095048568E-3</v>
      </c>
      <c r="D1804">
        <v>0</v>
      </c>
    </row>
    <row r="1805" spans="1:4" x14ac:dyDescent="0.3">
      <c r="A1805" s="1">
        <v>43530</v>
      </c>
      <c r="B1805">
        <v>248.59092699999999</v>
      </c>
      <c r="C1805">
        <f t="shared" si="28"/>
        <v>-6.4133581043127824E-3</v>
      </c>
      <c r="D1805">
        <v>0</v>
      </c>
    </row>
    <row r="1806" spans="1:4" x14ac:dyDescent="0.3">
      <c r="A1806" s="1">
        <v>43531</v>
      </c>
      <c r="B1806">
        <v>246.59167500000001</v>
      </c>
      <c r="C1806">
        <f t="shared" si="28"/>
        <v>-8.0748509945708577E-3</v>
      </c>
      <c r="D1806">
        <v>0</v>
      </c>
    </row>
    <row r="1807" spans="1:4" x14ac:dyDescent="0.3">
      <c r="A1807" s="1">
        <v>43532</v>
      </c>
      <c r="B1807">
        <v>246.09428399999999</v>
      </c>
      <c r="C1807">
        <f t="shared" si="28"/>
        <v>-2.0191002397893826E-3</v>
      </c>
      <c r="D1807">
        <v>0</v>
      </c>
    </row>
    <row r="1808" spans="1:4" x14ac:dyDescent="0.3">
      <c r="A1808" s="1">
        <v>43535</v>
      </c>
      <c r="B1808">
        <v>249.68319700000001</v>
      </c>
      <c r="C1808">
        <f t="shared" si="28"/>
        <v>1.4478171473652423E-2</v>
      </c>
      <c r="D1808">
        <v>0</v>
      </c>
    </row>
    <row r="1809" spans="1:4" x14ac:dyDescent="0.3">
      <c r="A1809" s="1">
        <v>43536</v>
      </c>
      <c r="B1809">
        <v>250.570663</v>
      </c>
      <c r="C1809">
        <f t="shared" si="28"/>
        <v>3.5480662998139236E-3</v>
      </c>
      <c r="D1809">
        <v>0</v>
      </c>
    </row>
    <row r="1810" spans="1:4" x14ac:dyDescent="0.3">
      <c r="A1810" s="1">
        <v>43537</v>
      </c>
      <c r="B1810">
        <v>252.27735899999999</v>
      </c>
      <c r="C1810">
        <f t="shared" si="28"/>
        <v>6.7881446436405587E-3</v>
      </c>
      <c r="D1810">
        <v>0</v>
      </c>
    </row>
    <row r="1811" spans="1:4" x14ac:dyDescent="0.3">
      <c r="A1811" s="1">
        <v>43538</v>
      </c>
      <c r="B1811">
        <v>252.18957499999999</v>
      </c>
      <c r="C1811">
        <f t="shared" si="28"/>
        <v>-3.4802677824686867E-4</v>
      </c>
      <c r="D1811">
        <v>0</v>
      </c>
    </row>
    <row r="1812" spans="1:4" x14ac:dyDescent="0.3">
      <c r="A1812" s="1">
        <v>43539</v>
      </c>
      <c r="B1812">
        <v>253.41842700000001</v>
      </c>
      <c r="C1812">
        <f t="shared" si="28"/>
        <v>4.8608978290743754E-3</v>
      </c>
      <c r="D1812">
        <v>0</v>
      </c>
    </row>
    <row r="1813" spans="1:4" x14ac:dyDescent="0.3">
      <c r="A1813" s="1">
        <v>43542</v>
      </c>
      <c r="B1813">
        <v>254.325378</v>
      </c>
      <c r="C1813">
        <f t="shared" si="28"/>
        <v>3.5724787014892643E-3</v>
      </c>
      <c r="D1813">
        <v>0</v>
      </c>
    </row>
    <row r="1814" spans="1:4" x14ac:dyDescent="0.3">
      <c r="A1814" s="1">
        <v>43543</v>
      </c>
      <c r="B1814">
        <v>254.40339700000001</v>
      </c>
      <c r="C1814">
        <f t="shared" si="28"/>
        <v>3.0672139829988665E-4</v>
      </c>
      <c r="D1814">
        <v>0</v>
      </c>
    </row>
    <row r="1815" spans="1:4" x14ac:dyDescent="0.3">
      <c r="A1815" s="1">
        <v>43544</v>
      </c>
      <c r="B1815">
        <v>253.49644499999999</v>
      </c>
      <c r="C1815">
        <f t="shared" si="28"/>
        <v>-3.5713850999719381E-3</v>
      </c>
      <c r="D1815">
        <v>0</v>
      </c>
    </row>
    <row r="1816" spans="1:4" x14ac:dyDescent="0.3">
      <c r="A1816" s="1">
        <v>43545</v>
      </c>
      <c r="B1816">
        <v>256.39450099999999</v>
      </c>
      <c r="C1816">
        <f t="shared" si="28"/>
        <v>1.1367478594381137E-2</v>
      </c>
      <c r="D1816">
        <v>0</v>
      </c>
    </row>
    <row r="1817" spans="1:4" x14ac:dyDescent="0.3">
      <c r="A1817" s="1">
        <v>43546</v>
      </c>
      <c r="B1817">
        <v>251.520218</v>
      </c>
      <c r="C1817">
        <f t="shared" si="28"/>
        <v>-1.91939018879013E-2</v>
      </c>
      <c r="D1817">
        <v>0</v>
      </c>
    </row>
    <row r="1818" spans="1:4" x14ac:dyDescent="0.3">
      <c r="A1818" s="1">
        <v>43549</v>
      </c>
      <c r="B1818">
        <v>251.294678</v>
      </c>
      <c r="C1818">
        <f t="shared" si="28"/>
        <v>-8.9710952050354824E-4</v>
      </c>
      <c r="D1818">
        <v>0</v>
      </c>
    </row>
    <row r="1819" spans="1:4" x14ac:dyDescent="0.3">
      <c r="A1819" s="1">
        <v>43550</v>
      </c>
      <c r="B1819">
        <v>253.10902400000001</v>
      </c>
      <c r="C1819">
        <f t="shared" si="28"/>
        <v>7.1940543569935277E-3</v>
      </c>
      <c r="D1819">
        <v>0</v>
      </c>
    </row>
    <row r="1820" spans="1:4" x14ac:dyDescent="0.3">
      <c r="A1820" s="1">
        <v>43551</v>
      </c>
      <c r="B1820">
        <v>251.932175</v>
      </c>
      <c r="C1820">
        <f t="shared" si="28"/>
        <v>-4.6604163477164794E-3</v>
      </c>
      <c r="D1820">
        <v>0</v>
      </c>
    </row>
    <row r="1821" spans="1:4" x14ac:dyDescent="0.3">
      <c r="A1821" s="1">
        <v>43552</v>
      </c>
      <c r="B1821">
        <v>252.912903</v>
      </c>
      <c r="C1821">
        <f t="shared" si="28"/>
        <v>3.8852680809892681E-3</v>
      </c>
      <c r="D1821">
        <v>0</v>
      </c>
    </row>
    <row r="1822" spans="1:4" x14ac:dyDescent="0.3">
      <c r="A1822" s="1">
        <v>43553</v>
      </c>
      <c r="B1822">
        <v>254.54089400000001</v>
      </c>
      <c r="C1822">
        <f t="shared" si="28"/>
        <v>6.4163342353436223E-3</v>
      </c>
      <c r="D1822">
        <v>1</v>
      </c>
    </row>
    <row r="1823" spans="1:4" x14ac:dyDescent="0.3">
      <c r="A1823" s="1">
        <v>43556</v>
      </c>
      <c r="B1823">
        <v>257.47332799999998</v>
      </c>
      <c r="C1823">
        <f t="shared" si="28"/>
        <v>1.1454627380575167E-2</v>
      </c>
      <c r="D1823">
        <v>0</v>
      </c>
    </row>
    <row r="1824" spans="1:4" x14ac:dyDescent="0.3">
      <c r="A1824" s="1">
        <v>43557</v>
      </c>
      <c r="B1824">
        <v>257.56158399999998</v>
      </c>
      <c r="C1824">
        <f t="shared" si="28"/>
        <v>3.4271851793941303E-4</v>
      </c>
      <c r="D1824">
        <v>0</v>
      </c>
    </row>
    <row r="1825" spans="1:4" x14ac:dyDescent="0.3">
      <c r="A1825" s="1">
        <v>43558</v>
      </c>
      <c r="B1825">
        <v>258.04211400000003</v>
      </c>
      <c r="C1825">
        <f t="shared" si="28"/>
        <v>1.8639514844057293E-3</v>
      </c>
      <c r="D1825">
        <v>0</v>
      </c>
    </row>
    <row r="1826" spans="1:4" x14ac:dyDescent="0.3">
      <c r="A1826" s="1">
        <v>43559</v>
      </c>
      <c r="B1826">
        <v>258.66000400000001</v>
      </c>
      <c r="C1826">
        <f t="shared" si="28"/>
        <v>2.3916692926416725E-3</v>
      </c>
      <c r="D1826">
        <v>0</v>
      </c>
    </row>
    <row r="1827" spans="1:4" x14ac:dyDescent="0.3">
      <c r="A1827" s="1">
        <v>43560</v>
      </c>
      <c r="B1827">
        <v>259.90557899999999</v>
      </c>
      <c r="C1827">
        <f t="shared" si="28"/>
        <v>4.803933914081745E-3</v>
      </c>
      <c r="D1827">
        <v>0</v>
      </c>
    </row>
    <row r="1828" spans="1:4" x14ac:dyDescent="0.3">
      <c r="A1828" s="1">
        <v>43563</v>
      </c>
      <c r="B1828">
        <v>260.13113399999997</v>
      </c>
      <c r="C1828">
        <f t="shared" si="28"/>
        <v>8.6745804096274696E-4</v>
      </c>
      <c r="D1828">
        <v>0</v>
      </c>
    </row>
    <row r="1829" spans="1:4" x14ac:dyDescent="0.3">
      <c r="A1829" s="1">
        <v>43564</v>
      </c>
      <c r="B1829">
        <v>258.74826000000002</v>
      </c>
      <c r="C1829">
        <f t="shared" si="28"/>
        <v>-5.3302454871715409E-3</v>
      </c>
      <c r="D1829">
        <v>0</v>
      </c>
    </row>
    <row r="1830" spans="1:4" x14ac:dyDescent="0.3">
      <c r="A1830" s="1">
        <v>43565</v>
      </c>
      <c r="B1830">
        <v>259.64074699999998</v>
      </c>
      <c r="C1830">
        <f t="shared" si="28"/>
        <v>3.4433133023871543E-3</v>
      </c>
      <c r="D1830">
        <v>0</v>
      </c>
    </row>
    <row r="1831" spans="1:4" x14ac:dyDescent="0.3">
      <c r="A1831" s="1">
        <v>43566</v>
      </c>
      <c r="B1831">
        <v>259.59173600000003</v>
      </c>
      <c r="C1831">
        <f t="shared" si="28"/>
        <v>-1.8878248857755414E-4</v>
      </c>
      <c r="D1831">
        <v>0</v>
      </c>
    </row>
    <row r="1832" spans="1:4" x14ac:dyDescent="0.3">
      <c r="A1832" s="1">
        <v>43567</v>
      </c>
      <c r="B1832">
        <v>261.34726000000001</v>
      </c>
      <c r="C1832">
        <f t="shared" si="28"/>
        <v>6.7398703456228309E-3</v>
      </c>
      <c r="D1832">
        <v>0</v>
      </c>
    </row>
    <row r="1833" spans="1:4" x14ac:dyDescent="0.3">
      <c r="A1833" s="1">
        <v>43570</v>
      </c>
      <c r="B1833">
        <v>261.17068499999999</v>
      </c>
      <c r="C1833">
        <f t="shared" si="28"/>
        <v>-6.7586198105208336E-4</v>
      </c>
      <c r="D1833">
        <v>0</v>
      </c>
    </row>
    <row r="1834" spans="1:4" x14ac:dyDescent="0.3">
      <c r="A1834" s="1">
        <v>43571</v>
      </c>
      <c r="B1834">
        <v>261.35702500000002</v>
      </c>
      <c r="C1834">
        <f t="shared" si="28"/>
        <v>7.1322536329847426E-4</v>
      </c>
      <c r="D1834">
        <v>0</v>
      </c>
    </row>
    <row r="1835" spans="1:4" x14ac:dyDescent="0.3">
      <c r="A1835" s="1">
        <v>43572</v>
      </c>
      <c r="B1835">
        <v>260.71957400000002</v>
      </c>
      <c r="C1835">
        <f t="shared" si="28"/>
        <v>-2.4419838697851228E-3</v>
      </c>
      <c r="D1835">
        <v>0</v>
      </c>
    </row>
    <row r="1836" spans="1:4" x14ac:dyDescent="0.3">
      <c r="A1836" s="1">
        <v>43573</v>
      </c>
      <c r="B1836">
        <v>261.20992999999999</v>
      </c>
      <c r="C1836">
        <f t="shared" si="28"/>
        <v>1.8790129338023525E-3</v>
      </c>
      <c r="D1836">
        <v>0</v>
      </c>
    </row>
    <row r="1837" spans="1:4" x14ac:dyDescent="0.3">
      <c r="A1837" s="1">
        <v>43577</v>
      </c>
      <c r="B1837">
        <v>261.46493500000003</v>
      </c>
      <c r="C1837">
        <f t="shared" si="28"/>
        <v>9.757692106854524E-4</v>
      </c>
      <c r="D1837">
        <v>0</v>
      </c>
    </row>
    <row r="1838" spans="1:4" x14ac:dyDescent="0.3">
      <c r="A1838" s="1">
        <v>43578</v>
      </c>
      <c r="B1838">
        <v>263.72061200000002</v>
      </c>
      <c r="C1838">
        <f t="shared" si="28"/>
        <v>8.590072149843744E-3</v>
      </c>
      <c r="D1838">
        <v>0</v>
      </c>
    </row>
    <row r="1839" spans="1:4" x14ac:dyDescent="0.3">
      <c r="A1839" s="1">
        <v>43579</v>
      </c>
      <c r="B1839">
        <v>263.20086700000002</v>
      </c>
      <c r="C1839">
        <f t="shared" si="28"/>
        <v>-1.9727613668275184E-3</v>
      </c>
      <c r="D1839">
        <v>0</v>
      </c>
    </row>
    <row r="1840" spans="1:4" x14ac:dyDescent="0.3">
      <c r="A1840" s="1">
        <v>43580</v>
      </c>
      <c r="B1840">
        <v>263.10275300000001</v>
      </c>
      <c r="C1840">
        <f t="shared" si="28"/>
        <v>-3.7284182516771866E-4</v>
      </c>
      <c r="D1840">
        <v>0</v>
      </c>
    </row>
    <row r="1841" spans="1:4" x14ac:dyDescent="0.3">
      <c r="A1841" s="1">
        <v>43581</v>
      </c>
      <c r="B1841">
        <v>264.30905200000001</v>
      </c>
      <c r="C1841">
        <f t="shared" si="28"/>
        <v>4.5744182897597139E-3</v>
      </c>
      <c r="D1841">
        <v>0</v>
      </c>
    </row>
    <row r="1842" spans="1:4" x14ac:dyDescent="0.3">
      <c r="A1842" s="1">
        <v>43584</v>
      </c>
      <c r="B1842">
        <v>264.642517</v>
      </c>
      <c r="C1842">
        <f t="shared" si="28"/>
        <v>1.2608528406771952E-3</v>
      </c>
      <c r="D1842">
        <v>0</v>
      </c>
    </row>
    <row r="1843" spans="1:4" x14ac:dyDescent="0.3">
      <c r="A1843" s="1">
        <v>43585</v>
      </c>
      <c r="B1843">
        <v>264.809235</v>
      </c>
      <c r="C1843">
        <f t="shared" si="28"/>
        <v>6.2977600841050338E-4</v>
      </c>
      <c r="D1843">
        <v>1</v>
      </c>
    </row>
    <row r="1844" spans="1:4" x14ac:dyDescent="0.3">
      <c r="A1844" s="1">
        <v>43586</v>
      </c>
      <c r="B1844">
        <v>262.87719700000002</v>
      </c>
      <c r="C1844">
        <f t="shared" si="28"/>
        <v>-7.3227072600220719E-3</v>
      </c>
      <c r="D1844">
        <v>0</v>
      </c>
    </row>
    <row r="1845" spans="1:4" x14ac:dyDescent="0.3">
      <c r="A1845" s="1">
        <v>43587</v>
      </c>
      <c r="B1845">
        <v>262.35742199999999</v>
      </c>
      <c r="C1845">
        <f t="shared" si="28"/>
        <v>-1.9792113881027095E-3</v>
      </c>
      <c r="D1845">
        <v>0</v>
      </c>
    </row>
    <row r="1846" spans="1:4" x14ac:dyDescent="0.3">
      <c r="A1846" s="1">
        <v>43588</v>
      </c>
      <c r="B1846">
        <v>264.84845000000001</v>
      </c>
      <c r="C1846">
        <f t="shared" si="28"/>
        <v>9.4499954199048844E-3</v>
      </c>
      <c r="D1846">
        <v>0</v>
      </c>
    </row>
    <row r="1847" spans="1:4" x14ac:dyDescent="0.3">
      <c r="A1847" s="1">
        <v>43591</v>
      </c>
      <c r="B1847">
        <v>263.799103</v>
      </c>
      <c r="C1847">
        <f t="shared" si="28"/>
        <v>-3.9699356299718169E-3</v>
      </c>
      <c r="D1847">
        <v>0</v>
      </c>
    </row>
    <row r="1848" spans="1:4" x14ac:dyDescent="0.3">
      <c r="A1848" s="1">
        <v>43592</v>
      </c>
      <c r="B1848">
        <v>259.52307100000002</v>
      </c>
      <c r="C1848">
        <f t="shared" si="28"/>
        <v>-1.6342235732428739E-2</v>
      </c>
      <c r="D1848">
        <v>0</v>
      </c>
    </row>
    <row r="1849" spans="1:4" x14ac:dyDescent="0.3">
      <c r="A1849" s="1">
        <v>43593</v>
      </c>
      <c r="B1849">
        <v>259.01306199999999</v>
      </c>
      <c r="C1849">
        <f t="shared" si="28"/>
        <v>-1.9671113814466886E-3</v>
      </c>
      <c r="D1849">
        <v>0</v>
      </c>
    </row>
    <row r="1850" spans="1:4" x14ac:dyDescent="0.3">
      <c r="A1850" s="1">
        <v>43594</v>
      </c>
      <c r="B1850">
        <v>258.21868899999998</v>
      </c>
      <c r="C1850">
        <f t="shared" si="28"/>
        <v>-3.0716351926813605E-3</v>
      </c>
      <c r="D1850">
        <v>0</v>
      </c>
    </row>
    <row r="1851" spans="1:4" x14ac:dyDescent="0.3">
      <c r="A1851" s="1">
        <v>43595</v>
      </c>
      <c r="B1851">
        <v>259.42498799999998</v>
      </c>
      <c r="C1851">
        <f t="shared" si="28"/>
        <v>4.6607395675811744E-3</v>
      </c>
      <c r="D1851">
        <v>0</v>
      </c>
    </row>
    <row r="1852" spans="1:4" x14ac:dyDescent="0.3">
      <c r="A1852" s="1">
        <v>43598</v>
      </c>
      <c r="B1852">
        <v>253.060013</v>
      </c>
      <c r="C1852">
        <f t="shared" si="28"/>
        <v>-2.4840931102864981E-2</v>
      </c>
      <c r="D1852">
        <v>0</v>
      </c>
    </row>
    <row r="1853" spans="1:4" x14ac:dyDescent="0.3">
      <c r="A1853" s="1">
        <v>43599</v>
      </c>
      <c r="B1853">
        <v>255.256866</v>
      </c>
      <c r="C1853">
        <f t="shared" si="28"/>
        <v>8.6436896691788039E-3</v>
      </c>
      <c r="D1853">
        <v>0</v>
      </c>
    </row>
    <row r="1854" spans="1:4" x14ac:dyDescent="0.3">
      <c r="A1854" s="1">
        <v>43600</v>
      </c>
      <c r="B1854">
        <v>256.76721199999997</v>
      </c>
      <c r="C1854">
        <f t="shared" si="28"/>
        <v>5.8995287348951172E-3</v>
      </c>
      <c r="D1854">
        <v>0</v>
      </c>
    </row>
    <row r="1855" spans="1:4" x14ac:dyDescent="0.3">
      <c r="A1855" s="1">
        <v>43601</v>
      </c>
      <c r="B1855">
        <v>259.12094100000002</v>
      </c>
      <c r="C1855">
        <f t="shared" si="28"/>
        <v>9.1250218421482978E-3</v>
      </c>
      <c r="D1855">
        <v>0</v>
      </c>
    </row>
    <row r="1856" spans="1:4" x14ac:dyDescent="0.3">
      <c r="A1856" s="1">
        <v>43602</v>
      </c>
      <c r="B1856">
        <v>257.55175800000001</v>
      </c>
      <c r="C1856">
        <f t="shared" si="28"/>
        <v>-6.0742045312000212E-3</v>
      </c>
      <c r="D1856">
        <v>0</v>
      </c>
    </row>
    <row r="1857" spans="1:4" x14ac:dyDescent="0.3">
      <c r="A1857" s="1">
        <v>43605</v>
      </c>
      <c r="B1857">
        <v>255.79624899999999</v>
      </c>
      <c r="C1857">
        <f t="shared" si="28"/>
        <v>-6.839476609970592E-3</v>
      </c>
      <c r="D1857">
        <v>0</v>
      </c>
    </row>
    <row r="1858" spans="1:4" x14ac:dyDescent="0.3">
      <c r="A1858" s="1">
        <v>43606</v>
      </c>
      <c r="B1858">
        <v>257.96371499999998</v>
      </c>
      <c r="C1858">
        <f t="shared" si="28"/>
        <v>8.4377102586828956E-3</v>
      </c>
      <c r="D1858">
        <v>0</v>
      </c>
    </row>
    <row r="1859" spans="1:4" x14ac:dyDescent="0.3">
      <c r="A1859" s="1">
        <v>43607</v>
      </c>
      <c r="B1859">
        <v>257.25753800000001</v>
      </c>
      <c r="C1859">
        <f t="shared" si="28"/>
        <v>-2.7412589760302101E-3</v>
      </c>
      <c r="D1859">
        <v>0</v>
      </c>
    </row>
    <row r="1860" spans="1:4" x14ac:dyDescent="0.3">
      <c r="A1860" s="1">
        <v>43608</v>
      </c>
      <c r="B1860">
        <v>254.24667400000001</v>
      </c>
      <c r="C1860">
        <f t="shared" ref="C1860:C1923" si="29">LN(B1860/B1859)</f>
        <v>-1.1772723289518427E-2</v>
      </c>
      <c r="D1860">
        <v>0</v>
      </c>
    </row>
    <row r="1861" spans="1:4" x14ac:dyDescent="0.3">
      <c r="A1861" s="1">
        <v>43609</v>
      </c>
      <c r="B1861">
        <v>254.68804900000001</v>
      </c>
      <c r="C1861">
        <f t="shared" si="29"/>
        <v>1.7345057851623547E-3</v>
      </c>
      <c r="D1861">
        <v>0</v>
      </c>
    </row>
    <row r="1862" spans="1:4" x14ac:dyDescent="0.3">
      <c r="A1862" s="1">
        <v>43613</v>
      </c>
      <c r="B1862">
        <v>252.40289300000001</v>
      </c>
      <c r="C1862">
        <f t="shared" si="29"/>
        <v>-9.0128664491757066E-3</v>
      </c>
      <c r="D1862">
        <v>0</v>
      </c>
    </row>
    <row r="1863" spans="1:4" x14ac:dyDescent="0.3">
      <c r="A1863" s="1">
        <v>43614</v>
      </c>
      <c r="B1863">
        <v>250.66699199999999</v>
      </c>
      <c r="C1863">
        <f t="shared" si="29"/>
        <v>-6.9012594132767347E-3</v>
      </c>
      <c r="D1863">
        <v>0</v>
      </c>
    </row>
    <row r="1864" spans="1:4" x14ac:dyDescent="0.3">
      <c r="A1864" s="1">
        <v>43615</v>
      </c>
      <c r="B1864">
        <v>251.36331200000001</v>
      </c>
      <c r="C1864">
        <f t="shared" si="29"/>
        <v>2.7740175880905313E-3</v>
      </c>
      <c r="D1864">
        <v>0</v>
      </c>
    </row>
    <row r="1865" spans="1:4" x14ac:dyDescent="0.3">
      <c r="A1865" s="1">
        <v>43616</v>
      </c>
      <c r="B1865">
        <v>247.99937399999999</v>
      </c>
      <c r="C1865">
        <f t="shared" si="29"/>
        <v>-1.3473128773070926E-2</v>
      </c>
      <c r="D1865">
        <v>1</v>
      </c>
    </row>
    <row r="1866" spans="1:4" x14ac:dyDescent="0.3">
      <c r="A1866" s="1">
        <v>43619</v>
      </c>
      <c r="B1866">
        <v>247.26383999999999</v>
      </c>
      <c r="C1866">
        <f t="shared" si="29"/>
        <v>-2.9702772989456628E-3</v>
      </c>
      <c r="D1866">
        <v>0</v>
      </c>
    </row>
    <row r="1867" spans="1:4" x14ac:dyDescent="0.3">
      <c r="A1867" s="1">
        <v>43620</v>
      </c>
      <c r="B1867">
        <v>252.70695499999999</v>
      </c>
      <c r="C1867">
        <f t="shared" si="29"/>
        <v>2.177459210035617E-2</v>
      </c>
      <c r="D1867">
        <v>0</v>
      </c>
    </row>
    <row r="1868" spans="1:4" x14ac:dyDescent="0.3">
      <c r="A1868" s="1">
        <v>43621</v>
      </c>
      <c r="B1868">
        <v>254.84494000000001</v>
      </c>
      <c r="C1868">
        <f t="shared" si="29"/>
        <v>8.4247450027238897E-3</v>
      </c>
      <c r="D1868">
        <v>0</v>
      </c>
    </row>
    <row r="1869" spans="1:4" x14ac:dyDescent="0.3">
      <c r="A1869" s="1">
        <v>43622</v>
      </c>
      <c r="B1869">
        <v>256.50238000000002</v>
      </c>
      <c r="C1869">
        <f t="shared" si="29"/>
        <v>6.4826615478309965E-3</v>
      </c>
      <c r="D1869">
        <v>0</v>
      </c>
    </row>
    <row r="1870" spans="1:4" x14ac:dyDescent="0.3">
      <c r="A1870" s="1">
        <v>43623</v>
      </c>
      <c r="B1870">
        <v>259.06210299999998</v>
      </c>
      <c r="C1870">
        <f t="shared" si="29"/>
        <v>9.9298695594929216E-3</v>
      </c>
      <c r="D1870">
        <v>0</v>
      </c>
    </row>
    <row r="1871" spans="1:4" x14ac:dyDescent="0.3">
      <c r="A1871" s="1">
        <v>43626</v>
      </c>
      <c r="B1871">
        <v>260.27825899999999</v>
      </c>
      <c r="C1871">
        <f t="shared" si="29"/>
        <v>4.6834727743445019E-3</v>
      </c>
      <c r="D1871">
        <v>0</v>
      </c>
    </row>
    <row r="1872" spans="1:4" x14ac:dyDescent="0.3">
      <c r="A1872" s="1">
        <v>43627</v>
      </c>
      <c r="B1872">
        <v>260.22915599999999</v>
      </c>
      <c r="C1872">
        <f t="shared" si="29"/>
        <v>-1.8867358554596186E-4</v>
      </c>
      <c r="D1872">
        <v>0</v>
      </c>
    </row>
    <row r="1873" spans="1:4" x14ac:dyDescent="0.3">
      <c r="A1873" s="1">
        <v>43628</v>
      </c>
      <c r="B1873">
        <v>259.738831</v>
      </c>
      <c r="C1873">
        <f t="shared" si="29"/>
        <v>-1.88598205118947E-3</v>
      </c>
      <c r="D1873">
        <v>0</v>
      </c>
    </row>
    <row r="1874" spans="1:4" x14ac:dyDescent="0.3">
      <c r="A1874" s="1">
        <v>43629</v>
      </c>
      <c r="B1874">
        <v>260.89608800000002</v>
      </c>
      <c r="C1874">
        <f t="shared" si="29"/>
        <v>4.4455677622816424E-3</v>
      </c>
      <c r="D1874">
        <v>0</v>
      </c>
    </row>
    <row r="1875" spans="1:4" x14ac:dyDescent="0.3">
      <c r="A1875" s="1">
        <v>43630</v>
      </c>
      <c r="B1875">
        <v>260.503784</v>
      </c>
      <c r="C1875">
        <f t="shared" si="29"/>
        <v>-1.5048107799673783E-3</v>
      </c>
      <c r="D1875">
        <v>0</v>
      </c>
    </row>
    <row r="1876" spans="1:4" x14ac:dyDescent="0.3">
      <c r="A1876" s="1">
        <v>43633</v>
      </c>
      <c r="B1876">
        <v>260.73919699999999</v>
      </c>
      <c r="C1876">
        <f t="shared" si="29"/>
        <v>9.0327553401152645E-4</v>
      </c>
      <c r="D1876">
        <v>0</v>
      </c>
    </row>
    <row r="1877" spans="1:4" x14ac:dyDescent="0.3">
      <c r="A1877" s="1">
        <v>43634</v>
      </c>
      <c r="B1877">
        <v>263.33813500000002</v>
      </c>
      <c r="C1877">
        <f t="shared" si="29"/>
        <v>9.9182282702909678E-3</v>
      </c>
      <c r="D1877">
        <v>0</v>
      </c>
    </row>
    <row r="1878" spans="1:4" x14ac:dyDescent="0.3">
      <c r="A1878" s="1">
        <v>43635</v>
      </c>
      <c r="B1878">
        <v>264.03445399999998</v>
      </c>
      <c r="C1878">
        <f t="shared" si="29"/>
        <v>2.6407114027687082E-3</v>
      </c>
      <c r="D1878">
        <v>0</v>
      </c>
    </row>
    <row r="1879" spans="1:4" x14ac:dyDescent="0.3">
      <c r="A1879" s="1">
        <v>43636</v>
      </c>
      <c r="B1879">
        <v>266.49612400000001</v>
      </c>
      <c r="C1879">
        <f t="shared" si="29"/>
        <v>9.2800972033758432E-3</v>
      </c>
      <c r="D1879">
        <v>0</v>
      </c>
    </row>
    <row r="1880" spans="1:4" x14ac:dyDescent="0.3">
      <c r="A1880" s="1">
        <v>43637</v>
      </c>
      <c r="B1880">
        <v>266.18228099999999</v>
      </c>
      <c r="C1880">
        <f t="shared" si="29"/>
        <v>-1.1783583992485075E-3</v>
      </c>
      <c r="D1880">
        <v>0</v>
      </c>
    </row>
    <row r="1881" spans="1:4" x14ac:dyDescent="0.3">
      <c r="A1881" s="1">
        <v>43640</v>
      </c>
      <c r="B1881">
        <v>265.83902</v>
      </c>
      <c r="C1881">
        <f t="shared" si="29"/>
        <v>-1.2904033992108123E-3</v>
      </c>
      <c r="D1881">
        <v>0</v>
      </c>
    </row>
    <row r="1882" spans="1:4" x14ac:dyDescent="0.3">
      <c r="A1882" s="1">
        <v>43641</v>
      </c>
      <c r="B1882">
        <v>263.21063199999998</v>
      </c>
      <c r="C1882">
        <f t="shared" si="29"/>
        <v>-9.9363438395388172E-3</v>
      </c>
      <c r="D1882">
        <v>0</v>
      </c>
    </row>
    <row r="1883" spans="1:4" x14ac:dyDescent="0.3">
      <c r="A1883" s="1">
        <v>43642</v>
      </c>
      <c r="B1883">
        <v>262.95565800000003</v>
      </c>
      <c r="C1883">
        <f t="shared" si="29"/>
        <v>-9.6917656947615187E-4</v>
      </c>
      <c r="D1883">
        <v>0</v>
      </c>
    </row>
    <row r="1884" spans="1:4" x14ac:dyDescent="0.3">
      <c r="A1884" s="1">
        <v>43643</v>
      </c>
      <c r="B1884">
        <v>263.87841800000001</v>
      </c>
      <c r="C1884">
        <f t="shared" si="29"/>
        <v>3.5030419847864344E-3</v>
      </c>
      <c r="D1884">
        <v>0</v>
      </c>
    </row>
    <row r="1885" spans="1:4" x14ac:dyDescent="0.3">
      <c r="A1885" s="1">
        <v>43644</v>
      </c>
      <c r="B1885">
        <v>265.337402</v>
      </c>
      <c r="C1885">
        <f t="shared" si="29"/>
        <v>5.5137720421715806E-3</v>
      </c>
      <c r="D1885">
        <v>1</v>
      </c>
    </row>
    <row r="1886" spans="1:4" x14ac:dyDescent="0.3">
      <c r="A1886" s="1">
        <v>43647</v>
      </c>
      <c r="B1886">
        <v>267.59497099999999</v>
      </c>
      <c r="C1886">
        <f t="shared" si="29"/>
        <v>8.4723038733338987E-3</v>
      </c>
      <c r="D1886">
        <v>0</v>
      </c>
    </row>
    <row r="1887" spans="1:4" x14ac:dyDescent="0.3">
      <c r="A1887" s="1">
        <v>43648</v>
      </c>
      <c r="B1887">
        <v>268.37383999999997</v>
      </c>
      <c r="C1887">
        <f t="shared" si="29"/>
        <v>2.9063987765092425E-3</v>
      </c>
      <c r="D1887">
        <v>0</v>
      </c>
    </row>
    <row r="1888" spans="1:4" x14ac:dyDescent="0.3">
      <c r="A1888" s="1">
        <v>43649</v>
      </c>
      <c r="B1888">
        <v>270.43420400000002</v>
      </c>
      <c r="C1888">
        <f t="shared" si="29"/>
        <v>7.6478963725438547E-3</v>
      </c>
      <c r="D1888">
        <v>0</v>
      </c>
    </row>
    <row r="1889" spans="1:4" x14ac:dyDescent="0.3">
      <c r="A1889" s="1">
        <v>43651</v>
      </c>
      <c r="B1889">
        <v>270.08914199999998</v>
      </c>
      <c r="C1889">
        <f t="shared" si="29"/>
        <v>-1.2767701873696827E-3</v>
      </c>
      <c r="D1889">
        <v>0</v>
      </c>
    </row>
    <row r="1890" spans="1:4" x14ac:dyDescent="0.3">
      <c r="A1890" s="1">
        <v>43654</v>
      </c>
      <c r="B1890">
        <v>268.73855600000002</v>
      </c>
      <c r="C1890">
        <f t="shared" si="29"/>
        <v>-5.0130638549395245E-3</v>
      </c>
      <c r="D1890">
        <v>0</v>
      </c>
    </row>
    <row r="1891" spans="1:4" x14ac:dyDescent="0.3">
      <c r="A1891" s="1">
        <v>43655</v>
      </c>
      <c r="B1891">
        <v>269.07376099999999</v>
      </c>
      <c r="C1891">
        <f t="shared" si="29"/>
        <v>1.2465502659949996E-3</v>
      </c>
      <c r="D1891">
        <v>0</v>
      </c>
    </row>
    <row r="1892" spans="1:4" x14ac:dyDescent="0.3">
      <c r="A1892" s="1">
        <v>43656</v>
      </c>
      <c r="B1892">
        <v>270.325714</v>
      </c>
      <c r="C1892">
        <f t="shared" si="29"/>
        <v>4.6420336176231794E-3</v>
      </c>
      <c r="D1892">
        <v>0</v>
      </c>
    </row>
    <row r="1893" spans="1:4" x14ac:dyDescent="0.3">
      <c r="A1893" s="1">
        <v>43657</v>
      </c>
      <c r="B1893">
        <v>270.86798099999999</v>
      </c>
      <c r="C1893">
        <f t="shared" si="29"/>
        <v>2.0039671063551375E-3</v>
      </c>
      <c r="D1893">
        <v>0</v>
      </c>
    </row>
    <row r="1894" spans="1:4" x14ac:dyDescent="0.3">
      <c r="A1894" s="1">
        <v>43658</v>
      </c>
      <c r="B1894">
        <v>272.19879200000003</v>
      </c>
      <c r="C1894">
        <f t="shared" si="29"/>
        <v>4.9011050946074775E-3</v>
      </c>
      <c r="D1894">
        <v>0</v>
      </c>
    </row>
    <row r="1895" spans="1:4" x14ac:dyDescent="0.3">
      <c r="A1895" s="1">
        <v>43661</v>
      </c>
      <c r="B1895">
        <v>272.267853</v>
      </c>
      <c r="C1895">
        <f t="shared" si="29"/>
        <v>2.5368312643045941E-4</v>
      </c>
      <c r="D1895">
        <v>0</v>
      </c>
    </row>
    <row r="1896" spans="1:4" x14ac:dyDescent="0.3">
      <c r="A1896" s="1">
        <v>43662</v>
      </c>
      <c r="B1896">
        <v>271.38061499999998</v>
      </c>
      <c r="C1896">
        <f t="shared" si="29"/>
        <v>-3.2640165104074032E-3</v>
      </c>
      <c r="D1896">
        <v>0</v>
      </c>
    </row>
    <row r="1897" spans="1:4" x14ac:dyDescent="0.3">
      <c r="A1897" s="1">
        <v>43663</v>
      </c>
      <c r="B1897">
        <v>269.54693600000002</v>
      </c>
      <c r="C1897">
        <f t="shared" si="29"/>
        <v>-6.7797841704738994E-3</v>
      </c>
      <c r="D1897">
        <v>0</v>
      </c>
    </row>
    <row r="1898" spans="1:4" x14ac:dyDescent="0.3">
      <c r="A1898" s="1">
        <v>43664</v>
      </c>
      <c r="B1898">
        <v>270.53277600000001</v>
      </c>
      <c r="C1898">
        <f t="shared" si="29"/>
        <v>3.6507244135176825E-3</v>
      </c>
      <c r="D1898">
        <v>0</v>
      </c>
    </row>
    <row r="1899" spans="1:4" x14ac:dyDescent="0.3">
      <c r="A1899" s="1">
        <v>43665</v>
      </c>
      <c r="B1899">
        <v>269.08358800000002</v>
      </c>
      <c r="C1899">
        <f t="shared" si="29"/>
        <v>-5.371191760417662E-3</v>
      </c>
      <c r="D1899">
        <v>0</v>
      </c>
    </row>
    <row r="1900" spans="1:4" x14ac:dyDescent="0.3">
      <c r="A1900" s="1">
        <v>43668</v>
      </c>
      <c r="B1900">
        <v>269.73425300000002</v>
      </c>
      <c r="C1900">
        <f t="shared" si="29"/>
        <v>2.4151587670866339E-3</v>
      </c>
      <c r="D1900">
        <v>0</v>
      </c>
    </row>
    <row r="1901" spans="1:4" x14ac:dyDescent="0.3">
      <c r="A1901" s="1">
        <v>43669</v>
      </c>
      <c r="B1901">
        <v>271.58761600000003</v>
      </c>
      <c r="C1901">
        <f t="shared" si="29"/>
        <v>6.8475720196453232E-3</v>
      </c>
      <c r="D1901">
        <v>0</v>
      </c>
    </row>
    <row r="1902" spans="1:4" x14ac:dyDescent="0.3">
      <c r="A1902" s="1">
        <v>43670</v>
      </c>
      <c r="B1902">
        <v>272.83963</v>
      </c>
      <c r="C1902">
        <f t="shared" si="29"/>
        <v>4.5993884998558757E-3</v>
      </c>
      <c r="D1902">
        <v>0</v>
      </c>
    </row>
    <row r="1903" spans="1:4" x14ac:dyDescent="0.3">
      <c r="A1903" s="1">
        <v>43671</v>
      </c>
      <c r="B1903">
        <v>271.508759</v>
      </c>
      <c r="C1903">
        <f t="shared" si="29"/>
        <v>-4.8897863157286196E-3</v>
      </c>
      <c r="D1903">
        <v>0</v>
      </c>
    </row>
    <row r="1904" spans="1:4" x14ac:dyDescent="0.3">
      <c r="A1904" s="1">
        <v>43672</v>
      </c>
      <c r="B1904">
        <v>273.45086700000002</v>
      </c>
      <c r="C1904">
        <f t="shared" si="29"/>
        <v>7.1275600219431814E-3</v>
      </c>
      <c r="D1904">
        <v>0</v>
      </c>
    </row>
    <row r="1905" spans="1:4" x14ac:dyDescent="0.3">
      <c r="A1905" s="1">
        <v>43675</v>
      </c>
      <c r="B1905">
        <v>272.95794699999999</v>
      </c>
      <c r="C1905">
        <f t="shared" si="29"/>
        <v>-1.8042173591760547E-3</v>
      </c>
      <c r="D1905">
        <v>0</v>
      </c>
    </row>
    <row r="1906" spans="1:4" x14ac:dyDescent="0.3">
      <c r="A1906" s="1">
        <v>43676</v>
      </c>
      <c r="B1906">
        <v>272.29742399999998</v>
      </c>
      <c r="C1906">
        <f t="shared" si="29"/>
        <v>-2.4228035457703402E-3</v>
      </c>
      <c r="D1906">
        <v>0</v>
      </c>
    </row>
    <row r="1907" spans="1:4" x14ac:dyDescent="0.3">
      <c r="A1907" s="1">
        <v>43677</v>
      </c>
      <c r="B1907">
        <v>269.21173099999999</v>
      </c>
      <c r="C1907">
        <f t="shared" si="29"/>
        <v>-1.139676539364017E-2</v>
      </c>
      <c r="D1907">
        <v>1</v>
      </c>
    </row>
    <row r="1908" spans="1:4" x14ac:dyDescent="0.3">
      <c r="A1908" s="1">
        <v>43678</v>
      </c>
      <c r="B1908">
        <v>266.95419299999998</v>
      </c>
      <c r="C1908">
        <f t="shared" si="29"/>
        <v>-8.4210922029965014E-3</v>
      </c>
      <c r="D1908">
        <v>0</v>
      </c>
    </row>
    <row r="1909" spans="1:4" x14ac:dyDescent="0.3">
      <c r="A1909" s="1">
        <v>43679</v>
      </c>
      <c r="B1909">
        <v>265.00225799999998</v>
      </c>
      <c r="C1909">
        <f t="shared" si="29"/>
        <v>-7.3387351794502349E-3</v>
      </c>
      <c r="D1909">
        <v>0</v>
      </c>
    </row>
    <row r="1910" spans="1:4" x14ac:dyDescent="0.3">
      <c r="A1910" s="1">
        <v>43682</v>
      </c>
      <c r="B1910">
        <v>257.18457000000001</v>
      </c>
      <c r="C1910">
        <f t="shared" si="29"/>
        <v>-2.9944348364728972E-2</v>
      </c>
      <c r="D1910">
        <v>0</v>
      </c>
    </row>
    <row r="1911" spans="1:4" x14ac:dyDescent="0.3">
      <c r="A1911" s="1">
        <v>43683</v>
      </c>
      <c r="B1911">
        <v>260.49694799999997</v>
      </c>
      <c r="C1911">
        <f t="shared" si="29"/>
        <v>1.2797146853978765E-2</v>
      </c>
      <c r="D1911">
        <v>0</v>
      </c>
    </row>
    <row r="1912" spans="1:4" x14ac:dyDescent="0.3">
      <c r="A1912" s="1">
        <v>43684</v>
      </c>
      <c r="B1912">
        <v>260.67443800000001</v>
      </c>
      <c r="C1912">
        <f t="shared" si="29"/>
        <v>6.8111953813934526E-4</v>
      </c>
      <c r="D1912">
        <v>0</v>
      </c>
    </row>
    <row r="1913" spans="1:4" x14ac:dyDescent="0.3">
      <c r="A1913" s="1">
        <v>43685</v>
      </c>
      <c r="B1913">
        <v>265.76129200000003</v>
      </c>
      <c r="C1913">
        <f t="shared" si="29"/>
        <v>1.9326242650340286E-2</v>
      </c>
      <c r="D1913">
        <v>0</v>
      </c>
    </row>
    <row r="1914" spans="1:4" x14ac:dyDescent="0.3">
      <c r="A1914" s="1">
        <v>43686</v>
      </c>
      <c r="B1914">
        <v>263.90795900000001</v>
      </c>
      <c r="C1914">
        <f t="shared" si="29"/>
        <v>-6.9981051766729464E-3</v>
      </c>
      <c r="D1914">
        <v>0</v>
      </c>
    </row>
    <row r="1915" spans="1:4" x14ac:dyDescent="0.3">
      <c r="A1915" s="1">
        <v>43689</v>
      </c>
      <c r="B1915">
        <v>260.81243899999998</v>
      </c>
      <c r="C1915">
        <f t="shared" si="29"/>
        <v>-1.1798877738445585E-2</v>
      </c>
      <c r="D1915">
        <v>0</v>
      </c>
    </row>
    <row r="1916" spans="1:4" x14ac:dyDescent="0.3">
      <c r="A1916" s="1">
        <v>43690</v>
      </c>
      <c r="B1916">
        <v>264.85437000000002</v>
      </c>
      <c r="C1916">
        <f t="shared" si="29"/>
        <v>1.5378603292772292E-2</v>
      </c>
      <c r="D1916">
        <v>0</v>
      </c>
    </row>
    <row r="1917" spans="1:4" x14ac:dyDescent="0.3">
      <c r="A1917" s="1">
        <v>43691</v>
      </c>
      <c r="B1917">
        <v>256.87899800000002</v>
      </c>
      <c r="C1917">
        <f t="shared" si="29"/>
        <v>-3.0574978640371613E-2</v>
      </c>
      <c r="D1917">
        <v>0</v>
      </c>
    </row>
    <row r="1918" spans="1:4" x14ac:dyDescent="0.3">
      <c r="A1918" s="1">
        <v>43692</v>
      </c>
      <c r="B1918">
        <v>257.68737800000002</v>
      </c>
      <c r="C1918">
        <f t="shared" si="29"/>
        <v>3.1419879056890591E-3</v>
      </c>
      <c r="D1918">
        <v>0</v>
      </c>
    </row>
    <row r="1919" spans="1:4" x14ac:dyDescent="0.3">
      <c r="A1919" s="1">
        <v>43693</v>
      </c>
      <c r="B1919">
        <v>261.46310399999999</v>
      </c>
      <c r="C1919">
        <f t="shared" si="29"/>
        <v>1.4546042834739686E-2</v>
      </c>
      <c r="D1919">
        <v>0</v>
      </c>
    </row>
    <row r="1920" spans="1:4" x14ac:dyDescent="0.3">
      <c r="A1920" s="1">
        <v>43696</v>
      </c>
      <c r="B1920">
        <v>264.676941</v>
      </c>
      <c r="C1920">
        <f t="shared" si="29"/>
        <v>1.2216811864719762E-2</v>
      </c>
      <c r="D1920">
        <v>0</v>
      </c>
    </row>
    <row r="1921" spans="1:4" x14ac:dyDescent="0.3">
      <c r="A1921" s="1">
        <v>43697</v>
      </c>
      <c r="B1921">
        <v>262.626373</v>
      </c>
      <c r="C1921">
        <f t="shared" si="29"/>
        <v>-7.777604586625941E-3</v>
      </c>
      <c r="D1921">
        <v>0</v>
      </c>
    </row>
    <row r="1922" spans="1:4" x14ac:dyDescent="0.3">
      <c r="A1922" s="1">
        <v>43698</v>
      </c>
      <c r="B1922">
        <v>264.75576799999999</v>
      </c>
      <c r="C1922">
        <f t="shared" si="29"/>
        <v>8.0753836971434526E-3</v>
      </c>
      <c r="D1922">
        <v>0</v>
      </c>
    </row>
    <row r="1923" spans="1:4" x14ac:dyDescent="0.3">
      <c r="A1923" s="1">
        <v>43699</v>
      </c>
      <c r="B1923">
        <v>264.65722699999998</v>
      </c>
      <c r="C1923">
        <f t="shared" si="29"/>
        <v>-3.7226513919634205E-4</v>
      </c>
      <c r="D1923">
        <v>0</v>
      </c>
    </row>
    <row r="1924" spans="1:4" x14ac:dyDescent="0.3">
      <c r="A1924" s="1">
        <v>43700</v>
      </c>
      <c r="B1924">
        <v>257.86480699999998</v>
      </c>
      <c r="C1924">
        <f t="shared" ref="C1924:C1987" si="30">LN(B1924/B1923)</f>
        <v>-2.6000061988480701E-2</v>
      </c>
      <c r="D1924">
        <v>0</v>
      </c>
    </row>
    <row r="1925" spans="1:4" x14ac:dyDescent="0.3">
      <c r="A1925" s="1">
        <v>43703</v>
      </c>
      <c r="B1925">
        <v>260.723724</v>
      </c>
      <c r="C1925">
        <f t="shared" si="30"/>
        <v>1.1025874242212257E-2</v>
      </c>
      <c r="D1925">
        <v>0</v>
      </c>
    </row>
    <row r="1926" spans="1:4" x14ac:dyDescent="0.3">
      <c r="A1926" s="1">
        <v>43704</v>
      </c>
      <c r="B1926">
        <v>259.69845600000002</v>
      </c>
      <c r="C1926">
        <f t="shared" si="30"/>
        <v>-3.9401446203459591E-3</v>
      </c>
      <c r="D1926">
        <v>0</v>
      </c>
    </row>
    <row r="1927" spans="1:4" x14ac:dyDescent="0.3">
      <c r="A1927" s="1">
        <v>43705</v>
      </c>
      <c r="B1927">
        <v>261.50256300000001</v>
      </c>
      <c r="C1927">
        <f t="shared" si="30"/>
        <v>6.922911274669704E-3</v>
      </c>
      <c r="D1927">
        <v>0</v>
      </c>
    </row>
    <row r="1928" spans="1:4" x14ac:dyDescent="0.3">
      <c r="A1928" s="1">
        <v>43706</v>
      </c>
      <c r="B1928">
        <v>264.90362499999998</v>
      </c>
      <c r="C1928">
        <f t="shared" si="30"/>
        <v>1.2921995989430153E-2</v>
      </c>
      <c r="D1928">
        <v>0</v>
      </c>
    </row>
    <row r="1929" spans="1:4" x14ac:dyDescent="0.3">
      <c r="A1929" s="1">
        <v>43707</v>
      </c>
      <c r="B1929">
        <v>264.79522700000001</v>
      </c>
      <c r="C1929">
        <f t="shared" si="30"/>
        <v>-4.0928161767334644E-4</v>
      </c>
      <c r="D1929">
        <v>1</v>
      </c>
    </row>
    <row r="1930" spans="1:4" x14ac:dyDescent="0.3">
      <c r="A1930" s="1">
        <v>43711</v>
      </c>
      <c r="B1930">
        <v>263.32629400000002</v>
      </c>
      <c r="C1930">
        <f t="shared" si="30"/>
        <v>-5.5628741858398502E-3</v>
      </c>
      <c r="D1930">
        <v>0</v>
      </c>
    </row>
    <row r="1931" spans="1:4" x14ac:dyDescent="0.3">
      <c r="A1931" s="1">
        <v>43712</v>
      </c>
      <c r="B1931">
        <v>266.14581299999998</v>
      </c>
      <c r="C1931">
        <f t="shared" si="30"/>
        <v>1.0650402974702794E-2</v>
      </c>
      <c r="D1931">
        <v>0</v>
      </c>
    </row>
    <row r="1932" spans="1:4" x14ac:dyDescent="0.3">
      <c r="A1932" s="1">
        <v>43713</v>
      </c>
      <c r="B1932">
        <v>269.66525300000001</v>
      </c>
      <c r="C1932">
        <f t="shared" si="30"/>
        <v>1.313705833743448E-2</v>
      </c>
      <c r="D1932">
        <v>0</v>
      </c>
    </row>
    <row r="1933" spans="1:4" x14ac:dyDescent="0.3">
      <c r="A1933" s="1">
        <v>43714</v>
      </c>
      <c r="B1933">
        <v>269.86239599999999</v>
      </c>
      <c r="C1933">
        <f t="shared" si="30"/>
        <v>7.3079853883052258E-4</v>
      </c>
      <c r="D1933">
        <v>0</v>
      </c>
    </row>
    <row r="1934" spans="1:4" x14ac:dyDescent="0.3">
      <c r="A1934" s="1">
        <v>43717</v>
      </c>
      <c r="B1934">
        <v>269.93142699999999</v>
      </c>
      <c r="C1934">
        <f t="shared" si="30"/>
        <v>2.5576802636485569E-4</v>
      </c>
      <c r="D1934">
        <v>0</v>
      </c>
    </row>
    <row r="1935" spans="1:4" x14ac:dyDescent="0.3">
      <c r="A1935" s="1">
        <v>43718</v>
      </c>
      <c r="B1935">
        <v>269.99056999999999</v>
      </c>
      <c r="C1935">
        <f t="shared" si="30"/>
        <v>2.1907979510069032E-4</v>
      </c>
      <c r="D1935">
        <v>0</v>
      </c>
    </row>
    <row r="1936" spans="1:4" x14ac:dyDescent="0.3">
      <c r="A1936" s="1">
        <v>43719</v>
      </c>
      <c r="B1936">
        <v>271.93267800000001</v>
      </c>
      <c r="C1936">
        <f t="shared" si="30"/>
        <v>7.1674958455317803E-3</v>
      </c>
      <c r="D1936">
        <v>0</v>
      </c>
    </row>
    <row r="1937" spans="1:4" x14ac:dyDescent="0.3">
      <c r="A1937" s="1">
        <v>43720</v>
      </c>
      <c r="B1937">
        <v>272.73117100000002</v>
      </c>
      <c r="C1937">
        <f t="shared" si="30"/>
        <v>2.932060108333189E-3</v>
      </c>
      <c r="D1937">
        <v>0</v>
      </c>
    </row>
    <row r="1938" spans="1:4" x14ac:dyDescent="0.3">
      <c r="A1938" s="1">
        <v>43721</v>
      </c>
      <c r="B1938">
        <v>272.66214000000002</v>
      </c>
      <c r="C1938">
        <f t="shared" si="30"/>
        <v>-2.5314208655059019E-4</v>
      </c>
      <c r="D1938">
        <v>0</v>
      </c>
    </row>
    <row r="1939" spans="1:4" x14ac:dyDescent="0.3">
      <c r="A1939" s="1">
        <v>43724</v>
      </c>
      <c r="B1939">
        <v>271.765106</v>
      </c>
      <c r="C1939">
        <f t="shared" si="30"/>
        <v>-3.2953340169819133E-3</v>
      </c>
      <c r="D1939">
        <v>0</v>
      </c>
    </row>
    <row r="1940" spans="1:4" x14ac:dyDescent="0.3">
      <c r="A1940" s="1">
        <v>43725</v>
      </c>
      <c r="B1940">
        <v>272.50448599999999</v>
      </c>
      <c r="C1940">
        <f t="shared" si="30"/>
        <v>2.71696404025924E-3</v>
      </c>
      <c r="D1940">
        <v>0</v>
      </c>
    </row>
    <row r="1941" spans="1:4" x14ac:dyDescent="0.3">
      <c r="A1941" s="1">
        <v>43726</v>
      </c>
      <c r="B1941">
        <v>272.67205799999999</v>
      </c>
      <c r="C1941">
        <f t="shared" si="30"/>
        <v>6.1474400218239529E-4</v>
      </c>
      <c r="D1941">
        <v>0</v>
      </c>
    </row>
    <row r="1942" spans="1:4" x14ac:dyDescent="0.3">
      <c r="A1942" s="1">
        <v>43727</v>
      </c>
      <c r="B1942">
        <v>272.61288500000001</v>
      </c>
      <c r="C1942">
        <f t="shared" si="30"/>
        <v>-2.1703515195822863E-4</v>
      </c>
      <c r="D1942">
        <v>0</v>
      </c>
    </row>
    <row r="1943" spans="1:4" x14ac:dyDescent="0.3">
      <c r="A1943" s="1">
        <v>43728</v>
      </c>
      <c r="B1943">
        <v>271.153839</v>
      </c>
      <c r="C1943">
        <f t="shared" si="30"/>
        <v>-5.3664538014872717E-3</v>
      </c>
      <c r="D1943">
        <v>0</v>
      </c>
    </row>
    <row r="1944" spans="1:4" x14ac:dyDescent="0.3">
      <c r="A1944" s="1">
        <v>43731</v>
      </c>
      <c r="B1944">
        <v>271.34115600000001</v>
      </c>
      <c r="C1944">
        <f t="shared" si="30"/>
        <v>6.9057598381800191E-4</v>
      </c>
      <c r="D1944">
        <v>0</v>
      </c>
    </row>
    <row r="1945" spans="1:4" x14ac:dyDescent="0.3">
      <c r="A1945" s="1">
        <v>43732</v>
      </c>
      <c r="B1945">
        <v>269.09347500000001</v>
      </c>
      <c r="C1945">
        <f t="shared" si="30"/>
        <v>-8.3180974384249803E-3</v>
      </c>
      <c r="D1945">
        <v>0</v>
      </c>
    </row>
    <row r="1946" spans="1:4" x14ac:dyDescent="0.3">
      <c r="A1946" s="1">
        <v>43733</v>
      </c>
      <c r="B1946">
        <v>270.73980699999998</v>
      </c>
      <c r="C1946">
        <f t="shared" si="30"/>
        <v>6.0994279490922841E-3</v>
      </c>
      <c r="D1946">
        <v>0</v>
      </c>
    </row>
    <row r="1947" spans="1:4" x14ac:dyDescent="0.3">
      <c r="A1947" s="1">
        <v>43734</v>
      </c>
      <c r="B1947">
        <v>270.20593300000002</v>
      </c>
      <c r="C1947">
        <f t="shared" si="30"/>
        <v>-1.9738548022787176E-3</v>
      </c>
      <c r="D1947">
        <v>0</v>
      </c>
    </row>
    <row r="1948" spans="1:4" x14ac:dyDescent="0.3">
      <c r="A1948" s="1">
        <v>43735</v>
      </c>
      <c r="B1948">
        <v>268.69039900000001</v>
      </c>
      <c r="C1948">
        <f t="shared" si="30"/>
        <v>-5.6245994098385122E-3</v>
      </c>
      <c r="D1948">
        <v>0</v>
      </c>
    </row>
    <row r="1949" spans="1:4" x14ac:dyDescent="0.3">
      <c r="A1949" s="1">
        <v>43738</v>
      </c>
      <c r="B1949">
        <v>270.01769999999999</v>
      </c>
      <c r="C1949">
        <f t="shared" si="30"/>
        <v>4.9277287210374686E-3</v>
      </c>
      <c r="D1949">
        <v>1</v>
      </c>
    </row>
    <row r="1950" spans="1:4" x14ac:dyDescent="0.3">
      <c r="A1950" s="1">
        <v>43739</v>
      </c>
      <c r="B1950">
        <v>266.76876800000002</v>
      </c>
      <c r="C1950">
        <f t="shared" si="30"/>
        <v>-1.2105266685283987E-2</v>
      </c>
      <c r="D1950">
        <v>0</v>
      </c>
    </row>
    <row r="1951" spans="1:4" x14ac:dyDescent="0.3">
      <c r="A1951" s="1">
        <v>43740</v>
      </c>
      <c r="B1951">
        <v>262.063782</v>
      </c>
      <c r="C1951">
        <f t="shared" si="30"/>
        <v>-1.7794328838163884E-2</v>
      </c>
      <c r="D1951">
        <v>0</v>
      </c>
    </row>
    <row r="1952" spans="1:4" x14ac:dyDescent="0.3">
      <c r="A1952" s="1">
        <v>43741</v>
      </c>
      <c r="B1952">
        <v>264.14389</v>
      </c>
      <c r="C1952">
        <f t="shared" si="30"/>
        <v>7.9060756640971629E-3</v>
      </c>
      <c r="D1952">
        <v>0</v>
      </c>
    </row>
    <row r="1953" spans="1:4" x14ac:dyDescent="0.3">
      <c r="A1953" s="1">
        <v>43742</v>
      </c>
      <c r="B1953">
        <v>267.808807</v>
      </c>
      <c r="C1953">
        <f t="shared" si="30"/>
        <v>1.3779326652865055E-2</v>
      </c>
      <c r="D1953">
        <v>0</v>
      </c>
    </row>
    <row r="1954" spans="1:4" x14ac:dyDescent="0.3">
      <c r="A1954" s="1">
        <v>43745</v>
      </c>
      <c r="B1954">
        <v>266.65982100000002</v>
      </c>
      <c r="C1954">
        <f t="shared" si="30"/>
        <v>-4.2995517784677082E-3</v>
      </c>
      <c r="D1954">
        <v>0</v>
      </c>
    </row>
    <row r="1955" spans="1:4" x14ac:dyDescent="0.3">
      <c r="A1955" s="1">
        <v>43746</v>
      </c>
      <c r="B1955">
        <v>262.519409</v>
      </c>
      <c r="C1955">
        <f t="shared" si="30"/>
        <v>-1.5648749074364691E-2</v>
      </c>
      <c r="D1955">
        <v>0</v>
      </c>
    </row>
    <row r="1956" spans="1:4" x14ac:dyDescent="0.3">
      <c r="A1956" s="1">
        <v>43747</v>
      </c>
      <c r="B1956">
        <v>264.96603399999998</v>
      </c>
      <c r="C1956">
        <f t="shared" si="30"/>
        <v>9.2766258404396503E-3</v>
      </c>
      <c r="D1956">
        <v>0</v>
      </c>
    </row>
    <row r="1957" spans="1:4" x14ac:dyDescent="0.3">
      <c r="A1957" s="1">
        <v>43748</v>
      </c>
      <c r="B1957">
        <v>266.76876800000002</v>
      </c>
      <c r="C1957">
        <f t="shared" si="30"/>
        <v>6.7806015335941635E-3</v>
      </c>
      <c r="D1957">
        <v>0</v>
      </c>
    </row>
    <row r="1958" spans="1:4" x14ac:dyDescent="0.3">
      <c r="A1958" s="1">
        <v>43749</v>
      </c>
      <c r="B1958">
        <v>269.55215500000003</v>
      </c>
      <c r="C1958">
        <f t="shared" si="30"/>
        <v>1.0379650951903097E-2</v>
      </c>
      <c r="D1958">
        <v>0</v>
      </c>
    </row>
    <row r="1959" spans="1:4" x14ac:dyDescent="0.3">
      <c r="A1959" s="1">
        <v>43752</v>
      </c>
      <c r="B1959">
        <v>269.30453499999999</v>
      </c>
      <c r="C1959">
        <f t="shared" si="30"/>
        <v>-9.1905704067523904E-4</v>
      </c>
      <c r="D1959">
        <v>0</v>
      </c>
    </row>
    <row r="1960" spans="1:4" x14ac:dyDescent="0.3">
      <c r="A1960" s="1">
        <v>43753</v>
      </c>
      <c r="B1960">
        <v>271.90960699999999</v>
      </c>
      <c r="C1960">
        <f t="shared" si="30"/>
        <v>9.6268442259890008E-3</v>
      </c>
      <c r="D1960">
        <v>0</v>
      </c>
    </row>
    <row r="1961" spans="1:4" x14ac:dyDescent="0.3">
      <c r="A1961" s="1">
        <v>43754</v>
      </c>
      <c r="B1961">
        <v>271.48367300000001</v>
      </c>
      <c r="C1961">
        <f t="shared" si="30"/>
        <v>-1.5676825713865079E-3</v>
      </c>
      <c r="D1961">
        <v>0</v>
      </c>
    </row>
    <row r="1962" spans="1:4" x14ac:dyDescent="0.3">
      <c r="A1962" s="1">
        <v>43755</v>
      </c>
      <c r="B1962">
        <v>272.21667500000001</v>
      </c>
      <c r="C1962">
        <f t="shared" si="30"/>
        <v>2.6963471581025007E-3</v>
      </c>
      <c r="D1962">
        <v>0</v>
      </c>
    </row>
    <row r="1963" spans="1:4" x14ac:dyDescent="0.3">
      <c r="A1963" s="1">
        <v>43756</v>
      </c>
      <c r="B1963">
        <v>271.09738199999998</v>
      </c>
      <c r="C1963">
        <f t="shared" si="30"/>
        <v>-4.1202489390705374E-3</v>
      </c>
      <c r="D1963">
        <v>0</v>
      </c>
    </row>
    <row r="1964" spans="1:4" x14ac:dyDescent="0.3">
      <c r="A1964" s="1">
        <v>43759</v>
      </c>
      <c r="B1964">
        <v>272.98931900000002</v>
      </c>
      <c r="C1964">
        <f t="shared" si="30"/>
        <v>6.9545703726131801E-3</v>
      </c>
      <c r="D1964">
        <v>0</v>
      </c>
    </row>
    <row r="1965" spans="1:4" x14ac:dyDescent="0.3">
      <c r="A1965" s="1">
        <v>43760</v>
      </c>
      <c r="B1965">
        <v>272.02847300000002</v>
      </c>
      <c r="C1965">
        <f t="shared" si="30"/>
        <v>-3.525928912978512E-3</v>
      </c>
      <c r="D1965">
        <v>0</v>
      </c>
    </row>
    <row r="1966" spans="1:4" x14ac:dyDescent="0.3">
      <c r="A1966" s="1">
        <v>43761</v>
      </c>
      <c r="B1966">
        <v>272.83081099999998</v>
      </c>
      <c r="C1966">
        <f t="shared" si="30"/>
        <v>2.9451221755797427E-3</v>
      </c>
      <c r="D1966">
        <v>0</v>
      </c>
    </row>
    <row r="1967" spans="1:4" x14ac:dyDescent="0.3">
      <c r="A1967" s="1">
        <v>43762</v>
      </c>
      <c r="B1967">
        <v>273.27654999999999</v>
      </c>
      <c r="C1967">
        <f t="shared" si="30"/>
        <v>1.6324229659448882E-3</v>
      </c>
      <c r="D1967">
        <v>0</v>
      </c>
    </row>
    <row r="1968" spans="1:4" x14ac:dyDescent="0.3">
      <c r="A1968" s="1">
        <v>43763</v>
      </c>
      <c r="B1968">
        <v>274.41564899999997</v>
      </c>
      <c r="C1968">
        <f t="shared" si="30"/>
        <v>4.1596380029735747E-3</v>
      </c>
      <c r="D1968">
        <v>0</v>
      </c>
    </row>
    <row r="1969" spans="1:4" x14ac:dyDescent="0.3">
      <c r="A1969" s="1">
        <v>43766</v>
      </c>
      <c r="B1969">
        <v>276.01040599999999</v>
      </c>
      <c r="C1969">
        <f t="shared" si="30"/>
        <v>5.7946437959941546E-3</v>
      </c>
      <c r="D1969">
        <v>0</v>
      </c>
    </row>
    <row r="1970" spans="1:4" x14ac:dyDescent="0.3">
      <c r="A1970" s="1">
        <v>43767</v>
      </c>
      <c r="B1970">
        <v>275.83209199999999</v>
      </c>
      <c r="C1970">
        <f t="shared" si="30"/>
        <v>-6.4624963409718405E-4</v>
      </c>
      <c r="D1970">
        <v>0</v>
      </c>
    </row>
    <row r="1971" spans="1:4" x14ac:dyDescent="0.3">
      <c r="A1971" s="1">
        <v>43768</v>
      </c>
      <c r="B1971">
        <v>276.80282599999998</v>
      </c>
      <c r="C1971">
        <f t="shared" si="30"/>
        <v>3.5131149581026774E-3</v>
      </c>
      <c r="D1971">
        <v>0</v>
      </c>
    </row>
    <row r="1972" spans="1:4" x14ac:dyDescent="0.3">
      <c r="A1972" s="1">
        <v>43769</v>
      </c>
      <c r="B1972">
        <v>275.91134599999998</v>
      </c>
      <c r="C1972">
        <f t="shared" si="30"/>
        <v>-3.2258292557756658E-3</v>
      </c>
      <c r="D1972">
        <v>1</v>
      </c>
    </row>
    <row r="1973" spans="1:4" x14ac:dyDescent="0.3">
      <c r="A1973" s="1">
        <v>43770</v>
      </c>
      <c r="B1973">
        <v>278.53625499999998</v>
      </c>
      <c r="C1973">
        <f t="shared" si="30"/>
        <v>9.4686264547380241E-3</v>
      </c>
      <c r="D1973">
        <v>0</v>
      </c>
    </row>
    <row r="1974" spans="1:4" x14ac:dyDescent="0.3">
      <c r="A1974" s="1">
        <v>43773</v>
      </c>
      <c r="B1974">
        <v>279.64566000000002</v>
      </c>
      <c r="C1974">
        <f t="shared" si="30"/>
        <v>3.9750713199886217E-3</v>
      </c>
      <c r="D1974">
        <v>0</v>
      </c>
    </row>
    <row r="1975" spans="1:4" x14ac:dyDescent="0.3">
      <c r="A1975" s="1">
        <v>43774</v>
      </c>
      <c r="B1975">
        <v>279.28903200000002</v>
      </c>
      <c r="C1975">
        <f t="shared" si="30"/>
        <v>-1.2760991704386447E-3</v>
      </c>
      <c r="D1975">
        <v>0</v>
      </c>
    </row>
    <row r="1976" spans="1:4" x14ac:dyDescent="0.3">
      <c r="A1976" s="1">
        <v>43775</v>
      </c>
      <c r="B1976">
        <v>279.43762199999998</v>
      </c>
      <c r="C1976">
        <f t="shared" si="30"/>
        <v>5.3188800798832604E-4</v>
      </c>
      <c r="D1976">
        <v>0</v>
      </c>
    </row>
    <row r="1977" spans="1:4" x14ac:dyDescent="0.3">
      <c r="A1977" s="1">
        <v>43776</v>
      </c>
      <c r="B1977">
        <v>280.42813100000001</v>
      </c>
      <c r="C1977">
        <f t="shared" si="30"/>
        <v>3.538384079171402E-3</v>
      </c>
      <c r="D1977">
        <v>0</v>
      </c>
    </row>
    <row r="1978" spans="1:4" x14ac:dyDescent="0.3">
      <c r="A1978" s="1">
        <v>43777</v>
      </c>
      <c r="B1978">
        <v>281.111603</v>
      </c>
      <c r="C1978">
        <f t="shared" si="30"/>
        <v>2.434279521545265E-3</v>
      </c>
      <c r="D1978">
        <v>0</v>
      </c>
    </row>
    <row r="1979" spans="1:4" x14ac:dyDescent="0.3">
      <c r="A1979" s="1">
        <v>43780</v>
      </c>
      <c r="B1979">
        <v>280.56680299999999</v>
      </c>
      <c r="C1979">
        <f t="shared" si="30"/>
        <v>-1.9399007155348931E-3</v>
      </c>
      <c r="D1979">
        <v>0</v>
      </c>
    </row>
    <row r="1980" spans="1:4" x14ac:dyDescent="0.3">
      <c r="A1980" s="1">
        <v>43781</v>
      </c>
      <c r="B1980">
        <v>281.12148999999999</v>
      </c>
      <c r="C1980">
        <f t="shared" si="30"/>
        <v>1.9750711817494637E-3</v>
      </c>
      <c r="D1980">
        <v>0</v>
      </c>
    </row>
    <row r="1981" spans="1:4" x14ac:dyDescent="0.3">
      <c r="A1981" s="1">
        <v>43782</v>
      </c>
      <c r="B1981">
        <v>281.24035600000002</v>
      </c>
      <c r="C1981">
        <f t="shared" si="30"/>
        <v>4.22738500542688E-4</v>
      </c>
      <c r="D1981">
        <v>0</v>
      </c>
    </row>
    <row r="1982" spans="1:4" x14ac:dyDescent="0.3">
      <c r="A1982" s="1">
        <v>43783</v>
      </c>
      <c r="B1982">
        <v>281.61679099999998</v>
      </c>
      <c r="C1982">
        <f t="shared" si="30"/>
        <v>1.3375864839980662E-3</v>
      </c>
      <c r="D1982">
        <v>0</v>
      </c>
    </row>
    <row r="1983" spans="1:4" x14ac:dyDescent="0.3">
      <c r="A1983" s="1">
        <v>43784</v>
      </c>
      <c r="B1983">
        <v>283.71667500000001</v>
      </c>
      <c r="C1983">
        <f t="shared" si="30"/>
        <v>7.4288673275530043E-3</v>
      </c>
      <c r="D1983">
        <v>0</v>
      </c>
    </row>
    <row r="1984" spans="1:4" x14ac:dyDescent="0.3">
      <c r="A1984" s="1">
        <v>43787</v>
      </c>
      <c r="B1984">
        <v>283.89498900000001</v>
      </c>
      <c r="C1984">
        <f t="shared" si="30"/>
        <v>6.2829577746615782E-4</v>
      </c>
      <c r="D1984">
        <v>0</v>
      </c>
    </row>
    <row r="1985" spans="1:4" x14ac:dyDescent="0.3">
      <c r="A1985" s="1">
        <v>43788</v>
      </c>
      <c r="B1985">
        <v>283.75631700000002</v>
      </c>
      <c r="C1985">
        <f t="shared" si="30"/>
        <v>-4.8858163908999596E-4</v>
      </c>
      <c r="D1985">
        <v>0</v>
      </c>
    </row>
    <row r="1986" spans="1:4" x14ac:dyDescent="0.3">
      <c r="A1986" s="1">
        <v>43789</v>
      </c>
      <c r="B1986">
        <v>282.75589000000002</v>
      </c>
      <c r="C1986">
        <f t="shared" si="30"/>
        <v>-3.5318852007064122E-3</v>
      </c>
      <c r="D1986">
        <v>0</v>
      </c>
    </row>
    <row r="1987" spans="1:4" x14ac:dyDescent="0.3">
      <c r="A1987" s="1">
        <v>43790</v>
      </c>
      <c r="B1987">
        <v>282.32003800000001</v>
      </c>
      <c r="C1987">
        <f t="shared" si="30"/>
        <v>-1.5426319361230272E-3</v>
      </c>
      <c r="D1987">
        <v>0</v>
      </c>
    </row>
    <row r="1988" spans="1:4" x14ac:dyDescent="0.3">
      <c r="A1988" s="1">
        <v>43791</v>
      </c>
      <c r="B1988">
        <v>282.94409200000001</v>
      </c>
      <c r="C1988">
        <f t="shared" ref="C1988:C2013" si="31">LN(B1988/B1987)</f>
        <v>2.208009390363396E-3</v>
      </c>
      <c r="D1988">
        <v>0</v>
      </c>
    </row>
    <row r="1989" spans="1:4" x14ac:dyDescent="0.3">
      <c r="A1989" s="1">
        <v>43794</v>
      </c>
      <c r="B1989">
        <v>285.09350599999999</v>
      </c>
      <c r="C1989">
        <f t="shared" si="31"/>
        <v>7.5678943301575926E-3</v>
      </c>
      <c r="D1989">
        <v>0</v>
      </c>
    </row>
    <row r="1990" spans="1:4" x14ac:dyDescent="0.3">
      <c r="A1990" s="1">
        <v>43795</v>
      </c>
      <c r="B1990">
        <v>285.66802999999999</v>
      </c>
      <c r="C1990">
        <f t="shared" si="31"/>
        <v>2.0131846937958644E-3</v>
      </c>
      <c r="D1990">
        <v>0</v>
      </c>
    </row>
    <row r="1991" spans="1:4" x14ac:dyDescent="0.3">
      <c r="A1991" s="1">
        <v>43796</v>
      </c>
      <c r="B1991">
        <v>287.01513699999998</v>
      </c>
      <c r="C1991">
        <f t="shared" si="31"/>
        <v>4.7045541487221315E-3</v>
      </c>
      <c r="D1991">
        <v>0</v>
      </c>
    </row>
    <row r="1992" spans="1:4" x14ac:dyDescent="0.3">
      <c r="A1992" s="1">
        <v>43798</v>
      </c>
      <c r="B1992">
        <v>285.91564899999997</v>
      </c>
      <c r="C1992">
        <f t="shared" si="31"/>
        <v>-3.8381227771199394E-3</v>
      </c>
      <c r="D1992">
        <v>1</v>
      </c>
    </row>
    <row r="1993" spans="1:4" x14ac:dyDescent="0.3">
      <c r="A1993" s="1">
        <v>43801</v>
      </c>
      <c r="B1993">
        <v>283.58792099999999</v>
      </c>
      <c r="C1993">
        <f t="shared" si="31"/>
        <v>-8.174631679460205E-3</v>
      </c>
      <c r="D1993">
        <v>0</v>
      </c>
    </row>
    <row r="1994" spans="1:4" x14ac:dyDescent="0.3">
      <c r="A1994" s="1">
        <v>43802</v>
      </c>
      <c r="B1994">
        <v>281.59698500000002</v>
      </c>
      <c r="C1994">
        <f t="shared" si="31"/>
        <v>-7.0452845220665954E-3</v>
      </c>
      <c r="D1994">
        <v>0</v>
      </c>
    </row>
    <row r="1995" spans="1:4" x14ac:dyDescent="0.3">
      <c r="A1995" s="1">
        <v>43803</v>
      </c>
      <c r="B1995">
        <v>283.39968900000002</v>
      </c>
      <c r="C1995">
        <f t="shared" si="31"/>
        <v>6.3813123166942135E-3</v>
      </c>
      <c r="D1995">
        <v>0</v>
      </c>
    </row>
    <row r="1996" spans="1:4" x14ac:dyDescent="0.3">
      <c r="A1996" s="1">
        <v>43804</v>
      </c>
      <c r="B1996">
        <v>283.924713</v>
      </c>
      <c r="C1996">
        <f t="shared" si="31"/>
        <v>1.8508780797458068E-3</v>
      </c>
      <c r="D1996">
        <v>0</v>
      </c>
    </row>
    <row r="1997" spans="1:4" x14ac:dyDescent="0.3">
      <c r="A1997" s="1">
        <v>43805</v>
      </c>
      <c r="B1997">
        <v>286.45056199999999</v>
      </c>
      <c r="C1997">
        <f t="shared" si="31"/>
        <v>8.8568548537718648E-3</v>
      </c>
      <c r="D1997">
        <v>0</v>
      </c>
    </row>
    <row r="1998" spans="1:4" x14ac:dyDescent="0.3">
      <c r="A1998" s="1">
        <v>43808</v>
      </c>
      <c r="B1998">
        <v>285.57885700000003</v>
      </c>
      <c r="C1998">
        <f t="shared" si="31"/>
        <v>-3.0477651876254785E-3</v>
      </c>
      <c r="D1998">
        <v>0</v>
      </c>
    </row>
    <row r="1999" spans="1:4" x14ac:dyDescent="0.3">
      <c r="A1999" s="1">
        <v>43809</v>
      </c>
      <c r="B1999">
        <v>285.31146200000001</v>
      </c>
      <c r="C1999">
        <f t="shared" si="31"/>
        <v>-9.3676494645172914E-4</v>
      </c>
      <c r="D1999">
        <v>0</v>
      </c>
    </row>
    <row r="2000" spans="1:4" x14ac:dyDescent="0.3">
      <c r="A2000" s="1">
        <v>43810</v>
      </c>
      <c r="B2000">
        <v>286.05435199999999</v>
      </c>
      <c r="C2000">
        <f t="shared" si="31"/>
        <v>2.6004020556402957E-3</v>
      </c>
      <c r="D2000">
        <v>0</v>
      </c>
    </row>
    <row r="2001" spans="1:4" x14ac:dyDescent="0.3">
      <c r="A2001" s="1">
        <v>43811</v>
      </c>
      <c r="B2001">
        <v>288.57025099999998</v>
      </c>
      <c r="C2001">
        <f t="shared" si="31"/>
        <v>8.7567259163325046E-3</v>
      </c>
      <c r="D2001">
        <v>0</v>
      </c>
    </row>
    <row r="2002" spans="1:4" x14ac:dyDescent="0.3">
      <c r="A2002" s="1">
        <v>43812</v>
      </c>
      <c r="B2002">
        <v>288.67923000000002</v>
      </c>
      <c r="C2002">
        <f t="shared" si="31"/>
        <v>3.7758024868536546E-4</v>
      </c>
      <c r="D2002">
        <v>0</v>
      </c>
    </row>
    <row r="2003" spans="1:4" x14ac:dyDescent="0.3">
      <c r="A2003" s="1">
        <v>43815</v>
      </c>
      <c r="B2003">
        <v>290.71972699999998</v>
      </c>
      <c r="C2003">
        <f t="shared" si="31"/>
        <v>7.0435247123118638E-3</v>
      </c>
      <c r="D2003">
        <v>0</v>
      </c>
    </row>
    <row r="2004" spans="1:4" x14ac:dyDescent="0.3">
      <c r="A2004" s="1">
        <v>43816</v>
      </c>
      <c r="B2004">
        <v>290.77917500000001</v>
      </c>
      <c r="C2004">
        <f t="shared" si="31"/>
        <v>2.0446470320991091E-4</v>
      </c>
      <c r="D2004">
        <v>0</v>
      </c>
    </row>
    <row r="2005" spans="1:4" x14ac:dyDescent="0.3">
      <c r="A2005" s="1">
        <v>43817</v>
      </c>
      <c r="B2005">
        <v>290.79894999999999</v>
      </c>
      <c r="C2005">
        <f t="shared" si="31"/>
        <v>6.8004621073340727E-5</v>
      </c>
      <c r="D2005">
        <v>0</v>
      </c>
    </row>
    <row r="2006" spans="1:4" x14ac:dyDescent="0.3">
      <c r="A2006" s="1">
        <v>43818</v>
      </c>
      <c r="B2006">
        <v>292.007385</v>
      </c>
      <c r="C2006">
        <f t="shared" si="31"/>
        <v>4.1469581205355122E-3</v>
      </c>
      <c r="D2006">
        <v>0</v>
      </c>
    </row>
    <row r="2007" spans="1:4" x14ac:dyDescent="0.3">
      <c r="A2007" s="1">
        <v>43819</v>
      </c>
      <c r="B2007">
        <v>293.49319500000001</v>
      </c>
      <c r="C2007">
        <f t="shared" si="31"/>
        <v>5.0753602650521765E-3</v>
      </c>
      <c r="D2007">
        <v>0</v>
      </c>
    </row>
    <row r="2008" spans="1:4" x14ac:dyDescent="0.3">
      <c r="A2008" s="1">
        <v>43822</v>
      </c>
      <c r="B2008">
        <v>293.78085299999998</v>
      </c>
      <c r="C2008">
        <f t="shared" si="31"/>
        <v>9.7963812289956977E-4</v>
      </c>
      <c r="D2008">
        <v>0</v>
      </c>
    </row>
    <row r="2009" spans="1:4" x14ac:dyDescent="0.3">
      <c r="A2009" s="1">
        <v>43823</v>
      </c>
      <c r="B2009">
        <v>293.78085299999998</v>
      </c>
      <c r="C2009">
        <f t="shared" si="31"/>
        <v>0</v>
      </c>
      <c r="D2009">
        <v>0</v>
      </c>
    </row>
    <row r="2010" spans="1:4" x14ac:dyDescent="0.3">
      <c r="A2010" s="1">
        <v>43825</v>
      </c>
      <c r="B2010">
        <v>295.28378300000003</v>
      </c>
      <c r="C2010">
        <f t="shared" si="31"/>
        <v>5.102778776046776E-3</v>
      </c>
      <c r="D2010">
        <v>0</v>
      </c>
    </row>
    <row r="2011" spans="1:4" x14ac:dyDescent="0.3">
      <c r="A2011" s="1">
        <v>43826</v>
      </c>
      <c r="B2011">
        <v>295.28378300000003</v>
      </c>
      <c r="C2011">
        <f t="shared" si="31"/>
        <v>0</v>
      </c>
      <c r="D2011">
        <v>0</v>
      </c>
    </row>
    <row r="2012" spans="1:4" x14ac:dyDescent="0.3">
      <c r="A2012" s="1">
        <v>43829</v>
      </c>
      <c r="B2012">
        <v>293.661407</v>
      </c>
      <c r="C2012">
        <f t="shared" si="31"/>
        <v>-5.5094434298497749E-3</v>
      </c>
      <c r="D2012">
        <v>0</v>
      </c>
    </row>
    <row r="2013" spans="1:4" x14ac:dyDescent="0.3">
      <c r="A2013" s="1">
        <v>43830</v>
      </c>
      <c r="B2013">
        <v>294.41784699999999</v>
      </c>
      <c r="C2013">
        <f t="shared" si="31"/>
        <v>2.5725798420603444E-3</v>
      </c>
      <c r="D2013">
        <v>1</v>
      </c>
    </row>
  </sheetData>
  <autoFilter ref="A1:D201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3"/>
  <sheetViews>
    <sheetView workbookViewId="0">
      <selection activeCell="D1" sqref="D1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40911</v>
      </c>
      <c r="B2">
        <v>49.25412</v>
      </c>
      <c r="D2">
        <v>0</v>
      </c>
    </row>
    <row r="3" spans="1:4" x14ac:dyDescent="0.3">
      <c r="A3" s="1">
        <v>40912</v>
      </c>
      <c r="B3">
        <v>48.747943999999997</v>
      </c>
      <c r="C3">
        <f>LN(B3/B2)</f>
        <v>-1.0329996746044973E-2</v>
      </c>
      <c r="D3">
        <v>0</v>
      </c>
    </row>
    <row r="4" spans="1:4" x14ac:dyDescent="0.3">
      <c r="A4" s="1">
        <v>40913</v>
      </c>
      <c r="B4">
        <v>48.511192000000001</v>
      </c>
      <c r="C4">
        <f t="shared" ref="C4:C67" si="0">LN(B4/B3)</f>
        <v>-4.8684879871424957E-3</v>
      </c>
      <c r="D4">
        <v>0</v>
      </c>
    </row>
    <row r="5" spans="1:4" x14ac:dyDescent="0.3">
      <c r="A5" s="1">
        <v>40914</v>
      </c>
      <c r="B5">
        <v>48.168284999999997</v>
      </c>
      <c r="C5">
        <f t="shared" si="0"/>
        <v>-7.0937172725027663E-3</v>
      </c>
      <c r="D5">
        <v>0</v>
      </c>
    </row>
    <row r="6" spans="1:4" x14ac:dyDescent="0.3">
      <c r="A6" s="1">
        <v>40917</v>
      </c>
      <c r="B6">
        <v>48.315235000000001</v>
      </c>
      <c r="C6">
        <f t="shared" si="0"/>
        <v>3.0461184174683078E-3</v>
      </c>
      <c r="D6">
        <v>0</v>
      </c>
    </row>
    <row r="7" spans="1:4" x14ac:dyDescent="0.3">
      <c r="A7" s="1">
        <v>40918</v>
      </c>
      <c r="B7">
        <v>48.200946999999999</v>
      </c>
      <c r="C7">
        <f t="shared" si="0"/>
        <v>-2.3682671868879906E-3</v>
      </c>
      <c r="D7">
        <v>0</v>
      </c>
    </row>
    <row r="8" spans="1:4" x14ac:dyDescent="0.3">
      <c r="A8" s="1">
        <v>40919</v>
      </c>
      <c r="B8">
        <v>48.49485</v>
      </c>
      <c r="C8">
        <f t="shared" si="0"/>
        <v>6.0789385718873056E-3</v>
      </c>
      <c r="D8">
        <v>0</v>
      </c>
    </row>
    <row r="9" spans="1:4" x14ac:dyDescent="0.3">
      <c r="A9" s="1">
        <v>40920</v>
      </c>
      <c r="B9">
        <v>48.576484999999998</v>
      </c>
      <c r="C9">
        <f t="shared" si="0"/>
        <v>1.681959339394287E-3</v>
      </c>
      <c r="D9">
        <v>0</v>
      </c>
    </row>
    <row r="10" spans="1:4" x14ac:dyDescent="0.3">
      <c r="A10" s="1">
        <v>40921</v>
      </c>
      <c r="B10">
        <v>48.609141999999999</v>
      </c>
      <c r="C10">
        <f t="shared" si="0"/>
        <v>6.7205413469525175E-4</v>
      </c>
      <c r="D10">
        <v>0</v>
      </c>
    </row>
    <row r="11" spans="1:4" x14ac:dyDescent="0.3">
      <c r="A11" s="1">
        <v>40925</v>
      </c>
      <c r="B11">
        <v>48.862243999999997</v>
      </c>
      <c r="C11">
        <f t="shared" si="0"/>
        <v>5.1933717013092247E-3</v>
      </c>
      <c r="D11">
        <v>0</v>
      </c>
    </row>
    <row r="12" spans="1:4" x14ac:dyDescent="0.3">
      <c r="A12" s="1">
        <v>40926</v>
      </c>
      <c r="B12">
        <v>48.992863</v>
      </c>
      <c r="C12">
        <f t="shared" si="0"/>
        <v>2.6696425272254723E-3</v>
      </c>
      <c r="D12">
        <v>0</v>
      </c>
    </row>
    <row r="13" spans="1:4" x14ac:dyDescent="0.3">
      <c r="A13" s="1">
        <v>40927</v>
      </c>
      <c r="B13">
        <v>49.482711999999999</v>
      </c>
      <c r="C13">
        <f t="shared" si="0"/>
        <v>9.948721605559931E-3</v>
      </c>
      <c r="D13">
        <v>0</v>
      </c>
    </row>
    <row r="14" spans="1:4" x14ac:dyDescent="0.3">
      <c r="A14" s="1">
        <v>40928</v>
      </c>
      <c r="B14">
        <v>49.809277000000002</v>
      </c>
      <c r="C14">
        <f t="shared" si="0"/>
        <v>6.5778957757223781E-3</v>
      </c>
      <c r="D14">
        <v>0</v>
      </c>
    </row>
    <row r="15" spans="1:4" x14ac:dyDescent="0.3">
      <c r="A15" s="1">
        <v>40931</v>
      </c>
      <c r="B15">
        <v>49.727631000000002</v>
      </c>
      <c r="C15">
        <f t="shared" si="0"/>
        <v>-1.6405174713913723E-3</v>
      </c>
      <c r="D15">
        <v>0</v>
      </c>
    </row>
    <row r="16" spans="1:4" x14ac:dyDescent="0.3">
      <c r="A16" s="1">
        <v>40932</v>
      </c>
      <c r="B16">
        <v>50.119511000000003</v>
      </c>
      <c r="C16">
        <f t="shared" si="0"/>
        <v>7.8496390452179321E-3</v>
      </c>
      <c r="D16">
        <v>0</v>
      </c>
    </row>
    <row r="17" spans="1:4" x14ac:dyDescent="0.3">
      <c r="A17" s="1">
        <v>40933</v>
      </c>
      <c r="B17">
        <v>50.184826000000001</v>
      </c>
      <c r="C17">
        <f t="shared" si="0"/>
        <v>1.3023366922134299E-3</v>
      </c>
      <c r="D17">
        <v>0</v>
      </c>
    </row>
    <row r="18" spans="1:4" x14ac:dyDescent="0.3">
      <c r="A18" s="1">
        <v>40934</v>
      </c>
      <c r="B18">
        <v>49.776618999999997</v>
      </c>
      <c r="C18">
        <f t="shared" si="0"/>
        <v>-8.1673342983393533E-3</v>
      </c>
      <c r="D18">
        <v>0</v>
      </c>
    </row>
    <row r="19" spans="1:4" x14ac:dyDescent="0.3">
      <c r="A19" s="1">
        <v>40935</v>
      </c>
      <c r="B19">
        <v>49.564349999999997</v>
      </c>
      <c r="C19">
        <f t="shared" si="0"/>
        <v>-4.2735504836834406E-3</v>
      </c>
      <c r="D19">
        <v>0</v>
      </c>
    </row>
    <row r="20" spans="1:4" x14ac:dyDescent="0.3">
      <c r="A20" s="1">
        <v>40938</v>
      </c>
      <c r="B20">
        <v>50.046028</v>
      </c>
      <c r="C20">
        <f t="shared" si="0"/>
        <v>9.6713166663821553E-3</v>
      </c>
      <c r="D20">
        <v>0</v>
      </c>
    </row>
    <row r="21" spans="1:4" x14ac:dyDescent="0.3">
      <c r="A21" s="1">
        <v>40939</v>
      </c>
      <c r="B21">
        <v>50.095016000000001</v>
      </c>
      <c r="C21">
        <f t="shared" si="0"/>
        <v>9.7838013168152597E-4</v>
      </c>
      <c r="D21">
        <v>1</v>
      </c>
    </row>
    <row r="22" spans="1:4" x14ac:dyDescent="0.3">
      <c r="A22" s="1">
        <v>40940</v>
      </c>
      <c r="B22">
        <v>50.764476999999999</v>
      </c>
      <c r="C22">
        <f t="shared" si="0"/>
        <v>1.3275316222105277E-2</v>
      </c>
      <c r="D22">
        <v>0</v>
      </c>
    </row>
    <row r="23" spans="1:4" x14ac:dyDescent="0.3">
      <c r="A23" s="1">
        <v>40941</v>
      </c>
      <c r="B23">
        <v>50.568534999999997</v>
      </c>
      <c r="C23">
        <f t="shared" si="0"/>
        <v>-3.8672933990811097E-3</v>
      </c>
      <c r="D23">
        <v>0</v>
      </c>
    </row>
    <row r="24" spans="1:4" x14ac:dyDescent="0.3">
      <c r="A24" s="1">
        <v>40942</v>
      </c>
      <c r="B24">
        <v>50.642006000000002</v>
      </c>
      <c r="C24">
        <f t="shared" si="0"/>
        <v>1.4518450781824679E-3</v>
      </c>
      <c r="D24">
        <v>0</v>
      </c>
    </row>
    <row r="25" spans="1:4" x14ac:dyDescent="0.3">
      <c r="A25" s="1">
        <v>40945</v>
      </c>
      <c r="B25">
        <v>50.519558000000004</v>
      </c>
      <c r="C25">
        <f t="shared" si="0"/>
        <v>-2.4208415718101756E-3</v>
      </c>
      <c r="D25">
        <v>0</v>
      </c>
    </row>
    <row r="26" spans="1:4" x14ac:dyDescent="0.3">
      <c r="A26" s="1">
        <v>40946</v>
      </c>
      <c r="B26">
        <v>50.364432999999998</v>
      </c>
      <c r="C26">
        <f t="shared" si="0"/>
        <v>-3.0753169203790354E-3</v>
      </c>
      <c r="D26">
        <v>0</v>
      </c>
    </row>
    <row r="27" spans="1:4" x14ac:dyDescent="0.3">
      <c r="A27" s="1">
        <v>40947</v>
      </c>
      <c r="B27">
        <v>50.307281000000003</v>
      </c>
      <c r="C27">
        <f t="shared" si="0"/>
        <v>-1.135413392084511E-3</v>
      </c>
      <c r="D27">
        <v>0</v>
      </c>
    </row>
    <row r="28" spans="1:4" x14ac:dyDescent="0.3">
      <c r="A28" s="1">
        <v>40948</v>
      </c>
      <c r="B28">
        <v>50.584865999999998</v>
      </c>
      <c r="C28">
        <f t="shared" si="0"/>
        <v>5.5026225264614564E-3</v>
      </c>
      <c r="D28">
        <v>0</v>
      </c>
    </row>
    <row r="29" spans="1:4" x14ac:dyDescent="0.3">
      <c r="A29" s="1">
        <v>40949</v>
      </c>
      <c r="B29">
        <v>50.535885</v>
      </c>
      <c r="C29">
        <f t="shared" si="0"/>
        <v>-9.6876265942134941E-4</v>
      </c>
      <c r="D29">
        <v>0</v>
      </c>
    </row>
    <row r="30" spans="1:4" x14ac:dyDescent="0.3">
      <c r="A30" s="1">
        <v>40952</v>
      </c>
      <c r="B30">
        <v>50.446078999999997</v>
      </c>
      <c r="C30">
        <f t="shared" si="0"/>
        <v>-1.7786547244407688E-3</v>
      </c>
      <c r="D30">
        <v>0</v>
      </c>
    </row>
    <row r="31" spans="1:4" x14ac:dyDescent="0.3">
      <c r="A31" s="1">
        <v>40953</v>
      </c>
      <c r="B31">
        <v>50.797137999999997</v>
      </c>
      <c r="C31">
        <f t="shared" si="0"/>
        <v>6.9349911508210186E-3</v>
      </c>
      <c r="D31">
        <v>0</v>
      </c>
    </row>
    <row r="32" spans="1:4" x14ac:dyDescent="0.3">
      <c r="A32" s="1">
        <v>40954</v>
      </c>
      <c r="B32">
        <v>50.421588999999997</v>
      </c>
      <c r="C32">
        <f t="shared" si="0"/>
        <v>-7.4205778797858321E-3</v>
      </c>
      <c r="D32">
        <v>0</v>
      </c>
    </row>
    <row r="33" spans="1:4" x14ac:dyDescent="0.3">
      <c r="A33" s="1">
        <v>40955</v>
      </c>
      <c r="B33">
        <v>50.650173000000002</v>
      </c>
      <c r="C33">
        <f t="shared" si="0"/>
        <v>4.5232097511996921E-3</v>
      </c>
      <c r="D33">
        <v>0</v>
      </c>
    </row>
    <row r="34" spans="1:4" x14ac:dyDescent="0.3">
      <c r="A34" s="1">
        <v>40956</v>
      </c>
      <c r="B34">
        <v>51.009391999999998</v>
      </c>
      <c r="C34">
        <f t="shared" si="0"/>
        <v>7.0671263461820543E-3</v>
      </c>
      <c r="D34">
        <v>0</v>
      </c>
    </row>
    <row r="35" spans="1:4" x14ac:dyDescent="0.3">
      <c r="A35" s="1">
        <v>40960</v>
      </c>
      <c r="B35">
        <v>49.041846999999997</v>
      </c>
      <c r="C35">
        <f t="shared" si="0"/>
        <v>-3.9335818581422356E-2</v>
      </c>
      <c r="D35">
        <v>0</v>
      </c>
    </row>
    <row r="36" spans="1:4" x14ac:dyDescent="0.3">
      <c r="A36" s="1">
        <v>40961</v>
      </c>
      <c r="B36">
        <v>47.841721</v>
      </c>
      <c r="C36">
        <f t="shared" si="0"/>
        <v>-2.4775870975262827E-2</v>
      </c>
      <c r="D36">
        <v>0</v>
      </c>
    </row>
    <row r="37" spans="1:4" x14ac:dyDescent="0.3">
      <c r="A37" s="1">
        <v>40962</v>
      </c>
      <c r="B37">
        <v>47.792740000000002</v>
      </c>
      <c r="C37">
        <f t="shared" si="0"/>
        <v>-1.0243379587374585E-3</v>
      </c>
      <c r="D37">
        <v>0</v>
      </c>
    </row>
    <row r="38" spans="1:4" x14ac:dyDescent="0.3">
      <c r="A38" s="1">
        <v>40963</v>
      </c>
      <c r="B38">
        <v>47.996845</v>
      </c>
      <c r="C38">
        <f t="shared" si="0"/>
        <v>4.2615344641132027E-3</v>
      </c>
      <c r="D38">
        <v>0</v>
      </c>
    </row>
    <row r="39" spans="1:4" x14ac:dyDescent="0.3">
      <c r="A39" s="1">
        <v>40966</v>
      </c>
      <c r="B39">
        <v>47.727424999999997</v>
      </c>
      <c r="C39">
        <f t="shared" si="0"/>
        <v>-5.629099316613889E-3</v>
      </c>
      <c r="D39">
        <v>0</v>
      </c>
    </row>
    <row r="40" spans="1:4" x14ac:dyDescent="0.3">
      <c r="A40" s="1">
        <v>40967</v>
      </c>
      <c r="B40">
        <v>48.111134</v>
      </c>
      <c r="C40">
        <f t="shared" si="0"/>
        <v>8.007446152380672E-3</v>
      </c>
      <c r="D40">
        <v>0</v>
      </c>
    </row>
    <row r="41" spans="1:4" x14ac:dyDescent="0.3">
      <c r="A41" s="1">
        <v>40968</v>
      </c>
      <c r="B41">
        <v>48.233601</v>
      </c>
      <c r="C41">
        <f t="shared" si="0"/>
        <v>2.5422679497736373E-3</v>
      </c>
      <c r="D41">
        <v>1</v>
      </c>
    </row>
    <row r="42" spans="1:4" x14ac:dyDescent="0.3">
      <c r="A42" s="1">
        <v>40969</v>
      </c>
      <c r="B42">
        <v>48.021332000000001</v>
      </c>
      <c r="C42">
        <f t="shared" si="0"/>
        <v>-4.4105655157889072E-3</v>
      </c>
      <c r="D42">
        <v>0</v>
      </c>
    </row>
    <row r="43" spans="1:4" x14ac:dyDescent="0.3">
      <c r="A43" s="1">
        <v>40970</v>
      </c>
      <c r="B43">
        <v>48.176453000000002</v>
      </c>
      <c r="C43">
        <f t="shared" si="0"/>
        <v>3.2250458667022691E-3</v>
      </c>
      <c r="D43">
        <v>0</v>
      </c>
    </row>
    <row r="44" spans="1:4" x14ac:dyDescent="0.3">
      <c r="A44" s="1">
        <v>40973</v>
      </c>
      <c r="B44">
        <v>48.49485</v>
      </c>
      <c r="C44">
        <f t="shared" si="0"/>
        <v>6.5872320209190644E-3</v>
      </c>
      <c r="D44">
        <v>0</v>
      </c>
    </row>
    <row r="45" spans="1:4" x14ac:dyDescent="0.3">
      <c r="A45" s="1">
        <v>40974</v>
      </c>
      <c r="B45">
        <v>48.143787000000003</v>
      </c>
      <c r="C45">
        <f t="shared" si="0"/>
        <v>-7.2655110877562238E-3</v>
      </c>
      <c r="D45">
        <v>0</v>
      </c>
    </row>
    <row r="46" spans="1:4" x14ac:dyDescent="0.3">
      <c r="A46" s="1">
        <v>40975</v>
      </c>
      <c r="B46">
        <v>48.870403000000003</v>
      </c>
      <c r="C46">
        <f t="shared" si="0"/>
        <v>1.497986196539287E-2</v>
      </c>
      <c r="D46">
        <v>0</v>
      </c>
    </row>
    <row r="47" spans="1:4" x14ac:dyDescent="0.3">
      <c r="A47" s="1">
        <v>40976</v>
      </c>
      <c r="B47">
        <v>49.123123</v>
      </c>
      <c r="C47">
        <f t="shared" si="0"/>
        <v>5.1579031920794558E-3</v>
      </c>
      <c r="D47">
        <v>0</v>
      </c>
    </row>
    <row r="48" spans="1:4" x14ac:dyDescent="0.3">
      <c r="A48" s="1">
        <v>40977</v>
      </c>
      <c r="B48">
        <v>49.377910999999997</v>
      </c>
      <c r="C48">
        <f t="shared" si="0"/>
        <v>5.1733176373610461E-3</v>
      </c>
      <c r="D48">
        <v>0</v>
      </c>
    </row>
    <row r="49" spans="1:4" x14ac:dyDescent="0.3">
      <c r="A49" s="1">
        <v>40980</v>
      </c>
      <c r="B49">
        <v>49.871025000000003</v>
      </c>
      <c r="C49">
        <f t="shared" si="0"/>
        <v>9.9369943403355646E-3</v>
      </c>
      <c r="D49">
        <v>0</v>
      </c>
    </row>
    <row r="50" spans="1:4" x14ac:dyDescent="0.3">
      <c r="A50" s="1">
        <v>40981</v>
      </c>
      <c r="B50">
        <v>50.134025999999999</v>
      </c>
      <c r="C50">
        <f t="shared" si="0"/>
        <v>5.2597664557911998E-3</v>
      </c>
      <c r="D50">
        <v>0</v>
      </c>
    </row>
    <row r="51" spans="1:4" x14ac:dyDescent="0.3">
      <c r="A51" s="1">
        <v>40982</v>
      </c>
      <c r="B51">
        <v>50.199779999999997</v>
      </c>
      <c r="C51">
        <f t="shared" si="0"/>
        <v>1.3107049764162024E-3</v>
      </c>
      <c r="D51">
        <v>0</v>
      </c>
    </row>
    <row r="52" spans="1:4" x14ac:dyDescent="0.3">
      <c r="A52" s="1">
        <v>40983</v>
      </c>
      <c r="B52">
        <v>50.323059000000001</v>
      </c>
      <c r="C52">
        <f t="shared" si="0"/>
        <v>2.4527572645268452E-3</v>
      </c>
      <c r="D52">
        <v>0</v>
      </c>
    </row>
    <row r="53" spans="1:4" x14ac:dyDescent="0.3">
      <c r="A53" s="1">
        <v>40984</v>
      </c>
      <c r="B53">
        <v>50.002524999999999</v>
      </c>
      <c r="C53">
        <f t="shared" si="0"/>
        <v>-6.3898973294237785E-3</v>
      </c>
      <c r="D53">
        <v>0</v>
      </c>
    </row>
    <row r="54" spans="1:4" x14ac:dyDescent="0.3">
      <c r="A54" s="1">
        <v>40987</v>
      </c>
      <c r="B54">
        <v>49.920344999999998</v>
      </c>
      <c r="C54">
        <f t="shared" si="0"/>
        <v>-1.6448690580807268E-3</v>
      </c>
      <c r="D54">
        <v>0</v>
      </c>
    </row>
    <row r="55" spans="1:4" x14ac:dyDescent="0.3">
      <c r="A55" s="1">
        <v>40988</v>
      </c>
      <c r="B55">
        <v>49.805278999999999</v>
      </c>
      <c r="C55">
        <f t="shared" si="0"/>
        <v>-2.3076526663404892E-3</v>
      </c>
      <c r="D55">
        <v>0</v>
      </c>
    </row>
    <row r="56" spans="1:4" x14ac:dyDescent="0.3">
      <c r="A56" s="1">
        <v>40989</v>
      </c>
      <c r="B56">
        <v>49.772404000000002</v>
      </c>
      <c r="C56">
        <f t="shared" si="0"/>
        <v>-6.6028853461878141E-4</v>
      </c>
      <c r="D56">
        <v>0</v>
      </c>
    </row>
    <row r="57" spans="1:4" x14ac:dyDescent="0.3">
      <c r="A57" s="1">
        <v>40990</v>
      </c>
      <c r="B57">
        <v>49.846362999999997</v>
      </c>
      <c r="C57">
        <f t="shared" si="0"/>
        <v>1.4848409755652112E-3</v>
      </c>
      <c r="D57">
        <v>0</v>
      </c>
    </row>
    <row r="58" spans="1:4" x14ac:dyDescent="0.3">
      <c r="A58" s="1">
        <v>40991</v>
      </c>
      <c r="B58">
        <v>49.928561999999999</v>
      </c>
      <c r="C58">
        <f t="shared" si="0"/>
        <v>1.6476889077429407E-3</v>
      </c>
      <c r="D58">
        <v>0</v>
      </c>
    </row>
    <row r="59" spans="1:4" x14ac:dyDescent="0.3">
      <c r="A59" s="1">
        <v>40994</v>
      </c>
      <c r="B59">
        <v>50.298392999999997</v>
      </c>
      <c r="C59">
        <f t="shared" si="0"/>
        <v>7.3799045078640282E-3</v>
      </c>
      <c r="D59">
        <v>0</v>
      </c>
    </row>
    <row r="60" spans="1:4" x14ac:dyDescent="0.3">
      <c r="A60" s="1">
        <v>40995</v>
      </c>
      <c r="B60">
        <v>50.207988999999998</v>
      </c>
      <c r="C60">
        <f t="shared" si="0"/>
        <v>-1.7989708231896172E-3</v>
      </c>
      <c r="D60">
        <v>0</v>
      </c>
    </row>
    <row r="61" spans="1:4" x14ac:dyDescent="0.3">
      <c r="A61" s="1">
        <v>40996</v>
      </c>
      <c r="B61">
        <v>50.290176000000002</v>
      </c>
      <c r="C61">
        <f t="shared" si="0"/>
        <v>1.6355924174728076E-3</v>
      </c>
      <c r="D61">
        <v>0</v>
      </c>
    </row>
    <row r="62" spans="1:4" x14ac:dyDescent="0.3">
      <c r="A62" s="1">
        <v>40997</v>
      </c>
      <c r="B62">
        <v>49.986091999999999</v>
      </c>
      <c r="C62">
        <f t="shared" si="0"/>
        <v>-6.0649431450017334E-3</v>
      </c>
      <c r="D62">
        <v>0</v>
      </c>
    </row>
    <row r="63" spans="1:4" x14ac:dyDescent="0.3">
      <c r="A63" s="1">
        <v>40998</v>
      </c>
      <c r="B63">
        <v>50.298392999999997</v>
      </c>
      <c r="C63">
        <f t="shared" si="0"/>
        <v>6.2283215507185257E-3</v>
      </c>
      <c r="D63">
        <v>1</v>
      </c>
    </row>
    <row r="64" spans="1:4" x14ac:dyDescent="0.3">
      <c r="A64" s="1">
        <v>41001</v>
      </c>
      <c r="B64">
        <v>50.429896999999997</v>
      </c>
      <c r="C64">
        <f t="shared" si="0"/>
        <v>2.611065366293467E-3</v>
      </c>
      <c r="D64">
        <v>0</v>
      </c>
    </row>
    <row r="65" spans="1:4" x14ac:dyDescent="0.3">
      <c r="A65" s="1">
        <v>41002</v>
      </c>
      <c r="B65">
        <v>49.846362999999997</v>
      </c>
      <c r="C65">
        <f t="shared" si="0"/>
        <v>-1.1638658781900487E-2</v>
      </c>
      <c r="D65">
        <v>0</v>
      </c>
    </row>
    <row r="66" spans="1:4" x14ac:dyDescent="0.3">
      <c r="A66" s="1">
        <v>41003</v>
      </c>
      <c r="B66">
        <v>49.525841</v>
      </c>
      <c r="C66">
        <f t="shared" si="0"/>
        <v>-6.4509611065911672E-3</v>
      </c>
      <c r="D66">
        <v>0</v>
      </c>
    </row>
    <row r="67" spans="1:4" x14ac:dyDescent="0.3">
      <c r="A67" s="1">
        <v>41004</v>
      </c>
      <c r="B67">
        <v>49.862808000000001</v>
      </c>
      <c r="C67">
        <f t="shared" si="0"/>
        <v>6.7808204361629581E-3</v>
      </c>
      <c r="D67">
        <v>0</v>
      </c>
    </row>
    <row r="68" spans="1:4" x14ac:dyDescent="0.3">
      <c r="A68" s="1">
        <v>41008</v>
      </c>
      <c r="B68">
        <v>49.418998999999999</v>
      </c>
      <c r="C68">
        <f t="shared" ref="C68:C131" si="1">LN(B68/B67)</f>
        <v>-8.9404488013384818E-3</v>
      </c>
      <c r="D68">
        <v>0</v>
      </c>
    </row>
    <row r="69" spans="1:4" x14ac:dyDescent="0.3">
      <c r="A69" s="1">
        <v>41009</v>
      </c>
      <c r="B69">
        <v>49.254631000000003</v>
      </c>
      <c r="C69">
        <f t="shared" si="1"/>
        <v>-3.3315517434580793E-3</v>
      </c>
      <c r="D69">
        <v>0</v>
      </c>
    </row>
    <row r="70" spans="1:4" x14ac:dyDescent="0.3">
      <c r="A70" s="1">
        <v>41010</v>
      </c>
      <c r="B70">
        <v>49.147784999999999</v>
      </c>
      <c r="C70">
        <f t="shared" si="1"/>
        <v>-2.1716142008070777E-3</v>
      </c>
      <c r="D70">
        <v>0</v>
      </c>
    </row>
    <row r="71" spans="1:4" x14ac:dyDescent="0.3">
      <c r="A71" s="1">
        <v>41011</v>
      </c>
      <c r="B71">
        <v>49.427222999999998</v>
      </c>
      <c r="C71">
        <f t="shared" si="1"/>
        <v>5.6695658299172145E-3</v>
      </c>
      <c r="D71">
        <v>0</v>
      </c>
    </row>
    <row r="72" spans="1:4" x14ac:dyDescent="0.3">
      <c r="A72" s="1">
        <v>41012</v>
      </c>
      <c r="B72">
        <v>49.123123</v>
      </c>
      <c r="C72">
        <f t="shared" si="1"/>
        <v>-6.171484475417946E-3</v>
      </c>
      <c r="D72">
        <v>0</v>
      </c>
    </row>
    <row r="73" spans="1:4" x14ac:dyDescent="0.3">
      <c r="A73" s="1">
        <v>41015</v>
      </c>
      <c r="B73">
        <v>49.788845000000002</v>
      </c>
      <c r="C73">
        <f t="shared" si="1"/>
        <v>1.346110214776744E-2</v>
      </c>
      <c r="D73">
        <v>0</v>
      </c>
    </row>
    <row r="74" spans="1:4" x14ac:dyDescent="0.3">
      <c r="A74" s="1">
        <v>41016</v>
      </c>
      <c r="B74">
        <v>50.849049000000001</v>
      </c>
      <c r="C74">
        <f t="shared" si="1"/>
        <v>2.1070457298962141E-2</v>
      </c>
      <c r="D74">
        <v>0</v>
      </c>
    </row>
    <row r="75" spans="1:4" x14ac:dyDescent="0.3">
      <c r="A75" s="1">
        <v>41017</v>
      </c>
      <c r="B75">
        <v>51.005203000000002</v>
      </c>
      <c r="C75">
        <f t="shared" si="1"/>
        <v>3.0662268737363268E-3</v>
      </c>
      <c r="D75">
        <v>0</v>
      </c>
    </row>
    <row r="76" spans="1:4" x14ac:dyDescent="0.3">
      <c r="A76" s="1">
        <v>41018</v>
      </c>
      <c r="B76">
        <v>50.750422999999998</v>
      </c>
      <c r="C76">
        <f t="shared" si="1"/>
        <v>-5.0076942659922994E-3</v>
      </c>
      <c r="D76">
        <v>0</v>
      </c>
    </row>
    <row r="77" spans="1:4" x14ac:dyDescent="0.3">
      <c r="A77" s="1">
        <v>41019</v>
      </c>
      <c r="B77">
        <v>51.325733</v>
      </c>
      <c r="C77">
        <f t="shared" si="1"/>
        <v>1.1272291479697516E-2</v>
      </c>
      <c r="D77">
        <v>0</v>
      </c>
    </row>
    <row r="78" spans="1:4" x14ac:dyDescent="0.3">
      <c r="A78" s="1">
        <v>41022</v>
      </c>
      <c r="B78">
        <v>48.934086000000001</v>
      </c>
      <c r="C78">
        <f t="shared" si="1"/>
        <v>-4.7718035476826383E-2</v>
      </c>
      <c r="D78">
        <v>0</v>
      </c>
    </row>
    <row r="79" spans="1:4" x14ac:dyDescent="0.3">
      <c r="A79" s="1">
        <v>41023</v>
      </c>
      <c r="B79">
        <v>47.479377999999997</v>
      </c>
      <c r="C79">
        <f t="shared" si="1"/>
        <v>-3.0178739462481438E-2</v>
      </c>
      <c r="D79">
        <v>0</v>
      </c>
    </row>
    <row r="80" spans="1:4" x14ac:dyDescent="0.3">
      <c r="A80" s="1">
        <v>41024</v>
      </c>
      <c r="B80">
        <v>47.142417999999999</v>
      </c>
      <c r="C80">
        <f t="shared" si="1"/>
        <v>-7.1222791926089752E-3</v>
      </c>
      <c r="D80">
        <v>0</v>
      </c>
    </row>
    <row r="81" spans="1:4" x14ac:dyDescent="0.3">
      <c r="A81" s="1">
        <v>41025</v>
      </c>
      <c r="B81">
        <v>48.449196000000001</v>
      </c>
      <c r="C81">
        <f t="shared" si="1"/>
        <v>2.7342553561530567E-2</v>
      </c>
      <c r="D81">
        <v>0</v>
      </c>
    </row>
    <row r="82" spans="1:4" x14ac:dyDescent="0.3">
      <c r="A82" s="1">
        <v>41026</v>
      </c>
      <c r="B82">
        <v>48.514946000000002</v>
      </c>
      <c r="C82">
        <f t="shared" si="1"/>
        <v>1.3561716469844599E-3</v>
      </c>
      <c r="D82">
        <v>0</v>
      </c>
    </row>
    <row r="83" spans="1:4" x14ac:dyDescent="0.3">
      <c r="A83" s="1">
        <v>41029</v>
      </c>
      <c r="B83">
        <v>48.416316999999999</v>
      </c>
      <c r="C83">
        <f t="shared" si="1"/>
        <v>-2.0350304119753498E-3</v>
      </c>
      <c r="D83">
        <v>1</v>
      </c>
    </row>
    <row r="84" spans="1:4" x14ac:dyDescent="0.3">
      <c r="A84" s="1">
        <v>41030</v>
      </c>
      <c r="B84">
        <v>48.547817000000002</v>
      </c>
      <c r="C84">
        <f t="shared" si="1"/>
        <v>2.7123447648882389E-3</v>
      </c>
      <c r="D84">
        <v>0</v>
      </c>
    </row>
    <row r="85" spans="1:4" x14ac:dyDescent="0.3">
      <c r="A85" s="1">
        <v>41031</v>
      </c>
      <c r="B85">
        <v>48.498505000000002</v>
      </c>
      <c r="C85">
        <f t="shared" si="1"/>
        <v>-1.0162570456617285E-3</v>
      </c>
      <c r="D85">
        <v>0</v>
      </c>
    </row>
    <row r="86" spans="1:4" x14ac:dyDescent="0.3">
      <c r="A86" s="1">
        <v>41032</v>
      </c>
      <c r="B86">
        <v>48.482067000000001</v>
      </c>
      <c r="C86">
        <f t="shared" si="1"/>
        <v>-3.3899573529882343E-4</v>
      </c>
      <c r="D86">
        <v>0</v>
      </c>
    </row>
    <row r="87" spans="1:4" x14ac:dyDescent="0.3">
      <c r="A87" s="1">
        <v>41033</v>
      </c>
      <c r="B87">
        <v>48.243724999999998</v>
      </c>
      <c r="C87">
        <f t="shared" si="1"/>
        <v>-4.9282094767255412E-3</v>
      </c>
      <c r="D87">
        <v>0</v>
      </c>
    </row>
    <row r="88" spans="1:4" x14ac:dyDescent="0.3">
      <c r="A88" s="1">
        <v>41036</v>
      </c>
      <c r="B88">
        <v>48.646445999999997</v>
      </c>
      <c r="C88">
        <f t="shared" si="1"/>
        <v>8.3129860342927662E-3</v>
      </c>
      <c r="D88">
        <v>0</v>
      </c>
    </row>
    <row r="89" spans="1:4" x14ac:dyDescent="0.3">
      <c r="A89" s="1">
        <v>41037</v>
      </c>
      <c r="B89">
        <v>48.531376000000002</v>
      </c>
      <c r="C89">
        <f t="shared" si="1"/>
        <v>-2.3682369374623978E-3</v>
      </c>
      <c r="D89">
        <v>0</v>
      </c>
    </row>
    <row r="90" spans="1:4" x14ac:dyDescent="0.3">
      <c r="A90" s="1">
        <v>41038</v>
      </c>
      <c r="B90">
        <v>48.843741999999999</v>
      </c>
      <c r="C90">
        <f t="shared" si="1"/>
        <v>6.4157472232653813E-3</v>
      </c>
      <c r="D90">
        <v>0</v>
      </c>
    </row>
    <row r="91" spans="1:4" x14ac:dyDescent="0.3">
      <c r="A91" s="1">
        <v>41039</v>
      </c>
      <c r="B91">
        <v>48.976123999999999</v>
      </c>
      <c r="C91">
        <f t="shared" si="1"/>
        <v>2.7066502180386623E-3</v>
      </c>
      <c r="D91">
        <v>0</v>
      </c>
    </row>
    <row r="92" spans="1:4" x14ac:dyDescent="0.3">
      <c r="A92" s="1">
        <v>41040</v>
      </c>
      <c r="B92">
        <v>49.166431000000003</v>
      </c>
      <c r="C92">
        <f t="shared" si="1"/>
        <v>3.8781798277510277E-3</v>
      </c>
      <c r="D92">
        <v>0</v>
      </c>
    </row>
    <row r="93" spans="1:4" x14ac:dyDescent="0.3">
      <c r="A93" s="1">
        <v>41043</v>
      </c>
      <c r="B93">
        <v>48.876820000000002</v>
      </c>
      <c r="C93">
        <f t="shared" si="1"/>
        <v>-5.9078384160576236E-3</v>
      </c>
      <c r="D93">
        <v>0</v>
      </c>
    </row>
    <row r="94" spans="1:4" x14ac:dyDescent="0.3">
      <c r="A94" s="1">
        <v>41044</v>
      </c>
      <c r="B94">
        <v>49.108521000000003</v>
      </c>
      <c r="C94">
        <f t="shared" si="1"/>
        <v>4.729308067800404E-3</v>
      </c>
      <c r="D94">
        <v>0</v>
      </c>
    </row>
    <row r="95" spans="1:4" x14ac:dyDescent="0.3">
      <c r="A95" s="1">
        <v>41045</v>
      </c>
      <c r="B95">
        <v>48.976123999999999</v>
      </c>
      <c r="C95">
        <f t="shared" si="1"/>
        <v>-2.699649479493792E-3</v>
      </c>
      <c r="D95">
        <v>0</v>
      </c>
    </row>
    <row r="96" spans="1:4" x14ac:dyDescent="0.3">
      <c r="A96" s="1">
        <v>41046</v>
      </c>
      <c r="B96">
        <v>51.036448999999998</v>
      </c>
      <c r="C96">
        <f t="shared" si="1"/>
        <v>4.1207149680029191E-2</v>
      </c>
      <c r="D96">
        <v>0</v>
      </c>
    </row>
    <row r="97" spans="1:4" x14ac:dyDescent="0.3">
      <c r="A97" s="1">
        <v>41047</v>
      </c>
      <c r="B97">
        <v>51.657032000000001</v>
      </c>
      <c r="C97">
        <f t="shared" si="1"/>
        <v>1.2086269710489844E-2</v>
      </c>
      <c r="D97">
        <v>0</v>
      </c>
    </row>
    <row r="98" spans="1:4" x14ac:dyDescent="0.3">
      <c r="A98" s="1">
        <v>41050</v>
      </c>
      <c r="B98">
        <v>52.161766</v>
      </c>
      <c r="C98">
        <f t="shared" si="1"/>
        <v>9.7234409645067868E-3</v>
      </c>
      <c r="D98">
        <v>0</v>
      </c>
    </row>
    <row r="99" spans="1:4" x14ac:dyDescent="0.3">
      <c r="A99" s="1">
        <v>41051</v>
      </c>
      <c r="B99">
        <v>52.732692999999998</v>
      </c>
      <c r="C99">
        <f t="shared" si="1"/>
        <v>1.0885849327362609E-2</v>
      </c>
      <c r="D99">
        <v>0</v>
      </c>
    </row>
    <row r="100" spans="1:4" x14ac:dyDescent="0.3">
      <c r="A100" s="1">
        <v>41052</v>
      </c>
      <c r="B100">
        <v>53.436034999999997</v>
      </c>
      <c r="C100">
        <f t="shared" si="1"/>
        <v>1.3249707381921074E-2</v>
      </c>
      <c r="D100">
        <v>0</v>
      </c>
    </row>
    <row r="101" spans="1:4" x14ac:dyDescent="0.3">
      <c r="A101" s="1">
        <v>41053</v>
      </c>
      <c r="B101">
        <v>53.841476</v>
      </c>
      <c r="C101">
        <f t="shared" si="1"/>
        <v>7.5587684058674625E-3</v>
      </c>
      <c r="D101">
        <v>0</v>
      </c>
    </row>
    <row r="102" spans="1:4" x14ac:dyDescent="0.3">
      <c r="A102" s="1">
        <v>41054</v>
      </c>
      <c r="B102">
        <v>54.040050999999998</v>
      </c>
      <c r="C102">
        <f t="shared" si="1"/>
        <v>3.6813573145622735E-3</v>
      </c>
      <c r="D102">
        <v>0</v>
      </c>
    </row>
    <row r="103" spans="1:4" x14ac:dyDescent="0.3">
      <c r="A103" s="1">
        <v>41058</v>
      </c>
      <c r="B103">
        <v>54.346209999999999</v>
      </c>
      <c r="C103">
        <f t="shared" si="1"/>
        <v>5.6494210881469827E-3</v>
      </c>
      <c r="D103">
        <v>0</v>
      </c>
    </row>
    <row r="104" spans="1:4" x14ac:dyDescent="0.3">
      <c r="A104" s="1">
        <v>41059</v>
      </c>
      <c r="B104">
        <v>54.147632999999999</v>
      </c>
      <c r="C104">
        <f t="shared" si="1"/>
        <v>-3.660617344824652E-3</v>
      </c>
      <c r="D104">
        <v>0</v>
      </c>
    </row>
    <row r="105" spans="1:4" x14ac:dyDescent="0.3">
      <c r="A105" s="1">
        <v>41060</v>
      </c>
      <c r="B105">
        <v>54.462040000000002</v>
      </c>
      <c r="C105">
        <f t="shared" si="1"/>
        <v>5.7896846490793795E-3</v>
      </c>
      <c r="D105">
        <v>1</v>
      </c>
    </row>
    <row r="106" spans="1:4" x14ac:dyDescent="0.3">
      <c r="A106" s="1">
        <v>41061</v>
      </c>
      <c r="B106">
        <v>54.238650999999997</v>
      </c>
      <c r="C106">
        <f t="shared" si="1"/>
        <v>-4.1101728504279412E-3</v>
      </c>
      <c r="D106">
        <v>0</v>
      </c>
    </row>
    <row r="107" spans="1:4" x14ac:dyDescent="0.3">
      <c r="A107" s="1">
        <v>41064</v>
      </c>
      <c r="B107">
        <v>54.602718000000003</v>
      </c>
      <c r="C107">
        <f t="shared" si="1"/>
        <v>6.6898893527454692E-3</v>
      </c>
      <c r="D107">
        <v>0</v>
      </c>
    </row>
    <row r="108" spans="1:4" x14ac:dyDescent="0.3">
      <c r="A108" s="1">
        <v>41065</v>
      </c>
      <c r="B108">
        <v>54.197277</v>
      </c>
      <c r="C108">
        <f t="shared" si="1"/>
        <v>-7.4529944005073236E-3</v>
      </c>
      <c r="D108">
        <v>0</v>
      </c>
    </row>
    <row r="109" spans="1:4" x14ac:dyDescent="0.3">
      <c r="A109" s="1">
        <v>41066</v>
      </c>
      <c r="B109">
        <v>54.553069999999998</v>
      </c>
      <c r="C109">
        <f t="shared" si="1"/>
        <v>6.5433220078043057E-3</v>
      </c>
      <c r="D109">
        <v>0</v>
      </c>
    </row>
    <row r="110" spans="1:4" x14ac:dyDescent="0.3">
      <c r="A110" s="1">
        <v>41067</v>
      </c>
      <c r="B110">
        <v>54.503428999999997</v>
      </c>
      <c r="C110">
        <f t="shared" si="1"/>
        <v>-9.1037221777032272E-4</v>
      </c>
      <c r="D110">
        <v>0</v>
      </c>
    </row>
    <row r="111" spans="1:4" x14ac:dyDescent="0.3">
      <c r="A111" s="1">
        <v>41068</v>
      </c>
      <c r="B111">
        <v>56.447906000000003</v>
      </c>
      <c r="C111">
        <f t="shared" si="1"/>
        <v>3.5054578012334033E-2</v>
      </c>
      <c r="D111">
        <v>0</v>
      </c>
    </row>
    <row r="112" spans="1:4" x14ac:dyDescent="0.3">
      <c r="A112" s="1">
        <v>41071</v>
      </c>
      <c r="B112">
        <v>55.876961000000001</v>
      </c>
      <c r="C112">
        <f t="shared" si="1"/>
        <v>-1.0166046618762681E-2</v>
      </c>
      <c r="D112">
        <v>0</v>
      </c>
    </row>
    <row r="113" spans="1:4" x14ac:dyDescent="0.3">
      <c r="A113" s="1">
        <v>41072</v>
      </c>
      <c r="B113">
        <v>56.034187000000003</v>
      </c>
      <c r="C113">
        <f t="shared" si="1"/>
        <v>2.8098380948443228E-3</v>
      </c>
      <c r="D113">
        <v>0</v>
      </c>
    </row>
    <row r="114" spans="1:4" x14ac:dyDescent="0.3">
      <c r="A114" s="1">
        <v>41073</v>
      </c>
      <c r="B114">
        <v>55.496361</v>
      </c>
      <c r="C114">
        <f t="shared" si="1"/>
        <v>-9.6445355744138664E-3</v>
      </c>
      <c r="D114">
        <v>0</v>
      </c>
    </row>
    <row r="115" spans="1:4" x14ac:dyDescent="0.3">
      <c r="A115" s="1">
        <v>41074</v>
      </c>
      <c r="B115">
        <v>55.959708999999997</v>
      </c>
      <c r="C115">
        <f t="shared" si="1"/>
        <v>8.3144986056259678E-3</v>
      </c>
      <c r="D115">
        <v>0</v>
      </c>
    </row>
    <row r="116" spans="1:4" x14ac:dyDescent="0.3">
      <c r="A116" s="1">
        <v>41075</v>
      </c>
      <c r="B116">
        <v>56.059029000000002</v>
      </c>
      <c r="C116">
        <f t="shared" si="1"/>
        <v>1.7732752180446591E-3</v>
      </c>
      <c r="D116">
        <v>0</v>
      </c>
    </row>
    <row r="117" spans="1:4" x14ac:dyDescent="0.3">
      <c r="A117" s="1">
        <v>41078</v>
      </c>
      <c r="B117">
        <v>56.365158000000001</v>
      </c>
      <c r="C117">
        <f t="shared" si="1"/>
        <v>5.445976791708748E-3</v>
      </c>
      <c r="D117">
        <v>0</v>
      </c>
    </row>
    <row r="118" spans="1:4" x14ac:dyDescent="0.3">
      <c r="A118" s="1">
        <v>41079</v>
      </c>
      <c r="B118">
        <v>56.108649999999997</v>
      </c>
      <c r="C118">
        <f t="shared" si="1"/>
        <v>-4.5612120594908309E-3</v>
      </c>
      <c r="D118">
        <v>0</v>
      </c>
    </row>
    <row r="119" spans="1:4" x14ac:dyDescent="0.3">
      <c r="A119" s="1">
        <v>41080</v>
      </c>
      <c r="B119">
        <v>56.696128999999999</v>
      </c>
      <c r="C119">
        <f t="shared" si="1"/>
        <v>1.0415947207092848E-2</v>
      </c>
      <c r="D119">
        <v>0</v>
      </c>
    </row>
    <row r="120" spans="1:4" x14ac:dyDescent="0.3">
      <c r="A120" s="1">
        <v>41081</v>
      </c>
      <c r="B120">
        <v>56.017631999999999</v>
      </c>
      <c r="C120">
        <f t="shared" si="1"/>
        <v>-1.203943847725788E-2</v>
      </c>
      <c r="D120">
        <v>0</v>
      </c>
    </row>
    <row r="121" spans="1:4" x14ac:dyDescent="0.3">
      <c r="A121" s="1">
        <v>41082</v>
      </c>
      <c r="B121">
        <v>55.686667999999997</v>
      </c>
      <c r="C121">
        <f t="shared" si="1"/>
        <v>-5.9257337177545744E-3</v>
      </c>
      <c r="D121">
        <v>0</v>
      </c>
    </row>
    <row r="122" spans="1:4" x14ac:dyDescent="0.3">
      <c r="A122" s="1">
        <v>41085</v>
      </c>
      <c r="B122">
        <v>56.414814</v>
      </c>
      <c r="C122">
        <f t="shared" si="1"/>
        <v>1.2991018986350836E-2</v>
      </c>
      <c r="D122">
        <v>0</v>
      </c>
    </row>
    <row r="123" spans="1:4" x14ac:dyDescent="0.3">
      <c r="A123" s="1">
        <v>41086</v>
      </c>
      <c r="B123">
        <v>56.745781000000001</v>
      </c>
      <c r="C123">
        <f t="shared" si="1"/>
        <v>5.8495263960595487E-3</v>
      </c>
      <c r="D123">
        <v>0</v>
      </c>
    </row>
    <row r="124" spans="1:4" x14ac:dyDescent="0.3">
      <c r="A124" s="1">
        <v>41087</v>
      </c>
      <c r="B124">
        <v>56.754063000000002</v>
      </c>
      <c r="C124">
        <f t="shared" si="1"/>
        <v>1.4593852683536155E-4</v>
      </c>
      <c r="D124">
        <v>0</v>
      </c>
    </row>
    <row r="125" spans="1:4" x14ac:dyDescent="0.3">
      <c r="A125" s="1">
        <v>41088</v>
      </c>
      <c r="B125">
        <v>56.514107000000003</v>
      </c>
      <c r="C125">
        <f t="shared" si="1"/>
        <v>-4.2369601092820761E-3</v>
      </c>
      <c r="D125">
        <v>0</v>
      </c>
    </row>
    <row r="126" spans="1:4" x14ac:dyDescent="0.3">
      <c r="A126" s="1">
        <v>41089</v>
      </c>
      <c r="B126">
        <v>57.689072000000003</v>
      </c>
      <c r="C126">
        <f t="shared" si="1"/>
        <v>2.0577473759537637E-2</v>
      </c>
      <c r="D126">
        <v>1</v>
      </c>
    </row>
    <row r="127" spans="1:4" x14ac:dyDescent="0.3">
      <c r="A127" s="1">
        <v>41092</v>
      </c>
      <c r="B127">
        <v>57.382899999999999</v>
      </c>
      <c r="C127">
        <f t="shared" si="1"/>
        <v>-5.3214126286124921E-3</v>
      </c>
      <c r="D127">
        <v>0</v>
      </c>
    </row>
    <row r="128" spans="1:4" x14ac:dyDescent="0.3">
      <c r="A128" s="1">
        <v>41093</v>
      </c>
      <c r="B128">
        <v>58.541325000000001</v>
      </c>
      <c r="C128">
        <f t="shared" si="1"/>
        <v>1.9986565569904358E-2</v>
      </c>
      <c r="D128">
        <v>0</v>
      </c>
    </row>
    <row r="129" spans="1:4" x14ac:dyDescent="0.3">
      <c r="A129" s="1">
        <v>41095</v>
      </c>
      <c r="B129">
        <v>58.814396000000002</v>
      </c>
      <c r="C129">
        <f t="shared" si="1"/>
        <v>4.6537397666602479E-3</v>
      </c>
      <c r="D129">
        <v>0</v>
      </c>
    </row>
    <row r="130" spans="1:4" x14ac:dyDescent="0.3">
      <c r="A130" s="1">
        <v>41096</v>
      </c>
      <c r="B130">
        <v>59.046066000000003</v>
      </c>
      <c r="C130">
        <f t="shared" si="1"/>
        <v>3.9312640462657589E-3</v>
      </c>
      <c r="D130">
        <v>0</v>
      </c>
    </row>
    <row r="131" spans="1:4" x14ac:dyDescent="0.3">
      <c r="A131" s="1">
        <v>41099</v>
      </c>
      <c r="B131">
        <v>59.377045000000003</v>
      </c>
      <c r="C131">
        <f t="shared" si="1"/>
        <v>5.5897849500898484E-3</v>
      </c>
      <c r="D131">
        <v>0</v>
      </c>
    </row>
    <row r="132" spans="1:4" x14ac:dyDescent="0.3">
      <c r="A132" s="1">
        <v>41100</v>
      </c>
      <c r="B132">
        <v>59.666640999999998</v>
      </c>
      <c r="C132">
        <f t="shared" ref="C132:C195" si="2">LN(B132/B131)</f>
        <v>4.8653831380020994E-3</v>
      </c>
      <c r="D132">
        <v>0</v>
      </c>
    </row>
    <row r="133" spans="1:4" x14ac:dyDescent="0.3">
      <c r="A133" s="1">
        <v>41101</v>
      </c>
      <c r="B133">
        <v>59.790779000000001</v>
      </c>
      <c r="C133">
        <f t="shared" si="2"/>
        <v>2.0783647375866585E-3</v>
      </c>
      <c r="D133">
        <v>0</v>
      </c>
    </row>
    <row r="134" spans="1:4" x14ac:dyDescent="0.3">
      <c r="A134" s="1">
        <v>41102</v>
      </c>
      <c r="B134">
        <v>59.832138</v>
      </c>
      <c r="C134">
        <f t="shared" si="2"/>
        <v>6.9148960224745589E-4</v>
      </c>
      <c r="D134">
        <v>0</v>
      </c>
    </row>
    <row r="135" spans="1:4" x14ac:dyDescent="0.3">
      <c r="A135" s="1">
        <v>41103</v>
      </c>
      <c r="B135">
        <v>60.552010000000003</v>
      </c>
      <c r="C135">
        <f t="shared" si="2"/>
        <v>1.1959723809374868E-2</v>
      </c>
      <c r="D135">
        <v>0</v>
      </c>
    </row>
    <row r="136" spans="1:4" x14ac:dyDescent="0.3">
      <c r="A136" s="1">
        <v>41106</v>
      </c>
      <c r="B136">
        <v>60.386543000000003</v>
      </c>
      <c r="C136">
        <f t="shared" si="2"/>
        <v>-2.7363830498043414E-3</v>
      </c>
      <c r="D136">
        <v>0</v>
      </c>
    </row>
    <row r="137" spans="1:4" x14ac:dyDescent="0.3">
      <c r="A137" s="1">
        <v>41107</v>
      </c>
      <c r="B137">
        <v>60.485813</v>
      </c>
      <c r="C137">
        <f t="shared" si="2"/>
        <v>1.6425595662124429E-3</v>
      </c>
      <c r="D137">
        <v>0</v>
      </c>
    </row>
    <row r="138" spans="1:4" x14ac:dyDescent="0.3">
      <c r="A138" s="1">
        <v>41108</v>
      </c>
      <c r="B138">
        <v>60.278956999999998</v>
      </c>
      <c r="C138">
        <f t="shared" si="2"/>
        <v>-3.4257706498920762E-3</v>
      </c>
      <c r="D138">
        <v>0</v>
      </c>
    </row>
    <row r="139" spans="1:4" x14ac:dyDescent="0.3">
      <c r="A139" s="1">
        <v>41109</v>
      </c>
      <c r="B139">
        <v>59.186726</v>
      </c>
      <c r="C139">
        <f t="shared" si="2"/>
        <v>-1.828577724542221E-2</v>
      </c>
      <c r="D139">
        <v>0</v>
      </c>
    </row>
    <row r="140" spans="1:4" x14ac:dyDescent="0.3">
      <c r="A140" s="1">
        <v>41110</v>
      </c>
      <c r="B140">
        <v>59.782485999999999</v>
      </c>
      <c r="C140">
        <f t="shared" si="2"/>
        <v>1.0015448030521502E-2</v>
      </c>
      <c r="D140">
        <v>0</v>
      </c>
    </row>
    <row r="141" spans="1:4" x14ac:dyDescent="0.3">
      <c r="A141" s="1">
        <v>41113</v>
      </c>
      <c r="B141">
        <v>59.451518999999998</v>
      </c>
      <c r="C141">
        <f t="shared" si="2"/>
        <v>-5.5515681123119278E-3</v>
      </c>
      <c r="D141">
        <v>0</v>
      </c>
    </row>
    <row r="142" spans="1:4" x14ac:dyDescent="0.3">
      <c r="A142" s="1">
        <v>41114</v>
      </c>
      <c r="B142">
        <v>59.691474999999997</v>
      </c>
      <c r="C142">
        <f t="shared" si="2"/>
        <v>4.0280391886477985E-3</v>
      </c>
      <c r="D142">
        <v>0</v>
      </c>
    </row>
    <row r="143" spans="1:4" x14ac:dyDescent="0.3">
      <c r="A143" s="1">
        <v>41115</v>
      </c>
      <c r="B143">
        <v>59.641818999999998</v>
      </c>
      <c r="C143">
        <f t="shared" si="2"/>
        <v>-8.3222378602840403E-4</v>
      </c>
      <c r="D143">
        <v>0</v>
      </c>
    </row>
    <row r="144" spans="1:4" x14ac:dyDescent="0.3">
      <c r="A144" s="1">
        <v>41116</v>
      </c>
      <c r="B144">
        <v>60.957455000000003</v>
      </c>
      <c r="C144">
        <f t="shared" si="2"/>
        <v>2.1819172723139178E-2</v>
      </c>
      <c r="D144">
        <v>0</v>
      </c>
    </row>
    <row r="145" spans="1:4" x14ac:dyDescent="0.3">
      <c r="A145" s="1">
        <v>41117</v>
      </c>
      <c r="B145">
        <v>61.660767</v>
      </c>
      <c r="C145">
        <f t="shared" si="2"/>
        <v>1.147169974402657E-2</v>
      </c>
      <c r="D145">
        <v>0</v>
      </c>
    </row>
    <row r="146" spans="1:4" x14ac:dyDescent="0.3">
      <c r="A146" s="1">
        <v>41120</v>
      </c>
      <c r="B146">
        <v>62.041401</v>
      </c>
      <c r="C146">
        <f t="shared" si="2"/>
        <v>6.1540586951402817E-3</v>
      </c>
      <c r="D146">
        <v>0</v>
      </c>
    </row>
    <row r="147" spans="1:4" x14ac:dyDescent="0.3">
      <c r="A147" s="1">
        <v>41121</v>
      </c>
      <c r="B147">
        <v>61.586288000000003</v>
      </c>
      <c r="C147">
        <f t="shared" si="2"/>
        <v>-7.3626718999951169E-3</v>
      </c>
      <c r="D147">
        <v>1</v>
      </c>
    </row>
    <row r="148" spans="1:4" x14ac:dyDescent="0.3">
      <c r="A148" s="1">
        <v>41122</v>
      </c>
      <c r="B148">
        <v>60.916080000000001</v>
      </c>
      <c r="C148">
        <f t="shared" si="2"/>
        <v>-1.0942069085949323E-2</v>
      </c>
      <c r="D148">
        <v>0</v>
      </c>
    </row>
    <row r="149" spans="1:4" x14ac:dyDescent="0.3">
      <c r="A149" s="1">
        <v>41123</v>
      </c>
      <c r="B149">
        <v>61.27187</v>
      </c>
      <c r="C149">
        <f t="shared" si="2"/>
        <v>5.8236676456889349E-3</v>
      </c>
      <c r="D149">
        <v>0</v>
      </c>
    </row>
    <row r="150" spans="1:4" x14ac:dyDescent="0.3">
      <c r="A150" s="1">
        <v>41124</v>
      </c>
      <c r="B150">
        <v>61.685600000000001</v>
      </c>
      <c r="C150">
        <f t="shared" si="2"/>
        <v>6.7296693959523427E-3</v>
      </c>
      <c r="D150">
        <v>0</v>
      </c>
    </row>
    <row r="151" spans="1:4" x14ac:dyDescent="0.3">
      <c r="A151" s="1">
        <v>41127</v>
      </c>
      <c r="B151">
        <v>61.462200000000003</v>
      </c>
      <c r="C151">
        <f t="shared" si="2"/>
        <v>-3.6281646129593843E-3</v>
      </c>
      <c r="D151">
        <v>0</v>
      </c>
    </row>
    <row r="152" spans="1:4" x14ac:dyDescent="0.3">
      <c r="A152" s="1">
        <v>41128</v>
      </c>
      <c r="B152">
        <v>61.222220999999998</v>
      </c>
      <c r="C152">
        <f t="shared" si="2"/>
        <v>-3.9121398481377972E-3</v>
      </c>
      <c r="D152">
        <v>0</v>
      </c>
    </row>
    <row r="153" spans="1:4" x14ac:dyDescent="0.3">
      <c r="A153" s="1">
        <v>41129</v>
      </c>
      <c r="B153">
        <v>61.819122</v>
      </c>
      <c r="C153">
        <f t="shared" si="2"/>
        <v>9.7025222266657329E-3</v>
      </c>
      <c r="D153">
        <v>0</v>
      </c>
    </row>
    <row r="154" spans="1:4" x14ac:dyDescent="0.3">
      <c r="A154" s="1">
        <v>41130</v>
      </c>
      <c r="B154">
        <v>61.436442999999997</v>
      </c>
      <c r="C154">
        <f t="shared" si="2"/>
        <v>-6.2095407963653204E-3</v>
      </c>
      <c r="D154">
        <v>0</v>
      </c>
    </row>
    <row r="155" spans="1:4" x14ac:dyDescent="0.3">
      <c r="A155" s="1">
        <v>41131</v>
      </c>
      <c r="B155">
        <v>61.295020999999998</v>
      </c>
      <c r="C155">
        <f t="shared" si="2"/>
        <v>-2.3045771309614079E-3</v>
      </c>
      <c r="D155">
        <v>0</v>
      </c>
    </row>
    <row r="156" spans="1:4" x14ac:dyDescent="0.3">
      <c r="A156" s="1">
        <v>41134</v>
      </c>
      <c r="B156">
        <v>61.062083999999999</v>
      </c>
      <c r="C156">
        <f t="shared" si="2"/>
        <v>-3.8074990644506534E-3</v>
      </c>
      <c r="D156">
        <v>0</v>
      </c>
    </row>
    <row r="157" spans="1:4" x14ac:dyDescent="0.3">
      <c r="A157" s="1">
        <v>41135</v>
      </c>
      <c r="B157">
        <v>61.569552999999999</v>
      </c>
      <c r="C157">
        <f t="shared" si="2"/>
        <v>8.2763617796485257E-3</v>
      </c>
      <c r="D157">
        <v>0</v>
      </c>
    </row>
    <row r="158" spans="1:4" x14ac:dyDescent="0.3">
      <c r="A158" s="1">
        <v>41136</v>
      </c>
      <c r="B158">
        <v>61.935589</v>
      </c>
      <c r="C158">
        <f t="shared" si="2"/>
        <v>5.9274790635442517E-3</v>
      </c>
      <c r="D158">
        <v>0</v>
      </c>
    </row>
    <row r="159" spans="1:4" x14ac:dyDescent="0.3">
      <c r="A159" s="1">
        <v>41137</v>
      </c>
      <c r="B159">
        <v>60.022213000000001</v>
      </c>
      <c r="C159">
        <f t="shared" si="2"/>
        <v>-3.1380247555587194E-2</v>
      </c>
      <c r="D159">
        <v>0</v>
      </c>
    </row>
    <row r="160" spans="1:4" x14ac:dyDescent="0.3">
      <c r="A160" s="1">
        <v>41138</v>
      </c>
      <c r="B160">
        <v>59.889091000000001</v>
      </c>
      <c r="C160">
        <f t="shared" si="2"/>
        <v>-2.2203420403141762E-3</v>
      </c>
      <c r="D160">
        <v>0</v>
      </c>
    </row>
    <row r="161" spans="1:4" x14ac:dyDescent="0.3">
      <c r="A161" s="1">
        <v>41141</v>
      </c>
      <c r="B161">
        <v>60.146999000000001</v>
      </c>
      <c r="C161">
        <f t="shared" si="2"/>
        <v>4.2971809040469183E-3</v>
      </c>
      <c r="D161">
        <v>0</v>
      </c>
    </row>
    <row r="162" spans="1:4" x14ac:dyDescent="0.3">
      <c r="A162" s="1">
        <v>41142</v>
      </c>
      <c r="B162">
        <v>59.423222000000003</v>
      </c>
      <c r="C162">
        <f t="shared" si="2"/>
        <v>-1.2106456507887428E-2</v>
      </c>
      <c r="D162">
        <v>0</v>
      </c>
    </row>
    <row r="163" spans="1:4" x14ac:dyDescent="0.3">
      <c r="A163" s="1">
        <v>41143</v>
      </c>
      <c r="B163">
        <v>59.706077999999998</v>
      </c>
      <c r="C163">
        <f t="shared" si="2"/>
        <v>4.74873153026168E-3</v>
      </c>
      <c r="D163">
        <v>0</v>
      </c>
    </row>
    <row r="164" spans="1:4" x14ac:dyDescent="0.3">
      <c r="A164" s="1">
        <v>41144</v>
      </c>
      <c r="B164">
        <v>59.531376000000002</v>
      </c>
      <c r="C164">
        <f t="shared" si="2"/>
        <v>-2.9303229673253621E-3</v>
      </c>
      <c r="D164">
        <v>0</v>
      </c>
    </row>
    <row r="165" spans="1:4" x14ac:dyDescent="0.3">
      <c r="A165" s="1">
        <v>41145</v>
      </c>
      <c r="B165">
        <v>59.988917999999998</v>
      </c>
      <c r="C165">
        <f t="shared" si="2"/>
        <v>7.6563438686869578E-3</v>
      </c>
      <c r="D165">
        <v>0</v>
      </c>
    </row>
    <row r="166" spans="1:4" x14ac:dyDescent="0.3">
      <c r="A166" s="1">
        <v>41148</v>
      </c>
      <c r="B166">
        <v>60.313377000000003</v>
      </c>
      <c r="C166">
        <f t="shared" si="2"/>
        <v>5.3940747631738882E-3</v>
      </c>
      <c r="D166">
        <v>0</v>
      </c>
    </row>
    <row r="167" spans="1:4" x14ac:dyDescent="0.3">
      <c r="A167" s="1">
        <v>41149</v>
      </c>
      <c r="B167">
        <v>60.238498999999997</v>
      </c>
      <c r="C167">
        <f t="shared" si="2"/>
        <v>-1.2422537435963432E-3</v>
      </c>
      <c r="D167">
        <v>0</v>
      </c>
    </row>
    <row r="168" spans="1:4" x14ac:dyDescent="0.3">
      <c r="A168" s="1">
        <v>41150</v>
      </c>
      <c r="B168">
        <v>60.537979</v>
      </c>
      <c r="C168">
        <f t="shared" si="2"/>
        <v>4.9592539664717423E-3</v>
      </c>
      <c r="D168">
        <v>0</v>
      </c>
    </row>
    <row r="169" spans="1:4" x14ac:dyDescent="0.3">
      <c r="A169" s="1">
        <v>41151</v>
      </c>
      <c r="B169">
        <v>60.105384999999998</v>
      </c>
      <c r="C169">
        <f t="shared" si="2"/>
        <v>-7.1714819561849684E-3</v>
      </c>
      <c r="D169">
        <v>0</v>
      </c>
    </row>
    <row r="170" spans="1:4" x14ac:dyDescent="0.3">
      <c r="A170" s="1">
        <v>41152</v>
      </c>
      <c r="B170">
        <v>60.396560999999998</v>
      </c>
      <c r="C170">
        <f t="shared" si="2"/>
        <v>4.8327280408796249E-3</v>
      </c>
      <c r="D170">
        <v>1</v>
      </c>
    </row>
    <row r="171" spans="1:4" x14ac:dyDescent="0.3">
      <c r="A171" s="1">
        <v>41156</v>
      </c>
      <c r="B171">
        <v>61.153587000000002</v>
      </c>
      <c r="C171">
        <f t="shared" si="2"/>
        <v>1.2456353214267897E-2</v>
      </c>
      <c r="D171">
        <v>0</v>
      </c>
    </row>
    <row r="172" spans="1:4" x14ac:dyDescent="0.3">
      <c r="A172" s="1">
        <v>41157</v>
      </c>
      <c r="B172">
        <v>61.186878</v>
      </c>
      <c r="C172">
        <f t="shared" si="2"/>
        <v>5.442353161189521E-4</v>
      </c>
      <c r="D172">
        <v>0</v>
      </c>
    </row>
    <row r="173" spans="1:4" x14ac:dyDescent="0.3">
      <c r="A173" s="1">
        <v>41158</v>
      </c>
      <c r="B173">
        <v>62.235084999999998</v>
      </c>
      <c r="C173">
        <f t="shared" si="2"/>
        <v>1.6986153478875915E-2</v>
      </c>
      <c r="D173">
        <v>0</v>
      </c>
    </row>
    <row r="174" spans="1:4" x14ac:dyDescent="0.3">
      <c r="A174" s="1">
        <v>41159</v>
      </c>
      <c r="B174">
        <v>61.411487999999999</v>
      </c>
      <c r="C174">
        <f t="shared" si="2"/>
        <v>-1.332198961387129E-2</v>
      </c>
      <c r="D174">
        <v>0</v>
      </c>
    </row>
    <row r="175" spans="1:4" x14ac:dyDescent="0.3">
      <c r="A175" s="1">
        <v>41162</v>
      </c>
      <c r="B175">
        <v>61.153587000000002</v>
      </c>
      <c r="C175">
        <f t="shared" si="2"/>
        <v>-4.20839918112372E-3</v>
      </c>
      <c r="D175">
        <v>0</v>
      </c>
    </row>
    <row r="176" spans="1:4" x14ac:dyDescent="0.3">
      <c r="A176" s="1">
        <v>41163</v>
      </c>
      <c r="B176">
        <v>61.611117999999998</v>
      </c>
      <c r="C176">
        <f t="shared" si="2"/>
        <v>7.4538218186728407E-3</v>
      </c>
      <c r="D176">
        <v>0</v>
      </c>
    </row>
    <row r="177" spans="1:4" x14ac:dyDescent="0.3">
      <c r="A177" s="1">
        <v>41164</v>
      </c>
      <c r="B177">
        <v>61.619456999999997</v>
      </c>
      <c r="C177">
        <f t="shared" si="2"/>
        <v>1.353397890536989E-4</v>
      </c>
      <c r="D177">
        <v>0</v>
      </c>
    </row>
    <row r="178" spans="1:4" x14ac:dyDescent="0.3">
      <c r="A178" s="1">
        <v>41165</v>
      </c>
      <c r="B178">
        <v>62.509597999999997</v>
      </c>
      <c r="C178">
        <f t="shared" si="2"/>
        <v>1.4342431896304242E-2</v>
      </c>
      <c r="D178">
        <v>0</v>
      </c>
    </row>
    <row r="179" spans="1:4" x14ac:dyDescent="0.3">
      <c r="A179" s="1">
        <v>41166</v>
      </c>
      <c r="B179">
        <v>61.977173000000001</v>
      </c>
      <c r="C179">
        <f t="shared" si="2"/>
        <v>-8.5539731202074892E-3</v>
      </c>
      <c r="D179">
        <v>0</v>
      </c>
    </row>
    <row r="180" spans="1:4" x14ac:dyDescent="0.3">
      <c r="A180" s="1">
        <v>41169</v>
      </c>
      <c r="B180">
        <v>61.552914000000001</v>
      </c>
      <c r="C180">
        <f t="shared" si="2"/>
        <v>-6.8689446989307823E-3</v>
      </c>
      <c r="D180">
        <v>0</v>
      </c>
    </row>
    <row r="181" spans="1:4" x14ac:dyDescent="0.3">
      <c r="A181" s="1">
        <v>41170</v>
      </c>
      <c r="B181">
        <v>61.519638</v>
      </c>
      <c r="C181">
        <f t="shared" si="2"/>
        <v>-5.4075421806269578E-4</v>
      </c>
      <c r="D181">
        <v>0</v>
      </c>
    </row>
    <row r="182" spans="1:4" x14ac:dyDescent="0.3">
      <c r="A182" s="1">
        <v>41171</v>
      </c>
      <c r="B182">
        <v>61.869030000000002</v>
      </c>
      <c r="C182">
        <f t="shared" si="2"/>
        <v>5.6632904706105658E-3</v>
      </c>
      <c r="D182">
        <v>0</v>
      </c>
    </row>
    <row r="183" spans="1:4" x14ac:dyDescent="0.3">
      <c r="A183" s="1">
        <v>41172</v>
      </c>
      <c r="B183">
        <v>62.185161999999998</v>
      </c>
      <c r="C183">
        <f t="shared" si="2"/>
        <v>5.0966868467584086E-3</v>
      </c>
      <c r="D183">
        <v>0</v>
      </c>
    </row>
    <row r="184" spans="1:4" x14ac:dyDescent="0.3">
      <c r="A184" s="1">
        <v>41173</v>
      </c>
      <c r="B184">
        <v>61.935589</v>
      </c>
      <c r="C184">
        <f t="shared" si="2"/>
        <v>-4.0214603010916804E-3</v>
      </c>
      <c r="D184">
        <v>0</v>
      </c>
    </row>
    <row r="185" spans="1:4" x14ac:dyDescent="0.3">
      <c r="A185" s="1">
        <v>41176</v>
      </c>
      <c r="B185">
        <v>62.176825999999998</v>
      </c>
      <c r="C185">
        <f t="shared" si="2"/>
        <v>3.887400044472392E-3</v>
      </c>
      <c r="D185">
        <v>0</v>
      </c>
    </row>
    <row r="186" spans="1:4" x14ac:dyDescent="0.3">
      <c r="A186" s="1">
        <v>41177</v>
      </c>
      <c r="B186">
        <v>61.777541999999997</v>
      </c>
      <c r="C186">
        <f t="shared" si="2"/>
        <v>-6.4424576152287642E-3</v>
      </c>
      <c r="D186">
        <v>0</v>
      </c>
    </row>
    <row r="187" spans="1:4" x14ac:dyDescent="0.3">
      <c r="A187" s="1">
        <v>41178</v>
      </c>
      <c r="B187">
        <v>61.719292000000003</v>
      </c>
      <c r="C187">
        <f t="shared" si="2"/>
        <v>-9.4334409122923308E-4</v>
      </c>
      <c r="D187">
        <v>0</v>
      </c>
    </row>
    <row r="188" spans="1:4" x14ac:dyDescent="0.3">
      <c r="A188" s="1">
        <v>41179</v>
      </c>
      <c r="B188">
        <v>61.544612999999998</v>
      </c>
      <c r="C188">
        <f t="shared" si="2"/>
        <v>-2.8342298084903968E-3</v>
      </c>
      <c r="D188">
        <v>0</v>
      </c>
    </row>
    <row r="189" spans="1:4" x14ac:dyDescent="0.3">
      <c r="A189" s="1">
        <v>41180</v>
      </c>
      <c r="B189">
        <v>61.394863000000001</v>
      </c>
      <c r="C189">
        <f t="shared" si="2"/>
        <v>-2.4361593026840335E-3</v>
      </c>
      <c r="D189">
        <v>1</v>
      </c>
    </row>
    <row r="190" spans="1:4" x14ac:dyDescent="0.3">
      <c r="A190" s="1">
        <v>41183</v>
      </c>
      <c r="B190">
        <v>61.602829</v>
      </c>
      <c r="C190">
        <f t="shared" si="2"/>
        <v>3.3816276517003628E-3</v>
      </c>
      <c r="D190">
        <v>0</v>
      </c>
    </row>
    <row r="191" spans="1:4" x14ac:dyDescent="0.3">
      <c r="A191" s="1">
        <v>41184</v>
      </c>
      <c r="B191">
        <v>61.353264000000003</v>
      </c>
      <c r="C191">
        <f t="shared" si="2"/>
        <v>-4.0594221339340774E-3</v>
      </c>
      <c r="D191">
        <v>0</v>
      </c>
    </row>
    <row r="192" spans="1:4" x14ac:dyDescent="0.3">
      <c r="A192" s="1">
        <v>41185</v>
      </c>
      <c r="B192">
        <v>61.727612000000001</v>
      </c>
      <c r="C192">
        <f t="shared" si="2"/>
        <v>6.0829783876558737E-3</v>
      </c>
      <c r="D192">
        <v>0</v>
      </c>
    </row>
    <row r="193" spans="1:4" x14ac:dyDescent="0.3">
      <c r="A193" s="1">
        <v>41186</v>
      </c>
      <c r="B193">
        <v>62.160206000000002</v>
      </c>
      <c r="C193">
        <f t="shared" si="2"/>
        <v>6.9836690188789996E-3</v>
      </c>
      <c r="D193">
        <v>0</v>
      </c>
    </row>
    <row r="194" spans="1:4" x14ac:dyDescent="0.3">
      <c r="A194" s="1">
        <v>41187</v>
      </c>
      <c r="B194">
        <v>62.501289</v>
      </c>
      <c r="C194">
        <f t="shared" si="2"/>
        <v>5.4721604474692971E-3</v>
      </c>
      <c r="D194">
        <v>0</v>
      </c>
    </row>
    <row r="195" spans="1:4" x14ac:dyDescent="0.3">
      <c r="A195" s="1">
        <v>41190</v>
      </c>
      <c r="B195">
        <v>62.601115999999998</v>
      </c>
      <c r="C195">
        <f t="shared" si="2"/>
        <v>1.5959248934995845E-3</v>
      </c>
      <c r="D195">
        <v>0</v>
      </c>
    </row>
    <row r="196" spans="1:4" x14ac:dyDescent="0.3">
      <c r="A196" s="1">
        <v>41191</v>
      </c>
      <c r="B196">
        <v>61.677700000000002</v>
      </c>
      <c r="C196">
        <f t="shared" ref="C196:C259" si="3">LN(B196/B195)</f>
        <v>-1.4860666098130308E-2</v>
      </c>
      <c r="D196">
        <v>0</v>
      </c>
    </row>
    <row r="197" spans="1:4" x14ac:dyDescent="0.3">
      <c r="A197" s="1">
        <v>41192</v>
      </c>
      <c r="B197">
        <v>62.742519000000001</v>
      </c>
      <c r="C197">
        <f t="shared" si="3"/>
        <v>1.7116912456169555E-2</v>
      </c>
      <c r="D197">
        <v>0</v>
      </c>
    </row>
    <row r="198" spans="1:4" x14ac:dyDescent="0.3">
      <c r="A198" s="1">
        <v>41193</v>
      </c>
      <c r="B198">
        <v>62.401474</v>
      </c>
      <c r="C198">
        <f t="shared" si="3"/>
        <v>-5.4504548899591788E-3</v>
      </c>
      <c r="D198">
        <v>0</v>
      </c>
    </row>
    <row r="199" spans="1:4" x14ac:dyDescent="0.3">
      <c r="A199" s="1">
        <v>41194</v>
      </c>
      <c r="B199">
        <v>63.066977999999999</v>
      </c>
      <c r="C199">
        <f t="shared" si="3"/>
        <v>1.060840762127269E-2</v>
      </c>
      <c r="D199">
        <v>0</v>
      </c>
    </row>
    <row r="200" spans="1:4" x14ac:dyDescent="0.3">
      <c r="A200" s="1">
        <v>41197</v>
      </c>
      <c r="B200">
        <v>64.181747000000001</v>
      </c>
      <c r="C200">
        <f t="shared" si="3"/>
        <v>1.752155111656464E-2</v>
      </c>
      <c r="D200">
        <v>0</v>
      </c>
    </row>
    <row r="201" spans="1:4" x14ac:dyDescent="0.3">
      <c r="A201" s="1">
        <v>41198</v>
      </c>
      <c r="B201">
        <v>63.982089999999999</v>
      </c>
      <c r="C201">
        <f t="shared" si="3"/>
        <v>-3.1156551829977339E-3</v>
      </c>
      <c r="D201">
        <v>0</v>
      </c>
    </row>
    <row r="202" spans="1:4" x14ac:dyDescent="0.3">
      <c r="A202" s="1">
        <v>41199</v>
      </c>
      <c r="B202">
        <v>64.081894000000005</v>
      </c>
      <c r="C202">
        <f t="shared" si="3"/>
        <v>1.5586586812021406E-3</v>
      </c>
      <c r="D202">
        <v>0</v>
      </c>
    </row>
    <row r="203" spans="1:4" x14ac:dyDescent="0.3">
      <c r="A203" s="1">
        <v>41200</v>
      </c>
      <c r="B203">
        <v>63.690907000000003</v>
      </c>
      <c r="C203">
        <f t="shared" si="3"/>
        <v>-6.1200539912935016E-3</v>
      </c>
      <c r="D203">
        <v>0</v>
      </c>
    </row>
    <row r="204" spans="1:4" x14ac:dyDescent="0.3">
      <c r="A204" s="1">
        <v>41201</v>
      </c>
      <c r="B204">
        <v>62.908915999999998</v>
      </c>
      <c r="C204">
        <f t="shared" si="3"/>
        <v>-1.2353902667398706E-2</v>
      </c>
      <c r="D204">
        <v>0</v>
      </c>
    </row>
    <row r="205" spans="1:4" x14ac:dyDescent="0.3">
      <c r="A205" s="1">
        <v>41204</v>
      </c>
      <c r="B205">
        <v>62.933867999999997</v>
      </c>
      <c r="C205">
        <f t="shared" si="3"/>
        <v>3.965583013006108E-4</v>
      </c>
      <c r="D205">
        <v>0</v>
      </c>
    </row>
    <row r="206" spans="1:4" x14ac:dyDescent="0.3">
      <c r="A206" s="1">
        <v>41205</v>
      </c>
      <c r="B206">
        <v>62.193474000000002</v>
      </c>
      <c r="C206">
        <f t="shared" si="3"/>
        <v>-1.1834386143375479E-2</v>
      </c>
      <c r="D206">
        <v>0</v>
      </c>
    </row>
    <row r="207" spans="1:4" x14ac:dyDescent="0.3">
      <c r="A207" s="1">
        <v>41206</v>
      </c>
      <c r="B207">
        <v>62.243392999999998</v>
      </c>
      <c r="C207">
        <f t="shared" si="3"/>
        <v>8.0231853921220982E-4</v>
      </c>
      <c r="D207">
        <v>0</v>
      </c>
    </row>
    <row r="208" spans="1:4" x14ac:dyDescent="0.3">
      <c r="A208" s="1">
        <v>41207</v>
      </c>
      <c r="B208">
        <v>62.659351000000001</v>
      </c>
      <c r="C208">
        <f t="shared" si="3"/>
        <v>6.6605348198173417E-3</v>
      </c>
      <c r="D208">
        <v>0</v>
      </c>
    </row>
    <row r="209" spans="1:4" x14ac:dyDescent="0.3">
      <c r="A209" s="1">
        <v>41208</v>
      </c>
      <c r="B209">
        <v>62.484656999999999</v>
      </c>
      <c r="C209">
        <f t="shared" si="3"/>
        <v>-2.7918893803233081E-3</v>
      </c>
      <c r="D209">
        <v>0</v>
      </c>
    </row>
    <row r="210" spans="1:4" x14ac:dyDescent="0.3">
      <c r="A210" s="1">
        <v>41213</v>
      </c>
      <c r="B210">
        <v>62.409770999999999</v>
      </c>
      <c r="C210">
        <f t="shared" si="3"/>
        <v>-1.1991889497932856E-3</v>
      </c>
      <c r="D210">
        <v>1</v>
      </c>
    </row>
    <row r="211" spans="1:4" x14ac:dyDescent="0.3">
      <c r="A211" s="1">
        <v>41214</v>
      </c>
      <c r="B211">
        <v>61.103664000000002</v>
      </c>
      <c r="C211">
        <f t="shared" si="3"/>
        <v>-2.1150018009090336E-2</v>
      </c>
      <c r="D211">
        <v>0</v>
      </c>
    </row>
    <row r="212" spans="1:4" x14ac:dyDescent="0.3">
      <c r="A212" s="1">
        <v>41215</v>
      </c>
      <c r="B212">
        <v>60.537979</v>
      </c>
      <c r="C212">
        <f t="shared" si="3"/>
        <v>-9.3009114973563803E-3</v>
      </c>
      <c r="D212">
        <v>0</v>
      </c>
    </row>
    <row r="213" spans="1:4" x14ac:dyDescent="0.3">
      <c r="A213" s="1">
        <v>41218</v>
      </c>
      <c r="B213">
        <v>60.845795000000003</v>
      </c>
      <c r="C213">
        <f t="shared" si="3"/>
        <v>5.0717925417446017E-3</v>
      </c>
      <c r="D213">
        <v>0</v>
      </c>
    </row>
    <row r="214" spans="1:4" x14ac:dyDescent="0.3">
      <c r="A214" s="1">
        <v>41219</v>
      </c>
      <c r="B214">
        <v>61.361579999999996</v>
      </c>
      <c r="C214">
        <f t="shared" si="3"/>
        <v>8.441193710789139E-3</v>
      </c>
      <c r="D214">
        <v>0</v>
      </c>
    </row>
    <row r="215" spans="1:4" x14ac:dyDescent="0.3">
      <c r="A215" s="1">
        <v>41220</v>
      </c>
      <c r="B215">
        <v>60.820835000000002</v>
      </c>
      <c r="C215">
        <f t="shared" si="3"/>
        <v>-8.8514952100609053E-3</v>
      </c>
      <c r="D215">
        <v>0</v>
      </c>
    </row>
    <row r="216" spans="1:4" x14ac:dyDescent="0.3">
      <c r="A216" s="1">
        <v>41221</v>
      </c>
      <c r="B216">
        <v>60.296734000000001</v>
      </c>
      <c r="C216">
        <f t="shared" si="3"/>
        <v>-8.6544714459096048E-3</v>
      </c>
      <c r="D216">
        <v>0</v>
      </c>
    </row>
    <row r="217" spans="1:4" x14ac:dyDescent="0.3">
      <c r="A217" s="1">
        <v>41222</v>
      </c>
      <c r="B217">
        <v>60.155315000000002</v>
      </c>
      <c r="C217">
        <f t="shared" si="3"/>
        <v>-2.3481388013440515E-3</v>
      </c>
      <c r="D217">
        <v>0</v>
      </c>
    </row>
    <row r="218" spans="1:4" x14ac:dyDescent="0.3">
      <c r="A218" s="1">
        <v>41225</v>
      </c>
      <c r="B218">
        <v>60.296734000000001</v>
      </c>
      <c r="C218">
        <f t="shared" si="3"/>
        <v>2.3481388013440992E-3</v>
      </c>
      <c r="D218">
        <v>0</v>
      </c>
    </row>
    <row r="219" spans="1:4" x14ac:dyDescent="0.3">
      <c r="A219" s="1">
        <v>41226</v>
      </c>
      <c r="B219">
        <v>59.739345999999998</v>
      </c>
      <c r="C219">
        <f t="shared" si="3"/>
        <v>-9.2870744564296677E-3</v>
      </c>
      <c r="D219">
        <v>0</v>
      </c>
    </row>
    <row r="220" spans="1:4" x14ac:dyDescent="0.3">
      <c r="A220" s="1">
        <v>41227</v>
      </c>
      <c r="B220">
        <v>59.323405999999999</v>
      </c>
      <c r="C220">
        <f t="shared" si="3"/>
        <v>-6.9869322705545956E-3</v>
      </c>
      <c r="D220">
        <v>0</v>
      </c>
    </row>
    <row r="221" spans="1:4" x14ac:dyDescent="0.3">
      <c r="A221" s="1">
        <v>41228</v>
      </c>
      <c r="B221">
        <v>57.168739000000002</v>
      </c>
      <c r="C221">
        <f t="shared" si="3"/>
        <v>-3.6996705008877397E-2</v>
      </c>
      <c r="D221">
        <v>0</v>
      </c>
    </row>
    <row r="222" spans="1:4" x14ac:dyDescent="0.3">
      <c r="A222" s="1">
        <v>41229</v>
      </c>
      <c r="B222">
        <v>56.594729999999998</v>
      </c>
      <c r="C222">
        <f t="shared" si="3"/>
        <v>-1.0091356676167342E-2</v>
      </c>
      <c r="D222">
        <v>0</v>
      </c>
    </row>
    <row r="223" spans="1:4" x14ac:dyDescent="0.3">
      <c r="A223" s="1">
        <v>41232</v>
      </c>
      <c r="B223">
        <v>57.418315999999997</v>
      </c>
      <c r="C223">
        <f t="shared" si="3"/>
        <v>1.4447475168949651E-2</v>
      </c>
      <c r="D223">
        <v>0</v>
      </c>
    </row>
    <row r="224" spans="1:4" x14ac:dyDescent="0.3">
      <c r="A224" s="1">
        <v>41233</v>
      </c>
      <c r="B224">
        <v>57.401688</v>
      </c>
      <c r="C224">
        <f t="shared" si="3"/>
        <v>-2.8963594385939526E-4</v>
      </c>
      <c r="D224">
        <v>0</v>
      </c>
    </row>
    <row r="225" spans="1:4" x14ac:dyDescent="0.3">
      <c r="A225" s="1">
        <v>41234</v>
      </c>
      <c r="B225">
        <v>57.310177000000003</v>
      </c>
      <c r="C225">
        <f t="shared" si="3"/>
        <v>-1.595493533515967E-3</v>
      </c>
      <c r="D225">
        <v>0</v>
      </c>
    </row>
    <row r="226" spans="1:4" x14ac:dyDescent="0.3">
      <c r="A226" s="1">
        <v>41236</v>
      </c>
      <c r="B226">
        <v>58.399985999999998</v>
      </c>
      <c r="C226">
        <f t="shared" si="3"/>
        <v>1.8837433083012108E-2</v>
      </c>
      <c r="D226">
        <v>0</v>
      </c>
    </row>
    <row r="227" spans="1:4" x14ac:dyDescent="0.3">
      <c r="A227" s="1">
        <v>41239</v>
      </c>
      <c r="B227">
        <v>58.158718</v>
      </c>
      <c r="C227">
        <f t="shared" si="3"/>
        <v>-4.1398597667942783E-3</v>
      </c>
      <c r="D227">
        <v>0</v>
      </c>
    </row>
    <row r="228" spans="1:4" x14ac:dyDescent="0.3">
      <c r="A228" s="1">
        <v>41240</v>
      </c>
      <c r="B228">
        <v>57.817627000000002</v>
      </c>
      <c r="C228">
        <f t="shared" si="3"/>
        <v>-5.8820957575700644E-3</v>
      </c>
      <c r="D228">
        <v>0</v>
      </c>
    </row>
    <row r="229" spans="1:4" x14ac:dyDescent="0.3">
      <c r="A229" s="1">
        <v>41241</v>
      </c>
      <c r="B229">
        <v>58.699474000000002</v>
      </c>
      <c r="C229">
        <f t="shared" si="3"/>
        <v>1.5137071392424439E-2</v>
      </c>
      <c r="D229">
        <v>0</v>
      </c>
    </row>
    <row r="230" spans="1:4" x14ac:dyDescent="0.3">
      <c r="A230" s="1">
        <v>41242</v>
      </c>
      <c r="B230">
        <v>58.924084000000001</v>
      </c>
      <c r="C230">
        <f t="shared" si="3"/>
        <v>3.8191375406252336E-3</v>
      </c>
      <c r="D230">
        <v>0</v>
      </c>
    </row>
    <row r="231" spans="1:4" x14ac:dyDescent="0.3">
      <c r="A231" s="1">
        <v>41243</v>
      </c>
      <c r="B231">
        <v>59.914051000000001</v>
      </c>
      <c r="C231">
        <f t="shared" si="3"/>
        <v>1.6661148386830041E-2</v>
      </c>
      <c r="D231">
        <v>1</v>
      </c>
    </row>
    <row r="232" spans="1:4" x14ac:dyDescent="0.3">
      <c r="A232" s="1">
        <v>41246</v>
      </c>
      <c r="B232">
        <v>59.348346999999997</v>
      </c>
      <c r="C232">
        <f t="shared" si="3"/>
        <v>-9.4867829628732213E-3</v>
      </c>
      <c r="D232">
        <v>0</v>
      </c>
    </row>
    <row r="233" spans="1:4" x14ac:dyDescent="0.3">
      <c r="A233" s="1">
        <v>41247</v>
      </c>
      <c r="B233">
        <v>59.997256999999998</v>
      </c>
      <c r="C233">
        <f t="shared" si="3"/>
        <v>1.0874575569627936E-2</v>
      </c>
      <c r="D233">
        <v>0</v>
      </c>
    </row>
    <row r="234" spans="1:4" x14ac:dyDescent="0.3">
      <c r="A234" s="1">
        <v>41248</v>
      </c>
      <c r="B234">
        <v>59.936588</v>
      </c>
      <c r="C234">
        <f t="shared" si="3"/>
        <v>-1.0117078323441308E-3</v>
      </c>
      <c r="D234">
        <v>0</v>
      </c>
    </row>
    <row r="235" spans="1:4" x14ac:dyDescent="0.3">
      <c r="A235" s="1">
        <v>41249</v>
      </c>
      <c r="B235">
        <v>59.886386999999999</v>
      </c>
      <c r="C235">
        <f t="shared" si="3"/>
        <v>-8.3791948809843722E-4</v>
      </c>
      <c r="D235">
        <v>0</v>
      </c>
    </row>
    <row r="236" spans="1:4" x14ac:dyDescent="0.3">
      <c r="A236" s="1">
        <v>41250</v>
      </c>
      <c r="B236">
        <v>60.471969999999999</v>
      </c>
      <c r="C236">
        <f t="shared" si="3"/>
        <v>9.730734702432374E-3</v>
      </c>
      <c r="D236">
        <v>0</v>
      </c>
    </row>
    <row r="237" spans="1:4" x14ac:dyDescent="0.3">
      <c r="A237" s="1">
        <v>41253</v>
      </c>
      <c r="B237">
        <v>60.354855000000001</v>
      </c>
      <c r="C237">
        <f t="shared" si="3"/>
        <v>-1.9385601943386246E-3</v>
      </c>
      <c r="D237">
        <v>0</v>
      </c>
    </row>
    <row r="238" spans="1:4" x14ac:dyDescent="0.3">
      <c r="A238" s="1">
        <v>41254</v>
      </c>
      <c r="B238">
        <v>59.300837999999999</v>
      </c>
      <c r="C238">
        <f t="shared" si="3"/>
        <v>-1.7617954259645886E-2</v>
      </c>
      <c r="D238">
        <v>0</v>
      </c>
    </row>
    <row r="239" spans="1:4" x14ac:dyDescent="0.3">
      <c r="A239" s="1">
        <v>41255</v>
      </c>
      <c r="B239">
        <v>57.669635999999997</v>
      </c>
      <c r="C239">
        <f t="shared" si="3"/>
        <v>-2.7892641604884621E-2</v>
      </c>
      <c r="D239">
        <v>0</v>
      </c>
    </row>
    <row r="240" spans="1:4" x14ac:dyDescent="0.3">
      <c r="A240" s="1">
        <v>41256</v>
      </c>
      <c r="B240">
        <v>57.753281000000001</v>
      </c>
      <c r="C240">
        <f t="shared" si="3"/>
        <v>1.4493658073549708E-3</v>
      </c>
      <c r="D240">
        <v>0</v>
      </c>
    </row>
    <row r="241" spans="1:4" x14ac:dyDescent="0.3">
      <c r="A241" s="1">
        <v>41257</v>
      </c>
      <c r="B241">
        <v>57.510696000000003</v>
      </c>
      <c r="C241">
        <f t="shared" si="3"/>
        <v>-4.2092137453515425E-3</v>
      </c>
      <c r="D241">
        <v>0</v>
      </c>
    </row>
    <row r="242" spans="1:4" x14ac:dyDescent="0.3">
      <c r="A242" s="1">
        <v>41260</v>
      </c>
      <c r="B242">
        <v>57.887123000000003</v>
      </c>
      <c r="C242">
        <f t="shared" si="3"/>
        <v>6.5240112578827296E-3</v>
      </c>
      <c r="D242">
        <v>0</v>
      </c>
    </row>
    <row r="243" spans="1:4" x14ac:dyDescent="0.3">
      <c r="A243" s="1">
        <v>41261</v>
      </c>
      <c r="B243">
        <v>58.138064999999997</v>
      </c>
      <c r="C243">
        <f t="shared" si="3"/>
        <v>4.3256536897321712E-3</v>
      </c>
      <c r="D243">
        <v>0</v>
      </c>
    </row>
    <row r="244" spans="1:4" x14ac:dyDescent="0.3">
      <c r="A244" s="1">
        <v>41262</v>
      </c>
      <c r="B244">
        <v>57.318278999999997</v>
      </c>
      <c r="C244">
        <f t="shared" si="3"/>
        <v>-1.4201034758190215E-2</v>
      </c>
      <c r="D244">
        <v>0</v>
      </c>
    </row>
    <row r="245" spans="1:4" x14ac:dyDescent="0.3">
      <c r="A245" s="1">
        <v>41263</v>
      </c>
      <c r="B245">
        <v>57.719825999999998</v>
      </c>
      <c r="C245">
        <f t="shared" si="3"/>
        <v>6.9811412631674919E-3</v>
      </c>
      <c r="D245">
        <v>0</v>
      </c>
    </row>
    <row r="246" spans="1:4" x14ac:dyDescent="0.3">
      <c r="A246" s="1">
        <v>41264</v>
      </c>
      <c r="B246">
        <v>57.427031999999997</v>
      </c>
      <c r="C246">
        <f t="shared" si="3"/>
        <v>-5.0855861138397766E-3</v>
      </c>
      <c r="D246">
        <v>0</v>
      </c>
    </row>
    <row r="247" spans="1:4" x14ac:dyDescent="0.3">
      <c r="A247" s="1">
        <v>41267</v>
      </c>
      <c r="B247">
        <v>57.360115</v>
      </c>
      <c r="C247">
        <f t="shared" si="3"/>
        <v>-1.1659320634664122E-3</v>
      </c>
      <c r="D247">
        <v>0</v>
      </c>
    </row>
    <row r="248" spans="1:4" x14ac:dyDescent="0.3">
      <c r="A248" s="1">
        <v>41269</v>
      </c>
      <c r="B248">
        <v>56.874935000000001</v>
      </c>
      <c r="C248">
        <f t="shared" si="3"/>
        <v>-8.4944667574870757E-3</v>
      </c>
      <c r="D248">
        <v>0</v>
      </c>
    </row>
    <row r="249" spans="1:4" x14ac:dyDescent="0.3">
      <c r="A249" s="1">
        <v>41270</v>
      </c>
      <c r="B249">
        <v>57.042243999999997</v>
      </c>
      <c r="C249">
        <f t="shared" si="3"/>
        <v>2.9373817323566608E-3</v>
      </c>
      <c r="D249">
        <v>0</v>
      </c>
    </row>
    <row r="250" spans="1:4" x14ac:dyDescent="0.3">
      <c r="A250" s="1">
        <v>41271</v>
      </c>
      <c r="B250">
        <v>56.55706</v>
      </c>
      <c r="C250">
        <f t="shared" si="3"/>
        <v>-8.54207610639501E-3</v>
      </c>
      <c r="D250">
        <v>0</v>
      </c>
    </row>
    <row r="251" spans="1:4" x14ac:dyDescent="0.3">
      <c r="A251" s="1">
        <v>41274</v>
      </c>
      <c r="B251">
        <v>57.075710000000001</v>
      </c>
      <c r="C251">
        <f t="shared" si="3"/>
        <v>9.1285920714351508E-3</v>
      </c>
      <c r="D251">
        <v>1</v>
      </c>
    </row>
    <row r="252" spans="1:4" x14ac:dyDescent="0.3">
      <c r="A252" s="1">
        <v>41276</v>
      </c>
      <c r="B252">
        <v>57.920586</v>
      </c>
      <c r="C252">
        <f t="shared" si="3"/>
        <v>1.469423331887983E-2</v>
      </c>
      <c r="D252">
        <v>0</v>
      </c>
    </row>
    <row r="253" spans="1:4" x14ac:dyDescent="0.3">
      <c r="A253" s="1">
        <v>41277</v>
      </c>
      <c r="B253">
        <v>57.552517000000002</v>
      </c>
      <c r="C253">
        <f t="shared" si="3"/>
        <v>-6.3749953362474783E-3</v>
      </c>
      <c r="D253">
        <v>0</v>
      </c>
    </row>
    <row r="254" spans="1:4" x14ac:dyDescent="0.3">
      <c r="A254" s="1">
        <v>41278</v>
      </c>
      <c r="B254">
        <v>57.769992999999999</v>
      </c>
      <c r="C254">
        <f t="shared" si="3"/>
        <v>3.771618529661477E-3</v>
      </c>
      <c r="D254">
        <v>0</v>
      </c>
    </row>
    <row r="255" spans="1:4" x14ac:dyDescent="0.3">
      <c r="A255" s="1">
        <v>41281</v>
      </c>
      <c r="B255">
        <v>57.217914999999998</v>
      </c>
      <c r="C255">
        <f t="shared" si="3"/>
        <v>-9.6024399732202448E-3</v>
      </c>
      <c r="D255">
        <v>0</v>
      </c>
    </row>
    <row r="256" spans="1:4" x14ac:dyDescent="0.3">
      <c r="A256" s="1">
        <v>41282</v>
      </c>
      <c r="B256">
        <v>57.376854000000002</v>
      </c>
      <c r="C256">
        <f t="shared" si="3"/>
        <v>2.7739329343331744E-3</v>
      </c>
      <c r="D256">
        <v>0</v>
      </c>
    </row>
    <row r="257" spans="1:4" x14ac:dyDescent="0.3">
      <c r="A257" s="1">
        <v>41283</v>
      </c>
      <c r="B257">
        <v>57.360115</v>
      </c>
      <c r="C257">
        <f t="shared" si="3"/>
        <v>-2.917804133166602E-4</v>
      </c>
      <c r="D257">
        <v>0</v>
      </c>
    </row>
    <row r="258" spans="1:4" x14ac:dyDescent="0.3">
      <c r="A258" s="1">
        <v>41284</v>
      </c>
      <c r="B258">
        <v>57.184443999999999</v>
      </c>
      <c r="C258">
        <f t="shared" si="3"/>
        <v>-3.0672978143059634E-3</v>
      </c>
      <c r="D258">
        <v>0</v>
      </c>
    </row>
    <row r="259" spans="1:4" x14ac:dyDescent="0.3">
      <c r="A259" s="1">
        <v>41285</v>
      </c>
      <c r="B259">
        <v>57.410308999999998</v>
      </c>
      <c r="C259">
        <f t="shared" si="3"/>
        <v>3.9419831461327643E-3</v>
      </c>
      <c r="D259">
        <v>0</v>
      </c>
    </row>
    <row r="260" spans="1:4" x14ac:dyDescent="0.3">
      <c r="A260" s="1">
        <v>41288</v>
      </c>
      <c r="B260">
        <v>57.134273999999998</v>
      </c>
      <c r="C260">
        <f t="shared" ref="C260:C323" si="4">LN(B260/B259)</f>
        <v>-4.8197047318646428E-3</v>
      </c>
      <c r="D260">
        <v>0</v>
      </c>
    </row>
    <row r="261" spans="1:4" x14ac:dyDescent="0.3">
      <c r="A261" s="1">
        <v>41289</v>
      </c>
      <c r="B261">
        <v>57.703110000000002</v>
      </c>
      <c r="C261">
        <f t="shared" si="4"/>
        <v>9.9068897708306288E-3</v>
      </c>
      <c r="D261">
        <v>0</v>
      </c>
    </row>
    <row r="262" spans="1:4" x14ac:dyDescent="0.3">
      <c r="A262" s="1">
        <v>41290</v>
      </c>
      <c r="B262">
        <v>57.895477</v>
      </c>
      <c r="C262">
        <f t="shared" si="4"/>
        <v>3.3281925421560321E-3</v>
      </c>
      <c r="D262">
        <v>0</v>
      </c>
    </row>
    <row r="263" spans="1:4" x14ac:dyDescent="0.3">
      <c r="A263" s="1">
        <v>41291</v>
      </c>
      <c r="B263">
        <v>57.594334000000003</v>
      </c>
      <c r="C263">
        <f t="shared" si="4"/>
        <v>-5.2150692759188001E-3</v>
      </c>
      <c r="D263">
        <v>0</v>
      </c>
    </row>
    <row r="264" spans="1:4" x14ac:dyDescent="0.3">
      <c r="A264" s="1">
        <v>41292</v>
      </c>
      <c r="B264">
        <v>57.887123000000003</v>
      </c>
      <c r="C264">
        <f t="shared" si="4"/>
        <v>5.0707643455667542E-3</v>
      </c>
      <c r="D264">
        <v>0</v>
      </c>
    </row>
    <row r="265" spans="1:4" x14ac:dyDescent="0.3">
      <c r="A265" s="1">
        <v>41296</v>
      </c>
      <c r="B265">
        <v>58.205008999999997</v>
      </c>
      <c r="C265">
        <f t="shared" si="4"/>
        <v>5.4764571726811928E-3</v>
      </c>
      <c r="D265">
        <v>0</v>
      </c>
    </row>
    <row r="266" spans="1:4" x14ac:dyDescent="0.3">
      <c r="A266" s="1">
        <v>41297</v>
      </c>
      <c r="B266">
        <v>58.129696000000003</v>
      </c>
      <c r="C266">
        <f t="shared" si="4"/>
        <v>-1.294764284162883E-3</v>
      </c>
      <c r="D266">
        <v>0</v>
      </c>
    </row>
    <row r="267" spans="1:4" x14ac:dyDescent="0.3">
      <c r="A267" s="1">
        <v>41298</v>
      </c>
      <c r="B267">
        <v>58.380665</v>
      </c>
      <c r="C267">
        <f t="shared" si="4"/>
        <v>4.3081042064624627E-3</v>
      </c>
      <c r="D267">
        <v>0</v>
      </c>
    </row>
    <row r="268" spans="1:4" x14ac:dyDescent="0.3">
      <c r="A268" s="1">
        <v>41299</v>
      </c>
      <c r="B268">
        <v>57.719825999999998</v>
      </c>
      <c r="C268">
        <f t="shared" si="4"/>
        <v>-1.1384036900271481E-2</v>
      </c>
      <c r="D268">
        <v>0</v>
      </c>
    </row>
    <row r="269" spans="1:4" x14ac:dyDescent="0.3">
      <c r="A269" s="1">
        <v>41302</v>
      </c>
      <c r="B269">
        <v>58.012599999999999</v>
      </c>
      <c r="C269">
        <f t="shared" si="4"/>
        <v>5.0595089841264373E-3</v>
      </c>
      <c r="D269">
        <v>0</v>
      </c>
    </row>
    <row r="270" spans="1:4" x14ac:dyDescent="0.3">
      <c r="A270" s="1">
        <v>41303</v>
      </c>
      <c r="B270">
        <v>58.464314000000002</v>
      </c>
      <c r="C270">
        <f t="shared" si="4"/>
        <v>7.7563226754268763E-3</v>
      </c>
      <c r="D270">
        <v>0</v>
      </c>
    </row>
    <row r="271" spans="1:4" x14ac:dyDescent="0.3">
      <c r="A271" s="1">
        <v>41304</v>
      </c>
      <c r="B271">
        <v>58.347209999999997</v>
      </c>
      <c r="C271">
        <f t="shared" si="4"/>
        <v>-2.0050083282948908E-3</v>
      </c>
      <c r="D271">
        <v>0</v>
      </c>
    </row>
    <row r="272" spans="1:4" x14ac:dyDescent="0.3">
      <c r="A272" s="1">
        <v>41305</v>
      </c>
      <c r="B272">
        <v>58.514522999999997</v>
      </c>
      <c r="C272">
        <f t="shared" si="4"/>
        <v>2.8634371581737748E-3</v>
      </c>
      <c r="D272">
        <v>1</v>
      </c>
    </row>
    <row r="273" spans="1:4" x14ac:dyDescent="0.3">
      <c r="A273" s="1">
        <v>41306</v>
      </c>
      <c r="B273">
        <v>58.966236000000002</v>
      </c>
      <c r="C273">
        <f t="shared" si="4"/>
        <v>7.6900290720809186E-3</v>
      </c>
      <c r="D273">
        <v>0</v>
      </c>
    </row>
    <row r="274" spans="1:4" x14ac:dyDescent="0.3">
      <c r="A274" s="1">
        <v>41309</v>
      </c>
      <c r="B274">
        <v>58.246814999999998</v>
      </c>
      <c r="C274">
        <f t="shared" si="4"/>
        <v>-1.2275596070305171E-2</v>
      </c>
      <c r="D274">
        <v>0</v>
      </c>
    </row>
    <row r="275" spans="1:4" x14ac:dyDescent="0.3">
      <c r="A275" s="1">
        <v>41310</v>
      </c>
      <c r="B275">
        <v>59.200443</v>
      </c>
      <c r="C275">
        <f t="shared" si="4"/>
        <v>1.6239612130750362E-2</v>
      </c>
      <c r="D275">
        <v>0</v>
      </c>
    </row>
    <row r="276" spans="1:4" x14ac:dyDescent="0.3">
      <c r="A276" s="1">
        <v>41311</v>
      </c>
      <c r="B276">
        <v>59.652186999999998</v>
      </c>
      <c r="C276">
        <f t="shared" si="4"/>
        <v>7.601786774342088E-3</v>
      </c>
      <c r="D276">
        <v>0</v>
      </c>
    </row>
    <row r="277" spans="1:4" x14ac:dyDescent="0.3">
      <c r="A277" s="1">
        <v>41312</v>
      </c>
      <c r="B277">
        <v>59.585251</v>
      </c>
      <c r="C277">
        <f t="shared" si="4"/>
        <v>-1.1227347409334617E-3</v>
      </c>
      <c r="D277">
        <v>0</v>
      </c>
    </row>
    <row r="278" spans="1:4" x14ac:dyDescent="0.3">
      <c r="A278" s="1">
        <v>41313</v>
      </c>
      <c r="B278">
        <v>59.794395000000002</v>
      </c>
      <c r="C278">
        <f t="shared" si="4"/>
        <v>3.5038504632713932E-3</v>
      </c>
      <c r="D278">
        <v>0</v>
      </c>
    </row>
    <row r="279" spans="1:4" x14ac:dyDescent="0.3">
      <c r="A279" s="1">
        <v>41316</v>
      </c>
      <c r="B279">
        <v>59.727463</v>
      </c>
      <c r="C279">
        <f t="shared" si="4"/>
        <v>-1.1199960930423347E-3</v>
      </c>
      <c r="D279">
        <v>0</v>
      </c>
    </row>
    <row r="280" spans="1:4" x14ac:dyDescent="0.3">
      <c r="A280" s="1">
        <v>41317</v>
      </c>
      <c r="B280">
        <v>59.727463</v>
      </c>
      <c r="C280">
        <f t="shared" si="4"/>
        <v>0</v>
      </c>
      <c r="D280">
        <v>0</v>
      </c>
    </row>
    <row r="281" spans="1:4" x14ac:dyDescent="0.3">
      <c r="A281" s="1">
        <v>41318</v>
      </c>
      <c r="B281">
        <v>59.719101000000002</v>
      </c>
      <c r="C281">
        <f t="shared" si="4"/>
        <v>-1.4001239941329225E-4</v>
      </c>
      <c r="D281">
        <v>0</v>
      </c>
    </row>
    <row r="282" spans="1:4" x14ac:dyDescent="0.3">
      <c r="A282" s="1">
        <v>41319</v>
      </c>
      <c r="B282">
        <v>59.242286999999997</v>
      </c>
      <c r="C282">
        <f t="shared" si="4"/>
        <v>-8.0163246480326519E-3</v>
      </c>
      <c r="D282">
        <v>0</v>
      </c>
    </row>
    <row r="283" spans="1:4" x14ac:dyDescent="0.3">
      <c r="A283" s="1">
        <v>41320</v>
      </c>
      <c r="B283">
        <v>57.970782999999997</v>
      </c>
      <c r="C283">
        <f t="shared" si="4"/>
        <v>-2.1696452079466324E-2</v>
      </c>
      <c r="D283">
        <v>0</v>
      </c>
    </row>
    <row r="284" spans="1:4" x14ac:dyDescent="0.3">
      <c r="A284" s="1">
        <v>41324</v>
      </c>
      <c r="B284">
        <v>57.519069999999999</v>
      </c>
      <c r="C284">
        <f t="shared" si="4"/>
        <v>-7.822597254002828E-3</v>
      </c>
      <c r="D284">
        <v>0</v>
      </c>
    </row>
    <row r="285" spans="1:4" x14ac:dyDescent="0.3">
      <c r="A285" s="1">
        <v>41325</v>
      </c>
      <c r="B285">
        <v>57.895477</v>
      </c>
      <c r="C285">
        <f t="shared" si="4"/>
        <v>6.522719090962005E-3</v>
      </c>
      <c r="D285">
        <v>0</v>
      </c>
    </row>
    <row r="286" spans="1:4" x14ac:dyDescent="0.3">
      <c r="A286" s="1">
        <v>41326</v>
      </c>
      <c r="B286">
        <v>58.773823</v>
      </c>
      <c r="C286">
        <f t="shared" si="4"/>
        <v>1.5057304620810534E-2</v>
      </c>
      <c r="D286">
        <v>0</v>
      </c>
    </row>
    <row r="287" spans="1:4" x14ac:dyDescent="0.3">
      <c r="A287" s="1">
        <v>41327</v>
      </c>
      <c r="B287">
        <v>58.890945000000002</v>
      </c>
      <c r="C287">
        <f t="shared" si="4"/>
        <v>1.9907749902051456E-3</v>
      </c>
      <c r="D287">
        <v>0</v>
      </c>
    </row>
    <row r="288" spans="1:4" x14ac:dyDescent="0.3">
      <c r="A288" s="1">
        <v>41330</v>
      </c>
      <c r="B288">
        <v>58.924408</v>
      </c>
      <c r="C288">
        <f t="shared" si="4"/>
        <v>5.6805840746156804E-4</v>
      </c>
      <c r="D288">
        <v>0</v>
      </c>
    </row>
    <row r="289" spans="1:4" x14ac:dyDescent="0.3">
      <c r="A289" s="1">
        <v>41331</v>
      </c>
      <c r="B289">
        <v>59.484881999999999</v>
      </c>
      <c r="C289">
        <f t="shared" si="4"/>
        <v>9.4667941309221418E-3</v>
      </c>
      <c r="D289">
        <v>0</v>
      </c>
    </row>
    <row r="290" spans="1:4" x14ac:dyDescent="0.3">
      <c r="A290" s="1">
        <v>41332</v>
      </c>
      <c r="B290">
        <v>59.944961999999997</v>
      </c>
      <c r="C290">
        <f t="shared" si="4"/>
        <v>7.7046450118407892E-3</v>
      </c>
      <c r="D290">
        <v>0</v>
      </c>
    </row>
    <row r="291" spans="1:4" x14ac:dyDescent="0.3">
      <c r="A291" s="1">
        <v>41333</v>
      </c>
      <c r="B291">
        <v>59.208817000000003</v>
      </c>
      <c r="C291">
        <f t="shared" si="4"/>
        <v>-1.2356374634060283E-2</v>
      </c>
      <c r="D291">
        <v>1</v>
      </c>
    </row>
    <row r="292" spans="1:4" x14ac:dyDescent="0.3">
      <c r="A292" s="1">
        <v>41334</v>
      </c>
      <c r="B292">
        <v>60.011875000000003</v>
      </c>
      <c r="C292">
        <f t="shared" si="4"/>
        <v>1.3471992694913754E-2</v>
      </c>
      <c r="D292">
        <v>0</v>
      </c>
    </row>
    <row r="293" spans="1:4" x14ac:dyDescent="0.3">
      <c r="A293" s="1">
        <v>41337</v>
      </c>
      <c r="B293">
        <v>61.283400999999998</v>
      </c>
      <c r="C293">
        <f t="shared" si="4"/>
        <v>2.096656393371479E-2</v>
      </c>
      <c r="D293">
        <v>0</v>
      </c>
    </row>
    <row r="294" spans="1:4" x14ac:dyDescent="0.3">
      <c r="A294" s="1">
        <v>41338</v>
      </c>
      <c r="B294">
        <v>61.668166999999997</v>
      </c>
      <c r="C294">
        <f t="shared" si="4"/>
        <v>6.2588426044192643E-3</v>
      </c>
      <c r="D294">
        <v>0</v>
      </c>
    </row>
    <row r="295" spans="1:4" x14ac:dyDescent="0.3">
      <c r="A295" s="1">
        <v>41339</v>
      </c>
      <c r="B295">
        <v>61.383761999999997</v>
      </c>
      <c r="C295">
        <f t="shared" si="4"/>
        <v>-4.6225282079861273E-3</v>
      </c>
      <c r="D295">
        <v>0</v>
      </c>
    </row>
    <row r="296" spans="1:4" x14ac:dyDescent="0.3">
      <c r="A296" s="1">
        <v>41340</v>
      </c>
      <c r="B296">
        <v>61.333571999999997</v>
      </c>
      <c r="C296">
        <f t="shared" si="4"/>
        <v>-8.1797739834300236E-4</v>
      </c>
      <c r="D296">
        <v>0</v>
      </c>
    </row>
    <row r="297" spans="1:4" x14ac:dyDescent="0.3">
      <c r="A297" s="1">
        <v>41341</v>
      </c>
      <c r="B297">
        <v>61.485123000000002</v>
      </c>
      <c r="C297">
        <f t="shared" si="4"/>
        <v>2.4678828726808722E-3</v>
      </c>
      <c r="D297">
        <v>0</v>
      </c>
    </row>
    <row r="298" spans="1:4" x14ac:dyDescent="0.3">
      <c r="A298" s="1">
        <v>41344</v>
      </c>
      <c r="B298">
        <v>61.443030999999998</v>
      </c>
      <c r="C298">
        <f t="shared" si="4"/>
        <v>-6.8482280544188774E-4</v>
      </c>
      <c r="D298">
        <v>0</v>
      </c>
    </row>
    <row r="299" spans="1:4" x14ac:dyDescent="0.3">
      <c r="A299" s="1">
        <v>41345</v>
      </c>
      <c r="B299">
        <v>61.965015000000001</v>
      </c>
      <c r="C299">
        <f t="shared" si="4"/>
        <v>8.4595312840541493E-3</v>
      </c>
      <c r="D299">
        <v>0</v>
      </c>
    </row>
    <row r="300" spans="1:4" x14ac:dyDescent="0.3">
      <c r="A300" s="1">
        <v>41346</v>
      </c>
      <c r="B300">
        <v>62.007111000000002</v>
      </c>
      <c r="C300">
        <f t="shared" si="4"/>
        <v>6.7912042773083075E-4</v>
      </c>
      <c r="D300">
        <v>0</v>
      </c>
    </row>
    <row r="301" spans="1:4" x14ac:dyDescent="0.3">
      <c r="A301" s="1">
        <v>41347</v>
      </c>
      <c r="B301">
        <v>61.645091999999998</v>
      </c>
      <c r="C301">
        <f t="shared" si="4"/>
        <v>-5.8554562810198005E-3</v>
      </c>
      <c r="D301">
        <v>0</v>
      </c>
    </row>
    <row r="302" spans="1:4" x14ac:dyDescent="0.3">
      <c r="A302" s="1">
        <v>41348</v>
      </c>
      <c r="B302">
        <v>61.038921000000002</v>
      </c>
      <c r="C302">
        <f t="shared" si="4"/>
        <v>-9.8819058488525697E-3</v>
      </c>
      <c r="D302">
        <v>0</v>
      </c>
    </row>
    <row r="303" spans="1:4" x14ac:dyDescent="0.3">
      <c r="A303" s="1">
        <v>41351</v>
      </c>
      <c r="B303">
        <v>60.828434000000001</v>
      </c>
      <c r="C303">
        <f t="shared" si="4"/>
        <v>-3.4543657619462583E-3</v>
      </c>
      <c r="D303">
        <v>0</v>
      </c>
    </row>
    <row r="304" spans="1:4" x14ac:dyDescent="0.3">
      <c r="A304" s="1">
        <v>41352</v>
      </c>
      <c r="B304">
        <v>60.996834</v>
      </c>
      <c r="C304">
        <f t="shared" si="4"/>
        <v>2.7646170621723632E-3</v>
      </c>
      <c r="D304">
        <v>0</v>
      </c>
    </row>
    <row r="305" spans="1:4" x14ac:dyDescent="0.3">
      <c r="A305" s="1">
        <v>41353</v>
      </c>
      <c r="B305">
        <v>61.451461999999999</v>
      </c>
      <c r="C305">
        <f t="shared" si="4"/>
        <v>7.4256662425650072E-3</v>
      </c>
      <c r="D305">
        <v>0</v>
      </c>
    </row>
    <row r="306" spans="1:4" x14ac:dyDescent="0.3">
      <c r="A306" s="1">
        <v>41354</v>
      </c>
      <c r="B306">
        <v>61.569316999999998</v>
      </c>
      <c r="C306">
        <f t="shared" si="4"/>
        <v>1.916018367190629E-3</v>
      </c>
      <c r="D306">
        <v>0</v>
      </c>
    </row>
    <row r="307" spans="1:4" x14ac:dyDescent="0.3">
      <c r="A307" s="1">
        <v>41355</v>
      </c>
      <c r="B307">
        <v>62.537525000000002</v>
      </c>
      <c r="C307">
        <f t="shared" si="4"/>
        <v>1.5603130777601519E-2</v>
      </c>
      <c r="D307">
        <v>0</v>
      </c>
    </row>
    <row r="308" spans="1:4" x14ac:dyDescent="0.3">
      <c r="A308" s="1">
        <v>41358</v>
      </c>
      <c r="B308">
        <v>63.017422000000003</v>
      </c>
      <c r="C308">
        <f t="shared" si="4"/>
        <v>7.6444512696347954E-3</v>
      </c>
      <c r="D308">
        <v>0</v>
      </c>
    </row>
    <row r="309" spans="1:4" x14ac:dyDescent="0.3">
      <c r="A309" s="1">
        <v>41359</v>
      </c>
      <c r="B309">
        <v>62.950043000000001</v>
      </c>
      <c r="C309">
        <f t="shared" si="4"/>
        <v>-1.0697842720885399E-3</v>
      </c>
      <c r="D309">
        <v>0</v>
      </c>
    </row>
    <row r="310" spans="1:4" x14ac:dyDescent="0.3">
      <c r="A310" s="1">
        <v>41360</v>
      </c>
      <c r="B310">
        <v>62.958495999999997</v>
      </c>
      <c r="C310">
        <f t="shared" si="4"/>
        <v>1.3427206891347045E-4</v>
      </c>
      <c r="D310">
        <v>0</v>
      </c>
    </row>
    <row r="311" spans="1:4" x14ac:dyDescent="0.3">
      <c r="A311" s="1">
        <v>41361</v>
      </c>
      <c r="B311">
        <v>63.000594999999997</v>
      </c>
      <c r="C311">
        <f t="shared" si="4"/>
        <v>6.6845515053145447E-4</v>
      </c>
      <c r="D311">
        <v>1</v>
      </c>
    </row>
    <row r="312" spans="1:4" x14ac:dyDescent="0.3">
      <c r="A312" s="1">
        <v>41365</v>
      </c>
      <c r="B312">
        <v>63.505710999999998</v>
      </c>
      <c r="C312">
        <f t="shared" si="4"/>
        <v>7.98566807105122E-3</v>
      </c>
      <c r="D312">
        <v>0</v>
      </c>
    </row>
    <row r="313" spans="1:4" x14ac:dyDescent="0.3">
      <c r="A313" s="1">
        <v>41366</v>
      </c>
      <c r="B313">
        <v>64.002464000000003</v>
      </c>
      <c r="C313">
        <f t="shared" si="4"/>
        <v>7.7917437561361939E-3</v>
      </c>
      <c r="D313">
        <v>0</v>
      </c>
    </row>
    <row r="314" spans="1:4" x14ac:dyDescent="0.3">
      <c r="A314" s="1">
        <v>41367</v>
      </c>
      <c r="B314">
        <v>63.985621999999999</v>
      </c>
      <c r="C314">
        <f t="shared" si="4"/>
        <v>-2.6318074788952425E-4</v>
      </c>
      <c r="D314">
        <v>0</v>
      </c>
    </row>
    <row r="315" spans="1:4" x14ac:dyDescent="0.3">
      <c r="A315" s="1">
        <v>41368</v>
      </c>
      <c r="B315">
        <v>64.153998999999999</v>
      </c>
      <c r="C315">
        <f t="shared" si="4"/>
        <v>2.6280255177002932E-3</v>
      </c>
      <c r="D315">
        <v>0</v>
      </c>
    </row>
    <row r="316" spans="1:4" x14ac:dyDescent="0.3">
      <c r="A316" s="1">
        <v>41369</v>
      </c>
      <c r="B316">
        <v>64.313957000000002</v>
      </c>
      <c r="C316">
        <f t="shared" si="4"/>
        <v>2.490240954130021E-3</v>
      </c>
      <c r="D316">
        <v>0</v>
      </c>
    </row>
    <row r="317" spans="1:4" x14ac:dyDescent="0.3">
      <c r="A317" s="1">
        <v>41372</v>
      </c>
      <c r="B317">
        <v>65.071678000000006</v>
      </c>
      <c r="C317">
        <f t="shared" si="4"/>
        <v>1.1712732445230724E-2</v>
      </c>
      <c r="D317">
        <v>0</v>
      </c>
    </row>
    <row r="318" spans="1:4" x14ac:dyDescent="0.3">
      <c r="A318" s="1">
        <v>41373</v>
      </c>
      <c r="B318">
        <v>65.770470000000003</v>
      </c>
      <c r="C318">
        <f t="shared" si="4"/>
        <v>1.0681552615239046E-2</v>
      </c>
      <c r="D318">
        <v>0</v>
      </c>
    </row>
    <row r="319" spans="1:4" x14ac:dyDescent="0.3">
      <c r="A319" s="1">
        <v>41374</v>
      </c>
      <c r="B319">
        <v>65.139045999999993</v>
      </c>
      <c r="C319">
        <f t="shared" si="4"/>
        <v>-9.6467990413170029E-3</v>
      </c>
      <c r="D319">
        <v>0</v>
      </c>
    </row>
    <row r="320" spans="1:4" x14ac:dyDescent="0.3">
      <c r="A320" s="1">
        <v>41375</v>
      </c>
      <c r="B320">
        <v>65.492637999999999</v>
      </c>
      <c r="C320">
        <f t="shared" si="4"/>
        <v>5.4135850159718023E-3</v>
      </c>
      <c r="D320">
        <v>0</v>
      </c>
    </row>
    <row r="321" spans="1:4" x14ac:dyDescent="0.3">
      <c r="A321" s="1">
        <v>41376</v>
      </c>
      <c r="B321">
        <v>66.140906999999999</v>
      </c>
      <c r="C321">
        <f t="shared" si="4"/>
        <v>9.8496814173378577E-3</v>
      </c>
      <c r="D321">
        <v>0</v>
      </c>
    </row>
    <row r="322" spans="1:4" x14ac:dyDescent="0.3">
      <c r="A322" s="1">
        <v>41379</v>
      </c>
      <c r="B322">
        <v>66.065146999999996</v>
      </c>
      <c r="C322">
        <f t="shared" si="4"/>
        <v>-1.1460898499051188E-3</v>
      </c>
      <c r="D322">
        <v>0</v>
      </c>
    </row>
    <row r="323" spans="1:4" x14ac:dyDescent="0.3">
      <c r="A323" s="1">
        <v>41380</v>
      </c>
      <c r="B323">
        <v>66.241935999999995</v>
      </c>
      <c r="C323">
        <f t="shared" si="4"/>
        <v>2.67240575797831E-3</v>
      </c>
      <c r="D323">
        <v>0</v>
      </c>
    </row>
    <row r="324" spans="1:4" x14ac:dyDescent="0.3">
      <c r="A324" s="1">
        <v>41381</v>
      </c>
      <c r="B324">
        <v>66.098823999999993</v>
      </c>
      <c r="C324">
        <f t="shared" ref="C324:C387" si="5">LN(B324/B323)</f>
        <v>-2.1627812290835415E-3</v>
      </c>
      <c r="D324">
        <v>0</v>
      </c>
    </row>
    <row r="325" spans="1:4" x14ac:dyDescent="0.3">
      <c r="A325" s="1">
        <v>41382</v>
      </c>
      <c r="B325">
        <v>64.962256999999994</v>
      </c>
      <c r="C325">
        <f t="shared" si="5"/>
        <v>-1.7344515765982959E-2</v>
      </c>
      <c r="D325">
        <v>0</v>
      </c>
    </row>
    <row r="326" spans="1:4" x14ac:dyDescent="0.3">
      <c r="A326" s="1">
        <v>41383</v>
      </c>
      <c r="B326">
        <v>65.913612000000001</v>
      </c>
      <c r="C326">
        <f t="shared" si="5"/>
        <v>1.4538535857808912E-2</v>
      </c>
      <c r="D326">
        <v>0</v>
      </c>
    </row>
    <row r="327" spans="1:4" x14ac:dyDescent="0.3">
      <c r="A327" s="1">
        <v>41386</v>
      </c>
      <c r="B327">
        <v>65.644195999999994</v>
      </c>
      <c r="C327">
        <f t="shared" si="5"/>
        <v>-4.0957869506550162E-3</v>
      </c>
      <c r="D327">
        <v>0</v>
      </c>
    </row>
    <row r="328" spans="1:4" x14ac:dyDescent="0.3">
      <c r="A328" s="1">
        <v>41387</v>
      </c>
      <c r="B328">
        <v>66.587135000000004</v>
      </c>
      <c r="C328">
        <f t="shared" si="5"/>
        <v>1.4262202103672116E-2</v>
      </c>
      <c r="D328">
        <v>0</v>
      </c>
    </row>
    <row r="329" spans="1:4" x14ac:dyDescent="0.3">
      <c r="A329" s="1">
        <v>41388</v>
      </c>
      <c r="B329">
        <v>65.694702000000007</v>
      </c>
      <c r="C329">
        <f t="shared" si="5"/>
        <v>-1.3493107749163883E-2</v>
      </c>
      <c r="D329">
        <v>0</v>
      </c>
    </row>
    <row r="330" spans="1:4" x14ac:dyDescent="0.3">
      <c r="A330" s="1">
        <v>41389</v>
      </c>
      <c r="B330">
        <v>66.21669</v>
      </c>
      <c r="C330">
        <f t="shared" si="5"/>
        <v>7.9142630013535904E-3</v>
      </c>
      <c r="D330">
        <v>0</v>
      </c>
    </row>
    <row r="331" spans="1:4" x14ac:dyDescent="0.3">
      <c r="A331" s="1">
        <v>41390</v>
      </c>
      <c r="B331">
        <v>66.545051999999998</v>
      </c>
      <c r="C331">
        <f t="shared" si="5"/>
        <v>4.9466459933252931E-3</v>
      </c>
      <c r="D331">
        <v>0</v>
      </c>
    </row>
    <row r="332" spans="1:4" x14ac:dyDescent="0.3">
      <c r="A332" s="1">
        <v>41393</v>
      </c>
      <c r="B332">
        <v>65.997787000000002</v>
      </c>
      <c r="C332">
        <f t="shared" si="5"/>
        <v>-8.2579808030746396E-3</v>
      </c>
      <c r="D332">
        <v>0</v>
      </c>
    </row>
    <row r="333" spans="1:4" x14ac:dyDescent="0.3">
      <c r="A333" s="1">
        <v>41394</v>
      </c>
      <c r="B333">
        <v>65.433693000000005</v>
      </c>
      <c r="C333">
        <f t="shared" si="5"/>
        <v>-8.5839018733013701E-3</v>
      </c>
      <c r="D333">
        <v>1</v>
      </c>
    </row>
    <row r="334" spans="1:4" x14ac:dyDescent="0.3">
      <c r="A334" s="1">
        <v>41395</v>
      </c>
      <c r="B334">
        <v>65.719971000000001</v>
      </c>
      <c r="C334">
        <f t="shared" si="5"/>
        <v>4.3655426150523919E-3</v>
      </c>
      <c r="D334">
        <v>0</v>
      </c>
    </row>
    <row r="335" spans="1:4" x14ac:dyDescent="0.3">
      <c r="A335" s="1">
        <v>41396</v>
      </c>
      <c r="B335">
        <v>66.056731999999997</v>
      </c>
      <c r="C335">
        <f t="shared" si="5"/>
        <v>5.1110966573353119E-3</v>
      </c>
      <c r="D335">
        <v>0</v>
      </c>
    </row>
    <row r="336" spans="1:4" x14ac:dyDescent="0.3">
      <c r="A336" s="1">
        <v>41397</v>
      </c>
      <c r="B336">
        <v>66.721847999999994</v>
      </c>
      <c r="C336">
        <f t="shared" si="5"/>
        <v>1.0018506948311261E-2</v>
      </c>
      <c r="D336">
        <v>0</v>
      </c>
    </row>
    <row r="337" spans="1:4" x14ac:dyDescent="0.3">
      <c r="A337" s="1">
        <v>41400</v>
      </c>
      <c r="B337">
        <v>66.368256000000002</v>
      </c>
      <c r="C337">
        <f t="shared" si="5"/>
        <v>-5.3135856283996188E-3</v>
      </c>
      <c r="D337">
        <v>0</v>
      </c>
    </row>
    <row r="338" spans="1:4" x14ac:dyDescent="0.3">
      <c r="A338" s="1">
        <v>41401</v>
      </c>
      <c r="B338">
        <v>66.368256000000002</v>
      </c>
      <c r="C338">
        <f t="shared" si="5"/>
        <v>0</v>
      </c>
      <c r="D338">
        <v>0</v>
      </c>
    </row>
    <row r="339" spans="1:4" x14ac:dyDescent="0.3">
      <c r="A339" s="1">
        <v>41402</v>
      </c>
      <c r="B339">
        <v>66.275069999999999</v>
      </c>
      <c r="C339">
        <f t="shared" si="5"/>
        <v>-1.4050615005030541E-3</v>
      </c>
      <c r="D339">
        <v>0</v>
      </c>
    </row>
    <row r="340" spans="1:4" x14ac:dyDescent="0.3">
      <c r="A340" s="1">
        <v>41403</v>
      </c>
      <c r="B340">
        <v>66.402107000000001</v>
      </c>
      <c r="C340">
        <f t="shared" si="5"/>
        <v>1.9149795269150446E-3</v>
      </c>
      <c r="D340">
        <v>0</v>
      </c>
    </row>
    <row r="341" spans="1:4" x14ac:dyDescent="0.3">
      <c r="A341" s="1">
        <v>41404</v>
      </c>
      <c r="B341">
        <v>66.817145999999994</v>
      </c>
      <c r="C341">
        <f t="shared" si="5"/>
        <v>6.2309363468397924E-3</v>
      </c>
      <c r="D341">
        <v>0</v>
      </c>
    </row>
    <row r="342" spans="1:4" x14ac:dyDescent="0.3">
      <c r="A342" s="1">
        <v>41407</v>
      </c>
      <c r="B342">
        <v>66.486823999999999</v>
      </c>
      <c r="C342">
        <f t="shared" si="5"/>
        <v>-4.9559315614286312E-3</v>
      </c>
      <c r="D342">
        <v>0</v>
      </c>
    </row>
    <row r="343" spans="1:4" x14ac:dyDescent="0.3">
      <c r="A343" s="1">
        <v>41408</v>
      </c>
      <c r="B343">
        <v>66.723952999999995</v>
      </c>
      <c r="C343">
        <f t="shared" si="5"/>
        <v>3.5602112052765971E-3</v>
      </c>
      <c r="D343">
        <v>0</v>
      </c>
    </row>
    <row r="344" spans="1:4" x14ac:dyDescent="0.3">
      <c r="A344" s="1">
        <v>41409</v>
      </c>
      <c r="B344">
        <v>67.638694999999998</v>
      </c>
      <c r="C344">
        <f t="shared" si="5"/>
        <v>1.3616226629357606E-2</v>
      </c>
      <c r="D344">
        <v>0</v>
      </c>
    </row>
    <row r="345" spans="1:4" x14ac:dyDescent="0.3">
      <c r="A345" s="1">
        <v>41410</v>
      </c>
      <c r="B345">
        <v>66.486823999999999</v>
      </c>
      <c r="C345">
        <f t="shared" si="5"/>
        <v>-1.7176437834634222E-2</v>
      </c>
      <c r="D345">
        <v>0</v>
      </c>
    </row>
    <row r="346" spans="1:4" x14ac:dyDescent="0.3">
      <c r="A346" s="1">
        <v>41411</v>
      </c>
      <c r="B346">
        <v>65.953238999999996</v>
      </c>
      <c r="C346">
        <f t="shared" si="5"/>
        <v>-8.057801770374946E-3</v>
      </c>
      <c r="D346">
        <v>0</v>
      </c>
    </row>
    <row r="347" spans="1:4" x14ac:dyDescent="0.3">
      <c r="A347" s="1">
        <v>41414</v>
      </c>
      <c r="B347">
        <v>65.555153000000004</v>
      </c>
      <c r="C347">
        <f t="shared" si="5"/>
        <v>-6.0541720549626924E-3</v>
      </c>
      <c r="D347">
        <v>0</v>
      </c>
    </row>
    <row r="348" spans="1:4" x14ac:dyDescent="0.3">
      <c r="A348" s="1">
        <v>41415</v>
      </c>
      <c r="B348">
        <v>65.546683999999999</v>
      </c>
      <c r="C348">
        <f t="shared" si="5"/>
        <v>-1.2919727450935945E-4</v>
      </c>
      <c r="D348">
        <v>0</v>
      </c>
    </row>
    <row r="349" spans="1:4" x14ac:dyDescent="0.3">
      <c r="A349" s="1">
        <v>41416</v>
      </c>
      <c r="B349">
        <v>65.241782999999998</v>
      </c>
      <c r="C349">
        <f t="shared" si="5"/>
        <v>-4.6625143538747554E-3</v>
      </c>
      <c r="D349">
        <v>0</v>
      </c>
    </row>
    <row r="350" spans="1:4" x14ac:dyDescent="0.3">
      <c r="A350" s="1">
        <v>41417</v>
      </c>
      <c r="B350">
        <v>64.648903000000004</v>
      </c>
      <c r="C350">
        <f t="shared" si="5"/>
        <v>-9.1289704552346175E-3</v>
      </c>
      <c r="D350">
        <v>0</v>
      </c>
    </row>
    <row r="351" spans="1:4" x14ac:dyDescent="0.3">
      <c r="A351" s="1">
        <v>41418</v>
      </c>
      <c r="B351">
        <v>65.478911999999994</v>
      </c>
      <c r="C351">
        <f t="shared" si="5"/>
        <v>1.2756999821246286E-2</v>
      </c>
      <c r="D351">
        <v>0</v>
      </c>
    </row>
    <row r="352" spans="1:4" x14ac:dyDescent="0.3">
      <c r="A352" s="1">
        <v>41422</v>
      </c>
      <c r="B352">
        <v>65.487403999999998</v>
      </c>
      <c r="C352">
        <f t="shared" si="5"/>
        <v>1.29682200298122E-4</v>
      </c>
      <c r="D352">
        <v>0</v>
      </c>
    </row>
    <row r="353" spans="1:4" x14ac:dyDescent="0.3">
      <c r="A353" s="1">
        <v>41423</v>
      </c>
      <c r="B353">
        <v>64.564200999999997</v>
      </c>
      <c r="C353">
        <f t="shared" si="5"/>
        <v>-1.4197725708451016E-2</v>
      </c>
      <c r="D353">
        <v>0</v>
      </c>
    </row>
    <row r="354" spans="1:4" x14ac:dyDescent="0.3">
      <c r="A354" s="1">
        <v>41424</v>
      </c>
      <c r="B354">
        <v>64.055999999999997</v>
      </c>
      <c r="C354">
        <f t="shared" si="5"/>
        <v>-7.9023923258675684E-3</v>
      </c>
      <c r="D354">
        <v>0</v>
      </c>
    </row>
    <row r="355" spans="1:4" x14ac:dyDescent="0.3">
      <c r="A355" s="1">
        <v>41425</v>
      </c>
      <c r="B355">
        <v>63.386901999999999</v>
      </c>
      <c r="C355">
        <f t="shared" si="5"/>
        <v>-1.0500453730375194E-2</v>
      </c>
      <c r="D355">
        <v>1</v>
      </c>
    </row>
    <row r="356" spans="1:4" x14ac:dyDescent="0.3">
      <c r="A356" s="1">
        <v>41428</v>
      </c>
      <c r="B356">
        <v>64.106849999999994</v>
      </c>
      <c r="C356">
        <f t="shared" si="5"/>
        <v>1.1293975451657837E-2</v>
      </c>
      <c r="D356">
        <v>0</v>
      </c>
    </row>
    <row r="357" spans="1:4" x14ac:dyDescent="0.3">
      <c r="A357" s="1">
        <v>41429</v>
      </c>
      <c r="B357">
        <v>64.318588000000005</v>
      </c>
      <c r="C357">
        <f t="shared" si="5"/>
        <v>3.2974494018122753E-3</v>
      </c>
      <c r="D357">
        <v>0</v>
      </c>
    </row>
    <row r="358" spans="1:4" x14ac:dyDescent="0.3">
      <c r="A358" s="1">
        <v>41430</v>
      </c>
      <c r="B358">
        <v>63.734183999999999</v>
      </c>
      <c r="C358">
        <f t="shared" si="5"/>
        <v>-9.1276127529760099E-3</v>
      </c>
      <c r="D358">
        <v>0</v>
      </c>
    </row>
    <row r="359" spans="1:4" x14ac:dyDescent="0.3">
      <c r="A359" s="1">
        <v>41431</v>
      </c>
      <c r="B359">
        <v>64.055999999999997</v>
      </c>
      <c r="C359">
        <f t="shared" si="5"/>
        <v>5.0366416298807896E-3</v>
      </c>
      <c r="D359">
        <v>0</v>
      </c>
    </row>
    <row r="360" spans="1:4" x14ac:dyDescent="0.3">
      <c r="A360" s="1">
        <v>41432</v>
      </c>
      <c r="B360">
        <v>64.648903000000004</v>
      </c>
      <c r="C360">
        <f t="shared" si="5"/>
        <v>9.2134360127741205E-3</v>
      </c>
      <c r="D360">
        <v>0</v>
      </c>
    </row>
    <row r="361" spans="1:4" x14ac:dyDescent="0.3">
      <c r="A361" s="1">
        <v>41435</v>
      </c>
      <c r="B361">
        <v>64.157661000000004</v>
      </c>
      <c r="C361">
        <f t="shared" si="5"/>
        <v>-7.62762962503511E-3</v>
      </c>
      <c r="D361">
        <v>0</v>
      </c>
    </row>
    <row r="362" spans="1:4" x14ac:dyDescent="0.3">
      <c r="A362" s="1">
        <v>41436</v>
      </c>
      <c r="B362">
        <v>63.734183999999999</v>
      </c>
      <c r="C362">
        <f t="shared" si="5"/>
        <v>-6.622448017619971E-3</v>
      </c>
      <c r="D362">
        <v>0</v>
      </c>
    </row>
    <row r="363" spans="1:4" x14ac:dyDescent="0.3">
      <c r="A363" s="1">
        <v>41437</v>
      </c>
      <c r="B363">
        <v>63.386901999999999</v>
      </c>
      <c r="C363">
        <f t="shared" si="5"/>
        <v>-5.4638121004942745E-3</v>
      </c>
      <c r="D363">
        <v>0</v>
      </c>
    </row>
    <row r="364" spans="1:4" x14ac:dyDescent="0.3">
      <c r="A364" s="1">
        <v>41438</v>
      </c>
      <c r="B364">
        <v>63.52243</v>
      </c>
      <c r="C364">
        <f t="shared" si="5"/>
        <v>2.1358248346997526E-3</v>
      </c>
      <c r="D364">
        <v>0</v>
      </c>
    </row>
    <row r="365" spans="1:4" x14ac:dyDescent="0.3">
      <c r="A365" s="1">
        <v>41439</v>
      </c>
      <c r="B365">
        <v>63.412331000000002</v>
      </c>
      <c r="C365">
        <f t="shared" si="5"/>
        <v>-1.7347340750906801E-3</v>
      </c>
      <c r="D365">
        <v>0</v>
      </c>
    </row>
    <row r="366" spans="1:4" x14ac:dyDescent="0.3">
      <c r="A366" s="1">
        <v>41442</v>
      </c>
      <c r="B366">
        <v>63.480068000000003</v>
      </c>
      <c r="C366">
        <f t="shared" si="5"/>
        <v>1.067629061596826E-3</v>
      </c>
      <c r="D366">
        <v>0</v>
      </c>
    </row>
    <row r="367" spans="1:4" x14ac:dyDescent="0.3">
      <c r="A367" s="1">
        <v>41443</v>
      </c>
      <c r="B367">
        <v>64.140709000000001</v>
      </c>
      <c r="C367">
        <f t="shared" si="5"/>
        <v>1.0353281287247581E-2</v>
      </c>
      <c r="D367">
        <v>0</v>
      </c>
    </row>
    <row r="368" spans="1:4" x14ac:dyDescent="0.3">
      <c r="A368" s="1">
        <v>41444</v>
      </c>
      <c r="B368">
        <v>63.065071000000003</v>
      </c>
      <c r="C368">
        <f t="shared" si="5"/>
        <v>-1.6912181787324017E-2</v>
      </c>
      <c r="D368">
        <v>0</v>
      </c>
    </row>
    <row r="369" spans="1:4" x14ac:dyDescent="0.3">
      <c r="A369" s="1">
        <v>41445</v>
      </c>
      <c r="B369">
        <v>61.853904999999997</v>
      </c>
      <c r="C369">
        <f t="shared" si="5"/>
        <v>-1.9391832894765586E-2</v>
      </c>
      <c r="D369">
        <v>0</v>
      </c>
    </row>
    <row r="370" spans="1:4" x14ac:dyDescent="0.3">
      <c r="A370" s="1">
        <v>41446</v>
      </c>
      <c r="B370">
        <v>62.260447999999997</v>
      </c>
      <c r="C370">
        <f t="shared" si="5"/>
        <v>6.5511271524763713E-3</v>
      </c>
      <c r="D370">
        <v>0</v>
      </c>
    </row>
    <row r="371" spans="1:4" x14ac:dyDescent="0.3">
      <c r="A371" s="1">
        <v>41449</v>
      </c>
      <c r="B371">
        <v>62.844852000000003</v>
      </c>
      <c r="C371">
        <f t="shared" si="5"/>
        <v>9.3426617548325059E-3</v>
      </c>
      <c r="D371">
        <v>0</v>
      </c>
    </row>
    <row r="372" spans="1:4" x14ac:dyDescent="0.3">
      <c r="A372" s="1">
        <v>41450</v>
      </c>
      <c r="B372">
        <v>62.988838000000001</v>
      </c>
      <c r="C372">
        <f t="shared" si="5"/>
        <v>2.288513717453932E-3</v>
      </c>
      <c r="D372">
        <v>0</v>
      </c>
    </row>
    <row r="373" spans="1:4" x14ac:dyDescent="0.3">
      <c r="A373" s="1">
        <v>41451</v>
      </c>
      <c r="B373">
        <v>63.530909999999999</v>
      </c>
      <c r="C373">
        <f t="shared" si="5"/>
        <v>8.5690230262162274E-3</v>
      </c>
      <c r="D373">
        <v>0</v>
      </c>
    </row>
    <row r="374" spans="1:4" x14ac:dyDescent="0.3">
      <c r="A374" s="1">
        <v>41452</v>
      </c>
      <c r="B374">
        <v>63.742640999999999</v>
      </c>
      <c r="C374">
        <f t="shared" si="5"/>
        <v>3.3271829639514167E-3</v>
      </c>
      <c r="D374">
        <v>0</v>
      </c>
    </row>
    <row r="375" spans="1:4" x14ac:dyDescent="0.3">
      <c r="A375" s="1">
        <v>41453</v>
      </c>
      <c r="B375">
        <v>63.090468999999999</v>
      </c>
      <c r="C375">
        <f t="shared" si="5"/>
        <v>-1.0284029901469241E-2</v>
      </c>
      <c r="D375">
        <v>1</v>
      </c>
    </row>
    <row r="376" spans="1:4" x14ac:dyDescent="0.3">
      <c r="A376" s="1">
        <v>41456</v>
      </c>
      <c r="B376">
        <v>63.175179</v>
      </c>
      <c r="C376">
        <f t="shared" si="5"/>
        <v>1.3417744897493359E-3</v>
      </c>
      <c r="D376">
        <v>0</v>
      </c>
    </row>
    <row r="377" spans="1:4" x14ac:dyDescent="0.3">
      <c r="A377" s="1">
        <v>41457</v>
      </c>
      <c r="B377">
        <v>63.276809999999998</v>
      </c>
      <c r="C377">
        <f t="shared" si="5"/>
        <v>1.6074246468826686E-3</v>
      </c>
      <c r="D377">
        <v>0</v>
      </c>
    </row>
    <row r="378" spans="1:4" x14ac:dyDescent="0.3">
      <c r="A378" s="1">
        <v>41458</v>
      </c>
      <c r="B378">
        <v>63.319149000000003</v>
      </c>
      <c r="C378">
        <f t="shared" si="5"/>
        <v>6.6888393457425837E-4</v>
      </c>
      <c r="D378">
        <v>0</v>
      </c>
    </row>
    <row r="379" spans="1:4" x14ac:dyDescent="0.3">
      <c r="A379" s="1">
        <v>41460</v>
      </c>
      <c r="B379">
        <v>63.700274999999998</v>
      </c>
      <c r="C379">
        <f t="shared" si="5"/>
        <v>6.0010844292705083E-3</v>
      </c>
      <c r="D379">
        <v>0</v>
      </c>
    </row>
    <row r="380" spans="1:4" x14ac:dyDescent="0.3">
      <c r="A380" s="1">
        <v>41463</v>
      </c>
      <c r="B380">
        <v>64.970733999999993</v>
      </c>
      <c r="C380">
        <f t="shared" si="5"/>
        <v>1.9748042670297287E-2</v>
      </c>
      <c r="D380">
        <v>0</v>
      </c>
    </row>
    <row r="381" spans="1:4" x14ac:dyDescent="0.3">
      <c r="A381" s="1">
        <v>41464</v>
      </c>
      <c r="B381">
        <v>65.241782999999998</v>
      </c>
      <c r="C381">
        <f t="shared" si="5"/>
        <v>4.1631848877854462E-3</v>
      </c>
      <c r="D381">
        <v>0</v>
      </c>
    </row>
    <row r="382" spans="1:4" x14ac:dyDescent="0.3">
      <c r="A382" s="1">
        <v>41465</v>
      </c>
      <c r="B382">
        <v>65.021561000000005</v>
      </c>
      <c r="C382">
        <f t="shared" si="5"/>
        <v>-3.3811846532302747E-3</v>
      </c>
      <c r="D382">
        <v>0</v>
      </c>
    </row>
    <row r="383" spans="1:4" x14ac:dyDescent="0.3">
      <c r="A383" s="1">
        <v>41466</v>
      </c>
      <c r="B383">
        <v>65.749954000000002</v>
      </c>
      <c r="C383">
        <f t="shared" si="5"/>
        <v>1.1140048852746137E-2</v>
      </c>
      <c r="D383">
        <v>0</v>
      </c>
    </row>
    <row r="384" spans="1:4" x14ac:dyDescent="0.3">
      <c r="A384" s="1">
        <v>41467</v>
      </c>
      <c r="B384">
        <v>65.749954000000002</v>
      </c>
      <c r="C384">
        <f t="shared" si="5"/>
        <v>0</v>
      </c>
      <c r="D384">
        <v>0</v>
      </c>
    </row>
    <row r="385" spans="1:4" x14ac:dyDescent="0.3">
      <c r="A385" s="1">
        <v>41470</v>
      </c>
      <c r="B385">
        <v>65.241782999999998</v>
      </c>
      <c r="C385">
        <f t="shared" si="5"/>
        <v>-7.7588641995158282E-3</v>
      </c>
      <c r="D385">
        <v>0</v>
      </c>
    </row>
    <row r="386" spans="1:4" x14ac:dyDescent="0.3">
      <c r="A386" s="1">
        <v>41471</v>
      </c>
      <c r="B386">
        <v>65.529747</v>
      </c>
      <c r="C386">
        <f t="shared" si="5"/>
        <v>4.4040849785089769E-3</v>
      </c>
      <c r="D386">
        <v>0</v>
      </c>
    </row>
    <row r="387" spans="1:4" x14ac:dyDescent="0.3">
      <c r="A387" s="1">
        <v>41472</v>
      </c>
      <c r="B387">
        <v>65.385756999999998</v>
      </c>
      <c r="C387">
        <f t="shared" si="5"/>
        <v>-2.1997403464490703E-3</v>
      </c>
      <c r="D387">
        <v>0</v>
      </c>
    </row>
    <row r="388" spans="1:4" x14ac:dyDescent="0.3">
      <c r="A388" s="1">
        <v>41473</v>
      </c>
      <c r="B388">
        <v>65.504326000000006</v>
      </c>
      <c r="C388">
        <f t="shared" ref="C388:C451" si="6">LN(B388/B387)</f>
        <v>1.8117343914038789E-3</v>
      </c>
      <c r="D388">
        <v>0</v>
      </c>
    </row>
    <row r="389" spans="1:4" x14ac:dyDescent="0.3">
      <c r="A389" s="1">
        <v>41474</v>
      </c>
      <c r="B389">
        <v>66.131095999999999</v>
      </c>
      <c r="C389">
        <f t="shared" si="6"/>
        <v>9.5228887034271275E-3</v>
      </c>
      <c r="D389">
        <v>0</v>
      </c>
    </row>
    <row r="390" spans="1:4" x14ac:dyDescent="0.3">
      <c r="A390" s="1">
        <v>41477</v>
      </c>
      <c r="B390">
        <v>65.953238999999996</v>
      </c>
      <c r="C390">
        <f t="shared" si="6"/>
        <v>-2.6930840435439069E-3</v>
      </c>
      <c r="D390">
        <v>0</v>
      </c>
    </row>
    <row r="391" spans="1:4" x14ac:dyDescent="0.3">
      <c r="A391" s="1">
        <v>41478</v>
      </c>
      <c r="B391">
        <v>66.529151999999996</v>
      </c>
      <c r="C391">
        <f t="shared" si="6"/>
        <v>8.6942366213094528E-3</v>
      </c>
      <c r="D391">
        <v>0</v>
      </c>
    </row>
    <row r="392" spans="1:4" x14ac:dyDescent="0.3">
      <c r="A392" s="1">
        <v>41479</v>
      </c>
      <c r="B392">
        <v>66.258133000000001</v>
      </c>
      <c r="C392">
        <f t="shared" si="6"/>
        <v>-4.0820079471854641E-3</v>
      </c>
      <c r="D392">
        <v>0</v>
      </c>
    </row>
    <row r="393" spans="1:4" x14ac:dyDescent="0.3">
      <c r="A393" s="1">
        <v>41480</v>
      </c>
      <c r="B393">
        <v>66.071799999999996</v>
      </c>
      <c r="C393">
        <f t="shared" si="6"/>
        <v>-2.8161900928255152E-3</v>
      </c>
      <c r="D393">
        <v>0</v>
      </c>
    </row>
    <row r="394" spans="1:4" x14ac:dyDescent="0.3">
      <c r="A394" s="1">
        <v>41481</v>
      </c>
      <c r="B394">
        <v>66.063309000000004</v>
      </c>
      <c r="C394">
        <f t="shared" si="6"/>
        <v>-1.2851996832540446E-4</v>
      </c>
      <c r="D394">
        <v>0</v>
      </c>
    </row>
    <row r="395" spans="1:4" x14ac:dyDescent="0.3">
      <c r="A395" s="1">
        <v>41484</v>
      </c>
      <c r="B395">
        <v>66.054839999999999</v>
      </c>
      <c r="C395">
        <f t="shared" si="6"/>
        <v>-1.2820343118199239E-4</v>
      </c>
      <c r="D395">
        <v>0</v>
      </c>
    </row>
    <row r="396" spans="1:4" x14ac:dyDescent="0.3">
      <c r="A396" s="1">
        <v>41485</v>
      </c>
      <c r="B396">
        <v>65.970168999999999</v>
      </c>
      <c r="C396">
        <f t="shared" si="6"/>
        <v>-1.2826511014795577E-3</v>
      </c>
      <c r="D396">
        <v>0</v>
      </c>
    </row>
    <row r="397" spans="1:4" x14ac:dyDescent="0.3">
      <c r="A397" s="1">
        <v>41486</v>
      </c>
      <c r="B397">
        <v>66.012519999999995</v>
      </c>
      <c r="C397">
        <f t="shared" si="6"/>
        <v>6.4176600392756866E-4</v>
      </c>
      <c r="D397">
        <v>1</v>
      </c>
    </row>
    <row r="398" spans="1:4" x14ac:dyDescent="0.3">
      <c r="A398" s="1">
        <v>41487</v>
      </c>
      <c r="B398">
        <v>66.249686999999994</v>
      </c>
      <c r="C398">
        <f t="shared" si="6"/>
        <v>3.5863193209416423E-3</v>
      </c>
      <c r="D398">
        <v>0</v>
      </c>
    </row>
    <row r="399" spans="1:4" x14ac:dyDescent="0.3">
      <c r="A399" s="1">
        <v>41488</v>
      </c>
      <c r="B399">
        <v>66.698547000000005</v>
      </c>
      <c r="C399">
        <f t="shared" si="6"/>
        <v>6.7524282494859133E-3</v>
      </c>
      <c r="D399">
        <v>0</v>
      </c>
    </row>
    <row r="400" spans="1:4" x14ac:dyDescent="0.3">
      <c r="A400" s="1">
        <v>41491</v>
      </c>
      <c r="B400">
        <v>66.715491999999998</v>
      </c>
      <c r="C400">
        <f t="shared" si="6"/>
        <v>2.5402124421273163E-4</v>
      </c>
      <c r="D400">
        <v>0</v>
      </c>
    </row>
    <row r="401" spans="1:4" x14ac:dyDescent="0.3">
      <c r="A401" s="1">
        <v>41492</v>
      </c>
      <c r="B401">
        <v>65.953238999999996</v>
      </c>
      <c r="C401">
        <f t="shared" si="6"/>
        <v>-1.1491198898879326E-2</v>
      </c>
      <c r="D401">
        <v>0</v>
      </c>
    </row>
    <row r="402" spans="1:4" x14ac:dyDescent="0.3">
      <c r="A402" s="1">
        <v>41493</v>
      </c>
      <c r="B402">
        <v>65.927666000000002</v>
      </c>
      <c r="C402">
        <f t="shared" si="6"/>
        <v>-3.878196061897011E-4</v>
      </c>
      <c r="D402">
        <v>0</v>
      </c>
    </row>
    <row r="403" spans="1:4" x14ac:dyDescent="0.3">
      <c r="A403" s="1">
        <v>41494</v>
      </c>
      <c r="B403">
        <v>65.825400999999999</v>
      </c>
      <c r="C403">
        <f t="shared" si="6"/>
        <v>-1.552374041312828E-3</v>
      </c>
      <c r="D403">
        <v>0</v>
      </c>
    </row>
    <row r="404" spans="1:4" x14ac:dyDescent="0.3">
      <c r="A404" s="1">
        <v>41495</v>
      </c>
      <c r="B404">
        <v>65.527175999999997</v>
      </c>
      <c r="C404">
        <f t="shared" si="6"/>
        <v>-4.5408399171426132E-3</v>
      </c>
      <c r="D404">
        <v>0</v>
      </c>
    </row>
    <row r="405" spans="1:4" x14ac:dyDescent="0.3">
      <c r="A405" s="1">
        <v>41498</v>
      </c>
      <c r="B405">
        <v>65.680556999999993</v>
      </c>
      <c r="C405">
        <f t="shared" si="6"/>
        <v>2.337988262741301E-3</v>
      </c>
      <c r="D405">
        <v>0</v>
      </c>
    </row>
    <row r="406" spans="1:4" x14ac:dyDescent="0.3">
      <c r="A406" s="1">
        <v>41499</v>
      </c>
      <c r="B406">
        <v>65.493072999999995</v>
      </c>
      <c r="C406">
        <f t="shared" si="6"/>
        <v>-2.8585642963002544E-3</v>
      </c>
      <c r="D406">
        <v>0</v>
      </c>
    </row>
    <row r="407" spans="1:4" x14ac:dyDescent="0.3">
      <c r="A407" s="1">
        <v>41500</v>
      </c>
      <c r="B407">
        <v>65.101128000000003</v>
      </c>
      <c r="C407">
        <f t="shared" si="6"/>
        <v>-6.0025050701346368E-3</v>
      </c>
      <c r="D407">
        <v>0</v>
      </c>
    </row>
    <row r="408" spans="1:4" x14ac:dyDescent="0.3">
      <c r="A408" s="1">
        <v>41501</v>
      </c>
      <c r="B408">
        <v>63.405417999999997</v>
      </c>
      <c r="C408">
        <f t="shared" si="6"/>
        <v>-2.6392561048196986E-2</v>
      </c>
      <c r="D408">
        <v>0</v>
      </c>
    </row>
    <row r="409" spans="1:4" x14ac:dyDescent="0.3">
      <c r="A409" s="1">
        <v>41502</v>
      </c>
      <c r="B409">
        <v>63.149776000000003</v>
      </c>
      <c r="C409">
        <f t="shared" si="6"/>
        <v>-4.040013524999015E-3</v>
      </c>
      <c r="D409">
        <v>0</v>
      </c>
    </row>
    <row r="410" spans="1:4" x14ac:dyDescent="0.3">
      <c r="A410" s="1">
        <v>41505</v>
      </c>
      <c r="B410">
        <v>62.698177000000001</v>
      </c>
      <c r="C410">
        <f t="shared" si="6"/>
        <v>-7.1769294240911444E-3</v>
      </c>
      <c r="D410">
        <v>0</v>
      </c>
    </row>
    <row r="411" spans="1:4" x14ac:dyDescent="0.3">
      <c r="A411" s="1">
        <v>41506</v>
      </c>
      <c r="B411">
        <v>62.399929</v>
      </c>
      <c r="C411">
        <f t="shared" si="6"/>
        <v>-4.7682347018407146E-3</v>
      </c>
      <c r="D411">
        <v>0</v>
      </c>
    </row>
    <row r="412" spans="1:4" x14ac:dyDescent="0.3">
      <c r="A412" s="1">
        <v>41507</v>
      </c>
      <c r="B412">
        <v>62.672626000000001</v>
      </c>
      <c r="C412">
        <f t="shared" si="6"/>
        <v>4.3606278309848501E-3</v>
      </c>
      <c r="D412">
        <v>0</v>
      </c>
    </row>
    <row r="413" spans="1:4" x14ac:dyDescent="0.3">
      <c r="A413" s="1">
        <v>41508</v>
      </c>
      <c r="B413">
        <v>62.595905000000002</v>
      </c>
      <c r="C413">
        <f t="shared" si="6"/>
        <v>-1.2249047542934827E-3</v>
      </c>
      <c r="D413">
        <v>0</v>
      </c>
    </row>
    <row r="414" spans="1:4" x14ac:dyDescent="0.3">
      <c r="A414" s="1">
        <v>41509</v>
      </c>
      <c r="B414">
        <v>62.578850000000003</v>
      </c>
      <c r="C414">
        <f t="shared" si="6"/>
        <v>-2.7249903713470888E-4</v>
      </c>
      <c r="D414">
        <v>0</v>
      </c>
    </row>
    <row r="415" spans="1:4" x14ac:dyDescent="0.3">
      <c r="A415" s="1">
        <v>41512</v>
      </c>
      <c r="B415">
        <v>62.229511000000002</v>
      </c>
      <c r="C415">
        <f t="shared" si="6"/>
        <v>-5.5980209898539414E-3</v>
      </c>
      <c r="D415">
        <v>0</v>
      </c>
    </row>
    <row r="416" spans="1:4" x14ac:dyDescent="0.3">
      <c r="A416" s="1">
        <v>41513</v>
      </c>
      <c r="B416">
        <v>62.084656000000003</v>
      </c>
      <c r="C416">
        <f t="shared" si="6"/>
        <v>-2.3304675413205965E-3</v>
      </c>
      <c r="D416">
        <v>0</v>
      </c>
    </row>
    <row r="417" spans="1:4" x14ac:dyDescent="0.3">
      <c r="A417" s="1">
        <v>41514</v>
      </c>
      <c r="B417">
        <v>61.675632</v>
      </c>
      <c r="C417">
        <f t="shared" si="6"/>
        <v>-6.609963435803108E-3</v>
      </c>
      <c r="D417">
        <v>0</v>
      </c>
    </row>
    <row r="418" spans="1:4" x14ac:dyDescent="0.3">
      <c r="A418" s="1">
        <v>41515</v>
      </c>
      <c r="B418">
        <v>61.718246000000001</v>
      </c>
      <c r="C418">
        <f t="shared" si="6"/>
        <v>6.9069879940305385E-4</v>
      </c>
      <c r="D418">
        <v>0</v>
      </c>
    </row>
    <row r="419" spans="1:4" x14ac:dyDescent="0.3">
      <c r="A419" s="1">
        <v>41516</v>
      </c>
      <c r="B419">
        <v>62.186909</v>
      </c>
      <c r="C419">
        <f t="shared" si="6"/>
        <v>7.5649029298611179E-3</v>
      </c>
      <c r="D419">
        <v>1</v>
      </c>
    </row>
    <row r="420" spans="1:4" x14ac:dyDescent="0.3">
      <c r="A420" s="1">
        <v>41520</v>
      </c>
      <c r="B420">
        <v>61.931274000000002</v>
      </c>
      <c r="C420">
        <f t="shared" si="6"/>
        <v>-4.119225004576477E-3</v>
      </c>
      <c r="D420">
        <v>0</v>
      </c>
    </row>
    <row r="421" spans="1:4" x14ac:dyDescent="0.3">
      <c r="A421" s="1">
        <v>41521</v>
      </c>
      <c r="B421">
        <v>62.127257999999998</v>
      </c>
      <c r="C421">
        <f t="shared" si="6"/>
        <v>3.1595434812604233E-3</v>
      </c>
      <c r="D421">
        <v>0</v>
      </c>
    </row>
    <row r="422" spans="1:4" x14ac:dyDescent="0.3">
      <c r="A422" s="1">
        <v>41522</v>
      </c>
      <c r="B422">
        <v>61.922741000000002</v>
      </c>
      <c r="C422">
        <f t="shared" si="6"/>
        <v>-3.2973347351572635E-3</v>
      </c>
      <c r="D422">
        <v>0</v>
      </c>
    </row>
    <row r="423" spans="1:4" x14ac:dyDescent="0.3">
      <c r="A423" s="1">
        <v>41523</v>
      </c>
      <c r="B423">
        <v>61.854584000000003</v>
      </c>
      <c r="C423">
        <f t="shared" si="6"/>
        <v>-1.1012842116042509E-3</v>
      </c>
      <c r="D423">
        <v>0</v>
      </c>
    </row>
    <row r="424" spans="1:4" x14ac:dyDescent="0.3">
      <c r="A424" s="1">
        <v>41526</v>
      </c>
      <c r="B424">
        <v>62.638508000000002</v>
      </c>
      <c r="C424">
        <f t="shared" si="6"/>
        <v>1.2594021866659441E-2</v>
      </c>
      <c r="D424">
        <v>0</v>
      </c>
    </row>
    <row r="425" spans="1:4" x14ac:dyDescent="0.3">
      <c r="A425" s="1">
        <v>41527</v>
      </c>
      <c r="B425">
        <v>63.021979999999999</v>
      </c>
      <c r="C425">
        <f t="shared" si="6"/>
        <v>6.1033216801986163E-3</v>
      </c>
      <c r="D425">
        <v>0</v>
      </c>
    </row>
    <row r="426" spans="1:4" x14ac:dyDescent="0.3">
      <c r="A426" s="1">
        <v>41528</v>
      </c>
      <c r="B426">
        <v>63.098655999999998</v>
      </c>
      <c r="C426">
        <f t="shared" si="6"/>
        <v>1.2159153629197998E-3</v>
      </c>
      <c r="D426">
        <v>0</v>
      </c>
    </row>
    <row r="427" spans="1:4" x14ac:dyDescent="0.3">
      <c r="A427" s="1">
        <v>41529</v>
      </c>
      <c r="B427">
        <v>62.979370000000003</v>
      </c>
      <c r="C427">
        <f t="shared" si="6"/>
        <v>-1.892257348529884E-3</v>
      </c>
      <c r="D427">
        <v>0</v>
      </c>
    </row>
    <row r="428" spans="1:4" x14ac:dyDescent="0.3">
      <c r="A428" s="1">
        <v>41530</v>
      </c>
      <c r="B428">
        <v>63.362819999999999</v>
      </c>
      <c r="C428">
        <f t="shared" si="6"/>
        <v>6.0700416442598746E-3</v>
      </c>
      <c r="D428">
        <v>0</v>
      </c>
    </row>
    <row r="429" spans="1:4" x14ac:dyDescent="0.3">
      <c r="A429" s="1">
        <v>41533</v>
      </c>
      <c r="B429">
        <v>63.720699000000003</v>
      </c>
      <c r="C429">
        <f t="shared" si="6"/>
        <v>5.6322007583572359E-3</v>
      </c>
      <c r="D429">
        <v>0</v>
      </c>
    </row>
    <row r="430" spans="1:4" x14ac:dyDescent="0.3">
      <c r="A430" s="1">
        <v>41534</v>
      </c>
      <c r="B430">
        <v>64.035965000000004</v>
      </c>
      <c r="C430">
        <f t="shared" si="6"/>
        <v>4.9354237982904376E-3</v>
      </c>
      <c r="D430">
        <v>0</v>
      </c>
    </row>
    <row r="431" spans="1:4" x14ac:dyDescent="0.3">
      <c r="A431" s="1">
        <v>41535</v>
      </c>
      <c r="B431">
        <v>65.118155999999999</v>
      </c>
      <c r="C431">
        <f t="shared" si="6"/>
        <v>1.6758525691892342E-2</v>
      </c>
      <c r="D431">
        <v>0</v>
      </c>
    </row>
    <row r="432" spans="1:4" x14ac:dyDescent="0.3">
      <c r="A432" s="1">
        <v>41536</v>
      </c>
      <c r="B432">
        <v>64.939216999999999</v>
      </c>
      <c r="C432">
        <f t="shared" si="6"/>
        <v>-2.7516950216716143E-3</v>
      </c>
      <c r="D432">
        <v>0</v>
      </c>
    </row>
    <row r="433" spans="1:4" x14ac:dyDescent="0.3">
      <c r="A433" s="1">
        <v>41537</v>
      </c>
      <c r="B433">
        <v>64.615416999999994</v>
      </c>
      <c r="C433">
        <f t="shared" si="6"/>
        <v>-4.9986737521907857E-3</v>
      </c>
      <c r="D433">
        <v>0</v>
      </c>
    </row>
    <row r="434" spans="1:4" x14ac:dyDescent="0.3">
      <c r="A434" s="1">
        <v>41540</v>
      </c>
      <c r="B434">
        <v>65.118155999999999</v>
      </c>
      <c r="C434">
        <f t="shared" si="6"/>
        <v>7.7503687738624373E-3</v>
      </c>
      <c r="D434">
        <v>0</v>
      </c>
    </row>
    <row r="435" spans="1:4" x14ac:dyDescent="0.3">
      <c r="A435" s="1">
        <v>41541</v>
      </c>
      <c r="B435">
        <v>64.547256000000004</v>
      </c>
      <c r="C435">
        <f t="shared" si="6"/>
        <v>-8.8057976333627483E-3</v>
      </c>
      <c r="D435">
        <v>0</v>
      </c>
    </row>
    <row r="436" spans="1:4" x14ac:dyDescent="0.3">
      <c r="A436" s="1">
        <v>41542</v>
      </c>
      <c r="B436">
        <v>63.609932000000001</v>
      </c>
      <c r="C436">
        <f t="shared" si="6"/>
        <v>-1.4627985030837107E-2</v>
      </c>
      <c r="D436">
        <v>0</v>
      </c>
    </row>
    <row r="437" spans="1:4" x14ac:dyDescent="0.3">
      <c r="A437" s="1">
        <v>41543</v>
      </c>
      <c r="B437">
        <v>63.584361999999999</v>
      </c>
      <c r="C437">
        <f t="shared" si="6"/>
        <v>-4.0206206647065576E-4</v>
      </c>
      <c r="D437">
        <v>0</v>
      </c>
    </row>
    <row r="438" spans="1:4" x14ac:dyDescent="0.3">
      <c r="A438" s="1">
        <v>41544</v>
      </c>
      <c r="B438">
        <v>63.362819999999999</v>
      </c>
      <c r="C438">
        <f t="shared" si="6"/>
        <v>-3.4903055178696122E-3</v>
      </c>
      <c r="D438">
        <v>0</v>
      </c>
    </row>
    <row r="439" spans="1:4" x14ac:dyDescent="0.3">
      <c r="A439" s="1">
        <v>41547</v>
      </c>
      <c r="B439">
        <v>63.021979999999999</v>
      </c>
      <c r="C439">
        <f t="shared" si="6"/>
        <v>-5.3936996586498144E-3</v>
      </c>
      <c r="D439">
        <v>1</v>
      </c>
    </row>
    <row r="440" spans="1:4" x14ac:dyDescent="0.3">
      <c r="A440" s="1">
        <v>41548</v>
      </c>
      <c r="B440">
        <v>62.706665000000001</v>
      </c>
      <c r="C440">
        <f t="shared" si="6"/>
        <v>-5.0158126028877507E-3</v>
      </c>
      <c r="D440">
        <v>0</v>
      </c>
    </row>
    <row r="441" spans="1:4" x14ac:dyDescent="0.3">
      <c r="A441" s="1">
        <v>41549</v>
      </c>
      <c r="B441">
        <v>62.817439999999998</v>
      </c>
      <c r="C441">
        <f t="shared" si="6"/>
        <v>1.7650000971115162E-3</v>
      </c>
      <c r="D441">
        <v>0</v>
      </c>
    </row>
    <row r="442" spans="1:4" x14ac:dyDescent="0.3">
      <c r="A442" s="1">
        <v>41550</v>
      </c>
      <c r="B442">
        <v>62.340290000000003</v>
      </c>
      <c r="C442">
        <f t="shared" si="6"/>
        <v>-7.6248156898115118E-3</v>
      </c>
      <c r="D442">
        <v>0</v>
      </c>
    </row>
    <row r="443" spans="1:4" x14ac:dyDescent="0.3">
      <c r="A443" s="1">
        <v>41551</v>
      </c>
      <c r="B443">
        <v>62.033535000000001</v>
      </c>
      <c r="C443">
        <f t="shared" si="6"/>
        <v>-4.9328003220919401E-3</v>
      </c>
      <c r="D443">
        <v>0</v>
      </c>
    </row>
    <row r="444" spans="1:4" x14ac:dyDescent="0.3">
      <c r="A444" s="1">
        <v>41554</v>
      </c>
      <c r="B444">
        <v>61.241061999999999</v>
      </c>
      <c r="C444">
        <f t="shared" si="6"/>
        <v>-1.2857213669253721E-2</v>
      </c>
      <c r="D444">
        <v>0</v>
      </c>
    </row>
    <row r="445" spans="1:4" x14ac:dyDescent="0.3">
      <c r="A445" s="1">
        <v>41555</v>
      </c>
      <c r="B445">
        <v>62.118735999999998</v>
      </c>
      <c r="C445">
        <f t="shared" si="6"/>
        <v>1.4229738113455008E-2</v>
      </c>
      <c r="D445">
        <v>0</v>
      </c>
    </row>
    <row r="446" spans="1:4" x14ac:dyDescent="0.3">
      <c r="A446" s="1">
        <v>41556</v>
      </c>
      <c r="B446">
        <v>62.203957000000003</v>
      </c>
      <c r="C446">
        <f t="shared" si="6"/>
        <v>1.3709647256122308E-3</v>
      </c>
      <c r="D446">
        <v>0</v>
      </c>
    </row>
    <row r="447" spans="1:4" x14ac:dyDescent="0.3">
      <c r="A447" s="1">
        <v>41557</v>
      </c>
      <c r="B447">
        <v>63.729228999999997</v>
      </c>
      <c r="C447">
        <f t="shared" si="6"/>
        <v>2.422469625497229E-2</v>
      </c>
      <c r="D447">
        <v>0</v>
      </c>
    </row>
    <row r="448" spans="1:4" x14ac:dyDescent="0.3">
      <c r="A448" s="1">
        <v>41558</v>
      </c>
      <c r="B448">
        <v>63.754779999999997</v>
      </c>
      <c r="C448">
        <f t="shared" si="6"/>
        <v>4.008502798517201E-4</v>
      </c>
      <c r="D448">
        <v>0</v>
      </c>
    </row>
    <row r="449" spans="1:4" x14ac:dyDescent="0.3">
      <c r="A449" s="1">
        <v>41561</v>
      </c>
      <c r="B449">
        <v>63.635494000000001</v>
      </c>
      <c r="C449">
        <f t="shared" si="6"/>
        <v>-1.8727651824315306E-3</v>
      </c>
      <c r="D449">
        <v>0</v>
      </c>
    </row>
    <row r="450" spans="1:4" x14ac:dyDescent="0.3">
      <c r="A450" s="1">
        <v>41562</v>
      </c>
      <c r="B450">
        <v>63.371326000000003</v>
      </c>
      <c r="C450">
        <f t="shared" si="6"/>
        <v>-4.1599085930759646E-3</v>
      </c>
      <c r="D450">
        <v>0</v>
      </c>
    </row>
    <row r="451" spans="1:4" x14ac:dyDescent="0.3">
      <c r="A451" s="1">
        <v>41563</v>
      </c>
      <c r="B451">
        <v>64.419441000000006</v>
      </c>
      <c r="C451">
        <f t="shared" si="6"/>
        <v>1.6403978591738238E-2</v>
      </c>
      <c r="D451">
        <v>0</v>
      </c>
    </row>
    <row r="452" spans="1:4" x14ac:dyDescent="0.3">
      <c r="A452" s="1">
        <v>41564</v>
      </c>
      <c r="B452">
        <v>64.572806999999997</v>
      </c>
      <c r="C452">
        <f t="shared" ref="C452:C515" si="7">LN(B452/B451)</f>
        <v>2.3779114581653476E-3</v>
      </c>
      <c r="D452">
        <v>0</v>
      </c>
    </row>
    <row r="453" spans="1:4" x14ac:dyDescent="0.3">
      <c r="A453" s="1">
        <v>41565</v>
      </c>
      <c r="B453">
        <v>64.513144999999994</v>
      </c>
      <c r="C453">
        <f t="shared" si="7"/>
        <v>-9.2437640694304347E-4</v>
      </c>
      <c r="D453">
        <v>0</v>
      </c>
    </row>
    <row r="454" spans="1:4" x14ac:dyDescent="0.3">
      <c r="A454" s="1">
        <v>41568</v>
      </c>
      <c r="B454">
        <v>64.035965000000004</v>
      </c>
      <c r="C454">
        <f t="shared" si="7"/>
        <v>-7.4241228391132407E-3</v>
      </c>
      <c r="D454">
        <v>0</v>
      </c>
    </row>
    <row r="455" spans="1:4" x14ac:dyDescent="0.3">
      <c r="A455" s="1">
        <v>41569</v>
      </c>
      <c r="B455">
        <v>65.032966999999999</v>
      </c>
      <c r="C455">
        <f t="shared" si="7"/>
        <v>1.5449447288233883E-2</v>
      </c>
      <c r="D455">
        <v>0</v>
      </c>
    </row>
    <row r="456" spans="1:4" x14ac:dyDescent="0.3">
      <c r="A456" s="1">
        <v>41570</v>
      </c>
      <c r="B456">
        <v>64.675040999999993</v>
      </c>
      <c r="C456">
        <f t="shared" si="7"/>
        <v>-5.5189639255596896E-3</v>
      </c>
      <c r="D456">
        <v>0</v>
      </c>
    </row>
    <row r="457" spans="1:4" x14ac:dyDescent="0.3">
      <c r="A457" s="1">
        <v>41571</v>
      </c>
      <c r="B457">
        <v>65.118155999999999</v>
      </c>
      <c r="C457">
        <f t="shared" si="7"/>
        <v>6.8280423292183057E-3</v>
      </c>
      <c r="D457">
        <v>0</v>
      </c>
    </row>
    <row r="458" spans="1:4" x14ac:dyDescent="0.3">
      <c r="A458" s="1">
        <v>41572</v>
      </c>
      <c r="B458">
        <v>64.828445000000002</v>
      </c>
      <c r="C458">
        <f t="shared" si="7"/>
        <v>-4.4589312498341718E-3</v>
      </c>
      <c r="D458">
        <v>0</v>
      </c>
    </row>
    <row r="459" spans="1:4" x14ac:dyDescent="0.3">
      <c r="A459" s="1">
        <v>41575</v>
      </c>
      <c r="B459">
        <v>65.731682000000006</v>
      </c>
      <c r="C459">
        <f t="shared" si="7"/>
        <v>1.3836558390814917E-2</v>
      </c>
      <c r="D459">
        <v>0</v>
      </c>
    </row>
    <row r="460" spans="1:4" x14ac:dyDescent="0.3">
      <c r="A460" s="1">
        <v>41576</v>
      </c>
      <c r="B460">
        <v>65.663505999999998</v>
      </c>
      <c r="C460">
        <f t="shared" si="7"/>
        <v>-1.0377245492137037E-3</v>
      </c>
      <c r="D460">
        <v>0</v>
      </c>
    </row>
    <row r="461" spans="1:4" x14ac:dyDescent="0.3">
      <c r="A461" s="1">
        <v>41577</v>
      </c>
      <c r="B461">
        <v>65.535690000000002</v>
      </c>
      <c r="C461">
        <f t="shared" si="7"/>
        <v>-1.9484271906113927E-3</v>
      </c>
      <c r="D461">
        <v>0</v>
      </c>
    </row>
    <row r="462" spans="1:4" x14ac:dyDescent="0.3">
      <c r="A462" s="1">
        <v>41578</v>
      </c>
      <c r="B462">
        <v>65.399344999999997</v>
      </c>
      <c r="C462">
        <f t="shared" si="7"/>
        <v>-2.0826366187113206E-3</v>
      </c>
      <c r="D462">
        <v>1</v>
      </c>
    </row>
    <row r="463" spans="1:4" x14ac:dyDescent="0.3">
      <c r="A463" s="1">
        <v>41579</v>
      </c>
      <c r="B463">
        <v>65.672027999999997</v>
      </c>
      <c r="C463">
        <f t="shared" si="7"/>
        <v>4.1608382847052143E-3</v>
      </c>
      <c r="D463">
        <v>0</v>
      </c>
    </row>
    <row r="464" spans="1:4" x14ac:dyDescent="0.3">
      <c r="A464" s="1">
        <v>41582</v>
      </c>
      <c r="B464">
        <v>65.893585000000002</v>
      </c>
      <c r="C464">
        <f t="shared" si="7"/>
        <v>3.3680109016921947E-3</v>
      </c>
      <c r="D464">
        <v>0</v>
      </c>
    </row>
    <row r="465" spans="1:4" x14ac:dyDescent="0.3">
      <c r="A465" s="1">
        <v>41583</v>
      </c>
      <c r="B465">
        <v>65.970260999999994</v>
      </c>
      <c r="C465">
        <f t="shared" si="7"/>
        <v>1.1629572618688624E-3</v>
      </c>
      <c r="D465">
        <v>0</v>
      </c>
    </row>
    <row r="466" spans="1:4" x14ac:dyDescent="0.3">
      <c r="A466" s="1">
        <v>41584</v>
      </c>
      <c r="B466">
        <v>66.600837999999996</v>
      </c>
      <c r="C466">
        <f t="shared" si="7"/>
        <v>9.5131104790202748E-3</v>
      </c>
      <c r="D466">
        <v>0</v>
      </c>
    </row>
    <row r="467" spans="1:4" x14ac:dyDescent="0.3">
      <c r="A467" s="1">
        <v>41585</v>
      </c>
      <c r="B467">
        <v>66.046959000000001</v>
      </c>
      <c r="C467">
        <f t="shared" si="7"/>
        <v>-8.3511710194680167E-3</v>
      </c>
      <c r="D467">
        <v>0</v>
      </c>
    </row>
    <row r="468" spans="1:4" x14ac:dyDescent="0.3">
      <c r="A468" s="1">
        <v>41586</v>
      </c>
      <c r="B468">
        <v>66.430404999999993</v>
      </c>
      <c r="C468">
        <f t="shared" si="7"/>
        <v>5.7888692713501926E-3</v>
      </c>
      <c r="D468">
        <v>0</v>
      </c>
    </row>
    <row r="469" spans="1:4" x14ac:dyDescent="0.3">
      <c r="A469" s="1">
        <v>41589</v>
      </c>
      <c r="B469">
        <v>67.325119000000001</v>
      </c>
      <c r="C469">
        <f t="shared" si="7"/>
        <v>1.3378547939940592E-2</v>
      </c>
      <c r="D469">
        <v>0</v>
      </c>
    </row>
    <row r="470" spans="1:4" x14ac:dyDescent="0.3">
      <c r="A470" s="1">
        <v>41590</v>
      </c>
      <c r="B470">
        <v>67.069496000000001</v>
      </c>
      <c r="C470">
        <f t="shared" si="7"/>
        <v>-3.8040706952280909E-3</v>
      </c>
      <c r="D470">
        <v>0</v>
      </c>
    </row>
    <row r="471" spans="1:4" x14ac:dyDescent="0.3">
      <c r="A471" s="1">
        <v>41591</v>
      </c>
      <c r="B471">
        <v>67.231399999999994</v>
      </c>
      <c r="C471">
        <f t="shared" si="7"/>
        <v>2.4110647546554888E-3</v>
      </c>
      <c r="D471">
        <v>0</v>
      </c>
    </row>
    <row r="472" spans="1:4" x14ac:dyDescent="0.3">
      <c r="A472" s="1">
        <v>41592</v>
      </c>
      <c r="B472">
        <v>67.384781000000004</v>
      </c>
      <c r="C472">
        <f t="shared" si="7"/>
        <v>2.2787909333751724E-3</v>
      </c>
      <c r="D472">
        <v>0</v>
      </c>
    </row>
    <row r="473" spans="1:4" x14ac:dyDescent="0.3">
      <c r="A473" s="1">
        <v>41593</v>
      </c>
      <c r="B473">
        <v>67.504043999999993</v>
      </c>
      <c r="C473">
        <f t="shared" si="7"/>
        <v>1.7683159606045695E-3</v>
      </c>
      <c r="D473">
        <v>0</v>
      </c>
    </row>
    <row r="474" spans="1:4" x14ac:dyDescent="0.3">
      <c r="A474" s="1">
        <v>41596</v>
      </c>
      <c r="B474">
        <v>67.504043999999993</v>
      </c>
      <c r="C474">
        <f t="shared" si="7"/>
        <v>0</v>
      </c>
      <c r="D474">
        <v>0</v>
      </c>
    </row>
    <row r="475" spans="1:4" x14ac:dyDescent="0.3">
      <c r="A475" s="1">
        <v>41597</v>
      </c>
      <c r="B475">
        <v>67.529633000000004</v>
      </c>
      <c r="C475">
        <f t="shared" si="7"/>
        <v>3.7900175533706699E-4</v>
      </c>
      <c r="D475">
        <v>0</v>
      </c>
    </row>
    <row r="476" spans="1:4" x14ac:dyDescent="0.3">
      <c r="A476" s="1">
        <v>41598</v>
      </c>
      <c r="B476">
        <v>67.231399999999994</v>
      </c>
      <c r="C476">
        <f t="shared" si="7"/>
        <v>-4.4261086493170929E-3</v>
      </c>
      <c r="D476">
        <v>0</v>
      </c>
    </row>
    <row r="477" spans="1:4" x14ac:dyDescent="0.3">
      <c r="A477" s="1">
        <v>41599</v>
      </c>
      <c r="B477">
        <v>67.197304000000003</v>
      </c>
      <c r="C477">
        <f t="shared" si="7"/>
        <v>-5.0727262432194681E-4</v>
      </c>
      <c r="D477">
        <v>0</v>
      </c>
    </row>
    <row r="478" spans="1:4" x14ac:dyDescent="0.3">
      <c r="A478" s="1">
        <v>41600</v>
      </c>
      <c r="B478">
        <v>68.006789999999995</v>
      </c>
      <c r="C478">
        <f t="shared" si="7"/>
        <v>1.1974425455615735E-2</v>
      </c>
      <c r="D478">
        <v>0</v>
      </c>
    </row>
    <row r="479" spans="1:4" x14ac:dyDescent="0.3">
      <c r="A479" s="1">
        <v>41603</v>
      </c>
      <c r="B479">
        <v>68.535117999999997</v>
      </c>
      <c r="C479">
        <f t="shared" si="7"/>
        <v>7.7387322975642501E-3</v>
      </c>
      <c r="D479">
        <v>0</v>
      </c>
    </row>
    <row r="480" spans="1:4" x14ac:dyDescent="0.3">
      <c r="A480" s="1">
        <v>41604</v>
      </c>
      <c r="B480">
        <v>68.748137999999997</v>
      </c>
      <c r="C480">
        <f t="shared" si="7"/>
        <v>3.1033671136744892E-3</v>
      </c>
      <c r="D480">
        <v>0</v>
      </c>
    </row>
    <row r="481" spans="1:4" x14ac:dyDescent="0.3">
      <c r="A481" s="1">
        <v>41605</v>
      </c>
      <c r="B481">
        <v>68.961166000000006</v>
      </c>
      <c r="C481">
        <f t="shared" si="7"/>
        <v>3.093882021612713E-3</v>
      </c>
      <c r="D481">
        <v>0</v>
      </c>
    </row>
    <row r="482" spans="1:4" x14ac:dyDescent="0.3">
      <c r="A482" s="1">
        <v>41607</v>
      </c>
      <c r="B482">
        <v>69.029326999999995</v>
      </c>
      <c r="C482">
        <f t="shared" si="7"/>
        <v>9.8790871837155843E-4</v>
      </c>
      <c r="D482">
        <v>1</v>
      </c>
    </row>
    <row r="483" spans="1:4" x14ac:dyDescent="0.3">
      <c r="A483" s="1">
        <v>41610</v>
      </c>
      <c r="B483">
        <v>69.114547999999999</v>
      </c>
      <c r="C483">
        <f t="shared" si="7"/>
        <v>1.2338007864734334E-3</v>
      </c>
      <c r="D483">
        <v>0</v>
      </c>
    </row>
    <row r="484" spans="1:4" x14ac:dyDescent="0.3">
      <c r="A484" s="1">
        <v>41611</v>
      </c>
      <c r="B484">
        <v>69.199782999999996</v>
      </c>
      <c r="C484">
        <f t="shared" si="7"/>
        <v>1.232482710550346E-3</v>
      </c>
      <c r="D484">
        <v>0</v>
      </c>
    </row>
    <row r="485" spans="1:4" x14ac:dyDescent="0.3">
      <c r="A485" s="1">
        <v>41612</v>
      </c>
      <c r="B485">
        <v>68.754097000000002</v>
      </c>
      <c r="C485">
        <f t="shared" si="7"/>
        <v>-6.461399282179447E-3</v>
      </c>
      <c r="D485">
        <v>0</v>
      </c>
    </row>
    <row r="486" spans="1:4" x14ac:dyDescent="0.3">
      <c r="A486" s="1">
        <v>41613</v>
      </c>
      <c r="B486">
        <v>68.085571000000002</v>
      </c>
      <c r="C486">
        <f t="shared" si="7"/>
        <v>-9.771016381401855E-3</v>
      </c>
      <c r="D486">
        <v>0</v>
      </c>
    </row>
    <row r="487" spans="1:4" x14ac:dyDescent="0.3">
      <c r="A487" s="1">
        <v>41614</v>
      </c>
      <c r="B487">
        <v>68.514090999999993</v>
      </c>
      <c r="C487">
        <f t="shared" si="7"/>
        <v>6.2741210254054899E-3</v>
      </c>
      <c r="D487">
        <v>0</v>
      </c>
    </row>
    <row r="488" spans="1:4" x14ac:dyDescent="0.3">
      <c r="A488" s="1">
        <v>41617</v>
      </c>
      <c r="B488">
        <v>68.522666999999998</v>
      </c>
      <c r="C488">
        <f t="shared" si="7"/>
        <v>1.2516349826675676E-4</v>
      </c>
      <c r="D488">
        <v>0</v>
      </c>
    </row>
    <row r="489" spans="1:4" x14ac:dyDescent="0.3">
      <c r="A489" s="1">
        <v>41618</v>
      </c>
      <c r="B489">
        <v>67.777039000000002</v>
      </c>
      <c r="C489">
        <f t="shared" si="7"/>
        <v>-1.0941115868915555E-2</v>
      </c>
      <c r="D489">
        <v>0</v>
      </c>
    </row>
    <row r="490" spans="1:4" x14ac:dyDescent="0.3">
      <c r="A490" s="1">
        <v>41619</v>
      </c>
      <c r="B490">
        <v>67.785606000000001</v>
      </c>
      <c r="C490">
        <f t="shared" si="7"/>
        <v>1.2639175063904482E-4</v>
      </c>
      <c r="D490">
        <v>0</v>
      </c>
    </row>
    <row r="491" spans="1:4" x14ac:dyDescent="0.3">
      <c r="A491" s="1">
        <v>41620</v>
      </c>
      <c r="B491">
        <v>67.279938000000001</v>
      </c>
      <c r="C491">
        <f t="shared" si="7"/>
        <v>-7.4877773801007201E-3</v>
      </c>
      <c r="D491">
        <v>0</v>
      </c>
    </row>
    <row r="492" spans="1:4" x14ac:dyDescent="0.3">
      <c r="A492" s="1">
        <v>41621</v>
      </c>
      <c r="B492">
        <v>66.919960000000003</v>
      </c>
      <c r="C492">
        <f t="shared" si="7"/>
        <v>-5.3648157524569693E-3</v>
      </c>
      <c r="D492">
        <v>0</v>
      </c>
    </row>
    <row r="493" spans="1:4" x14ac:dyDescent="0.3">
      <c r="A493" s="1">
        <v>41624</v>
      </c>
      <c r="B493">
        <v>66.628547999999995</v>
      </c>
      <c r="C493">
        <f t="shared" si="7"/>
        <v>-4.3641440384085779E-3</v>
      </c>
      <c r="D493">
        <v>0</v>
      </c>
    </row>
    <row r="494" spans="1:4" x14ac:dyDescent="0.3">
      <c r="A494" s="1">
        <v>41625</v>
      </c>
      <c r="B494">
        <v>66.208588000000006</v>
      </c>
      <c r="C494">
        <f t="shared" si="7"/>
        <v>-6.3229517257274038E-3</v>
      </c>
      <c r="D494">
        <v>0</v>
      </c>
    </row>
    <row r="495" spans="1:4" x14ac:dyDescent="0.3">
      <c r="A495" s="1">
        <v>41626</v>
      </c>
      <c r="B495">
        <v>66.799987999999999</v>
      </c>
      <c r="C495">
        <f t="shared" si="7"/>
        <v>8.8927182761877402E-3</v>
      </c>
      <c r="D495">
        <v>0</v>
      </c>
    </row>
    <row r="496" spans="1:4" x14ac:dyDescent="0.3">
      <c r="A496" s="1">
        <v>41627</v>
      </c>
      <c r="B496">
        <v>66.200019999999995</v>
      </c>
      <c r="C496">
        <f t="shared" si="7"/>
        <v>-9.0221358441448466E-3</v>
      </c>
      <c r="D496">
        <v>0</v>
      </c>
    </row>
    <row r="497" spans="1:4" x14ac:dyDescent="0.3">
      <c r="A497" s="1">
        <v>41628</v>
      </c>
      <c r="B497">
        <v>66.362853999999999</v>
      </c>
      <c r="C497">
        <f t="shared" si="7"/>
        <v>2.4567071757585885E-3</v>
      </c>
      <c r="D497">
        <v>0</v>
      </c>
    </row>
    <row r="498" spans="1:4" x14ac:dyDescent="0.3">
      <c r="A498" s="1">
        <v>41631</v>
      </c>
      <c r="B498">
        <v>66.739990000000006</v>
      </c>
      <c r="C498">
        <f t="shared" si="7"/>
        <v>5.6668512545564233E-3</v>
      </c>
      <c r="D498">
        <v>0</v>
      </c>
    </row>
    <row r="499" spans="1:4" x14ac:dyDescent="0.3">
      <c r="A499" s="1">
        <v>41632</v>
      </c>
      <c r="B499">
        <v>66.859970000000004</v>
      </c>
      <c r="C499">
        <f t="shared" si="7"/>
        <v>1.7961088050427705E-3</v>
      </c>
      <c r="D499">
        <v>0</v>
      </c>
    </row>
    <row r="500" spans="1:4" x14ac:dyDescent="0.3">
      <c r="A500" s="1">
        <v>41634</v>
      </c>
      <c r="B500">
        <v>67.185637999999997</v>
      </c>
      <c r="C500">
        <f t="shared" si="7"/>
        <v>4.8590721565056044E-3</v>
      </c>
      <c r="D500">
        <v>0</v>
      </c>
    </row>
    <row r="501" spans="1:4" x14ac:dyDescent="0.3">
      <c r="A501" s="1">
        <v>41635</v>
      </c>
      <c r="B501">
        <v>67.254210999999998</v>
      </c>
      <c r="C501">
        <f t="shared" si="7"/>
        <v>1.0201291723673234E-3</v>
      </c>
      <c r="D501">
        <v>0</v>
      </c>
    </row>
    <row r="502" spans="1:4" x14ac:dyDescent="0.3">
      <c r="A502" s="1">
        <v>41638</v>
      </c>
      <c r="B502">
        <v>67.391341999999995</v>
      </c>
      <c r="C502">
        <f t="shared" si="7"/>
        <v>2.0369190717124115E-3</v>
      </c>
      <c r="D502">
        <v>0</v>
      </c>
    </row>
    <row r="503" spans="1:4" x14ac:dyDescent="0.3">
      <c r="A503" s="1">
        <v>41639</v>
      </c>
      <c r="B503">
        <v>67.442795000000004</v>
      </c>
      <c r="C503">
        <f t="shared" si="7"/>
        <v>7.6320438788505379E-4</v>
      </c>
      <c r="D503">
        <v>1</v>
      </c>
    </row>
    <row r="504" spans="1:4" x14ac:dyDescent="0.3">
      <c r="A504" s="1">
        <v>41641</v>
      </c>
      <c r="B504">
        <v>67.631325000000004</v>
      </c>
      <c r="C504">
        <f t="shared" si="7"/>
        <v>2.7915062104680748E-3</v>
      </c>
      <c r="D504">
        <v>0</v>
      </c>
    </row>
    <row r="505" spans="1:4" x14ac:dyDescent="0.3">
      <c r="A505" s="1">
        <v>41642</v>
      </c>
      <c r="B505">
        <v>67.408478000000002</v>
      </c>
      <c r="C505">
        <f t="shared" si="7"/>
        <v>-3.3004669340468656E-3</v>
      </c>
      <c r="D505">
        <v>0</v>
      </c>
    </row>
    <row r="506" spans="1:4" x14ac:dyDescent="0.3">
      <c r="A506" s="1">
        <v>41645</v>
      </c>
      <c r="B506">
        <v>67.031372000000005</v>
      </c>
      <c r="C506">
        <f t="shared" si="7"/>
        <v>-5.6100477506154716E-3</v>
      </c>
      <c r="D506">
        <v>0</v>
      </c>
    </row>
    <row r="507" spans="1:4" x14ac:dyDescent="0.3">
      <c r="A507" s="1">
        <v>41646</v>
      </c>
      <c r="B507">
        <v>67.237091000000007</v>
      </c>
      <c r="C507">
        <f t="shared" si="7"/>
        <v>3.0642960584654783E-3</v>
      </c>
      <c r="D507">
        <v>0</v>
      </c>
    </row>
    <row r="508" spans="1:4" x14ac:dyDescent="0.3">
      <c r="A508" s="1">
        <v>41647</v>
      </c>
      <c r="B508">
        <v>66.705687999999995</v>
      </c>
      <c r="C508">
        <f t="shared" si="7"/>
        <v>-7.9348180188301993E-3</v>
      </c>
      <c r="D508">
        <v>0</v>
      </c>
    </row>
    <row r="509" spans="1:4" x14ac:dyDescent="0.3">
      <c r="A509" s="1">
        <v>41648</v>
      </c>
      <c r="B509">
        <v>66.928512999999995</v>
      </c>
      <c r="C509">
        <f t="shared" si="7"/>
        <v>3.3348529768598414E-3</v>
      </c>
      <c r="D509">
        <v>0</v>
      </c>
    </row>
    <row r="510" spans="1:4" x14ac:dyDescent="0.3">
      <c r="A510" s="1">
        <v>41649</v>
      </c>
      <c r="B510">
        <v>66.885681000000005</v>
      </c>
      <c r="C510">
        <f t="shared" si="7"/>
        <v>-6.4017127305303269E-4</v>
      </c>
      <c r="D510">
        <v>0</v>
      </c>
    </row>
    <row r="511" spans="1:4" x14ac:dyDescent="0.3">
      <c r="A511" s="1">
        <v>41652</v>
      </c>
      <c r="B511">
        <v>66.414276000000001</v>
      </c>
      <c r="C511">
        <f t="shared" si="7"/>
        <v>-7.0728749775961913E-3</v>
      </c>
      <c r="D511">
        <v>0</v>
      </c>
    </row>
    <row r="512" spans="1:4" x14ac:dyDescent="0.3">
      <c r="A512" s="1">
        <v>41653</v>
      </c>
      <c r="B512">
        <v>66.817100999999994</v>
      </c>
      <c r="C512">
        <f t="shared" si="7"/>
        <v>6.0470174002366416E-3</v>
      </c>
      <c r="D512">
        <v>0</v>
      </c>
    </row>
    <row r="513" spans="1:4" x14ac:dyDescent="0.3">
      <c r="A513" s="1">
        <v>41654</v>
      </c>
      <c r="B513">
        <v>66.559989999999999</v>
      </c>
      <c r="C513">
        <f t="shared" si="7"/>
        <v>-3.8554045008797294E-3</v>
      </c>
      <c r="D513">
        <v>0</v>
      </c>
    </row>
    <row r="514" spans="1:4" x14ac:dyDescent="0.3">
      <c r="A514" s="1">
        <v>41655</v>
      </c>
      <c r="B514">
        <v>65.788619999999995</v>
      </c>
      <c r="C514">
        <f t="shared" si="7"/>
        <v>-1.1656771226839956E-2</v>
      </c>
      <c r="D514">
        <v>0</v>
      </c>
    </row>
    <row r="515" spans="1:4" x14ac:dyDescent="0.3">
      <c r="A515" s="1">
        <v>41656</v>
      </c>
      <c r="B515">
        <v>65.300110000000004</v>
      </c>
      <c r="C515">
        <f t="shared" si="7"/>
        <v>-7.4531542318257062E-3</v>
      </c>
      <c r="D515">
        <v>0</v>
      </c>
    </row>
    <row r="516" spans="1:4" x14ac:dyDescent="0.3">
      <c r="A516" s="1">
        <v>41660</v>
      </c>
      <c r="B516">
        <v>65.000129999999999</v>
      </c>
      <c r="C516">
        <f t="shared" ref="C516:C579" si="8">LN(B516/B515)</f>
        <v>-4.6044509202545257E-3</v>
      </c>
      <c r="D516">
        <v>0</v>
      </c>
    </row>
    <row r="517" spans="1:4" x14ac:dyDescent="0.3">
      <c r="A517" s="1">
        <v>41661</v>
      </c>
      <c r="B517">
        <v>64.580169999999995</v>
      </c>
      <c r="C517">
        <f t="shared" si="8"/>
        <v>-6.4818721730427855E-3</v>
      </c>
      <c r="D517">
        <v>0</v>
      </c>
    </row>
    <row r="518" spans="1:4" x14ac:dyDescent="0.3">
      <c r="A518" s="1">
        <v>41662</v>
      </c>
      <c r="B518">
        <v>64.24588</v>
      </c>
      <c r="C518">
        <f t="shared" si="8"/>
        <v>-5.1898005149483267E-3</v>
      </c>
      <c r="D518">
        <v>0</v>
      </c>
    </row>
    <row r="519" spans="1:4" x14ac:dyDescent="0.3">
      <c r="A519" s="1">
        <v>41663</v>
      </c>
      <c r="B519">
        <v>63.783081000000003</v>
      </c>
      <c r="C519">
        <f t="shared" si="8"/>
        <v>-7.2296301112545931E-3</v>
      </c>
      <c r="D519">
        <v>0</v>
      </c>
    </row>
    <row r="520" spans="1:4" x14ac:dyDescent="0.3">
      <c r="A520" s="1">
        <v>41666</v>
      </c>
      <c r="B520">
        <v>63.551689000000003</v>
      </c>
      <c r="C520">
        <f t="shared" si="8"/>
        <v>-3.6343923140706668E-3</v>
      </c>
      <c r="D520">
        <v>0</v>
      </c>
    </row>
    <row r="521" spans="1:4" x14ac:dyDescent="0.3">
      <c r="A521" s="1">
        <v>41667</v>
      </c>
      <c r="B521">
        <v>63.997337000000002</v>
      </c>
      <c r="C521">
        <f t="shared" si="8"/>
        <v>6.9878983386570922E-3</v>
      </c>
      <c r="D521">
        <v>0</v>
      </c>
    </row>
    <row r="522" spans="1:4" x14ac:dyDescent="0.3">
      <c r="A522" s="1">
        <v>41668</v>
      </c>
      <c r="B522">
        <v>63.508808000000002</v>
      </c>
      <c r="C522">
        <f t="shared" si="8"/>
        <v>-7.6628681780713708E-3</v>
      </c>
      <c r="D522">
        <v>0</v>
      </c>
    </row>
    <row r="523" spans="1:4" x14ac:dyDescent="0.3">
      <c r="A523" s="1">
        <v>41669</v>
      </c>
      <c r="B523">
        <v>64.065910000000002</v>
      </c>
      <c r="C523">
        <f t="shared" si="8"/>
        <v>8.7337922434863463E-3</v>
      </c>
      <c r="D523">
        <v>0</v>
      </c>
    </row>
    <row r="524" spans="1:4" x14ac:dyDescent="0.3">
      <c r="A524" s="1">
        <v>41670</v>
      </c>
      <c r="B524">
        <v>64.005927999999997</v>
      </c>
      <c r="C524">
        <f t="shared" si="8"/>
        <v>-9.3669311415148172E-4</v>
      </c>
      <c r="D524">
        <v>1</v>
      </c>
    </row>
    <row r="525" spans="1:4" x14ac:dyDescent="0.3">
      <c r="A525" s="1">
        <v>41673</v>
      </c>
      <c r="B525">
        <v>62.274639000000001</v>
      </c>
      <c r="C525">
        <f t="shared" si="8"/>
        <v>-2.7421439807526524E-2</v>
      </c>
      <c r="D525">
        <v>0</v>
      </c>
    </row>
    <row r="526" spans="1:4" x14ac:dyDescent="0.3">
      <c r="A526" s="1">
        <v>41674</v>
      </c>
      <c r="B526">
        <v>62.334648000000001</v>
      </c>
      <c r="C526">
        <f t="shared" si="8"/>
        <v>9.631546104429357E-4</v>
      </c>
      <c r="D526">
        <v>0</v>
      </c>
    </row>
    <row r="527" spans="1:4" x14ac:dyDescent="0.3">
      <c r="A527" s="1">
        <v>41675</v>
      </c>
      <c r="B527">
        <v>62.454631999999997</v>
      </c>
      <c r="C527">
        <f t="shared" si="8"/>
        <v>1.9229862849409116E-3</v>
      </c>
      <c r="D527">
        <v>0</v>
      </c>
    </row>
    <row r="528" spans="1:4" x14ac:dyDescent="0.3">
      <c r="A528" s="1">
        <v>41676</v>
      </c>
      <c r="B528">
        <v>62.411777000000001</v>
      </c>
      <c r="C528">
        <f t="shared" si="8"/>
        <v>-6.8641361637361033E-4</v>
      </c>
      <c r="D528">
        <v>0</v>
      </c>
    </row>
    <row r="529" spans="1:4" x14ac:dyDescent="0.3">
      <c r="A529" s="1">
        <v>41677</v>
      </c>
      <c r="B529">
        <v>63.208855</v>
      </c>
      <c r="C529">
        <f t="shared" si="8"/>
        <v>1.2690410555984721E-2</v>
      </c>
      <c r="D529">
        <v>0</v>
      </c>
    </row>
    <row r="530" spans="1:4" x14ac:dyDescent="0.3">
      <c r="A530" s="1">
        <v>41680</v>
      </c>
      <c r="B530">
        <v>63.217419</v>
      </c>
      <c r="C530">
        <f t="shared" si="8"/>
        <v>1.354781682974899E-4</v>
      </c>
      <c r="D530">
        <v>0</v>
      </c>
    </row>
    <row r="531" spans="1:4" x14ac:dyDescent="0.3">
      <c r="A531" s="1">
        <v>41681</v>
      </c>
      <c r="B531">
        <v>64.108772000000002</v>
      </c>
      <c r="C531">
        <f t="shared" si="8"/>
        <v>1.4001322971638495E-2</v>
      </c>
      <c r="D531">
        <v>0</v>
      </c>
    </row>
    <row r="532" spans="1:4" x14ac:dyDescent="0.3">
      <c r="A532" s="1">
        <v>41682</v>
      </c>
      <c r="B532">
        <v>64.24588</v>
      </c>
      <c r="C532">
        <f t="shared" si="8"/>
        <v>2.13639396800033E-3</v>
      </c>
      <c r="D532">
        <v>0</v>
      </c>
    </row>
    <row r="533" spans="1:4" x14ac:dyDescent="0.3">
      <c r="A533" s="1">
        <v>41683</v>
      </c>
      <c r="B533">
        <v>64.588736999999995</v>
      </c>
      <c r="C533">
        <f t="shared" si="8"/>
        <v>5.3224485370078596E-3</v>
      </c>
      <c r="D533">
        <v>0</v>
      </c>
    </row>
    <row r="534" spans="1:4" x14ac:dyDescent="0.3">
      <c r="A534" s="1">
        <v>41684</v>
      </c>
      <c r="B534">
        <v>64.957260000000005</v>
      </c>
      <c r="C534">
        <f t="shared" si="8"/>
        <v>5.6894694182202067E-3</v>
      </c>
      <c r="D534">
        <v>0</v>
      </c>
    </row>
    <row r="535" spans="1:4" x14ac:dyDescent="0.3">
      <c r="A535" s="1">
        <v>41688</v>
      </c>
      <c r="B535">
        <v>64.563011000000003</v>
      </c>
      <c r="C535">
        <f t="shared" si="8"/>
        <v>-6.0878535011091514E-3</v>
      </c>
      <c r="D535">
        <v>0</v>
      </c>
    </row>
    <row r="536" spans="1:4" x14ac:dyDescent="0.3">
      <c r="A536" s="1">
        <v>41689</v>
      </c>
      <c r="B536">
        <v>64.151627000000005</v>
      </c>
      <c r="C536">
        <f t="shared" si="8"/>
        <v>-6.3922084879398378E-3</v>
      </c>
      <c r="D536">
        <v>0</v>
      </c>
    </row>
    <row r="537" spans="1:4" x14ac:dyDescent="0.3">
      <c r="A537" s="1">
        <v>41690</v>
      </c>
      <c r="B537">
        <v>63.011726000000003</v>
      </c>
      <c r="C537">
        <f t="shared" si="8"/>
        <v>-1.7928617115643294E-2</v>
      </c>
      <c r="D537">
        <v>0</v>
      </c>
    </row>
    <row r="538" spans="1:4" x14ac:dyDescent="0.3">
      <c r="A538" s="1">
        <v>41691</v>
      </c>
      <c r="B538">
        <v>62.668906999999997</v>
      </c>
      <c r="C538">
        <f t="shared" si="8"/>
        <v>-5.4554125333581933E-3</v>
      </c>
      <c r="D538">
        <v>0</v>
      </c>
    </row>
    <row r="539" spans="1:4" x14ac:dyDescent="0.3">
      <c r="A539" s="1">
        <v>41694</v>
      </c>
      <c r="B539">
        <v>62.866019999999999</v>
      </c>
      <c r="C539">
        <f t="shared" si="8"/>
        <v>3.1403716352648718E-3</v>
      </c>
      <c r="D539">
        <v>0</v>
      </c>
    </row>
    <row r="540" spans="1:4" x14ac:dyDescent="0.3">
      <c r="A540" s="1">
        <v>41695</v>
      </c>
      <c r="B540">
        <v>62.866019999999999</v>
      </c>
      <c r="C540">
        <f t="shared" si="8"/>
        <v>0</v>
      </c>
      <c r="D540">
        <v>0</v>
      </c>
    </row>
    <row r="541" spans="1:4" x14ac:dyDescent="0.3">
      <c r="A541" s="1">
        <v>41696</v>
      </c>
      <c r="B541">
        <v>64.091637000000006</v>
      </c>
      <c r="C541">
        <f t="shared" si="8"/>
        <v>1.9308092238123079E-2</v>
      </c>
      <c r="D541">
        <v>0</v>
      </c>
    </row>
    <row r="542" spans="1:4" x14ac:dyDescent="0.3">
      <c r="A542" s="1">
        <v>41697</v>
      </c>
      <c r="B542">
        <v>63.903061000000001</v>
      </c>
      <c r="C542">
        <f t="shared" si="8"/>
        <v>-2.9466241866371199E-3</v>
      </c>
      <c r="D542">
        <v>0</v>
      </c>
    </row>
    <row r="543" spans="1:4" x14ac:dyDescent="0.3">
      <c r="A543" s="1">
        <v>41698</v>
      </c>
      <c r="B543">
        <v>64.023078999999996</v>
      </c>
      <c r="C543">
        <f t="shared" si="8"/>
        <v>1.8763645211637204E-3</v>
      </c>
      <c r="D543">
        <v>1</v>
      </c>
    </row>
    <row r="544" spans="1:4" x14ac:dyDescent="0.3">
      <c r="A544" s="1">
        <v>41701</v>
      </c>
      <c r="B544">
        <v>63.525970000000001</v>
      </c>
      <c r="C544">
        <f t="shared" si="8"/>
        <v>-7.7948290621830483E-3</v>
      </c>
      <c r="D544">
        <v>0</v>
      </c>
    </row>
    <row r="545" spans="1:4" x14ac:dyDescent="0.3">
      <c r="A545" s="1">
        <v>41702</v>
      </c>
      <c r="B545">
        <v>64.391602000000006</v>
      </c>
      <c r="C545">
        <f t="shared" si="8"/>
        <v>1.3534422211739885E-2</v>
      </c>
      <c r="D545">
        <v>0</v>
      </c>
    </row>
    <row r="546" spans="1:4" x14ac:dyDescent="0.3">
      <c r="A546" s="1">
        <v>41703</v>
      </c>
      <c r="B546">
        <v>64.108772000000002</v>
      </c>
      <c r="C546">
        <f t="shared" si="8"/>
        <v>-4.4020176426489612E-3</v>
      </c>
      <c r="D546">
        <v>0</v>
      </c>
    </row>
    <row r="547" spans="1:4" x14ac:dyDescent="0.3">
      <c r="A547" s="1">
        <v>41704</v>
      </c>
      <c r="B547">
        <v>64.177322000000004</v>
      </c>
      <c r="C547">
        <f t="shared" si="8"/>
        <v>1.0687051789793826E-3</v>
      </c>
      <c r="D547">
        <v>0</v>
      </c>
    </row>
    <row r="548" spans="1:4" x14ac:dyDescent="0.3">
      <c r="A548" s="1">
        <v>41705</v>
      </c>
      <c r="B548">
        <v>64.332588000000001</v>
      </c>
      <c r="C548">
        <f t="shared" si="8"/>
        <v>2.4164062608102608E-3</v>
      </c>
      <c r="D548">
        <v>0</v>
      </c>
    </row>
    <row r="549" spans="1:4" x14ac:dyDescent="0.3">
      <c r="A549" s="1">
        <v>41708</v>
      </c>
      <c r="B549">
        <v>64.203224000000006</v>
      </c>
      <c r="C549">
        <f t="shared" si="8"/>
        <v>-2.0128871738690989E-3</v>
      </c>
      <c r="D549">
        <v>0</v>
      </c>
    </row>
    <row r="550" spans="1:4" x14ac:dyDescent="0.3">
      <c r="A550" s="1">
        <v>41709</v>
      </c>
      <c r="B550">
        <v>64.625877000000003</v>
      </c>
      <c r="C550">
        <f t="shared" si="8"/>
        <v>6.5614758325602263E-3</v>
      </c>
      <c r="D550">
        <v>0</v>
      </c>
    </row>
    <row r="551" spans="1:4" x14ac:dyDescent="0.3">
      <c r="A551" s="1">
        <v>41710</v>
      </c>
      <c r="B551">
        <v>65.152077000000006</v>
      </c>
      <c r="C551">
        <f t="shared" si="8"/>
        <v>8.1092800028477654E-3</v>
      </c>
      <c r="D551">
        <v>0</v>
      </c>
    </row>
    <row r="552" spans="1:4" x14ac:dyDescent="0.3">
      <c r="A552" s="1">
        <v>41711</v>
      </c>
      <c r="B552">
        <v>64.634506000000002</v>
      </c>
      <c r="C552">
        <f t="shared" si="8"/>
        <v>-7.9757665501944391E-3</v>
      </c>
      <c r="D552">
        <v>0</v>
      </c>
    </row>
    <row r="553" spans="1:4" x14ac:dyDescent="0.3">
      <c r="A553" s="1">
        <v>41712</v>
      </c>
      <c r="B553">
        <v>64.073830000000001</v>
      </c>
      <c r="C553">
        <f t="shared" si="8"/>
        <v>-8.7124045570946673E-3</v>
      </c>
      <c r="D553">
        <v>0</v>
      </c>
    </row>
    <row r="554" spans="1:4" x14ac:dyDescent="0.3">
      <c r="A554" s="1">
        <v>41715</v>
      </c>
      <c r="B554">
        <v>64.418853999999996</v>
      </c>
      <c r="C554">
        <f t="shared" si="8"/>
        <v>5.3703420067675702E-3</v>
      </c>
      <c r="D554">
        <v>0</v>
      </c>
    </row>
    <row r="555" spans="1:4" x14ac:dyDescent="0.3">
      <c r="A555" s="1">
        <v>41716</v>
      </c>
      <c r="B555">
        <v>64.496475000000004</v>
      </c>
      <c r="C555">
        <f t="shared" si="8"/>
        <v>1.2042169070537781E-3</v>
      </c>
      <c r="D555">
        <v>0</v>
      </c>
    </row>
    <row r="556" spans="1:4" x14ac:dyDescent="0.3">
      <c r="A556" s="1">
        <v>41717</v>
      </c>
      <c r="B556">
        <v>64.160079999999994</v>
      </c>
      <c r="C556">
        <f t="shared" si="8"/>
        <v>-5.2293607052323618E-3</v>
      </c>
      <c r="D556">
        <v>0</v>
      </c>
    </row>
    <row r="557" spans="1:4" x14ac:dyDescent="0.3">
      <c r="A557" s="1">
        <v>41718</v>
      </c>
      <c r="B557">
        <v>65.022682000000003</v>
      </c>
      <c r="C557">
        <f t="shared" si="8"/>
        <v>1.3354952431283139E-2</v>
      </c>
      <c r="D557">
        <v>0</v>
      </c>
    </row>
    <row r="558" spans="1:4" x14ac:dyDescent="0.3">
      <c r="A558" s="1">
        <v>41719</v>
      </c>
      <c r="B558">
        <v>65.643744999999996</v>
      </c>
      <c r="C558">
        <f t="shared" si="8"/>
        <v>9.5061553486740051E-3</v>
      </c>
      <c r="D558">
        <v>0</v>
      </c>
    </row>
    <row r="559" spans="1:4" x14ac:dyDescent="0.3">
      <c r="A559" s="1">
        <v>41722</v>
      </c>
      <c r="B559">
        <v>66.213074000000006</v>
      </c>
      <c r="C559">
        <f t="shared" si="8"/>
        <v>8.6356176707946194E-3</v>
      </c>
      <c r="D559">
        <v>0</v>
      </c>
    </row>
    <row r="560" spans="1:4" x14ac:dyDescent="0.3">
      <c r="A560" s="1">
        <v>41723</v>
      </c>
      <c r="B560">
        <v>66.307952999999998</v>
      </c>
      <c r="C560">
        <f t="shared" si="8"/>
        <v>1.4319088579256183E-3</v>
      </c>
      <c r="D560">
        <v>0</v>
      </c>
    </row>
    <row r="561" spans="1:4" x14ac:dyDescent="0.3">
      <c r="A561" s="1">
        <v>41724</v>
      </c>
      <c r="B561">
        <v>65.755889999999994</v>
      </c>
      <c r="C561">
        <f t="shared" si="8"/>
        <v>-8.3605959542341155E-3</v>
      </c>
      <c r="D561">
        <v>0</v>
      </c>
    </row>
    <row r="562" spans="1:4" x14ac:dyDescent="0.3">
      <c r="A562" s="1">
        <v>41725</v>
      </c>
      <c r="B562">
        <v>65.678268000000003</v>
      </c>
      <c r="C562">
        <f t="shared" si="8"/>
        <v>-1.1811542783933097E-3</v>
      </c>
      <c r="D562">
        <v>0</v>
      </c>
    </row>
    <row r="563" spans="1:4" x14ac:dyDescent="0.3">
      <c r="A563" s="1">
        <v>41726</v>
      </c>
      <c r="B563">
        <v>65.566124000000002</v>
      </c>
      <c r="C563">
        <f t="shared" si="8"/>
        <v>-1.7089343869663249E-3</v>
      </c>
      <c r="D563">
        <v>0</v>
      </c>
    </row>
    <row r="564" spans="1:4" x14ac:dyDescent="0.3">
      <c r="A564" s="1">
        <v>41729</v>
      </c>
      <c r="B564">
        <v>65.928421</v>
      </c>
      <c r="C564">
        <f t="shared" si="8"/>
        <v>5.5104630654912532E-3</v>
      </c>
      <c r="D564">
        <v>1</v>
      </c>
    </row>
    <row r="565" spans="1:4" x14ac:dyDescent="0.3">
      <c r="A565" s="1">
        <v>41730</v>
      </c>
      <c r="B565">
        <v>66.221680000000006</v>
      </c>
      <c r="C565">
        <f t="shared" si="8"/>
        <v>4.4382785812964887E-3</v>
      </c>
      <c r="D565">
        <v>0</v>
      </c>
    </row>
    <row r="566" spans="1:4" x14ac:dyDescent="0.3">
      <c r="A566" s="1">
        <v>41731</v>
      </c>
      <c r="B566">
        <v>66.575348000000005</v>
      </c>
      <c r="C566">
        <f t="shared" si="8"/>
        <v>5.3264570975706917E-3</v>
      </c>
      <c r="D566">
        <v>0</v>
      </c>
    </row>
    <row r="567" spans="1:4" x14ac:dyDescent="0.3">
      <c r="A567" s="1">
        <v>41732</v>
      </c>
      <c r="B567">
        <v>66.816901999999999</v>
      </c>
      <c r="C567">
        <f t="shared" si="8"/>
        <v>3.6217136158172721E-3</v>
      </c>
      <c r="D567">
        <v>0</v>
      </c>
    </row>
    <row r="568" spans="1:4" x14ac:dyDescent="0.3">
      <c r="A568" s="1">
        <v>41733</v>
      </c>
      <c r="B568">
        <v>66.687477000000001</v>
      </c>
      <c r="C568">
        <f t="shared" si="8"/>
        <v>-1.9388883198428249E-3</v>
      </c>
      <c r="D568">
        <v>0</v>
      </c>
    </row>
    <row r="569" spans="1:4" x14ac:dyDescent="0.3">
      <c r="A569" s="1">
        <v>41736</v>
      </c>
      <c r="B569">
        <v>66.687477000000001</v>
      </c>
      <c r="C569">
        <f t="shared" si="8"/>
        <v>0</v>
      </c>
      <c r="D569">
        <v>0</v>
      </c>
    </row>
    <row r="570" spans="1:4" x14ac:dyDescent="0.3">
      <c r="A570" s="1">
        <v>41737</v>
      </c>
      <c r="B570">
        <v>67.437965000000005</v>
      </c>
      <c r="C570">
        <f t="shared" si="8"/>
        <v>1.1190954098290951E-2</v>
      </c>
      <c r="D570">
        <v>0</v>
      </c>
    </row>
    <row r="571" spans="1:4" x14ac:dyDescent="0.3">
      <c r="A571" s="1">
        <v>41738</v>
      </c>
      <c r="B571">
        <v>67.256812999999994</v>
      </c>
      <c r="C571">
        <f t="shared" si="8"/>
        <v>-2.6898163672128134E-3</v>
      </c>
      <c r="D571">
        <v>0</v>
      </c>
    </row>
    <row r="572" spans="1:4" x14ac:dyDescent="0.3">
      <c r="A572" s="1">
        <v>41739</v>
      </c>
      <c r="B572">
        <v>66.325180000000003</v>
      </c>
      <c r="C572">
        <f t="shared" si="8"/>
        <v>-1.3948707971866425E-2</v>
      </c>
      <c r="D572">
        <v>0</v>
      </c>
    </row>
    <row r="573" spans="1:4" x14ac:dyDescent="0.3">
      <c r="A573" s="1">
        <v>41740</v>
      </c>
      <c r="B573">
        <v>65.988799999999998</v>
      </c>
      <c r="C573">
        <f t="shared" si="8"/>
        <v>-5.0845832723345995E-3</v>
      </c>
      <c r="D573">
        <v>0</v>
      </c>
    </row>
    <row r="574" spans="1:4" x14ac:dyDescent="0.3">
      <c r="A574" s="1">
        <v>41743</v>
      </c>
      <c r="B574">
        <v>66.747887000000006</v>
      </c>
      <c r="C574">
        <f t="shared" si="8"/>
        <v>1.143761069203513E-2</v>
      </c>
      <c r="D574">
        <v>0</v>
      </c>
    </row>
    <row r="575" spans="1:4" x14ac:dyDescent="0.3">
      <c r="A575" s="1">
        <v>41744</v>
      </c>
      <c r="B575">
        <v>66.316574000000003</v>
      </c>
      <c r="C575">
        <f t="shared" si="8"/>
        <v>-6.482790480766035E-3</v>
      </c>
      <c r="D575">
        <v>0</v>
      </c>
    </row>
    <row r="576" spans="1:4" x14ac:dyDescent="0.3">
      <c r="A576" s="1">
        <v>41745</v>
      </c>
      <c r="B576">
        <v>66.609855999999994</v>
      </c>
      <c r="C576">
        <f t="shared" si="8"/>
        <v>4.4127037173516161E-3</v>
      </c>
      <c r="D576">
        <v>0</v>
      </c>
    </row>
    <row r="577" spans="1:4" x14ac:dyDescent="0.3">
      <c r="A577" s="1">
        <v>41746</v>
      </c>
      <c r="B577">
        <v>66.989402999999996</v>
      </c>
      <c r="C577">
        <f t="shared" si="8"/>
        <v>5.6818881173994326E-3</v>
      </c>
      <c r="D577">
        <v>0</v>
      </c>
    </row>
    <row r="578" spans="1:4" x14ac:dyDescent="0.3">
      <c r="A578" s="1">
        <v>41750</v>
      </c>
      <c r="B578">
        <v>66.937645000000003</v>
      </c>
      <c r="C578">
        <f t="shared" si="8"/>
        <v>-7.7292829715413494E-4</v>
      </c>
      <c r="D578">
        <v>0</v>
      </c>
    </row>
    <row r="579" spans="1:4" x14ac:dyDescent="0.3">
      <c r="A579" s="1">
        <v>41751</v>
      </c>
      <c r="B579">
        <v>66.903144999999995</v>
      </c>
      <c r="C579">
        <f t="shared" si="8"/>
        <v>-5.1553791283095952E-4</v>
      </c>
      <c r="D579">
        <v>0</v>
      </c>
    </row>
    <row r="580" spans="1:4" x14ac:dyDescent="0.3">
      <c r="A580" s="1">
        <v>41752</v>
      </c>
      <c r="B580">
        <v>67.317192000000006</v>
      </c>
      <c r="C580">
        <f t="shared" ref="C580:C643" si="9">LN(B580/B579)</f>
        <v>6.1696807301177201E-3</v>
      </c>
      <c r="D580">
        <v>0</v>
      </c>
    </row>
    <row r="581" spans="1:4" x14ac:dyDescent="0.3">
      <c r="A581" s="1">
        <v>41753</v>
      </c>
      <c r="B581">
        <v>67.550094999999999</v>
      </c>
      <c r="C581">
        <f t="shared" si="9"/>
        <v>3.4538135481528049E-3</v>
      </c>
      <c r="D581">
        <v>0</v>
      </c>
    </row>
    <row r="582" spans="1:4" x14ac:dyDescent="0.3">
      <c r="A582" s="1">
        <v>41754</v>
      </c>
      <c r="B582">
        <v>67.817490000000006</v>
      </c>
      <c r="C582">
        <f t="shared" si="9"/>
        <v>3.950655510099146E-3</v>
      </c>
      <c r="D582">
        <v>0</v>
      </c>
    </row>
    <row r="583" spans="1:4" x14ac:dyDescent="0.3">
      <c r="A583" s="1">
        <v>41757</v>
      </c>
      <c r="B583">
        <v>68.800858000000005</v>
      </c>
      <c r="C583">
        <f t="shared" si="9"/>
        <v>1.4396089510796139E-2</v>
      </c>
      <c r="D583">
        <v>0</v>
      </c>
    </row>
    <row r="584" spans="1:4" x14ac:dyDescent="0.3">
      <c r="A584" s="1">
        <v>41758</v>
      </c>
      <c r="B584">
        <v>68.723213000000001</v>
      </c>
      <c r="C584">
        <f t="shared" si="9"/>
        <v>-1.1291842611342248E-3</v>
      </c>
      <c r="D584">
        <v>0</v>
      </c>
    </row>
    <row r="585" spans="1:4" x14ac:dyDescent="0.3">
      <c r="A585" s="1">
        <v>41759</v>
      </c>
      <c r="B585">
        <v>68.757721000000004</v>
      </c>
      <c r="C585">
        <f t="shared" si="9"/>
        <v>5.0200416480588195E-4</v>
      </c>
      <c r="D585">
        <v>1</v>
      </c>
    </row>
    <row r="586" spans="1:4" x14ac:dyDescent="0.3">
      <c r="A586" s="1">
        <v>41760</v>
      </c>
      <c r="B586">
        <v>68.749077</v>
      </c>
      <c r="C586">
        <f t="shared" si="9"/>
        <v>-1.2572469342768833E-4</v>
      </c>
      <c r="D586">
        <v>0</v>
      </c>
    </row>
    <row r="587" spans="1:4" x14ac:dyDescent="0.3">
      <c r="A587" s="1">
        <v>41761</v>
      </c>
      <c r="B587">
        <v>68.248795000000001</v>
      </c>
      <c r="C587">
        <f t="shared" si="9"/>
        <v>-7.3035327704628773E-3</v>
      </c>
      <c r="D587">
        <v>0</v>
      </c>
    </row>
    <row r="588" spans="1:4" x14ac:dyDescent="0.3">
      <c r="A588" s="1">
        <v>41764</v>
      </c>
      <c r="B588">
        <v>67.817490000000006</v>
      </c>
      <c r="C588">
        <f t="shared" si="9"/>
        <v>-6.3396519505770623E-3</v>
      </c>
      <c r="D588">
        <v>0</v>
      </c>
    </row>
    <row r="589" spans="1:4" x14ac:dyDescent="0.3">
      <c r="A589" s="1">
        <v>41765</v>
      </c>
      <c r="B589">
        <v>67.291320999999996</v>
      </c>
      <c r="C589">
        <f t="shared" si="9"/>
        <v>-7.7888578274606735E-3</v>
      </c>
      <c r="D589">
        <v>0</v>
      </c>
    </row>
    <row r="590" spans="1:4" x14ac:dyDescent="0.3">
      <c r="A590" s="1">
        <v>41766</v>
      </c>
      <c r="B590">
        <v>67.664535999999998</v>
      </c>
      <c r="C590">
        <f t="shared" si="9"/>
        <v>5.5309337396886827E-3</v>
      </c>
      <c r="D590">
        <v>0</v>
      </c>
    </row>
    <row r="591" spans="1:4" x14ac:dyDescent="0.3">
      <c r="A591" s="1">
        <v>41767</v>
      </c>
      <c r="B591">
        <v>68.298141000000001</v>
      </c>
      <c r="C591">
        <f t="shared" si="9"/>
        <v>9.3203458579249974E-3</v>
      </c>
      <c r="D591">
        <v>0</v>
      </c>
    </row>
    <row r="592" spans="1:4" x14ac:dyDescent="0.3">
      <c r="A592" s="1">
        <v>41768</v>
      </c>
      <c r="B592">
        <v>68.740752999999998</v>
      </c>
      <c r="C592">
        <f t="shared" si="9"/>
        <v>6.4596776311920097E-3</v>
      </c>
      <c r="D592">
        <v>0</v>
      </c>
    </row>
    <row r="593" spans="1:4" x14ac:dyDescent="0.3">
      <c r="A593" s="1">
        <v>41771</v>
      </c>
      <c r="B593">
        <v>68.697372000000001</v>
      </c>
      <c r="C593">
        <f t="shared" si="9"/>
        <v>-6.3128046079874781E-4</v>
      </c>
      <c r="D593">
        <v>0</v>
      </c>
    </row>
    <row r="594" spans="1:4" x14ac:dyDescent="0.3">
      <c r="A594" s="1">
        <v>41772</v>
      </c>
      <c r="B594">
        <v>68.688698000000002</v>
      </c>
      <c r="C594">
        <f t="shared" si="9"/>
        <v>-1.2627189949498407E-4</v>
      </c>
      <c r="D594">
        <v>0</v>
      </c>
    </row>
    <row r="595" spans="1:4" x14ac:dyDescent="0.3">
      <c r="A595" s="1">
        <v>41773</v>
      </c>
      <c r="B595">
        <v>68.341521999999998</v>
      </c>
      <c r="C595">
        <f t="shared" si="9"/>
        <v>-5.0671558849221757E-3</v>
      </c>
      <c r="D595">
        <v>0</v>
      </c>
    </row>
    <row r="596" spans="1:4" x14ac:dyDescent="0.3">
      <c r="A596" s="1">
        <v>41774</v>
      </c>
      <c r="B596">
        <v>66.683784000000003</v>
      </c>
      <c r="C596">
        <f t="shared" si="9"/>
        <v>-2.45557125143827E-2</v>
      </c>
      <c r="D596">
        <v>0</v>
      </c>
    </row>
    <row r="597" spans="1:4" x14ac:dyDescent="0.3">
      <c r="A597" s="1">
        <v>41775</v>
      </c>
      <c r="B597">
        <v>66.839989000000003</v>
      </c>
      <c r="C597">
        <f t="shared" si="9"/>
        <v>2.3397342323475587E-3</v>
      </c>
      <c r="D597">
        <v>0</v>
      </c>
    </row>
    <row r="598" spans="1:4" x14ac:dyDescent="0.3">
      <c r="A598" s="1">
        <v>41778</v>
      </c>
      <c r="B598">
        <v>66.492805000000004</v>
      </c>
      <c r="C598">
        <f t="shared" si="9"/>
        <v>-5.2077928355343042E-3</v>
      </c>
      <c r="D598">
        <v>0</v>
      </c>
    </row>
    <row r="599" spans="1:4" x14ac:dyDescent="0.3">
      <c r="A599" s="1">
        <v>41779</v>
      </c>
      <c r="B599">
        <v>65.694312999999994</v>
      </c>
      <c r="C599">
        <f t="shared" si="9"/>
        <v>-1.2081384697276959E-2</v>
      </c>
      <c r="D599">
        <v>0</v>
      </c>
    </row>
    <row r="600" spans="1:4" x14ac:dyDescent="0.3">
      <c r="A600" s="1">
        <v>41780</v>
      </c>
      <c r="B600">
        <v>65.668259000000006</v>
      </c>
      <c r="C600">
        <f t="shared" si="9"/>
        <v>-3.966731154079047E-4</v>
      </c>
      <c r="D600">
        <v>0</v>
      </c>
    </row>
    <row r="601" spans="1:4" x14ac:dyDescent="0.3">
      <c r="A601" s="1">
        <v>41781</v>
      </c>
      <c r="B601">
        <v>65.433929000000006</v>
      </c>
      <c r="C601">
        <f t="shared" si="9"/>
        <v>-3.5747725208345269E-3</v>
      </c>
      <c r="D601">
        <v>0</v>
      </c>
    </row>
    <row r="602" spans="1:4" x14ac:dyDescent="0.3">
      <c r="A602" s="1">
        <v>41782</v>
      </c>
      <c r="B602">
        <v>65.624870000000001</v>
      </c>
      <c r="C602">
        <f t="shared" si="9"/>
        <v>2.9138239714315809E-3</v>
      </c>
      <c r="D602">
        <v>0</v>
      </c>
    </row>
    <row r="603" spans="1:4" x14ac:dyDescent="0.3">
      <c r="A603" s="1">
        <v>41786</v>
      </c>
      <c r="B603">
        <v>65.607506000000001</v>
      </c>
      <c r="C603">
        <f t="shared" si="9"/>
        <v>-2.6462982124668698E-4</v>
      </c>
      <c r="D603">
        <v>0</v>
      </c>
    </row>
    <row r="604" spans="1:4" x14ac:dyDescent="0.3">
      <c r="A604" s="1">
        <v>41787</v>
      </c>
      <c r="B604">
        <v>65.555435000000003</v>
      </c>
      <c r="C604">
        <f t="shared" si="9"/>
        <v>-7.9398955739401521E-4</v>
      </c>
      <c r="D604">
        <v>0</v>
      </c>
    </row>
    <row r="605" spans="1:4" x14ac:dyDescent="0.3">
      <c r="A605" s="1">
        <v>41788</v>
      </c>
      <c r="B605">
        <v>65.945999</v>
      </c>
      <c r="C605">
        <f t="shared" si="9"/>
        <v>5.9400895720921549E-3</v>
      </c>
      <c r="D605">
        <v>0</v>
      </c>
    </row>
    <row r="606" spans="1:4" x14ac:dyDescent="0.3">
      <c r="A606" s="1">
        <v>41789</v>
      </c>
      <c r="B606">
        <v>66.631675999999999</v>
      </c>
      <c r="C606">
        <f t="shared" si="9"/>
        <v>1.0343869941806251E-2</v>
      </c>
      <c r="D606">
        <v>1</v>
      </c>
    </row>
    <row r="607" spans="1:4" x14ac:dyDescent="0.3">
      <c r="A607" s="1">
        <v>41792</v>
      </c>
      <c r="B607">
        <v>66.622985999999997</v>
      </c>
      <c r="C607">
        <f t="shared" si="9"/>
        <v>-1.3042695665420797E-4</v>
      </c>
      <c r="D607">
        <v>0</v>
      </c>
    </row>
    <row r="608" spans="1:4" x14ac:dyDescent="0.3">
      <c r="A608" s="1">
        <v>41793</v>
      </c>
      <c r="B608">
        <v>66.579589999999996</v>
      </c>
      <c r="C608">
        <f t="shared" si="9"/>
        <v>-6.5157901353700052E-4</v>
      </c>
      <c r="D608">
        <v>0</v>
      </c>
    </row>
    <row r="609" spans="1:4" x14ac:dyDescent="0.3">
      <c r="A609" s="1">
        <v>41794</v>
      </c>
      <c r="B609">
        <v>66.944130000000001</v>
      </c>
      <c r="C609">
        <f t="shared" si="9"/>
        <v>5.4603167996124307E-3</v>
      </c>
      <c r="D609">
        <v>0</v>
      </c>
    </row>
    <row r="610" spans="1:4" x14ac:dyDescent="0.3">
      <c r="A610" s="1">
        <v>41795</v>
      </c>
      <c r="B610">
        <v>67.109054999999998</v>
      </c>
      <c r="C610">
        <f t="shared" si="9"/>
        <v>2.460591789918211E-3</v>
      </c>
      <c r="D610">
        <v>0</v>
      </c>
    </row>
    <row r="611" spans="1:4" x14ac:dyDescent="0.3">
      <c r="A611" s="1">
        <v>41796</v>
      </c>
      <c r="B611">
        <v>67.013572999999994</v>
      </c>
      <c r="C611">
        <f t="shared" si="9"/>
        <v>-1.4238017485041267E-3</v>
      </c>
      <c r="D611">
        <v>0</v>
      </c>
    </row>
    <row r="612" spans="1:4" x14ac:dyDescent="0.3">
      <c r="A612" s="1">
        <v>41799</v>
      </c>
      <c r="B612">
        <v>66.839989000000003</v>
      </c>
      <c r="C612">
        <f t="shared" si="9"/>
        <v>-2.5936418084706245E-3</v>
      </c>
      <c r="D612">
        <v>0</v>
      </c>
    </row>
    <row r="613" spans="1:4" x14ac:dyDescent="0.3">
      <c r="A613" s="1">
        <v>41800</v>
      </c>
      <c r="B613">
        <v>66.501487999999995</v>
      </c>
      <c r="C613">
        <f t="shared" si="9"/>
        <v>-5.0772158037465254E-3</v>
      </c>
      <c r="D613">
        <v>0</v>
      </c>
    </row>
    <row r="614" spans="1:4" x14ac:dyDescent="0.3">
      <c r="A614" s="1">
        <v>41801</v>
      </c>
      <c r="B614">
        <v>66.102226000000002</v>
      </c>
      <c r="C614">
        <f t="shared" si="9"/>
        <v>-6.0219008126029911E-3</v>
      </c>
      <c r="D614">
        <v>0</v>
      </c>
    </row>
    <row r="615" spans="1:4" x14ac:dyDescent="0.3">
      <c r="A615" s="1">
        <v>41802</v>
      </c>
      <c r="B615">
        <v>65.729033999999999</v>
      </c>
      <c r="C615">
        <f t="shared" si="9"/>
        <v>-5.6616768568500354E-3</v>
      </c>
      <c r="D615">
        <v>0</v>
      </c>
    </row>
    <row r="616" spans="1:4" x14ac:dyDescent="0.3">
      <c r="A616" s="1">
        <v>41803</v>
      </c>
      <c r="B616">
        <v>65.338454999999996</v>
      </c>
      <c r="C616">
        <f t="shared" si="9"/>
        <v>-5.9599853348765077E-3</v>
      </c>
      <c r="D616">
        <v>0</v>
      </c>
    </row>
    <row r="617" spans="1:4" x14ac:dyDescent="0.3">
      <c r="A617" s="1">
        <v>41806</v>
      </c>
      <c r="B617">
        <v>65.390518</v>
      </c>
      <c r="C617">
        <f t="shared" si="9"/>
        <v>7.9650289538306808E-4</v>
      </c>
      <c r="D617">
        <v>0</v>
      </c>
    </row>
    <row r="618" spans="1:4" x14ac:dyDescent="0.3">
      <c r="A618" s="1">
        <v>41807</v>
      </c>
      <c r="B618">
        <v>65.086738999999994</v>
      </c>
      <c r="C618">
        <f t="shared" si="9"/>
        <v>-4.6564367748479539E-3</v>
      </c>
      <c r="D618">
        <v>0</v>
      </c>
    </row>
    <row r="619" spans="1:4" x14ac:dyDescent="0.3">
      <c r="A619" s="1">
        <v>41808</v>
      </c>
      <c r="B619">
        <v>65.702979999999997</v>
      </c>
      <c r="C619">
        <f t="shared" si="9"/>
        <v>9.4234556808637307E-3</v>
      </c>
      <c r="D619">
        <v>0</v>
      </c>
    </row>
    <row r="620" spans="1:4" x14ac:dyDescent="0.3">
      <c r="A620" s="1">
        <v>41809</v>
      </c>
      <c r="B620">
        <v>65.850525000000005</v>
      </c>
      <c r="C620">
        <f t="shared" si="9"/>
        <v>2.243118674267062E-3</v>
      </c>
      <c r="D620">
        <v>0</v>
      </c>
    </row>
    <row r="621" spans="1:4" x14ac:dyDescent="0.3">
      <c r="A621" s="1">
        <v>41810</v>
      </c>
      <c r="B621">
        <v>65.685615999999996</v>
      </c>
      <c r="C621">
        <f t="shared" si="9"/>
        <v>-2.507433852748622E-3</v>
      </c>
      <c r="D621">
        <v>0</v>
      </c>
    </row>
    <row r="622" spans="1:4" x14ac:dyDescent="0.3">
      <c r="A622" s="1">
        <v>41813</v>
      </c>
      <c r="B622">
        <v>65.781097000000003</v>
      </c>
      <c r="C622">
        <f t="shared" si="9"/>
        <v>1.4525504534060316E-3</v>
      </c>
      <c r="D622">
        <v>0</v>
      </c>
    </row>
    <row r="623" spans="1:4" x14ac:dyDescent="0.3">
      <c r="A623" s="1">
        <v>41814</v>
      </c>
      <c r="B623">
        <v>65.937340000000006</v>
      </c>
      <c r="C623">
        <f t="shared" si="9"/>
        <v>2.3723797038431769E-3</v>
      </c>
      <c r="D623">
        <v>0</v>
      </c>
    </row>
    <row r="624" spans="1:4" x14ac:dyDescent="0.3">
      <c r="A624" s="1">
        <v>41815</v>
      </c>
      <c r="B624">
        <v>65.633560000000003</v>
      </c>
      <c r="C624">
        <f t="shared" si="9"/>
        <v>-4.617746626440029E-3</v>
      </c>
      <c r="D624">
        <v>0</v>
      </c>
    </row>
    <row r="625" spans="1:4" x14ac:dyDescent="0.3">
      <c r="A625" s="1">
        <v>41816</v>
      </c>
      <c r="B625">
        <v>65.017341999999999</v>
      </c>
      <c r="C625">
        <f t="shared" si="9"/>
        <v>-9.4331161898709819E-3</v>
      </c>
      <c r="D625">
        <v>0</v>
      </c>
    </row>
    <row r="626" spans="1:4" x14ac:dyDescent="0.3">
      <c r="A626" s="1">
        <v>41817</v>
      </c>
      <c r="B626">
        <v>65.390518</v>
      </c>
      <c r="C626">
        <f t="shared" si="9"/>
        <v>5.7232289315275239E-3</v>
      </c>
      <c r="D626">
        <v>0</v>
      </c>
    </row>
    <row r="627" spans="1:4" x14ac:dyDescent="0.3">
      <c r="A627" s="1">
        <v>41820</v>
      </c>
      <c r="B627">
        <v>65.156197000000006</v>
      </c>
      <c r="C627">
        <f t="shared" si="9"/>
        <v>-3.5898452387859636E-3</v>
      </c>
      <c r="D627">
        <v>1</v>
      </c>
    </row>
    <row r="628" spans="1:4" x14ac:dyDescent="0.3">
      <c r="A628" s="1">
        <v>41821</v>
      </c>
      <c r="B628">
        <v>65.338454999999996</v>
      </c>
      <c r="C628">
        <f t="shared" si="9"/>
        <v>2.7933423434030563E-3</v>
      </c>
      <c r="D628">
        <v>0</v>
      </c>
    </row>
    <row r="629" spans="1:4" x14ac:dyDescent="0.3">
      <c r="A629" s="1">
        <v>41822</v>
      </c>
      <c r="B629">
        <v>65.633560000000003</v>
      </c>
      <c r="C629">
        <f t="shared" si="9"/>
        <v>4.5063901537264212E-3</v>
      </c>
      <c r="D629">
        <v>0</v>
      </c>
    </row>
    <row r="630" spans="1:4" x14ac:dyDescent="0.3">
      <c r="A630" s="1">
        <v>41823</v>
      </c>
      <c r="B630">
        <v>65.746384000000006</v>
      </c>
      <c r="C630">
        <f t="shared" si="9"/>
        <v>1.7175228470918352E-3</v>
      </c>
      <c r="D630">
        <v>0</v>
      </c>
    </row>
    <row r="631" spans="1:4" x14ac:dyDescent="0.3">
      <c r="A631" s="1">
        <v>41827</v>
      </c>
      <c r="B631">
        <v>66.024101000000002</v>
      </c>
      <c r="C631">
        <f t="shared" si="9"/>
        <v>4.2151686881626545E-3</v>
      </c>
      <c r="D631">
        <v>0</v>
      </c>
    </row>
    <row r="632" spans="1:4" x14ac:dyDescent="0.3">
      <c r="A632" s="1">
        <v>41828</v>
      </c>
      <c r="B632">
        <v>66.527527000000006</v>
      </c>
      <c r="C632">
        <f t="shared" si="9"/>
        <v>7.5959598259962889E-3</v>
      </c>
      <c r="D632">
        <v>0</v>
      </c>
    </row>
    <row r="633" spans="1:4" x14ac:dyDescent="0.3">
      <c r="A633" s="1">
        <v>41829</v>
      </c>
      <c r="B633">
        <v>67.013572999999994</v>
      </c>
      <c r="C633">
        <f t="shared" si="9"/>
        <v>7.2793791015695556E-3</v>
      </c>
      <c r="D633">
        <v>0</v>
      </c>
    </row>
    <row r="634" spans="1:4" x14ac:dyDescent="0.3">
      <c r="A634" s="1">
        <v>41830</v>
      </c>
      <c r="B634">
        <v>66.883369000000002</v>
      </c>
      <c r="C634">
        <f t="shared" si="9"/>
        <v>-1.9448396519810556E-3</v>
      </c>
      <c r="D634">
        <v>0</v>
      </c>
    </row>
    <row r="635" spans="1:4" x14ac:dyDescent="0.3">
      <c r="A635" s="1">
        <v>41831</v>
      </c>
      <c r="B635">
        <v>66.675087000000005</v>
      </c>
      <c r="C635">
        <f t="shared" si="9"/>
        <v>-3.1189664074343431E-3</v>
      </c>
      <c r="D635">
        <v>0</v>
      </c>
    </row>
    <row r="636" spans="1:4" x14ac:dyDescent="0.3">
      <c r="A636" s="1">
        <v>41834</v>
      </c>
      <c r="B636">
        <v>66.440735000000004</v>
      </c>
      <c r="C636">
        <f t="shared" si="9"/>
        <v>-3.5210276073344396E-3</v>
      </c>
      <c r="D636">
        <v>0</v>
      </c>
    </row>
    <row r="637" spans="1:4" x14ac:dyDescent="0.3">
      <c r="A637" s="1">
        <v>41835</v>
      </c>
      <c r="B637">
        <v>66.692443999999995</v>
      </c>
      <c r="C637">
        <f t="shared" si="9"/>
        <v>3.7813158494251257E-3</v>
      </c>
      <c r="D637">
        <v>0</v>
      </c>
    </row>
    <row r="638" spans="1:4" x14ac:dyDescent="0.3">
      <c r="A638" s="1">
        <v>41836</v>
      </c>
      <c r="B638">
        <v>66.709784999999997</v>
      </c>
      <c r="C638">
        <f t="shared" si="9"/>
        <v>2.5998066490583453E-4</v>
      </c>
      <c r="D638">
        <v>0</v>
      </c>
    </row>
    <row r="639" spans="1:4" x14ac:dyDescent="0.3">
      <c r="A639" s="1">
        <v>41837</v>
      </c>
      <c r="B639">
        <v>66.492805000000004</v>
      </c>
      <c r="C639">
        <f t="shared" si="9"/>
        <v>-3.2578974915861846E-3</v>
      </c>
      <c r="D639">
        <v>0</v>
      </c>
    </row>
    <row r="640" spans="1:4" x14ac:dyDescent="0.3">
      <c r="A640" s="1">
        <v>41838</v>
      </c>
      <c r="B640">
        <v>66.909424000000001</v>
      </c>
      <c r="C640">
        <f t="shared" si="9"/>
        <v>6.2460778594511908E-3</v>
      </c>
      <c r="D640">
        <v>0</v>
      </c>
    </row>
    <row r="641" spans="1:4" x14ac:dyDescent="0.3">
      <c r="A641" s="1">
        <v>41841</v>
      </c>
      <c r="B641">
        <v>66.631675999999999</v>
      </c>
      <c r="C641">
        <f t="shared" si="9"/>
        <v>-4.1597440862813952E-3</v>
      </c>
      <c r="D641">
        <v>0</v>
      </c>
    </row>
    <row r="642" spans="1:4" x14ac:dyDescent="0.3">
      <c r="A642" s="1">
        <v>41842</v>
      </c>
      <c r="B642">
        <v>66.518851999999995</v>
      </c>
      <c r="C642">
        <f t="shared" si="9"/>
        <v>-1.6946838844245759E-3</v>
      </c>
      <c r="D642">
        <v>0</v>
      </c>
    </row>
    <row r="643" spans="1:4" x14ac:dyDescent="0.3">
      <c r="A643" s="1">
        <v>41843</v>
      </c>
      <c r="B643">
        <v>66.822638999999995</v>
      </c>
      <c r="C643">
        <f t="shared" si="9"/>
        <v>4.5565341038826474E-3</v>
      </c>
      <c r="D643">
        <v>0</v>
      </c>
    </row>
    <row r="644" spans="1:4" x14ac:dyDescent="0.3">
      <c r="A644" s="1">
        <v>41844</v>
      </c>
      <c r="B644">
        <v>66.267143000000004</v>
      </c>
      <c r="C644">
        <f t="shared" ref="C644:C707" si="10">LN(B644/B643)</f>
        <v>-8.347736654858353E-3</v>
      </c>
      <c r="D644">
        <v>0</v>
      </c>
    </row>
    <row r="645" spans="1:4" x14ac:dyDescent="0.3">
      <c r="A645" s="1">
        <v>41845</v>
      </c>
      <c r="B645">
        <v>65.937340000000006</v>
      </c>
      <c r="C645">
        <f t="shared" si="10"/>
        <v>-4.9892965301449122E-3</v>
      </c>
      <c r="D645">
        <v>0</v>
      </c>
    </row>
    <row r="646" spans="1:4" x14ac:dyDescent="0.3">
      <c r="A646" s="1">
        <v>41848</v>
      </c>
      <c r="B646">
        <v>65.711678000000006</v>
      </c>
      <c r="C646">
        <f t="shared" si="10"/>
        <v>-3.4282400954009852E-3</v>
      </c>
      <c r="D646">
        <v>0</v>
      </c>
    </row>
    <row r="647" spans="1:4" x14ac:dyDescent="0.3">
      <c r="A647" s="1">
        <v>41849</v>
      </c>
      <c r="B647">
        <v>65.477310000000003</v>
      </c>
      <c r="C647">
        <f t="shared" si="10"/>
        <v>-3.5729866188616197E-3</v>
      </c>
      <c r="D647">
        <v>0</v>
      </c>
    </row>
    <row r="648" spans="1:4" x14ac:dyDescent="0.3">
      <c r="A648" s="1">
        <v>41850</v>
      </c>
      <c r="B648">
        <v>64.904494999999997</v>
      </c>
      <c r="C648">
        <f t="shared" si="10"/>
        <v>-8.7867887006248153E-3</v>
      </c>
      <c r="D648">
        <v>0</v>
      </c>
    </row>
    <row r="649" spans="1:4" x14ac:dyDescent="0.3">
      <c r="A649" s="1">
        <v>41851</v>
      </c>
      <c r="B649">
        <v>63.862957000000002</v>
      </c>
      <c r="C649">
        <f t="shared" si="10"/>
        <v>-1.6177391081740343E-2</v>
      </c>
      <c r="D649">
        <v>1</v>
      </c>
    </row>
    <row r="650" spans="1:4" x14ac:dyDescent="0.3">
      <c r="A650" s="1">
        <v>41852</v>
      </c>
      <c r="B650">
        <v>63.828254999999999</v>
      </c>
      <c r="C650">
        <f t="shared" si="10"/>
        <v>-5.4352997846593334E-4</v>
      </c>
      <c r="D650">
        <v>0</v>
      </c>
    </row>
    <row r="651" spans="1:4" x14ac:dyDescent="0.3">
      <c r="A651" s="1">
        <v>41855</v>
      </c>
      <c r="B651">
        <v>63.828254999999999</v>
      </c>
      <c r="C651">
        <f t="shared" si="10"/>
        <v>0</v>
      </c>
      <c r="D651">
        <v>0</v>
      </c>
    </row>
    <row r="652" spans="1:4" x14ac:dyDescent="0.3">
      <c r="A652" s="1">
        <v>41856</v>
      </c>
      <c r="B652">
        <v>63.654654999999998</v>
      </c>
      <c r="C652">
        <f t="shared" si="10"/>
        <v>-2.7235039944744073E-3</v>
      </c>
      <c r="D652">
        <v>0</v>
      </c>
    </row>
    <row r="653" spans="1:4" x14ac:dyDescent="0.3">
      <c r="A653" s="1">
        <v>41857</v>
      </c>
      <c r="B653">
        <v>64.825348000000005</v>
      </c>
      <c r="C653">
        <f t="shared" si="10"/>
        <v>1.8224243051996981E-2</v>
      </c>
      <c r="D653">
        <v>0</v>
      </c>
    </row>
    <row r="654" spans="1:4" x14ac:dyDescent="0.3">
      <c r="A654" s="1">
        <v>41858</v>
      </c>
      <c r="B654">
        <v>64.606949</v>
      </c>
      <c r="C654">
        <f t="shared" si="10"/>
        <v>-3.3747250467882524E-3</v>
      </c>
      <c r="D654">
        <v>0</v>
      </c>
    </row>
    <row r="655" spans="1:4" x14ac:dyDescent="0.3">
      <c r="A655" s="1">
        <v>41859</v>
      </c>
      <c r="B655">
        <v>65.235954000000007</v>
      </c>
      <c r="C655">
        <f t="shared" si="10"/>
        <v>9.6887839994893189E-3</v>
      </c>
      <c r="D655">
        <v>0</v>
      </c>
    </row>
    <row r="656" spans="1:4" x14ac:dyDescent="0.3">
      <c r="A656" s="1">
        <v>41862</v>
      </c>
      <c r="B656">
        <v>64.965141000000003</v>
      </c>
      <c r="C656">
        <f t="shared" si="10"/>
        <v>-4.1599249304968911E-3</v>
      </c>
      <c r="D656">
        <v>0</v>
      </c>
    </row>
    <row r="657" spans="1:4" x14ac:dyDescent="0.3">
      <c r="A657" s="1">
        <v>41863</v>
      </c>
      <c r="B657">
        <v>64.842827</v>
      </c>
      <c r="C657">
        <f t="shared" si="10"/>
        <v>-1.884538184893092E-3</v>
      </c>
      <c r="D657">
        <v>0</v>
      </c>
    </row>
    <row r="658" spans="1:4" x14ac:dyDescent="0.3">
      <c r="A658" s="1">
        <v>41864</v>
      </c>
      <c r="B658">
        <v>64.676833999999999</v>
      </c>
      <c r="C658">
        <f t="shared" si="10"/>
        <v>-2.5632107063936205E-3</v>
      </c>
      <c r="D658">
        <v>0</v>
      </c>
    </row>
    <row r="659" spans="1:4" x14ac:dyDescent="0.3">
      <c r="A659" s="1">
        <v>41865</v>
      </c>
      <c r="B659">
        <v>64.991341000000006</v>
      </c>
      <c r="C659">
        <f t="shared" si="10"/>
        <v>4.8509607965607961E-3</v>
      </c>
      <c r="D659">
        <v>0</v>
      </c>
    </row>
    <row r="660" spans="1:4" x14ac:dyDescent="0.3">
      <c r="A660" s="1">
        <v>41866</v>
      </c>
      <c r="B660">
        <v>64.563263000000006</v>
      </c>
      <c r="C660">
        <f t="shared" si="10"/>
        <v>-6.6084808212306745E-3</v>
      </c>
      <c r="D660">
        <v>0</v>
      </c>
    </row>
    <row r="661" spans="1:4" x14ac:dyDescent="0.3">
      <c r="A661" s="1">
        <v>41869</v>
      </c>
      <c r="B661">
        <v>65.078697000000005</v>
      </c>
      <c r="C661">
        <f t="shared" si="10"/>
        <v>7.9516958225850799E-3</v>
      </c>
      <c r="D661">
        <v>0</v>
      </c>
    </row>
    <row r="662" spans="1:4" x14ac:dyDescent="0.3">
      <c r="A662" s="1">
        <v>41870</v>
      </c>
      <c r="B662">
        <v>65.419426000000001</v>
      </c>
      <c r="C662">
        <f t="shared" si="10"/>
        <v>5.2219873581202609E-3</v>
      </c>
      <c r="D662">
        <v>0</v>
      </c>
    </row>
    <row r="663" spans="1:4" x14ac:dyDescent="0.3">
      <c r="A663" s="1">
        <v>41871</v>
      </c>
      <c r="B663">
        <v>65.489333999999999</v>
      </c>
      <c r="C663">
        <f t="shared" si="10"/>
        <v>1.0680416901880623E-3</v>
      </c>
      <c r="D663">
        <v>0</v>
      </c>
    </row>
    <row r="664" spans="1:4" x14ac:dyDescent="0.3">
      <c r="A664" s="1">
        <v>41872</v>
      </c>
      <c r="B664">
        <v>66.004790999999997</v>
      </c>
      <c r="C664">
        <f t="shared" si="10"/>
        <v>7.8400406141966063E-3</v>
      </c>
      <c r="D664">
        <v>0</v>
      </c>
    </row>
    <row r="665" spans="1:4" x14ac:dyDescent="0.3">
      <c r="A665" s="1">
        <v>41873</v>
      </c>
      <c r="B665">
        <v>66.162056000000007</v>
      </c>
      <c r="C665">
        <f t="shared" si="10"/>
        <v>2.3797961106176995E-3</v>
      </c>
      <c r="D665">
        <v>0</v>
      </c>
    </row>
    <row r="666" spans="1:4" x14ac:dyDescent="0.3">
      <c r="A666" s="1">
        <v>41876</v>
      </c>
      <c r="B666">
        <v>66.127128999999996</v>
      </c>
      <c r="C666">
        <f t="shared" si="10"/>
        <v>-5.2804015402402793E-4</v>
      </c>
      <c r="D666">
        <v>0</v>
      </c>
    </row>
    <row r="667" spans="1:4" x14ac:dyDescent="0.3">
      <c r="A667" s="1">
        <v>41877</v>
      </c>
      <c r="B667">
        <v>65.978577000000001</v>
      </c>
      <c r="C667">
        <f t="shared" si="10"/>
        <v>-2.2489878312143782E-3</v>
      </c>
      <c r="D667">
        <v>0</v>
      </c>
    </row>
    <row r="668" spans="1:4" x14ac:dyDescent="0.3">
      <c r="A668" s="1">
        <v>41878</v>
      </c>
      <c r="B668">
        <v>66.266884000000005</v>
      </c>
      <c r="C668">
        <f t="shared" si="10"/>
        <v>4.3601868007510855E-3</v>
      </c>
      <c r="D668">
        <v>0</v>
      </c>
    </row>
    <row r="669" spans="1:4" x14ac:dyDescent="0.3">
      <c r="A669" s="1">
        <v>41879</v>
      </c>
      <c r="B669">
        <v>66.310569999999998</v>
      </c>
      <c r="C669">
        <f t="shared" si="10"/>
        <v>6.5902610531528086E-4</v>
      </c>
      <c r="D669">
        <v>0</v>
      </c>
    </row>
    <row r="670" spans="1:4" x14ac:dyDescent="0.3">
      <c r="A670" s="1">
        <v>41880</v>
      </c>
      <c r="B670">
        <v>65.961089999999999</v>
      </c>
      <c r="C670">
        <f t="shared" si="10"/>
        <v>-5.2842886107427869E-3</v>
      </c>
      <c r="D670">
        <v>1</v>
      </c>
    </row>
    <row r="671" spans="1:4" x14ac:dyDescent="0.3">
      <c r="A671" s="1">
        <v>41884</v>
      </c>
      <c r="B671">
        <v>66.179526999999993</v>
      </c>
      <c r="C671">
        <f t="shared" si="10"/>
        <v>3.3061325719250514E-3</v>
      </c>
      <c r="D671">
        <v>0</v>
      </c>
    </row>
    <row r="672" spans="1:4" x14ac:dyDescent="0.3">
      <c r="A672" s="1">
        <v>41885</v>
      </c>
      <c r="B672">
        <v>66.406670000000005</v>
      </c>
      <c r="C672">
        <f t="shared" si="10"/>
        <v>3.4263479511203849E-3</v>
      </c>
      <c r="D672">
        <v>0</v>
      </c>
    </row>
    <row r="673" spans="1:4" x14ac:dyDescent="0.3">
      <c r="A673" s="1">
        <v>41886</v>
      </c>
      <c r="B673">
        <v>66.887184000000005</v>
      </c>
      <c r="C673">
        <f t="shared" si="10"/>
        <v>7.2098760310023054E-3</v>
      </c>
      <c r="D673">
        <v>0</v>
      </c>
    </row>
    <row r="674" spans="1:4" x14ac:dyDescent="0.3">
      <c r="A674" s="1">
        <v>41887</v>
      </c>
      <c r="B674">
        <v>67.717147999999995</v>
      </c>
      <c r="C674">
        <f t="shared" si="10"/>
        <v>1.2332062512929454E-2</v>
      </c>
      <c r="D674">
        <v>0</v>
      </c>
    </row>
    <row r="675" spans="1:4" x14ac:dyDescent="0.3">
      <c r="A675" s="1">
        <v>41890</v>
      </c>
      <c r="B675">
        <v>66.860984999999999</v>
      </c>
      <c r="C675">
        <f t="shared" si="10"/>
        <v>-1.2723828628772112E-2</v>
      </c>
      <c r="D675">
        <v>0</v>
      </c>
    </row>
    <row r="676" spans="1:4" x14ac:dyDescent="0.3">
      <c r="A676" s="1">
        <v>41891</v>
      </c>
      <c r="B676">
        <v>67.044441000000006</v>
      </c>
      <c r="C676">
        <f t="shared" si="10"/>
        <v>2.7400848533694127E-3</v>
      </c>
      <c r="D676">
        <v>0</v>
      </c>
    </row>
    <row r="677" spans="1:4" x14ac:dyDescent="0.3">
      <c r="A677" s="1">
        <v>41892</v>
      </c>
      <c r="B677">
        <v>66.843506000000005</v>
      </c>
      <c r="C677">
        <f t="shared" si="10"/>
        <v>-3.0015420410650605E-3</v>
      </c>
      <c r="D677">
        <v>0</v>
      </c>
    </row>
    <row r="678" spans="1:4" x14ac:dyDescent="0.3">
      <c r="A678" s="1">
        <v>41893</v>
      </c>
      <c r="B678">
        <v>66.485305999999994</v>
      </c>
      <c r="C678">
        <f t="shared" si="10"/>
        <v>-5.3731951321322963E-3</v>
      </c>
      <c r="D678">
        <v>0</v>
      </c>
    </row>
    <row r="679" spans="1:4" x14ac:dyDescent="0.3">
      <c r="A679" s="1">
        <v>41894</v>
      </c>
      <c r="B679">
        <v>66.196983000000003</v>
      </c>
      <c r="C679">
        <f t="shared" si="10"/>
        <v>-4.3460729536955881E-3</v>
      </c>
      <c r="D679">
        <v>0</v>
      </c>
    </row>
    <row r="680" spans="1:4" x14ac:dyDescent="0.3">
      <c r="A680" s="1">
        <v>41897</v>
      </c>
      <c r="B680">
        <v>66.231933999999995</v>
      </c>
      <c r="C680">
        <f t="shared" si="10"/>
        <v>5.2784545253816903E-4</v>
      </c>
      <c r="D680">
        <v>0</v>
      </c>
    </row>
    <row r="681" spans="1:4" x14ac:dyDescent="0.3">
      <c r="A681" s="1">
        <v>41898</v>
      </c>
      <c r="B681">
        <v>66.677498</v>
      </c>
      <c r="C681">
        <f t="shared" si="10"/>
        <v>6.704801344259141E-3</v>
      </c>
      <c r="D681">
        <v>0</v>
      </c>
    </row>
    <row r="682" spans="1:4" x14ac:dyDescent="0.3">
      <c r="A682" s="1">
        <v>41899</v>
      </c>
      <c r="B682">
        <v>66.607619999999997</v>
      </c>
      <c r="C682">
        <f t="shared" si="10"/>
        <v>-1.0485492671779356E-3</v>
      </c>
      <c r="D682">
        <v>0</v>
      </c>
    </row>
    <row r="683" spans="1:4" x14ac:dyDescent="0.3">
      <c r="A683" s="1">
        <v>41900</v>
      </c>
      <c r="B683">
        <v>66.590157000000005</v>
      </c>
      <c r="C683">
        <f t="shared" si="10"/>
        <v>-2.6221158480811945E-4</v>
      </c>
      <c r="D683">
        <v>0</v>
      </c>
    </row>
    <row r="684" spans="1:4" x14ac:dyDescent="0.3">
      <c r="A684" s="1">
        <v>41901</v>
      </c>
      <c r="B684">
        <v>67.131789999999995</v>
      </c>
      <c r="C684">
        <f t="shared" si="10"/>
        <v>8.1009284445146875E-3</v>
      </c>
      <c r="D684">
        <v>0</v>
      </c>
    </row>
    <row r="685" spans="1:4" x14ac:dyDescent="0.3">
      <c r="A685" s="1">
        <v>41904</v>
      </c>
      <c r="B685">
        <v>66.668769999999995</v>
      </c>
      <c r="C685">
        <f t="shared" si="10"/>
        <v>-6.9210748933983685E-3</v>
      </c>
      <c r="D685">
        <v>0</v>
      </c>
    </row>
    <row r="686" spans="1:4" x14ac:dyDescent="0.3">
      <c r="A686" s="1">
        <v>41905</v>
      </c>
      <c r="B686">
        <v>66.048469999999995</v>
      </c>
      <c r="C686">
        <f t="shared" si="10"/>
        <v>-9.3477609516905581E-3</v>
      </c>
      <c r="D686">
        <v>0</v>
      </c>
    </row>
    <row r="687" spans="1:4" x14ac:dyDescent="0.3">
      <c r="A687" s="1">
        <v>41906</v>
      </c>
      <c r="B687">
        <v>67.341483999999994</v>
      </c>
      <c r="C687">
        <f t="shared" si="10"/>
        <v>1.9387584481599721E-2</v>
      </c>
      <c r="D687">
        <v>0</v>
      </c>
    </row>
    <row r="688" spans="1:4" x14ac:dyDescent="0.3">
      <c r="A688" s="1">
        <v>41907</v>
      </c>
      <c r="B688">
        <v>66.502785000000003</v>
      </c>
      <c r="C688">
        <f t="shared" si="10"/>
        <v>-1.2532624428018856E-2</v>
      </c>
      <c r="D688">
        <v>0</v>
      </c>
    </row>
    <row r="689" spans="1:4" x14ac:dyDescent="0.3">
      <c r="A689" s="1">
        <v>41908</v>
      </c>
      <c r="B689">
        <v>66.826035000000005</v>
      </c>
      <c r="C689">
        <f t="shared" si="10"/>
        <v>4.848923636403284E-3</v>
      </c>
      <c r="D689">
        <v>0</v>
      </c>
    </row>
    <row r="690" spans="1:4" x14ac:dyDescent="0.3">
      <c r="A690" s="1">
        <v>41911</v>
      </c>
      <c r="B690">
        <v>66.467827</v>
      </c>
      <c r="C690">
        <f t="shared" si="10"/>
        <v>-5.3747240411633332E-3</v>
      </c>
      <c r="D690">
        <v>0</v>
      </c>
    </row>
    <row r="691" spans="1:4" x14ac:dyDescent="0.3">
      <c r="A691" s="1">
        <v>41912</v>
      </c>
      <c r="B691">
        <v>66.808555999999996</v>
      </c>
      <c r="C691">
        <f t="shared" si="10"/>
        <v>5.1131300935351722E-3</v>
      </c>
      <c r="D691">
        <v>1</v>
      </c>
    </row>
    <row r="692" spans="1:4" x14ac:dyDescent="0.3">
      <c r="A692" s="1">
        <v>41913</v>
      </c>
      <c r="B692">
        <v>66.502785000000003</v>
      </c>
      <c r="C692">
        <f t="shared" si="10"/>
        <v>-4.5873296887751396E-3</v>
      </c>
      <c r="D692">
        <v>0</v>
      </c>
    </row>
    <row r="693" spans="1:4" x14ac:dyDescent="0.3">
      <c r="A693" s="1">
        <v>41914</v>
      </c>
      <c r="B693">
        <v>66.598877000000002</v>
      </c>
      <c r="C693">
        <f t="shared" si="10"/>
        <v>1.4438890581922289E-3</v>
      </c>
      <c r="D693">
        <v>0</v>
      </c>
    </row>
    <row r="694" spans="1:4" x14ac:dyDescent="0.3">
      <c r="A694" s="1">
        <v>41915</v>
      </c>
      <c r="B694">
        <v>67.551169999999999</v>
      </c>
      <c r="C694">
        <f t="shared" si="10"/>
        <v>1.4197669217221719E-2</v>
      </c>
      <c r="D694">
        <v>0</v>
      </c>
    </row>
    <row r="695" spans="1:4" x14ac:dyDescent="0.3">
      <c r="A695" s="1">
        <v>41918</v>
      </c>
      <c r="B695">
        <v>67.577376999999998</v>
      </c>
      <c r="C695">
        <f t="shared" si="10"/>
        <v>3.8788251498898032E-4</v>
      </c>
      <c r="D695">
        <v>0</v>
      </c>
    </row>
    <row r="696" spans="1:4" x14ac:dyDescent="0.3">
      <c r="A696" s="1">
        <v>41919</v>
      </c>
      <c r="B696">
        <v>67.533691000000005</v>
      </c>
      <c r="C696">
        <f t="shared" si="10"/>
        <v>-6.4666799203118948E-4</v>
      </c>
      <c r="D696">
        <v>0</v>
      </c>
    </row>
    <row r="697" spans="1:4" x14ac:dyDescent="0.3">
      <c r="A697" s="1">
        <v>41920</v>
      </c>
      <c r="B697">
        <v>68.354941999999994</v>
      </c>
      <c r="C697">
        <f t="shared" si="10"/>
        <v>1.2087265589649813E-2</v>
      </c>
      <c r="D697">
        <v>0</v>
      </c>
    </row>
    <row r="698" spans="1:4" x14ac:dyDescent="0.3">
      <c r="A698" s="1">
        <v>41921</v>
      </c>
      <c r="B698">
        <v>68.022934000000006</v>
      </c>
      <c r="C698">
        <f t="shared" si="10"/>
        <v>-4.8689518511151929E-3</v>
      </c>
      <c r="D698">
        <v>0</v>
      </c>
    </row>
    <row r="699" spans="1:4" x14ac:dyDescent="0.3">
      <c r="A699" s="1">
        <v>41922</v>
      </c>
      <c r="B699">
        <v>68.398612999999997</v>
      </c>
      <c r="C699">
        <f t="shared" si="10"/>
        <v>5.5076336240973784E-3</v>
      </c>
      <c r="D699">
        <v>0</v>
      </c>
    </row>
    <row r="700" spans="1:4" x14ac:dyDescent="0.3">
      <c r="A700" s="1">
        <v>41925</v>
      </c>
      <c r="B700">
        <v>67.760834000000003</v>
      </c>
      <c r="C700">
        <f t="shared" si="10"/>
        <v>-9.3681882306766023E-3</v>
      </c>
      <c r="D700">
        <v>0</v>
      </c>
    </row>
    <row r="701" spans="1:4" x14ac:dyDescent="0.3">
      <c r="A701" s="1">
        <v>41926</v>
      </c>
      <c r="B701">
        <v>68.127785000000003</v>
      </c>
      <c r="C701">
        <f t="shared" si="10"/>
        <v>5.4007744673053252E-3</v>
      </c>
      <c r="D701">
        <v>0</v>
      </c>
    </row>
    <row r="702" spans="1:4" x14ac:dyDescent="0.3">
      <c r="A702" s="1">
        <v>41927</v>
      </c>
      <c r="B702">
        <v>65.699012999999994</v>
      </c>
      <c r="C702">
        <f t="shared" si="10"/>
        <v>-3.6301230335088114E-2</v>
      </c>
      <c r="D702">
        <v>0</v>
      </c>
    </row>
    <row r="703" spans="1:4" x14ac:dyDescent="0.3">
      <c r="A703" s="1">
        <v>41928</v>
      </c>
      <c r="B703">
        <v>64.493347</v>
      </c>
      <c r="C703">
        <f t="shared" si="10"/>
        <v>-1.8521831351812776E-2</v>
      </c>
      <c r="D703">
        <v>0</v>
      </c>
    </row>
    <row r="704" spans="1:4" x14ac:dyDescent="0.3">
      <c r="A704" s="1">
        <v>41929</v>
      </c>
      <c r="B704">
        <v>64.737990999999994</v>
      </c>
      <c r="C704">
        <f t="shared" si="10"/>
        <v>3.7861450021574386E-3</v>
      </c>
      <c r="D704">
        <v>0</v>
      </c>
    </row>
    <row r="705" spans="1:4" x14ac:dyDescent="0.3">
      <c r="A705" s="1">
        <v>41932</v>
      </c>
      <c r="B705">
        <v>65.646584000000004</v>
      </c>
      <c r="C705">
        <f t="shared" si="10"/>
        <v>1.3937349686956542E-2</v>
      </c>
      <c r="D705">
        <v>0</v>
      </c>
    </row>
    <row r="706" spans="1:4" x14ac:dyDescent="0.3">
      <c r="A706" s="1">
        <v>41933</v>
      </c>
      <c r="B706">
        <v>66.415413000000001</v>
      </c>
      <c r="C706">
        <f t="shared" si="10"/>
        <v>1.1643587155902468E-2</v>
      </c>
      <c r="D706">
        <v>0</v>
      </c>
    </row>
    <row r="707" spans="1:4" x14ac:dyDescent="0.3">
      <c r="A707" s="1">
        <v>41934</v>
      </c>
      <c r="B707">
        <v>66.424149</v>
      </c>
      <c r="C707">
        <f t="shared" si="10"/>
        <v>1.3152708246049889E-4</v>
      </c>
      <c r="D707">
        <v>0</v>
      </c>
    </row>
    <row r="708" spans="1:4" x14ac:dyDescent="0.3">
      <c r="A708" s="1">
        <v>41935</v>
      </c>
      <c r="B708">
        <v>66.616355999999996</v>
      </c>
      <c r="C708">
        <f t="shared" ref="C708:C771" si="11">LN(B708/B707)</f>
        <v>2.8894528583907828E-3</v>
      </c>
      <c r="D708">
        <v>0</v>
      </c>
    </row>
    <row r="709" spans="1:4" x14ac:dyDescent="0.3">
      <c r="A709" s="1">
        <v>41936</v>
      </c>
      <c r="B709">
        <v>66.729927000000004</v>
      </c>
      <c r="C709">
        <f t="shared" si="11"/>
        <v>1.7033999734542044E-3</v>
      </c>
      <c r="D709">
        <v>0</v>
      </c>
    </row>
    <row r="710" spans="1:4" x14ac:dyDescent="0.3">
      <c r="A710" s="1">
        <v>41939</v>
      </c>
      <c r="B710">
        <v>66.913398999999998</v>
      </c>
      <c r="C710">
        <f t="shared" si="11"/>
        <v>2.7456981318183422E-3</v>
      </c>
      <c r="D710">
        <v>0</v>
      </c>
    </row>
    <row r="711" spans="1:4" x14ac:dyDescent="0.3">
      <c r="A711" s="1">
        <v>41940</v>
      </c>
      <c r="B711">
        <v>66.703704999999999</v>
      </c>
      <c r="C711">
        <f t="shared" si="11"/>
        <v>-3.13873248072318E-3</v>
      </c>
      <c r="D711">
        <v>0</v>
      </c>
    </row>
    <row r="712" spans="1:4" x14ac:dyDescent="0.3">
      <c r="A712" s="1">
        <v>41941</v>
      </c>
      <c r="B712">
        <v>66.738654999999994</v>
      </c>
      <c r="C712">
        <f t="shared" si="11"/>
        <v>5.2382168299702574E-4</v>
      </c>
      <c r="D712">
        <v>0</v>
      </c>
    </row>
    <row r="713" spans="1:4" x14ac:dyDescent="0.3">
      <c r="A713" s="1">
        <v>41942</v>
      </c>
      <c r="B713">
        <v>66.791068999999993</v>
      </c>
      <c r="C713">
        <f t="shared" si="11"/>
        <v>7.8505371121621447E-4</v>
      </c>
      <c r="D713">
        <v>0</v>
      </c>
    </row>
    <row r="714" spans="1:4" x14ac:dyDescent="0.3">
      <c r="A714" s="1">
        <v>41943</v>
      </c>
      <c r="B714">
        <v>66.633826999999997</v>
      </c>
      <c r="C714">
        <f t="shared" si="11"/>
        <v>-2.3570124843355082E-3</v>
      </c>
      <c r="D714">
        <v>1</v>
      </c>
    </row>
    <row r="715" spans="1:4" x14ac:dyDescent="0.3">
      <c r="A715" s="1">
        <v>41946</v>
      </c>
      <c r="B715">
        <v>66.642539999999997</v>
      </c>
      <c r="C715">
        <f t="shared" si="11"/>
        <v>1.3075086316569884E-4</v>
      </c>
      <c r="D715">
        <v>0</v>
      </c>
    </row>
    <row r="716" spans="1:4" x14ac:dyDescent="0.3">
      <c r="A716" s="1">
        <v>41947</v>
      </c>
      <c r="B716">
        <v>67.498740999999995</v>
      </c>
      <c r="C716">
        <f t="shared" si="11"/>
        <v>1.2765833474366271E-2</v>
      </c>
      <c r="D716">
        <v>0</v>
      </c>
    </row>
    <row r="717" spans="1:4" x14ac:dyDescent="0.3">
      <c r="A717" s="1">
        <v>41948</v>
      </c>
      <c r="B717">
        <v>67.883156</v>
      </c>
      <c r="C717">
        <f t="shared" si="11"/>
        <v>5.6789872451480762E-3</v>
      </c>
      <c r="D717">
        <v>0</v>
      </c>
    </row>
    <row r="718" spans="1:4" x14ac:dyDescent="0.3">
      <c r="A718" s="1">
        <v>41949</v>
      </c>
      <c r="B718">
        <v>67.979256000000007</v>
      </c>
      <c r="C718">
        <f t="shared" si="11"/>
        <v>1.4146667148369873E-3</v>
      </c>
      <c r="D718">
        <v>0</v>
      </c>
    </row>
    <row r="719" spans="1:4" x14ac:dyDescent="0.3">
      <c r="A719" s="1">
        <v>41950</v>
      </c>
      <c r="B719">
        <v>68.817970000000003</v>
      </c>
      <c r="C719">
        <f t="shared" si="11"/>
        <v>1.2262302882438351E-2</v>
      </c>
      <c r="D719">
        <v>0</v>
      </c>
    </row>
    <row r="720" spans="1:4" x14ac:dyDescent="0.3">
      <c r="A720" s="1">
        <v>41953</v>
      </c>
      <c r="B720">
        <v>69.403328000000002</v>
      </c>
      <c r="C720">
        <f t="shared" si="11"/>
        <v>8.4699175583900672E-3</v>
      </c>
      <c r="D720">
        <v>0</v>
      </c>
    </row>
    <row r="721" spans="1:4" x14ac:dyDescent="0.3">
      <c r="A721" s="1">
        <v>41954</v>
      </c>
      <c r="B721">
        <v>69.027648999999997</v>
      </c>
      <c r="C721">
        <f t="shared" si="11"/>
        <v>-5.4276857741802223E-3</v>
      </c>
      <c r="D721">
        <v>0</v>
      </c>
    </row>
    <row r="722" spans="1:4" x14ac:dyDescent="0.3">
      <c r="A722" s="1">
        <v>41955</v>
      </c>
      <c r="B722">
        <v>69.193625999999995</v>
      </c>
      <c r="C722">
        <f t="shared" si="11"/>
        <v>2.4016140753461094E-3</v>
      </c>
      <c r="D722">
        <v>0</v>
      </c>
    </row>
    <row r="723" spans="1:4" x14ac:dyDescent="0.3">
      <c r="A723" s="1">
        <v>41956</v>
      </c>
      <c r="B723">
        <v>72.461128000000002</v>
      </c>
      <c r="C723">
        <f t="shared" si="11"/>
        <v>4.6141504000594628E-2</v>
      </c>
      <c r="D723">
        <v>0</v>
      </c>
    </row>
    <row r="724" spans="1:4" x14ac:dyDescent="0.3">
      <c r="A724" s="1">
        <v>41957</v>
      </c>
      <c r="B724">
        <v>72.4786</v>
      </c>
      <c r="C724">
        <f t="shared" si="11"/>
        <v>2.4109331962639285E-4</v>
      </c>
      <c r="D724">
        <v>0</v>
      </c>
    </row>
    <row r="725" spans="1:4" x14ac:dyDescent="0.3">
      <c r="A725" s="1">
        <v>41960</v>
      </c>
      <c r="B725">
        <v>73.011512999999994</v>
      </c>
      <c r="C725">
        <f t="shared" si="11"/>
        <v>7.3257951669916162E-3</v>
      </c>
      <c r="D725">
        <v>0</v>
      </c>
    </row>
    <row r="726" spans="1:4" x14ac:dyDescent="0.3">
      <c r="A726" s="1">
        <v>41961</v>
      </c>
      <c r="B726">
        <v>73.203727999999998</v>
      </c>
      <c r="C726">
        <f t="shared" si="11"/>
        <v>2.6292075903027235E-3</v>
      </c>
      <c r="D726">
        <v>0</v>
      </c>
    </row>
    <row r="727" spans="1:4" x14ac:dyDescent="0.3">
      <c r="A727" s="1">
        <v>41962</v>
      </c>
      <c r="B727">
        <v>74.252128999999996</v>
      </c>
      <c r="C727">
        <f t="shared" si="11"/>
        <v>1.4220102040229389E-2</v>
      </c>
      <c r="D727">
        <v>0</v>
      </c>
    </row>
    <row r="728" spans="1:4" x14ac:dyDescent="0.3">
      <c r="A728" s="1">
        <v>41963</v>
      </c>
      <c r="B728">
        <v>73.893929</v>
      </c>
      <c r="C728">
        <f t="shared" si="11"/>
        <v>-4.8357776490330498E-3</v>
      </c>
      <c r="D728">
        <v>0</v>
      </c>
    </row>
    <row r="729" spans="1:4" x14ac:dyDescent="0.3">
      <c r="A729" s="1">
        <v>41964</v>
      </c>
      <c r="B729">
        <v>73.955062999999996</v>
      </c>
      <c r="C729">
        <f t="shared" si="11"/>
        <v>8.2697896897523623E-4</v>
      </c>
      <c r="D729">
        <v>0</v>
      </c>
    </row>
    <row r="730" spans="1:4" x14ac:dyDescent="0.3">
      <c r="A730" s="1">
        <v>41967</v>
      </c>
      <c r="B730">
        <v>74.610320999999999</v>
      </c>
      <c r="C730">
        <f t="shared" si="11"/>
        <v>8.8211968541534423E-3</v>
      </c>
      <c r="D730">
        <v>0</v>
      </c>
    </row>
    <row r="731" spans="1:4" x14ac:dyDescent="0.3">
      <c r="A731" s="1">
        <v>41968</v>
      </c>
      <c r="B731">
        <v>74.217178000000004</v>
      </c>
      <c r="C731">
        <f t="shared" si="11"/>
        <v>-5.2832160333804966E-3</v>
      </c>
      <c r="D731">
        <v>0</v>
      </c>
    </row>
    <row r="732" spans="1:4" x14ac:dyDescent="0.3">
      <c r="A732" s="1">
        <v>41969</v>
      </c>
      <c r="B732">
        <v>74.243385000000004</v>
      </c>
      <c r="C732">
        <f t="shared" si="11"/>
        <v>3.5304999176397214E-4</v>
      </c>
      <c r="D732">
        <v>0</v>
      </c>
    </row>
    <row r="733" spans="1:4" x14ac:dyDescent="0.3">
      <c r="A733" s="1">
        <v>41971</v>
      </c>
      <c r="B733">
        <v>76.479934999999998</v>
      </c>
      <c r="C733">
        <f t="shared" si="11"/>
        <v>2.9679736042499814E-2</v>
      </c>
      <c r="D733">
        <v>1</v>
      </c>
    </row>
    <row r="734" spans="1:4" x14ac:dyDescent="0.3">
      <c r="A734" s="1">
        <v>41974</v>
      </c>
      <c r="B734">
        <v>75.326721000000006</v>
      </c>
      <c r="C734">
        <f t="shared" si="11"/>
        <v>-1.5193486431886522E-2</v>
      </c>
      <c r="D734">
        <v>0</v>
      </c>
    </row>
    <row r="735" spans="1:4" x14ac:dyDescent="0.3">
      <c r="A735" s="1">
        <v>41975</v>
      </c>
      <c r="B735">
        <v>75.483954999999995</v>
      </c>
      <c r="C735">
        <f t="shared" si="11"/>
        <v>2.0851846983437586E-3</v>
      </c>
      <c r="D735">
        <v>0</v>
      </c>
    </row>
    <row r="736" spans="1:4" x14ac:dyDescent="0.3">
      <c r="A736" s="1">
        <v>41976</v>
      </c>
      <c r="B736">
        <v>74.622985999999997</v>
      </c>
      <c r="C736">
        <f t="shared" si="11"/>
        <v>-1.1471534039975119E-2</v>
      </c>
      <c r="D736">
        <v>0</v>
      </c>
    </row>
    <row r="737" spans="1:4" x14ac:dyDescent="0.3">
      <c r="A737" s="1">
        <v>41977</v>
      </c>
      <c r="B737">
        <v>74.464859000000004</v>
      </c>
      <c r="C737">
        <f t="shared" si="11"/>
        <v>-2.1212602448476493E-3</v>
      </c>
      <c r="D737">
        <v>0</v>
      </c>
    </row>
    <row r="738" spans="1:4" x14ac:dyDescent="0.3">
      <c r="A738" s="1">
        <v>41978</v>
      </c>
      <c r="B738">
        <v>73.902596000000003</v>
      </c>
      <c r="C738">
        <f t="shared" si="11"/>
        <v>-7.5793669397611028E-3</v>
      </c>
      <c r="D738">
        <v>0</v>
      </c>
    </row>
    <row r="739" spans="1:4" x14ac:dyDescent="0.3">
      <c r="A739" s="1">
        <v>41981</v>
      </c>
      <c r="B739">
        <v>73.999251999999998</v>
      </c>
      <c r="C739">
        <f t="shared" si="11"/>
        <v>1.3070291557138291E-3</v>
      </c>
      <c r="D739">
        <v>0</v>
      </c>
    </row>
    <row r="740" spans="1:4" x14ac:dyDescent="0.3">
      <c r="A740" s="1">
        <v>41982</v>
      </c>
      <c r="B740">
        <v>73.410622000000004</v>
      </c>
      <c r="C740">
        <f t="shared" si="11"/>
        <v>-7.9863459980924877E-3</v>
      </c>
      <c r="D740">
        <v>0</v>
      </c>
    </row>
    <row r="741" spans="1:4" x14ac:dyDescent="0.3">
      <c r="A741" s="1">
        <v>41983</v>
      </c>
      <c r="B741">
        <v>72.901084999999995</v>
      </c>
      <c r="C741">
        <f t="shared" si="11"/>
        <v>-6.9651167411058238E-3</v>
      </c>
      <c r="D741">
        <v>0</v>
      </c>
    </row>
    <row r="742" spans="1:4" x14ac:dyDescent="0.3">
      <c r="A742" s="1">
        <v>41984</v>
      </c>
      <c r="B742">
        <v>73.647827000000007</v>
      </c>
      <c r="C742">
        <f t="shared" si="11"/>
        <v>1.0191115754836468E-2</v>
      </c>
      <c r="D742">
        <v>0</v>
      </c>
    </row>
    <row r="743" spans="1:4" x14ac:dyDescent="0.3">
      <c r="A743" s="1">
        <v>41985</v>
      </c>
      <c r="B743">
        <v>73.630257</v>
      </c>
      <c r="C743">
        <f t="shared" si="11"/>
        <v>-2.3859626098007901E-4</v>
      </c>
      <c r="D743">
        <v>0</v>
      </c>
    </row>
    <row r="744" spans="1:4" x14ac:dyDescent="0.3">
      <c r="A744" s="1">
        <v>41988</v>
      </c>
      <c r="B744">
        <v>73.744468999999995</v>
      </c>
      <c r="C744">
        <f t="shared" si="11"/>
        <v>1.5499539977409324E-3</v>
      </c>
      <c r="D744">
        <v>0</v>
      </c>
    </row>
    <row r="745" spans="1:4" x14ac:dyDescent="0.3">
      <c r="A745" s="1">
        <v>41989</v>
      </c>
      <c r="B745">
        <v>72.883506999999994</v>
      </c>
      <c r="C745">
        <f t="shared" si="11"/>
        <v>-1.1743623805825011E-2</v>
      </c>
      <c r="D745">
        <v>0</v>
      </c>
    </row>
    <row r="746" spans="1:4" x14ac:dyDescent="0.3">
      <c r="A746" s="1">
        <v>41990</v>
      </c>
      <c r="B746">
        <v>73.999251999999998</v>
      </c>
      <c r="C746">
        <f t="shared" si="11"/>
        <v>1.5192613053426018E-2</v>
      </c>
      <c r="D746">
        <v>0</v>
      </c>
    </row>
    <row r="747" spans="1:4" x14ac:dyDescent="0.3">
      <c r="A747" s="1">
        <v>41991</v>
      </c>
      <c r="B747">
        <v>75.501541000000003</v>
      </c>
      <c r="C747">
        <f t="shared" si="11"/>
        <v>2.0098081597737811E-2</v>
      </c>
      <c r="D747">
        <v>0</v>
      </c>
    </row>
    <row r="748" spans="1:4" x14ac:dyDescent="0.3">
      <c r="A748" s="1">
        <v>41992</v>
      </c>
      <c r="B748">
        <v>74.816283999999996</v>
      </c>
      <c r="C748">
        <f t="shared" si="11"/>
        <v>-9.1175048208441186E-3</v>
      </c>
      <c r="D748">
        <v>0</v>
      </c>
    </row>
    <row r="749" spans="1:4" x14ac:dyDescent="0.3">
      <c r="A749" s="1">
        <v>41995</v>
      </c>
      <c r="B749">
        <v>75.888076999999996</v>
      </c>
      <c r="C749">
        <f t="shared" si="11"/>
        <v>1.4224021966016008E-2</v>
      </c>
      <c r="D749">
        <v>0</v>
      </c>
    </row>
    <row r="750" spans="1:4" x14ac:dyDescent="0.3">
      <c r="A750" s="1">
        <v>41996</v>
      </c>
      <c r="B750">
        <v>76.134086999999994</v>
      </c>
      <c r="C750">
        <f t="shared" si="11"/>
        <v>3.2365045763380206E-3</v>
      </c>
      <c r="D750">
        <v>0</v>
      </c>
    </row>
    <row r="751" spans="1:4" x14ac:dyDescent="0.3">
      <c r="A751" s="1">
        <v>41997</v>
      </c>
      <c r="B751">
        <v>75.932022000000003</v>
      </c>
      <c r="C751">
        <f t="shared" si="11"/>
        <v>-2.6575957030498436E-3</v>
      </c>
      <c r="D751">
        <v>0</v>
      </c>
    </row>
    <row r="752" spans="1:4" x14ac:dyDescent="0.3">
      <c r="A752" s="1">
        <v>41999</v>
      </c>
      <c r="B752">
        <v>76.353722000000005</v>
      </c>
      <c r="C752">
        <f t="shared" si="11"/>
        <v>5.5382869966677396E-3</v>
      </c>
      <c r="D752">
        <v>0</v>
      </c>
    </row>
    <row r="753" spans="1:4" x14ac:dyDescent="0.3">
      <c r="A753" s="1">
        <v>42002</v>
      </c>
      <c r="B753">
        <v>76.116507999999996</v>
      </c>
      <c r="C753">
        <f t="shared" si="11"/>
        <v>-3.1116132164927287E-3</v>
      </c>
      <c r="D753">
        <v>0</v>
      </c>
    </row>
    <row r="754" spans="1:4" x14ac:dyDescent="0.3">
      <c r="A754" s="1">
        <v>42003</v>
      </c>
      <c r="B754">
        <v>76.248299000000003</v>
      </c>
      <c r="C754">
        <f t="shared" si="11"/>
        <v>1.7299406006207659E-3</v>
      </c>
      <c r="D754">
        <v>0</v>
      </c>
    </row>
    <row r="755" spans="1:4" x14ac:dyDescent="0.3">
      <c r="A755" s="1">
        <v>42004</v>
      </c>
      <c r="B755">
        <v>75.448836999999997</v>
      </c>
      <c r="C755">
        <f t="shared" si="11"/>
        <v>-1.054033612848722E-2</v>
      </c>
      <c r="D755">
        <v>1</v>
      </c>
    </row>
    <row r="756" spans="1:4" x14ac:dyDescent="0.3">
      <c r="A756" s="1">
        <v>42006</v>
      </c>
      <c r="B756">
        <v>75.466399999999993</v>
      </c>
      <c r="C756">
        <f t="shared" si="11"/>
        <v>2.327531722895678E-4</v>
      </c>
      <c r="D756">
        <v>0</v>
      </c>
    </row>
    <row r="757" spans="1:4" x14ac:dyDescent="0.3">
      <c r="A757" s="1">
        <v>42009</v>
      </c>
      <c r="B757">
        <v>75.246773000000005</v>
      </c>
      <c r="C757">
        <f t="shared" si="11"/>
        <v>-2.9145050972485438E-3</v>
      </c>
      <c r="D757">
        <v>0</v>
      </c>
    </row>
    <row r="758" spans="1:4" x14ac:dyDescent="0.3">
      <c r="A758" s="1">
        <v>42010</v>
      </c>
      <c r="B758">
        <v>75.826606999999996</v>
      </c>
      <c r="C758">
        <f t="shared" si="11"/>
        <v>7.676227899294427E-3</v>
      </c>
      <c r="D758">
        <v>0</v>
      </c>
    </row>
    <row r="759" spans="1:4" x14ac:dyDescent="0.3">
      <c r="A759" s="1">
        <v>42011</v>
      </c>
      <c r="B759">
        <v>77.838448</v>
      </c>
      <c r="C759">
        <f t="shared" si="11"/>
        <v>2.6186252456115864E-2</v>
      </c>
      <c r="D759">
        <v>0</v>
      </c>
    </row>
    <row r="760" spans="1:4" x14ac:dyDescent="0.3">
      <c r="A760" s="1">
        <v>42012</v>
      </c>
      <c r="B760">
        <v>79.481316000000007</v>
      </c>
      <c r="C760">
        <f t="shared" si="11"/>
        <v>2.0886475827167659E-2</v>
      </c>
      <c r="D760">
        <v>0</v>
      </c>
    </row>
    <row r="761" spans="1:4" x14ac:dyDescent="0.3">
      <c r="A761" s="1">
        <v>42013</v>
      </c>
      <c r="B761">
        <v>78.497344999999996</v>
      </c>
      <c r="C761">
        <f t="shared" si="11"/>
        <v>-1.2457172610753287E-2</v>
      </c>
      <c r="D761">
        <v>0</v>
      </c>
    </row>
    <row r="762" spans="1:4" x14ac:dyDescent="0.3">
      <c r="A762" s="1">
        <v>42016</v>
      </c>
      <c r="B762">
        <v>79.085953000000003</v>
      </c>
      <c r="C762">
        <f t="shared" si="11"/>
        <v>7.4704711081000795E-3</v>
      </c>
      <c r="D762">
        <v>0</v>
      </c>
    </row>
    <row r="763" spans="1:4" x14ac:dyDescent="0.3">
      <c r="A763" s="1">
        <v>42017</v>
      </c>
      <c r="B763">
        <v>78.462219000000005</v>
      </c>
      <c r="C763">
        <f t="shared" si="11"/>
        <v>-7.9180513598695497E-3</v>
      </c>
      <c r="D763">
        <v>0</v>
      </c>
    </row>
    <row r="764" spans="1:4" x14ac:dyDescent="0.3">
      <c r="A764" s="1">
        <v>42018</v>
      </c>
      <c r="B764">
        <v>76.090171999999995</v>
      </c>
      <c r="C764">
        <f t="shared" si="11"/>
        <v>-3.0698111641691263E-2</v>
      </c>
      <c r="D764">
        <v>0</v>
      </c>
    </row>
    <row r="765" spans="1:4" x14ac:dyDescent="0.3">
      <c r="A765" s="1">
        <v>42019</v>
      </c>
      <c r="B765">
        <v>76.766623999999993</v>
      </c>
      <c r="C765">
        <f t="shared" si="11"/>
        <v>8.8508516947027917E-3</v>
      </c>
      <c r="D765">
        <v>0</v>
      </c>
    </row>
    <row r="766" spans="1:4" x14ac:dyDescent="0.3">
      <c r="A766" s="1">
        <v>42020</v>
      </c>
      <c r="B766">
        <v>76.230727999999999</v>
      </c>
      <c r="C766">
        <f t="shared" si="11"/>
        <v>-7.005326361093806E-3</v>
      </c>
      <c r="D766">
        <v>0</v>
      </c>
    </row>
    <row r="767" spans="1:4" x14ac:dyDescent="0.3">
      <c r="A767" s="1">
        <v>42024</v>
      </c>
      <c r="B767">
        <v>76.160445999999993</v>
      </c>
      <c r="C767">
        <f t="shared" si="11"/>
        <v>-9.2238944209472912E-4</v>
      </c>
      <c r="D767">
        <v>0</v>
      </c>
    </row>
    <row r="768" spans="1:4" x14ac:dyDescent="0.3">
      <c r="A768" s="1">
        <v>42025</v>
      </c>
      <c r="B768">
        <v>76.116507999999996</v>
      </c>
      <c r="C768">
        <f t="shared" si="11"/>
        <v>-5.7708011705246808E-4</v>
      </c>
      <c r="D768">
        <v>0</v>
      </c>
    </row>
    <row r="769" spans="1:4" x14ac:dyDescent="0.3">
      <c r="A769" s="1">
        <v>42026</v>
      </c>
      <c r="B769">
        <v>77.574875000000006</v>
      </c>
      <c r="C769">
        <f t="shared" si="11"/>
        <v>1.8978432547937425E-2</v>
      </c>
      <c r="D769">
        <v>0</v>
      </c>
    </row>
    <row r="770" spans="1:4" x14ac:dyDescent="0.3">
      <c r="A770" s="1">
        <v>42027</v>
      </c>
      <c r="B770">
        <v>77.759383999999997</v>
      </c>
      <c r="C770">
        <f t="shared" si="11"/>
        <v>2.3756393208214282E-3</v>
      </c>
      <c r="D770">
        <v>0</v>
      </c>
    </row>
    <row r="771" spans="1:4" x14ac:dyDescent="0.3">
      <c r="A771" s="1">
        <v>42030</v>
      </c>
      <c r="B771">
        <v>77.864777000000004</v>
      </c>
      <c r="C771">
        <f t="shared" si="11"/>
        <v>1.3544557019318228E-3</v>
      </c>
      <c r="D771">
        <v>0</v>
      </c>
    </row>
    <row r="772" spans="1:4" x14ac:dyDescent="0.3">
      <c r="A772" s="1">
        <v>42031</v>
      </c>
      <c r="B772">
        <v>76.898407000000006</v>
      </c>
      <c r="C772">
        <f t="shared" ref="C772:C835" si="12">LN(B772/B771)</f>
        <v>-1.248853292956713E-2</v>
      </c>
      <c r="D772">
        <v>0</v>
      </c>
    </row>
    <row r="773" spans="1:4" x14ac:dyDescent="0.3">
      <c r="A773" s="1">
        <v>42032</v>
      </c>
      <c r="B773">
        <v>76.274651000000006</v>
      </c>
      <c r="C773">
        <f t="shared" si="12"/>
        <v>-8.1445060392057404E-3</v>
      </c>
      <c r="D773">
        <v>0</v>
      </c>
    </row>
    <row r="774" spans="1:4" x14ac:dyDescent="0.3">
      <c r="A774" s="1">
        <v>42033</v>
      </c>
      <c r="B774">
        <v>77.065337999999997</v>
      </c>
      <c r="C774">
        <f t="shared" si="12"/>
        <v>1.0312952453799451E-2</v>
      </c>
      <c r="D774">
        <v>0</v>
      </c>
    </row>
    <row r="775" spans="1:4" x14ac:dyDescent="0.3">
      <c r="A775" s="1">
        <v>42034</v>
      </c>
      <c r="B775">
        <v>74.658157000000003</v>
      </c>
      <c r="C775">
        <f t="shared" si="12"/>
        <v>-3.1733819555066017E-2</v>
      </c>
      <c r="D775">
        <v>1</v>
      </c>
    </row>
    <row r="776" spans="1:4" x14ac:dyDescent="0.3">
      <c r="A776" s="1">
        <v>42037</v>
      </c>
      <c r="B776">
        <v>75.299476999999996</v>
      </c>
      <c r="C776">
        <f t="shared" si="12"/>
        <v>8.5534012885999378E-3</v>
      </c>
      <c r="D776">
        <v>0</v>
      </c>
    </row>
    <row r="777" spans="1:4" x14ac:dyDescent="0.3">
      <c r="A777" s="1">
        <v>42038</v>
      </c>
      <c r="B777">
        <v>75.721176</v>
      </c>
      <c r="C777">
        <f t="shared" si="12"/>
        <v>5.5846678932484567E-3</v>
      </c>
      <c r="D777">
        <v>0</v>
      </c>
    </row>
    <row r="778" spans="1:4" x14ac:dyDescent="0.3">
      <c r="A778" s="1">
        <v>42039</v>
      </c>
      <c r="B778">
        <v>76.125298000000001</v>
      </c>
      <c r="C778">
        <f t="shared" si="12"/>
        <v>5.3227835126736945E-3</v>
      </c>
      <c r="D778">
        <v>0</v>
      </c>
    </row>
    <row r="779" spans="1:4" x14ac:dyDescent="0.3">
      <c r="A779" s="1">
        <v>42040</v>
      </c>
      <c r="B779">
        <v>76.678780000000003</v>
      </c>
      <c r="C779">
        <f t="shared" si="12"/>
        <v>7.2443671378798653E-3</v>
      </c>
      <c r="D779">
        <v>0</v>
      </c>
    </row>
    <row r="780" spans="1:4" x14ac:dyDescent="0.3">
      <c r="A780" s="1">
        <v>42041</v>
      </c>
      <c r="B780">
        <v>76.722724999999997</v>
      </c>
      <c r="C780">
        <f t="shared" si="12"/>
        <v>5.7294093955750219E-4</v>
      </c>
      <c r="D780">
        <v>0</v>
      </c>
    </row>
    <row r="781" spans="1:4" x14ac:dyDescent="0.3">
      <c r="A781" s="1">
        <v>42044</v>
      </c>
      <c r="B781">
        <v>75.475189</v>
      </c>
      <c r="C781">
        <f t="shared" si="12"/>
        <v>-1.6393968983746818E-2</v>
      </c>
      <c r="D781">
        <v>0</v>
      </c>
    </row>
    <row r="782" spans="1:4" x14ac:dyDescent="0.3">
      <c r="A782" s="1">
        <v>42045</v>
      </c>
      <c r="B782">
        <v>76.687561000000002</v>
      </c>
      <c r="C782">
        <f t="shared" si="12"/>
        <v>1.593553817662564E-2</v>
      </c>
      <c r="D782">
        <v>0</v>
      </c>
    </row>
    <row r="783" spans="1:4" x14ac:dyDescent="0.3">
      <c r="A783" s="1">
        <v>42046</v>
      </c>
      <c r="B783">
        <v>75.852951000000004</v>
      </c>
      <c r="C783">
        <f t="shared" si="12"/>
        <v>-1.0942907134100585E-2</v>
      </c>
      <c r="D783">
        <v>0</v>
      </c>
    </row>
    <row r="784" spans="1:4" x14ac:dyDescent="0.3">
      <c r="A784" s="1">
        <v>42047</v>
      </c>
      <c r="B784">
        <v>75.457633999999999</v>
      </c>
      <c r="C784">
        <f t="shared" si="12"/>
        <v>-5.2252510880558033E-3</v>
      </c>
      <c r="D784">
        <v>0</v>
      </c>
    </row>
    <row r="785" spans="1:4" x14ac:dyDescent="0.3">
      <c r="A785" s="1">
        <v>42048</v>
      </c>
      <c r="B785">
        <v>75.387337000000002</v>
      </c>
      <c r="C785">
        <f t="shared" si="12"/>
        <v>-9.3204307207479375E-4</v>
      </c>
      <c r="D785">
        <v>0</v>
      </c>
    </row>
    <row r="786" spans="1:4" x14ac:dyDescent="0.3">
      <c r="A786" s="1">
        <v>42052</v>
      </c>
      <c r="B786">
        <v>75.519112000000007</v>
      </c>
      <c r="C786">
        <f t="shared" si="12"/>
        <v>1.7464466809320558E-3</v>
      </c>
      <c r="D786">
        <v>0</v>
      </c>
    </row>
    <row r="787" spans="1:4" x14ac:dyDescent="0.3">
      <c r="A787" s="1">
        <v>42053</v>
      </c>
      <c r="B787">
        <v>75.809028999999995</v>
      </c>
      <c r="C787">
        <f t="shared" si="12"/>
        <v>3.8316383560162209E-3</v>
      </c>
      <c r="D787">
        <v>0</v>
      </c>
    </row>
    <row r="788" spans="1:4" x14ac:dyDescent="0.3">
      <c r="A788" s="1">
        <v>42054</v>
      </c>
      <c r="B788">
        <v>73.375488000000004</v>
      </c>
      <c r="C788">
        <f t="shared" si="12"/>
        <v>-3.2627472756799801E-2</v>
      </c>
      <c r="D788">
        <v>0</v>
      </c>
    </row>
    <row r="789" spans="1:4" x14ac:dyDescent="0.3">
      <c r="A789" s="1">
        <v>42055</v>
      </c>
      <c r="B789">
        <v>74.060738000000001</v>
      </c>
      <c r="C789">
        <f t="shared" si="12"/>
        <v>9.2956114363929535E-3</v>
      </c>
      <c r="D789">
        <v>0</v>
      </c>
    </row>
    <row r="790" spans="1:4" x14ac:dyDescent="0.3">
      <c r="A790" s="1">
        <v>42058</v>
      </c>
      <c r="B790">
        <v>74.324286999999998</v>
      </c>
      <c r="C790">
        <f t="shared" si="12"/>
        <v>3.552235505301168E-3</v>
      </c>
      <c r="D790">
        <v>0</v>
      </c>
    </row>
    <row r="791" spans="1:4" x14ac:dyDescent="0.3">
      <c r="A791" s="1">
        <v>42059</v>
      </c>
      <c r="B791">
        <v>74.297943000000004</v>
      </c>
      <c r="C791">
        <f t="shared" si="12"/>
        <v>-3.54509554538366E-4</v>
      </c>
      <c r="D791">
        <v>0</v>
      </c>
    </row>
    <row r="792" spans="1:4" x14ac:dyDescent="0.3">
      <c r="A792" s="1">
        <v>42060</v>
      </c>
      <c r="B792">
        <v>73.419403000000003</v>
      </c>
      <c r="C792">
        <f t="shared" si="12"/>
        <v>-1.1895019543654278E-2</v>
      </c>
      <c r="D792">
        <v>0</v>
      </c>
    </row>
    <row r="793" spans="1:4" x14ac:dyDescent="0.3">
      <c r="A793" s="1">
        <v>42061</v>
      </c>
      <c r="B793">
        <v>73.621475000000004</v>
      </c>
      <c r="C793">
        <f t="shared" si="12"/>
        <v>2.7485163304054147E-3</v>
      </c>
      <c r="D793">
        <v>0</v>
      </c>
    </row>
    <row r="794" spans="1:4" x14ac:dyDescent="0.3">
      <c r="A794" s="1">
        <v>42062</v>
      </c>
      <c r="B794">
        <v>73.735695000000007</v>
      </c>
      <c r="C794">
        <f t="shared" si="12"/>
        <v>1.5502472377162883E-3</v>
      </c>
      <c r="D794">
        <v>1</v>
      </c>
    </row>
    <row r="795" spans="1:4" x14ac:dyDescent="0.3">
      <c r="A795" s="1">
        <v>42065</v>
      </c>
      <c r="B795">
        <v>73.762046999999995</v>
      </c>
      <c r="C795">
        <f t="shared" si="12"/>
        <v>3.5732072807429481E-4</v>
      </c>
      <c r="D795">
        <v>0</v>
      </c>
    </row>
    <row r="796" spans="1:4" x14ac:dyDescent="0.3">
      <c r="A796" s="1">
        <v>42066</v>
      </c>
      <c r="B796">
        <v>73.243706000000003</v>
      </c>
      <c r="C796">
        <f t="shared" si="12"/>
        <v>-7.0520117417073921E-3</v>
      </c>
      <c r="D796">
        <v>0</v>
      </c>
    </row>
    <row r="797" spans="1:4" x14ac:dyDescent="0.3">
      <c r="A797" s="1">
        <v>42067</v>
      </c>
      <c r="B797">
        <v>72.549660000000003</v>
      </c>
      <c r="C797">
        <f t="shared" si="12"/>
        <v>-9.5210263946848492E-3</v>
      </c>
      <c r="D797">
        <v>0</v>
      </c>
    </row>
    <row r="798" spans="1:4" x14ac:dyDescent="0.3">
      <c r="A798" s="1">
        <v>42068</v>
      </c>
      <c r="B798">
        <v>73.419403000000003</v>
      </c>
      <c r="C798">
        <f t="shared" si="12"/>
        <v>1.1916953840196561E-2</v>
      </c>
      <c r="D798">
        <v>0</v>
      </c>
    </row>
    <row r="799" spans="1:4" x14ac:dyDescent="0.3">
      <c r="A799" s="1">
        <v>42069</v>
      </c>
      <c r="B799">
        <v>72.558411000000007</v>
      </c>
      <c r="C799">
        <f t="shared" si="12"/>
        <v>-1.1796340287134834E-2</v>
      </c>
      <c r="D799">
        <v>0</v>
      </c>
    </row>
    <row r="800" spans="1:4" x14ac:dyDescent="0.3">
      <c r="A800" s="1">
        <v>42072</v>
      </c>
      <c r="B800">
        <v>72.813209999999998</v>
      </c>
      <c r="C800">
        <f t="shared" si="12"/>
        <v>3.5054883363189911E-3</v>
      </c>
      <c r="D800">
        <v>0</v>
      </c>
    </row>
    <row r="801" spans="1:4" x14ac:dyDescent="0.3">
      <c r="A801" s="1">
        <v>42073</v>
      </c>
      <c r="B801">
        <v>72.101592999999994</v>
      </c>
      <c r="C801">
        <f t="shared" si="12"/>
        <v>-9.8212564251585893E-3</v>
      </c>
      <c r="D801">
        <v>0</v>
      </c>
    </row>
    <row r="802" spans="1:4" x14ac:dyDescent="0.3">
      <c r="A802" s="1">
        <v>42074</v>
      </c>
      <c r="B802">
        <v>71.315017999999995</v>
      </c>
      <c r="C802">
        <f t="shared" si="12"/>
        <v>-1.096920198360932E-2</v>
      </c>
      <c r="D802">
        <v>0</v>
      </c>
    </row>
    <row r="803" spans="1:4" x14ac:dyDescent="0.3">
      <c r="A803" s="1">
        <v>42075</v>
      </c>
      <c r="B803">
        <v>72.384406999999996</v>
      </c>
      <c r="C803">
        <f t="shared" si="12"/>
        <v>1.4883966890742336E-2</v>
      </c>
      <c r="D803">
        <v>0</v>
      </c>
    </row>
    <row r="804" spans="1:4" x14ac:dyDescent="0.3">
      <c r="A804" s="1">
        <v>42076</v>
      </c>
      <c r="B804">
        <v>72.384406999999996</v>
      </c>
      <c r="C804">
        <f t="shared" si="12"/>
        <v>0</v>
      </c>
      <c r="D804">
        <v>0</v>
      </c>
    </row>
    <row r="805" spans="1:4" x14ac:dyDescent="0.3">
      <c r="A805" s="1">
        <v>42079</v>
      </c>
      <c r="B805">
        <v>73.612930000000006</v>
      </c>
      <c r="C805">
        <f t="shared" si="12"/>
        <v>1.6829786385432963E-2</v>
      </c>
      <c r="D805">
        <v>0</v>
      </c>
    </row>
    <row r="806" spans="1:4" x14ac:dyDescent="0.3">
      <c r="A806" s="1">
        <v>42080</v>
      </c>
      <c r="B806">
        <v>73.020767000000006</v>
      </c>
      <c r="C806">
        <f t="shared" si="12"/>
        <v>-8.0768095090079251E-3</v>
      </c>
      <c r="D806">
        <v>0</v>
      </c>
    </row>
    <row r="807" spans="1:4" x14ac:dyDescent="0.3">
      <c r="A807" s="1">
        <v>42081</v>
      </c>
      <c r="B807">
        <v>72.941222999999994</v>
      </c>
      <c r="C807">
        <f t="shared" si="12"/>
        <v>-1.0899276979505022E-3</v>
      </c>
      <c r="D807">
        <v>0</v>
      </c>
    </row>
    <row r="808" spans="1:4" x14ac:dyDescent="0.3">
      <c r="A808" s="1">
        <v>42082</v>
      </c>
      <c r="B808">
        <v>72.048552999999998</v>
      </c>
      <c r="C808">
        <f t="shared" si="12"/>
        <v>-1.2313713477532429E-2</v>
      </c>
      <c r="D808">
        <v>0</v>
      </c>
    </row>
    <row r="809" spans="1:4" x14ac:dyDescent="0.3">
      <c r="A809" s="1">
        <v>42083</v>
      </c>
      <c r="B809">
        <v>73.568725999999998</v>
      </c>
      <c r="C809">
        <f t="shared" si="12"/>
        <v>2.0879777984774809E-2</v>
      </c>
      <c r="D809">
        <v>0</v>
      </c>
    </row>
    <row r="810" spans="1:4" x14ac:dyDescent="0.3">
      <c r="A810" s="1">
        <v>42086</v>
      </c>
      <c r="B810">
        <v>73.630600000000001</v>
      </c>
      <c r="C810">
        <f t="shared" si="12"/>
        <v>8.4068324666256619E-4</v>
      </c>
      <c r="D810">
        <v>0</v>
      </c>
    </row>
    <row r="811" spans="1:4" x14ac:dyDescent="0.3">
      <c r="A811" s="1">
        <v>42087</v>
      </c>
      <c r="B811">
        <v>73.400802999999996</v>
      </c>
      <c r="C811">
        <f t="shared" si="12"/>
        <v>-3.1258245846699688E-3</v>
      </c>
      <c r="D811">
        <v>0</v>
      </c>
    </row>
    <row r="812" spans="1:4" x14ac:dyDescent="0.3">
      <c r="A812" s="1">
        <v>42088</v>
      </c>
      <c r="B812">
        <v>71.871819000000002</v>
      </c>
      <c r="C812">
        <f t="shared" si="12"/>
        <v>-2.1050634868300843E-2</v>
      </c>
      <c r="D812">
        <v>0</v>
      </c>
    </row>
    <row r="813" spans="1:4" x14ac:dyDescent="0.3">
      <c r="A813" s="1">
        <v>42089</v>
      </c>
      <c r="B813">
        <v>72.375602999999998</v>
      </c>
      <c r="C813">
        <f t="shared" si="12"/>
        <v>6.98502671784622E-3</v>
      </c>
      <c r="D813">
        <v>0</v>
      </c>
    </row>
    <row r="814" spans="1:4" x14ac:dyDescent="0.3">
      <c r="A814" s="1">
        <v>42090</v>
      </c>
      <c r="B814">
        <v>71.898314999999997</v>
      </c>
      <c r="C814">
        <f t="shared" si="12"/>
        <v>-6.6164383391226992E-3</v>
      </c>
      <c r="D814">
        <v>0</v>
      </c>
    </row>
    <row r="815" spans="1:4" x14ac:dyDescent="0.3">
      <c r="A815" s="1">
        <v>42093</v>
      </c>
      <c r="B815">
        <v>72.941222999999994</v>
      </c>
      <c r="C815">
        <f t="shared" si="12"/>
        <v>1.4401123320342242E-2</v>
      </c>
      <c r="D815">
        <v>0</v>
      </c>
    </row>
    <row r="816" spans="1:4" x14ac:dyDescent="0.3">
      <c r="A816" s="1">
        <v>42094</v>
      </c>
      <c r="B816">
        <v>72.693747999999999</v>
      </c>
      <c r="C816">
        <f t="shared" si="12"/>
        <v>-3.3985688533588001E-3</v>
      </c>
      <c r="D816">
        <v>1</v>
      </c>
    </row>
    <row r="817" spans="1:4" x14ac:dyDescent="0.3">
      <c r="A817" s="1">
        <v>42095</v>
      </c>
      <c r="B817">
        <v>71.332672000000002</v>
      </c>
      <c r="C817">
        <f t="shared" si="12"/>
        <v>-1.8900928309801664E-2</v>
      </c>
      <c r="D817">
        <v>0</v>
      </c>
    </row>
    <row r="818" spans="1:4" x14ac:dyDescent="0.3">
      <c r="A818" s="1">
        <v>42096</v>
      </c>
      <c r="B818">
        <v>71.350364999999996</v>
      </c>
      <c r="C818">
        <f t="shared" si="12"/>
        <v>2.4800425422222597E-4</v>
      </c>
      <c r="D818">
        <v>0</v>
      </c>
    </row>
    <row r="819" spans="1:4" x14ac:dyDescent="0.3">
      <c r="A819" s="1">
        <v>42100</v>
      </c>
      <c r="B819">
        <v>71.580153999999993</v>
      </c>
      <c r="C819">
        <f t="shared" si="12"/>
        <v>3.2153972375641516E-3</v>
      </c>
      <c r="D819">
        <v>0</v>
      </c>
    </row>
    <row r="820" spans="1:4" x14ac:dyDescent="0.3">
      <c r="A820" s="1">
        <v>42101</v>
      </c>
      <c r="B820">
        <v>71.147094999999993</v>
      </c>
      <c r="C820">
        <f t="shared" si="12"/>
        <v>-6.0683623062019179E-3</v>
      </c>
      <c r="D820">
        <v>0</v>
      </c>
    </row>
    <row r="821" spans="1:4" x14ac:dyDescent="0.3">
      <c r="A821" s="1">
        <v>42102</v>
      </c>
      <c r="B821">
        <v>71.615493999999998</v>
      </c>
      <c r="C821">
        <f t="shared" si="12"/>
        <v>6.5619527359544808E-3</v>
      </c>
      <c r="D821">
        <v>0</v>
      </c>
    </row>
    <row r="822" spans="1:4" x14ac:dyDescent="0.3">
      <c r="A822" s="1">
        <v>42103</v>
      </c>
      <c r="B822">
        <v>71.447586000000001</v>
      </c>
      <c r="C822">
        <f t="shared" si="12"/>
        <v>-2.3473292633866627E-3</v>
      </c>
      <c r="D822">
        <v>0</v>
      </c>
    </row>
    <row r="823" spans="1:4" x14ac:dyDescent="0.3">
      <c r="A823" s="1">
        <v>42104</v>
      </c>
      <c r="B823">
        <v>71.279655000000005</v>
      </c>
      <c r="C823">
        <f t="shared" si="12"/>
        <v>-2.3531748573798359E-3</v>
      </c>
      <c r="D823">
        <v>0</v>
      </c>
    </row>
    <row r="824" spans="1:4" x14ac:dyDescent="0.3">
      <c r="A824" s="1">
        <v>42107</v>
      </c>
      <c r="B824">
        <v>70.961478999999997</v>
      </c>
      <c r="C824">
        <f t="shared" si="12"/>
        <v>-4.473762571085671E-3</v>
      </c>
      <c r="D824">
        <v>0</v>
      </c>
    </row>
    <row r="825" spans="1:4" x14ac:dyDescent="0.3">
      <c r="A825" s="1">
        <v>42108</v>
      </c>
      <c r="B825">
        <v>70.837738000000002</v>
      </c>
      <c r="C825">
        <f t="shared" si="12"/>
        <v>-1.7452992199568492E-3</v>
      </c>
      <c r="D825">
        <v>0</v>
      </c>
    </row>
    <row r="826" spans="1:4" x14ac:dyDescent="0.3">
      <c r="A826" s="1">
        <v>42109</v>
      </c>
      <c r="B826">
        <v>70.475403</v>
      </c>
      <c r="C826">
        <f t="shared" si="12"/>
        <v>-5.1281259687947162E-3</v>
      </c>
      <c r="D826">
        <v>0</v>
      </c>
    </row>
    <row r="827" spans="1:4" x14ac:dyDescent="0.3">
      <c r="A827" s="1">
        <v>42110</v>
      </c>
      <c r="B827">
        <v>70.033455000000004</v>
      </c>
      <c r="C827">
        <f t="shared" si="12"/>
        <v>-6.290698874359707E-3</v>
      </c>
      <c r="D827">
        <v>0</v>
      </c>
    </row>
    <row r="828" spans="1:4" x14ac:dyDescent="0.3">
      <c r="A828" s="1">
        <v>42111</v>
      </c>
      <c r="B828">
        <v>68.831490000000002</v>
      </c>
      <c r="C828">
        <f t="shared" si="12"/>
        <v>-1.7311712735924408E-2</v>
      </c>
      <c r="D828">
        <v>0</v>
      </c>
    </row>
    <row r="829" spans="1:4" x14ac:dyDescent="0.3">
      <c r="A829" s="1">
        <v>42114</v>
      </c>
      <c r="B829">
        <v>69.061278999999999</v>
      </c>
      <c r="C829">
        <f t="shared" si="12"/>
        <v>3.3328682043969405E-3</v>
      </c>
      <c r="D829">
        <v>0</v>
      </c>
    </row>
    <row r="830" spans="1:4" x14ac:dyDescent="0.3">
      <c r="A830" s="1">
        <v>42115</v>
      </c>
      <c r="B830">
        <v>68.964066000000003</v>
      </c>
      <c r="C830">
        <f t="shared" si="12"/>
        <v>-1.4086255835748711E-3</v>
      </c>
      <c r="D830">
        <v>0</v>
      </c>
    </row>
    <row r="831" spans="1:4" x14ac:dyDescent="0.3">
      <c r="A831" s="1">
        <v>42116</v>
      </c>
      <c r="B831">
        <v>69.317588999999998</v>
      </c>
      <c r="C831">
        <f t="shared" si="12"/>
        <v>5.1130971812776193E-3</v>
      </c>
      <c r="D831">
        <v>0</v>
      </c>
    </row>
    <row r="832" spans="1:4" x14ac:dyDescent="0.3">
      <c r="A832" s="1">
        <v>42117</v>
      </c>
      <c r="B832">
        <v>69.980452999999997</v>
      </c>
      <c r="C832">
        <f t="shared" si="12"/>
        <v>9.5172766811908865E-3</v>
      </c>
      <c r="D832">
        <v>0</v>
      </c>
    </row>
    <row r="833" spans="1:4" x14ac:dyDescent="0.3">
      <c r="A833" s="1">
        <v>42118</v>
      </c>
      <c r="B833">
        <v>70.563759000000005</v>
      </c>
      <c r="C833">
        <f t="shared" si="12"/>
        <v>8.3007238923909678E-3</v>
      </c>
      <c r="D833">
        <v>0</v>
      </c>
    </row>
    <row r="834" spans="1:4" x14ac:dyDescent="0.3">
      <c r="A834" s="1">
        <v>42121</v>
      </c>
      <c r="B834">
        <v>70.148383999999993</v>
      </c>
      <c r="C834">
        <f t="shared" si="12"/>
        <v>-5.9039141566087873E-3</v>
      </c>
      <c r="D834">
        <v>0</v>
      </c>
    </row>
    <row r="835" spans="1:4" x14ac:dyDescent="0.3">
      <c r="A835" s="1">
        <v>42122</v>
      </c>
      <c r="B835">
        <v>69.909760000000006</v>
      </c>
      <c r="C835">
        <f t="shared" si="12"/>
        <v>-3.4075023997175466E-3</v>
      </c>
      <c r="D835">
        <v>0</v>
      </c>
    </row>
    <row r="836" spans="1:4" x14ac:dyDescent="0.3">
      <c r="A836" s="1">
        <v>42123</v>
      </c>
      <c r="B836">
        <v>68.831490000000002</v>
      </c>
      <c r="C836">
        <f t="shared" ref="C836:C899" si="13">LN(B836/B835)</f>
        <v>-1.5543923819355061E-2</v>
      </c>
      <c r="D836">
        <v>0</v>
      </c>
    </row>
    <row r="837" spans="1:4" x14ac:dyDescent="0.3">
      <c r="A837" s="1">
        <v>42124</v>
      </c>
      <c r="B837">
        <v>68.981750000000005</v>
      </c>
      <c r="C837">
        <f t="shared" si="13"/>
        <v>2.1806331458796417E-3</v>
      </c>
      <c r="D837">
        <v>1</v>
      </c>
    </row>
    <row r="838" spans="1:4" x14ac:dyDescent="0.3">
      <c r="A838" s="1">
        <v>42125</v>
      </c>
      <c r="B838">
        <v>69.467827</v>
      </c>
      <c r="C838">
        <f t="shared" si="13"/>
        <v>7.0217476672363903E-3</v>
      </c>
      <c r="D838">
        <v>0</v>
      </c>
    </row>
    <row r="839" spans="1:4" x14ac:dyDescent="0.3">
      <c r="A839" s="1">
        <v>42128</v>
      </c>
      <c r="B839">
        <v>69.980452999999997</v>
      </c>
      <c r="C839">
        <f t="shared" si="13"/>
        <v>7.3522356701743192E-3</v>
      </c>
      <c r="D839">
        <v>0</v>
      </c>
    </row>
    <row r="840" spans="1:4" x14ac:dyDescent="0.3">
      <c r="A840" s="1">
        <v>42129</v>
      </c>
      <c r="B840">
        <v>69.052422000000007</v>
      </c>
      <c r="C840">
        <f t="shared" si="13"/>
        <v>-1.3350004924657207E-2</v>
      </c>
      <c r="D840">
        <v>0</v>
      </c>
    </row>
    <row r="841" spans="1:4" x14ac:dyDescent="0.3">
      <c r="A841" s="1">
        <v>42130</v>
      </c>
      <c r="B841">
        <v>69.061317000000003</v>
      </c>
      <c r="C841">
        <f t="shared" si="13"/>
        <v>1.2880688158458769E-4</v>
      </c>
      <c r="D841">
        <v>0</v>
      </c>
    </row>
    <row r="842" spans="1:4" x14ac:dyDescent="0.3">
      <c r="A842" s="1">
        <v>42131</v>
      </c>
      <c r="B842">
        <v>69.399306999999993</v>
      </c>
      <c r="C842">
        <f t="shared" si="13"/>
        <v>4.8821197185270225E-3</v>
      </c>
      <c r="D842">
        <v>0</v>
      </c>
    </row>
    <row r="843" spans="1:4" x14ac:dyDescent="0.3">
      <c r="A843" s="1">
        <v>42132</v>
      </c>
      <c r="B843">
        <v>69.844002000000003</v>
      </c>
      <c r="C843">
        <f t="shared" si="13"/>
        <v>6.3873304230006719E-3</v>
      </c>
      <c r="D843">
        <v>0</v>
      </c>
    </row>
    <row r="844" spans="1:4" x14ac:dyDescent="0.3">
      <c r="A844" s="1">
        <v>42135</v>
      </c>
      <c r="B844">
        <v>69.461555000000004</v>
      </c>
      <c r="C844">
        <f t="shared" si="13"/>
        <v>-5.4907782444664375E-3</v>
      </c>
      <c r="D844">
        <v>0</v>
      </c>
    </row>
    <row r="845" spans="1:4" x14ac:dyDescent="0.3">
      <c r="A845" s="1">
        <v>42136</v>
      </c>
      <c r="B845">
        <v>70.226425000000006</v>
      </c>
      <c r="C845">
        <f t="shared" si="13"/>
        <v>1.0951230652603136E-2</v>
      </c>
      <c r="D845">
        <v>0</v>
      </c>
    </row>
    <row r="846" spans="1:4" x14ac:dyDescent="0.3">
      <c r="A846" s="1">
        <v>42137</v>
      </c>
      <c r="B846">
        <v>69.514938000000001</v>
      </c>
      <c r="C846">
        <f t="shared" si="13"/>
        <v>-1.0182999975988562E-2</v>
      </c>
      <c r="D846">
        <v>0</v>
      </c>
    </row>
    <row r="847" spans="1:4" x14ac:dyDescent="0.3">
      <c r="A847" s="1">
        <v>42138</v>
      </c>
      <c r="B847">
        <v>70.013000000000005</v>
      </c>
      <c r="C847">
        <f t="shared" si="13"/>
        <v>7.1392743650371951E-3</v>
      </c>
      <c r="D847">
        <v>0</v>
      </c>
    </row>
    <row r="848" spans="1:4" x14ac:dyDescent="0.3">
      <c r="A848" s="1">
        <v>42139</v>
      </c>
      <c r="B848">
        <v>70.475470999999999</v>
      </c>
      <c r="C848">
        <f t="shared" si="13"/>
        <v>6.5837811065336772E-3</v>
      </c>
      <c r="D848">
        <v>0</v>
      </c>
    </row>
    <row r="849" spans="1:4" x14ac:dyDescent="0.3">
      <c r="A849" s="1">
        <v>42142</v>
      </c>
      <c r="B849">
        <v>71.080237999999994</v>
      </c>
      <c r="C849">
        <f t="shared" si="13"/>
        <v>8.544631421899665E-3</v>
      </c>
      <c r="D849">
        <v>0</v>
      </c>
    </row>
    <row r="850" spans="1:4" x14ac:dyDescent="0.3">
      <c r="A850" s="1">
        <v>42143</v>
      </c>
      <c r="B850">
        <v>67.976280000000003</v>
      </c>
      <c r="C850">
        <f t="shared" si="13"/>
        <v>-4.4650530827127673E-2</v>
      </c>
      <c r="D850">
        <v>0</v>
      </c>
    </row>
    <row r="851" spans="1:4" x14ac:dyDescent="0.3">
      <c r="A851" s="1">
        <v>42144</v>
      </c>
      <c r="B851">
        <v>67.504906000000005</v>
      </c>
      <c r="C851">
        <f t="shared" si="13"/>
        <v>-6.9585440748210501E-3</v>
      </c>
      <c r="D851">
        <v>0</v>
      </c>
    </row>
    <row r="852" spans="1:4" x14ac:dyDescent="0.3">
      <c r="A852" s="1">
        <v>42145</v>
      </c>
      <c r="B852">
        <v>67.691665999999998</v>
      </c>
      <c r="C852">
        <f t="shared" si="13"/>
        <v>2.7627937015348215E-3</v>
      </c>
      <c r="D852">
        <v>0</v>
      </c>
    </row>
    <row r="853" spans="1:4" x14ac:dyDescent="0.3">
      <c r="A853" s="1">
        <v>42146</v>
      </c>
      <c r="B853">
        <v>67.469314999999995</v>
      </c>
      <c r="C853">
        <f t="shared" si="13"/>
        <v>-3.2901684929760714E-3</v>
      </c>
      <c r="D853">
        <v>0</v>
      </c>
    </row>
    <row r="854" spans="1:4" x14ac:dyDescent="0.3">
      <c r="A854" s="1">
        <v>42150</v>
      </c>
      <c r="B854">
        <v>66.615509000000003</v>
      </c>
      <c r="C854">
        <f t="shared" si="13"/>
        <v>-1.2735483622655678E-2</v>
      </c>
      <c r="D854">
        <v>0</v>
      </c>
    </row>
    <row r="855" spans="1:4" x14ac:dyDescent="0.3">
      <c r="A855" s="1">
        <v>42151</v>
      </c>
      <c r="B855">
        <v>66.873412999999999</v>
      </c>
      <c r="C855">
        <f t="shared" si="13"/>
        <v>3.8640557887703276E-3</v>
      </c>
      <c r="D855">
        <v>0</v>
      </c>
    </row>
    <row r="856" spans="1:4" x14ac:dyDescent="0.3">
      <c r="A856" s="1">
        <v>42152</v>
      </c>
      <c r="B856">
        <v>66.562134</v>
      </c>
      <c r="C856">
        <f t="shared" si="13"/>
        <v>-4.6656167963906149E-3</v>
      </c>
      <c r="D856">
        <v>0</v>
      </c>
    </row>
    <row r="857" spans="1:4" x14ac:dyDescent="0.3">
      <c r="A857" s="1">
        <v>42153</v>
      </c>
      <c r="B857">
        <v>66.055167999999995</v>
      </c>
      <c r="C857">
        <f t="shared" si="13"/>
        <v>-7.6455856348950132E-3</v>
      </c>
      <c r="D857">
        <v>1</v>
      </c>
    </row>
    <row r="858" spans="1:4" x14ac:dyDescent="0.3">
      <c r="A858" s="1">
        <v>42156</v>
      </c>
      <c r="B858">
        <v>66.464309999999998</v>
      </c>
      <c r="C858">
        <f t="shared" si="13"/>
        <v>6.1748401997462959E-3</v>
      </c>
      <c r="D858">
        <v>0</v>
      </c>
    </row>
    <row r="859" spans="1:4" x14ac:dyDescent="0.3">
      <c r="A859" s="1">
        <v>42157</v>
      </c>
      <c r="B859">
        <v>66.286415000000005</v>
      </c>
      <c r="C859">
        <f t="shared" si="13"/>
        <v>-2.6801376261711982E-3</v>
      </c>
      <c r="D859">
        <v>0</v>
      </c>
    </row>
    <row r="860" spans="1:4" x14ac:dyDescent="0.3">
      <c r="A860" s="1">
        <v>42158</v>
      </c>
      <c r="B860">
        <v>66.606612999999996</v>
      </c>
      <c r="C860">
        <f t="shared" si="13"/>
        <v>4.8188926755276824E-3</v>
      </c>
      <c r="D860">
        <v>0</v>
      </c>
    </row>
    <row r="861" spans="1:4" x14ac:dyDescent="0.3">
      <c r="A861" s="1">
        <v>42159</v>
      </c>
      <c r="B861">
        <v>65.948455999999993</v>
      </c>
      <c r="C861">
        <f t="shared" si="13"/>
        <v>-9.9303996975313065E-3</v>
      </c>
      <c r="D861">
        <v>0</v>
      </c>
    </row>
    <row r="862" spans="1:4" x14ac:dyDescent="0.3">
      <c r="A862" s="1">
        <v>42160</v>
      </c>
      <c r="B862">
        <v>64.979011999999997</v>
      </c>
      <c r="C862">
        <f t="shared" si="13"/>
        <v>-1.4809141766754907E-2</v>
      </c>
      <c r="D862">
        <v>0</v>
      </c>
    </row>
    <row r="863" spans="1:4" x14ac:dyDescent="0.3">
      <c r="A863" s="1">
        <v>42163</v>
      </c>
      <c r="B863">
        <v>64.578781000000006</v>
      </c>
      <c r="C863">
        <f t="shared" si="13"/>
        <v>-6.1784361079656701E-3</v>
      </c>
      <c r="D863">
        <v>0</v>
      </c>
    </row>
    <row r="864" spans="1:4" x14ac:dyDescent="0.3">
      <c r="A864" s="1">
        <v>42164</v>
      </c>
      <c r="B864">
        <v>64.454268999999996</v>
      </c>
      <c r="C864">
        <f t="shared" si="13"/>
        <v>-1.9299247541084727E-3</v>
      </c>
      <c r="D864">
        <v>0</v>
      </c>
    </row>
    <row r="865" spans="1:4" x14ac:dyDescent="0.3">
      <c r="A865" s="1">
        <v>42165</v>
      </c>
      <c r="B865">
        <v>64.863395999999995</v>
      </c>
      <c r="C865">
        <f t="shared" si="13"/>
        <v>6.3274938504852777E-3</v>
      </c>
      <c r="D865">
        <v>0</v>
      </c>
    </row>
    <row r="866" spans="1:4" x14ac:dyDescent="0.3">
      <c r="A866" s="1">
        <v>42166</v>
      </c>
      <c r="B866">
        <v>64.872292000000002</v>
      </c>
      <c r="C866">
        <f t="shared" si="13"/>
        <v>1.3714036825321157E-4</v>
      </c>
      <c r="D866">
        <v>0</v>
      </c>
    </row>
    <row r="867" spans="1:4" x14ac:dyDescent="0.3">
      <c r="A867" s="1">
        <v>42167</v>
      </c>
      <c r="B867">
        <v>64.418700999999999</v>
      </c>
      <c r="C867">
        <f t="shared" si="13"/>
        <v>-7.0166196490904359E-3</v>
      </c>
      <c r="D867">
        <v>0</v>
      </c>
    </row>
    <row r="868" spans="1:4" x14ac:dyDescent="0.3">
      <c r="A868" s="1">
        <v>42170</v>
      </c>
      <c r="B868">
        <v>63.974013999999997</v>
      </c>
      <c r="C868">
        <f t="shared" si="13"/>
        <v>-6.9270094979091883E-3</v>
      </c>
      <c r="D868">
        <v>0</v>
      </c>
    </row>
    <row r="869" spans="1:4" x14ac:dyDescent="0.3">
      <c r="A869" s="1">
        <v>42171</v>
      </c>
      <c r="B869">
        <v>64.347542000000004</v>
      </c>
      <c r="C869">
        <f t="shared" si="13"/>
        <v>5.8217662977366772E-3</v>
      </c>
      <c r="D869">
        <v>0</v>
      </c>
    </row>
    <row r="870" spans="1:4" x14ac:dyDescent="0.3">
      <c r="A870" s="1">
        <v>42172</v>
      </c>
      <c r="B870">
        <v>64.685524000000001</v>
      </c>
      <c r="C870">
        <f t="shared" si="13"/>
        <v>5.2387001788192318E-3</v>
      </c>
      <c r="D870">
        <v>0</v>
      </c>
    </row>
    <row r="871" spans="1:4" x14ac:dyDescent="0.3">
      <c r="A871" s="1">
        <v>42173</v>
      </c>
      <c r="B871">
        <v>64.907882999999998</v>
      </c>
      <c r="C871">
        <f t="shared" si="13"/>
        <v>3.4316439911422046E-3</v>
      </c>
      <c r="D871">
        <v>0</v>
      </c>
    </row>
    <row r="872" spans="1:4" x14ac:dyDescent="0.3">
      <c r="A872" s="1">
        <v>42174</v>
      </c>
      <c r="B872">
        <v>64.694405000000003</v>
      </c>
      <c r="C872">
        <f t="shared" si="13"/>
        <v>-3.2943584000525521E-3</v>
      </c>
      <c r="D872">
        <v>0</v>
      </c>
    </row>
    <row r="873" spans="1:4" x14ac:dyDescent="0.3">
      <c r="A873" s="1">
        <v>42177</v>
      </c>
      <c r="B873">
        <v>64.738883999999999</v>
      </c>
      <c r="C873">
        <f t="shared" si="13"/>
        <v>6.8728844170627874E-4</v>
      </c>
      <c r="D873">
        <v>0</v>
      </c>
    </row>
    <row r="874" spans="1:4" x14ac:dyDescent="0.3">
      <c r="A874" s="1">
        <v>42178</v>
      </c>
      <c r="B874">
        <v>64.543221000000003</v>
      </c>
      <c r="C874">
        <f t="shared" si="13"/>
        <v>-3.0269177531173663E-3</v>
      </c>
      <c r="D874">
        <v>0</v>
      </c>
    </row>
    <row r="875" spans="1:4" x14ac:dyDescent="0.3">
      <c r="A875" s="1">
        <v>42179</v>
      </c>
      <c r="B875">
        <v>64.374236999999994</v>
      </c>
      <c r="C875">
        <f t="shared" si="13"/>
        <v>-2.6215859264233339E-3</v>
      </c>
      <c r="D875">
        <v>0</v>
      </c>
    </row>
    <row r="876" spans="1:4" x14ac:dyDescent="0.3">
      <c r="A876" s="1">
        <v>42180</v>
      </c>
      <c r="B876">
        <v>63.911743000000001</v>
      </c>
      <c r="C876">
        <f t="shared" si="13"/>
        <v>-7.21039046890605E-3</v>
      </c>
      <c r="D876">
        <v>0</v>
      </c>
    </row>
    <row r="877" spans="1:4" x14ac:dyDescent="0.3">
      <c r="A877" s="1">
        <v>42181</v>
      </c>
      <c r="B877">
        <v>64.142975000000007</v>
      </c>
      <c r="C877">
        <f t="shared" si="13"/>
        <v>3.6114600841649891E-3</v>
      </c>
      <c r="D877">
        <v>0</v>
      </c>
    </row>
    <row r="878" spans="1:4" x14ac:dyDescent="0.3">
      <c r="A878" s="1">
        <v>42184</v>
      </c>
      <c r="B878">
        <v>63.520420000000001</v>
      </c>
      <c r="C878">
        <f t="shared" si="13"/>
        <v>-9.7531470940334843E-3</v>
      </c>
      <c r="D878">
        <v>0</v>
      </c>
    </row>
    <row r="879" spans="1:4" x14ac:dyDescent="0.3">
      <c r="A879" s="1">
        <v>42185</v>
      </c>
      <c r="B879">
        <v>63.084606000000001</v>
      </c>
      <c r="C879">
        <f t="shared" si="13"/>
        <v>-6.8846511892289254E-3</v>
      </c>
      <c r="D879">
        <v>1</v>
      </c>
    </row>
    <row r="880" spans="1:4" x14ac:dyDescent="0.3">
      <c r="A880" s="1">
        <v>42186</v>
      </c>
      <c r="B880">
        <v>63.929535000000001</v>
      </c>
      <c r="C880">
        <f t="shared" si="13"/>
        <v>1.3304683353232585E-2</v>
      </c>
      <c r="D880">
        <v>0</v>
      </c>
    </row>
    <row r="881" spans="1:4" x14ac:dyDescent="0.3">
      <c r="A881" s="1">
        <v>42187</v>
      </c>
      <c r="B881">
        <v>63.911743000000001</v>
      </c>
      <c r="C881">
        <f t="shared" si="13"/>
        <v>-2.7834515413508674E-4</v>
      </c>
      <c r="D881">
        <v>0</v>
      </c>
    </row>
    <row r="882" spans="1:4" x14ac:dyDescent="0.3">
      <c r="A882" s="1">
        <v>42191</v>
      </c>
      <c r="B882">
        <v>64.507651999999993</v>
      </c>
      <c r="C882">
        <f t="shared" si="13"/>
        <v>9.2807364064190299E-3</v>
      </c>
      <c r="D882">
        <v>0</v>
      </c>
    </row>
    <row r="883" spans="1:4" x14ac:dyDescent="0.3">
      <c r="A883" s="1">
        <v>42192</v>
      </c>
      <c r="B883">
        <v>65.628272999999993</v>
      </c>
      <c r="C883">
        <f t="shared" si="13"/>
        <v>1.7222741529833059E-2</v>
      </c>
      <c r="D883">
        <v>0</v>
      </c>
    </row>
    <row r="884" spans="1:4" x14ac:dyDescent="0.3">
      <c r="A884" s="1">
        <v>42193</v>
      </c>
      <c r="B884">
        <v>64.979011999999997</v>
      </c>
      <c r="C884">
        <f t="shared" si="13"/>
        <v>-9.9422685068218421E-3</v>
      </c>
      <c r="D884">
        <v>0</v>
      </c>
    </row>
    <row r="885" spans="1:4" x14ac:dyDescent="0.3">
      <c r="A885" s="1">
        <v>42194</v>
      </c>
      <c r="B885">
        <v>64.730011000000005</v>
      </c>
      <c r="C885">
        <f t="shared" si="13"/>
        <v>-3.8393829529348887E-3</v>
      </c>
      <c r="D885">
        <v>0</v>
      </c>
    </row>
    <row r="886" spans="1:4" x14ac:dyDescent="0.3">
      <c r="A886" s="1">
        <v>42195</v>
      </c>
      <c r="B886">
        <v>65.032387</v>
      </c>
      <c r="C886">
        <f t="shared" si="13"/>
        <v>4.6604648489720667E-3</v>
      </c>
      <c r="D886">
        <v>0</v>
      </c>
    </row>
    <row r="887" spans="1:4" x14ac:dyDescent="0.3">
      <c r="A887" s="1">
        <v>42198</v>
      </c>
      <c r="B887">
        <v>65.708320999999998</v>
      </c>
      <c r="C887">
        <f t="shared" si="13"/>
        <v>1.0340161573877509E-2</v>
      </c>
      <c r="D887">
        <v>0</v>
      </c>
    </row>
    <row r="888" spans="1:4" x14ac:dyDescent="0.3">
      <c r="A888" s="1">
        <v>42199</v>
      </c>
      <c r="B888">
        <v>65.628272999999993</v>
      </c>
      <c r="C888">
        <f t="shared" si="13"/>
        <v>-1.2189749630928586E-3</v>
      </c>
      <c r="D888">
        <v>0</v>
      </c>
    </row>
    <row r="889" spans="1:4" x14ac:dyDescent="0.3">
      <c r="A889" s="1">
        <v>42200</v>
      </c>
      <c r="B889">
        <v>65.503769000000005</v>
      </c>
      <c r="C889">
        <f t="shared" si="13"/>
        <v>-1.8989109833584962E-3</v>
      </c>
      <c r="D889">
        <v>0</v>
      </c>
    </row>
    <row r="890" spans="1:4" x14ac:dyDescent="0.3">
      <c r="A890" s="1">
        <v>42201</v>
      </c>
      <c r="B890">
        <v>65.663864000000004</v>
      </c>
      <c r="C890">
        <f t="shared" si="13"/>
        <v>2.4410759855447999E-3</v>
      </c>
      <c r="D890">
        <v>0</v>
      </c>
    </row>
    <row r="891" spans="1:4" x14ac:dyDescent="0.3">
      <c r="A891" s="1">
        <v>42202</v>
      </c>
      <c r="B891">
        <v>65.272514000000001</v>
      </c>
      <c r="C891">
        <f t="shared" si="13"/>
        <v>-5.9777301209624602E-3</v>
      </c>
      <c r="D891">
        <v>0</v>
      </c>
    </row>
    <row r="892" spans="1:4" x14ac:dyDescent="0.3">
      <c r="A892" s="1">
        <v>42205</v>
      </c>
      <c r="B892">
        <v>65.014587000000006</v>
      </c>
      <c r="C892">
        <f t="shared" si="13"/>
        <v>-3.959368732158049E-3</v>
      </c>
      <c r="D892">
        <v>0</v>
      </c>
    </row>
    <row r="893" spans="1:4" x14ac:dyDescent="0.3">
      <c r="A893" s="1">
        <v>42206</v>
      </c>
      <c r="B893">
        <v>64.694405000000003</v>
      </c>
      <c r="C893">
        <f t="shared" si="13"/>
        <v>-4.9369383785771923E-3</v>
      </c>
      <c r="D893">
        <v>0</v>
      </c>
    </row>
    <row r="894" spans="1:4" x14ac:dyDescent="0.3">
      <c r="A894" s="1">
        <v>42207</v>
      </c>
      <c r="B894">
        <v>65.067963000000006</v>
      </c>
      <c r="C894">
        <f t="shared" si="13"/>
        <v>5.7575865438470961E-3</v>
      </c>
      <c r="D894">
        <v>0</v>
      </c>
    </row>
    <row r="895" spans="1:4" x14ac:dyDescent="0.3">
      <c r="A895" s="1">
        <v>42208</v>
      </c>
      <c r="B895">
        <v>64.489861000000005</v>
      </c>
      <c r="C895">
        <f t="shared" si="13"/>
        <v>-8.9242906211196068E-3</v>
      </c>
      <c r="D895">
        <v>0</v>
      </c>
    </row>
    <row r="896" spans="1:4" x14ac:dyDescent="0.3">
      <c r="A896" s="1">
        <v>42209</v>
      </c>
      <c r="B896">
        <v>63.662708000000002</v>
      </c>
      <c r="C896">
        <f t="shared" si="13"/>
        <v>-1.2909058212120836E-2</v>
      </c>
      <c r="D896">
        <v>0</v>
      </c>
    </row>
    <row r="897" spans="1:4" x14ac:dyDescent="0.3">
      <c r="A897" s="1">
        <v>42212</v>
      </c>
      <c r="B897">
        <v>63.484833000000002</v>
      </c>
      <c r="C897">
        <f t="shared" si="13"/>
        <v>-2.797932459269431E-3</v>
      </c>
      <c r="D897">
        <v>0</v>
      </c>
    </row>
    <row r="898" spans="1:4" x14ac:dyDescent="0.3">
      <c r="A898" s="1">
        <v>42213</v>
      </c>
      <c r="B898">
        <v>64.125214</v>
      </c>
      <c r="C898">
        <f t="shared" si="13"/>
        <v>1.0036613741686861E-2</v>
      </c>
      <c r="D898">
        <v>0</v>
      </c>
    </row>
    <row r="899" spans="1:4" x14ac:dyDescent="0.3">
      <c r="A899" s="1">
        <v>42214</v>
      </c>
      <c r="B899">
        <v>64.240844999999993</v>
      </c>
      <c r="C899">
        <f t="shared" si="13"/>
        <v>1.8015826329183721E-3</v>
      </c>
      <c r="D899">
        <v>0</v>
      </c>
    </row>
    <row r="900" spans="1:4" x14ac:dyDescent="0.3">
      <c r="A900" s="1">
        <v>42215</v>
      </c>
      <c r="B900">
        <v>64.178573999999998</v>
      </c>
      <c r="C900">
        <f t="shared" ref="C900:C963" si="14">LN(B900/B899)</f>
        <v>-9.6980667512001461E-4</v>
      </c>
      <c r="D900">
        <v>0</v>
      </c>
    </row>
    <row r="901" spans="1:4" x14ac:dyDescent="0.3">
      <c r="A901" s="1">
        <v>42216</v>
      </c>
      <c r="B901">
        <v>64.018485999999996</v>
      </c>
      <c r="C901">
        <f t="shared" si="14"/>
        <v>-2.4975312727853836E-3</v>
      </c>
      <c r="D901">
        <v>1</v>
      </c>
    </row>
    <row r="902" spans="1:4" x14ac:dyDescent="0.3">
      <c r="A902" s="1">
        <v>42219</v>
      </c>
      <c r="B902">
        <v>64.196365</v>
      </c>
      <c r="C902">
        <f t="shared" si="14"/>
        <v>2.7747037529047575E-3</v>
      </c>
      <c r="D902">
        <v>0</v>
      </c>
    </row>
    <row r="903" spans="1:4" x14ac:dyDescent="0.3">
      <c r="A903" s="1">
        <v>42220</v>
      </c>
      <c r="B903">
        <v>64.258606</v>
      </c>
      <c r="C903">
        <f t="shared" si="14"/>
        <v>9.6907117546841818E-4</v>
      </c>
      <c r="D903">
        <v>0</v>
      </c>
    </row>
    <row r="904" spans="1:4" x14ac:dyDescent="0.3">
      <c r="A904" s="1">
        <v>42221</v>
      </c>
      <c r="B904">
        <v>65.825667999999993</v>
      </c>
      <c r="C904">
        <f t="shared" si="14"/>
        <v>2.4094193120176296E-2</v>
      </c>
      <c r="D904">
        <v>0</v>
      </c>
    </row>
    <row r="905" spans="1:4" x14ac:dyDescent="0.3">
      <c r="A905" s="1">
        <v>42222</v>
      </c>
      <c r="B905">
        <v>65.180938999999995</v>
      </c>
      <c r="C905">
        <f t="shared" si="14"/>
        <v>-9.8427738856613229E-3</v>
      </c>
      <c r="D905">
        <v>0</v>
      </c>
    </row>
    <row r="906" spans="1:4" x14ac:dyDescent="0.3">
      <c r="A906" s="1">
        <v>42223</v>
      </c>
      <c r="B906">
        <v>63.801909999999999</v>
      </c>
      <c r="C906">
        <f t="shared" si="14"/>
        <v>-2.1383952358527778E-2</v>
      </c>
      <c r="D906">
        <v>0</v>
      </c>
    </row>
    <row r="907" spans="1:4" x14ac:dyDescent="0.3">
      <c r="A907" s="1">
        <v>42226</v>
      </c>
      <c r="B907">
        <v>64.007880999999998</v>
      </c>
      <c r="C907">
        <f t="shared" si="14"/>
        <v>3.2230891967802008E-3</v>
      </c>
      <c r="D907">
        <v>0</v>
      </c>
    </row>
    <row r="908" spans="1:4" x14ac:dyDescent="0.3">
      <c r="A908" s="1">
        <v>42227</v>
      </c>
      <c r="B908">
        <v>64.410850999999994</v>
      </c>
      <c r="C908">
        <f t="shared" si="14"/>
        <v>6.2758963021562501E-3</v>
      </c>
      <c r="D908">
        <v>0</v>
      </c>
    </row>
    <row r="909" spans="1:4" x14ac:dyDescent="0.3">
      <c r="A909" s="1">
        <v>42228</v>
      </c>
      <c r="B909">
        <v>64.992889000000005</v>
      </c>
      <c r="C909">
        <f t="shared" si="14"/>
        <v>8.9957512053772219E-3</v>
      </c>
      <c r="D909">
        <v>0</v>
      </c>
    </row>
    <row r="910" spans="1:4" x14ac:dyDescent="0.3">
      <c r="A910" s="1">
        <v>42229</v>
      </c>
      <c r="B910">
        <v>64.572029000000001</v>
      </c>
      <c r="C910">
        <f t="shared" si="14"/>
        <v>-6.4965345047688691E-3</v>
      </c>
      <c r="D910">
        <v>0</v>
      </c>
    </row>
    <row r="911" spans="1:4" x14ac:dyDescent="0.3">
      <c r="A911" s="1">
        <v>42230</v>
      </c>
      <c r="B911">
        <v>64.813796999999994</v>
      </c>
      <c r="C911">
        <f t="shared" si="14"/>
        <v>3.7371679551071475E-3</v>
      </c>
      <c r="D911">
        <v>0</v>
      </c>
    </row>
    <row r="912" spans="1:4" x14ac:dyDescent="0.3">
      <c r="A912" s="1">
        <v>42233</v>
      </c>
      <c r="B912">
        <v>64.392928999999995</v>
      </c>
      <c r="C912">
        <f t="shared" si="14"/>
        <v>-6.5146684159537423E-3</v>
      </c>
      <c r="D912">
        <v>0</v>
      </c>
    </row>
    <row r="913" spans="1:4" x14ac:dyDescent="0.3">
      <c r="A913" s="1">
        <v>42234</v>
      </c>
      <c r="B913">
        <v>62.216952999999997</v>
      </c>
      <c r="C913">
        <f t="shared" si="14"/>
        <v>-3.4376310066887454E-2</v>
      </c>
      <c r="D913">
        <v>0</v>
      </c>
    </row>
    <row r="914" spans="1:4" x14ac:dyDescent="0.3">
      <c r="A914" s="1">
        <v>42235</v>
      </c>
      <c r="B914">
        <v>61.402068999999997</v>
      </c>
      <c r="C914">
        <f t="shared" si="14"/>
        <v>-1.3183987224750515E-2</v>
      </c>
      <c r="D914">
        <v>0</v>
      </c>
    </row>
    <row r="915" spans="1:4" x14ac:dyDescent="0.3">
      <c r="A915" s="1">
        <v>42236</v>
      </c>
      <c r="B915">
        <v>61.276725999999996</v>
      </c>
      <c r="C915">
        <f t="shared" si="14"/>
        <v>-2.0434345416490466E-3</v>
      </c>
      <c r="D915">
        <v>0</v>
      </c>
    </row>
    <row r="916" spans="1:4" x14ac:dyDescent="0.3">
      <c r="A916" s="1">
        <v>42237</v>
      </c>
      <c r="B916">
        <v>59.584296999999999</v>
      </c>
      <c r="C916">
        <f t="shared" si="14"/>
        <v>-2.8008030910325853E-2</v>
      </c>
      <c r="D916">
        <v>0</v>
      </c>
    </row>
    <row r="917" spans="1:4" x14ac:dyDescent="0.3">
      <c r="A917" s="1">
        <v>42240</v>
      </c>
      <c r="B917">
        <v>57.265034</v>
      </c>
      <c r="C917">
        <f t="shared" si="14"/>
        <v>-3.9701855621388761E-2</v>
      </c>
      <c r="D917">
        <v>0</v>
      </c>
    </row>
    <row r="918" spans="1:4" x14ac:dyDescent="0.3">
      <c r="A918" s="1">
        <v>42241</v>
      </c>
      <c r="B918">
        <v>56.503891000000003</v>
      </c>
      <c r="C918">
        <f t="shared" si="14"/>
        <v>-1.3380707542611676E-2</v>
      </c>
      <c r="D918">
        <v>0</v>
      </c>
    </row>
    <row r="919" spans="1:4" x14ac:dyDescent="0.3">
      <c r="A919" s="1">
        <v>42242</v>
      </c>
      <c r="B919">
        <v>58.053043000000002</v>
      </c>
      <c r="C919">
        <f t="shared" si="14"/>
        <v>2.7047624059515364E-2</v>
      </c>
      <c r="D919">
        <v>0</v>
      </c>
    </row>
    <row r="920" spans="1:4" x14ac:dyDescent="0.3">
      <c r="A920" s="1">
        <v>42243</v>
      </c>
      <c r="B920">
        <v>59.172359</v>
      </c>
      <c r="C920">
        <f t="shared" si="14"/>
        <v>1.9097396973021697E-2</v>
      </c>
      <c r="D920">
        <v>0</v>
      </c>
    </row>
    <row r="921" spans="1:4" x14ac:dyDescent="0.3">
      <c r="A921" s="1">
        <v>42244</v>
      </c>
      <c r="B921">
        <v>58.151539</v>
      </c>
      <c r="C921">
        <f t="shared" si="14"/>
        <v>-1.7402179419761288E-2</v>
      </c>
      <c r="D921">
        <v>0</v>
      </c>
    </row>
    <row r="922" spans="1:4" x14ac:dyDescent="0.3">
      <c r="A922" s="1">
        <v>42247</v>
      </c>
      <c r="B922">
        <v>57.963493</v>
      </c>
      <c r="C922">
        <f t="shared" si="14"/>
        <v>-3.2389633135072025E-3</v>
      </c>
      <c r="D922">
        <v>1</v>
      </c>
    </row>
    <row r="923" spans="1:4" x14ac:dyDescent="0.3">
      <c r="A923" s="1">
        <v>42248</v>
      </c>
      <c r="B923">
        <v>57.148620999999999</v>
      </c>
      <c r="C923">
        <f t="shared" si="14"/>
        <v>-1.4158120871175902E-2</v>
      </c>
      <c r="D923">
        <v>0</v>
      </c>
    </row>
    <row r="924" spans="1:4" x14ac:dyDescent="0.3">
      <c r="A924" s="1">
        <v>42249</v>
      </c>
      <c r="B924">
        <v>57.703803999999998</v>
      </c>
      <c r="C924">
        <f t="shared" si="14"/>
        <v>9.6678380847717935E-3</v>
      </c>
      <c r="D924">
        <v>0</v>
      </c>
    </row>
    <row r="925" spans="1:4" x14ac:dyDescent="0.3">
      <c r="A925" s="1">
        <v>42250</v>
      </c>
      <c r="B925">
        <v>58.079891000000003</v>
      </c>
      <c r="C925">
        <f t="shared" si="14"/>
        <v>6.4963952423604306E-3</v>
      </c>
      <c r="D925">
        <v>0</v>
      </c>
    </row>
    <row r="926" spans="1:4" x14ac:dyDescent="0.3">
      <c r="A926" s="1">
        <v>42251</v>
      </c>
      <c r="B926">
        <v>57.211300000000001</v>
      </c>
      <c r="C926">
        <f t="shared" si="14"/>
        <v>-1.5068062470627077E-2</v>
      </c>
      <c r="D926">
        <v>0</v>
      </c>
    </row>
    <row r="927" spans="1:4" x14ac:dyDescent="0.3">
      <c r="A927" s="1">
        <v>42255</v>
      </c>
      <c r="B927">
        <v>59.441009999999999</v>
      </c>
      <c r="C927">
        <f t="shared" si="14"/>
        <v>3.8232960867383058E-2</v>
      </c>
      <c r="D927">
        <v>0</v>
      </c>
    </row>
    <row r="928" spans="1:4" x14ac:dyDescent="0.3">
      <c r="A928" s="1">
        <v>42256</v>
      </c>
      <c r="B928">
        <v>58.312721000000003</v>
      </c>
      <c r="C928">
        <f t="shared" si="14"/>
        <v>-1.9164123664418314E-2</v>
      </c>
      <c r="D928">
        <v>0</v>
      </c>
    </row>
    <row r="929" spans="1:4" x14ac:dyDescent="0.3">
      <c r="A929" s="1">
        <v>42257</v>
      </c>
      <c r="B929">
        <v>57.417262999999998</v>
      </c>
      <c r="C929">
        <f t="shared" si="14"/>
        <v>-1.5475261286867227E-2</v>
      </c>
      <c r="D929">
        <v>0</v>
      </c>
    </row>
    <row r="930" spans="1:4" x14ac:dyDescent="0.3">
      <c r="A930" s="1">
        <v>42258</v>
      </c>
      <c r="B930">
        <v>57.891849999999998</v>
      </c>
      <c r="C930">
        <f t="shared" si="14"/>
        <v>8.2316075019385343E-3</v>
      </c>
      <c r="D930">
        <v>0</v>
      </c>
    </row>
    <row r="931" spans="1:4" x14ac:dyDescent="0.3">
      <c r="A931" s="1">
        <v>42261</v>
      </c>
      <c r="B931">
        <v>57.560532000000002</v>
      </c>
      <c r="C931">
        <f t="shared" si="14"/>
        <v>-5.7394902344357346E-3</v>
      </c>
      <c r="D931">
        <v>0</v>
      </c>
    </row>
    <row r="932" spans="1:4" x14ac:dyDescent="0.3">
      <c r="A932" s="1">
        <v>42262</v>
      </c>
      <c r="B932">
        <v>57.596347999999999</v>
      </c>
      <c r="C932">
        <f t="shared" si="14"/>
        <v>6.2203840803712969E-4</v>
      </c>
      <c r="D932">
        <v>0</v>
      </c>
    </row>
    <row r="933" spans="1:4" x14ac:dyDescent="0.3">
      <c r="A933" s="1">
        <v>42263</v>
      </c>
      <c r="B933">
        <v>57.927677000000003</v>
      </c>
      <c r="C933">
        <f t="shared" si="14"/>
        <v>5.7361212696393875E-3</v>
      </c>
      <c r="D933">
        <v>0</v>
      </c>
    </row>
    <row r="934" spans="1:4" x14ac:dyDescent="0.3">
      <c r="A934" s="1">
        <v>42264</v>
      </c>
      <c r="B934">
        <v>57.730663</v>
      </c>
      <c r="C934">
        <f t="shared" si="14"/>
        <v>-3.4068306799746738E-3</v>
      </c>
      <c r="D934">
        <v>0</v>
      </c>
    </row>
    <row r="935" spans="1:4" x14ac:dyDescent="0.3">
      <c r="A935" s="1">
        <v>42265</v>
      </c>
      <c r="B935">
        <v>56.718795999999998</v>
      </c>
      <c r="C935">
        <f t="shared" si="14"/>
        <v>-1.7682798585511916E-2</v>
      </c>
      <c r="D935">
        <v>0</v>
      </c>
    </row>
    <row r="936" spans="1:4" x14ac:dyDescent="0.3">
      <c r="A936" s="1">
        <v>42268</v>
      </c>
      <c r="B936">
        <v>57.059066999999999</v>
      </c>
      <c r="C936">
        <f t="shared" si="14"/>
        <v>5.9813395242385775E-3</v>
      </c>
      <c r="D936">
        <v>0</v>
      </c>
    </row>
    <row r="937" spans="1:4" x14ac:dyDescent="0.3">
      <c r="A937" s="1">
        <v>42269</v>
      </c>
      <c r="B937">
        <v>56.942656999999997</v>
      </c>
      <c r="C937">
        <f t="shared" si="14"/>
        <v>-2.0422505270203182E-3</v>
      </c>
      <c r="D937">
        <v>0</v>
      </c>
    </row>
    <row r="938" spans="1:4" x14ac:dyDescent="0.3">
      <c r="A938" s="1">
        <v>42270</v>
      </c>
      <c r="B938">
        <v>57.059066999999999</v>
      </c>
      <c r="C938">
        <f t="shared" si="14"/>
        <v>2.0422505270203512E-3</v>
      </c>
      <c r="D938">
        <v>0</v>
      </c>
    </row>
    <row r="939" spans="1:4" x14ac:dyDescent="0.3">
      <c r="A939" s="1">
        <v>42271</v>
      </c>
      <c r="B939">
        <v>57.157573999999997</v>
      </c>
      <c r="C939">
        <f t="shared" si="14"/>
        <v>1.7249154512303366E-3</v>
      </c>
      <c r="D939">
        <v>0</v>
      </c>
    </row>
    <row r="940" spans="1:4" x14ac:dyDescent="0.3">
      <c r="A940" s="1">
        <v>42272</v>
      </c>
      <c r="B940">
        <v>57.112800999999997</v>
      </c>
      <c r="C940">
        <f t="shared" si="14"/>
        <v>-7.8363271829966945E-4</v>
      </c>
      <c r="D940">
        <v>0</v>
      </c>
    </row>
    <row r="941" spans="1:4" x14ac:dyDescent="0.3">
      <c r="A941" s="1">
        <v>42275</v>
      </c>
      <c r="B941">
        <v>57.005347999999998</v>
      </c>
      <c r="C941">
        <f t="shared" si="14"/>
        <v>-1.8831891806438796E-3</v>
      </c>
      <c r="D941">
        <v>0</v>
      </c>
    </row>
    <row r="942" spans="1:4" x14ac:dyDescent="0.3">
      <c r="A942" s="1">
        <v>42276</v>
      </c>
      <c r="B942">
        <v>57.112800999999997</v>
      </c>
      <c r="C942">
        <f t="shared" si="14"/>
        <v>1.8831891806438954E-3</v>
      </c>
      <c r="D942">
        <v>0</v>
      </c>
    </row>
    <row r="943" spans="1:4" x14ac:dyDescent="0.3">
      <c r="A943" s="1">
        <v>42277</v>
      </c>
      <c r="B943">
        <v>58.061988999999997</v>
      </c>
      <c r="C943">
        <f t="shared" si="14"/>
        <v>1.6482938498839656E-2</v>
      </c>
      <c r="D943">
        <v>1</v>
      </c>
    </row>
    <row r="944" spans="1:4" x14ac:dyDescent="0.3">
      <c r="A944" s="1">
        <v>42278</v>
      </c>
      <c r="B944">
        <v>57.551566999999999</v>
      </c>
      <c r="C944">
        <f t="shared" si="14"/>
        <v>-8.8298523800263585E-3</v>
      </c>
      <c r="D944">
        <v>0</v>
      </c>
    </row>
    <row r="945" spans="1:4" x14ac:dyDescent="0.3">
      <c r="A945" s="1">
        <v>42279</v>
      </c>
      <c r="B945">
        <v>58.187362999999998</v>
      </c>
      <c r="C945">
        <f t="shared" si="14"/>
        <v>1.0986837282779476E-2</v>
      </c>
      <c r="D945">
        <v>0</v>
      </c>
    </row>
    <row r="946" spans="1:4" x14ac:dyDescent="0.3">
      <c r="A946" s="1">
        <v>42282</v>
      </c>
      <c r="B946">
        <v>58.984313999999998</v>
      </c>
      <c r="C946">
        <f t="shared" si="14"/>
        <v>1.360334357379153E-2</v>
      </c>
      <c r="D946">
        <v>0</v>
      </c>
    </row>
    <row r="947" spans="1:4" x14ac:dyDescent="0.3">
      <c r="A947" s="1">
        <v>42283</v>
      </c>
      <c r="B947">
        <v>58.814185999999999</v>
      </c>
      <c r="C947">
        <f t="shared" si="14"/>
        <v>-2.8884598409031721E-3</v>
      </c>
      <c r="D947">
        <v>0</v>
      </c>
    </row>
    <row r="948" spans="1:4" x14ac:dyDescent="0.3">
      <c r="A948" s="1">
        <v>42284</v>
      </c>
      <c r="B948">
        <v>59.423107000000002</v>
      </c>
      <c r="C948">
        <f t="shared" si="14"/>
        <v>1.0300073149273135E-2</v>
      </c>
      <c r="D948">
        <v>0</v>
      </c>
    </row>
    <row r="949" spans="1:4" x14ac:dyDescent="0.3">
      <c r="A949" s="1">
        <v>42285</v>
      </c>
      <c r="B949">
        <v>59.888736999999999</v>
      </c>
      <c r="C949">
        <f t="shared" si="14"/>
        <v>7.8052999323509212E-3</v>
      </c>
      <c r="D949">
        <v>0</v>
      </c>
    </row>
    <row r="950" spans="1:4" x14ac:dyDescent="0.3">
      <c r="A950" s="1">
        <v>42286</v>
      </c>
      <c r="B950">
        <v>59.718597000000003</v>
      </c>
      <c r="C950">
        <f t="shared" si="14"/>
        <v>-2.8449779636085834E-3</v>
      </c>
      <c r="D950">
        <v>0</v>
      </c>
    </row>
    <row r="951" spans="1:4" x14ac:dyDescent="0.3">
      <c r="A951" s="1">
        <v>42289</v>
      </c>
      <c r="B951">
        <v>59.933501999999997</v>
      </c>
      <c r="C951">
        <f t="shared" si="14"/>
        <v>3.592168175647096E-3</v>
      </c>
      <c r="D951">
        <v>0</v>
      </c>
    </row>
    <row r="952" spans="1:4" x14ac:dyDescent="0.3">
      <c r="A952" s="1">
        <v>42290</v>
      </c>
      <c r="B952">
        <v>59.754429000000002</v>
      </c>
      <c r="C952">
        <f t="shared" si="14"/>
        <v>-2.9923340160206949E-3</v>
      </c>
      <c r="D952">
        <v>0</v>
      </c>
    </row>
    <row r="953" spans="1:4" x14ac:dyDescent="0.3">
      <c r="A953" s="1">
        <v>42291</v>
      </c>
      <c r="B953">
        <v>53.754798999999998</v>
      </c>
      <c r="C953">
        <f t="shared" si="14"/>
        <v>-0.10581036684432357</v>
      </c>
      <c r="D953">
        <v>0</v>
      </c>
    </row>
    <row r="954" spans="1:4" x14ac:dyDescent="0.3">
      <c r="A954" s="1">
        <v>42292</v>
      </c>
      <c r="B954">
        <v>53.127979000000003</v>
      </c>
      <c r="C954">
        <f t="shared" si="14"/>
        <v>-1.1729245776610111E-2</v>
      </c>
      <c r="D954">
        <v>0</v>
      </c>
    </row>
    <row r="955" spans="1:4" x14ac:dyDescent="0.3">
      <c r="A955" s="1">
        <v>42293</v>
      </c>
      <c r="B955">
        <v>52.733970999999997</v>
      </c>
      <c r="C955">
        <f t="shared" si="14"/>
        <v>-7.4438420859626745E-3</v>
      </c>
      <c r="D955">
        <v>0</v>
      </c>
    </row>
    <row r="956" spans="1:4" x14ac:dyDescent="0.3">
      <c r="A956" s="1">
        <v>42296</v>
      </c>
      <c r="B956">
        <v>52.698151000000003</v>
      </c>
      <c r="C956">
        <f t="shared" si="14"/>
        <v>-6.794893377595892E-4</v>
      </c>
      <c r="D956">
        <v>0</v>
      </c>
    </row>
    <row r="957" spans="1:4" x14ac:dyDescent="0.3">
      <c r="A957" s="1">
        <v>42297</v>
      </c>
      <c r="B957">
        <v>52.608604</v>
      </c>
      <c r="C957">
        <f t="shared" si="14"/>
        <v>-1.7006890314565169E-3</v>
      </c>
      <c r="D957">
        <v>0</v>
      </c>
    </row>
    <row r="958" spans="1:4" x14ac:dyDescent="0.3">
      <c r="A958" s="1">
        <v>42298</v>
      </c>
      <c r="B958">
        <v>52.510094000000002</v>
      </c>
      <c r="C958">
        <f t="shared" si="14"/>
        <v>-1.8742627279811951E-3</v>
      </c>
      <c r="D958">
        <v>0</v>
      </c>
    </row>
    <row r="959" spans="1:4" x14ac:dyDescent="0.3">
      <c r="A959" s="1">
        <v>42299</v>
      </c>
      <c r="B959">
        <v>52.742924000000002</v>
      </c>
      <c r="C959">
        <f t="shared" si="14"/>
        <v>4.4242033948362946E-3</v>
      </c>
      <c r="D959">
        <v>0</v>
      </c>
    </row>
    <row r="960" spans="1:4" x14ac:dyDescent="0.3">
      <c r="A960" s="1">
        <v>42300</v>
      </c>
      <c r="B960">
        <v>52.205649999999999</v>
      </c>
      <c r="C960">
        <f t="shared" si="14"/>
        <v>-1.0238894598989209E-2</v>
      </c>
      <c r="D960">
        <v>0</v>
      </c>
    </row>
    <row r="961" spans="1:4" x14ac:dyDescent="0.3">
      <c r="A961" s="1">
        <v>42303</v>
      </c>
      <c r="B961">
        <v>51.954909999999998</v>
      </c>
      <c r="C961">
        <f t="shared" si="14"/>
        <v>-4.8144995444244967E-3</v>
      </c>
      <c r="D961">
        <v>0</v>
      </c>
    </row>
    <row r="962" spans="1:4" x14ac:dyDescent="0.3">
      <c r="A962" s="1">
        <v>42304</v>
      </c>
      <c r="B962">
        <v>51.471352000000003</v>
      </c>
      <c r="C962">
        <f t="shared" si="14"/>
        <v>-9.3508459863540262E-3</v>
      </c>
      <c r="D962">
        <v>0</v>
      </c>
    </row>
    <row r="963" spans="1:4" x14ac:dyDescent="0.3">
      <c r="A963" s="1">
        <v>42305</v>
      </c>
      <c r="B963">
        <v>51.614635</v>
      </c>
      <c r="C963">
        <f t="shared" si="14"/>
        <v>2.779875256386284E-3</v>
      </c>
      <c r="D963">
        <v>0</v>
      </c>
    </row>
    <row r="964" spans="1:4" x14ac:dyDescent="0.3">
      <c r="A964" s="1">
        <v>42306</v>
      </c>
      <c r="B964">
        <v>51.901184000000001</v>
      </c>
      <c r="C964">
        <f t="shared" ref="C964:C1027" si="15">LN(B964/B963)</f>
        <v>5.5363467089146797E-3</v>
      </c>
      <c r="D964">
        <v>0</v>
      </c>
    </row>
    <row r="965" spans="1:4" x14ac:dyDescent="0.3">
      <c r="A965" s="1">
        <v>42307</v>
      </c>
      <c r="B965">
        <v>51.256453999999998</v>
      </c>
      <c r="C965">
        <f t="shared" si="15"/>
        <v>-1.2500061216644816E-2</v>
      </c>
      <c r="D965">
        <v>1</v>
      </c>
    </row>
    <row r="966" spans="1:4" x14ac:dyDescent="0.3">
      <c r="A966" s="1">
        <v>42310</v>
      </c>
      <c r="B966">
        <v>51.587780000000002</v>
      </c>
      <c r="C966">
        <f t="shared" si="15"/>
        <v>6.443280938299799E-3</v>
      </c>
      <c r="D966">
        <v>0</v>
      </c>
    </row>
    <row r="967" spans="1:4" x14ac:dyDescent="0.3">
      <c r="A967" s="1">
        <v>42311</v>
      </c>
      <c r="B967">
        <v>52.035499999999999</v>
      </c>
      <c r="C967">
        <f t="shared" si="15"/>
        <v>8.6413552253298397E-3</v>
      </c>
      <c r="D967">
        <v>0</v>
      </c>
    </row>
    <row r="968" spans="1:4" x14ac:dyDescent="0.3">
      <c r="A968" s="1">
        <v>42312</v>
      </c>
      <c r="B968">
        <v>52.268326000000002</v>
      </c>
      <c r="C968">
        <f t="shared" si="15"/>
        <v>4.4643882325054174E-3</v>
      </c>
      <c r="D968">
        <v>0</v>
      </c>
    </row>
    <row r="969" spans="1:4" x14ac:dyDescent="0.3">
      <c r="A969" s="1">
        <v>42313</v>
      </c>
      <c r="B969">
        <v>52.483238</v>
      </c>
      <c r="C969">
        <f t="shared" si="15"/>
        <v>4.1032762343697305E-3</v>
      </c>
      <c r="D969">
        <v>0</v>
      </c>
    </row>
    <row r="970" spans="1:4" x14ac:dyDescent="0.3">
      <c r="A970" s="1">
        <v>42314</v>
      </c>
      <c r="B970">
        <v>52.635455999999998</v>
      </c>
      <c r="C970">
        <f t="shared" si="15"/>
        <v>2.89611867502959E-3</v>
      </c>
      <c r="D970">
        <v>0</v>
      </c>
    </row>
    <row r="971" spans="1:4" x14ac:dyDescent="0.3">
      <c r="A971" s="1">
        <v>42317</v>
      </c>
      <c r="B971">
        <v>52.375785999999998</v>
      </c>
      <c r="C971">
        <f t="shared" si="15"/>
        <v>-4.9455758130373595E-3</v>
      </c>
      <c r="D971">
        <v>0</v>
      </c>
    </row>
    <row r="972" spans="1:4" x14ac:dyDescent="0.3">
      <c r="A972" s="1">
        <v>42318</v>
      </c>
      <c r="B972">
        <v>52.545924999999997</v>
      </c>
      <c r="C972">
        <f t="shared" si="15"/>
        <v>3.2431638315236089E-3</v>
      </c>
      <c r="D972">
        <v>0</v>
      </c>
    </row>
    <row r="973" spans="1:4" x14ac:dyDescent="0.3">
      <c r="A973" s="1">
        <v>42319</v>
      </c>
      <c r="B973">
        <v>51.560917000000003</v>
      </c>
      <c r="C973">
        <f t="shared" si="15"/>
        <v>-1.8923586103557676E-2</v>
      </c>
      <c r="D973">
        <v>0</v>
      </c>
    </row>
    <row r="974" spans="1:4" x14ac:dyDescent="0.3">
      <c r="A974" s="1">
        <v>42320</v>
      </c>
      <c r="B974">
        <v>50.996769</v>
      </c>
      <c r="C974">
        <f t="shared" si="15"/>
        <v>-1.1001685241298978E-2</v>
      </c>
      <c r="D974">
        <v>0</v>
      </c>
    </row>
    <row r="975" spans="1:4" x14ac:dyDescent="0.3">
      <c r="A975" s="1">
        <v>42321</v>
      </c>
      <c r="B975">
        <v>50.522167000000003</v>
      </c>
      <c r="C975">
        <f t="shared" si="15"/>
        <v>-9.3500873104891188E-3</v>
      </c>
      <c r="D975">
        <v>0</v>
      </c>
    </row>
    <row r="976" spans="1:4" x14ac:dyDescent="0.3">
      <c r="A976" s="1">
        <v>42324</v>
      </c>
      <c r="B976">
        <v>51.820594999999997</v>
      </c>
      <c r="C976">
        <f t="shared" si="15"/>
        <v>2.5375466655528933E-2</v>
      </c>
      <c r="D976">
        <v>0</v>
      </c>
    </row>
    <row r="977" spans="1:4" x14ac:dyDescent="0.3">
      <c r="A977" s="1">
        <v>42325</v>
      </c>
      <c r="B977">
        <v>53.656300000000002</v>
      </c>
      <c r="C977">
        <f t="shared" si="15"/>
        <v>3.4811232833899697E-2</v>
      </c>
      <c r="D977">
        <v>0</v>
      </c>
    </row>
    <row r="978" spans="1:4" x14ac:dyDescent="0.3">
      <c r="A978" s="1">
        <v>42326</v>
      </c>
      <c r="B978">
        <v>54.560718999999999</v>
      </c>
      <c r="C978">
        <f t="shared" si="15"/>
        <v>1.6715301645661613E-2</v>
      </c>
      <c r="D978">
        <v>0</v>
      </c>
    </row>
    <row r="979" spans="1:4" x14ac:dyDescent="0.3">
      <c r="A979" s="1">
        <v>42327</v>
      </c>
      <c r="B979">
        <v>54.354771</v>
      </c>
      <c r="C979">
        <f t="shared" si="15"/>
        <v>-3.7817989976576013E-3</v>
      </c>
      <c r="D979">
        <v>0</v>
      </c>
    </row>
    <row r="980" spans="1:4" x14ac:dyDescent="0.3">
      <c r="A980" s="1">
        <v>42328</v>
      </c>
      <c r="B980">
        <v>53.790610999999998</v>
      </c>
      <c r="C980">
        <f t="shared" si="15"/>
        <v>-1.0433457393912623E-2</v>
      </c>
      <c r="D980">
        <v>0</v>
      </c>
    </row>
    <row r="981" spans="1:4" x14ac:dyDescent="0.3">
      <c r="A981" s="1">
        <v>42331</v>
      </c>
      <c r="B981">
        <v>53.960746999999998</v>
      </c>
      <c r="C981">
        <f t="shared" si="15"/>
        <v>3.1579396222784278E-3</v>
      </c>
      <c r="D981">
        <v>0</v>
      </c>
    </row>
    <row r="982" spans="1:4" x14ac:dyDescent="0.3">
      <c r="A982" s="1">
        <v>42332</v>
      </c>
      <c r="B982">
        <v>53.656300000000002</v>
      </c>
      <c r="C982">
        <f t="shared" si="15"/>
        <v>-5.6579848763699085E-3</v>
      </c>
      <c r="D982">
        <v>0</v>
      </c>
    </row>
    <row r="983" spans="1:4" x14ac:dyDescent="0.3">
      <c r="A983" s="1">
        <v>42333</v>
      </c>
      <c r="B983">
        <v>53.942852000000002</v>
      </c>
      <c r="C983">
        <f t="shared" si="15"/>
        <v>5.3262999218382468E-3</v>
      </c>
      <c r="D983">
        <v>0</v>
      </c>
    </row>
    <row r="984" spans="1:4" x14ac:dyDescent="0.3">
      <c r="A984" s="1">
        <v>42335</v>
      </c>
      <c r="B984">
        <v>53.629435999999998</v>
      </c>
      <c r="C984">
        <f t="shared" si="15"/>
        <v>-5.8270934394676604E-3</v>
      </c>
      <c r="D984">
        <v>0</v>
      </c>
    </row>
    <row r="985" spans="1:4" x14ac:dyDescent="0.3">
      <c r="A985" s="1">
        <v>42338</v>
      </c>
      <c r="B985">
        <v>52.689197999999998</v>
      </c>
      <c r="C985">
        <f t="shared" si="15"/>
        <v>-1.7687633436798866E-2</v>
      </c>
      <c r="D985">
        <v>1</v>
      </c>
    </row>
    <row r="986" spans="1:4" x14ac:dyDescent="0.3">
      <c r="A986" s="1">
        <v>42339</v>
      </c>
      <c r="B986">
        <v>52.823521</v>
      </c>
      <c r="C986">
        <f t="shared" si="15"/>
        <v>2.5461020024309727E-3</v>
      </c>
      <c r="D986">
        <v>0</v>
      </c>
    </row>
    <row r="987" spans="1:4" x14ac:dyDescent="0.3">
      <c r="A987" s="1">
        <v>42340</v>
      </c>
      <c r="B987">
        <v>52.688076000000002</v>
      </c>
      <c r="C987">
        <f t="shared" si="15"/>
        <v>-2.5673969165512876E-3</v>
      </c>
      <c r="D987">
        <v>0</v>
      </c>
    </row>
    <row r="988" spans="1:4" x14ac:dyDescent="0.3">
      <c r="A988" s="1">
        <v>42341</v>
      </c>
      <c r="B988">
        <v>53.311118999999998</v>
      </c>
      <c r="C988">
        <f t="shared" si="15"/>
        <v>1.1755752961030342E-2</v>
      </c>
      <c r="D988">
        <v>0</v>
      </c>
    </row>
    <row r="989" spans="1:4" x14ac:dyDescent="0.3">
      <c r="A989" s="1">
        <v>42342</v>
      </c>
      <c r="B989">
        <v>53.870956</v>
      </c>
      <c r="C989">
        <f t="shared" si="15"/>
        <v>1.044656191387088E-2</v>
      </c>
      <c r="D989">
        <v>0</v>
      </c>
    </row>
    <row r="990" spans="1:4" x14ac:dyDescent="0.3">
      <c r="A990" s="1">
        <v>42345</v>
      </c>
      <c r="B990">
        <v>54.629443999999999</v>
      </c>
      <c r="C990">
        <f t="shared" si="15"/>
        <v>1.3981521836157477E-2</v>
      </c>
      <c r="D990">
        <v>0</v>
      </c>
    </row>
    <row r="991" spans="1:4" x14ac:dyDescent="0.3">
      <c r="A991" s="1">
        <v>42346</v>
      </c>
      <c r="B991">
        <v>53.825809</v>
      </c>
      <c r="C991">
        <f t="shared" si="15"/>
        <v>-1.4819931469809838E-2</v>
      </c>
      <c r="D991">
        <v>0</v>
      </c>
    </row>
    <row r="992" spans="1:4" x14ac:dyDescent="0.3">
      <c r="A992" s="1">
        <v>42347</v>
      </c>
      <c r="B992">
        <v>53.392391000000003</v>
      </c>
      <c r="C992">
        <f t="shared" si="15"/>
        <v>-8.0848281512166456E-3</v>
      </c>
      <c r="D992">
        <v>0</v>
      </c>
    </row>
    <row r="993" spans="1:4" x14ac:dyDescent="0.3">
      <c r="A993" s="1">
        <v>42348</v>
      </c>
      <c r="B993">
        <v>53.780662999999997</v>
      </c>
      <c r="C993">
        <f t="shared" si="15"/>
        <v>7.2457335910144837E-3</v>
      </c>
      <c r="D993">
        <v>0</v>
      </c>
    </row>
    <row r="994" spans="1:4" x14ac:dyDescent="0.3">
      <c r="A994" s="1">
        <v>42349</v>
      </c>
      <c r="B994">
        <v>53.600074999999997</v>
      </c>
      <c r="C994">
        <f t="shared" si="15"/>
        <v>-3.3635114381957609E-3</v>
      </c>
      <c r="D994">
        <v>0</v>
      </c>
    </row>
    <row r="995" spans="1:4" x14ac:dyDescent="0.3">
      <c r="A995" s="1">
        <v>42352</v>
      </c>
      <c r="B995">
        <v>54.530121000000001</v>
      </c>
      <c r="C995">
        <f t="shared" si="15"/>
        <v>1.720276056803885E-2</v>
      </c>
      <c r="D995">
        <v>0</v>
      </c>
    </row>
    <row r="996" spans="1:4" x14ac:dyDescent="0.3">
      <c r="A996" s="1">
        <v>42353</v>
      </c>
      <c r="B996">
        <v>53.852898000000003</v>
      </c>
      <c r="C996">
        <f t="shared" si="15"/>
        <v>-1.2497009587198415E-2</v>
      </c>
      <c r="D996">
        <v>0</v>
      </c>
    </row>
    <row r="997" spans="1:4" x14ac:dyDescent="0.3">
      <c r="A997" s="1">
        <v>42354</v>
      </c>
      <c r="B997">
        <v>54.448853</v>
      </c>
      <c r="C997">
        <f t="shared" si="15"/>
        <v>1.1005565649317027E-2</v>
      </c>
      <c r="D997">
        <v>0</v>
      </c>
    </row>
    <row r="998" spans="1:4" x14ac:dyDescent="0.3">
      <c r="A998" s="1">
        <v>42355</v>
      </c>
      <c r="B998">
        <v>53.256950000000003</v>
      </c>
      <c r="C998">
        <f t="shared" si="15"/>
        <v>-2.2133471454735296E-2</v>
      </c>
      <c r="D998">
        <v>0</v>
      </c>
    </row>
    <row r="999" spans="1:4" x14ac:dyDescent="0.3">
      <c r="A999" s="1">
        <v>42356</v>
      </c>
      <c r="B999">
        <v>53.139557000000003</v>
      </c>
      <c r="C999">
        <f t="shared" si="15"/>
        <v>-2.2067086777146847E-3</v>
      </c>
      <c r="D999">
        <v>0</v>
      </c>
    </row>
    <row r="1000" spans="1:4" x14ac:dyDescent="0.3">
      <c r="A1000" s="1">
        <v>42359</v>
      </c>
      <c r="B1000">
        <v>53.771633000000001</v>
      </c>
      <c r="C1000">
        <f t="shared" si="15"/>
        <v>1.1824456628056796E-2</v>
      </c>
      <c r="D1000">
        <v>0</v>
      </c>
    </row>
    <row r="1001" spans="1:4" x14ac:dyDescent="0.3">
      <c r="A1001" s="1">
        <v>42360</v>
      </c>
      <c r="B1001">
        <v>54.665568999999998</v>
      </c>
      <c r="C1001">
        <f t="shared" si="15"/>
        <v>1.6487999230931704E-2</v>
      </c>
      <c r="D1001">
        <v>0</v>
      </c>
    </row>
    <row r="1002" spans="1:4" x14ac:dyDescent="0.3">
      <c r="A1002" s="1">
        <v>42361</v>
      </c>
      <c r="B1002">
        <v>55.162201000000003</v>
      </c>
      <c r="C1002">
        <f t="shared" si="15"/>
        <v>9.0438945458018467E-3</v>
      </c>
      <c r="D1002">
        <v>0</v>
      </c>
    </row>
    <row r="1003" spans="1:4" x14ac:dyDescent="0.3">
      <c r="A1003" s="1">
        <v>42362</v>
      </c>
      <c r="B1003">
        <v>54.927428999999997</v>
      </c>
      <c r="C1003">
        <f t="shared" si="15"/>
        <v>-4.2651129974436265E-3</v>
      </c>
      <c r="D1003">
        <v>0</v>
      </c>
    </row>
    <row r="1004" spans="1:4" x14ac:dyDescent="0.3">
      <c r="A1004" s="1">
        <v>42366</v>
      </c>
      <c r="B1004">
        <v>54.855193999999997</v>
      </c>
      <c r="C1004">
        <f t="shared" si="15"/>
        <v>-1.3159643748808199E-3</v>
      </c>
      <c r="D1004">
        <v>0</v>
      </c>
    </row>
    <row r="1005" spans="1:4" x14ac:dyDescent="0.3">
      <c r="A1005" s="1">
        <v>42367</v>
      </c>
      <c r="B1005">
        <v>55.631743999999998</v>
      </c>
      <c r="C1005">
        <f t="shared" si="15"/>
        <v>1.4057096727131013E-2</v>
      </c>
      <c r="D1005">
        <v>0</v>
      </c>
    </row>
    <row r="1006" spans="1:4" x14ac:dyDescent="0.3">
      <c r="A1006" s="1">
        <v>42368</v>
      </c>
      <c r="B1006">
        <v>55.694941999999998</v>
      </c>
      <c r="C1006">
        <f t="shared" si="15"/>
        <v>1.1353613236768794E-3</v>
      </c>
      <c r="D1006">
        <v>0</v>
      </c>
    </row>
    <row r="1007" spans="1:4" x14ac:dyDescent="0.3">
      <c r="A1007" s="1">
        <v>42369</v>
      </c>
      <c r="B1007">
        <v>55.351821999999999</v>
      </c>
      <c r="C1007">
        <f t="shared" si="15"/>
        <v>-6.1797585017782279E-3</v>
      </c>
      <c r="D1007">
        <v>1</v>
      </c>
    </row>
    <row r="1008" spans="1:4" x14ac:dyDescent="0.3">
      <c r="A1008" s="1">
        <v>42373</v>
      </c>
      <c r="B1008">
        <v>55.496291999999997</v>
      </c>
      <c r="C1008">
        <f t="shared" si="15"/>
        <v>2.6066313009246861E-3</v>
      </c>
      <c r="D1008">
        <v>0</v>
      </c>
    </row>
    <row r="1009" spans="1:4" x14ac:dyDescent="0.3">
      <c r="A1009" s="1">
        <v>42374</v>
      </c>
      <c r="B1009">
        <v>56.814621000000002</v>
      </c>
      <c r="C1009">
        <f t="shared" si="15"/>
        <v>2.3477496864523086E-2</v>
      </c>
      <c r="D1009">
        <v>0</v>
      </c>
    </row>
    <row r="1010" spans="1:4" x14ac:dyDescent="0.3">
      <c r="A1010" s="1">
        <v>42375</v>
      </c>
      <c r="B1010">
        <v>57.383499</v>
      </c>
      <c r="C1010">
        <f t="shared" si="15"/>
        <v>9.9630835552325051E-3</v>
      </c>
      <c r="D1010">
        <v>0</v>
      </c>
    </row>
    <row r="1011" spans="1:4" x14ac:dyDescent="0.3">
      <c r="A1011" s="1">
        <v>42376</v>
      </c>
      <c r="B1011">
        <v>58.719878999999999</v>
      </c>
      <c r="C1011">
        <f t="shared" si="15"/>
        <v>2.3021535548042073E-2</v>
      </c>
      <c r="D1011">
        <v>0</v>
      </c>
    </row>
    <row r="1012" spans="1:4" x14ac:dyDescent="0.3">
      <c r="A1012" s="1">
        <v>42377</v>
      </c>
      <c r="B1012">
        <v>57.374465999999998</v>
      </c>
      <c r="C1012">
        <f t="shared" si="15"/>
        <v>-2.3178962529579464E-2</v>
      </c>
      <c r="D1012">
        <v>0</v>
      </c>
    </row>
    <row r="1013" spans="1:4" x14ac:dyDescent="0.3">
      <c r="A1013" s="1">
        <v>42380</v>
      </c>
      <c r="B1013">
        <v>57.988486999999999</v>
      </c>
      <c r="C1013">
        <f t="shared" si="15"/>
        <v>1.0645129694832159E-2</v>
      </c>
      <c r="D1013">
        <v>0</v>
      </c>
    </row>
    <row r="1014" spans="1:4" x14ac:dyDescent="0.3">
      <c r="A1014" s="1">
        <v>42381</v>
      </c>
      <c r="B1014">
        <v>57.446700999999997</v>
      </c>
      <c r="C1014">
        <f t="shared" si="15"/>
        <v>-9.3869120435577397E-3</v>
      </c>
      <c r="D1014">
        <v>0</v>
      </c>
    </row>
    <row r="1015" spans="1:4" x14ac:dyDescent="0.3">
      <c r="A1015" s="1">
        <v>42382</v>
      </c>
      <c r="B1015">
        <v>55.911651999999997</v>
      </c>
      <c r="C1015">
        <f t="shared" si="15"/>
        <v>-2.7084776710060925E-2</v>
      </c>
      <c r="D1015">
        <v>0</v>
      </c>
    </row>
    <row r="1016" spans="1:4" x14ac:dyDescent="0.3">
      <c r="A1016" s="1">
        <v>42383</v>
      </c>
      <c r="B1016">
        <v>56.941043999999998</v>
      </c>
      <c r="C1016">
        <f t="shared" si="15"/>
        <v>1.8243614682305561E-2</v>
      </c>
      <c r="D1016">
        <v>0</v>
      </c>
    </row>
    <row r="1017" spans="1:4" x14ac:dyDescent="0.3">
      <c r="A1017" s="1">
        <v>42384</v>
      </c>
      <c r="B1017">
        <v>55.920692000000003</v>
      </c>
      <c r="C1017">
        <f t="shared" si="15"/>
        <v>-1.8081944101213214E-2</v>
      </c>
      <c r="D1017">
        <v>0</v>
      </c>
    </row>
    <row r="1018" spans="1:4" x14ac:dyDescent="0.3">
      <c r="A1018" s="1">
        <v>42388</v>
      </c>
      <c r="B1018">
        <v>56.489570999999998</v>
      </c>
      <c r="C1018">
        <f t="shared" si="15"/>
        <v>1.0121564373701939E-2</v>
      </c>
      <c r="D1018">
        <v>0</v>
      </c>
    </row>
    <row r="1019" spans="1:4" x14ac:dyDescent="0.3">
      <c r="A1019" s="1">
        <v>42389</v>
      </c>
      <c r="B1019">
        <v>54.936455000000002</v>
      </c>
      <c r="C1019">
        <f t="shared" si="15"/>
        <v>-2.7878883394852057E-2</v>
      </c>
      <c r="D1019">
        <v>0</v>
      </c>
    </row>
    <row r="1020" spans="1:4" x14ac:dyDescent="0.3">
      <c r="A1020" s="1">
        <v>42390</v>
      </c>
      <c r="B1020">
        <v>55.875548999999999</v>
      </c>
      <c r="C1020">
        <f t="shared" si="15"/>
        <v>1.6949724739808231E-2</v>
      </c>
      <c r="D1020">
        <v>0</v>
      </c>
    </row>
    <row r="1021" spans="1:4" x14ac:dyDescent="0.3">
      <c r="A1021" s="1">
        <v>42391</v>
      </c>
      <c r="B1021">
        <v>56.606945000000003</v>
      </c>
      <c r="C1021">
        <f t="shared" si="15"/>
        <v>1.3004802473111289E-2</v>
      </c>
      <c r="D1021">
        <v>0</v>
      </c>
    </row>
    <row r="1022" spans="1:4" x14ac:dyDescent="0.3">
      <c r="A1022" s="1">
        <v>42394</v>
      </c>
      <c r="B1022">
        <v>57.293205</v>
      </c>
      <c r="C1022">
        <f t="shared" si="15"/>
        <v>1.2050349439407982E-2</v>
      </c>
      <c r="D1022">
        <v>0</v>
      </c>
    </row>
    <row r="1023" spans="1:4" x14ac:dyDescent="0.3">
      <c r="A1023" s="1">
        <v>42395</v>
      </c>
      <c r="B1023">
        <v>57.789825</v>
      </c>
      <c r="C1023">
        <f t="shared" si="15"/>
        <v>8.6306918181919233E-3</v>
      </c>
      <c r="D1023">
        <v>0</v>
      </c>
    </row>
    <row r="1024" spans="1:4" x14ac:dyDescent="0.3">
      <c r="A1024" s="1">
        <v>42396</v>
      </c>
      <c r="B1024">
        <v>57.744689999999999</v>
      </c>
      <c r="C1024">
        <f t="shared" si="15"/>
        <v>-7.8132499705612377E-4</v>
      </c>
      <c r="D1024">
        <v>0</v>
      </c>
    </row>
    <row r="1025" spans="1:4" x14ac:dyDescent="0.3">
      <c r="A1025" s="1">
        <v>42397</v>
      </c>
      <c r="B1025">
        <v>57.988486999999999</v>
      </c>
      <c r="C1025">
        <f t="shared" si="15"/>
        <v>4.2130937202131359E-3</v>
      </c>
      <c r="D1025">
        <v>0</v>
      </c>
    </row>
    <row r="1026" spans="1:4" x14ac:dyDescent="0.3">
      <c r="A1026" s="1">
        <v>42398</v>
      </c>
      <c r="B1026">
        <v>59.920836999999999</v>
      </c>
      <c r="C1026">
        <f t="shared" si="15"/>
        <v>3.2779816893550001E-2</v>
      </c>
      <c r="D1026">
        <v>1</v>
      </c>
    </row>
    <row r="1027" spans="1:4" x14ac:dyDescent="0.3">
      <c r="A1027" s="1">
        <v>42401</v>
      </c>
      <c r="B1027">
        <v>60.950214000000003</v>
      </c>
      <c r="C1027">
        <f t="shared" si="15"/>
        <v>1.703305925953125E-2</v>
      </c>
      <c r="D1027">
        <v>0</v>
      </c>
    </row>
    <row r="1028" spans="1:4" x14ac:dyDescent="0.3">
      <c r="A1028" s="1">
        <v>42402</v>
      </c>
      <c r="B1028">
        <v>60.372326000000001</v>
      </c>
      <c r="C1028">
        <f t="shared" ref="C1028:C1091" si="16">LN(B1028/B1027)</f>
        <v>-9.5265458589284223E-3</v>
      </c>
      <c r="D1028">
        <v>0</v>
      </c>
    </row>
    <row r="1029" spans="1:4" x14ac:dyDescent="0.3">
      <c r="A1029" s="1">
        <v>42403</v>
      </c>
      <c r="B1029">
        <v>59.839557999999997</v>
      </c>
      <c r="C1029">
        <f t="shared" si="16"/>
        <v>-8.8638738615336894E-3</v>
      </c>
      <c r="D1029">
        <v>0</v>
      </c>
    </row>
    <row r="1030" spans="1:4" x14ac:dyDescent="0.3">
      <c r="A1030" s="1">
        <v>42404</v>
      </c>
      <c r="B1030">
        <v>59.975009999999997</v>
      </c>
      <c r="C1030">
        <f t="shared" si="16"/>
        <v>2.2610281865783882E-3</v>
      </c>
      <c r="D1030">
        <v>0</v>
      </c>
    </row>
    <row r="1031" spans="1:4" x14ac:dyDescent="0.3">
      <c r="A1031" s="1">
        <v>42405</v>
      </c>
      <c r="B1031">
        <v>60.498736999999998</v>
      </c>
      <c r="C1031">
        <f t="shared" si="16"/>
        <v>8.6945133239461087E-3</v>
      </c>
      <c r="D1031">
        <v>0</v>
      </c>
    </row>
    <row r="1032" spans="1:4" x14ac:dyDescent="0.3">
      <c r="A1032" s="1">
        <v>42408</v>
      </c>
      <c r="B1032">
        <v>60.408423999999997</v>
      </c>
      <c r="C1032">
        <f t="shared" si="16"/>
        <v>-1.4939233714496934E-3</v>
      </c>
      <c r="D1032">
        <v>0</v>
      </c>
    </row>
    <row r="1033" spans="1:4" x14ac:dyDescent="0.3">
      <c r="A1033" s="1">
        <v>42409</v>
      </c>
      <c r="B1033">
        <v>59.424191</v>
      </c>
      <c r="C1033">
        <f t="shared" si="16"/>
        <v>-1.6427166059697889E-2</v>
      </c>
      <c r="D1033">
        <v>0</v>
      </c>
    </row>
    <row r="1034" spans="1:4" x14ac:dyDescent="0.3">
      <c r="A1034" s="1">
        <v>42410</v>
      </c>
      <c r="B1034">
        <v>59.406143</v>
      </c>
      <c r="C1034">
        <f t="shared" si="16"/>
        <v>-3.0376082488797621E-4</v>
      </c>
      <c r="D1034">
        <v>0</v>
      </c>
    </row>
    <row r="1035" spans="1:4" x14ac:dyDescent="0.3">
      <c r="A1035" s="1">
        <v>42411</v>
      </c>
      <c r="B1035">
        <v>58.981743000000002</v>
      </c>
      <c r="C1035">
        <f t="shared" si="16"/>
        <v>-7.169683188687056E-3</v>
      </c>
      <c r="D1035">
        <v>0</v>
      </c>
    </row>
    <row r="1036" spans="1:4" x14ac:dyDescent="0.3">
      <c r="A1036" s="1">
        <v>42412</v>
      </c>
      <c r="B1036">
        <v>59.758308</v>
      </c>
      <c r="C1036">
        <f t="shared" si="16"/>
        <v>1.308027182961435E-2</v>
      </c>
      <c r="D1036">
        <v>0</v>
      </c>
    </row>
    <row r="1037" spans="1:4" x14ac:dyDescent="0.3">
      <c r="A1037" s="1">
        <v>42416</v>
      </c>
      <c r="B1037">
        <v>59.505470000000003</v>
      </c>
      <c r="C1037">
        <f t="shared" si="16"/>
        <v>-4.2399860715871523E-3</v>
      </c>
      <c r="D1037">
        <v>0</v>
      </c>
    </row>
    <row r="1038" spans="1:4" x14ac:dyDescent="0.3">
      <c r="A1038" s="1">
        <v>42417</v>
      </c>
      <c r="B1038">
        <v>59.695090999999998</v>
      </c>
      <c r="C1038">
        <f t="shared" si="16"/>
        <v>3.181548112834992E-3</v>
      </c>
      <c r="D1038">
        <v>0</v>
      </c>
    </row>
    <row r="1039" spans="1:4" x14ac:dyDescent="0.3">
      <c r="A1039" s="1">
        <v>42418</v>
      </c>
      <c r="B1039">
        <v>57.89819</v>
      </c>
      <c r="C1039">
        <f t="shared" si="16"/>
        <v>-3.0563665916122328E-2</v>
      </c>
      <c r="D1039">
        <v>0</v>
      </c>
    </row>
    <row r="1040" spans="1:4" x14ac:dyDescent="0.3">
      <c r="A1040" s="1">
        <v>42419</v>
      </c>
      <c r="B1040">
        <v>58.385792000000002</v>
      </c>
      <c r="C1040">
        <f t="shared" si="16"/>
        <v>8.3864492678546714E-3</v>
      </c>
      <c r="D1040">
        <v>0</v>
      </c>
    </row>
    <row r="1041" spans="1:4" x14ac:dyDescent="0.3">
      <c r="A1041" s="1">
        <v>42422</v>
      </c>
      <c r="B1041">
        <v>59.261665000000001</v>
      </c>
      <c r="C1041">
        <f t="shared" si="16"/>
        <v>1.4890065710810597E-2</v>
      </c>
      <c r="D1041">
        <v>0</v>
      </c>
    </row>
    <row r="1042" spans="1:4" x14ac:dyDescent="0.3">
      <c r="A1042" s="1">
        <v>42423</v>
      </c>
      <c r="B1042">
        <v>60.029170999999998</v>
      </c>
      <c r="C1042">
        <f t="shared" si="16"/>
        <v>1.2867989132097676E-2</v>
      </c>
      <c r="D1042">
        <v>0</v>
      </c>
    </row>
    <row r="1043" spans="1:4" x14ac:dyDescent="0.3">
      <c r="A1043" s="1">
        <v>42424</v>
      </c>
      <c r="B1043">
        <v>60.607081999999998</v>
      </c>
      <c r="C1043">
        <f t="shared" si="16"/>
        <v>9.5811235269815092E-3</v>
      </c>
      <c r="D1043">
        <v>0</v>
      </c>
    </row>
    <row r="1044" spans="1:4" x14ac:dyDescent="0.3">
      <c r="A1044" s="1">
        <v>42425</v>
      </c>
      <c r="B1044">
        <v>61.437812999999998</v>
      </c>
      <c r="C1044">
        <f t="shared" si="16"/>
        <v>1.3613741569157648E-2</v>
      </c>
      <c r="D1044">
        <v>0</v>
      </c>
    </row>
    <row r="1045" spans="1:4" x14ac:dyDescent="0.3">
      <c r="A1045" s="1">
        <v>42426</v>
      </c>
      <c r="B1045">
        <v>60.056271000000002</v>
      </c>
      <c r="C1045">
        <f t="shared" si="16"/>
        <v>-2.2743519787187489E-2</v>
      </c>
      <c r="D1045">
        <v>0</v>
      </c>
    </row>
    <row r="1046" spans="1:4" x14ac:dyDescent="0.3">
      <c r="A1046" s="1">
        <v>42429</v>
      </c>
      <c r="B1046">
        <v>59.902771000000001</v>
      </c>
      <c r="C1046">
        <f t="shared" si="16"/>
        <v>-2.5592082300825896E-3</v>
      </c>
      <c r="D1046">
        <v>1</v>
      </c>
    </row>
    <row r="1047" spans="1:4" x14ac:dyDescent="0.3">
      <c r="A1047" s="1">
        <v>42430</v>
      </c>
      <c r="B1047">
        <v>60.011119999999998</v>
      </c>
      <c r="C1047">
        <f t="shared" si="16"/>
        <v>1.8071138978538728E-3</v>
      </c>
      <c r="D1047">
        <v>0</v>
      </c>
    </row>
    <row r="1048" spans="1:4" x14ac:dyDescent="0.3">
      <c r="A1048" s="1">
        <v>42431</v>
      </c>
      <c r="B1048">
        <v>59.785389000000002</v>
      </c>
      <c r="C1048">
        <f t="shared" si="16"/>
        <v>-3.7685783841333387E-3</v>
      </c>
      <c r="D1048">
        <v>0</v>
      </c>
    </row>
    <row r="1049" spans="1:4" x14ac:dyDescent="0.3">
      <c r="A1049" s="1">
        <v>42432</v>
      </c>
      <c r="B1049">
        <v>59.722178999999997</v>
      </c>
      <c r="C1049">
        <f t="shared" si="16"/>
        <v>-1.0578410547938404E-3</v>
      </c>
      <c r="D1049">
        <v>0</v>
      </c>
    </row>
    <row r="1050" spans="1:4" x14ac:dyDescent="0.3">
      <c r="A1050" s="1">
        <v>42433</v>
      </c>
      <c r="B1050">
        <v>60.300075999999997</v>
      </c>
      <c r="C1050">
        <f t="shared" si="16"/>
        <v>9.6299051527816096E-3</v>
      </c>
      <c r="D1050">
        <v>0</v>
      </c>
    </row>
    <row r="1051" spans="1:4" x14ac:dyDescent="0.3">
      <c r="A1051" s="1">
        <v>42436</v>
      </c>
      <c r="B1051">
        <v>61.302368000000001</v>
      </c>
      <c r="C1051">
        <f t="shared" si="16"/>
        <v>1.6485107788919443E-2</v>
      </c>
      <c r="D1051">
        <v>0</v>
      </c>
    </row>
    <row r="1052" spans="1:4" x14ac:dyDescent="0.3">
      <c r="A1052" s="1">
        <v>42437</v>
      </c>
      <c r="B1052">
        <v>61.437812999999998</v>
      </c>
      <c r="C1052">
        <f t="shared" si="16"/>
        <v>2.2070206166422365E-3</v>
      </c>
      <c r="D1052">
        <v>0</v>
      </c>
    </row>
    <row r="1053" spans="1:4" x14ac:dyDescent="0.3">
      <c r="A1053" s="1">
        <v>42438</v>
      </c>
      <c r="B1053">
        <v>61.428719000000001</v>
      </c>
      <c r="C1053">
        <f t="shared" si="16"/>
        <v>-1.4803054775904738E-4</v>
      </c>
      <c r="D1053">
        <v>0</v>
      </c>
    </row>
    <row r="1054" spans="1:4" x14ac:dyDescent="0.3">
      <c r="A1054" s="1">
        <v>42439</v>
      </c>
      <c r="B1054">
        <v>61.319569000000001</v>
      </c>
      <c r="C1054">
        <f t="shared" si="16"/>
        <v>-1.7784366779704454E-3</v>
      </c>
      <c r="D1054">
        <v>0</v>
      </c>
    </row>
    <row r="1055" spans="1:4" x14ac:dyDescent="0.3">
      <c r="A1055" s="1">
        <v>42440</v>
      </c>
      <c r="B1055">
        <v>61.10125</v>
      </c>
      <c r="C1055">
        <f t="shared" si="16"/>
        <v>-3.5667010435989316E-3</v>
      </c>
      <c r="D1055">
        <v>0</v>
      </c>
    </row>
    <row r="1056" spans="1:4" x14ac:dyDescent="0.3">
      <c r="A1056" s="1">
        <v>42443</v>
      </c>
      <c r="B1056">
        <v>61.274078000000003</v>
      </c>
      <c r="C1056">
        <f t="shared" si="16"/>
        <v>2.8245581479243481E-3</v>
      </c>
      <c r="D1056">
        <v>0</v>
      </c>
    </row>
    <row r="1057" spans="1:4" x14ac:dyDescent="0.3">
      <c r="A1057" s="1">
        <v>42444</v>
      </c>
      <c r="B1057">
        <v>61.938113999999999</v>
      </c>
      <c r="C1057">
        <f t="shared" si="16"/>
        <v>1.0778842878696298E-2</v>
      </c>
      <c r="D1057">
        <v>0</v>
      </c>
    </row>
    <row r="1058" spans="1:4" x14ac:dyDescent="0.3">
      <c r="A1058" s="1">
        <v>42445</v>
      </c>
      <c r="B1058">
        <v>61.847168000000003</v>
      </c>
      <c r="C1058">
        <f t="shared" si="16"/>
        <v>-1.4694156671077882E-3</v>
      </c>
      <c r="D1058">
        <v>0</v>
      </c>
    </row>
    <row r="1059" spans="1:4" x14ac:dyDescent="0.3">
      <c r="A1059" s="1">
        <v>42446</v>
      </c>
      <c r="B1059">
        <v>61.355938000000002</v>
      </c>
      <c r="C1059">
        <f t="shared" si="16"/>
        <v>-7.9743542037030903E-3</v>
      </c>
      <c r="D1059">
        <v>0</v>
      </c>
    </row>
    <row r="1060" spans="1:4" x14ac:dyDescent="0.3">
      <c r="A1060" s="1">
        <v>42447</v>
      </c>
      <c r="B1060">
        <v>60.901108000000001</v>
      </c>
      <c r="C1060">
        <f t="shared" si="16"/>
        <v>-7.4405870786213423E-3</v>
      </c>
      <c r="D1060">
        <v>0</v>
      </c>
    </row>
    <row r="1061" spans="1:4" x14ac:dyDescent="0.3">
      <c r="A1061" s="1">
        <v>42450</v>
      </c>
      <c r="B1061">
        <v>61.828968000000003</v>
      </c>
      <c r="C1061">
        <f t="shared" si="16"/>
        <v>1.5120624193838141E-2</v>
      </c>
      <c r="D1061">
        <v>0</v>
      </c>
    </row>
    <row r="1062" spans="1:4" x14ac:dyDescent="0.3">
      <c r="A1062" s="1">
        <v>42451</v>
      </c>
      <c r="B1062">
        <v>61.737988000000001</v>
      </c>
      <c r="C1062">
        <f t="shared" si="16"/>
        <v>-1.4725622348484401E-3</v>
      </c>
      <c r="D1062">
        <v>0</v>
      </c>
    </row>
    <row r="1063" spans="1:4" x14ac:dyDescent="0.3">
      <c r="A1063" s="1">
        <v>42452</v>
      </c>
      <c r="B1063">
        <v>61.365043999999997</v>
      </c>
      <c r="C1063">
        <f t="shared" si="16"/>
        <v>-6.059073199281605E-3</v>
      </c>
      <c r="D1063">
        <v>0</v>
      </c>
    </row>
    <row r="1064" spans="1:4" x14ac:dyDescent="0.3">
      <c r="A1064" s="1">
        <v>42453</v>
      </c>
      <c r="B1064">
        <v>61.856239000000002</v>
      </c>
      <c r="C1064">
        <f t="shared" si="16"/>
        <v>7.9726097608644759E-3</v>
      </c>
      <c r="D1064">
        <v>0</v>
      </c>
    </row>
    <row r="1065" spans="1:4" x14ac:dyDescent="0.3">
      <c r="A1065" s="1">
        <v>42457</v>
      </c>
      <c r="B1065">
        <v>61.965420000000002</v>
      </c>
      <c r="C1065">
        <f t="shared" si="16"/>
        <v>1.7635206825346739E-3</v>
      </c>
      <c r="D1065">
        <v>0</v>
      </c>
    </row>
    <row r="1066" spans="1:4" x14ac:dyDescent="0.3">
      <c r="A1066" s="1">
        <v>42458</v>
      </c>
      <c r="B1066">
        <v>61.883544999999998</v>
      </c>
      <c r="C1066">
        <f t="shared" si="16"/>
        <v>-1.3221751498281526E-3</v>
      </c>
      <c r="D1066">
        <v>0</v>
      </c>
    </row>
    <row r="1067" spans="1:4" x14ac:dyDescent="0.3">
      <c r="A1067" s="1">
        <v>42459</v>
      </c>
      <c r="B1067">
        <v>62.583981000000001</v>
      </c>
      <c r="C1067">
        <f t="shared" si="16"/>
        <v>1.1255038426872423E-2</v>
      </c>
      <c r="D1067">
        <v>0</v>
      </c>
    </row>
    <row r="1068" spans="1:4" x14ac:dyDescent="0.3">
      <c r="A1068" s="1">
        <v>42460</v>
      </c>
      <c r="B1068">
        <v>62.301979000000003</v>
      </c>
      <c r="C1068">
        <f t="shared" si="16"/>
        <v>-4.5161598517908528E-3</v>
      </c>
      <c r="D1068">
        <v>1</v>
      </c>
    </row>
    <row r="1069" spans="1:4" x14ac:dyDescent="0.3">
      <c r="A1069" s="1">
        <v>42461</v>
      </c>
      <c r="B1069">
        <v>62.820487999999997</v>
      </c>
      <c r="C1069">
        <f t="shared" si="16"/>
        <v>8.2880713680371955E-3</v>
      </c>
      <c r="D1069">
        <v>0</v>
      </c>
    </row>
    <row r="1070" spans="1:4" x14ac:dyDescent="0.3">
      <c r="A1070" s="1">
        <v>42464</v>
      </c>
      <c r="B1070">
        <v>62.856876</v>
      </c>
      <c r="C1070">
        <f t="shared" si="16"/>
        <v>5.79070086428871E-4</v>
      </c>
      <c r="D1070">
        <v>0</v>
      </c>
    </row>
    <row r="1071" spans="1:4" x14ac:dyDescent="0.3">
      <c r="A1071" s="1">
        <v>42465</v>
      </c>
      <c r="B1071">
        <v>62.438423</v>
      </c>
      <c r="C1071">
        <f t="shared" si="16"/>
        <v>-6.6794933111453351E-3</v>
      </c>
      <c r="D1071">
        <v>0</v>
      </c>
    </row>
    <row r="1072" spans="1:4" x14ac:dyDescent="0.3">
      <c r="A1072" s="1">
        <v>42466</v>
      </c>
      <c r="B1072">
        <v>62.802292000000001</v>
      </c>
      <c r="C1072">
        <f t="shared" si="16"/>
        <v>5.8107305411562388E-3</v>
      </c>
      <c r="D1072">
        <v>0</v>
      </c>
    </row>
    <row r="1073" spans="1:4" x14ac:dyDescent="0.3">
      <c r="A1073" s="1">
        <v>42467</v>
      </c>
      <c r="B1073">
        <v>62.056381000000002</v>
      </c>
      <c r="C1073">
        <f t="shared" si="16"/>
        <v>-1.1948226837893138E-2</v>
      </c>
      <c r="D1073">
        <v>0</v>
      </c>
    </row>
    <row r="1074" spans="1:4" x14ac:dyDescent="0.3">
      <c r="A1074" s="1">
        <v>42468</v>
      </c>
      <c r="B1074">
        <v>61.910828000000002</v>
      </c>
      <c r="C1074">
        <f t="shared" si="16"/>
        <v>-2.3482510908999156E-3</v>
      </c>
      <c r="D1074">
        <v>0</v>
      </c>
    </row>
    <row r="1075" spans="1:4" x14ac:dyDescent="0.3">
      <c r="A1075" s="1">
        <v>42471</v>
      </c>
      <c r="B1075">
        <v>61.310462999999999</v>
      </c>
      <c r="C1075">
        <f t="shared" si="16"/>
        <v>-9.7445781625666392E-3</v>
      </c>
      <c r="D1075">
        <v>0</v>
      </c>
    </row>
    <row r="1076" spans="1:4" x14ac:dyDescent="0.3">
      <c r="A1076" s="1">
        <v>42472</v>
      </c>
      <c r="B1076">
        <v>62.583981000000001</v>
      </c>
      <c r="C1076">
        <f t="shared" si="16"/>
        <v>2.0558837258673621E-2</v>
      </c>
      <c r="D1076">
        <v>0</v>
      </c>
    </row>
    <row r="1077" spans="1:4" x14ac:dyDescent="0.3">
      <c r="A1077" s="1">
        <v>42473</v>
      </c>
      <c r="B1077">
        <v>62.902358999999997</v>
      </c>
      <c r="C1077">
        <f t="shared" si="16"/>
        <v>5.0743161869400144E-3</v>
      </c>
      <c r="D1077">
        <v>0</v>
      </c>
    </row>
    <row r="1078" spans="1:4" x14ac:dyDescent="0.3">
      <c r="A1078" s="1">
        <v>42474</v>
      </c>
      <c r="B1078">
        <v>62.583981000000001</v>
      </c>
      <c r="C1078">
        <f t="shared" si="16"/>
        <v>-5.0743161869400708E-3</v>
      </c>
      <c r="D1078">
        <v>0</v>
      </c>
    </row>
    <row r="1079" spans="1:4" x14ac:dyDescent="0.3">
      <c r="A1079" s="1">
        <v>42475</v>
      </c>
      <c r="B1079">
        <v>62.820487999999997</v>
      </c>
      <c r="C1079">
        <f t="shared" si="16"/>
        <v>3.7719115162462781E-3</v>
      </c>
      <c r="D1079">
        <v>0</v>
      </c>
    </row>
    <row r="1080" spans="1:4" x14ac:dyDescent="0.3">
      <c r="A1080" s="1">
        <v>42478</v>
      </c>
      <c r="B1080">
        <v>63.548206</v>
      </c>
      <c r="C1080">
        <f t="shared" si="16"/>
        <v>1.1517505189627226E-2</v>
      </c>
      <c r="D1080">
        <v>0</v>
      </c>
    </row>
    <row r="1081" spans="1:4" x14ac:dyDescent="0.3">
      <c r="A1081" s="1">
        <v>42479</v>
      </c>
      <c r="B1081">
        <v>63.466330999999997</v>
      </c>
      <c r="C1081">
        <f t="shared" si="16"/>
        <v>-1.2892226870116596E-3</v>
      </c>
      <c r="D1081">
        <v>0</v>
      </c>
    </row>
    <row r="1082" spans="1:4" x14ac:dyDescent="0.3">
      <c r="A1082" s="1">
        <v>42480</v>
      </c>
      <c r="B1082">
        <v>62.956921000000001</v>
      </c>
      <c r="C1082">
        <f t="shared" si="16"/>
        <v>-8.0588459623915851E-3</v>
      </c>
      <c r="D1082">
        <v>0</v>
      </c>
    </row>
    <row r="1083" spans="1:4" x14ac:dyDescent="0.3">
      <c r="A1083" s="1">
        <v>42481</v>
      </c>
      <c r="B1083">
        <v>62.283779000000003</v>
      </c>
      <c r="C1083">
        <f t="shared" si="16"/>
        <v>-1.074967613714429E-2</v>
      </c>
      <c r="D1083">
        <v>0</v>
      </c>
    </row>
    <row r="1084" spans="1:4" x14ac:dyDescent="0.3">
      <c r="A1084" s="1">
        <v>42482</v>
      </c>
      <c r="B1084">
        <v>62.511200000000002</v>
      </c>
      <c r="C1084">
        <f t="shared" si="16"/>
        <v>3.6447179778667867E-3</v>
      </c>
      <c r="D1084">
        <v>0</v>
      </c>
    </row>
    <row r="1085" spans="1:4" x14ac:dyDescent="0.3">
      <c r="A1085" s="1">
        <v>42485</v>
      </c>
      <c r="B1085">
        <v>63.193432000000001</v>
      </c>
      <c r="C1085">
        <f t="shared" si="16"/>
        <v>1.0854631013746752E-2</v>
      </c>
      <c r="D1085">
        <v>0</v>
      </c>
    </row>
    <row r="1086" spans="1:4" x14ac:dyDescent="0.3">
      <c r="A1086" s="1">
        <v>42486</v>
      </c>
      <c r="B1086">
        <v>63.038803000000001</v>
      </c>
      <c r="C1086">
        <f t="shared" si="16"/>
        <v>-2.4499142765125629E-3</v>
      </c>
      <c r="D1086">
        <v>0</v>
      </c>
    </row>
    <row r="1087" spans="1:4" x14ac:dyDescent="0.3">
      <c r="A1087" s="1">
        <v>42487</v>
      </c>
      <c r="B1087">
        <v>63.147953000000001</v>
      </c>
      <c r="C1087">
        <f t="shared" si="16"/>
        <v>1.7299759607443614E-3</v>
      </c>
      <c r="D1087">
        <v>0</v>
      </c>
    </row>
    <row r="1088" spans="1:4" x14ac:dyDescent="0.3">
      <c r="A1088" s="1">
        <v>42488</v>
      </c>
      <c r="B1088">
        <v>62.684040000000003</v>
      </c>
      <c r="C1088">
        <f t="shared" si="16"/>
        <v>-7.3735636037956451E-3</v>
      </c>
      <c r="D1088">
        <v>0</v>
      </c>
    </row>
    <row r="1089" spans="1:4" x14ac:dyDescent="0.3">
      <c r="A1089" s="1">
        <v>42489</v>
      </c>
      <c r="B1089">
        <v>60.828353999999997</v>
      </c>
      <c r="C1089">
        <f t="shared" si="16"/>
        <v>-3.0050840832557022E-2</v>
      </c>
      <c r="D1089">
        <v>1</v>
      </c>
    </row>
    <row r="1090" spans="1:4" x14ac:dyDescent="0.3">
      <c r="A1090" s="1">
        <v>42492</v>
      </c>
      <c r="B1090">
        <v>61.483288000000002</v>
      </c>
      <c r="C1090">
        <f t="shared" si="16"/>
        <v>1.0709369097534522E-2</v>
      </c>
      <c r="D1090">
        <v>0</v>
      </c>
    </row>
    <row r="1091" spans="1:4" x14ac:dyDescent="0.3">
      <c r="A1091" s="1">
        <v>42493</v>
      </c>
      <c r="B1091">
        <v>60.946606000000003</v>
      </c>
      <c r="C1091">
        <f t="shared" si="16"/>
        <v>-8.7672286579949469E-3</v>
      </c>
      <c r="D1091">
        <v>0</v>
      </c>
    </row>
    <row r="1092" spans="1:4" x14ac:dyDescent="0.3">
      <c r="A1092" s="1">
        <v>42494</v>
      </c>
      <c r="B1092">
        <v>61.119427000000002</v>
      </c>
      <c r="C1092">
        <f t="shared" ref="C1092:C1155" si="17">LN(B1092/B1091)</f>
        <v>2.831600425200179E-3</v>
      </c>
      <c r="D1092">
        <v>0</v>
      </c>
    </row>
    <row r="1093" spans="1:4" x14ac:dyDescent="0.3">
      <c r="A1093" s="1">
        <v>42495</v>
      </c>
      <c r="B1093">
        <v>61.137622999999998</v>
      </c>
      <c r="C1093">
        <f t="shared" si="17"/>
        <v>2.9766790764792968E-4</v>
      </c>
      <c r="D1093">
        <v>0</v>
      </c>
    </row>
    <row r="1094" spans="1:4" x14ac:dyDescent="0.3">
      <c r="A1094" s="1">
        <v>42496</v>
      </c>
      <c r="B1094">
        <v>62.083668000000003</v>
      </c>
      <c r="C1094">
        <f t="shared" si="17"/>
        <v>1.5355521459089489E-2</v>
      </c>
      <c r="D1094">
        <v>0</v>
      </c>
    </row>
    <row r="1095" spans="1:4" x14ac:dyDescent="0.3">
      <c r="A1095" s="1">
        <v>42499</v>
      </c>
      <c r="B1095">
        <v>62.720416999999998</v>
      </c>
      <c r="C1095">
        <f t="shared" si="17"/>
        <v>1.0204065435932469E-2</v>
      </c>
      <c r="D1095">
        <v>0</v>
      </c>
    </row>
    <row r="1096" spans="1:4" x14ac:dyDescent="0.3">
      <c r="A1096" s="1">
        <v>42500</v>
      </c>
      <c r="B1096">
        <v>62.574871000000002</v>
      </c>
      <c r="C1096">
        <f t="shared" si="17"/>
        <v>-2.323248827444958E-3</v>
      </c>
      <c r="D1096">
        <v>0</v>
      </c>
    </row>
    <row r="1097" spans="1:4" x14ac:dyDescent="0.3">
      <c r="A1097" s="1">
        <v>42501</v>
      </c>
      <c r="B1097">
        <v>60.852215000000001</v>
      </c>
      <c r="C1097">
        <f t="shared" si="17"/>
        <v>-2.7915556032476752E-2</v>
      </c>
      <c r="D1097">
        <v>0</v>
      </c>
    </row>
    <row r="1098" spans="1:4" x14ac:dyDescent="0.3">
      <c r="A1098" s="1">
        <v>42502</v>
      </c>
      <c r="B1098">
        <v>61.255378999999998</v>
      </c>
      <c r="C1098">
        <f t="shared" si="17"/>
        <v>6.6034462199458062E-3</v>
      </c>
      <c r="D1098">
        <v>0</v>
      </c>
    </row>
    <row r="1099" spans="1:4" x14ac:dyDescent="0.3">
      <c r="A1099" s="1">
        <v>42503</v>
      </c>
      <c r="B1099">
        <v>59.505229999999997</v>
      </c>
      <c r="C1099">
        <f t="shared" si="17"/>
        <v>-2.8987458128670235E-2</v>
      </c>
      <c r="D1099">
        <v>0</v>
      </c>
    </row>
    <row r="1100" spans="1:4" x14ac:dyDescent="0.3">
      <c r="A1100" s="1">
        <v>42506</v>
      </c>
      <c r="B1100">
        <v>60.494846000000003</v>
      </c>
      <c r="C1100">
        <f t="shared" si="17"/>
        <v>1.6493963476926807E-2</v>
      </c>
      <c r="D1100">
        <v>0</v>
      </c>
    </row>
    <row r="1101" spans="1:4" x14ac:dyDescent="0.3">
      <c r="A1101" s="1">
        <v>42507</v>
      </c>
      <c r="B1101">
        <v>59.651843999999997</v>
      </c>
      <c r="C1101">
        <f t="shared" si="17"/>
        <v>-1.403310959612801E-2</v>
      </c>
      <c r="D1101">
        <v>0</v>
      </c>
    </row>
    <row r="1102" spans="1:4" x14ac:dyDescent="0.3">
      <c r="A1102" s="1">
        <v>42508</v>
      </c>
      <c r="B1102">
        <v>57.865036000000003</v>
      </c>
      <c r="C1102">
        <f t="shared" si="17"/>
        <v>-3.0411728291560029E-2</v>
      </c>
      <c r="D1102">
        <v>0</v>
      </c>
    </row>
    <row r="1103" spans="1:4" x14ac:dyDescent="0.3">
      <c r="A1103" s="1">
        <v>42509</v>
      </c>
      <c r="B1103">
        <v>63.408718</v>
      </c>
      <c r="C1103">
        <f t="shared" si="17"/>
        <v>9.1488026438690737E-2</v>
      </c>
      <c r="D1103">
        <v>0</v>
      </c>
    </row>
    <row r="1104" spans="1:4" x14ac:dyDescent="0.3">
      <c r="A1104" s="1">
        <v>42510</v>
      </c>
      <c r="B1104">
        <v>64.013480999999999</v>
      </c>
      <c r="C1104">
        <f t="shared" si="17"/>
        <v>9.4923419267773871E-3</v>
      </c>
      <c r="D1104">
        <v>0</v>
      </c>
    </row>
    <row r="1105" spans="1:4" x14ac:dyDescent="0.3">
      <c r="A1105" s="1">
        <v>42513</v>
      </c>
      <c r="B1105">
        <v>63.683601000000003</v>
      </c>
      <c r="C1105">
        <f t="shared" si="17"/>
        <v>-5.1666134988870649E-3</v>
      </c>
      <c r="D1105">
        <v>0</v>
      </c>
    </row>
    <row r="1106" spans="1:4" x14ac:dyDescent="0.3">
      <c r="A1106" s="1">
        <v>42514</v>
      </c>
      <c r="B1106">
        <v>64.361671000000001</v>
      </c>
      <c r="C1106">
        <f t="shared" si="17"/>
        <v>1.0591196814239553E-2</v>
      </c>
      <c r="D1106">
        <v>0</v>
      </c>
    </row>
    <row r="1107" spans="1:4" x14ac:dyDescent="0.3">
      <c r="A1107" s="1">
        <v>42515</v>
      </c>
      <c r="B1107">
        <v>64.581596000000005</v>
      </c>
      <c r="C1107">
        <f t="shared" si="17"/>
        <v>3.4111934399538696E-3</v>
      </c>
      <c r="D1107">
        <v>0</v>
      </c>
    </row>
    <row r="1108" spans="1:4" x14ac:dyDescent="0.3">
      <c r="A1108" s="1">
        <v>42516</v>
      </c>
      <c r="B1108">
        <v>64.920631</v>
      </c>
      <c r="C1108">
        <f t="shared" si="17"/>
        <v>5.2359836957582562E-3</v>
      </c>
      <c r="D1108">
        <v>0</v>
      </c>
    </row>
    <row r="1109" spans="1:4" x14ac:dyDescent="0.3">
      <c r="A1109" s="1">
        <v>42517</v>
      </c>
      <c r="B1109">
        <v>64.829009999999997</v>
      </c>
      <c r="C1109">
        <f t="shared" si="17"/>
        <v>-1.4122738918146262E-3</v>
      </c>
      <c r="D1109">
        <v>0</v>
      </c>
    </row>
    <row r="1110" spans="1:4" x14ac:dyDescent="0.3">
      <c r="A1110" s="1">
        <v>42521</v>
      </c>
      <c r="B1110">
        <v>64.856498999999999</v>
      </c>
      <c r="C1110">
        <f t="shared" si="17"/>
        <v>4.2393326168303736E-4</v>
      </c>
      <c r="D1110">
        <v>1</v>
      </c>
    </row>
    <row r="1111" spans="1:4" x14ac:dyDescent="0.3">
      <c r="A1111" s="1">
        <v>42522</v>
      </c>
      <c r="B1111">
        <v>64.599930000000001</v>
      </c>
      <c r="C1111">
        <f t="shared" si="17"/>
        <v>-3.9637944273454547E-3</v>
      </c>
      <c r="D1111">
        <v>0</v>
      </c>
    </row>
    <row r="1112" spans="1:4" x14ac:dyDescent="0.3">
      <c r="A1112" s="1">
        <v>42523</v>
      </c>
      <c r="B1112">
        <v>65.012244999999993</v>
      </c>
      <c r="C1112">
        <f t="shared" si="17"/>
        <v>6.3623095722302667E-3</v>
      </c>
      <c r="D1112">
        <v>0</v>
      </c>
    </row>
    <row r="1113" spans="1:4" x14ac:dyDescent="0.3">
      <c r="A1113" s="1">
        <v>42524</v>
      </c>
      <c r="B1113">
        <v>64.938980000000001</v>
      </c>
      <c r="C1113">
        <f t="shared" si="17"/>
        <v>-1.1275770238040996E-3</v>
      </c>
      <c r="D1113">
        <v>0</v>
      </c>
    </row>
    <row r="1114" spans="1:4" x14ac:dyDescent="0.3">
      <c r="A1114" s="1">
        <v>42527</v>
      </c>
      <c r="B1114">
        <v>65.103904999999997</v>
      </c>
      <c r="C1114">
        <f t="shared" si="17"/>
        <v>2.5364723094699797E-3</v>
      </c>
      <c r="D1114">
        <v>0</v>
      </c>
    </row>
    <row r="1115" spans="1:4" x14ac:dyDescent="0.3">
      <c r="A1115" s="1">
        <v>42528</v>
      </c>
      <c r="B1115">
        <v>65.085564000000005</v>
      </c>
      <c r="C1115">
        <f t="shared" si="17"/>
        <v>-2.8175858250608846E-4</v>
      </c>
      <c r="D1115">
        <v>0</v>
      </c>
    </row>
    <row r="1116" spans="1:4" x14ac:dyDescent="0.3">
      <c r="A1116" s="1">
        <v>42529</v>
      </c>
      <c r="B1116">
        <v>65.314659000000006</v>
      </c>
      <c r="C1116">
        <f t="shared" si="17"/>
        <v>3.5137246000798614E-3</v>
      </c>
      <c r="D1116">
        <v>0</v>
      </c>
    </row>
    <row r="1117" spans="1:4" x14ac:dyDescent="0.3">
      <c r="A1117" s="1">
        <v>42530</v>
      </c>
      <c r="B1117">
        <v>65.140556000000004</v>
      </c>
      <c r="C1117">
        <f t="shared" si="17"/>
        <v>-2.669162798365344E-3</v>
      </c>
      <c r="D1117">
        <v>0</v>
      </c>
    </row>
    <row r="1118" spans="1:4" x14ac:dyDescent="0.3">
      <c r="A1118" s="1">
        <v>42531</v>
      </c>
      <c r="B1118">
        <v>65.186356000000004</v>
      </c>
      <c r="C1118">
        <f t="shared" si="17"/>
        <v>7.0284795645915237E-4</v>
      </c>
      <c r="D1118">
        <v>0</v>
      </c>
    </row>
    <row r="1119" spans="1:4" x14ac:dyDescent="0.3">
      <c r="A1119" s="1">
        <v>42534</v>
      </c>
      <c r="B1119">
        <v>64.627419000000003</v>
      </c>
      <c r="C1119">
        <f t="shared" si="17"/>
        <v>-8.6114197675203081E-3</v>
      </c>
      <c r="D1119">
        <v>0</v>
      </c>
    </row>
    <row r="1120" spans="1:4" x14ac:dyDescent="0.3">
      <c r="A1120" s="1">
        <v>42535</v>
      </c>
      <c r="B1120">
        <v>65.012244999999993</v>
      </c>
      <c r="C1120">
        <f t="shared" si="17"/>
        <v>5.9368733061870675E-3</v>
      </c>
      <c r="D1120">
        <v>0</v>
      </c>
    </row>
    <row r="1121" spans="1:4" x14ac:dyDescent="0.3">
      <c r="A1121" s="1">
        <v>42536</v>
      </c>
      <c r="B1121">
        <v>65.168036999999998</v>
      </c>
      <c r="C1121">
        <f t="shared" si="17"/>
        <v>2.3934819003467609E-3</v>
      </c>
      <c r="D1121">
        <v>0</v>
      </c>
    </row>
    <row r="1122" spans="1:4" x14ac:dyDescent="0.3">
      <c r="A1122" s="1">
        <v>42537</v>
      </c>
      <c r="B1122">
        <v>65.332961999999995</v>
      </c>
      <c r="C1122">
        <f t="shared" si="17"/>
        <v>2.5275682035708676E-3</v>
      </c>
      <c r="D1122">
        <v>0</v>
      </c>
    </row>
    <row r="1123" spans="1:4" x14ac:dyDescent="0.3">
      <c r="A1123" s="1">
        <v>42538</v>
      </c>
      <c r="B1123">
        <v>65.012244999999993</v>
      </c>
      <c r="C1123">
        <f t="shared" si="17"/>
        <v>-4.9210501039178246E-3</v>
      </c>
      <c r="D1123">
        <v>0</v>
      </c>
    </row>
    <row r="1124" spans="1:4" x14ac:dyDescent="0.3">
      <c r="A1124" s="1">
        <v>42541</v>
      </c>
      <c r="B1124">
        <v>65.149711999999994</v>
      </c>
      <c r="C1124">
        <f t="shared" si="17"/>
        <v>2.112246224295049E-3</v>
      </c>
      <c r="D1124">
        <v>0</v>
      </c>
    </row>
    <row r="1125" spans="1:4" x14ac:dyDescent="0.3">
      <c r="A1125" s="1">
        <v>42542</v>
      </c>
      <c r="B1125">
        <v>65.479575999999994</v>
      </c>
      <c r="C1125">
        <f t="shared" si="17"/>
        <v>5.0503942291850257E-3</v>
      </c>
      <c r="D1125">
        <v>0</v>
      </c>
    </row>
    <row r="1126" spans="1:4" x14ac:dyDescent="0.3">
      <c r="A1126" s="1">
        <v>42543</v>
      </c>
      <c r="B1126">
        <v>65.745316000000003</v>
      </c>
      <c r="C1126">
        <f t="shared" si="17"/>
        <v>4.0501517541427778E-3</v>
      </c>
      <c r="D1126">
        <v>0</v>
      </c>
    </row>
    <row r="1127" spans="1:4" x14ac:dyDescent="0.3">
      <c r="A1127" s="1">
        <v>42544</v>
      </c>
      <c r="B1127">
        <v>66.066024999999996</v>
      </c>
      <c r="C1127">
        <f t="shared" si="17"/>
        <v>4.866191792415756E-3</v>
      </c>
      <c r="D1127">
        <v>0</v>
      </c>
    </row>
    <row r="1128" spans="1:4" x14ac:dyDescent="0.3">
      <c r="A1128" s="1">
        <v>42545</v>
      </c>
      <c r="B1128">
        <v>65.937743999999995</v>
      </c>
      <c r="C1128">
        <f t="shared" si="17"/>
        <v>-1.9435966314342917E-3</v>
      </c>
      <c r="D1128">
        <v>0</v>
      </c>
    </row>
    <row r="1129" spans="1:4" x14ac:dyDescent="0.3">
      <c r="A1129" s="1">
        <v>42548</v>
      </c>
      <c r="B1129">
        <v>65.516243000000003</v>
      </c>
      <c r="C1129">
        <f t="shared" si="17"/>
        <v>-6.412927506573185E-3</v>
      </c>
      <c r="D1129">
        <v>0</v>
      </c>
    </row>
    <row r="1130" spans="1:4" x14ac:dyDescent="0.3">
      <c r="A1130" s="1">
        <v>42549</v>
      </c>
      <c r="B1130">
        <v>65.525413999999998</v>
      </c>
      <c r="C1130">
        <f t="shared" si="17"/>
        <v>1.3997075777153229E-4</v>
      </c>
      <c r="D1130">
        <v>0</v>
      </c>
    </row>
    <row r="1131" spans="1:4" x14ac:dyDescent="0.3">
      <c r="A1131" s="1">
        <v>42550</v>
      </c>
      <c r="B1131">
        <v>66.395888999999997</v>
      </c>
      <c r="C1131">
        <f t="shared" si="17"/>
        <v>1.3197074526447489E-2</v>
      </c>
      <c r="D1131">
        <v>0</v>
      </c>
    </row>
    <row r="1132" spans="1:4" x14ac:dyDescent="0.3">
      <c r="A1132" s="1">
        <v>42551</v>
      </c>
      <c r="B1132">
        <v>66.909019000000001</v>
      </c>
      <c r="C1132">
        <f t="shared" si="17"/>
        <v>7.6986292865489706E-3</v>
      </c>
      <c r="D1132">
        <v>1</v>
      </c>
    </row>
    <row r="1133" spans="1:4" x14ac:dyDescent="0.3">
      <c r="A1133" s="1">
        <v>42552</v>
      </c>
      <c r="B1133">
        <v>66.716614000000007</v>
      </c>
      <c r="C1133">
        <f t="shared" si="17"/>
        <v>-2.8797638394498963E-3</v>
      </c>
      <c r="D1133">
        <v>0</v>
      </c>
    </row>
    <row r="1134" spans="1:4" x14ac:dyDescent="0.3">
      <c r="A1134" s="1">
        <v>42556</v>
      </c>
      <c r="B1134">
        <v>67.018990000000002</v>
      </c>
      <c r="C1134">
        <f t="shared" si="17"/>
        <v>4.5220047050715572E-3</v>
      </c>
      <c r="D1134">
        <v>0</v>
      </c>
    </row>
    <row r="1135" spans="1:4" x14ac:dyDescent="0.3">
      <c r="A1135" s="1">
        <v>42557</v>
      </c>
      <c r="B1135">
        <v>67.642059000000003</v>
      </c>
      <c r="C1135">
        <f t="shared" si="17"/>
        <v>9.2539520674973248E-3</v>
      </c>
      <c r="D1135">
        <v>0</v>
      </c>
    </row>
    <row r="1136" spans="1:4" x14ac:dyDescent="0.3">
      <c r="A1136" s="1">
        <v>42558</v>
      </c>
      <c r="B1136">
        <v>67.376343000000006</v>
      </c>
      <c r="C1136">
        <f t="shared" si="17"/>
        <v>-3.9360018946413607E-3</v>
      </c>
      <c r="D1136">
        <v>0</v>
      </c>
    </row>
    <row r="1137" spans="1:4" x14ac:dyDescent="0.3">
      <c r="A1137" s="1">
        <v>42559</v>
      </c>
      <c r="B1137">
        <v>67.660399999999996</v>
      </c>
      <c r="C1137">
        <f t="shared" si="17"/>
        <v>4.2071130074458497E-3</v>
      </c>
      <c r="D1137">
        <v>0</v>
      </c>
    </row>
    <row r="1138" spans="1:4" x14ac:dyDescent="0.3">
      <c r="A1138" s="1">
        <v>42562</v>
      </c>
      <c r="B1138">
        <v>67.861984000000007</v>
      </c>
      <c r="C1138">
        <f t="shared" si="17"/>
        <v>2.9749203448298381E-3</v>
      </c>
      <c r="D1138">
        <v>0</v>
      </c>
    </row>
    <row r="1139" spans="1:4" x14ac:dyDescent="0.3">
      <c r="A1139" s="1">
        <v>42563</v>
      </c>
      <c r="B1139">
        <v>67.138099999999994</v>
      </c>
      <c r="C1139">
        <f t="shared" si="17"/>
        <v>-1.0724303517514753E-2</v>
      </c>
      <c r="D1139">
        <v>0</v>
      </c>
    </row>
    <row r="1140" spans="1:4" x14ac:dyDescent="0.3">
      <c r="A1140" s="1">
        <v>42564</v>
      </c>
      <c r="B1140">
        <v>67.458824000000007</v>
      </c>
      <c r="C1140">
        <f t="shared" si="17"/>
        <v>4.765704854025909E-3</v>
      </c>
      <c r="D1140">
        <v>0</v>
      </c>
    </row>
    <row r="1141" spans="1:4" x14ac:dyDescent="0.3">
      <c r="A1141" s="1">
        <v>42565</v>
      </c>
      <c r="B1141">
        <v>67.532104000000004</v>
      </c>
      <c r="C1141">
        <f t="shared" si="17"/>
        <v>1.0857026954912126E-3</v>
      </c>
      <c r="D1141">
        <v>0</v>
      </c>
    </row>
    <row r="1142" spans="1:4" x14ac:dyDescent="0.3">
      <c r="A1142" s="1">
        <v>42566</v>
      </c>
      <c r="B1142">
        <v>67.504622999999995</v>
      </c>
      <c r="C1142">
        <f t="shared" si="17"/>
        <v>-4.0701520230697704E-4</v>
      </c>
      <c r="D1142">
        <v>0</v>
      </c>
    </row>
    <row r="1143" spans="1:4" x14ac:dyDescent="0.3">
      <c r="A1143" s="1">
        <v>42569</v>
      </c>
      <c r="B1143">
        <v>67.660399999999996</v>
      </c>
      <c r="C1143">
        <f t="shared" si="17"/>
        <v>2.304990825474606E-3</v>
      </c>
      <c r="D1143">
        <v>0</v>
      </c>
    </row>
    <row r="1144" spans="1:4" x14ac:dyDescent="0.3">
      <c r="A1144" s="1">
        <v>42570</v>
      </c>
      <c r="B1144">
        <v>67.495491000000001</v>
      </c>
      <c r="C1144">
        <f t="shared" si="17"/>
        <v>-2.4402796003259435E-3</v>
      </c>
      <c r="D1144">
        <v>0</v>
      </c>
    </row>
    <row r="1145" spans="1:4" x14ac:dyDescent="0.3">
      <c r="A1145" s="1">
        <v>42571</v>
      </c>
      <c r="B1145">
        <v>67.614586000000003</v>
      </c>
      <c r="C1145">
        <f t="shared" si="17"/>
        <v>1.7629333575902902E-3</v>
      </c>
      <c r="D1145">
        <v>0</v>
      </c>
    </row>
    <row r="1146" spans="1:4" x14ac:dyDescent="0.3">
      <c r="A1146" s="1">
        <v>42572</v>
      </c>
      <c r="B1146">
        <v>67.367180000000005</v>
      </c>
      <c r="C1146">
        <f t="shared" si="17"/>
        <v>-3.6657733023174577E-3</v>
      </c>
      <c r="D1146">
        <v>0</v>
      </c>
    </row>
    <row r="1147" spans="1:4" x14ac:dyDescent="0.3">
      <c r="A1147" s="1">
        <v>42573</v>
      </c>
      <c r="B1147">
        <v>67.394683999999998</v>
      </c>
      <c r="C1147">
        <f t="shared" si="17"/>
        <v>4.0818670157129655E-4</v>
      </c>
      <c r="D1147">
        <v>0</v>
      </c>
    </row>
    <row r="1148" spans="1:4" x14ac:dyDescent="0.3">
      <c r="A1148" s="1">
        <v>42576</v>
      </c>
      <c r="B1148">
        <v>67.577941999999993</v>
      </c>
      <c r="C1148">
        <f t="shared" si="17"/>
        <v>2.7154856216537065E-3</v>
      </c>
      <c r="D1148">
        <v>0</v>
      </c>
    </row>
    <row r="1149" spans="1:4" x14ac:dyDescent="0.3">
      <c r="A1149" s="1">
        <v>42577</v>
      </c>
      <c r="B1149">
        <v>67.559616000000005</v>
      </c>
      <c r="C1149">
        <f t="shared" si="17"/>
        <v>-2.7121993890585991E-4</v>
      </c>
      <c r="D1149">
        <v>0</v>
      </c>
    </row>
    <row r="1150" spans="1:4" x14ac:dyDescent="0.3">
      <c r="A1150" s="1">
        <v>42578</v>
      </c>
      <c r="B1150">
        <v>67.183907000000005</v>
      </c>
      <c r="C1150">
        <f t="shared" si="17"/>
        <v>-5.5766684041339059E-3</v>
      </c>
      <c r="D1150">
        <v>0</v>
      </c>
    </row>
    <row r="1151" spans="1:4" x14ac:dyDescent="0.3">
      <c r="A1151" s="1">
        <v>42579</v>
      </c>
      <c r="B1151">
        <v>67.110602999999998</v>
      </c>
      <c r="C1151">
        <f t="shared" si="17"/>
        <v>-1.0916903048418488E-3</v>
      </c>
      <c r="D1151">
        <v>0</v>
      </c>
    </row>
    <row r="1152" spans="1:4" x14ac:dyDescent="0.3">
      <c r="A1152" s="1">
        <v>42580</v>
      </c>
      <c r="B1152">
        <v>66.863213000000002</v>
      </c>
      <c r="C1152">
        <f t="shared" si="17"/>
        <v>-3.6931139019156325E-3</v>
      </c>
      <c r="D1152">
        <v>1</v>
      </c>
    </row>
    <row r="1153" spans="1:4" x14ac:dyDescent="0.3">
      <c r="A1153" s="1">
        <v>42583</v>
      </c>
      <c r="B1153">
        <v>67.605414999999994</v>
      </c>
      <c r="C1153">
        <f t="shared" si="17"/>
        <v>1.103914791513088E-2</v>
      </c>
      <c r="D1153">
        <v>0</v>
      </c>
    </row>
    <row r="1154" spans="1:4" x14ac:dyDescent="0.3">
      <c r="A1154" s="1">
        <v>42584</v>
      </c>
      <c r="B1154">
        <v>67.009827000000001</v>
      </c>
      <c r="C1154">
        <f t="shared" si="17"/>
        <v>-8.8488031135725825E-3</v>
      </c>
      <c r="D1154">
        <v>0</v>
      </c>
    </row>
    <row r="1155" spans="1:4" x14ac:dyDescent="0.3">
      <c r="A1155" s="1">
        <v>42585</v>
      </c>
      <c r="B1155">
        <v>66.835716000000005</v>
      </c>
      <c r="C1155">
        <f t="shared" si="17"/>
        <v>-2.601671961668558E-3</v>
      </c>
      <c r="D1155">
        <v>0</v>
      </c>
    </row>
    <row r="1156" spans="1:4" x14ac:dyDescent="0.3">
      <c r="A1156" s="1">
        <v>42586</v>
      </c>
      <c r="B1156">
        <v>67.165595999999994</v>
      </c>
      <c r="C1156">
        <f t="shared" ref="C1156:C1219" si="18">LN(B1156/B1155)</f>
        <v>4.9235438290725717E-3</v>
      </c>
      <c r="D1156">
        <v>0</v>
      </c>
    </row>
    <row r="1157" spans="1:4" x14ac:dyDescent="0.3">
      <c r="A1157" s="1">
        <v>42587</v>
      </c>
      <c r="B1157">
        <v>67.587090000000003</v>
      </c>
      <c r="C1157">
        <f t="shared" si="18"/>
        <v>6.2558363343284381E-3</v>
      </c>
      <c r="D1157">
        <v>0</v>
      </c>
    </row>
    <row r="1158" spans="1:4" x14ac:dyDescent="0.3">
      <c r="A1158" s="1">
        <v>42590</v>
      </c>
      <c r="B1158">
        <v>67.202231999999995</v>
      </c>
      <c r="C1158">
        <f t="shared" si="18"/>
        <v>-5.7105272160198981E-3</v>
      </c>
      <c r="D1158">
        <v>0</v>
      </c>
    </row>
    <row r="1159" spans="1:4" x14ac:dyDescent="0.3">
      <c r="A1159" s="1">
        <v>42591</v>
      </c>
      <c r="B1159">
        <v>67.385513000000003</v>
      </c>
      <c r="C1159">
        <f t="shared" si="18"/>
        <v>2.7235928991539045E-3</v>
      </c>
      <c r="D1159">
        <v>0</v>
      </c>
    </row>
    <row r="1160" spans="1:4" x14ac:dyDescent="0.3">
      <c r="A1160" s="1">
        <v>42592</v>
      </c>
      <c r="B1160">
        <v>68.225059999999999</v>
      </c>
      <c r="C1160">
        <f t="shared" si="18"/>
        <v>1.2381891874645069E-2</v>
      </c>
      <c r="D1160">
        <v>0</v>
      </c>
    </row>
    <row r="1161" spans="1:4" x14ac:dyDescent="0.3">
      <c r="A1161" s="1">
        <v>42593</v>
      </c>
      <c r="B1161">
        <v>68.086669999999998</v>
      </c>
      <c r="C1161">
        <f t="shared" si="18"/>
        <v>-2.0304935979815249E-3</v>
      </c>
      <c r="D1161">
        <v>0</v>
      </c>
    </row>
    <row r="1162" spans="1:4" x14ac:dyDescent="0.3">
      <c r="A1162" s="1">
        <v>42594</v>
      </c>
      <c r="B1162">
        <v>68.169692999999995</v>
      </c>
      <c r="C1162">
        <f t="shared" si="18"/>
        <v>1.2186294782356548E-3</v>
      </c>
      <c r="D1162">
        <v>0</v>
      </c>
    </row>
    <row r="1163" spans="1:4" x14ac:dyDescent="0.3">
      <c r="A1163" s="1">
        <v>42597</v>
      </c>
      <c r="B1163">
        <v>67.643814000000006</v>
      </c>
      <c r="C1163">
        <f t="shared" si="18"/>
        <v>-7.7441727231823253E-3</v>
      </c>
      <c r="D1163">
        <v>0</v>
      </c>
    </row>
    <row r="1164" spans="1:4" x14ac:dyDescent="0.3">
      <c r="A1164" s="1">
        <v>42598</v>
      </c>
      <c r="B1164">
        <v>67.247116000000005</v>
      </c>
      <c r="C1164">
        <f t="shared" si="18"/>
        <v>-5.8817763901001094E-3</v>
      </c>
      <c r="D1164">
        <v>0</v>
      </c>
    </row>
    <row r="1165" spans="1:4" x14ac:dyDescent="0.3">
      <c r="A1165" s="1">
        <v>42599</v>
      </c>
      <c r="B1165">
        <v>67.284019000000001</v>
      </c>
      <c r="C1165">
        <f t="shared" si="18"/>
        <v>5.4861651060313002E-4</v>
      </c>
      <c r="D1165">
        <v>0</v>
      </c>
    </row>
    <row r="1166" spans="1:4" x14ac:dyDescent="0.3">
      <c r="A1166" s="1">
        <v>42600</v>
      </c>
      <c r="B1166">
        <v>68.547966000000002</v>
      </c>
      <c r="C1166">
        <f t="shared" si="18"/>
        <v>1.8610984481069091E-2</v>
      </c>
      <c r="D1166">
        <v>0</v>
      </c>
    </row>
    <row r="1167" spans="1:4" x14ac:dyDescent="0.3">
      <c r="A1167" s="1">
        <v>42601</v>
      </c>
      <c r="B1167">
        <v>67.173325000000006</v>
      </c>
      <c r="C1167">
        <f t="shared" si="18"/>
        <v>-2.0257514476606901E-2</v>
      </c>
      <c r="D1167">
        <v>0</v>
      </c>
    </row>
    <row r="1168" spans="1:4" x14ac:dyDescent="0.3">
      <c r="A1168" s="1">
        <v>42604</v>
      </c>
      <c r="B1168">
        <v>67.071831000000003</v>
      </c>
      <c r="C1168">
        <f t="shared" si="18"/>
        <v>-1.5120697440674658E-3</v>
      </c>
      <c r="D1168">
        <v>0</v>
      </c>
    </row>
    <row r="1169" spans="1:4" x14ac:dyDescent="0.3">
      <c r="A1169" s="1">
        <v>42605</v>
      </c>
      <c r="B1169">
        <v>66.398346000000004</v>
      </c>
      <c r="C1169">
        <f t="shared" si="18"/>
        <v>-1.0092003041420626E-2</v>
      </c>
      <c r="D1169">
        <v>0</v>
      </c>
    </row>
    <row r="1170" spans="1:4" x14ac:dyDescent="0.3">
      <c r="A1170" s="1">
        <v>42606</v>
      </c>
      <c r="B1170">
        <v>66.638228999999995</v>
      </c>
      <c r="C1170">
        <f t="shared" si="18"/>
        <v>3.6062753416128703E-3</v>
      </c>
      <c r="D1170">
        <v>0</v>
      </c>
    </row>
    <row r="1171" spans="1:4" x14ac:dyDescent="0.3">
      <c r="A1171" s="1">
        <v>42607</v>
      </c>
      <c r="B1171">
        <v>65.706406000000001</v>
      </c>
      <c r="C1171">
        <f t="shared" si="18"/>
        <v>-1.4081997332643951E-2</v>
      </c>
      <c r="D1171">
        <v>0</v>
      </c>
    </row>
    <row r="1172" spans="1:4" x14ac:dyDescent="0.3">
      <c r="A1172" s="1">
        <v>42608</v>
      </c>
      <c r="B1172">
        <v>65.632591000000005</v>
      </c>
      <c r="C1172">
        <f t="shared" si="18"/>
        <v>-1.1240379393465717E-3</v>
      </c>
      <c r="D1172">
        <v>0</v>
      </c>
    </row>
    <row r="1173" spans="1:4" x14ac:dyDescent="0.3">
      <c r="A1173" s="1">
        <v>42611</v>
      </c>
      <c r="B1173">
        <v>65.872474999999994</v>
      </c>
      <c r="C1173">
        <f t="shared" si="18"/>
        <v>3.6482893529222798E-3</v>
      </c>
      <c r="D1173">
        <v>0</v>
      </c>
    </row>
    <row r="1174" spans="1:4" x14ac:dyDescent="0.3">
      <c r="A1174" s="1">
        <v>42612</v>
      </c>
      <c r="B1174">
        <v>65.789444000000003</v>
      </c>
      <c r="C1174">
        <f t="shared" si="18"/>
        <v>-1.26127602632391E-3</v>
      </c>
      <c r="D1174">
        <v>0</v>
      </c>
    </row>
    <row r="1175" spans="1:4" x14ac:dyDescent="0.3">
      <c r="A1175" s="1">
        <v>42613</v>
      </c>
      <c r="B1175">
        <v>65.909378000000004</v>
      </c>
      <c r="C1175">
        <f t="shared" si="18"/>
        <v>1.8213379790819446E-3</v>
      </c>
      <c r="D1175">
        <v>1</v>
      </c>
    </row>
    <row r="1176" spans="1:4" x14ac:dyDescent="0.3">
      <c r="A1176" s="1">
        <v>42614</v>
      </c>
      <c r="B1176">
        <v>67.200989000000007</v>
      </c>
      <c r="C1176">
        <f t="shared" si="18"/>
        <v>1.9407226773824473E-2</v>
      </c>
      <c r="D1176">
        <v>0</v>
      </c>
    </row>
    <row r="1177" spans="1:4" x14ac:dyDescent="0.3">
      <c r="A1177" s="1">
        <v>42615</v>
      </c>
      <c r="B1177">
        <v>66.887328999999994</v>
      </c>
      <c r="C1177">
        <f t="shared" si="18"/>
        <v>-4.6784175800453458E-3</v>
      </c>
      <c r="D1177">
        <v>0</v>
      </c>
    </row>
    <row r="1178" spans="1:4" x14ac:dyDescent="0.3">
      <c r="A1178" s="1">
        <v>42619</v>
      </c>
      <c r="B1178">
        <v>67.348602</v>
      </c>
      <c r="C1178">
        <f t="shared" si="18"/>
        <v>6.8725982999655617E-3</v>
      </c>
      <c r="D1178">
        <v>0</v>
      </c>
    </row>
    <row r="1179" spans="1:4" x14ac:dyDescent="0.3">
      <c r="A1179" s="1">
        <v>42620</v>
      </c>
      <c r="B1179">
        <v>66.481376999999995</v>
      </c>
      <c r="C1179">
        <f t="shared" si="18"/>
        <v>-1.2960282073559815E-2</v>
      </c>
      <c r="D1179">
        <v>0</v>
      </c>
    </row>
    <row r="1180" spans="1:4" x14ac:dyDescent="0.3">
      <c r="A1180" s="1">
        <v>42621</v>
      </c>
      <c r="B1180">
        <v>66.269195999999994</v>
      </c>
      <c r="C1180">
        <f t="shared" si="18"/>
        <v>-3.1966894890412684E-3</v>
      </c>
      <c r="D1180">
        <v>0</v>
      </c>
    </row>
    <row r="1181" spans="1:4" x14ac:dyDescent="0.3">
      <c r="A1181" s="1">
        <v>42622</v>
      </c>
      <c r="B1181">
        <v>64.857642999999996</v>
      </c>
      <c r="C1181">
        <f t="shared" si="18"/>
        <v>-2.1530413429984119E-2</v>
      </c>
      <c r="D1181">
        <v>0</v>
      </c>
    </row>
    <row r="1182" spans="1:4" x14ac:dyDescent="0.3">
      <c r="A1182" s="1">
        <v>42625</v>
      </c>
      <c r="B1182">
        <v>66.370682000000002</v>
      </c>
      <c r="C1182">
        <f t="shared" si="18"/>
        <v>2.3060662421977789E-2</v>
      </c>
      <c r="D1182">
        <v>0</v>
      </c>
    </row>
    <row r="1183" spans="1:4" x14ac:dyDescent="0.3">
      <c r="A1183" s="1">
        <v>42626</v>
      </c>
      <c r="B1183">
        <v>65.927825999999996</v>
      </c>
      <c r="C1183">
        <f t="shared" si="18"/>
        <v>-6.6948246172345519E-3</v>
      </c>
      <c r="D1183">
        <v>0</v>
      </c>
    </row>
    <row r="1184" spans="1:4" x14ac:dyDescent="0.3">
      <c r="A1184" s="1">
        <v>42627</v>
      </c>
      <c r="B1184">
        <v>65.983176999999998</v>
      </c>
      <c r="C1184">
        <f t="shared" si="18"/>
        <v>8.3921738126083157E-4</v>
      </c>
      <c r="D1184">
        <v>0</v>
      </c>
    </row>
    <row r="1185" spans="1:4" x14ac:dyDescent="0.3">
      <c r="A1185" s="1">
        <v>42628</v>
      </c>
      <c r="B1185">
        <v>66.795058999999995</v>
      </c>
      <c r="C1185">
        <f t="shared" si="18"/>
        <v>1.2229295144983261E-2</v>
      </c>
      <c r="D1185">
        <v>0</v>
      </c>
    </row>
    <row r="1186" spans="1:4" x14ac:dyDescent="0.3">
      <c r="A1186" s="1">
        <v>42629</v>
      </c>
      <c r="B1186">
        <v>67.228667999999999</v>
      </c>
      <c r="C1186">
        <f t="shared" si="18"/>
        <v>6.4706529599720024E-3</v>
      </c>
      <c r="D1186">
        <v>0</v>
      </c>
    </row>
    <row r="1187" spans="1:4" x14ac:dyDescent="0.3">
      <c r="A1187" s="1">
        <v>42632</v>
      </c>
      <c r="B1187">
        <v>66.509048000000007</v>
      </c>
      <c r="C1187">
        <f t="shared" si="18"/>
        <v>-1.0761765144163698E-2</v>
      </c>
      <c r="D1187">
        <v>0</v>
      </c>
    </row>
    <row r="1188" spans="1:4" x14ac:dyDescent="0.3">
      <c r="A1188" s="1">
        <v>42633</v>
      </c>
      <c r="B1188">
        <v>66.398346000000004</v>
      </c>
      <c r="C1188">
        <f t="shared" si="18"/>
        <v>-1.6658520232579587E-3</v>
      </c>
      <c r="D1188">
        <v>0</v>
      </c>
    </row>
    <row r="1189" spans="1:4" x14ac:dyDescent="0.3">
      <c r="A1189" s="1">
        <v>42634</v>
      </c>
      <c r="B1189">
        <v>66.601310999999995</v>
      </c>
      <c r="C1189">
        <f t="shared" si="18"/>
        <v>3.0521155037033839E-3</v>
      </c>
      <c r="D1189">
        <v>0</v>
      </c>
    </row>
    <row r="1190" spans="1:4" x14ac:dyDescent="0.3">
      <c r="A1190" s="1">
        <v>42635</v>
      </c>
      <c r="B1190">
        <v>66.675117</v>
      </c>
      <c r="C1190">
        <f t="shared" si="18"/>
        <v>1.1075628099036432E-3</v>
      </c>
      <c r="D1190">
        <v>0</v>
      </c>
    </row>
    <row r="1191" spans="1:4" x14ac:dyDescent="0.3">
      <c r="A1191" s="1">
        <v>42636</v>
      </c>
      <c r="B1191">
        <v>66.748917000000006</v>
      </c>
      <c r="C1191">
        <f t="shared" si="18"/>
        <v>1.1062475824449192E-3</v>
      </c>
      <c r="D1191">
        <v>0</v>
      </c>
    </row>
    <row r="1192" spans="1:4" x14ac:dyDescent="0.3">
      <c r="A1192" s="1">
        <v>42639</v>
      </c>
      <c r="B1192">
        <v>66.075446999999997</v>
      </c>
      <c r="C1192">
        <f t="shared" si="18"/>
        <v>-1.0140846922438067E-2</v>
      </c>
      <c r="D1192">
        <v>0</v>
      </c>
    </row>
    <row r="1193" spans="1:4" x14ac:dyDescent="0.3">
      <c r="A1193" s="1">
        <v>42640</v>
      </c>
      <c r="B1193">
        <v>66.730468999999999</v>
      </c>
      <c r="C1193">
        <f t="shared" si="18"/>
        <v>9.8644297067121359E-3</v>
      </c>
      <c r="D1193">
        <v>0</v>
      </c>
    </row>
    <row r="1194" spans="1:4" x14ac:dyDescent="0.3">
      <c r="A1194" s="1">
        <v>42641</v>
      </c>
      <c r="B1194">
        <v>66.232285000000005</v>
      </c>
      <c r="C1194">
        <f t="shared" si="18"/>
        <v>-7.4936223307383943E-3</v>
      </c>
      <c r="D1194">
        <v>0</v>
      </c>
    </row>
    <row r="1195" spans="1:4" x14ac:dyDescent="0.3">
      <c r="A1195" s="1">
        <v>42642</v>
      </c>
      <c r="B1195">
        <v>65.254349000000005</v>
      </c>
      <c r="C1195">
        <f t="shared" si="18"/>
        <v>-1.4875337560474218E-2</v>
      </c>
      <c r="D1195">
        <v>0</v>
      </c>
    </row>
    <row r="1196" spans="1:4" x14ac:dyDescent="0.3">
      <c r="A1196" s="1">
        <v>42643</v>
      </c>
      <c r="B1196">
        <v>66.536727999999997</v>
      </c>
      <c r="C1196">
        <f t="shared" si="18"/>
        <v>1.9461400629064627E-2</v>
      </c>
      <c r="D1196">
        <v>1</v>
      </c>
    </row>
    <row r="1197" spans="1:4" x14ac:dyDescent="0.3">
      <c r="A1197" s="1">
        <v>42646</v>
      </c>
      <c r="B1197">
        <v>66.435248999999999</v>
      </c>
      <c r="C1197">
        <f t="shared" si="18"/>
        <v>-1.5263218911296811E-3</v>
      </c>
      <c r="D1197">
        <v>0</v>
      </c>
    </row>
    <row r="1198" spans="1:4" x14ac:dyDescent="0.3">
      <c r="A1198" s="1">
        <v>42647</v>
      </c>
      <c r="B1198">
        <v>66.195380999999998</v>
      </c>
      <c r="C1198">
        <f t="shared" si="18"/>
        <v>-3.6170869658447907E-3</v>
      </c>
      <c r="D1198">
        <v>0</v>
      </c>
    </row>
    <row r="1199" spans="1:4" x14ac:dyDescent="0.3">
      <c r="A1199" s="1">
        <v>42648</v>
      </c>
      <c r="B1199">
        <v>66.121559000000005</v>
      </c>
      <c r="C1199">
        <f t="shared" si="18"/>
        <v>-1.1158360775208633E-3</v>
      </c>
      <c r="D1199">
        <v>0</v>
      </c>
    </row>
    <row r="1200" spans="1:4" x14ac:dyDescent="0.3">
      <c r="A1200" s="1">
        <v>42649</v>
      </c>
      <c r="B1200">
        <v>63.990402000000003</v>
      </c>
      <c r="C1200">
        <f t="shared" si="18"/>
        <v>-3.2761747654031968E-2</v>
      </c>
      <c r="D1200">
        <v>0</v>
      </c>
    </row>
    <row r="1201" spans="1:4" x14ac:dyDescent="0.3">
      <c r="A1201" s="1">
        <v>42650</v>
      </c>
      <c r="B1201">
        <v>63.381489000000002</v>
      </c>
      <c r="C1201">
        <f t="shared" si="18"/>
        <v>-9.5612561608956342E-3</v>
      </c>
      <c r="D1201">
        <v>0</v>
      </c>
    </row>
    <row r="1202" spans="1:4" x14ac:dyDescent="0.3">
      <c r="A1202" s="1">
        <v>42653</v>
      </c>
      <c r="B1202">
        <v>62.717243000000003</v>
      </c>
      <c r="C1202">
        <f t="shared" si="18"/>
        <v>-1.0535429396743705E-2</v>
      </c>
      <c r="D1202">
        <v>0</v>
      </c>
    </row>
    <row r="1203" spans="1:4" x14ac:dyDescent="0.3">
      <c r="A1203" s="1">
        <v>42654</v>
      </c>
      <c r="B1203">
        <v>62.172905</v>
      </c>
      <c r="C1203">
        <f t="shared" si="18"/>
        <v>-8.7171238989419871E-3</v>
      </c>
      <c r="D1203">
        <v>0</v>
      </c>
    </row>
    <row r="1204" spans="1:4" x14ac:dyDescent="0.3">
      <c r="A1204" s="1">
        <v>42655</v>
      </c>
      <c r="B1204">
        <v>62.237495000000003</v>
      </c>
      <c r="C1204">
        <f t="shared" si="18"/>
        <v>1.0383377242275736E-3</v>
      </c>
      <c r="D1204">
        <v>0</v>
      </c>
    </row>
    <row r="1205" spans="1:4" x14ac:dyDescent="0.3">
      <c r="A1205" s="1">
        <v>42656</v>
      </c>
      <c r="B1205">
        <v>62.947890999999998</v>
      </c>
      <c r="C1205">
        <f t="shared" si="18"/>
        <v>1.1349625518260693E-2</v>
      </c>
      <c r="D1205">
        <v>0</v>
      </c>
    </row>
    <row r="1206" spans="1:4" x14ac:dyDescent="0.3">
      <c r="A1206" s="1">
        <v>42657</v>
      </c>
      <c r="B1206">
        <v>63.150848000000003</v>
      </c>
      <c r="C1206">
        <f t="shared" si="18"/>
        <v>3.219019902409288E-3</v>
      </c>
      <c r="D1206">
        <v>0</v>
      </c>
    </row>
    <row r="1207" spans="1:4" x14ac:dyDescent="0.3">
      <c r="A1207" s="1">
        <v>42660</v>
      </c>
      <c r="B1207">
        <v>62.938662999999998</v>
      </c>
      <c r="C1207">
        <f t="shared" si="18"/>
        <v>-3.3656280940437999E-3</v>
      </c>
      <c r="D1207">
        <v>0</v>
      </c>
    </row>
    <row r="1208" spans="1:4" x14ac:dyDescent="0.3">
      <c r="A1208" s="1">
        <v>42661</v>
      </c>
      <c r="B1208">
        <v>63.538338000000003</v>
      </c>
      <c r="C1208">
        <f t="shared" si="18"/>
        <v>9.4828227901170396E-3</v>
      </c>
      <c r="D1208">
        <v>0</v>
      </c>
    </row>
    <row r="1209" spans="1:4" x14ac:dyDescent="0.3">
      <c r="A1209" s="1">
        <v>42662</v>
      </c>
      <c r="B1209">
        <v>63.556789000000002</v>
      </c>
      <c r="C1209">
        <f t="shared" si="18"/>
        <v>2.903494502920039E-4</v>
      </c>
      <c r="D1209">
        <v>0</v>
      </c>
    </row>
    <row r="1210" spans="1:4" x14ac:dyDescent="0.3">
      <c r="A1210" s="1">
        <v>42663</v>
      </c>
      <c r="B1210">
        <v>63.409179999999999</v>
      </c>
      <c r="C1210">
        <f t="shared" si="18"/>
        <v>-2.3251752838315907E-3</v>
      </c>
      <c r="D1210">
        <v>0</v>
      </c>
    </row>
    <row r="1211" spans="1:4" x14ac:dyDescent="0.3">
      <c r="A1211" s="1">
        <v>42664</v>
      </c>
      <c r="B1211">
        <v>63.049351000000001</v>
      </c>
      <c r="C1211">
        <f t="shared" si="18"/>
        <v>-5.6908769740555377E-3</v>
      </c>
      <c r="D1211">
        <v>0</v>
      </c>
    </row>
    <row r="1212" spans="1:4" x14ac:dyDescent="0.3">
      <c r="A1212" s="1">
        <v>42667</v>
      </c>
      <c r="B1212">
        <v>63.833565</v>
      </c>
      <c r="C1212">
        <f t="shared" si="18"/>
        <v>1.2361380248796438E-2</v>
      </c>
      <c r="D1212">
        <v>0</v>
      </c>
    </row>
    <row r="1213" spans="1:4" x14ac:dyDescent="0.3">
      <c r="A1213" s="1">
        <v>42668</v>
      </c>
      <c r="B1213">
        <v>63.990402000000003</v>
      </c>
      <c r="C1213">
        <f t="shared" si="18"/>
        <v>2.4539541744093051E-3</v>
      </c>
      <c r="D1213">
        <v>0</v>
      </c>
    </row>
    <row r="1214" spans="1:4" x14ac:dyDescent="0.3">
      <c r="A1214" s="1">
        <v>42669</v>
      </c>
      <c r="B1214">
        <v>64.202590999999998</v>
      </c>
      <c r="C1214">
        <f t="shared" si="18"/>
        <v>3.3104647737602555E-3</v>
      </c>
      <c r="D1214">
        <v>0</v>
      </c>
    </row>
    <row r="1215" spans="1:4" x14ac:dyDescent="0.3">
      <c r="A1215" s="1">
        <v>42670</v>
      </c>
      <c r="B1215">
        <v>64.424003999999996</v>
      </c>
      <c r="C1215">
        <f t="shared" si="18"/>
        <v>3.4427284449097509E-3</v>
      </c>
      <c r="D1215">
        <v>0</v>
      </c>
    </row>
    <row r="1216" spans="1:4" x14ac:dyDescent="0.3">
      <c r="A1216" s="1">
        <v>42671</v>
      </c>
      <c r="B1216">
        <v>64.571624999999997</v>
      </c>
      <c r="C1216">
        <f t="shared" si="18"/>
        <v>2.288776225784593E-3</v>
      </c>
      <c r="D1216">
        <v>0</v>
      </c>
    </row>
    <row r="1217" spans="1:4" x14ac:dyDescent="0.3">
      <c r="A1217" s="1">
        <v>42674</v>
      </c>
      <c r="B1217">
        <v>64.599304000000004</v>
      </c>
      <c r="C1217">
        <f t="shared" si="18"/>
        <v>4.2856392901921304E-4</v>
      </c>
      <c r="D1217">
        <v>1</v>
      </c>
    </row>
    <row r="1218" spans="1:4" x14ac:dyDescent="0.3">
      <c r="A1218" s="1">
        <v>42675</v>
      </c>
      <c r="B1218">
        <v>63.935051000000001</v>
      </c>
      <c r="C1218">
        <f t="shared" si="18"/>
        <v>-1.0335896788745826E-2</v>
      </c>
      <c r="D1218">
        <v>0</v>
      </c>
    </row>
    <row r="1219" spans="1:4" x14ac:dyDescent="0.3">
      <c r="A1219" s="1">
        <v>42676</v>
      </c>
      <c r="B1219">
        <v>64.073432999999994</v>
      </c>
      <c r="C1219">
        <f t="shared" si="18"/>
        <v>2.1620762871684351E-3</v>
      </c>
      <c r="D1219">
        <v>0</v>
      </c>
    </row>
    <row r="1220" spans="1:4" x14ac:dyDescent="0.3">
      <c r="A1220" s="1">
        <v>42677</v>
      </c>
      <c r="B1220">
        <v>64.239493999999993</v>
      </c>
      <c r="C1220">
        <f t="shared" ref="C1220:C1283" si="19">LN(B1220/B1219)</f>
        <v>2.5883766600248883E-3</v>
      </c>
      <c r="D1220">
        <v>0</v>
      </c>
    </row>
    <row r="1221" spans="1:4" x14ac:dyDescent="0.3">
      <c r="A1221" s="1">
        <v>42678</v>
      </c>
      <c r="B1221">
        <v>63.805897000000002</v>
      </c>
      <c r="C1221">
        <f t="shared" si="19"/>
        <v>-6.772577348667019E-3</v>
      </c>
      <c r="D1221">
        <v>0</v>
      </c>
    </row>
    <row r="1222" spans="1:4" x14ac:dyDescent="0.3">
      <c r="A1222" s="1">
        <v>42681</v>
      </c>
      <c r="B1222">
        <v>64.377892000000003</v>
      </c>
      <c r="C1222">
        <f t="shared" si="19"/>
        <v>8.9246667001912292E-3</v>
      </c>
      <c r="D1222">
        <v>0</v>
      </c>
    </row>
    <row r="1223" spans="1:4" x14ac:dyDescent="0.3">
      <c r="A1223" s="1">
        <v>42682</v>
      </c>
      <c r="B1223">
        <v>64.387114999999994</v>
      </c>
      <c r="C1223">
        <f t="shared" si="19"/>
        <v>1.4325320567518289E-4</v>
      </c>
      <c r="D1223">
        <v>0</v>
      </c>
    </row>
    <row r="1224" spans="1:4" x14ac:dyDescent="0.3">
      <c r="A1224" s="1">
        <v>42683</v>
      </c>
      <c r="B1224">
        <v>65.595703</v>
      </c>
      <c r="C1224">
        <f t="shared" si="19"/>
        <v>1.8596655303489244E-2</v>
      </c>
      <c r="D1224">
        <v>0</v>
      </c>
    </row>
    <row r="1225" spans="1:4" x14ac:dyDescent="0.3">
      <c r="A1225" s="1">
        <v>42684</v>
      </c>
      <c r="B1225">
        <v>65.863251000000005</v>
      </c>
      <c r="C1225">
        <f t="shared" si="19"/>
        <v>4.0704472577283244E-3</v>
      </c>
      <c r="D1225">
        <v>0</v>
      </c>
    </row>
    <row r="1226" spans="1:4" x14ac:dyDescent="0.3">
      <c r="A1226" s="1">
        <v>42685</v>
      </c>
      <c r="B1226">
        <v>65.715630000000004</v>
      </c>
      <c r="C1226">
        <f t="shared" si="19"/>
        <v>-2.2438412732380688E-3</v>
      </c>
      <c r="D1226">
        <v>0</v>
      </c>
    </row>
    <row r="1227" spans="1:4" x14ac:dyDescent="0.3">
      <c r="A1227" s="1">
        <v>42688</v>
      </c>
      <c r="B1227">
        <v>65.032912999999994</v>
      </c>
      <c r="C1227">
        <f t="shared" si="19"/>
        <v>-1.0443301152393733E-2</v>
      </c>
      <c r="D1227">
        <v>0</v>
      </c>
    </row>
    <row r="1228" spans="1:4" x14ac:dyDescent="0.3">
      <c r="A1228" s="1">
        <v>42689</v>
      </c>
      <c r="B1228">
        <v>65.890915000000007</v>
      </c>
      <c r="C1228">
        <f t="shared" si="19"/>
        <v>1.3107076022365724E-2</v>
      </c>
      <c r="D1228">
        <v>0</v>
      </c>
    </row>
    <row r="1229" spans="1:4" x14ac:dyDescent="0.3">
      <c r="A1229" s="1">
        <v>42690</v>
      </c>
      <c r="B1229">
        <v>65.863251000000005</v>
      </c>
      <c r="C1229">
        <f t="shared" si="19"/>
        <v>-4.1993359673403636E-4</v>
      </c>
      <c r="D1229">
        <v>0</v>
      </c>
    </row>
    <row r="1230" spans="1:4" x14ac:dyDescent="0.3">
      <c r="A1230" s="1">
        <v>42691</v>
      </c>
      <c r="B1230">
        <v>63.833565</v>
      </c>
      <c r="C1230">
        <f t="shared" si="19"/>
        <v>-3.1301488824747668E-2</v>
      </c>
      <c r="D1230">
        <v>0</v>
      </c>
    </row>
    <row r="1231" spans="1:4" x14ac:dyDescent="0.3">
      <c r="A1231" s="1">
        <v>42692</v>
      </c>
      <c r="B1231">
        <v>63.233887000000003</v>
      </c>
      <c r="C1231">
        <f t="shared" si="19"/>
        <v>-9.4388050238827792E-3</v>
      </c>
      <c r="D1231">
        <v>0</v>
      </c>
    </row>
    <row r="1232" spans="1:4" x14ac:dyDescent="0.3">
      <c r="A1232" s="1">
        <v>42695</v>
      </c>
      <c r="B1232">
        <v>63.999637999999997</v>
      </c>
      <c r="C1232">
        <f t="shared" si="19"/>
        <v>1.2037082928732686E-2</v>
      </c>
      <c r="D1232">
        <v>0</v>
      </c>
    </row>
    <row r="1233" spans="1:4" x14ac:dyDescent="0.3">
      <c r="A1233" s="1">
        <v>42696</v>
      </c>
      <c r="B1233">
        <v>64.691574000000003</v>
      </c>
      <c r="C1233">
        <f t="shared" si="19"/>
        <v>1.0753534093019415E-2</v>
      </c>
      <c r="D1233">
        <v>0</v>
      </c>
    </row>
    <row r="1234" spans="1:4" x14ac:dyDescent="0.3">
      <c r="A1234" s="1">
        <v>42697</v>
      </c>
      <c r="B1234">
        <v>65.346603000000002</v>
      </c>
      <c r="C1234">
        <f t="shared" si="19"/>
        <v>1.0074495895106955E-2</v>
      </c>
      <c r="D1234">
        <v>0</v>
      </c>
    </row>
    <row r="1235" spans="1:4" x14ac:dyDescent="0.3">
      <c r="A1235" s="1">
        <v>42699</v>
      </c>
      <c r="B1235">
        <v>65.715630000000004</v>
      </c>
      <c r="C1235">
        <f t="shared" si="19"/>
        <v>5.6313396585334101E-3</v>
      </c>
      <c r="D1235">
        <v>0</v>
      </c>
    </row>
    <row r="1236" spans="1:4" x14ac:dyDescent="0.3">
      <c r="A1236" s="1">
        <v>42702</v>
      </c>
      <c r="B1236">
        <v>65.678719000000001</v>
      </c>
      <c r="C1236">
        <f t="shared" si="19"/>
        <v>-5.6183544044114222E-4</v>
      </c>
      <c r="D1236">
        <v>0</v>
      </c>
    </row>
    <row r="1237" spans="1:4" x14ac:dyDescent="0.3">
      <c r="A1237" s="1">
        <v>42703</v>
      </c>
      <c r="B1237">
        <v>65.844802999999999</v>
      </c>
      <c r="C1237">
        <f t="shared" si="19"/>
        <v>2.5255419829564489E-3</v>
      </c>
      <c r="D1237">
        <v>0</v>
      </c>
    </row>
    <row r="1238" spans="1:4" x14ac:dyDescent="0.3">
      <c r="A1238" s="1">
        <v>42704</v>
      </c>
      <c r="B1238">
        <v>64.977562000000006</v>
      </c>
      <c r="C1238">
        <f t="shared" si="19"/>
        <v>-1.3258492982448229E-2</v>
      </c>
      <c r="D1238">
        <v>1</v>
      </c>
    </row>
    <row r="1239" spans="1:4" x14ac:dyDescent="0.3">
      <c r="A1239" s="1">
        <v>42705</v>
      </c>
      <c r="B1239">
        <v>65.198989999999995</v>
      </c>
      <c r="C1239">
        <f t="shared" si="19"/>
        <v>3.4019677146756729E-3</v>
      </c>
      <c r="D1239">
        <v>0</v>
      </c>
    </row>
    <row r="1240" spans="1:4" x14ac:dyDescent="0.3">
      <c r="A1240" s="1">
        <v>42706</v>
      </c>
      <c r="B1240">
        <v>65.392730999999998</v>
      </c>
      <c r="C1240">
        <f t="shared" si="19"/>
        <v>2.9671274818225371E-3</v>
      </c>
      <c r="D1240">
        <v>0</v>
      </c>
    </row>
    <row r="1241" spans="1:4" x14ac:dyDescent="0.3">
      <c r="A1241" s="1">
        <v>42709</v>
      </c>
      <c r="B1241">
        <v>64.525497000000001</v>
      </c>
      <c r="C1241">
        <f t="shared" si="19"/>
        <v>-1.3350657480971714E-2</v>
      </c>
      <c r="D1241">
        <v>0</v>
      </c>
    </row>
    <row r="1242" spans="1:4" x14ac:dyDescent="0.3">
      <c r="A1242" s="1">
        <v>42710</v>
      </c>
      <c r="B1242">
        <v>64.912979000000007</v>
      </c>
      <c r="C1242">
        <f t="shared" si="19"/>
        <v>5.9871402915427762E-3</v>
      </c>
      <c r="D1242">
        <v>0</v>
      </c>
    </row>
    <row r="1243" spans="1:4" x14ac:dyDescent="0.3">
      <c r="A1243" s="1">
        <v>42711</v>
      </c>
      <c r="B1243">
        <v>65.600577999999999</v>
      </c>
      <c r="C1243">
        <f t="shared" si="19"/>
        <v>1.0536918579365508E-2</v>
      </c>
      <c r="D1243">
        <v>0</v>
      </c>
    </row>
    <row r="1244" spans="1:4" x14ac:dyDescent="0.3">
      <c r="A1244" s="1">
        <v>42712</v>
      </c>
      <c r="B1244">
        <v>65.358993999999996</v>
      </c>
      <c r="C1244">
        <f t="shared" si="19"/>
        <v>-3.6894481304089741E-3</v>
      </c>
      <c r="D1244">
        <v>0</v>
      </c>
    </row>
    <row r="1245" spans="1:4" x14ac:dyDescent="0.3">
      <c r="A1245" s="1">
        <v>42713</v>
      </c>
      <c r="B1245">
        <v>65.117408999999995</v>
      </c>
      <c r="C1245">
        <f t="shared" si="19"/>
        <v>-3.7031259372478291E-3</v>
      </c>
      <c r="D1245">
        <v>0</v>
      </c>
    </row>
    <row r="1246" spans="1:4" x14ac:dyDescent="0.3">
      <c r="A1246" s="1">
        <v>42716</v>
      </c>
      <c r="B1246">
        <v>66.594809999999995</v>
      </c>
      <c r="C1246">
        <f t="shared" si="19"/>
        <v>2.2434713762696786E-2</v>
      </c>
      <c r="D1246">
        <v>0</v>
      </c>
    </row>
    <row r="1247" spans="1:4" x14ac:dyDescent="0.3">
      <c r="A1247" s="1">
        <v>42717</v>
      </c>
      <c r="B1247">
        <v>66.715584000000007</v>
      </c>
      <c r="C1247">
        <f t="shared" si="19"/>
        <v>1.8119222277956091E-3</v>
      </c>
      <c r="D1247">
        <v>0</v>
      </c>
    </row>
    <row r="1248" spans="1:4" x14ac:dyDescent="0.3">
      <c r="A1248" s="1">
        <v>42718</v>
      </c>
      <c r="B1248">
        <v>66.288184999999999</v>
      </c>
      <c r="C1248">
        <f t="shared" si="19"/>
        <v>-6.4268926264810884E-3</v>
      </c>
      <c r="D1248">
        <v>0</v>
      </c>
    </row>
    <row r="1249" spans="1:4" x14ac:dyDescent="0.3">
      <c r="A1249" s="1">
        <v>42719</v>
      </c>
      <c r="B1249">
        <v>66.046593000000001</v>
      </c>
      <c r="C1249">
        <f t="shared" si="19"/>
        <v>-3.6512286800072405E-3</v>
      </c>
      <c r="D1249">
        <v>0</v>
      </c>
    </row>
    <row r="1250" spans="1:4" x14ac:dyDescent="0.3">
      <c r="A1250" s="1">
        <v>42720</v>
      </c>
      <c r="B1250">
        <v>65.953674000000007</v>
      </c>
      <c r="C1250">
        <f t="shared" si="19"/>
        <v>-1.4078610211853827E-3</v>
      </c>
      <c r="D1250">
        <v>0</v>
      </c>
    </row>
    <row r="1251" spans="1:4" x14ac:dyDescent="0.3">
      <c r="A1251" s="1">
        <v>42723</v>
      </c>
      <c r="B1251">
        <v>66.511184999999998</v>
      </c>
      <c r="C1251">
        <f t="shared" si="19"/>
        <v>8.4175425252563905E-3</v>
      </c>
      <c r="D1251">
        <v>0</v>
      </c>
    </row>
    <row r="1252" spans="1:4" x14ac:dyDescent="0.3">
      <c r="A1252" s="1">
        <v>42724</v>
      </c>
      <c r="B1252">
        <v>66.734191999999993</v>
      </c>
      <c r="C1252">
        <f t="shared" si="19"/>
        <v>3.3473162558418372E-3</v>
      </c>
      <c r="D1252">
        <v>0</v>
      </c>
    </row>
    <row r="1253" spans="1:4" x14ac:dyDescent="0.3">
      <c r="A1253" s="1">
        <v>42725</v>
      </c>
      <c r="B1253">
        <v>66.195258999999993</v>
      </c>
      <c r="C1253">
        <f t="shared" si="19"/>
        <v>-8.108601198904386E-3</v>
      </c>
      <c r="D1253">
        <v>0</v>
      </c>
    </row>
    <row r="1254" spans="1:4" x14ac:dyDescent="0.3">
      <c r="A1254" s="1">
        <v>42726</v>
      </c>
      <c r="B1254">
        <v>64.662102000000004</v>
      </c>
      <c r="C1254">
        <f t="shared" si="19"/>
        <v>-2.3433563789263746E-2</v>
      </c>
      <c r="D1254">
        <v>0</v>
      </c>
    </row>
    <row r="1255" spans="1:4" x14ac:dyDescent="0.3">
      <c r="A1255" s="1">
        <v>42727</v>
      </c>
      <c r="B1255">
        <v>64.615654000000006</v>
      </c>
      <c r="C1255">
        <f t="shared" si="19"/>
        <v>-7.1857686017733752E-4</v>
      </c>
      <c r="D1255">
        <v>0</v>
      </c>
    </row>
    <row r="1256" spans="1:4" x14ac:dyDescent="0.3">
      <c r="A1256" s="1">
        <v>42731</v>
      </c>
      <c r="B1256">
        <v>64.764313000000001</v>
      </c>
      <c r="C1256">
        <f t="shared" si="19"/>
        <v>2.2980229299520319E-3</v>
      </c>
      <c r="D1256">
        <v>0</v>
      </c>
    </row>
    <row r="1257" spans="1:4" x14ac:dyDescent="0.3">
      <c r="A1257" s="1">
        <v>42732</v>
      </c>
      <c r="B1257">
        <v>64.401938999999999</v>
      </c>
      <c r="C1257">
        <f t="shared" si="19"/>
        <v>-5.610984992000868E-3</v>
      </c>
      <c r="D1257">
        <v>0</v>
      </c>
    </row>
    <row r="1258" spans="1:4" x14ac:dyDescent="0.3">
      <c r="A1258" s="1">
        <v>42733</v>
      </c>
      <c r="B1258">
        <v>64.355484000000004</v>
      </c>
      <c r="C1258">
        <f t="shared" si="19"/>
        <v>-7.2158949648629014E-4</v>
      </c>
      <c r="D1258">
        <v>0</v>
      </c>
    </row>
    <row r="1259" spans="1:4" x14ac:dyDescent="0.3">
      <c r="A1259" s="1">
        <v>42734</v>
      </c>
      <c r="B1259">
        <v>64.225387999999995</v>
      </c>
      <c r="C1259">
        <f t="shared" si="19"/>
        <v>-2.023567617326165E-3</v>
      </c>
      <c r="D1259">
        <v>1</v>
      </c>
    </row>
    <row r="1260" spans="1:4" x14ac:dyDescent="0.3">
      <c r="A1260" s="1">
        <v>42738</v>
      </c>
      <c r="B1260">
        <v>63.797958000000001</v>
      </c>
      <c r="C1260">
        <f t="shared" si="19"/>
        <v>-6.6774006699497779E-3</v>
      </c>
      <c r="D1260">
        <v>0</v>
      </c>
    </row>
    <row r="1261" spans="1:4" x14ac:dyDescent="0.3">
      <c r="A1261" s="1">
        <v>42739</v>
      </c>
      <c r="B1261">
        <v>64.169632000000007</v>
      </c>
      <c r="C1261">
        <f t="shared" si="19"/>
        <v>5.8088934100150773E-3</v>
      </c>
      <c r="D1261">
        <v>0</v>
      </c>
    </row>
    <row r="1262" spans="1:4" x14ac:dyDescent="0.3">
      <c r="A1262" s="1">
        <v>42740</v>
      </c>
      <c r="B1262">
        <v>64.308998000000003</v>
      </c>
      <c r="C1262">
        <f t="shared" si="19"/>
        <v>2.1694822658410327E-3</v>
      </c>
      <c r="D1262">
        <v>0</v>
      </c>
    </row>
    <row r="1263" spans="1:4" x14ac:dyDescent="0.3">
      <c r="A1263" s="1">
        <v>42741</v>
      </c>
      <c r="B1263">
        <v>63.426285</v>
      </c>
      <c r="C1263">
        <f t="shared" si="19"/>
        <v>-1.3821193814901491E-2</v>
      </c>
      <c r="D1263">
        <v>0</v>
      </c>
    </row>
    <row r="1264" spans="1:4" x14ac:dyDescent="0.3">
      <c r="A1264" s="1">
        <v>42744</v>
      </c>
      <c r="B1264">
        <v>63.844417999999997</v>
      </c>
      <c r="C1264">
        <f t="shared" si="19"/>
        <v>6.5707895778059269E-3</v>
      </c>
      <c r="D1264">
        <v>0</v>
      </c>
    </row>
    <row r="1265" spans="1:4" x14ac:dyDescent="0.3">
      <c r="A1265" s="1">
        <v>42745</v>
      </c>
      <c r="B1265">
        <v>63.398421999999997</v>
      </c>
      <c r="C1265">
        <f t="shared" si="19"/>
        <v>-7.0101834641767037E-3</v>
      </c>
      <c r="D1265">
        <v>0</v>
      </c>
    </row>
    <row r="1266" spans="1:4" x14ac:dyDescent="0.3">
      <c r="A1266" s="1">
        <v>42746</v>
      </c>
      <c r="B1266">
        <v>63.677154999999999</v>
      </c>
      <c r="C1266">
        <f t="shared" si="19"/>
        <v>4.3868924870411703E-3</v>
      </c>
      <c r="D1266">
        <v>0</v>
      </c>
    </row>
    <row r="1267" spans="1:4" x14ac:dyDescent="0.3">
      <c r="A1267" s="1">
        <v>42747</v>
      </c>
      <c r="B1267">
        <v>63.156834000000003</v>
      </c>
      <c r="C1267">
        <f t="shared" si="19"/>
        <v>-8.2048025619513004E-3</v>
      </c>
      <c r="D1267">
        <v>0</v>
      </c>
    </row>
    <row r="1268" spans="1:4" x14ac:dyDescent="0.3">
      <c r="A1268" s="1">
        <v>42748</v>
      </c>
      <c r="B1268">
        <v>62.376308000000002</v>
      </c>
      <c r="C1268">
        <f t="shared" si="19"/>
        <v>-1.2435537676917291E-2</v>
      </c>
      <c r="D1268">
        <v>0</v>
      </c>
    </row>
    <row r="1269" spans="1:4" x14ac:dyDescent="0.3">
      <c r="A1269" s="1">
        <v>42752</v>
      </c>
      <c r="B1269">
        <v>63.574959</v>
      </c>
      <c r="C1269">
        <f t="shared" si="19"/>
        <v>1.9034142608689412E-2</v>
      </c>
      <c r="D1269">
        <v>0</v>
      </c>
    </row>
    <row r="1270" spans="1:4" x14ac:dyDescent="0.3">
      <c r="A1270" s="1">
        <v>42753</v>
      </c>
      <c r="B1270">
        <v>63.286903000000002</v>
      </c>
      <c r="C1270">
        <f t="shared" si="19"/>
        <v>-4.5412622912564017E-3</v>
      </c>
      <c r="D1270">
        <v>0</v>
      </c>
    </row>
    <row r="1271" spans="1:4" x14ac:dyDescent="0.3">
      <c r="A1271" s="1">
        <v>42754</v>
      </c>
      <c r="B1271">
        <v>62.831614999999999</v>
      </c>
      <c r="C1271">
        <f t="shared" si="19"/>
        <v>-7.2200337432290016E-3</v>
      </c>
      <c r="D1271">
        <v>0</v>
      </c>
    </row>
    <row r="1272" spans="1:4" x14ac:dyDescent="0.3">
      <c r="A1272" s="1">
        <v>42755</v>
      </c>
      <c r="B1272">
        <v>62.422764000000001</v>
      </c>
      <c r="C1272">
        <f t="shared" si="19"/>
        <v>-6.5283538243579723E-3</v>
      </c>
      <c r="D1272">
        <v>0</v>
      </c>
    </row>
    <row r="1273" spans="1:4" x14ac:dyDescent="0.3">
      <c r="A1273" s="1">
        <v>42758</v>
      </c>
      <c r="B1273">
        <v>61.930294000000004</v>
      </c>
      <c r="C1273">
        <f t="shared" si="19"/>
        <v>-7.920554307507861E-3</v>
      </c>
      <c r="D1273">
        <v>0</v>
      </c>
    </row>
    <row r="1274" spans="1:4" x14ac:dyDescent="0.3">
      <c r="A1274" s="1">
        <v>42759</v>
      </c>
      <c r="B1274">
        <v>62.627186000000002</v>
      </c>
      <c r="C1274">
        <f t="shared" si="19"/>
        <v>1.1190002749412172E-2</v>
      </c>
      <c r="D1274">
        <v>0</v>
      </c>
    </row>
    <row r="1275" spans="1:4" x14ac:dyDescent="0.3">
      <c r="A1275" s="1">
        <v>42760</v>
      </c>
      <c r="B1275">
        <v>62.153305000000003</v>
      </c>
      <c r="C1275">
        <f t="shared" si="19"/>
        <v>-7.5954706449598251E-3</v>
      </c>
      <c r="D1275">
        <v>0</v>
      </c>
    </row>
    <row r="1276" spans="1:4" x14ac:dyDescent="0.3">
      <c r="A1276" s="1">
        <v>42761</v>
      </c>
      <c r="B1276">
        <v>62.004635</v>
      </c>
      <c r="C1276">
        <f t="shared" si="19"/>
        <v>-2.3948540231241754E-3</v>
      </c>
      <c r="D1276">
        <v>0</v>
      </c>
    </row>
    <row r="1277" spans="1:4" x14ac:dyDescent="0.3">
      <c r="A1277" s="1">
        <v>42762</v>
      </c>
      <c r="B1277">
        <v>61.01041</v>
      </c>
      <c r="C1277">
        <f t="shared" si="19"/>
        <v>-1.6164634964380573E-2</v>
      </c>
      <c r="D1277">
        <v>0</v>
      </c>
    </row>
    <row r="1278" spans="1:4" x14ac:dyDescent="0.3">
      <c r="A1278" s="1">
        <v>42765</v>
      </c>
      <c r="B1278">
        <v>61.716586999999997</v>
      </c>
      <c r="C1278">
        <f t="shared" si="19"/>
        <v>1.1508222494435942E-2</v>
      </c>
      <c r="D1278">
        <v>0</v>
      </c>
    </row>
    <row r="1279" spans="1:4" x14ac:dyDescent="0.3">
      <c r="A1279" s="1">
        <v>42766</v>
      </c>
      <c r="B1279">
        <v>62.013908000000001</v>
      </c>
      <c r="C1279">
        <f t="shared" si="19"/>
        <v>4.8059546237705182E-3</v>
      </c>
      <c r="D1279">
        <v>1</v>
      </c>
    </row>
    <row r="1280" spans="1:4" x14ac:dyDescent="0.3">
      <c r="A1280" s="1">
        <v>42767</v>
      </c>
      <c r="B1280">
        <v>61.540042999999997</v>
      </c>
      <c r="C1280">
        <f t="shared" si="19"/>
        <v>-7.6706138430054213E-3</v>
      </c>
      <c r="D1280">
        <v>0</v>
      </c>
    </row>
    <row r="1281" spans="1:4" x14ac:dyDescent="0.3">
      <c r="A1281" s="1">
        <v>42768</v>
      </c>
      <c r="B1281">
        <v>61.976745999999999</v>
      </c>
      <c r="C1281">
        <f t="shared" si="19"/>
        <v>7.0711815484914261E-3</v>
      </c>
      <c r="D1281">
        <v>0</v>
      </c>
    </row>
    <row r="1282" spans="1:4" x14ac:dyDescent="0.3">
      <c r="A1282" s="1">
        <v>42769</v>
      </c>
      <c r="B1282">
        <v>61.790913000000003</v>
      </c>
      <c r="C1282">
        <f t="shared" si="19"/>
        <v>-3.0029353572503447E-3</v>
      </c>
      <c r="D1282">
        <v>0</v>
      </c>
    </row>
    <row r="1283" spans="1:4" x14ac:dyDescent="0.3">
      <c r="A1283" s="1">
        <v>42772</v>
      </c>
      <c r="B1283">
        <v>61.698002000000002</v>
      </c>
      <c r="C1283">
        <f t="shared" si="19"/>
        <v>-1.5047669263547551E-3</v>
      </c>
      <c r="D1283">
        <v>0</v>
      </c>
    </row>
    <row r="1284" spans="1:4" x14ac:dyDescent="0.3">
      <c r="A1284" s="1">
        <v>42773</v>
      </c>
      <c r="B1284">
        <v>62.153305000000003</v>
      </c>
      <c r="C1284">
        <f t="shared" ref="C1284:C1347" si="20">LN(B1284/B1283)</f>
        <v>7.352446447417291E-3</v>
      </c>
      <c r="D1284">
        <v>0</v>
      </c>
    </row>
    <row r="1285" spans="1:4" x14ac:dyDescent="0.3">
      <c r="A1285" s="1">
        <v>42774</v>
      </c>
      <c r="B1285">
        <v>63.008144000000001</v>
      </c>
      <c r="C1285">
        <f t="shared" si="20"/>
        <v>1.3659993539689665E-2</v>
      </c>
      <c r="D1285">
        <v>0</v>
      </c>
    </row>
    <row r="1286" spans="1:4" x14ac:dyDescent="0.3">
      <c r="A1286" s="1">
        <v>42775</v>
      </c>
      <c r="B1286">
        <v>64.188216999999995</v>
      </c>
      <c r="C1286">
        <f t="shared" si="20"/>
        <v>1.8555670147432805E-2</v>
      </c>
      <c r="D1286">
        <v>0</v>
      </c>
    </row>
    <row r="1287" spans="1:4" x14ac:dyDescent="0.3">
      <c r="A1287" s="1">
        <v>42776</v>
      </c>
      <c r="B1287">
        <v>63.203288999999998</v>
      </c>
      <c r="C1287">
        <f t="shared" si="20"/>
        <v>-1.5463317087650433E-2</v>
      </c>
      <c r="D1287">
        <v>0</v>
      </c>
    </row>
    <row r="1288" spans="1:4" x14ac:dyDescent="0.3">
      <c r="A1288" s="1">
        <v>42779</v>
      </c>
      <c r="B1288">
        <v>62.970978000000002</v>
      </c>
      <c r="C1288">
        <f t="shared" si="20"/>
        <v>-3.6823873525798178E-3</v>
      </c>
      <c r="D1288">
        <v>0</v>
      </c>
    </row>
    <row r="1289" spans="1:4" x14ac:dyDescent="0.3">
      <c r="A1289" s="1">
        <v>42780</v>
      </c>
      <c r="B1289">
        <v>63.797958000000001</v>
      </c>
      <c r="C1289">
        <f t="shared" si="20"/>
        <v>1.3047229983560758E-2</v>
      </c>
      <c r="D1289">
        <v>0</v>
      </c>
    </row>
    <row r="1290" spans="1:4" x14ac:dyDescent="0.3">
      <c r="A1290" s="1">
        <v>42781</v>
      </c>
      <c r="B1290">
        <v>63.825839999999999</v>
      </c>
      <c r="C1290">
        <f t="shared" si="20"/>
        <v>4.3694045907624883E-4</v>
      </c>
      <c r="D1290">
        <v>0</v>
      </c>
    </row>
    <row r="1291" spans="1:4" x14ac:dyDescent="0.3">
      <c r="A1291" s="1">
        <v>42782</v>
      </c>
      <c r="B1291">
        <v>63.993088</v>
      </c>
      <c r="C1291">
        <f t="shared" si="20"/>
        <v>2.6169534992354542E-3</v>
      </c>
      <c r="D1291">
        <v>0</v>
      </c>
    </row>
    <row r="1292" spans="1:4" x14ac:dyDescent="0.3">
      <c r="A1292" s="1">
        <v>42783</v>
      </c>
      <c r="B1292">
        <v>64.457687000000007</v>
      </c>
      <c r="C1292">
        <f t="shared" si="20"/>
        <v>7.2339154982751664E-3</v>
      </c>
      <c r="D1292">
        <v>0</v>
      </c>
    </row>
    <row r="1293" spans="1:4" x14ac:dyDescent="0.3">
      <c r="A1293" s="1">
        <v>42787</v>
      </c>
      <c r="B1293">
        <v>66.390395999999996</v>
      </c>
      <c r="C1293">
        <f t="shared" si="20"/>
        <v>2.9543414441479642E-2</v>
      </c>
      <c r="D1293">
        <v>0</v>
      </c>
    </row>
    <row r="1294" spans="1:4" x14ac:dyDescent="0.3">
      <c r="A1294" s="1">
        <v>42788</v>
      </c>
      <c r="B1294">
        <v>66.631996000000001</v>
      </c>
      <c r="C1294">
        <f t="shared" si="20"/>
        <v>3.632475134814515E-3</v>
      </c>
      <c r="D1294">
        <v>0</v>
      </c>
    </row>
    <row r="1295" spans="1:4" x14ac:dyDescent="0.3">
      <c r="A1295" s="1">
        <v>42789</v>
      </c>
      <c r="B1295">
        <v>66.260306999999997</v>
      </c>
      <c r="C1295">
        <f t="shared" si="20"/>
        <v>-5.5938524779013676E-3</v>
      </c>
      <c r="D1295">
        <v>0</v>
      </c>
    </row>
    <row r="1296" spans="1:4" x14ac:dyDescent="0.3">
      <c r="A1296" s="1">
        <v>42790</v>
      </c>
      <c r="B1296">
        <v>67.263831999999994</v>
      </c>
      <c r="C1296">
        <f t="shared" si="20"/>
        <v>1.5031647506133707E-2</v>
      </c>
      <c r="D1296">
        <v>0</v>
      </c>
    </row>
    <row r="1297" spans="1:4" x14ac:dyDescent="0.3">
      <c r="A1297" s="1">
        <v>42793</v>
      </c>
      <c r="B1297">
        <v>66.659842999999995</v>
      </c>
      <c r="C1297">
        <f t="shared" si="20"/>
        <v>-9.019959988757327E-3</v>
      </c>
      <c r="D1297">
        <v>0</v>
      </c>
    </row>
    <row r="1298" spans="1:4" x14ac:dyDescent="0.3">
      <c r="A1298" s="1">
        <v>42794</v>
      </c>
      <c r="B1298">
        <v>65.907211000000004</v>
      </c>
      <c r="C1298">
        <f t="shared" si="20"/>
        <v>-1.1354858750394449E-2</v>
      </c>
      <c r="D1298">
        <v>1</v>
      </c>
    </row>
    <row r="1299" spans="1:4" x14ac:dyDescent="0.3">
      <c r="A1299" s="1">
        <v>42795</v>
      </c>
      <c r="B1299">
        <v>65.461205000000007</v>
      </c>
      <c r="C1299">
        <f t="shared" si="20"/>
        <v>-6.7901817990895317E-3</v>
      </c>
      <c r="D1299">
        <v>0</v>
      </c>
    </row>
    <row r="1300" spans="1:4" x14ac:dyDescent="0.3">
      <c r="A1300" s="1">
        <v>42796</v>
      </c>
      <c r="B1300">
        <v>65.749251999999998</v>
      </c>
      <c r="C1300">
        <f t="shared" si="20"/>
        <v>4.390617475493931E-3</v>
      </c>
      <c r="D1300">
        <v>0</v>
      </c>
    </row>
    <row r="1301" spans="1:4" x14ac:dyDescent="0.3">
      <c r="A1301" s="1">
        <v>42797</v>
      </c>
      <c r="B1301">
        <v>65.070937999999998</v>
      </c>
      <c r="C1301">
        <f t="shared" si="20"/>
        <v>-1.0370265919191692E-2</v>
      </c>
      <c r="D1301">
        <v>0</v>
      </c>
    </row>
    <row r="1302" spans="1:4" x14ac:dyDescent="0.3">
      <c r="A1302" s="1">
        <v>42800</v>
      </c>
      <c r="B1302">
        <v>64.931556999999998</v>
      </c>
      <c r="C1302">
        <f t="shared" si="20"/>
        <v>-2.1442827448127535E-3</v>
      </c>
      <c r="D1302">
        <v>0</v>
      </c>
    </row>
    <row r="1303" spans="1:4" x14ac:dyDescent="0.3">
      <c r="A1303" s="1">
        <v>42801</v>
      </c>
      <c r="B1303">
        <v>64.922286999999997</v>
      </c>
      <c r="C1303">
        <f t="shared" si="20"/>
        <v>-1.4277590451231451E-4</v>
      </c>
      <c r="D1303">
        <v>0</v>
      </c>
    </row>
    <row r="1304" spans="1:4" x14ac:dyDescent="0.3">
      <c r="A1304" s="1">
        <v>42802</v>
      </c>
      <c r="B1304">
        <v>65.334121999999994</v>
      </c>
      <c r="C1304">
        <f t="shared" si="20"/>
        <v>6.3234719193300199E-3</v>
      </c>
      <c r="D1304">
        <v>0</v>
      </c>
    </row>
    <row r="1305" spans="1:4" x14ac:dyDescent="0.3">
      <c r="A1305" s="1">
        <v>42803</v>
      </c>
      <c r="B1305">
        <v>65.390288999999996</v>
      </c>
      <c r="C1305">
        <f t="shared" si="20"/>
        <v>8.5931928132815716E-4</v>
      </c>
      <c r="D1305">
        <v>0</v>
      </c>
    </row>
    <row r="1306" spans="1:4" x14ac:dyDescent="0.3">
      <c r="A1306" s="1">
        <v>42804</v>
      </c>
      <c r="B1306">
        <v>65.614922000000007</v>
      </c>
      <c r="C1306">
        <f t="shared" si="20"/>
        <v>3.4293783955237924E-3</v>
      </c>
      <c r="D1306">
        <v>0</v>
      </c>
    </row>
    <row r="1307" spans="1:4" x14ac:dyDescent="0.3">
      <c r="A1307" s="1">
        <v>42807</v>
      </c>
      <c r="B1307">
        <v>65.474541000000002</v>
      </c>
      <c r="C1307">
        <f t="shared" si="20"/>
        <v>-2.1417595350467283E-3</v>
      </c>
      <c r="D1307">
        <v>0</v>
      </c>
    </row>
    <row r="1308" spans="1:4" x14ac:dyDescent="0.3">
      <c r="A1308" s="1">
        <v>42808</v>
      </c>
      <c r="B1308">
        <v>66.195258999999993</v>
      </c>
      <c r="C1308">
        <f t="shared" si="20"/>
        <v>1.0947464004267445E-2</v>
      </c>
      <c r="D1308">
        <v>0</v>
      </c>
    </row>
    <row r="1309" spans="1:4" x14ac:dyDescent="0.3">
      <c r="A1309" s="1">
        <v>42809</v>
      </c>
      <c r="B1309">
        <v>66.064223999999996</v>
      </c>
      <c r="C1309">
        <f t="shared" si="20"/>
        <v>-1.9814842747168282E-3</v>
      </c>
      <c r="D1309">
        <v>0</v>
      </c>
    </row>
    <row r="1310" spans="1:4" x14ac:dyDescent="0.3">
      <c r="A1310" s="1">
        <v>42810</v>
      </c>
      <c r="B1310">
        <v>65.933173999999994</v>
      </c>
      <c r="C1310">
        <f t="shared" si="20"/>
        <v>-1.9856458543000351E-3</v>
      </c>
      <c r="D1310">
        <v>0</v>
      </c>
    </row>
    <row r="1311" spans="1:4" x14ac:dyDescent="0.3">
      <c r="A1311" s="1">
        <v>42811</v>
      </c>
      <c r="B1311">
        <v>65.418357999999998</v>
      </c>
      <c r="C1311">
        <f t="shared" si="20"/>
        <v>-7.8387914979264357E-3</v>
      </c>
      <c r="D1311">
        <v>0</v>
      </c>
    </row>
    <row r="1312" spans="1:4" x14ac:dyDescent="0.3">
      <c r="A1312" s="1">
        <v>42814</v>
      </c>
      <c r="B1312">
        <v>65.502617000000001</v>
      </c>
      <c r="C1312">
        <f t="shared" si="20"/>
        <v>1.2871736042825758E-3</v>
      </c>
      <c r="D1312">
        <v>0</v>
      </c>
    </row>
    <row r="1313" spans="1:4" x14ac:dyDescent="0.3">
      <c r="A1313" s="1">
        <v>42815</v>
      </c>
      <c r="B1313">
        <v>65.427718999999996</v>
      </c>
      <c r="C1313">
        <f t="shared" si="20"/>
        <v>-1.1440894518098472E-3</v>
      </c>
      <c r="D1313">
        <v>0</v>
      </c>
    </row>
    <row r="1314" spans="1:4" x14ac:dyDescent="0.3">
      <c r="A1314" s="1">
        <v>42816</v>
      </c>
      <c r="B1314">
        <v>65.755332999999993</v>
      </c>
      <c r="C1314">
        <f t="shared" si="20"/>
        <v>4.9947714450516876E-3</v>
      </c>
      <c r="D1314">
        <v>0</v>
      </c>
    </row>
    <row r="1315" spans="1:4" x14ac:dyDescent="0.3">
      <c r="A1315" s="1">
        <v>42817</v>
      </c>
      <c r="B1315">
        <v>65.390288999999996</v>
      </c>
      <c r="C1315">
        <f t="shared" si="20"/>
        <v>-5.5670168353258173E-3</v>
      </c>
      <c r="D1315">
        <v>0</v>
      </c>
    </row>
    <row r="1316" spans="1:4" x14ac:dyDescent="0.3">
      <c r="A1316" s="1">
        <v>42818</v>
      </c>
      <c r="B1316">
        <v>65.156272999999999</v>
      </c>
      <c r="C1316">
        <f t="shared" si="20"/>
        <v>-3.5851767687330666E-3</v>
      </c>
      <c r="D1316">
        <v>0</v>
      </c>
    </row>
    <row r="1317" spans="1:4" x14ac:dyDescent="0.3">
      <c r="A1317" s="1">
        <v>42821</v>
      </c>
      <c r="B1317">
        <v>65.203093999999993</v>
      </c>
      <c r="C1317">
        <f t="shared" si="20"/>
        <v>7.1833736371738931E-4</v>
      </c>
      <c r="D1317">
        <v>0</v>
      </c>
    </row>
    <row r="1318" spans="1:4" x14ac:dyDescent="0.3">
      <c r="A1318" s="1">
        <v>42822</v>
      </c>
      <c r="B1318">
        <v>65.820847000000001</v>
      </c>
      <c r="C1318">
        <f t="shared" si="20"/>
        <v>9.4296900670129934E-3</v>
      </c>
      <c r="D1318">
        <v>0</v>
      </c>
    </row>
    <row r="1319" spans="1:4" x14ac:dyDescent="0.3">
      <c r="A1319" s="1">
        <v>42823</v>
      </c>
      <c r="B1319">
        <v>66.213988999999998</v>
      </c>
      <c r="C1319">
        <f t="shared" si="20"/>
        <v>5.955142957212398E-3</v>
      </c>
      <c r="D1319">
        <v>0</v>
      </c>
    </row>
    <row r="1320" spans="1:4" x14ac:dyDescent="0.3">
      <c r="A1320" s="1">
        <v>42824</v>
      </c>
      <c r="B1320">
        <v>67.009583000000006</v>
      </c>
      <c r="C1320">
        <f t="shared" si="20"/>
        <v>1.1943884195260835E-2</v>
      </c>
      <c r="D1320">
        <v>0</v>
      </c>
    </row>
    <row r="1321" spans="1:4" x14ac:dyDescent="0.3">
      <c r="A1321" s="1">
        <v>42825</v>
      </c>
      <c r="B1321">
        <v>67.468245999999994</v>
      </c>
      <c r="C1321">
        <f t="shared" si="20"/>
        <v>6.8214185482028339E-3</v>
      </c>
      <c r="D1321">
        <v>1</v>
      </c>
    </row>
    <row r="1322" spans="1:4" x14ac:dyDescent="0.3">
      <c r="A1322" s="1">
        <v>42828</v>
      </c>
      <c r="B1322">
        <v>67.234252999999995</v>
      </c>
      <c r="C1322">
        <f t="shared" si="20"/>
        <v>-3.474222632829667E-3</v>
      </c>
      <c r="D1322">
        <v>0</v>
      </c>
    </row>
    <row r="1323" spans="1:4" x14ac:dyDescent="0.3">
      <c r="A1323" s="1">
        <v>42829</v>
      </c>
      <c r="B1323">
        <v>67.402717999999993</v>
      </c>
      <c r="C1323">
        <f t="shared" si="20"/>
        <v>2.5025085853772762E-3</v>
      </c>
      <c r="D1323">
        <v>0</v>
      </c>
    </row>
    <row r="1324" spans="1:4" x14ac:dyDescent="0.3">
      <c r="A1324" s="1">
        <v>42830</v>
      </c>
      <c r="B1324">
        <v>67.065749999999994</v>
      </c>
      <c r="C1324">
        <f t="shared" si="20"/>
        <v>-5.0118620426502563E-3</v>
      </c>
      <c r="D1324">
        <v>0</v>
      </c>
    </row>
    <row r="1325" spans="1:4" x14ac:dyDescent="0.3">
      <c r="A1325" s="1">
        <v>42831</v>
      </c>
      <c r="B1325">
        <v>66.859840000000005</v>
      </c>
      <c r="C1325">
        <f t="shared" si="20"/>
        <v>-3.0749935430551922E-3</v>
      </c>
      <c r="D1325">
        <v>0</v>
      </c>
    </row>
    <row r="1326" spans="1:4" x14ac:dyDescent="0.3">
      <c r="A1326" s="1">
        <v>42832</v>
      </c>
      <c r="B1326">
        <v>68.235764000000003</v>
      </c>
      <c r="C1326">
        <f t="shared" si="20"/>
        <v>2.0370338298417501E-2</v>
      </c>
      <c r="D1326">
        <v>0</v>
      </c>
    </row>
    <row r="1327" spans="1:4" x14ac:dyDescent="0.3">
      <c r="A1327" s="1">
        <v>42835</v>
      </c>
      <c r="B1327">
        <v>68.385536000000002</v>
      </c>
      <c r="C1327">
        <f t="shared" si="20"/>
        <v>2.1925140515809808E-3</v>
      </c>
      <c r="D1327">
        <v>0</v>
      </c>
    </row>
    <row r="1328" spans="1:4" x14ac:dyDescent="0.3">
      <c r="A1328" s="1">
        <v>42836</v>
      </c>
      <c r="B1328">
        <v>68.731872999999993</v>
      </c>
      <c r="C1328">
        <f t="shared" si="20"/>
        <v>5.0516960473260264E-3</v>
      </c>
      <c r="D1328">
        <v>0</v>
      </c>
    </row>
    <row r="1329" spans="1:4" x14ac:dyDescent="0.3">
      <c r="A1329" s="1">
        <v>42837</v>
      </c>
      <c r="B1329">
        <v>68.741219000000001</v>
      </c>
      <c r="C1329">
        <f t="shared" si="20"/>
        <v>1.3596842667082607E-4</v>
      </c>
      <c r="D1329">
        <v>0</v>
      </c>
    </row>
    <row r="1330" spans="1:4" x14ac:dyDescent="0.3">
      <c r="A1330" s="1">
        <v>42838</v>
      </c>
      <c r="B1330">
        <v>68.469795000000005</v>
      </c>
      <c r="C1330">
        <f t="shared" si="20"/>
        <v>-3.9563056364452761E-3</v>
      </c>
      <c r="D1330">
        <v>0</v>
      </c>
    </row>
    <row r="1331" spans="1:4" x14ac:dyDescent="0.3">
      <c r="A1331" s="1">
        <v>42842</v>
      </c>
      <c r="B1331">
        <v>68.788032999999999</v>
      </c>
      <c r="C1331">
        <f t="shared" si="20"/>
        <v>4.6370917401618262E-3</v>
      </c>
      <c r="D1331">
        <v>0</v>
      </c>
    </row>
    <row r="1332" spans="1:4" x14ac:dyDescent="0.3">
      <c r="A1332" s="1">
        <v>42843</v>
      </c>
      <c r="B1332">
        <v>69.162436999999997</v>
      </c>
      <c r="C1332">
        <f t="shared" si="20"/>
        <v>5.4281064688909766E-3</v>
      </c>
      <c r="D1332">
        <v>0</v>
      </c>
    </row>
    <row r="1333" spans="1:4" x14ac:dyDescent="0.3">
      <c r="A1333" s="1">
        <v>42844</v>
      </c>
      <c r="B1333">
        <v>69.330924999999993</v>
      </c>
      <c r="C1333">
        <f t="shared" si="20"/>
        <v>2.4331575274245988E-3</v>
      </c>
      <c r="D1333">
        <v>0</v>
      </c>
    </row>
    <row r="1334" spans="1:4" x14ac:dyDescent="0.3">
      <c r="A1334" s="1">
        <v>42845</v>
      </c>
      <c r="B1334">
        <v>70.014229</v>
      </c>
      <c r="C1334">
        <f t="shared" si="20"/>
        <v>9.8074379681018075E-3</v>
      </c>
      <c r="D1334">
        <v>0</v>
      </c>
    </row>
    <row r="1335" spans="1:4" x14ac:dyDescent="0.3">
      <c r="A1335" s="1">
        <v>42846</v>
      </c>
      <c r="B1335">
        <v>70.145256000000003</v>
      </c>
      <c r="C1335">
        <f t="shared" si="20"/>
        <v>1.8696849259897995E-3</v>
      </c>
      <c r="D1335">
        <v>0</v>
      </c>
    </row>
    <row r="1336" spans="1:4" x14ac:dyDescent="0.3">
      <c r="A1336" s="1">
        <v>42849</v>
      </c>
      <c r="B1336">
        <v>69.995506000000006</v>
      </c>
      <c r="C1336">
        <f t="shared" si="20"/>
        <v>-2.137137758631748E-3</v>
      </c>
      <c r="D1336">
        <v>0</v>
      </c>
    </row>
    <row r="1337" spans="1:4" x14ac:dyDescent="0.3">
      <c r="A1337" s="1">
        <v>42850</v>
      </c>
      <c r="B1337">
        <v>70.248221999999998</v>
      </c>
      <c r="C1337">
        <f t="shared" si="20"/>
        <v>3.603958296569865E-3</v>
      </c>
      <c r="D1337">
        <v>0</v>
      </c>
    </row>
    <row r="1338" spans="1:4" x14ac:dyDescent="0.3">
      <c r="A1338" s="1">
        <v>42851</v>
      </c>
      <c r="B1338">
        <v>70.603904999999997</v>
      </c>
      <c r="C1338">
        <f t="shared" si="20"/>
        <v>5.0504562992756304E-3</v>
      </c>
      <c r="D1338">
        <v>0</v>
      </c>
    </row>
    <row r="1339" spans="1:4" x14ac:dyDescent="0.3">
      <c r="A1339" s="1">
        <v>42852</v>
      </c>
      <c r="B1339">
        <v>70.613265999999996</v>
      </c>
      <c r="C1339">
        <f t="shared" si="20"/>
        <v>1.3257594593373004E-4</v>
      </c>
      <c r="D1339">
        <v>0</v>
      </c>
    </row>
    <row r="1340" spans="1:4" x14ac:dyDescent="0.3">
      <c r="A1340" s="1">
        <v>42853</v>
      </c>
      <c r="B1340">
        <v>70.369904000000005</v>
      </c>
      <c r="C1340">
        <f t="shared" si="20"/>
        <v>-3.4523587704094203E-3</v>
      </c>
      <c r="D1340">
        <v>1</v>
      </c>
    </row>
    <row r="1341" spans="1:4" x14ac:dyDescent="0.3">
      <c r="A1341" s="1">
        <v>42856</v>
      </c>
      <c r="B1341">
        <v>70.416718000000003</v>
      </c>
      <c r="C1341">
        <f t="shared" si="20"/>
        <v>6.6503480317011733E-4</v>
      </c>
      <c r="D1341">
        <v>0</v>
      </c>
    </row>
    <row r="1342" spans="1:4" x14ac:dyDescent="0.3">
      <c r="A1342" s="1">
        <v>42857</v>
      </c>
      <c r="B1342">
        <v>70.688147999999998</v>
      </c>
      <c r="C1342">
        <f t="shared" si="20"/>
        <v>3.8472143800840205E-3</v>
      </c>
      <c r="D1342">
        <v>0</v>
      </c>
    </row>
    <row r="1343" spans="1:4" x14ac:dyDescent="0.3">
      <c r="A1343" s="1">
        <v>42858</v>
      </c>
      <c r="B1343">
        <v>70.912796</v>
      </c>
      <c r="C1343">
        <f t="shared" si="20"/>
        <v>3.1729758591925511E-3</v>
      </c>
      <c r="D1343">
        <v>0</v>
      </c>
    </row>
    <row r="1344" spans="1:4" x14ac:dyDescent="0.3">
      <c r="A1344" s="1">
        <v>42859</v>
      </c>
      <c r="B1344">
        <v>71.455680999999998</v>
      </c>
      <c r="C1344">
        <f t="shared" si="20"/>
        <v>7.6265145598005454E-3</v>
      </c>
      <c r="D1344">
        <v>0</v>
      </c>
    </row>
    <row r="1345" spans="1:4" x14ac:dyDescent="0.3">
      <c r="A1345" s="1">
        <v>42860</v>
      </c>
      <c r="B1345">
        <v>71.605446000000001</v>
      </c>
      <c r="C1345">
        <f t="shared" si="20"/>
        <v>2.0937211645200874E-3</v>
      </c>
      <c r="D1345">
        <v>0</v>
      </c>
    </row>
    <row r="1346" spans="1:4" x14ac:dyDescent="0.3">
      <c r="A1346" s="1">
        <v>42863</v>
      </c>
      <c r="B1346">
        <v>71.249770999999996</v>
      </c>
      <c r="C1346">
        <f t="shared" si="20"/>
        <v>-4.9795274180812477E-3</v>
      </c>
      <c r="D1346">
        <v>0</v>
      </c>
    </row>
    <row r="1347" spans="1:4" x14ac:dyDescent="0.3">
      <c r="A1347" s="1">
        <v>42864</v>
      </c>
      <c r="B1347">
        <v>71.811385999999999</v>
      </c>
      <c r="C1347">
        <f t="shared" si="20"/>
        <v>7.8514377604760911E-3</v>
      </c>
      <c r="D1347">
        <v>0</v>
      </c>
    </row>
    <row r="1348" spans="1:4" x14ac:dyDescent="0.3">
      <c r="A1348" s="1">
        <v>42865</v>
      </c>
      <c r="B1348">
        <v>72.273094</v>
      </c>
      <c r="C1348">
        <f t="shared" ref="C1348:C1411" si="21">LN(B1348/B1347)</f>
        <v>6.4088731879408129E-3</v>
      </c>
      <c r="D1348">
        <v>0</v>
      </c>
    </row>
    <row r="1349" spans="1:4" x14ac:dyDescent="0.3">
      <c r="A1349" s="1">
        <v>42866</v>
      </c>
      <c r="B1349">
        <v>71.735991999999996</v>
      </c>
      <c r="C1349">
        <f t="shared" si="21"/>
        <v>-7.4593139272017767E-3</v>
      </c>
      <c r="D1349">
        <v>0</v>
      </c>
    </row>
    <row r="1350" spans="1:4" x14ac:dyDescent="0.3">
      <c r="A1350" s="1">
        <v>42867</v>
      </c>
      <c r="B1350">
        <v>71.340232999999998</v>
      </c>
      <c r="C1350">
        <f t="shared" si="21"/>
        <v>-5.5321561544085162E-3</v>
      </c>
      <c r="D1350">
        <v>0</v>
      </c>
    </row>
    <row r="1351" spans="1:4" x14ac:dyDescent="0.3">
      <c r="A1351" s="1">
        <v>42870</v>
      </c>
      <c r="B1351">
        <v>71.886734000000004</v>
      </c>
      <c r="C1351">
        <f t="shared" si="21"/>
        <v>7.631295469621012E-3</v>
      </c>
      <c r="D1351">
        <v>0</v>
      </c>
    </row>
    <row r="1352" spans="1:4" x14ac:dyDescent="0.3">
      <c r="A1352" s="1">
        <v>42871</v>
      </c>
      <c r="B1352">
        <v>70.774863999999994</v>
      </c>
      <c r="C1352">
        <f t="shared" si="21"/>
        <v>-1.5587832031297433E-2</v>
      </c>
      <c r="D1352">
        <v>0</v>
      </c>
    </row>
    <row r="1353" spans="1:4" x14ac:dyDescent="0.3">
      <c r="A1353" s="1">
        <v>42872</v>
      </c>
      <c r="B1353">
        <v>70.784308999999993</v>
      </c>
      <c r="C1353">
        <f t="shared" si="21"/>
        <v>1.3344242995850681E-4</v>
      </c>
      <c r="D1353">
        <v>0</v>
      </c>
    </row>
    <row r="1354" spans="1:4" x14ac:dyDescent="0.3">
      <c r="A1354" s="1">
        <v>42873</v>
      </c>
      <c r="B1354">
        <v>73.064621000000002</v>
      </c>
      <c r="C1354">
        <f t="shared" si="21"/>
        <v>3.1706916907450727E-2</v>
      </c>
      <c r="D1354">
        <v>0</v>
      </c>
    </row>
    <row r="1355" spans="1:4" x14ac:dyDescent="0.3">
      <c r="A1355" s="1">
        <v>42874</v>
      </c>
      <c r="B1355">
        <v>74.223618000000002</v>
      </c>
      <c r="C1355">
        <f t="shared" si="21"/>
        <v>1.5738132661782395E-2</v>
      </c>
      <c r="D1355">
        <v>0</v>
      </c>
    </row>
    <row r="1356" spans="1:4" x14ac:dyDescent="0.3">
      <c r="A1356" s="1">
        <v>42877</v>
      </c>
      <c r="B1356">
        <v>74.016318999999996</v>
      </c>
      <c r="C1356">
        <f t="shared" si="21"/>
        <v>-2.7968054941426472E-3</v>
      </c>
      <c r="D1356">
        <v>0</v>
      </c>
    </row>
    <row r="1357" spans="1:4" x14ac:dyDescent="0.3">
      <c r="A1357" s="1">
        <v>42878</v>
      </c>
      <c r="B1357">
        <v>73.959778</v>
      </c>
      <c r="C1357">
        <f t="shared" si="21"/>
        <v>-7.6419102676563355E-4</v>
      </c>
      <c r="D1357">
        <v>0</v>
      </c>
    </row>
    <row r="1358" spans="1:4" x14ac:dyDescent="0.3">
      <c r="A1358" s="1">
        <v>42879</v>
      </c>
      <c r="B1358">
        <v>73.639403999999999</v>
      </c>
      <c r="C1358">
        <f t="shared" si="21"/>
        <v>-4.3411419872804915E-3</v>
      </c>
      <c r="D1358">
        <v>0</v>
      </c>
    </row>
    <row r="1359" spans="1:4" x14ac:dyDescent="0.3">
      <c r="A1359" s="1">
        <v>42880</v>
      </c>
      <c r="B1359">
        <v>73.790160999999998</v>
      </c>
      <c r="C1359">
        <f t="shared" si="21"/>
        <v>2.0451400307166536E-3</v>
      </c>
      <c r="D1359">
        <v>0</v>
      </c>
    </row>
    <row r="1360" spans="1:4" x14ac:dyDescent="0.3">
      <c r="A1360" s="1">
        <v>42881</v>
      </c>
      <c r="B1360">
        <v>73.620559999999998</v>
      </c>
      <c r="C1360">
        <f t="shared" si="21"/>
        <v>-2.3010683847784043E-3</v>
      </c>
      <c r="D1360">
        <v>0</v>
      </c>
    </row>
    <row r="1361" spans="1:4" x14ac:dyDescent="0.3">
      <c r="A1361" s="1">
        <v>42885</v>
      </c>
      <c r="B1361">
        <v>73.639403999999999</v>
      </c>
      <c r="C1361">
        <f t="shared" si="21"/>
        <v>2.5592835406169239E-4</v>
      </c>
      <c r="D1361">
        <v>0</v>
      </c>
    </row>
    <row r="1362" spans="1:4" x14ac:dyDescent="0.3">
      <c r="A1362" s="1">
        <v>42886</v>
      </c>
      <c r="B1362">
        <v>74.063430999999994</v>
      </c>
      <c r="C1362">
        <f t="shared" si="21"/>
        <v>5.7416388099375635E-3</v>
      </c>
      <c r="D1362">
        <v>1</v>
      </c>
    </row>
    <row r="1363" spans="1:4" x14ac:dyDescent="0.3">
      <c r="A1363" s="1">
        <v>42887</v>
      </c>
      <c r="B1363">
        <v>75.203582999999995</v>
      </c>
      <c r="C1363">
        <f t="shared" si="21"/>
        <v>1.5276974382764362E-2</v>
      </c>
      <c r="D1363">
        <v>0</v>
      </c>
    </row>
    <row r="1364" spans="1:4" x14ac:dyDescent="0.3">
      <c r="A1364" s="1">
        <v>42888</v>
      </c>
      <c r="B1364">
        <v>75.024551000000002</v>
      </c>
      <c r="C1364">
        <f t="shared" si="21"/>
        <v>-2.3834694605955348E-3</v>
      </c>
      <c r="D1364">
        <v>0</v>
      </c>
    </row>
    <row r="1365" spans="1:4" x14ac:dyDescent="0.3">
      <c r="A1365" s="1">
        <v>42891</v>
      </c>
      <c r="B1365">
        <v>75.627624999999995</v>
      </c>
      <c r="C1365">
        <f t="shared" si="21"/>
        <v>8.0062198556565423E-3</v>
      </c>
      <c r="D1365">
        <v>0</v>
      </c>
    </row>
    <row r="1366" spans="1:4" x14ac:dyDescent="0.3">
      <c r="A1366" s="1">
        <v>42892</v>
      </c>
      <c r="B1366">
        <v>74.374374000000003</v>
      </c>
      <c r="C1366">
        <f t="shared" si="21"/>
        <v>-1.6710179468753514E-2</v>
      </c>
      <c r="D1366">
        <v>0</v>
      </c>
    </row>
    <row r="1367" spans="1:4" x14ac:dyDescent="0.3">
      <c r="A1367" s="1">
        <v>42893</v>
      </c>
      <c r="B1367">
        <v>74.581680000000006</v>
      </c>
      <c r="C1367">
        <f t="shared" si="21"/>
        <v>2.783453619735172E-3</v>
      </c>
      <c r="D1367">
        <v>0</v>
      </c>
    </row>
    <row r="1368" spans="1:4" x14ac:dyDescent="0.3">
      <c r="A1368" s="1">
        <v>42894</v>
      </c>
      <c r="B1368">
        <v>74.374374000000003</v>
      </c>
      <c r="C1368">
        <f t="shared" si="21"/>
        <v>-2.783453619735319E-3</v>
      </c>
      <c r="D1368">
        <v>0</v>
      </c>
    </row>
    <row r="1369" spans="1:4" x14ac:dyDescent="0.3">
      <c r="A1369" s="1">
        <v>42895</v>
      </c>
      <c r="B1369">
        <v>74.836089999999999</v>
      </c>
      <c r="C1369">
        <f t="shared" si="21"/>
        <v>6.1888082285496433E-3</v>
      </c>
      <c r="D1369">
        <v>0</v>
      </c>
    </row>
    <row r="1370" spans="1:4" x14ac:dyDescent="0.3">
      <c r="A1370" s="1">
        <v>42898</v>
      </c>
      <c r="B1370">
        <v>74.666481000000005</v>
      </c>
      <c r="C1370">
        <f t="shared" si="21"/>
        <v>-2.2689786755036045E-3</v>
      </c>
      <c r="D1370">
        <v>0</v>
      </c>
    </row>
    <row r="1371" spans="1:4" x14ac:dyDescent="0.3">
      <c r="A1371" s="1">
        <v>42899</v>
      </c>
      <c r="B1371">
        <v>74.930328000000003</v>
      </c>
      <c r="C1371">
        <f t="shared" si="21"/>
        <v>3.5274452088671338E-3</v>
      </c>
      <c r="D1371">
        <v>0</v>
      </c>
    </row>
    <row r="1372" spans="1:4" x14ac:dyDescent="0.3">
      <c r="A1372" s="1">
        <v>42900</v>
      </c>
      <c r="B1372">
        <v>75.288382999999996</v>
      </c>
      <c r="C1372">
        <f t="shared" si="21"/>
        <v>4.767124890063831E-3</v>
      </c>
      <c r="D1372">
        <v>0</v>
      </c>
    </row>
    <row r="1373" spans="1:4" x14ac:dyDescent="0.3">
      <c r="A1373" s="1">
        <v>42901</v>
      </c>
      <c r="B1373">
        <v>74.355545000000006</v>
      </c>
      <c r="C1373">
        <f t="shared" si="21"/>
        <v>-1.2467596859737064E-2</v>
      </c>
      <c r="D1373">
        <v>0</v>
      </c>
    </row>
    <row r="1374" spans="1:4" x14ac:dyDescent="0.3">
      <c r="A1374" s="1">
        <v>42902</v>
      </c>
      <c r="B1374">
        <v>70.897345999999999</v>
      </c>
      <c r="C1374">
        <f t="shared" si="21"/>
        <v>-4.7625249982671536E-2</v>
      </c>
      <c r="D1374">
        <v>0</v>
      </c>
    </row>
    <row r="1375" spans="1:4" x14ac:dyDescent="0.3">
      <c r="A1375" s="1">
        <v>42905</v>
      </c>
      <c r="B1375">
        <v>71.142348999999996</v>
      </c>
      <c r="C1375">
        <f t="shared" si="21"/>
        <v>3.4497855403321305E-3</v>
      </c>
      <c r="D1375">
        <v>0</v>
      </c>
    </row>
    <row r="1376" spans="1:4" x14ac:dyDescent="0.3">
      <c r="A1376" s="1">
        <v>42906</v>
      </c>
      <c r="B1376">
        <v>71.180046000000004</v>
      </c>
      <c r="C1376">
        <f t="shared" si="21"/>
        <v>5.2974095723409462E-4</v>
      </c>
      <c r="D1376">
        <v>0</v>
      </c>
    </row>
    <row r="1377" spans="1:4" x14ac:dyDescent="0.3">
      <c r="A1377" s="1">
        <v>42907</v>
      </c>
      <c r="B1377">
        <v>71.839652999999998</v>
      </c>
      <c r="C1377">
        <f t="shared" si="21"/>
        <v>9.2240674733207809E-3</v>
      </c>
      <c r="D1377">
        <v>0</v>
      </c>
    </row>
    <row r="1378" spans="1:4" x14ac:dyDescent="0.3">
      <c r="A1378" s="1">
        <v>42908</v>
      </c>
      <c r="B1378">
        <v>71.161186000000001</v>
      </c>
      <c r="C1378">
        <f t="shared" si="21"/>
        <v>-9.4890644786913055E-3</v>
      </c>
      <c r="D1378">
        <v>0</v>
      </c>
    </row>
    <row r="1379" spans="1:4" x14ac:dyDescent="0.3">
      <c r="A1379" s="1">
        <v>42909</v>
      </c>
      <c r="B1379">
        <v>70.520447000000004</v>
      </c>
      <c r="C1379">
        <f t="shared" si="21"/>
        <v>-9.0448331884934122E-3</v>
      </c>
      <c r="D1379">
        <v>0</v>
      </c>
    </row>
    <row r="1380" spans="1:4" x14ac:dyDescent="0.3">
      <c r="A1380" s="1">
        <v>42912</v>
      </c>
      <c r="B1380">
        <v>71.142348999999996</v>
      </c>
      <c r="C1380">
        <f t="shared" si="21"/>
        <v>8.7800892366298178E-3</v>
      </c>
      <c r="D1380">
        <v>0</v>
      </c>
    </row>
    <row r="1381" spans="1:4" x14ac:dyDescent="0.3">
      <c r="A1381" s="1">
        <v>42913</v>
      </c>
      <c r="B1381">
        <v>71.622910000000005</v>
      </c>
      <c r="C1381">
        <f t="shared" si="21"/>
        <v>6.7322094799442686E-3</v>
      </c>
      <c r="D1381">
        <v>0</v>
      </c>
    </row>
    <row r="1382" spans="1:4" x14ac:dyDescent="0.3">
      <c r="A1382" s="1">
        <v>42914</v>
      </c>
      <c r="B1382">
        <v>72.094063000000006</v>
      </c>
      <c r="C1382">
        <f t="shared" si="21"/>
        <v>6.5567020802455552E-3</v>
      </c>
      <c r="D1382">
        <v>0</v>
      </c>
    </row>
    <row r="1383" spans="1:4" x14ac:dyDescent="0.3">
      <c r="A1383" s="1">
        <v>42915</v>
      </c>
      <c r="B1383">
        <v>71.547554000000005</v>
      </c>
      <c r="C1383">
        <f t="shared" si="21"/>
        <v>-7.609377399627892E-3</v>
      </c>
      <c r="D1383">
        <v>0</v>
      </c>
    </row>
    <row r="1384" spans="1:4" x14ac:dyDescent="0.3">
      <c r="A1384" s="1">
        <v>42916</v>
      </c>
      <c r="B1384">
        <v>71.311958000000004</v>
      </c>
      <c r="C1384">
        <f t="shared" si="21"/>
        <v>-3.2982922912701824E-3</v>
      </c>
      <c r="D1384">
        <v>1</v>
      </c>
    </row>
    <row r="1385" spans="1:4" x14ac:dyDescent="0.3">
      <c r="A1385" s="1">
        <v>42919</v>
      </c>
      <c r="B1385">
        <v>71.010445000000004</v>
      </c>
      <c r="C1385">
        <f t="shared" si="21"/>
        <v>-4.2370483454787526E-3</v>
      </c>
      <c r="D1385">
        <v>0</v>
      </c>
    </row>
    <row r="1386" spans="1:4" x14ac:dyDescent="0.3">
      <c r="A1386" s="1">
        <v>42921</v>
      </c>
      <c r="B1386">
        <v>70.972740000000002</v>
      </c>
      <c r="C1386">
        <f t="shared" si="21"/>
        <v>-5.3111924325896748E-4</v>
      </c>
      <c r="D1386">
        <v>0</v>
      </c>
    </row>
    <row r="1387" spans="1:4" x14ac:dyDescent="0.3">
      <c r="A1387" s="1">
        <v>42922</v>
      </c>
      <c r="B1387">
        <v>71.114081999999996</v>
      </c>
      <c r="C1387">
        <f t="shared" si="21"/>
        <v>1.9895166157121837E-3</v>
      </c>
      <c r="D1387">
        <v>0</v>
      </c>
    </row>
    <row r="1388" spans="1:4" x14ac:dyDescent="0.3">
      <c r="A1388" s="1">
        <v>42923</v>
      </c>
      <c r="B1388">
        <v>70.982169999999996</v>
      </c>
      <c r="C1388">
        <f t="shared" si="21"/>
        <v>-1.856657526669606E-3</v>
      </c>
      <c r="D1388">
        <v>0</v>
      </c>
    </row>
    <row r="1389" spans="1:4" x14ac:dyDescent="0.3">
      <c r="A1389" s="1">
        <v>42926</v>
      </c>
      <c r="B1389">
        <v>69.003365000000002</v>
      </c>
      <c r="C1389">
        <f t="shared" si="21"/>
        <v>-2.827344721907141E-2</v>
      </c>
      <c r="D1389">
        <v>0</v>
      </c>
    </row>
    <row r="1390" spans="1:4" x14ac:dyDescent="0.3">
      <c r="A1390" s="1">
        <v>42927</v>
      </c>
      <c r="B1390">
        <v>69.229529999999997</v>
      </c>
      <c r="C1390">
        <f t="shared" si="21"/>
        <v>3.2722341784914163E-3</v>
      </c>
      <c r="D1390">
        <v>0</v>
      </c>
    </row>
    <row r="1391" spans="1:4" x14ac:dyDescent="0.3">
      <c r="A1391" s="1">
        <v>42928</v>
      </c>
      <c r="B1391">
        <v>69.672400999999994</v>
      </c>
      <c r="C1391">
        <f t="shared" si="21"/>
        <v>6.3767652115540741E-3</v>
      </c>
      <c r="D1391">
        <v>0</v>
      </c>
    </row>
    <row r="1392" spans="1:4" x14ac:dyDescent="0.3">
      <c r="A1392" s="1">
        <v>42929</v>
      </c>
      <c r="B1392">
        <v>70.718322999999998</v>
      </c>
      <c r="C1392">
        <f t="shared" si="21"/>
        <v>1.4900433898809648E-2</v>
      </c>
      <c r="D1392">
        <v>0</v>
      </c>
    </row>
    <row r="1393" spans="1:4" x14ac:dyDescent="0.3">
      <c r="A1393" s="1">
        <v>42930</v>
      </c>
      <c r="B1393">
        <v>71.933868000000004</v>
      </c>
      <c r="C1393">
        <f t="shared" si="21"/>
        <v>1.7042492123526536E-2</v>
      </c>
      <c r="D1393">
        <v>0</v>
      </c>
    </row>
    <row r="1394" spans="1:4" x14ac:dyDescent="0.3">
      <c r="A1394" s="1">
        <v>42933</v>
      </c>
      <c r="B1394">
        <v>71.962135000000004</v>
      </c>
      <c r="C1394">
        <f t="shared" si="21"/>
        <v>3.9288096645185801E-4</v>
      </c>
      <c r="D1394">
        <v>0</v>
      </c>
    </row>
    <row r="1395" spans="1:4" x14ac:dyDescent="0.3">
      <c r="A1395" s="1">
        <v>42934</v>
      </c>
      <c r="B1395">
        <v>71.801948999999993</v>
      </c>
      <c r="C1395">
        <f t="shared" si="21"/>
        <v>-2.2284573703485627E-3</v>
      </c>
      <c r="D1395">
        <v>0</v>
      </c>
    </row>
    <row r="1396" spans="1:4" x14ac:dyDescent="0.3">
      <c r="A1396" s="1">
        <v>42935</v>
      </c>
      <c r="B1396">
        <v>71.490996999999993</v>
      </c>
      <c r="C1396">
        <f t="shared" si="21"/>
        <v>-4.3400948446102178E-3</v>
      </c>
      <c r="D1396">
        <v>0</v>
      </c>
    </row>
    <row r="1397" spans="1:4" x14ac:dyDescent="0.3">
      <c r="A1397" s="1">
        <v>42936</v>
      </c>
      <c r="B1397">
        <v>71.632332000000005</v>
      </c>
      <c r="C1397">
        <f t="shared" si="21"/>
        <v>1.9750106000084085E-3</v>
      </c>
      <c r="D1397">
        <v>0</v>
      </c>
    </row>
    <row r="1398" spans="1:4" x14ac:dyDescent="0.3">
      <c r="A1398" s="1">
        <v>42937</v>
      </c>
      <c r="B1398">
        <v>71.754845000000003</v>
      </c>
      <c r="C1398">
        <f t="shared" si="21"/>
        <v>1.7088422043895477E-3</v>
      </c>
      <c r="D1398">
        <v>0</v>
      </c>
    </row>
    <row r="1399" spans="1:4" x14ac:dyDescent="0.3">
      <c r="A1399" s="1">
        <v>42940</v>
      </c>
      <c r="B1399">
        <v>72.452126000000007</v>
      </c>
      <c r="C1399">
        <f t="shared" si="21"/>
        <v>9.6706342192369576E-3</v>
      </c>
      <c r="D1399">
        <v>0</v>
      </c>
    </row>
    <row r="1400" spans="1:4" x14ac:dyDescent="0.3">
      <c r="A1400" s="1">
        <v>42941</v>
      </c>
      <c r="B1400">
        <v>73.988037000000006</v>
      </c>
      <c r="C1400">
        <f t="shared" si="21"/>
        <v>2.0977405261686722E-2</v>
      </c>
      <c r="D1400">
        <v>0</v>
      </c>
    </row>
    <row r="1401" spans="1:4" x14ac:dyDescent="0.3">
      <c r="A1401" s="1">
        <v>42942</v>
      </c>
      <c r="B1401">
        <v>74.346114999999998</v>
      </c>
      <c r="C1401">
        <f t="shared" si="21"/>
        <v>4.8280007095606063E-3</v>
      </c>
      <c r="D1401">
        <v>0</v>
      </c>
    </row>
    <row r="1402" spans="1:4" x14ac:dyDescent="0.3">
      <c r="A1402" s="1">
        <v>42943</v>
      </c>
      <c r="B1402">
        <v>75.175338999999994</v>
      </c>
      <c r="C1402">
        <f t="shared" si="21"/>
        <v>1.1091819659477618E-2</v>
      </c>
      <c r="D1402">
        <v>0</v>
      </c>
    </row>
    <row r="1403" spans="1:4" x14ac:dyDescent="0.3">
      <c r="A1403" s="1">
        <v>42944</v>
      </c>
      <c r="B1403">
        <v>75.203582999999995</v>
      </c>
      <c r="C1403">
        <f t="shared" si="21"/>
        <v>3.7563775503199364E-4</v>
      </c>
      <c r="D1403">
        <v>0</v>
      </c>
    </row>
    <row r="1404" spans="1:4" x14ac:dyDescent="0.3">
      <c r="A1404" s="1">
        <v>42947</v>
      </c>
      <c r="B1404">
        <v>75.373199</v>
      </c>
      <c r="C1404">
        <f t="shared" si="21"/>
        <v>2.2528848005312096E-3</v>
      </c>
      <c r="D1404">
        <v>1</v>
      </c>
    </row>
    <row r="1405" spans="1:4" x14ac:dyDescent="0.3">
      <c r="A1405" s="1">
        <v>42948</v>
      </c>
      <c r="B1405">
        <v>75.853774999999999</v>
      </c>
      <c r="C1405">
        <f t="shared" si="21"/>
        <v>6.3557129396948613E-3</v>
      </c>
      <c r="D1405">
        <v>0</v>
      </c>
    </row>
    <row r="1406" spans="1:4" x14ac:dyDescent="0.3">
      <c r="A1406" s="1">
        <v>42949</v>
      </c>
      <c r="B1406">
        <v>75.882034000000004</v>
      </c>
      <c r="C1406">
        <f t="shared" si="21"/>
        <v>3.7247635232533623E-4</v>
      </c>
      <c r="D1406">
        <v>0</v>
      </c>
    </row>
    <row r="1407" spans="1:4" x14ac:dyDescent="0.3">
      <c r="A1407" s="1">
        <v>42950</v>
      </c>
      <c r="B1407">
        <v>76.202399999999997</v>
      </c>
      <c r="C1407">
        <f t="shared" si="21"/>
        <v>4.2130080697086267E-3</v>
      </c>
      <c r="D1407">
        <v>0</v>
      </c>
    </row>
    <row r="1408" spans="1:4" x14ac:dyDescent="0.3">
      <c r="A1408" s="1">
        <v>42951</v>
      </c>
      <c r="B1408">
        <v>75.834923000000003</v>
      </c>
      <c r="C1408">
        <f t="shared" si="21"/>
        <v>-4.8340461190569672E-3</v>
      </c>
      <c r="D1408">
        <v>0</v>
      </c>
    </row>
    <row r="1409" spans="1:4" x14ac:dyDescent="0.3">
      <c r="A1409" s="1">
        <v>42954</v>
      </c>
      <c r="B1409">
        <v>76.588752999999997</v>
      </c>
      <c r="C1409">
        <f t="shared" si="21"/>
        <v>9.8913261495218348E-3</v>
      </c>
      <c r="D1409">
        <v>0</v>
      </c>
    </row>
    <row r="1410" spans="1:4" x14ac:dyDescent="0.3">
      <c r="A1410" s="1">
        <v>42955</v>
      </c>
      <c r="B1410">
        <v>76.880852000000004</v>
      </c>
      <c r="C1410">
        <f t="shared" si="21"/>
        <v>3.8066085165984302E-3</v>
      </c>
      <c r="D1410">
        <v>0</v>
      </c>
    </row>
    <row r="1411" spans="1:4" x14ac:dyDescent="0.3">
      <c r="A1411" s="1">
        <v>42956</v>
      </c>
      <c r="B1411">
        <v>77.383414999999999</v>
      </c>
      <c r="C1411">
        <f t="shared" si="21"/>
        <v>6.5156343427418863E-3</v>
      </c>
      <c r="D1411">
        <v>0</v>
      </c>
    </row>
    <row r="1412" spans="1:4" x14ac:dyDescent="0.3">
      <c r="A1412" s="1">
        <v>42957</v>
      </c>
      <c r="B1412">
        <v>76.482619999999997</v>
      </c>
      <c r="C1412">
        <f t="shared" ref="C1412:C1475" si="22">LN(B1412/B1411)</f>
        <v>-1.1708955670854206E-2</v>
      </c>
      <c r="D1412">
        <v>0</v>
      </c>
    </row>
    <row r="1413" spans="1:4" x14ac:dyDescent="0.3">
      <c r="A1413" s="1">
        <v>42958</v>
      </c>
      <c r="B1413">
        <v>76.236069000000001</v>
      </c>
      <c r="C1413">
        <f t="shared" si="22"/>
        <v>-3.2288283223537227E-3</v>
      </c>
      <c r="D1413">
        <v>0</v>
      </c>
    </row>
    <row r="1414" spans="1:4" x14ac:dyDescent="0.3">
      <c r="A1414" s="1">
        <v>42961</v>
      </c>
      <c r="B1414">
        <v>76.520531000000005</v>
      </c>
      <c r="C1414">
        <f t="shared" si="22"/>
        <v>3.7243867540340558E-3</v>
      </c>
      <c r="D1414">
        <v>0</v>
      </c>
    </row>
    <row r="1415" spans="1:4" x14ac:dyDescent="0.3">
      <c r="A1415" s="1">
        <v>42962</v>
      </c>
      <c r="B1415">
        <v>76.586899000000003</v>
      </c>
      <c r="C1415">
        <f t="shared" si="22"/>
        <v>8.6694687719380723E-4</v>
      </c>
      <c r="D1415">
        <v>0</v>
      </c>
    </row>
    <row r="1416" spans="1:4" x14ac:dyDescent="0.3">
      <c r="A1416" s="1">
        <v>42963</v>
      </c>
      <c r="B1416">
        <v>76.786040999999997</v>
      </c>
      <c r="C1416">
        <f t="shared" si="22"/>
        <v>2.5968350337466292E-3</v>
      </c>
      <c r="D1416">
        <v>0</v>
      </c>
    </row>
    <row r="1417" spans="1:4" x14ac:dyDescent="0.3">
      <c r="A1417" s="1">
        <v>42964</v>
      </c>
      <c r="B1417">
        <v>75.572304000000003</v>
      </c>
      <c r="C1417">
        <f t="shared" si="22"/>
        <v>-1.5932998964299786E-2</v>
      </c>
      <c r="D1417">
        <v>0</v>
      </c>
    </row>
    <row r="1418" spans="1:4" x14ac:dyDescent="0.3">
      <c r="A1418" s="1">
        <v>42965</v>
      </c>
      <c r="B1418">
        <v>75.202529999999996</v>
      </c>
      <c r="C1418">
        <f t="shared" si="22"/>
        <v>-4.9049928499921569E-3</v>
      </c>
      <c r="D1418">
        <v>0</v>
      </c>
    </row>
    <row r="1419" spans="1:4" x14ac:dyDescent="0.3">
      <c r="A1419" s="1">
        <v>42968</v>
      </c>
      <c r="B1419">
        <v>75.581795</v>
      </c>
      <c r="C1419">
        <f t="shared" si="22"/>
        <v>5.0305733016669978E-3</v>
      </c>
      <c r="D1419">
        <v>0</v>
      </c>
    </row>
    <row r="1420" spans="1:4" x14ac:dyDescent="0.3">
      <c r="A1420" s="1">
        <v>42969</v>
      </c>
      <c r="B1420">
        <v>75.875754999999998</v>
      </c>
      <c r="C1420">
        <f t="shared" si="22"/>
        <v>3.8817525982132351E-3</v>
      </c>
      <c r="D1420">
        <v>0</v>
      </c>
    </row>
    <row r="1421" spans="1:4" x14ac:dyDescent="0.3">
      <c r="A1421" s="1">
        <v>42970</v>
      </c>
      <c r="B1421">
        <v>75.818854999999999</v>
      </c>
      <c r="C1421">
        <f t="shared" si="22"/>
        <v>-7.501914889203726E-4</v>
      </c>
      <c r="D1421">
        <v>0</v>
      </c>
    </row>
    <row r="1422" spans="1:4" x14ac:dyDescent="0.3">
      <c r="A1422" s="1">
        <v>42971</v>
      </c>
      <c r="B1422">
        <v>74.282753</v>
      </c>
      <c r="C1422">
        <f t="shared" si="22"/>
        <v>-2.0468210153789124E-2</v>
      </c>
      <c r="D1422">
        <v>0</v>
      </c>
    </row>
    <row r="1423" spans="1:4" x14ac:dyDescent="0.3">
      <c r="A1423" s="1">
        <v>42972</v>
      </c>
      <c r="B1423">
        <v>74.557732000000001</v>
      </c>
      <c r="C1423">
        <f t="shared" si="22"/>
        <v>3.6949531956972739E-3</v>
      </c>
      <c r="D1423">
        <v>0</v>
      </c>
    </row>
    <row r="1424" spans="1:4" x14ac:dyDescent="0.3">
      <c r="A1424" s="1">
        <v>42975</v>
      </c>
      <c r="B1424">
        <v>73.988815000000002</v>
      </c>
      <c r="C1424">
        <f t="shared" si="22"/>
        <v>-7.6598183283366379E-3</v>
      </c>
      <c r="D1424">
        <v>0</v>
      </c>
    </row>
    <row r="1425" spans="1:4" x14ac:dyDescent="0.3">
      <c r="A1425" s="1">
        <v>42976</v>
      </c>
      <c r="B1425">
        <v>74.690483</v>
      </c>
      <c r="C1425">
        <f t="shared" si="22"/>
        <v>9.4387479458002844E-3</v>
      </c>
      <c r="D1425">
        <v>0</v>
      </c>
    </row>
    <row r="1426" spans="1:4" x14ac:dyDescent="0.3">
      <c r="A1426" s="1">
        <v>42977</v>
      </c>
      <c r="B1426">
        <v>74.472397000000001</v>
      </c>
      <c r="C1426">
        <f t="shared" si="22"/>
        <v>-2.9241344146273686E-3</v>
      </c>
      <c r="D1426">
        <v>0</v>
      </c>
    </row>
    <row r="1427" spans="1:4" x14ac:dyDescent="0.3">
      <c r="A1427" s="1">
        <v>42978</v>
      </c>
      <c r="B1427">
        <v>74.026741000000001</v>
      </c>
      <c r="C1427">
        <f t="shared" si="22"/>
        <v>-6.0021538701086584E-3</v>
      </c>
      <c r="D1427">
        <v>1</v>
      </c>
    </row>
    <row r="1428" spans="1:4" x14ac:dyDescent="0.3">
      <c r="A1428" s="1">
        <v>42979</v>
      </c>
      <c r="B1428">
        <v>74.311203000000006</v>
      </c>
      <c r="C1428">
        <f t="shared" si="22"/>
        <v>3.8353281840931854E-3</v>
      </c>
      <c r="D1428">
        <v>0</v>
      </c>
    </row>
    <row r="1429" spans="1:4" x14ac:dyDescent="0.3">
      <c r="A1429" s="1">
        <v>42983</v>
      </c>
      <c r="B1429">
        <v>75.667152000000002</v>
      </c>
      <c r="C1429">
        <f t="shared" si="22"/>
        <v>1.8082421913068771E-2</v>
      </c>
      <c r="D1429">
        <v>0</v>
      </c>
    </row>
    <row r="1430" spans="1:4" x14ac:dyDescent="0.3">
      <c r="A1430" s="1">
        <v>42984</v>
      </c>
      <c r="B1430">
        <v>75.932648</v>
      </c>
      <c r="C1430">
        <f t="shared" si="22"/>
        <v>3.5025939536726092E-3</v>
      </c>
      <c r="D1430">
        <v>0</v>
      </c>
    </row>
    <row r="1431" spans="1:4" x14ac:dyDescent="0.3">
      <c r="A1431" s="1">
        <v>42985</v>
      </c>
      <c r="B1431">
        <v>75.970573000000002</v>
      </c>
      <c r="C1431">
        <f t="shared" si="22"/>
        <v>4.9933109434176606E-4</v>
      </c>
      <c r="D1431">
        <v>0</v>
      </c>
    </row>
    <row r="1432" spans="1:4" x14ac:dyDescent="0.3">
      <c r="A1432" s="1">
        <v>42986</v>
      </c>
      <c r="B1432">
        <v>74.794785000000005</v>
      </c>
      <c r="C1432">
        <f t="shared" si="22"/>
        <v>-1.5597904639058831E-2</v>
      </c>
      <c r="D1432">
        <v>0</v>
      </c>
    </row>
    <row r="1433" spans="1:4" x14ac:dyDescent="0.3">
      <c r="A1433" s="1">
        <v>42989</v>
      </c>
      <c r="B1433">
        <v>74.984443999999996</v>
      </c>
      <c r="C1433">
        <f t="shared" si="22"/>
        <v>2.5325153912620392E-3</v>
      </c>
      <c r="D1433">
        <v>0</v>
      </c>
    </row>
    <row r="1434" spans="1:4" x14ac:dyDescent="0.3">
      <c r="A1434" s="1">
        <v>42990</v>
      </c>
      <c r="B1434">
        <v>75.486984000000007</v>
      </c>
      <c r="C1434">
        <f t="shared" si="22"/>
        <v>6.6795653519973871E-3</v>
      </c>
      <c r="D1434">
        <v>0</v>
      </c>
    </row>
    <row r="1435" spans="1:4" x14ac:dyDescent="0.3">
      <c r="A1435" s="1">
        <v>42991</v>
      </c>
      <c r="B1435">
        <v>75.724052</v>
      </c>
      <c r="C1435">
        <f t="shared" si="22"/>
        <v>3.1355938099207736E-3</v>
      </c>
      <c r="D1435">
        <v>0</v>
      </c>
    </row>
    <row r="1436" spans="1:4" x14ac:dyDescent="0.3">
      <c r="A1436" s="1">
        <v>42992</v>
      </c>
      <c r="B1436">
        <v>75.553359999999998</v>
      </c>
      <c r="C1436">
        <f t="shared" si="22"/>
        <v>-2.2566762635873572E-3</v>
      </c>
      <c r="D1436">
        <v>0</v>
      </c>
    </row>
    <row r="1437" spans="1:4" x14ac:dyDescent="0.3">
      <c r="A1437" s="1">
        <v>42993</v>
      </c>
      <c r="B1437">
        <v>76.217087000000006</v>
      </c>
      <c r="C1437">
        <f t="shared" si="22"/>
        <v>8.7465148117851828E-3</v>
      </c>
      <c r="D1437">
        <v>0</v>
      </c>
    </row>
    <row r="1438" spans="1:4" x14ac:dyDescent="0.3">
      <c r="A1438" s="1">
        <v>42996</v>
      </c>
      <c r="B1438">
        <v>75.856780999999998</v>
      </c>
      <c r="C1438">
        <f t="shared" si="22"/>
        <v>-4.738574469546241E-3</v>
      </c>
      <c r="D1438">
        <v>0</v>
      </c>
    </row>
    <row r="1439" spans="1:4" x14ac:dyDescent="0.3">
      <c r="A1439" s="1">
        <v>42997</v>
      </c>
      <c r="B1439">
        <v>75.904205000000005</v>
      </c>
      <c r="C1439">
        <f t="shared" si="22"/>
        <v>6.2498278106441611E-4</v>
      </c>
      <c r="D1439">
        <v>0</v>
      </c>
    </row>
    <row r="1440" spans="1:4" x14ac:dyDescent="0.3">
      <c r="A1440" s="1">
        <v>42998</v>
      </c>
      <c r="B1440">
        <v>76.330894000000001</v>
      </c>
      <c r="C1440">
        <f t="shared" si="22"/>
        <v>5.6056733321467305E-3</v>
      </c>
      <c r="D1440">
        <v>0</v>
      </c>
    </row>
    <row r="1441" spans="1:4" x14ac:dyDescent="0.3">
      <c r="A1441" s="1">
        <v>42999</v>
      </c>
      <c r="B1441">
        <v>75.866264000000001</v>
      </c>
      <c r="C1441">
        <f t="shared" si="22"/>
        <v>-6.105652030774452E-3</v>
      </c>
      <c r="D1441">
        <v>0</v>
      </c>
    </row>
    <row r="1442" spans="1:4" x14ac:dyDescent="0.3">
      <c r="A1442" s="1">
        <v>43000</v>
      </c>
      <c r="B1442">
        <v>75.411124999999998</v>
      </c>
      <c r="C1442">
        <f t="shared" si="22"/>
        <v>-6.01729546375716E-3</v>
      </c>
      <c r="D1442">
        <v>0</v>
      </c>
    </row>
    <row r="1443" spans="1:4" x14ac:dyDescent="0.3">
      <c r="A1443" s="1">
        <v>43003</v>
      </c>
      <c r="B1443">
        <v>75.050811999999993</v>
      </c>
      <c r="C1443">
        <f t="shared" si="22"/>
        <v>-4.7894330744676465E-3</v>
      </c>
      <c r="D1443">
        <v>0</v>
      </c>
    </row>
    <row r="1444" spans="1:4" x14ac:dyDescent="0.3">
      <c r="A1444" s="1">
        <v>43004</v>
      </c>
      <c r="B1444">
        <v>75.278373999999999</v>
      </c>
      <c r="C1444">
        <f t="shared" si="22"/>
        <v>3.0275182068355286E-3</v>
      </c>
      <c r="D1444">
        <v>0</v>
      </c>
    </row>
    <row r="1445" spans="1:4" x14ac:dyDescent="0.3">
      <c r="A1445" s="1">
        <v>43005</v>
      </c>
      <c r="B1445">
        <v>75.183563000000007</v>
      </c>
      <c r="C1445">
        <f t="shared" si="22"/>
        <v>-1.2602657448013066E-3</v>
      </c>
      <c r="D1445">
        <v>0</v>
      </c>
    </row>
    <row r="1446" spans="1:4" x14ac:dyDescent="0.3">
      <c r="A1446" s="1">
        <v>43006</v>
      </c>
      <c r="B1446">
        <v>74.861153000000002</v>
      </c>
      <c r="C1446">
        <f t="shared" si="22"/>
        <v>-4.2975254951108429E-3</v>
      </c>
      <c r="D1446">
        <v>0</v>
      </c>
    </row>
    <row r="1447" spans="1:4" x14ac:dyDescent="0.3">
      <c r="A1447" s="1">
        <v>43007</v>
      </c>
      <c r="B1447">
        <v>74.093117000000007</v>
      </c>
      <c r="C1447">
        <f t="shared" si="22"/>
        <v>-1.0312464443080928E-2</v>
      </c>
      <c r="D1447">
        <v>1</v>
      </c>
    </row>
    <row r="1448" spans="1:4" x14ac:dyDescent="0.3">
      <c r="A1448" s="1">
        <v>43010</v>
      </c>
      <c r="B1448">
        <v>74.387062</v>
      </c>
      <c r="C1448">
        <f t="shared" si="22"/>
        <v>3.9593888691185145E-3</v>
      </c>
      <c r="D1448">
        <v>0</v>
      </c>
    </row>
    <row r="1449" spans="1:4" x14ac:dyDescent="0.3">
      <c r="A1449" s="1">
        <v>43011</v>
      </c>
      <c r="B1449">
        <v>75.117171999999997</v>
      </c>
      <c r="C1449">
        <f t="shared" si="22"/>
        <v>9.7671588913882564E-3</v>
      </c>
      <c r="D1449">
        <v>0</v>
      </c>
    </row>
    <row r="1450" spans="1:4" x14ac:dyDescent="0.3">
      <c r="A1450" s="1">
        <v>43012</v>
      </c>
      <c r="B1450">
        <v>74.993911999999995</v>
      </c>
      <c r="C1450">
        <f t="shared" si="22"/>
        <v>-1.6422508507441425E-3</v>
      </c>
      <c r="D1450">
        <v>0</v>
      </c>
    </row>
    <row r="1451" spans="1:4" x14ac:dyDescent="0.3">
      <c r="A1451" s="1">
        <v>43013</v>
      </c>
      <c r="B1451">
        <v>75.297340000000005</v>
      </c>
      <c r="C1451">
        <f t="shared" si="22"/>
        <v>4.037871908442927E-3</v>
      </c>
      <c r="D1451">
        <v>0</v>
      </c>
    </row>
    <row r="1452" spans="1:4" x14ac:dyDescent="0.3">
      <c r="A1452" s="1">
        <v>43014</v>
      </c>
      <c r="B1452">
        <v>74.908576999999994</v>
      </c>
      <c r="C1452">
        <f t="shared" si="22"/>
        <v>-5.1764121660117278E-3</v>
      </c>
      <c r="D1452">
        <v>0</v>
      </c>
    </row>
    <row r="1453" spans="1:4" x14ac:dyDescent="0.3">
      <c r="A1453" s="1">
        <v>43017</v>
      </c>
      <c r="B1453">
        <v>76.359343999999993</v>
      </c>
      <c r="C1453">
        <f t="shared" si="22"/>
        <v>1.9182011284689583E-2</v>
      </c>
      <c r="D1453">
        <v>0</v>
      </c>
    </row>
    <row r="1454" spans="1:4" x14ac:dyDescent="0.3">
      <c r="A1454" s="1">
        <v>43018</v>
      </c>
      <c r="B1454">
        <v>79.772896000000003</v>
      </c>
      <c r="C1454">
        <f t="shared" si="22"/>
        <v>4.3733389703764051E-2</v>
      </c>
      <c r="D1454">
        <v>0</v>
      </c>
    </row>
    <row r="1455" spans="1:4" x14ac:dyDescent="0.3">
      <c r="A1455" s="1">
        <v>43019</v>
      </c>
      <c r="B1455">
        <v>81.290015999999994</v>
      </c>
      <c r="C1455">
        <f t="shared" si="22"/>
        <v>1.8839406945510642E-2</v>
      </c>
      <c r="D1455">
        <v>0</v>
      </c>
    </row>
    <row r="1456" spans="1:4" x14ac:dyDescent="0.3">
      <c r="A1456" s="1">
        <v>43020</v>
      </c>
      <c r="B1456">
        <v>81.640868999999995</v>
      </c>
      <c r="C1456">
        <f t="shared" si="22"/>
        <v>4.3067775923681375E-3</v>
      </c>
      <c r="D1456">
        <v>0</v>
      </c>
    </row>
    <row r="1457" spans="1:4" x14ac:dyDescent="0.3">
      <c r="A1457" s="1">
        <v>43021</v>
      </c>
      <c r="B1457">
        <v>82.133933999999996</v>
      </c>
      <c r="C1457">
        <f t="shared" si="22"/>
        <v>6.021274099193571E-3</v>
      </c>
      <c r="D1457">
        <v>0</v>
      </c>
    </row>
    <row r="1458" spans="1:4" x14ac:dyDescent="0.3">
      <c r="A1458" s="1">
        <v>43024</v>
      </c>
      <c r="B1458">
        <v>81.299507000000006</v>
      </c>
      <c r="C1458">
        <f t="shared" si="22"/>
        <v>-1.0211303701461687E-2</v>
      </c>
      <c r="D1458">
        <v>0</v>
      </c>
    </row>
    <row r="1459" spans="1:4" x14ac:dyDescent="0.3">
      <c r="A1459" s="1">
        <v>43025</v>
      </c>
      <c r="B1459">
        <v>81.527084000000002</v>
      </c>
      <c r="C1459">
        <f t="shared" si="22"/>
        <v>2.7953314847477991E-3</v>
      </c>
      <c r="D1459">
        <v>0</v>
      </c>
    </row>
    <row r="1460" spans="1:4" x14ac:dyDescent="0.3">
      <c r="A1460" s="1">
        <v>43026</v>
      </c>
      <c r="B1460">
        <v>81.754654000000002</v>
      </c>
      <c r="C1460">
        <f t="shared" si="22"/>
        <v>2.7874537610523306E-3</v>
      </c>
      <c r="D1460">
        <v>0</v>
      </c>
    </row>
    <row r="1461" spans="1:4" x14ac:dyDescent="0.3">
      <c r="A1461" s="1">
        <v>43027</v>
      </c>
      <c r="B1461">
        <v>81.925331</v>
      </c>
      <c r="C1461">
        <f t="shared" si="22"/>
        <v>2.085497036921429E-3</v>
      </c>
      <c r="D1461">
        <v>0</v>
      </c>
    </row>
    <row r="1462" spans="1:4" x14ac:dyDescent="0.3">
      <c r="A1462" s="1">
        <v>43028</v>
      </c>
      <c r="B1462">
        <v>82.911475999999993</v>
      </c>
      <c r="C1462">
        <f t="shared" si="22"/>
        <v>1.196524954858163E-2</v>
      </c>
      <c r="D1462">
        <v>0</v>
      </c>
    </row>
    <row r="1463" spans="1:4" x14ac:dyDescent="0.3">
      <c r="A1463" s="1">
        <v>43031</v>
      </c>
      <c r="B1463">
        <v>84.058800000000005</v>
      </c>
      <c r="C1463">
        <f t="shared" si="22"/>
        <v>1.3743069551544543E-2</v>
      </c>
      <c r="D1463">
        <v>0</v>
      </c>
    </row>
    <row r="1464" spans="1:4" x14ac:dyDescent="0.3">
      <c r="A1464" s="1">
        <v>43032</v>
      </c>
      <c r="B1464">
        <v>83.423500000000004</v>
      </c>
      <c r="C1464">
        <f t="shared" si="22"/>
        <v>-7.5865097035514081E-3</v>
      </c>
      <c r="D1464">
        <v>0</v>
      </c>
    </row>
    <row r="1465" spans="1:4" x14ac:dyDescent="0.3">
      <c r="A1465" s="1">
        <v>43033</v>
      </c>
      <c r="B1465">
        <v>83.897605999999996</v>
      </c>
      <c r="C1465">
        <f t="shared" si="22"/>
        <v>5.6670348430128033E-3</v>
      </c>
      <c r="D1465">
        <v>0</v>
      </c>
    </row>
    <row r="1466" spans="1:4" x14ac:dyDescent="0.3">
      <c r="A1466" s="1">
        <v>43034</v>
      </c>
      <c r="B1466">
        <v>84.030365000000003</v>
      </c>
      <c r="C1466">
        <f t="shared" si="22"/>
        <v>1.5811425204232492E-3</v>
      </c>
      <c r="D1466">
        <v>0</v>
      </c>
    </row>
    <row r="1467" spans="1:4" x14ac:dyDescent="0.3">
      <c r="A1467" s="1">
        <v>43035</v>
      </c>
      <c r="B1467">
        <v>83.603661000000002</v>
      </c>
      <c r="C1467">
        <f t="shared" si="22"/>
        <v>-5.0909106196227382E-3</v>
      </c>
      <c r="D1467">
        <v>0</v>
      </c>
    </row>
    <row r="1468" spans="1:4" x14ac:dyDescent="0.3">
      <c r="A1468" s="1">
        <v>43038</v>
      </c>
      <c r="B1468">
        <v>82.446845999999994</v>
      </c>
      <c r="C1468">
        <f t="shared" si="22"/>
        <v>-1.3933516210886111E-2</v>
      </c>
      <c r="D1468">
        <v>0</v>
      </c>
    </row>
    <row r="1469" spans="1:4" x14ac:dyDescent="0.3">
      <c r="A1469" s="1">
        <v>43039</v>
      </c>
      <c r="B1469">
        <v>82.788193000000007</v>
      </c>
      <c r="C1469">
        <f t="shared" si="22"/>
        <v>4.1316598180295531E-3</v>
      </c>
      <c r="D1469">
        <v>1</v>
      </c>
    </row>
    <row r="1470" spans="1:4" x14ac:dyDescent="0.3">
      <c r="A1470" s="1">
        <v>43040</v>
      </c>
      <c r="B1470">
        <v>83.385581999999999</v>
      </c>
      <c r="C1470">
        <f t="shared" si="22"/>
        <v>7.1899621167955301E-3</v>
      </c>
      <c r="D1470">
        <v>0</v>
      </c>
    </row>
    <row r="1471" spans="1:4" x14ac:dyDescent="0.3">
      <c r="A1471" s="1">
        <v>43041</v>
      </c>
      <c r="B1471">
        <v>84.201049999999995</v>
      </c>
      <c r="C1471">
        <f t="shared" si="22"/>
        <v>9.7319747575282684E-3</v>
      </c>
      <c r="D1471">
        <v>0</v>
      </c>
    </row>
    <row r="1472" spans="1:4" x14ac:dyDescent="0.3">
      <c r="A1472" s="1">
        <v>43042</v>
      </c>
      <c r="B1472">
        <v>85.035454000000001</v>
      </c>
      <c r="C1472">
        <f t="shared" si="22"/>
        <v>9.8608839288763413E-3</v>
      </c>
      <c r="D1472">
        <v>0</v>
      </c>
    </row>
    <row r="1473" spans="1:4" x14ac:dyDescent="0.3">
      <c r="A1473" s="1">
        <v>43045</v>
      </c>
      <c r="B1473">
        <v>84.106216000000003</v>
      </c>
      <c r="C1473">
        <f t="shared" si="22"/>
        <v>-1.0987799151135375E-2</v>
      </c>
      <c r="D1473">
        <v>0</v>
      </c>
    </row>
    <row r="1474" spans="1:4" x14ac:dyDescent="0.3">
      <c r="A1474" s="1">
        <v>43046</v>
      </c>
      <c r="B1474">
        <v>84.343269000000006</v>
      </c>
      <c r="C1474">
        <f t="shared" si="22"/>
        <v>2.8145310920513699E-3</v>
      </c>
      <c r="D1474">
        <v>0</v>
      </c>
    </row>
    <row r="1475" spans="1:4" x14ac:dyDescent="0.3">
      <c r="A1475" s="1">
        <v>43047</v>
      </c>
      <c r="B1475">
        <v>85.585419000000002</v>
      </c>
      <c r="C1475">
        <f t="shared" si="22"/>
        <v>1.4619922504242865E-2</v>
      </c>
      <c r="D1475">
        <v>0</v>
      </c>
    </row>
    <row r="1476" spans="1:4" x14ac:dyDescent="0.3">
      <c r="A1476" s="1">
        <v>43048</v>
      </c>
      <c r="B1476">
        <v>85.623351999999997</v>
      </c>
      <c r="C1476">
        <f t="shared" ref="C1476:C1539" si="23">LN(B1476/B1475)</f>
        <v>4.4311982848927193E-4</v>
      </c>
      <c r="D1476">
        <v>0</v>
      </c>
    </row>
    <row r="1477" spans="1:4" x14ac:dyDescent="0.3">
      <c r="A1477" s="1">
        <v>43049</v>
      </c>
      <c r="B1477">
        <v>86.211226999999994</v>
      </c>
      <c r="C1477">
        <f t="shared" si="23"/>
        <v>6.842363126332557E-3</v>
      </c>
      <c r="D1477">
        <v>0</v>
      </c>
    </row>
    <row r="1478" spans="1:4" x14ac:dyDescent="0.3">
      <c r="A1478" s="1">
        <v>43052</v>
      </c>
      <c r="B1478">
        <v>86.277610999999993</v>
      </c>
      <c r="C1478">
        <f t="shared" si="23"/>
        <v>7.6971940964131087E-4</v>
      </c>
      <c r="D1478">
        <v>0</v>
      </c>
    </row>
    <row r="1479" spans="1:4" x14ac:dyDescent="0.3">
      <c r="A1479" s="1">
        <v>43053</v>
      </c>
      <c r="B1479">
        <v>86.372428999999997</v>
      </c>
      <c r="C1479">
        <f t="shared" si="23"/>
        <v>1.098383869852997E-3</v>
      </c>
      <c r="D1479">
        <v>0</v>
      </c>
    </row>
    <row r="1480" spans="1:4" x14ac:dyDescent="0.3">
      <c r="A1480" s="1">
        <v>43054</v>
      </c>
      <c r="B1480">
        <v>85.177681000000007</v>
      </c>
      <c r="C1480">
        <f t="shared" si="23"/>
        <v>-1.3929076663832786E-2</v>
      </c>
      <c r="D1480">
        <v>0</v>
      </c>
    </row>
    <row r="1481" spans="1:4" x14ac:dyDescent="0.3">
      <c r="A1481" s="1">
        <v>43055</v>
      </c>
      <c r="B1481">
        <v>94.460669999999993</v>
      </c>
      <c r="C1481">
        <f t="shared" si="23"/>
        <v>0.10344411796837813</v>
      </c>
      <c r="D1481">
        <v>0</v>
      </c>
    </row>
    <row r="1482" spans="1:4" x14ac:dyDescent="0.3">
      <c r="A1482" s="1">
        <v>43056</v>
      </c>
      <c r="B1482">
        <v>92.422020000000003</v>
      </c>
      <c r="C1482">
        <f t="shared" si="23"/>
        <v>-2.1818295447982271E-2</v>
      </c>
      <c r="D1482">
        <v>0</v>
      </c>
    </row>
    <row r="1483" spans="1:4" x14ac:dyDescent="0.3">
      <c r="A1483" s="1">
        <v>43059</v>
      </c>
      <c r="B1483">
        <v>92.431495999999996</v>
      </c>
      <c r="C1483">
        <f t="shared" si="23"/>
        <v>1.0252442272506072E-4</v>
      </c>
      <c r="D1483">
        <v>0</v>
      </c>
    </row>
    <row r="1484" spans="1:4" x14ac:dyDescent="0.3">
      <c r="A1484" s="1">
        <v>43060</v>
      </c>
      <c r="B1484">
        <v>91.521216999999993</v>
      </c>
      <c r="C1484">
        <f t="shared" si="23"/>
        <v>-9.896961184020385E-3</v>
      </c>
      <c r="D1484">
        <v>0</v>
      </c>
    </row>
    <row r="1485" spans="1:4" x14ac:dyDescent="0.3">
      <c r="A1485" s="1">
        <v>43061</v>
      </c>
      <c r="B1485">
        <v>91.416923999999995</v>
      </c>
      <c r="C1485">
        <f t="shared" si="23"/>
        <v>-1.1401997498038353E-3</v>
      </c>
      <c r="D1485">
        <v>0</v>
      </c>
    </row>
    <row r="1486" spans="1:4" x14ac:dyDescent="0.3">
      <c r="A1486" s="1">
        <v>43063</v>
      </c>
      <c r="B1486">
        <v>91.616034999999997</v>
      </c>
      <c r="C1486">
        <f t="shared" si="23"/>
        <v>2.1756855118402274E-3</v>
      </c>
      <c r="D1486">
        <v>0</v>
      </c>
    </row>
    <row r="1487" spans="1:4" x14ac:dyDescent="0.3">
      <c r="A1487" s="1">
        <v>43066</v>
      </c>
      <c r="B1487">
        <v>91.616034999999997</v>
      </c>
      <c r="C1487">
        <f t="shared" si="23"/>
        <v>0</v>
      </c>
      <c r="D1487">
        <v>0</v>
      </c>
    </row>
    <row r="1488" spans="1:4" x14ac:dyDescent="0.3">
      <c r="A1488" s="1">
        <v>43067</v>
      </c>
      <c r="B1488">
        <v>91.758255000000005</v>
      </c>
      <c r="C1488">
        <f t="shared" si="23"/>
        <v>1.551144694446553E-3</v>
      </c>
      <c r="D1488">
        <v>0</v>
      </c>
    </row>
    <row r="1489" spans="1:4" x14ac:dyDescent="0.3">
      <c r="A1489" s="1">
        <v>43068</v>
      </c>
      <c r="B1489">
        <v>92.507362000000001</v>
      </c>
      <c r="C1489">
        <f t="shared" si="23"/>
        <v>8.1307749010992979E-3</v>
      </c>
      <c r="D1489">
        <v>0</v>
      </c>
    </row>
    <row r="1490" spans="1:4" x14ac:dyDescent="0.3">
      <c r="A1490" s="1">
        <v>43069</v>
      </c>
      <c r="B1490">
        <v>92.194443000000007</v>
      </c>
      <c r="C1490">
        <f t="shared" si="23"/>
        <v>-3.3883729440223353E-3</v>
      </c>
      <c r="D1490">
        <v>1</v>
      </c>
    </row>
    <row r="1491" spans="1:4" x14ac:dyDescent="0.3">
      <c r="A1491" s="1">
        <v>43070</v>
      </c>
      <c r="B1491">
        <v>92.308220000000006</v>
      </c>
      <c r="C1491">
        <f t="shared" si="23"/>
        <v>1.2333373683867134E-3</v>
      </c>
      <c r="D1491">
        <v>0</v>
      </c>
    </row>
    <row r="1492" spans="1:4" x14ac:dyDescent="0.3">
      <c r="A1492" s="1">
        <v>43073</v>
      </c>
      <c r="B1492">
        <v>91.985847000000007</v>
      </c>
      <c r="C1492">
        <f t="shared" si="23"/>
        <v>-3.4984667064811921E-3</v>
      </c>
      <c r="D1492">
        <v>0</v>
      </c>
    </row>
    <row r="1493" spans="1:4" x14ac:dyDescent="0.3">
      <c r="A1493" s="1">
        <v>43074</v>
      </c>
      <c r="B1493">
        <v>92.763367000000002</v>
      </c>
      <c r="C1493">
        <f t="shared" si="23"/>
        <v>8.4170814434394829E-3</v>
      </c>
      <c r="D1493">
        <v>0</v>
      </c>
    </row>
    <row r="1494" spans="1:4" x14ac:dyDescent="0.3">
      <c r="A1494" s="1">
        <v>43075</v>
      </c>
      <c r="B1494">
        <v>92.241859000000005</v>
      </c>
      <c r="C1494">
        <f t="shared" si="23"/>
        <v>-5.6377799978969551E-3</v>
      </c>
      <c r="D1494">
        <v>0</v>
      </c>
    </row>
    <row r="1495" spans="1:4" x14ac:dyDescent="0.3">
      <c r="A1495" s="1">
        <v>43076</v>
      </c>
      <c r="B1495">
        <v>92.251380999999995</v>
      </c>
      <c r="C1495">
        <f t="shared" si="23"/>
        <v>1.0322329434347207E-4</v>
      </c>
      <c r="D1495">
        <v>0</v>
      </c>
    </row>
    <row r="1496" spans="1:4" x14ac:dyDescent="0.3">
      <c r="A1496" s="1">
        <v>43077</v>
      </c>
      <c r="B1496">
        <v>92.032143000000005</v>
      </c>
      <c r="C1496">
        <f t="shared" si="23"/>
        <v>-2.3793565335952093E-3</v>
      </c>
      <c r="D1496">
        <v>0</v>
      </c>
    </row>
    <row r="1497" spans="1:4" x14ac:dyDescent="0.3">
      <c r="A1497" s="1">
        <v>43080</v>
      </c>
      <c r="B1497">
        <v>92.394362999999998</v>
      </c>
      <c r="C1497">
        <f t="shared" si="23"/>
        <v>3.9280738284690518E-3</v>
      </c>
      <c r="D1497">
        <v>0</v>
      </c>
    </row>
    <row r="1498" spans="1:4" x14ac:dyDescent="0.3">
      <c r="A1498" s="1">
        <v>43081</v>
      </c>
      <c r="B1498">
        <v>92.175124999999994</v>
      </c>
      <c r="C1498">
        <f t="shared" si="23"/>
        <v>-2.3756700577880182E-3</v>
      </c>
      <c r="D1498">
        <v>0</v>
      </c>
    </row>
    <row r="1499" spans="1:4" x14ac:dyDescent="0.3">
      <c r="A1499" s="1">
        <v>43082</v>
      </c>
      <c r="B1499">
        <v>93.185531999999995</v>
      </c>
      <c r="C1499">
        <f t="shared" si="23"/>
        <v>1.0902173354308105E-2</v>
      </c>
      <c r="D1499">
        <v>0</v>
      </c>
    </row>
    <row r="1500" spans="1:4" x14ac:dyDescent="0.3">
      <c r="A1500" s="1">
        <v>43083</v>
      </c>
      <c r="B1500">
        <v>92.585007000000004</v>
      </c>
      <c r="C1500">
        <f t="shared" si="23"/>
        <v>-6.4652564937041799E-3</v>
      </c>
      <c r="D1500">
        <v>0</v>
      </c>
    </row>
    <row r="1501" spans="1:4" x14ac:dyDescent="0.3">
      <c r="A1501" s="1">
        <v>43084</v>
      </c>
      <c r="B1501">
        <v>92.565948000000006</v>
      </c>
      <c r="C1501">
        <f t="shared" si="23"/>
        <v>-2.0587525532684057E-4</v>
      </c>
      <c r="D1501">
        <v>0</v>
      </c>
    </row>
    <row r="1502" spans="1:4" x14ac:dyDescent="0.3">
      <c r="A1502" s="1">
        <v>43087</v>
      </c>
      <c r="B1502">
        <v>93.318969999999993</v>
      </c>
      <c r="C1502">
        <f t="shared" si="23"/>
        <v>8.1020679606269141E-3</v>
      </c>
      <c r="D1502">
        <v>0</v>
      </c>
    </row>
    <row r="1503" spans="1:4" x14ac:dyDescent="0.3">
      <c r="A1503" s="1">
        <v>43088</v>
      </c>
      <c r="B1503">
        <v>94.176865000000006</v>
      </c>
      <c r="C1503">
        <f t="shared" si="23"/>
        <v>9.1511471379480125E-3</v>
      </c>
      <c r="D1503">
        <v>0</v>
      </c>
    </row>
    <row r="1504" spans="1:4" x14ac:dyDescent="0.3">
      <c r="A1504" s="1">
        <v>43089</v>
      </c>
      <c r="B1504">
        <v>94.129204000000001</v>
      </c>
      <c r="C1504">
        <f t="shared" si="23"/>
        <v>-5.0620780594968996E-4</v>
      </c>
      <c r="D1504">
        <v>0</v>
      </c>
    </row>
    <row r="1505" spans="1:4" x14ac:dyDescent="0.3">
      <c r="A1505" s="1">
        <v>43090</v>
      </c>
      <c r="B1505">
        <v>93.471489000000005</v>
      </c>
      <c r="C1505">
        <f t="shared" si="23"/>
        <v>-7.0118898206690755E-3</v>
      </c>
      <c r="D1505">
        <v>0</v>
      </c>
    </row>
    <row r="1506" spans="1:4" x14ac:dyDescent="0.3">
      <c r="A1506" s="1">
        <v>43091</v>
      </c>
      <c r="B1506">
        <v>93.614470999999995</v>
      </c>
      <c r="C1506">
        <f t="shared" si="23"/>
        <v>1.5285169217203263E-3</v>
      </c>
      <c r="D1506">
        <v>0</v>
      </c>
    </row>
    <row r="1507" spans="1:4" x14ac:dyDescent="0.3">
      <c r="A1507" s="1">
        <v>43095</v>
      </c>
      <c r="B1507">
        <v>94.520020000000002</v>
      </c>
      <c r="C1507">
        <f t="shared" si="23"/>
        <v>9.6266876797883316E-3</v>
      </c>
      <c r="D1507">
        <v>0</v>
      </c>
    </row>
    <row r="1508" spans="1:4" x14ac:dyDescent="0.3">
      <c r="A1508" s="1">
        <v>43096</v>
      </c>
      <c r="B1508">
        <v>94.615341000000001</v>
      </c>
      <c r="C1508">
        <f t="shared" si="23"/>
        <v>1.0079660150962332E-3</v>
      </c>
      <c r="D1508">
        <v>0</v>
      </c>
    </row>
    <row r="1509" spans="1:4" x14ac:dyDescent="0.3">
      <c r="A1509" s="1">
        <v>43097</v>
      </c>
      <c r="B1509">
        <v>94.748786999999993</v>
      </c>
      <c r="C1509">
        <f t="shared" si="23"/>
        <v>1.4094118405594454E-3</v>
      </c>
      <c r="D1509">
        <v>0</v>
      </c>
    </row>
    <row r="1510" spans="1:4" x14ac:dyDescent="0.3">
      <c r="A1510" s="1">
        <v>43098</v>
      </c>
      <c r="B1510">
        <v>94.129204000000001</v>
      </c>
      <c r="C1510">
        <f t="shared" si="23"/>
        <v>-6.5606926364953772E-3</v>
      </c>
      <c r="D1510">
        <v>1</v>
      </c>
    </row>
    <row r="1511" spans="1:4" x14ac:dyDescent="0.3">
      <c r="A1511" s="1">
        <v>43102</v>
      </c>
      <c r="B1511">
        <v>93.976685000000003</v>
      </c>
      <c r="C1511">
        <f t="shared" si="23"/>
        <v>-1.6216295431669317E-3</v>
      </c>
      <c r="D1511">
        <v>0</v>
      </c>
    </row>
    <row r="1512" spans="1:4" x14ac:dyDescent="0.3">
      <c r="A1512" s="1">
        <v>43103</v>
      </c>
      <c r="B1512">
        <v>94.796447999999998</v>
      </c>
      <c r="C1512">
        <f t="shared" si="23"/>
        <v>8.6852206144816743E-3</v>
      </c>
      <c r="D1512">
        <v>0</v>
      </c>
    </row>
    <row r="1513" spans="1:4" x14ac:dyDescent="0.3">
      <c r="A1513" s="1">
        <v>43104</v>
      </c>
      <c r="B1513">
        <v>94.882232999999999</v>
      </c>
      <c r="C1513">
        <f t="shared" si="23"/>
        <v>9.0452975945064544E-4</v>
      </c>
      <c r="D1513">
        <v>0</v>
      </c>
    </row>
    <row r="1514" spans="1:4" x14ac:dyDescent="0.3">
      <c r="A1514" s="1">
        <v>43105</v>
      </c>
      <c r="B1514">
        <v>95.444632999999996</v>
      </c>
      <c r="C1514">
        <f t="shared" si="23"/>
        <v>5.9098502350130129E-3</v>
      </c>
      <c r="D1514">
        <v>0</v>
      </c>
    </row>
    <row r="1515" spans="1:4" x14ac:dyDescent="0.3">
      <c r="A1515" s="1">
        <v>43108</v>
      </c>
      <c r="B1515">
        <v>96.855362</v>
      </c>
      <c r="C1515">
        <f t="shared" si="23"/>
        <v>1.4672432086318273E-2</v>
      </c>
      <c r="D1515">
        <v>0</v>
      </c>
    </row>
    <row r="1516" spans="1:4" x14ac:dyDescent="0.3">
      <c r="A1516" s="1">
        <v>43109</v>
      </c>
      <c r="B1516">
        <v>95.692466999999994</v>
      </c>
      <c r="C1516">
        <f t="shared" si="23"/>
        <v>-1.207917165817235E-2</v>
      </c>
      <c r="D1516">
        <v>0</v>
      </c>
    </row>
    <row r="1517" spans="1:4" x14ac:dyDescent="0.3">
      <c r="A1517" s="1">
        <v>43110</v>
      </c>
      <c r="B1517">
        <v>95.006148999999994</v>
      </c>
      <c r="C1517">
        <f t="shared" si="23"/>
        <v>-7.197964805526271E-3</v>
      </c>
      <c r="D1517">
        <v>0</v>
      </c>
    </row>
    <row r="1518" spans="1:4" x14ac:dyDescent="0.3">
      <c r="A1518" s="1">
        <v>43111</v>
      </c>
      <c r="B1518">
        <v>95.339775000000003</v>
      </c>
      <c r="C1518">
        <f t="shared" si="23"/>
        <v>3.5054739773952058E-3</v>
      </c>
      <c r="D1518">
        <v>0</v>
      </c>
    </row>
    <row r="1519" spans="1:4" x14ac:dyDescent="0.3">
      <c r="A1519" s="1">
        <v>43112</v>
      </c>
      <c r="B1519">
        <v>96.150002000000001</v>
      </c>
      <c r="C1519">
        <f t="shared" si="23"/>
        <v>8.4624030365525894E-3</v>
      </c>
      <c r="D1519">
        <v>0</v>
      </c>
    </row>
    <row r="1520" spans="1:4" x14ac:dyDescent="0.3">
      <c r="A1520" s="1">
        <v>43116</v>
      </c>
      <c r="B1520">
        <v>95.978424000000004</v>
      </c>
      <c r="C1520">
        <f t="shared" si="23"/>
        <v>-1.7860766278504268E-3</v>
      </c>
      <c r="D1520">
        <v>0</v>
      </c>
    </row>
    <row r="1521" spans="1:4" x14ac:dyDescent="0.3">
      <c r="A1521" s="1">
        <v>43117</v>
      </c>
      <c r="B1521">
        <v>97.894371000000007</v>
      </c>
      <c r="C1521">
        <f t="shared" si="23"/>
        <v>1.9765634229279311E-2</v>
      </c>
      <c r="D1521">
        <v>0</v>
      </c>
    </row>
    <row r="1522" spans="1:4" x14ac:dyDescent="0.3">
      <c r="A1522" s="1">
        <v>43118</v>
      </c>
      <c r="B1522">
        <v>99.419501999999994</v>
      </c>
      <c r="C1522">
        <f t="shared" si="23"/>
        <v>1.5459241164427212E-2</v>
      </c>
      <c r="D1522">
        <v>0</v>
      </c>
    </row>
    <row r="1523" spans="1:4" x14ac:dyDescent="0.3">
      <c r="A1523" s="1">
        <v>43119</v>
      </c>
      <c r="B1523">
        <v>99.695930000000004</v>
      </c>
      <c r="C1523">
        <f t="shared" si="23"/>
        <v>2.7765620656541837E-3</v>
      </c>
      <c r="D1523">
        <v>0</v>
      </c>
    </row>
    <row r="1524" spans="1:4" x14ac:dyDescent="0.3">
      <c r="A1524" s="1">
        <v>43122</v>
      </c>
      <c r="B1524">
        <v>100.51567799999999</v>
      </c>
      <c r="C1524">
        <f t="shared" si="23"/>
        <v>8.1888616652649043E-3</v>
      </c>
      <c r="D1524">
        <v>0</v>
      </c>
    </row>
    <row r="1525" spans="1:4" x14ac:dyDescent="0.3">
      <c r="A1525" s="1">
        <v>43123</v>
      </c>
      <c r="B1525">
        <v>100.944633</v>
      </c>
      <c r="C1525">
        <f t="shared" si="23"/>
        <v>4.258463080010347E-3</v>
      </c>
      <c r="D1525">
        <v>0</v>
      </c>
    </row>
    <row r="1526" spans="1:4" x14ac:dyDescent="0.3">
      <c r="A1526" s="1">
        <v>43124</v>
      </c>
      <c r="B1526">
        <v>100.839775</v>
      </c>
      <c r="C1526">
        <f t="shared" si="23"/>
        <v>-1.0393073526138014E-3</v>
      </c>
      <c r="D1526">
        <v>0</v>
      </c>
    </row>
    <row r="1527" spans="1:4" x14ac:dyDescent="0.3">
      <c r="A1527" s="1">
        <v>43125</v>
      </c>
      <c r="B1527">
        <v>101.61187</v>
      </c>
      <c r="C1527">
        <f t="shared" si="23"/>
        <v>7.6274879690749016E-3</v>
      </c>
      <c r="D1527">
        <v>0</v>
      </c>
    </row>
    <row r="1528" spans="1:4" x14ac:dyDescent="0.3">
      <c r="A1528" s="1">
        <v>43126</v>
      </c>
      <c r="B1528">
        <v>103.31811500000001</v>
      </c>
      <c r="C1528">
        <f t="shared" si="23"/>
        <v>1.6652364742757698E-2</v>
      </c>
      <c r="D1528">
        <v>0</v>
      </c>
    </row>
    <row r="1529" spans="1:4" x14ac:dyDescent="0.3">
      <c r="A1529" s="1">
        <v>43129</v>
      </c>
      <c r="B1529">
        <v>104.42384300000001</v>
      </c>
      <c r="C1529">
        <f t="shared" si="23"/>
        <v>1.064530682794472E-2</v>
      </c>
      <c r="D1529">
        <v>0</v>
      </c>
    </row>
    <row r="1530" spans="1:4" x14ac:dyDescent="0.3">
      <c r="A1530" s="1">
        <v>43130</v>
      </c>
      <c r="B1530">
        <v>102.68899500000001</v>
      </c>
      <c r="C1530">
        <f t="shared" si="23"/>
        <v>-1.675307617403711E-2</v>
      </c>
      <c r="D1530">
        <v>0</v>
      </c>
    </row>
    <row r="1531" spans="1:4" x14ac:dyDescent="0.3">
      <c r="A1531" s="1">
        <v>43131</v>
      </c>
      <c r="B1531">
        <v>101.61187</v>
      </c>
      <c r="C1531">
        <f t="shared" si="23"/>
        <v>-1.0544595396665569E-2</v>
      </c>
      <c r="D1531">
        <v>1</v>
      </c>
    </row>
    <row r="1532" spans="1:4" x14ac:dyDescent="0.3">
      <c r="A1532" s="1">
        <v>43132</v>
      </c>
      <c r="B1532">
        <v>100.582413</v>
      </c>
      <c r="C1532">
        <f t="shared" si="23"/>
        <v>-1.0182937719772009E-2</v>
      </c>
      <c r="D1532">
        <v>0</v>
      </c>
    </row>
    <row r="1533" spans="1:4" x14ac:dyDescent="0.3">
      <c r="A1533" s="1">
        <v>43133</v>
      </c>
      <c r="B1533">
        <v>99.591087000000002</v>
      </c>
      <c r="C1533">
        <f t="shared" si="23"/>
        <v>-9.9047486746354774E-3</v>
      </c>
      <c r="D1533">
        <v>0</v>
      </c>
    </row>
    <row r="1534" spans="1:4" x14ac:dyDescent="0.3">
      <c r="A1534" s="1">
        <v>43136</v>
      </c>
      <c r="B1534">
        <v>95.406493999999995</v>
      </c>
      <c r="C1534">
        <f t="shared" si="23"/>
        <v>-4.2926025218137237E-2</v>
      </c>
      <c r="D1534">
        <v>0</v>
      </c>
    </row>
    <row r="1535" spans="1:4" x14ac:dyDescent="0.3">
      <c r="A1535" s="1">
        <v>43137</v>
      </c>
      <c r="B1535">
        <v>96.178595999999999</v>
      </c>
      <c r="C1535">
        <f t="shared" si="23"/>
        <v>8.0601906972029621E-3</v>
      </c>
      <c r="D1535">
        <v>0</v>
      </c>
    </row>
    <row r="1536" spans="1:4" x14ac:dyDescent="0.3">
      <c r="A1536" s="1">
        <v>43138</v>
      </c>
      <c r="B1536">
        <v>98.037345999999999</v>
      </c>
      <c r="C1536">
        <f t="shared" si="23"/>
        <v>1.9141649596536352E-2</v>
      </c>
      <c r="D1536">
        <v>0</v>
      </c>
    </row>
    <row r="1537" spans="1:4" x14ac:dyDescent="0.3">
      <c r="A1537" s="1">
        <v>43139</v>
      </c>
      <c r="B1537">
        <v>95.339775000000003</v>
      </c>
      <c r="C1537">
        <f t="shared" si="23"/>
        <v>-2.7901397910993664E-2</v>
      </c>
      <c r="D1537">
        <v>0</v>
      </c>
    </row>
    <row r="1538" spans="1:4" x14ac:dyDescent="0.3">
      <c r="A1538" s="1">
        <v>43140</v>
      </c>
      <c r="B1538">
        <v>94.720191999999997</v>
      </c>
      <c r="C1538">
        <f t="shared" si="23"/>
        <v>-6.5198916383997886E-3</v>
      </c>
      <c r="D1538">
        <v>0</v>
      </c>
    </row>
    <row r="1539" spans="1:4" x14ac:dyDescent="0.3">
      <c r="A1539" s="1">
        <v>43143</v>
      </c>
      <c r="B1539">
        <v>94.891762</v>
      </c>
      <c r="C1539">
        <f t="shared" si="23"/>
        <v>1.8096965218168078E-3</v>
      </c>
      <c r="D1539">
        <v>0</v>
      </c>
    </row>
    <row r="1540" spans="1:4" x14ac:dyDescent="0.3">
      <c r="A1540" s="1">
        <v>43144</v>
      </c>
      <c r="B1540">
        <v>96.254852</v>
      </c>
      <c r="C1540">
        <f t="shared" ref="C1540:C1603" si="24">LN(B1540/B1539)</f>
        <v>1.4262487604458116E-2</v>
      </c>
      <c r="D1540">
        <v>0</v>
      </c>
    </row>
    <row r="1541" spans="1:4" x14ac:dyDescent="0.3">
      <c r="A1541" s="1">
        <v>43145</v>
      </c>
      <c r="B1541">
        <v>96.941147000000001</v>
      </c>
      <c r="C1541">
        <f t="shared" si="24"/>
        <v>7.1046801213573802E-3</v>
      </c>
      <c r="D1541">
        <v>0</v>
      </c>
    </row>
    <row r="1542" spans="1:4" x14ac:dyDescent="0.3">
      <c r="A1542" s="1">
        <v>43146</v>
      </c>
      <c r="B1542">
        <v>98.399581999999995</v>
      </c>
      <c r="C1542">
        <f t="shared" si="24"/>
        <v>1.4932493673404924E-2</v>
      </c>
      <c r="D1542">
        <v>0</v>
      </c>
    </row>
    <row r="1543" spans="1:4" x14ac:dyDescent="0.3">
      <c r="A1543" s="1">
        <v>43147</v>
      </c>
      <c r="B1543">
        <v>99.877028999999993</v>
      </c>
      <c r="C1543">
        <f t="shared" si="24"/>
        <v>1.4903163192621171E-2</v>
      </c>
      <c r="D1543">
        <v>0</v>
      </c>
    </row>
    <row r="1544" spans="1:4" x14ac:dyDescent="0.3">
      <c r="A1544" s="1">
        <v>43151</v>
      </c>
      <c r="B1544">
        <v>89.706314000000006</v>
      </c>
      <c r="C1544">
        <f t="shared" si="24"/>
        <v>-0.10739856249732872</v>
      </c>
      <c r="D1544">
        <v>0</v>
      </c>
    </row>
    <row r="1545" spans="1:4" x14ac:dyDescent="0.3">
      <c r="A1545" s="1">
        <v>43152</v>
      </c>
      <c r="B1545">
        <v>87.237503000000004</v>
      </c>
      <c r="C1545">
        <f t="shared" si="24"/>
        <v>-2.7906838044847587E-2</v>
      </c>
      <c r="D1545">
        <v>0</v>
      </c>
    </row>
    <row r="1546" spans="1:4" x14ac:dyDescent="0.3">
      <c r="A1546" s="1">
        <v>43153</v>
      </c>
      <c r="B1546">
        <v>88.429016000000004</v>
      </c>
      <c r="C1546">
        <f t="shared" si="24"/>
        <v>1.3565832348145915E-2</v>
      </c>
      <c r="D1546">
        <v>0</v>
      </c>
    </row>
    <row r="1547" spans="1:4" x14ac:dyDescent="0.3">
      <c r="A1547" s="1">
        <v>43154</v>
      </c>
      <c r="B1547">
        <v>88.543411000000006</v>
      </c>
      <c r="C1547">
        <f t="shared" si="24"/>
        <v>1.2928004421014375E-3</v>
      </c>
      <c r="D1547">
        <v>0</v>
      </c>
    </row>
    <row r="1548" spans="1:4" x14ac:dyDescent="0.3">
      <c r="A1548" s="1">
        <v>43157</v>
      </c>
      <c r="B1548">
        <v>88.762634000000006</v>
      </c>
      <c r="C1548">
        <f t="shared" si="24"/>
        <v>2.4728216312035227E-3</v>
      </c>
      <c r="D1548">
        <v>0</v>
      </c>
    </row>
    <row r="1549" spans="1:4" x14ac:dyDescent="0.3">
      <c r="A1549" s="1">
        <v>43158</v>
      </c>
      <c r="B1549">
        <v>87.237503000000004</v>
      </c>
      <c r="C1549">
        <f t="shared" si="24"/>
        <v>-1.7331454421450787E-2</v>
      </c>
      <c r="D1549">
        <v>0</v>
      </c>
    </row>
    <row r="1550" spans="1:4" x14ac:dyDescent="0.3">
      <c r="A1550" s="1">
        <v>43159</v>
      </c>
      <c r="B1550">
        <v>85.798171999999994</v>
      </c>
      <c r="C1550">
        <f t="shared" si="24"/>
        <v>-1.6636617826501648E-2</v>
      </c>
      <c r="D1550">
        <v>1</v>
      </c>
    </row>
    <row r="1551" spans="1:4" x14ac:dyDescent="0.3">
      <c r="A1551" s="1">
        <v>43160</v>
      </c>
      <c r="B1551">
        <v>84.911681999999999</v>
      </c>
      <c r="C1551">
        <f t="shared" si="24"/>
        <v>-1.0386019880825E-2</v>
      </c>
      <c r="D1551">
        <v>0</v>
      </c>
    </row>
    <row r="1552" spans="1:4" x14ac:dyDescent="0.3">
      <c r="A1552" s="1">
        <v>43161</v>
      </c>
      <c r="B1552">
        <v>84.616196000000002</v>
      </c>
      <c r="C1552">
        <f t="shared" si="24"/>
        <v>-3.4859906549645041E-3</v>
      </c>
      <c r="D1552">
        <v>0</v>
      </c>
    </row>
    <row r="1553" spans="1:4" x14ac:dyDescent="0.3">
      <c r="A1553" s="1">
        <v>43164</v>
      </c>
      <c r="B1553">
        <v>85.769576999999998</v>
      </c>
      <c r="C1553">
        <f t="shared" si="24"/>
        <v>1.3538672825975798E-2</v>
      </c>
      <c r="D1553">
        <v>0</v>
      </c>
    </row>
    <row r="1554" spans="1:4" x14ac:dyDescent="0.3">
      <c r="A1554" s="1">
        <v>43165</v>
      </c>
      <c r="B1554">
        <v>84.892616000000004</v>
      </c>
      <c r="C1554">
        <f t="shared" si="24"/>
        <v>-1.0277246570201303E-2</v>
      </c>
      <c r="D1554">
        <v>0</v>
      </c>
    </row>
    <row r="1555" spans="1:4" x14ac:dyDescent="0.3">
      <c r="A1555" s="1">
        <v>43166</v>
      </c>
      <c r="B1555">
        <v>83.634377000000001</v>
      </c>
      <c r="C1555">
        <f t="shared" si="24"/>
        <v>-1.493247292390113E-2</v>
      </c>
      <c r="D1555">
        <v>0</v>
      </c>
    </row>
    <row r="1556" spans="1:4" x14ac:dyDescent="0.3">
      <c r="A1556" s="1">
        <v>43167</v>
      </c>
      <c r="B1556">
        <v>84.305617999999996</v>
      </c>
      <c r="C1556">
        <f t="shared" si="24"/>
        <v>7.9938620274089944E-3</v>
      </c>
      <c r="D1556">
        <v>0</v>
      </c>
    </row>
    <row r="1557" spans="1:4" x14ac:dyDescent="0.3">
      <c r="A1557" s="1">
        <v>43168</v>
      </c>
      <c r="B1557">
        <v>85.072722999999996</v>
      </c>
      <c r="C1557">
        <f t="shared" si="24"/>
        <v>9.0579496801952986E-3</v>
      </c>
      <c r="D1557">
        <v>0</v>
      </c>
    </row>
    <row r="1558" spans="1:4" x14ac:dyDescent="0.3">
      <c r="A1558" s="1">
        <v>43171</v>
      </c>
      <c r="B1558">
        <v>84.449455</v>
      </c>
      <c r="C1558">
        <f t="shared" si="24"/>
        <v>-7.35326569914672E-3</v>
      </c>
      <c r="D1558">
        <v>0</v>
      </c>
    </row>
    <row r="1559" spans="1:4" x14ac:dyDescent="0.3">
      <c r="A1559" s="1">
        <v>43172</v>
      </c>
      <c r="B1559">
        <v>84.669990999999996</v>
      </c>
      <c r="C1559">
        <f t="shared" si="24"/>
        <v>2.6080516489618418E-3</v>
      </c>
      <c r="D1559">
        <v>0</v>
      </c>
    </row>
    <row r="1560" spans="1:4" x14ac:dyDescent="0.3">
      <c r="A1560" s="1">
        <v>43173</v>
      </c>
      <c r="B1560">
        <v>84.065894999999998</v>
      </c>
      <c r="C1560">
        <f t="shared" si="24"/>
        <v>-7.1602857614112472E-3</v>
      </c>
      <c r="D1560">
        <v>0</v>
      </c>
    </row>
    <row r="1561" spans="1:4" x14ac:dyDescent="0.3">
      <c r="A1561" s="1">
        <v>43174</v>
      </c>
      <c r="B1561">
        <v>83.912459999999996</v>
      </c>
      <c r="C1561">
        <f t="shared" si="24"/>
        <v>-1.8268430200100451E-3</v>
      </c>
      <c r="D1561">
        <v>0</v>
      </c>
    </row>
    <row r="1562" spans="1:4" x14ac:dyDescent="0.3">
      <c r="A1562" s="1">
        <v>43175</v>
      </c>
      <c r="B1562">
        <v>85.504227</v>
      </c>
      <c r="C1562">
        <f t="shared" si="24"/>
        <v>1.8791700739427462E-2</v>
      </c>
      <c r="D1562">
        <v>0</v>
      </c>
    </row>
    <row r="1563" spans="1:4" x14ac:dyDescent="0.3">
      <c r="A1563" s="1">
        <v>43178</v>
      </c>
      <c r="B1563">
        <v>83.854927000000004</v>
      </c>
      <c r="C1563">
        <f t="shared" si="24"/>
        <v>-1.947756708430123E-2</v>
      </c>
      <c r="D1563">
        <v>0</v>
      </c>
    </row>
    <row r="1564" spans="1:4" x14ac:dyDescent="0.3">
      <c r="A1564" s="1">
        <v>43179</v>
      </c>
      <c r="B1564">
        <v>84.334366000000003</v>
      </c>
      <c r="C1564">
        <f t="shared" si="24"/>
        <v>5.7011988108715142E-3</v>
      </c>
      <c r="D1564">
        <v>0</v>
      </c>
    </row>
    <row r="1565" spans="1:4" x14ac:dyDescent="0.3">
      <c r="A1565" s="1">
        <v>43180</v>
      </c>
      <c r="B1565">
        <v>84.554924</v>
      </c>
      <c r="C1565">
        <f t="shared" si="24"/>
        <v>2.6118663342639585E-3</v>
      </c>
      <c r="D1565">
        <v>0</v>
      </c>
    </row>
    <row r="1566" spans="1:4" x14ac:dyDescent="0.3">
      <c r="A1566" s="1">
        <v>43181</v>
      </c>
      <c r="B1566">
        <v>83.557670999999999</v>
      </c>
      <c r="C1566">
        <f t="shared" si="24"/>
        <v>-1.1864247265714138E-2</v>
      </c>
      <c r="D1566">
        <v>0</v>
      </c>
    </row>
    <row r="1567" spans="1:4" x14ac:dyDescent="0.3">
      <c r="A1567" s="1">
        <v>43182</v>
      </c>
      <c r="B1567">
        <v>81.908385999999993</v>
      </c>
      <c r="C1567">
        <f t="shared" si="24"/>
        <v>-1.9935685332683972E-2</v>
      </c>
      <c r="D1567">
        <v>0</v>
      </c>
    </row>
    <row r="1568" spans="1:4" x14ac:dyDescent="0.3">
      <c r="A1568" s="1">
        <v>43185</v>
      </c>
      <c r="B1568">
        <v>83.902878000000001</v>
      </c>
      <c r="C1568">
        <f t="shared" si="24"/>
        <v>2.405853684659898E-2</v>
      </c>
      <c r="D1568">
        <v>0</v>
      </c>
    </row>
    <row r="1569" spans="1:4" x14ac:dyDescent="0.3">
      <c r="A1569" s="1">
        <v>43186</v>
      </c>
      <c r="B1569">
        <v>82.512496999999996</v>
      </c>
      <c r="C1569">
        <f t="shared" si="24"/>
        <v>-1.6710154969432713E-2</v>
      </c>
      <c r="D1569">
        <v>0</v>
      </c>
    </row>
    <row r="1570" spans="1:4" x14ac:dyDescent="0.3">
      <c r="A1570" s="1">
        <v>43187</v>
      </c>
      <c r="B1570">
        <v>84.161773999999994</v>
      </c>
      <c r="C1570">
        <f t="shared" si="24"/>
        <v>1.9791067007820348E-2</v>
      </c>
      <c r="D1570">
        <v>0</v>
      </c>
    </row>
    <row r="1571" spans="1:4" x14ac:dyDescent="0.3">
      <c r="A1571" s="1">
        <v>43188</v>
      </c>
      <c r="B1571">
        <v>85.312454000000002</v>
      </c>
      <c r="C1571">
        <f t="shared" si="24"/>
        <v>1.3579618520413138E-2</v>
      </c>
      <c r="D1571">
        <v>1</v>
      </c>
    </row>
    <row r="1572" spans="1:4" x14ac:dyDescent="0.3">
      <c r="A1572" s="1">
        <v>43192</v>
      </c>
      <c r="B1572">
        <v>82.033051</v>
      </c>
      <c r="C1572">
        <f t="shared" si="24"/>
        <v>-3.9198219152386249E-2</v>
      </c>
      <c r="D1572">
        <v>0</v>
      </c>
    </row>
    <row r="1573" spans="1:4" x14ac:dyDescent="0.3">
      <c r="A1573" s="1">
        <v>43193</v>
      </c>
      <c r="B1573">
        <v>83.231667000000002</v>
      </c>
      <c r="C1573">
        <f t="shared" si="24"/>
        <v>1.4505661360577675E-2</v>
      </c>
      <c r="D1573">
        <v>0</v>
      </c>
    </row>
    <row r="1574" spans="1:4" x14ac:dyDescent="0.3">
      <c r="A1574" s="1">
        <v>43194</v>
      </c>
      <c r="B1574">
        <v>83.634392000000005</v>
      </c>
      <c r="C1574">
        <f t="shared" si="24"/>
        <v>4.8269346606174077E-3</v>
      </c>
      <c r="D1574">
        <v>0</v>
      </c>
    </row>
    <row r="1575" spans="1:4" x14ac:dyDescent="0.3">
      <c r="A1575" s="1">
        <v>43195</v>
      </c>
      <c r="B1575">
        <v>84.200134000000006</v>
      </c>
      <c r="C1575">
        <f t="shared" si="24"/>
        <v>6.7416896421429338E-3</v>
      </c>
      <c r="D1575">
        <v>0</v>
      </c>
    </row>
    <row r="1576" spans="1:4" x14ac:dyDescent="0.3">
      <c r="A1576" s="1">
        <v>43196</v>
      </c>
      <c r="B1576">
        <v>83.126182999999997</v>
      </c>
      <c r="C1576">
        <f t="shared" si="24"/>
        <v>-1.2836782242248263E-2</v>
      </c>
      <c r="D1576">
        <v>0</v>
      </c>
    </row>
    <row r="1577" spans="1:4" x14ac:dyDescent="0.3">
      <c r="A1577" s="1">
        <v>43199</v>
      </c>
      <c r="B1577">
        <v>82.733024999999998</v>
      </c>
      <c r="C1577">
        <f t="shared" si="24"/>
        <v>-4.7408731914441249E-3</v>
      </c>
      <c r="D1577">
        <v>0</v>
      </c>
    </row>
    <row r="1578" spans="1:4" x14ac:dyDescent="0.3">
      <c r="A1578" s="1">
        <v>43200</v>
      </c>
      <c r="B1578">
        <v>82.896049000000005</v>
      </c>
      <c r="C1578">
        <f t="shared" si="24"/>
        <v>1.9685439121082827E-3</v>
      </c>
      <c r="D1578">
        <v>0</v>
      </c>
    </row>
    <row r="1579" spans="1:4" x14ac:dyDescent="0.3">
      <c r="A1579" s="1">
        <v>43201</v>
      </c>
      <c r="B1579">
        <v>82.378249999999994</v>
      </c>
      <c r="C1579">
        <f t="shared" si="24"/>
        <v>-6.2659554122137329E-3</v>
      </c>
      <c r="D1579">
        <v>0</v>
      </c>
    </row>
    <row r="1580" spans="1:4" x14ac:dyDescent="0.3">
      <c r="A1580" s="1">
        <v>43202</v>
      </c>
      <c r="B1580">
        <v>81.917984000000004</v>
      </c>
      <c r="C1580">
        <f t="shared" si="24"/>
        <v>-5.6028941487658258E-3</v>
      </c>
      <c r="D1580">
        <v>0</v>
      </c>
    </row>
    <row r="1581" spans="1:4" x14ac:dyDescent="0.3">
      <c r="A1581" s="1">
        <v>43203</v>
      </c>
      <c r="B1581">
        <v>82.483718999999994</v>
      </c>
      <c r="C1581">
        <f t="shared" si="24"/>
        <v>6.8823767975311617E-3</v>
      </c>
      <c r="D1581">
        <v>0</v>
      </c>
    </row>
    <row r="1582" spans="1:4" x14ac:dyDescent="0.3">
      <c r="A1582" s="1">
        <v>43206</v>
      </c>
      <c r="B1582">
        <v>83.270004</v>
      </c>
      <c r="C1582">
        <f t="shared" si="24"/>
        <v>9.4874598733212436E-3</v>
      </c>
      <c r="D1582">
        <v>0</v>
      </c>
    </row>
    <row r="1583" spans="1:4" x14ac:dyDescent="0.3">
      <c r="A1583" s="1">
        <v>43207</v>
      </c>
      <c r="B1583">
        <v>84.286438000000004</v>
      </c>
      <c r="C1583">
        <f t="shared" si="24"/>
        <v>1.2132585964032125E-2</v>
      </c>
      <c r="D1583">
        <v>0</v>
      </c>
    </row>
    <row r="1584" spans="1:4" x14ac:dyDescent="0.3">
      <c r="A1584" s="1">
        <v>43208</v>
      </c>
      <c r="B1584">
        <v>83.970009000000005</v>
      </c>
      <c r="C1584">
        <f t="shared" si="24"/>
        <v>-3.7612748716642978E-3</v>
      </c>
      <c r="D1584">
        <v>0</v>
      </c>
    </row>
    <row r="1585" spans="1:4" x14ac:dyDescent="0.3">
      <c r="A1585" s="1">
        <v>43209</v>
      </c>
      <c r="B1585">
        <v>84.276854999999998</v>
      </c>
      <c r="C1585">
        <f t="shared" si="24"/>
        <v>3.647572773896914E-3</v>
      </c>
      <c r="D1585">
        <v>0</v>
      </c>
    </row>
    <row r="1586" spans="1:4" x14ac:dyDescent="0.3">
      <c r="A1586" s="1">
        <v>43210</v>
      </c>
      <c r="B1586">
        <v>83.404266000000007</v>
      </c>
      <c r="C1586">
        <f t="shared" si="24"/>
        <v>-1.0407813014833288E-2</v>
      </c>
      <c r="D1586">
        <v>0</v>
      </c>
    </row>
    <row r="1587" spans="1:4" x14ac:dyDescent="0.3">
      <c r="A1587" s="1">
        <v>43213</v>
      </c>
      <c r="B1587">
        <v>82.56044</v>
      </c>
      <c r="C1587">
        <f t="shared" si="24"/>
        <v>-1.0168827959250578E-2</v>
      </c>
      <c r="D1587">
        <v>0</v>
      </c>
    </row>
    <row r="1588" spans="1:4" x14ac:dyDescent="0.3">
      <c r="A1588" s="1">
        <v>43214</v>
      </c>
      <c r="B1588">
        <v>82.972763</v>
      </c>
      <c r="C1588">
        <f t="shared" si="24"/>
        <v>4.9817661385085001E-3</v>
      </c>
      <c r="D1588">
        <v>0</v>
      </c>
    </row>
    <row r="1589" spans="1:4" x14ac:dyDescent="0.3">
      <c r="A1589" s="1">
        <v>43215</v>
      </c>
      <c r="B1589">
        <v>83.586449000000002</v>
      </c>
      <c r="C1589">
        <f t="shared" si="24"/>
        <v>7.3690163357577262E-3</v>
      </c>
      <c r="D1589">
        <v>0</v>
      </c>
    </row>
    <row r="1590" spans="1:4" x14ac:dyDescent="0.3">
      <c r="A1590" s="1">
        <v>43216</v>
      </c>
      <c r="B1590">
        <v>84.324798999999999</v>
      </c>
      <c r="C1590">
        <f t="shared" si="24"/>
        <v>8.7945836594449569E-3</v>
      </c>
      <c r="D1590">
        <v>0</v>
      </c>
    </row>
    <row r="1591" spans="1:4" x14ac:dyDescent="0.3">
      <c r="A1591" s="1">
        <v>43217</v>
      </c>
      <c r="B1591">
        <v>83.701515000000001</v>
      </c>
      <c r="C1591">
        <f t="shared" si="24"/>
        <v>-7.418919620083511E-3</v>
      </c>
      <c r="D1591">
        <v>0</v>
      </c>
    </row>
    <row r="1592" spans="1:4" x14ac:dyDescent="0.3">
      <c r="A1592" s="1">
        <v>43220</v>
      </c>
      <c r="B1592">
        <v>84.823418000000004</v>
      </c>
      <c r="C1592">
        <f t="shared" si="24"/>
        <v>1.3314582644235958E-2</v>
      </c>
      <c r="D1592">
        <v>1</v>
      </c>
    </row>
    <row r="1593" spans="1:4" x14ac:dyDescent="0.3">
      <c r="A1593" s="1">
        <v>43221</v>
      </c>
      <c r="B1593">
        <v>83.816588999999993</v>
      </c>
      <c r="C1593">
        <f t="shared" si="24"/>
        <v>-1.1940713010416017E-2</v>
      </c>
      <c r="D1593">
        <v>0</v>
      </c>
    </row>
    <row r="1594" spans="1:4" x14ac:dyDescent="0.3">
      <c r="A1594" s="1">
        <v>43222</v>
      </c>
      <c r="B1594">
        <v>82.790572999999995</v>
      </c>
      <c r="C1594">
        <f t="shared" si="24"/>
        <v>-1.2316745071359608E-2</v>
      </c>
      <c r="D1594">
        <v>0</v>
      </c>
    </row>
    <row r="1595" spans="1:4" x14ac:dyDescent="0.3">
      <c r="A1595" s="1">
        <v>43223</v>
      </c>
      <c r="B1595">
        <v>82.685103999999995</v>
      </c>
      <c r="C1595">
        <f t="shared" si="24"/>
        <v>-1.2747373655629768E-3</v>
      </c>
      <c r="D1595">
        <v>0</v>
      </c>
    </row>
    <row r="1596" spans="1:4" x14ac:dyDescent="0.3">
      <c r="A1596" s="1">
        <v>43224</v>
      </c>
      <c r="B1596">
        <v>83.931640999999999</v>
      </c>
      <c r="C1596">
        <f t="shared" si="24"/>
        <v>1.4963205024283216E-2</v>
      </c>
      <c r="D1596">
        <v>0</v>
      </c>
    </row>
    <row r="1597" spans="1:4" x14ac:dyDescent="0.3">
      <c r="A1597" s="1">
        <v>43227</v>
      </c>
      <c r="B1597">
        <v>81.956337000000005</v>
      </c>
      <c r="C1597">
        <f t="shared" si="24"/>
        <v>-2.3816040072208455E-2</v>
      </c>
      <c r="D1597">
        <v>0</v>
      </c>
    </row>
    <row r="1598" spans="1:4" x14ac:dyDescent="0.3">
      <c r="A1598" s="1">
        <v>43228</v>
      </c>
      <c r="B1598">
        <v>82.215232999999998</v>
      </c>
      <c r="C1598">
        <f t="shared" si="24"/>
        <v>3.1539713558774679E-3</v>
      </c>
      <c r="D1598">
        <v>0</v>
      </c>
    </row>
    <row r="1599" spans="1:4" x14ac:dyDescent="0.3">
      <c r="A1599" s="1">
        <v>43229</v>
      </c>
      <c r="B1599">
        <v>79.645409000000001</v>
      </c>
      <c r="C1599">
        <f t="shared" si="24"/>
        <v>-3.175620617363676E-2</v>
      </c>
      <c r="D1599">
        <v>0</v>
      </c>
    </row>
    <row r="1600" spans="1:4" x14ac:dyDescent="0.3">
      <c r="A1600" s="1">
        <v>43230</v>
      </c>
      <c r="B1600">
        <v>79.790145999999993</v>
      </c>
      <c r="C1600">
        <f t="shared" si="24"/>
        <v>1.8156181004929438E-3</v>
      </c>
      <c r="D1600">
        <v>0</v>
      </c>
    </row>
    <row r="1601" spans="1:4" x14ac:dyDescent="0.3">
      <c r="A1601" s="1">
        <v>43231</v>
      </c>
      <c r="B1601">
        <v>80.455956</v>
      </c>
      <c r="C1601">
        <f t="shared" si="24"/>
        <v>8.3098911375125671E-3</v>
      </c>
      <c r="D1601">
        <v>0</v>
      </c>
    </row>
    <row r="1602" spans="1:4" x14ac:dyDescent="0.3">
      <c r="A1602" s="1">
        <v>43234</v>
      </c>
      <c r="B1602">
        <v>81.430519000000004</v>
      </c>
      <c r="C1602">
        <f t="shared" si="24"/>
        <v>1.2040224771860699E-2</v>
      </c>
      <c r="D1602">
        <v>0</v>
      </c>
    </row>
    <row r="1603" spans="1:4" x14ac:dyDescent="0.3">
      <c r="A1603" s="1">
        <v>43235</v>
      </c>
      <c r="B1603">
        <v>81.555969000000005</v>
      </c>
      <c r="C1603">
        <f t="shared" si="24"/>
        <v>1.5393917166129866E-3</v>
      </c>
      <c r="D1603">
        <v>0</v>
      </c>
    </row>
    <row r="1604" spans="1:4" x14ac:dyDescent="0.3">
      <c r="A1604" s="1">
        <v>43236</v>
      </c>
      <c r="B1604">
        <v>83.109511999999995</v>
      </c>
      <c r="C1604">
        <f t="shared" ref="C1604:C1667" si="25">LN(B1604/B1603)</f>
        <v>1.8869639063707803E-2</v>
      </c>
      <c r="D1604">
        <v>0</v>
      </c>
    </row>
    <row r="1605" spans="1:4" x14ac:dyDescent="0.3">
      <c r="A1605" s="1">
        <v>43237</v>
      </c>
      <c r="B1605">
        <v>81.527016000000003</v>
      </c>
      <c r="C1605">
        <f t="shared" si="25"/>
        <v>-1.9224709830951654E-2</v>
      </c>
      <c r="D1605">
        <v>0</v>
      </c>
    </row>
    <row r="1606" spans="1:4" x14ac:dyDescent="0.3">
      <c r="A1606" s="1">
        <v>43238</v>
      </c>
      <c r="B1606">
        <v>80.706824999999995</v>
      </c>
      <c r="C1606">
        <f t="shared" si="25"/>
        <v>-1.0111305789933512E-2</v>
      </c>
      <c r="D1606">
        <v>0</v>
      </c>
    </row>
    <row r="1607" spans="1:4" x14ac:dyDescent="0.3">
      <c r="A1607" s="1">
        <v>43241</v>
      </c>
      <c r="B1607">
        <v>81.546333000000004</v>
      </c>
      <c r="C1607">
        <f t="shared" si="25"/>
        <v>1.0348217587094829E-2</v>
      </c>
      <c r="D1607">
        <v>0</v>
      </c>
    </row>
    <row r="1608" spans="1:4" x14ac:dyDescent="0.3">
      <c r="A1608" s="1">
        <v>43242</v>
      </c>
      <c r="B1608">
        <v>80.446303999999998</v>
      </c>
      <c r="C1608">
        <f t="shared" si="25"/>
        <v>-1.358143097322736E-2</v>
      </c>
      <c r="D1608">
        <v>0</v>
      </c>
    </row>
    <row r="1609" spans="1:4" x14ac:dyDescent="0.3">
      <c r="A1609" s="1">
        <v>43243</v>
      </c>
      <c r="B1609">
        <v>80.098929999999996</v>
      </c>
      <c r="C1609">
        <f t="shared" si="25"/>
        <v>-4.3274351214570182E-3</v>
      </c>
      <c r="D1609">
        <v>0</v>
      </c>
    </row>
    <row r="1610" spans="1:4" x14ac:dyDescent="0.3">
      <c r="A1610" s="1">
        <v>43244</v>
      </c>
      <c r="B1610">
        <v>79.944526999999994</v>
      </c>
      <c r="C1610">
        <f t="shared" si="25"/>
        <v>-1.9295140307278107E-3</v>
      </c>
      <c r="D1610">
        <v>0</v>
      </c>
    </row>
    <row r="1611" spans="1:4" x14ac:dyDescent="0.3">
      <c r="A1611" s="1">
        <v>43245</v>
      </c>
      <c r="B1611">
        <v>79.568213999999998</v>
      </c>
      <c r="C1611">
        <f t="shared" si="25"/>
        <v>-4.7182901600479219E-3</v>
      </c>
      <c r="D1611">
        <v>0</v>
      </c>
    </row>
    <row r="1612" spans="1:4" x14ac:dyDescent="0.3">
      <c r="A1612" s="1">
        <v>43249</v>
      </c>
      <c r="B1612">
        <v>79.510323</v>
      </c>
      <c r="C1612">
        <f t="shared" si="25"/>
        <v>-7.2782920496144304E-4</v>
      </c>
      <c r="D1612">
        <v>0</v>
      </c>
    </row>
    <row r="1613" spans="1:4" x14ac:dyDescent="0.3">
      <c r="A1613" s="1">
        <v>43250</v>
      </c>
      <c r="B1613">
        <v>81.169990999999996</v>
      </c>
      <c r="C1613">
        <f t="shared" si="25"/>
        <v>2.0658747607443746E-2</v>
      </c>
      <c r="D1613">
        <v>0</v>
      </c>
    </row>
    <row r="1614" spans="1:4" x14ac:dyDescent="0.3">
      <c r="A1614" s="1">
        <v>43251</v>
      </c>
      <c r="B1614">
        <v>79.645409000000001</v>
      </c>
      <c r="C1614">
        <f t="shared" si="25"/>
        <v>-1.8961214873418963E-2</v>
      </c>
      <c r="D1614">
        <v>1</v>
      </c>
    </row>
    <row r="1615" spans="1:4" x14ac:dyDescent="0.3">
      <c r="A1615" s="1">
        <v>43252</v>
      </c>
      <c r="B1615">
        <v>80.079628</v>
      </c>
      <c r="C1615">
        <f t="shared" si="25"/>
        <v>5.4370946202741549E-3</v>
      </c>
      <c r="D1615">
        <v>0</v>
      </c>
    </row>
    <row r="1616" spans="1:4" x14ac:dyDescent="0.3">
      <c r="A1616" s="1">
        <v>43255</v>
      </c>
      <c r="B1616">
        <v>82.424400000000006</v>
      </c>
      <c r="C1616">
        <f t="shared" si="25"/>
        <v>2.8860019944911223E-2</v>
      </c>
      <c r="D1616">
        <v>0</v>
      </c>
    </row>
    <row r="1617" spans="1:4" x14ac:dyDescent="0.3">
      <c r="A1617" s="1">
        <v>43256</v>
      </c>
      <c r="B1617">
        <v>81.652473000000001</v>
      </c>
      <c r="C1617">
        <f t="shared" si="25"/>
        <v>-9.4094028147942051E-3</v>
      </c>
      <c r="D1617">
        <v>0</v>
      </c>
    </row>
    <row r="1618" spans="1:4" x14ac:dyDescent="0.3">
      <c r="A1618" s="1">
        <v>43257</v>
      </c>
      <c r="B1618">
        <v>81.594573999999994</v>
      </c>
      <c r="C1618">
        <f t="shared" si="25"/>
        <v>-7.0934211052210499E-4</v>
      </c>
      <c r="D1618">
        <v>0</v>
      </c>
    </row>
    <row r="1619" spans="1:4" x14ac:dyDescent="0.3">
      <c r="A1619" s="1">
        <v>43258</v>
      </c>
      <c r="B1619">
        <v>81.970894000000001</v>
      </c>
      <c r="C1619">
        <f t="shared" si="25"/>
        <v>4.6014683735209989E-3</v>
      </c>
      <c r="D1619">
        <v>0</v>
      </c>
    </row>
    <row r="1620" spans="1:4" x14ac:dyDescent="0.3">
      <c r="A1620" s="1">
        <v>43259</v>
      </c>
      <c r="B1620">
        <v>81.401588000000004</v>
      </c>
      <c r="C1620">
        <f t="shared" si="25"/>
        <v>-6.9694516169330357E-3</v>
      </c>
      <c r="D1620">
        <v>0</v>
      </c>
    </row>
    <row r="1621" spans="1:4" x14ac:dyDescent="0.3">
      <c r="A1621" s="1">
        <v>43262</v>
      </c>
      <c r="B1621">
        <v>81.343688999999998</v>
      </c>
      <c r="C1621">
        <f t="shared" si="25"/>
        <v>-7.1152912711238379E-4</v>
      </c>
      <c r="D1621">
        <v>0</v>
      </c>
    </row>
    <row r="1622" spans="1:4" x14ac:dyDescent="0.3">
      <c r="A1622" s="1">
        <v>43263</v>
      </c>
      <c r="B1622">
        <v>81.150702999999993</v>
      </c>
      <c r="C1622">
        <f t="shared" si="25"/>
        <v>-2.375295397714802E-3</v>
      </c>
      <c r="D1622">
        <v>0</v>
      </c>
    </row>
    <row r="1623" spans="1:4" x14ac:dyDescent="0.3">
      <c r="A1623" s="1">
        <v>43264</v>
      </c>
      <c r="B1623">
        <v>81.141052000000002</v>
      </c>
      <c r="C1623">
        <f t="shared" si="25"/>
        <v>-1.1893395337758434E-4</v>
      </c>
      <c r="D1623">
        <v>0</v>
      </c>
    </row>
    <row r="1624" spans="1:4" x14ac:dyDescent="0.3">
      <c r="A1624" s="1">
        <v>43265</v>
      </c>
      <c r="B1624">
        <v>80.851578000000003</v>
      </c>
      <c r="C1624">
        <f t="shared" si="25"/>
        <v>-3.5739194816268192E-3</v>
      </c>
      <c r="D1624">
        <v>0</v>
      </c>
    </row>
    <row r="1625" spans="1:4" x14ac:dyDescent="0.3">
      <c r="A1625" s="1">
        <v>43266</v>
      </c>
      <c r="B1625">
        <v>80.764724999999999</v>
      </c>
      <c r="C1625">
        <f t="shared" si="25"/>
        <v>-1.0748050382156378E-3</v>
      </c>
      <c r="D1625">
        <v>0</v>
      </c>
    </row>
    <row r="1626" spans="1:4" x14ac:dyDescent="0.3">
      <c r="A1626" s="1">
        <v>43269</v>
      </c>
      <c r="B1626">
        <v>80.089271999999994</v>
      </c>
      <c r="C1626">
        <f t="shared" si="25"/>
        <v>-8.3983858993914515E-3</v>
      </c>
      <c r="D1626">
        <v>0</v>
      </c>
    </row>
    <row r="1627" spans="1:4" x14ac:dyDescent="0.3">
      <c r="A1627" s="1">
        <v>43270</v>
      </c>
      <c r="B1627">
        <v>80.677886999999998</v>
      </c>
      <c r="C1627">
        <f t="shared" si="25"/>
        <v>7.3226103368062767E-3</v>
      </c>
      <c r="D1627">
        <v>0</v>
      </c>
    </row>
    <row r="1628" spans="1:4" x14ac:dyDescent="0.3">
      <c r="A1628" s="1">
        <v>43271</v>
      </c>
      <c r="B1628">
        <v>80.677886999999998</v>
      </c>
      <c r="C1628">
        <f t="shared" si="25"/>
        <v>0</v>
      </c>
      <c r="D1628">
        <v>0</v>
      </c>
    </row>
    <row r="1629" spans="1:4" x14ac:dyDescent="0.3">
      <c r="A1629" s="1">
        <v>43272</v>
      </c>
      <c r="B1629">
        <v>81.256836000000007</v>
      </c>
      <c r="C1629">
        <f t="shared" si="25"/>
        <v>7.1504301981986044E-3</v>
      </c>
      <c r="D1629">
        <v>0</v>
      </c>
    </row>
    <row r="1630" spans="1:4" x14ac:dyDescent="0.3">
      <c r="A1630" s="1">
        <v>43273</v>
      </c>
      <c r="B1630">
        <v>81.845459000000005</v>
      </c>
      <c r="C1630">
        <f t="shared" si="25"/>
        <v>7.2178696870820328E-3</v>
      </c>
      <c r="D1630">
        <v>0</v>
      </c>
    </row>
    <row r="1631" spans="1:4" x14ac:dyDescent="0.3">
      <c r="A1631" s="1">
        <v>43276</v>
      </c>
      <c r="B1631">
        <v>83.437591999999995</v>
      </c>
      <c r="C1631">
        <f t="shared" si="25"/>
        <v>1.9266128473322135E-2</v>
      </c>
      <c r="D1631">
        <v>0</v>
      </c>
    </row>
    <row r="1632" spans="1:4" x14ac:dyDescent="0.3">
      <c r="A1632" s="1">
        <v>43277</v>
      </c>
      <c r="B1632">
        <v>82.964775000000003</v>
      </c>
      <c r="C1632">
        <f t="shared" si="25"/>
        <v>-5.6828310915924204E-3</v>
      </c>
      <c r="D1632">
        <v>0</v>
      </c>
    </row>
    <row r="1633" spans="1:4" x14ac:dyDescent="0.3">
      <c r="A1633" s="1">
        <v>43278</v>
      </c>
      <c r="B1633">
        <v>83.842856999999995</v>
      </c>
      <c r="C1633">
        <f t="shared" si="25"/>
        <v>1.0528176681016438E-2</v>
      </c>
      <c r="D1633">
        <v>0</v>
      </c>
    </row>
    <row r="1634" spans="1:4" x14ac:dyDescent="0.3">
      <c r="A1634" s="1">
        <v>43279</v>
      </c>
      <c r="B1634">
        <v>82.848975999999993</v>
      </c>
      <c r="C1634">
        <f t="shared" si="25"/>
        <v>-1.1924912695097177E-2</v>
      </c>
      <c r="D1634">
        <v>0</v>
      </c>
    </row>
    <row r="1635" spans="1:4" x14ac:dyDescent="0.3">
      <c r="A1635" s="1">
        <v>43280</v>
      </c>
      <c r="B1635">
        <v>82.646347000000006</v>
      </c>
      <c r="C1635">
        <f t="shared" si="25"/>
        <v>-2.4487592468586373E-3</v>
      </c>
      <c r="D1635">
        <v>1</v>
      </c>
    </row>
    <row r="1636" spans="1:4" x14ac:dyDescent="0.3">
      <c r="A1636" s="1">
        <v>43283</v>
      </c>
      <c r="B1636">
        <v>81.054207000000005</v>
      </c>
      <c r="C1636">
        <f t="shared" si="25"/>
        <v>-1.9452471797826578E-2</v>
      </c>
      <c r="D1636">
        <v>0</v>
      </c>
    </row>
    <row r="1637" spans="1:4" x14ac:dyDescent="0.3">
      <c r="A1637" s="1">
        <v>43284</v>
      </c>
      <c r="B1637">
        <v>81.478774999999999</v>
      </c>
      <c r="C1637">
        <f t="shared" si="25"/>
        <v>5.2244038160015908E-3</v>
      </c>
      <c r="D1637">
        <v>0</v>
      </c>
    </row>
    <row r="1638" spans="1:4" x14ac:dyDescent="0.3">
      <c r="A1638" s="1">
        <v>43286</v>
      </c>
      <c r="B1638">
        <v>81.604209999999995</v>
      </c>
      <c r="C1638">
        <f t="shared" si="25"/>
        <v>1.538296895109253E-3</v>
      </c>
      <c r="D1638">
        <v>0</v>
      </c>
    </row>
    <row r="1639" spans="1:4" x14ac:dyDescent="0.3">
      <c r="A1639" s="1">
        <v>43287</v>
      </c>
      <c r="B1639">
        <v>81.546333000000004</v>
      </c>
      <c r="C1639">
        <f t="shared" si="25"/>
        <v>-7.0949199878329362E-4</v>
      </c>
      <c r="D1639">
        <v>0</v>
      </c>
    </row>
    <row r="1640" spans="1:4" x14ac:dyDescent="0.3">
      <c r="A1640" s="1">
        <v>43290</v>
      </c>
      <c r="B1640">
        <v>82.916518999999994</v>
      </c>
      <c r="C1640">
        <f t="shared" si="25"/>
        <v>1.6662944686831303E-2</v>
      </c>
      <c r="D1640">
        <v>0</v>
      </c>
    </row>
    <row r="1641" spans="1:4" x14ac:dyDescent="0.3">
      <c r="A1641" s="1">
        <v>43291</v>
      </c>
      <c r="B1641">
        <v>84.151634000000001</v>
      </c>
      <c r="C1641">
        <f t="shared" si="25"/>
        <v>1.4786031690286302E-2</v>
      </c>
      <c r="D1641">
        <v>0</v>
      </c>
    </row>
    <row r="1642" spans="1:4" x14ac:dyDescent="0.3">
      <c r="A1642" s="1">
        <v>43292</v>
      </c>
      <c r="B1642">
        <v>83.495491000000001</v>
      </c>
      <c r="C1642">
        <f t="shared" si="25"/>
        <v>-7.8277077560130592E-3</v>
      </c>
      <c r="D1642">
        <v>0</v>
      </c>
    </row>
    <row r="1643" spans="1:4" x14ac:dyDescent="0.3">
      <c r="A1643" s="1">
        <v>43293</v>
      </c>
      <c r="B1643">
        <v>83.485832000000002</v>
      </c>
      <c r="C1643">
        <f t="shared" si="25"/>
        <v>-1.1568958536490216E-4</v>
      </c>
      <c r="D1643">
        <v>0</v>
      </c>
    </row>
    <row r="1644" spans="1:4" x14ac:dyDescent="0.3">
      <c r="A1644" s="1">
        <v>43294</v>
      </c>
      <c r="B1644">
        <v>84.624450999999993</v>
      </c>
      <c r="C1644">
        <f t="shared" si="25"/>
        <v>1.3546302953394476E-2</v>
      </c>
      <c r="D1644">
        <v>0</v>
      </c>
    </row>
    <row r="1645" spans="1:4" x14ac:dyDescent="0.3">
      <c r="A1645" s="1">
        <v>43297</v>
      </c>
      <c r="B1645">
        <v>84.566551000000004</v>
      </c>
      <c r="C1645">
        <f t="shared" si="25"/>
        <v>-6.8443358778918204E-4</v>
      </c>
      <c r="D1645">
        <v>0</v>
      </c>
    </row>
    <row r="1646" spans="1:4" x14ac:dyDescent="0.3">
      <c r="A1646" s="1">
        <v>43298</v>
      </c>
      <c r="B1646">
        <v>85.097260000000006</v>
      </c>
      <c r="C1646">
        <f t="shared" si="25"/>
        <v>6.2560274671769125E-3</v>
      </c>
      <c r="D1646">
        <v>0</v>
      </c>
    </row>
    <row r="1647" spans="1:4" x14ac:dyDescent="0.3">
      <c r="A1647" s="1">
        <v>43299</v>
      </c>
      <c r="B1647">
        <v>84.981482999999997</v>
      </c>
      <c r="C1647">
        <f t="shared" si="25"/>
        <v>-1.3614519467988464E-3</v>
      </c>
      <c r="D1647">
        <v>0</v>
      </c>
    </row>
    <row r="1648" spans="1:4" x14ac:dyDescent="0.3">
      <c r="A1648" s="1">
        <v>43300</v>
      </c>
      <c r="B1648">
        <v>84.643744999999996</v>
      </c>
      <c r="C1648">
        <f t="shared" si="25"/>
        <v>-3.9821723489399047E-3</v>
      </c>
      <c r="D1648">
        <v>0</v>
      </c>
    </row>
    <row r="1649" spans="1:4" x14ac:dyDescent="0.3">
      <c r="A1649" s="1">
        <v>43301</v>
      </c>
      <c r="B1649">
        <v>84.971824999999995</v>
      </c>
      <c r="C1649">
        <f t="shared" si="25"/>
        <v>3.86851760312712E-3</v>
      </c>
      <c r="D1649">
        <v>0</v>
      </c>
    </row>
    <row r="1650" spans="1:4" x14ac:dyDescent="0.3">
      <c r="A1650" s="1">
        <v>43304</v>
      </c>
      <c r="B1650">
        <v>84.556899999999999</v>
      </c>
      <c r="C1650">
        <f t="shared" si="25"/>
        <v>-4.8950504230961048E-3</v>
      </c>
      <c r="D1650">
        <v>0</v>
      </c>
    </row>
    <row r="1651" spans="1:4" x14ac:dyDescent="0.3">
      <c r="A1651" s="1">
        <v>43305</v>
      </c>
      <c r="B1651">
        <v>84.875327999999996</v>
      </c>
      <c r="C1651">
        <f t="shared" si="25"/>
        <v>3.7587698475537311E-3</v>
      </c>
      <c r="D1651">
        <v>0</v>
      </c>
    </row>
    <row r="1652" spans="1:4" x14ac:dyDescent="0.3">
      <c r="A1652" s="1">
        <v>43306</v>
      </c>
      <c r="B1652">
        <v>84.817443999999995</v>
      </c>
      <c r="C1652">
        <f t="shared" si="25"/>
        <v>-6.8222118788963419E-4</v>
      </c>
      <c r="D1652">
        <v>0</v>
      </c>
    </row>
    <row r="1653" spans="1:4" x14ac:dyDescent="0.3">
      <c r="A1653" s="1">
        <v>43307</v>
      </c>
      <c r="B1653">
        <v>85.135863999999998</v>
      </c>
      <c r="C1653">
        <f t="shared" si="25"/>
        <v>3.7471512185172358E-3</v>
      </c>
      <c r="D1653">
        <v>0</v>
      </c>
    </row>
    <row r="1654" spans="1:4" x14ac:dyDescent="0.3">
      <c r="A1654" s="1">
        <v>43308</v>
      </c>
      <c r="B1654">
        <v>85.039367999999996</v>
      </c>
      <c r="C1654">
        <f t="shared" si="25"/>
        <v>-1.1340781993730575E-3</v>
      </c>
      <c r="D1654">
        <v>0</v>
      </c>
    </row>
    <row r="1655" spans="1:4" x14ac:dyDescent="0.3">
      <c r="A1655" s="1">
        <v>43311</v>
      </c>
      <c r="B1655">
        <v>85.763069000000002</v>
      </c>
      <c r="C1655">
        <f t="shared" si="25"/>
        <v>8.474180387095482E-3</v>
      </c>
      <c r="D1655">
        <v>0</v>
      </c>
    </row>
    <row r="1656" spans="1:4" x14ac:dyDescent="0.3">
      <c r="A1656" s="1">
        <v>43312</v>
      </c>
      <c r="B1656">
        <v>86.100807000000003</v>
      </c>
      <c r="C1656">
        <f t="shared" si="25"/>
        <v>3.9303016156897142E-3</v>
      </c>
      <c r="D1656">
        <v>1</v>
      </c>
    </row>
    <row r="1657" spans="1:4" x14ac:dyDescent="0.3">
      <c r="A1657" s="1">
        <v>43313</v>
      </c>
      <c r="B1657">
        <v>85.145508000000007</v>
      </c>
      <c r="C1657">
        <f t="shared" si="25"/>
        <v>-1.1157132458495781E-2</v>
      </c>
      <c r="D1657">
        <v>0</v>
      </c>
    </row>
    <row r="1658" spans="1:4" x14ac:dyDescent="0.3">
      <c r="A1658" s="1">
        <v>43314</v>
      </c>
      <c r="B1658">
        <v>85.647284999999997</v>
      </c>
      <c r="C1658">
        <f t="shared" si="25"/>
        <v>5.8758737400671007E-3</v>
      </c>
      <c r="D1658">
        <v>0</v>
      </c>
    </row>
    <row r="1659" spans="1:4" x14ac:dyDescent="0.3">
      <c r="A1659" s="1">
        <v>43315</v>
      </c>
      <c r="B1659">
        <v>86.457817000000006</v>
      </c>
      <c r="C1659">
        <f t="shared" si="25"/>
        <v>9.4191047571961055E-3</v>
      </c>
      <c r="D1659">
        <v>0</v>
      </c>
    </row>
    <row r="1660" spans="1:4" x14ac:dyDescent="0.3">
      <c r="A1660" s="1">
        <v>43318</v>
      </c>
      <c r="B1660">
        <v>86.525360000000006</v>
      </c>
      <c r="C1660">
        <f t="shared" si="25"/>
        <v>7.8091990913678846E-4</v>
      </c>
      <c r="D1660">
        <v>0</v>
      </c>
    </row>
    <row r="1661" spans="1:4" x14ac:dyDescent="0.3">
      <c r="A1661" s="1">
        <v>43319</v>
      </c>
      <c r="B1661">
        <v>86.621864000000002</v>
      </c>
      <c r="C1661">
        <f t="shared" si="25"/>
        <v>1.1147046745920704E-3</v>
      </c>
      <c r="D1661">
        <v>0</v>
      </c>
    </row>
    <row r="1662" spans="1:4" x14ac:dyDescent="0.3">
      <c r="A1662" s="1">
        <v>43320</v>
      </c>
      <c r="B1662">
        <v>86.892043999999999</v>
      </c>
      <c r="C1662">
        <f t="shared" si="25"/>
        <v>3.1142197357302737E-3</v>
      </c>
      <c r="D1662">
        <v>0</v>
      </c>
    </row>
    <row r="1663" spans="1:4" x14ac:dyDescent="0.3">
      <c r="A1663" s="1">
        <v>43321</v>
      </c>
      <c r="B1663">
        <v>86.387366999999998</v>
      </c>
      <c r="C1663">
        <f t="shared" si="25"/>
        <v>-5.8250247285502599E-3</v>
      </c>
      <c r="D1663">
        <v>0</v>
      </c>
    </row>
    <row r="1664" spans="1:4" x14ac:dyDescent="0.3">
      <c r="A1664" s="1">
        <v>43322</v>
      </c>
      <c r="B1664">
        <v>87.522887999999995</v>
      </c>
      <c r="C1664">
        <f t="shared" si="25"/>
        <v>1.3058886459353427E-2</v>
      </c>
      <c r="D1664">
        <v>0</v>
      </c>
    </row>
    <row r="1665" spans="1:4" x14ac:dyDescent="0.3">
      <c r="A1665" s="1">
        <v>43325</v>
      </c>
      <c r="B1665">
        <v>86.998795000000001</v>
      </c>
      <c r="C1665">
        <f t="shared" si="25"/>
        <v>-6.0060683171387673E-3</v>
      </c>
      <c r="D1665">
        <v>0</v>
      </c>
    </row>
    <row r="1666" spans="1:4" x14ac:dyDescent="0.3">
      <c r="A1666" s="1">
        <v>43326</v>
      </c>
      <c r="B1666">
        <v>88.173134000000005</v>
      </c>
      <c r="C1666">
        <f t="shared" si="25"/>
        <v>1.3408045453221776E-2</v>
      </c>
      <c r="D1666">
        <v>0</v>
      </c>
    </row>
    <row r="1667" spans="1:4" x14ac:dyDescent="0.3">
      <c r="A1667" s="1">
        <v>43327</v>
      </c>
      <c r="B1667">
        <v>87.561706999999998</v>
      </c>
      <c r="C1667">
        <f t="shared" si="25"/>
        <v>-6.958545769250324E-3</v>
      </c>
      <c r="D1667">
        <v>0</v>
      </c>
    </row>
    <row r="1668" spans="1:4" x14ac:dyDescent="0.3">
      <c r="A1668" s="1">
        <v>43328</v>
      </c>
      <c r="B1668">
        <v>95.733620000000002</v>
      </c>
      <c r="C1668">
        <f t="shared" ref="C1668:C1731" si="26">LN(B1668/B1667)</f>
        <v>8.9225775262523122E-2</v>
      </c>
      <c r="D1668">
        <v>0</v>
      </c>
    </row>
    <row r="1669" spans="1:4" x14ac:dyDescent="0.3">
      <c r="A1669" s="1">
        <v>43329</v>
      </c>
      <c r="B1669">
        <v>94.966887999999997</v>
      </c>
      <c r="C1669">
        <f t="shared" si="26"/>
        <v>-8.0412594550778663E-3</v>
      </c>
      <c r="D1669">
        <v>0</v>
      </c>
    </row>
    <row r="1670" spans="1:4" x14ac:dyDescent="0.3">
      <c r="A1670" s="1">
        <v>43332</v>
      </c>
      <c r="B1670">
        <v>93.171394000000006</v>
      </c>
      <c r="C1670">
        <f t="shared" si="26"/>
        <v>-1.9087540227355492E-2</v>
      </c>
      <c r="D1670">
        <v>0</v>
      </c>
    </row>
    <row r="1671" spans="1:4" x14ac:dyDescent="0.3">
      <c r="A1671" s="1">
        <v>43333</v>
      </c>
      <c r="B1671">
        <v>93.249046000000007</v>
      </c>
      <c r="C1671">
        <f t="shared" si="26"/>
        <v>8.3308466057758622E-4</v>
      </c>
      <c r="D1671">
        <v>0</v>
      </c>
    </row>
    <row r="1672" spans="1:4" x14ac:dyDescent="0.3">
      <c r="A1672" s="1">
        <v>43334</v>
      </c>
      <c r="B1672">
        <v>92.851128000000003</v>
      </c>
      <c r="C1672">
        <f t="shared" si="26"/>
        <v>-4.2763915568513984E-3</v>
      </c>
      <c r="D1672">
        <v>0</v>
      </c>
    </row>
    <row r="1673" spans="1:4" x14ac:dyDescent="0.3">
      <c r="A1673" s="1">
        <v>43335</v>
      </c>
      <c r="B1673">
        <v>92.375557000000001</v>
      </c>
      <c r="C1673">
        <f t="shared" si="26"/>
        <v>-5.1350273315920302E-3</v>
      </c>
      <c r="D1673">
        <v>0</v>
      </c>
    </row>
    <row r="1674" spans="1:4" x14ac:dyDescent="0.3">
      <c r="A1674" s="1">
        <v>43336</v>
      </c>
      <c r="B1674">
        <v>92.152336000000005</v>
      </c>
      <c r="C1674">
        <f t="shared" si="26"/>
        <v>-2.4193752527487565E-3</v>
      </c>
      <c r="D1674">
        <v>0</v>
      </c>
    </row>
    <row r="1675" spans="1:4" x14ac:dyDescent="0.3">
      <c r="A1675" s="1">
        <v>43339</v>
      </c>
      <c r="B1675">
        <v>91.754417000000004</v>
      </c>
      <c r="C1675">
        <f t="shared" si="26"/>
        <v>-4.3274063021184993E-3</v>
      </c>
      <c r="D1675">
        <v>0</v>
      </c>
    </row>
    <row r="1676" spans="1:4" x14ac:dyDescent="0.3">
      <c r="A1676" s="1">
        <v>43340</v>
      </c>
      <c r="B1676">
        <v>93.239333999999999</v>
      </c>
      <c r="C1676">
        <f t="shared" si="26"/>
        <v>1.6054043819624154E-2</v>
      </c>
      <c r="D1676">
        <v>0</v>
      </c>
    </row>
    <row r="1677" spans="1:4" x14ac:dyDescent="0.3">
      <c r="A1677" s="1">
        <v>43341</v>
      </c>
      <c r="B1677">
        <v>92.822006000000002</v>
      </c>
      <c r="C1677">
        <f t="shared" si="26"/>
        <v>-4.4859259837916436E-3</v>
      </c>
      <c r="D1677">
        <v>0</v>
      </c>
    </row>
    <row r="1678" spans="1:4" x14ac:dyDescent="0.3">
      <c r="A1678" s="1">
        <v>43342</v>
      </c>
      <c r="B1678">
        <v>93.268456</v>
      </c>
      <c r="C1678">
        <f t="shared" si="26"/>
        <v>4.7982132103645417E-3</v>
      </c>
      <c r="D1678">
        <v>0</v>
      </c>
    </row>
    <row r="1679" spans="1:4" x14ac:dyDescent="0.3">
      <c r="A1679" s="1">
        <v>43343</v>
      </c>
      <c r="B1679">
        <v>93.035529999999994</v>
      </c>
      <c r="C1679">
        <f t="shared" si="26"/>
        <v>-2.5004953073166775E-3</v>
      </c>
      <c r="D1679">
        <v>1</v>
      </c>
    </row>
    <row r="1680" spans="1:4" x14ac:dyDescent="0.3">
      <c r="A1680" s="1">
        <v>43347</v>
      </c>
      <c r="B1680">
        <v>92.550255000000007</v>
      </c>
      <c r="C1680">
        <f t="shared" si="26"/>
        <v>-5.2296689210256393E-3</v>
      </c>
      <c r="D1680">
        <v>0</v>
      </c>
    </row>
    <row r="1681" spans="1:4" x14ac:dyDescent="0.3">
      <c r="A1681" s="1">
        <v>43348</v>
      </c>
      <c r="B1681">
        <v>93.773139999999998</v>
      </c>
      <c r="C1681">
        <f t="shared" si="26"/>
        <v>1.3126666777362923E-2</v>
      </c>
      <c r="D1681">
        <v>0</v>
      </c>
    </row>
    <row r="1682" spans="1:4" x14ac:dyDescent="0.3">
      <c r="A1682" s="1">
        <v>43349</v>
      </c>
      <c r="B1682">
        <v>93.608138999999994</v>
      </c>
      <c r="C1682">
        <f t="shared" si="26"/>
        <v>-1.7611262291233542E-3</v>
      </c>
      <c r="D1682">
        <v>0</v>
      </c>
    </row>
    <row r="1683" spans="1:4" x14ac:dyDescent="0.3">
      <c r="A1683" s="1">
        <v>43350</v>
      </c>
      <c r="B1683">
        <v>93.006409000000005</v>
      </c>
      <c r="C1683">
        <f t="shared" si="26"/>
        <v>-6.4489300740819778E-3</v>
      </c>
      <c r="D1683">
        <v>0</v>
      </c>
    </row>
    <row r="1684" spans="1:4" x14ac:dyDescent="0.3">
      <c r="A1684" s="1">
        <v>43353</v>
      </c>
      <c r="B1684">
        <v>94.044883999999996</v>
      </c>
      <c r="C1684">
        <f t="shared" si="26"/>
        <v>1.110375291264489E-2</v>
      </c>
      <c r="D1684">
        <v>0</v>
      </c>
    </row>
    <row r="1685" spans="1:4" x14ac:dyDescent="0.3">
      <c r="A1685" s="1">
        <v>43354</v>
      </c>
      <c r="B1685">
        <v>93.792548999999994</v>
      </c>
      <c r="C1685">
        <f t="shared" si="26"/>
        <v>-2.6867397808986084E-3</v>
      </c>
      <c r="D1685">
        <v>0</v>
      </c>
    </row>
    <row r="1686" spans="1:4" x14ac:dyDescent="0.3">
      <c r="A1686" s="1">
        <v>43355</v>
      </c>
      <c r="B1686">
        <v>93.142296000000002</v>
      </c>
      <c r="C1686">
        <f t="shared" si="26"/>
        <v>-6.9570295757229728E-3</v>
      </c>
      <c r="D1686">
        <v>0</v>
      </c>
    </row>
    <row r="1687" spans="1:4" x14ac:dyDescent="0.3">
      <c r="A1687" s="1">
        <v>43356</v>
      </c>
      <c r="B1687">
        <v>92.317322000000004</v>
      </c>
      <c r="C1687">
        <f t="shared" si="26"/>
        <v>-8.8965937732197915E-3</v>
      </c>
      <c r="D1687">
        <v>0</v>
      </c>
    </row>
    <row r="1688" spans="1:4" x14ac:dyDescent="0.3">
      <c r="A1688" s="1">
        <v>43357</v>
      </c>
      <c r="B1688">
        <v>91.802948000000001</v>
      </c>
      <c r="C1688">
        <f t="shared" si="26"/>
        <v>-5.5873841395105307E-3</v>
      </c>
      <c r="D1688">
        <v>0</v>
      </c>
    </row>
    <row r="1689" spans="1:4" x14ac:dyDescent="0.3">
      <c r="A1689" s="1">
        <v>43360</v>
      </c>
      <c r="B1689">
        <v>92.026176000000007</v>
      </c>
      <c r="C1689">
        <f t="shared" si="26"/>
        <v>2.4286479189522571E-3</v>
      </c>
      <c r="D1689">
        <v>0</v>
      </c>
    </row>
    <row r="1690" spans="1:4" x14ac:dyDescent="0.3">
      <c r="A1690" s="1">
        <v>43361</v>
      </c>
      <c r="B1690">
        <v>92.618195</v>
      </c>
      <c r="C1690">
        <f t="shared" si="26"/>
        <v>6.412554311687608E-3</v>
      </c>
      <c r="D1690">
        <v>0</v>
      </c>
    </row>
    <row r="1691" spans="1:4" x14ac:dyDescent="0.3">
      <c r="A1691" s="1">
        <v>43362</v>
      </c>
      <c r="B1691">
        <v>92.433791999999997</v>
      </c>
      <c r="C1691">
        <f t="shared" si="26"/>
        <v>-1.9929865550411077E-3</v>
      </c>
      <c r="D1691">
        <v>0</v>
      </c>
    </row>
    <row r="1692" spans="1:4" x14ac:dyDescent="0.3">
      <c r="A1692" s="1">
        <v>43363</v>
      </c>
      <c r="B1692">
        <v>92.928780000000003</v>
      </c>
      <c r="C1692">
        <f t="shared" si="26"/>
        <v>5.3407672459082709E-3</v>
      </c>
      <c r="D1692">
        <v>0</v>
      </c>
    </row>
    <row r="1693" spans="1:4" x14ac:dyDescent="0.3">
      <c r="A1693" s="1">
        <v>43364</v>
      </c>
      <c r="B1693">
        <v>93.074348000000001</v>
      </c>
      <c r="C1693">
        <f t="shared" si="26"/>
        <v>1.5652213087419705E-3</v>
      </c>
      <c r="D1693">
        <v>0</v>
      </c>
    </row>
    <row r="1694" spans="1:4" x14ac:dyDescent="0.3">
      <c r="A1694" s="1">
        <v>43367</v>
      </c>
      <c r="B1694">
        <v>92.123215000000002</v>
      </c>
      <c r="C1694">
        <f t="shared" si="26"/>
        <v>-1.0271640157079607E-2</v>
      </c>
      <c r="D1694">
        <v>0</v>
      </c>
    </row>
    <row r="1695" spans="1:4" x14ac:dyDescent="0.3">
      <c r="A1695" s="1">
        <v>43368</v>
      </c>
      <c r="B1695">
        <v>92.297920000000005</v>
      </c>
      <c r="C1695">
        <f t="shared" si="26"/>
        <v>1.8946315698632444E-3</v>
      </c>
      <c r="D1695">
        <v>0</v>
      </c>
    </row>
    <row r="1696" spans="1:4" x14ac:dyDescent="0.3">
      <c r="A1696" s="1">
        <v>43369</v>
      </c>
      <c r="B1696">
        <v>91.802948000000001</v>
      </c>
      <c r="C1696">
        <f t="shared" si="26"/>
        <v>-5.3771956430327221E-3</v>
      </c>
      <c r="D1696">
        <v>0</v>
      </c>
    </row>
    <row r="1697" spans="1:4" x14ac:dyDescent="0.3">
      <c r="A1697" s="1">
        <v>43370</v>
      </c>
      <c r="B1697">
        <v>91.356498999999999</v>
      </c>
      <c r="C1697">
        <f t="shared" si="26"/>
        <v>-4.8749861553460767E-3</v>
      </c>
      <c r="D1697">
        <v>0</v>
      </c>
    </row>
    <row r="1698" spans="1:4" x14ac:dyDescent="0.3">
      <c r="A1698" s="1">
        <v>43371</v>
      </c>
      <c r="B1698">
        <v>91.142998000000006</v>
      </c>
      <c r="C1698">
        <f t="shared" si="26"/>
        <v>-2.3397445024105142E-3</v>
      </c>
      <c r="D1698">
        <v>1</v>
      </c>
    </row>
    <row r="1699" spans="1:4" x14ac:dyDescent="0.3">
      <c r="A1699" s="1">
        <v>43374</v>
      </c>
      <c r="B1699">
        <v>91.618545999999995</v>
      </c>
      <c r="C1699">
        <f t="shared" si="26"/>
        <v>5.2040386924376717E-3</v>
      </c>
      <c r="D1699">
        <v>0</v>
      </c>
    </row>
    <row r="1700" spans="1:4" x14ac:dyDescent="0.3">
      <c r="A1700" s="1">
        <v>43375</v>
      </c>
      <c r="B1700">
        <v>92.346442999999994</v>
      </c>
      <c r="C1700">
        <f t="shared" si="26"/>
        <v>7.9134709549387641E-3</v>
      </c>
      <c r="D1700">
        <v>0</v>
      </c>
    </row>
    <row r="1701" spans="1:4" x14ac:dyDescent="0.3">
      <c r="A1701" s="1">
        <v>43376</v>
      </c>
      <c r="B1701">
        <v>91.298271</v>
      </c>
      <c r="C1701">
        <f t="shared" si="26"/>
        <v>-1.1415339537055057E-2</v>
      </c>
      <c r="D1701">
        <v>0</v>
      </c>
    </row>
    <row r="1702" spans="1:4" x14ac:dyDescent="0.3">
      <c r="A1702" s="1">
        <v>43377</v>
      </c>
      <c r="B1702">
        <v>91.434134999999998</v>
      </c>
      <c r="C1702">
        <f t="shared" si="26"/>
        <v>1.4870271563738374E-3</v>
      </c>
      <c r="D1702">
        <v>0</v>
      </c>
    </row>
    <row r="1703" spans="1:4" x14ac:dyDescent="0.3">
      <c r="A1703" s="1">
        <v>43378</v>
      </c>
      <c r="B1703">
        <v>90.560660999999996</v>
      </c>
      <c r="C1703">
        <f t="shared" si="26"/>
        <v>-9.5989635530194465E-3</v>
      </c>
      <c r="D1703">
        <v>0</v>
      </c>
    </row>
    <row r="1704" spans="1:4" x14ac:dyDescent="0.3">
      <c r="A1704" s="1">
        <v>43381</v>
      </c>
      <c r="B1704">
        <v>91.900002000000001</v>
      </c>
      <c r="C1704">
        <f t="shared" si="26"/>
        <v>1.4681137667923184E-2</v>
      </c>
      <c r="D1704">
        <v>0</v>
      </c>
    </row>
    <row r="1705" spans="1:4" x14ac:dyDescent="0.3">
      <c r="A1705" s="1">
        <v>43382</v>
      </c>
      <c r="B1705">
        <v>94.219582000000003</v>
      </c>
      <c r="C1705">
        <f t="shared" si="26"/>
        <v>2.4926985712239988E-2</v>
      </c>
      <c r="D1705">
        <v>0</v>
      </c>
    </row>
    <row r="1706" spans="1:4" x14ac:dyDescent="0.3">
      <c r="A1706" s="1">
        <v>43383</v>
      </c>
      <c r="B1706">
        <v>92.938484000000003</v>
      </c>
      <c r="C1706">
        <f t="shared" si="26"/>
        <v>-1.3690224911751045E-2</v>
      </c>
      <c r="D1706">
        <v>0</v>
      </c>
    </row>
    <row r="1707" spans="1:4" x14ac:dyDescent="0.3">
      <c r="A1707" s="1">
        <v>43384</v>
      </c>
      <c r="B1707">
        <v>91.152694999999994</v>
      </c>
      <c r="C1707">
        <f t="shared" si="26"/>
        <v>-1.9401744588946713E-2</v>
      </c>
      <c r="D1707">
        <v>0</v>
      </c>
    </row>
    <row r="1708" spans="1:4" x14ac:dyDescent="0.3">
      <c r="A1708" s="1">
        <v>43385</v>
      </c>
      <c r="B1708">
        <v>92.016471999999993</v>
      </c>
      <c r="C1708">
        <f t="shared" si="26"/>
        <v>9.4315371649615308E-3</v>
      </c>
      <c r="D1708">
        <v>0</v>
      </c>
    </row>
    <row r="1709" spans="1:4" x14ac:dyDescent="0.3">
      <c r="A1709" s="1">
        <v>43388</v>
      </c>
      <c r="B1709">
        <v>91.055633999999998</v>
      </c>
      <c r="C1709">
        <f t="shared" si="26"/>
        <v>-1.049692215272139E-2</v>
      </c>
      <c r="D1709">
        <v>0</v>
      </c>
    </row>
    <row r="1710" spans="1:4" x14ac:dyDescent="0.3">
      <c r="A1710" s="1">
        <v>43389</v>
      </c>
      <c r="B1710">
        <v>92.986992000000001</v>
      </c>
      <c r="C1710">
        <f t="shared" si="26"/>
        <v>2.0988930054448802E-2</v>
      </c>
      <c r="D1710">
        <v>0</v>
      </c>
    </row>
    <row r="1711" spans="1:4" x14ac:dyDescent="0.3">
      <c r="A1711" s="1">
        <v>43390</v>
      </c>
      <c r="B1711">
        <v>93.714905000000002</v>
      </c>
      <c r="C1711">
        <f t="shared" si="26"/>
        <v>7.7976356959907995E-3</v>
      </c>
      <c r="D1711">
        <v>0</v>
      </c>
    </row>
    <row r="1712" spans="1:4" x14ac:dyDescent="0.3">
      <c r="A1712" s="1">
        <v>43391</v>
      </c>
      <c r="B1712">
        <v>93.336394999999996</v>
      </c>
      <c r="C1712">
        <f t="shared" si="26"/>
        <v>-4.0471305641056965E-3</v>
      </c>
      <c r="D1712">
        <v>0</v>
      </c>
    </row>
    <row r="1713" spans="1:4" x14ac:dyDescent="0.3">
      <c r="A1713" s="1">
        <v>43392</v>
      </c>
      <c r="B1713">
        <v>94.287514000000002</v>
      </c>
      <c r="C1713">
        <f t="shared" si="26"/>
        <v>1.01386561272316E-2</v>
      </c>
      <c r="D1713">
        <v>0</v>
      </c>
    </row>
    <row r="1714" spans="1:4" x14ac:dyDescent="0.3">
      <c r="A1714" s="1">
        <v>43395</v>
      </c>
      <c r="B1714">
        <v>94.277809000000005</v>
      </c>
      <c r="C1714">
        <f t="shared" si="26"/>
        <v>-1.0293515111016341E-4</v>
      </c>
      <c r="D1714">
        <v>0</v>
      </c>
    </row>
    <row r="1715" spans="1:4" x14ac:dyDescent="0.3">
      <c r="A1715" s="1">
        <v>43396</v>
      </c>
      <c r="B1715">
        <v>94.918364999999994</v>
      </c>
      <c r="C1715">
        <f t="shared" si="26"/>
        <v>6.7713678769401415E-3</v>
      </c>
      <c r="D1715">
        <v>0</v>
      </c>
    </row>
    <row r="1716" spans="1:4" x14ac:dyDescent="0.3">
      <c r="A1716" s="1">
        <v>43397</v>
      </c>
      <c r="B1716">
        <v>94.685432000000006</v>
      </c>
      <c r="C1716">
        <f t="shared" si="26"/>
        <v>-2.4570511864447681E-3</v>
      </c>
      <c r="D1716">
        <v>0</v>
      </c>
    </row>
    <row r="1717" spans="1:4" x14ac:dyDescent="0.3">
      <c r="A1717" s="1">
        <v>43398</v>
      </c>
      <c r="B1717">
        <v>96.257705999999999</v>
      </c>
      <c r="C1717">
        <f t="shared" si="26"/>
        <v>1.6468877099578238E-2</v>
      </c>
      <c r="D1717">
        <v>0</v>
      </c>
    </row>
    <row r="1718" spans="1:4" x14ac:dyDescent="0.3">
      <c r="A1718" s="1">
        <v>43399</v>
      </c>
      <c r="B1718">
        <v>96.024772999999996</v>
      </c>
      <c r="C1718">
        <f t="shared" si="26"/>
        <v>-2.4228220392804949E-3</v>
      </c>
      <c r="D1718">
        <v>0</v>
      </c>
    </row>
    <row r="1719" spans="1:4" x14ac:dyDescent="0.3">
      <c r="A1719" s="1">
        <v>43402</v>
      </c>
      <c r="B1719">
        <v>96.859436000000002</v>
      </c>
      <c r="C1719">
        <f t="shared" si="26"/>
        <v>8.6546038595884094E-3</v>
      </c>
      <c r="D1719">
        <v>0</v>
      </c>
    </row>
    <row r="1720" spans="1:4" x14ac:dyDescent="0.3">
      <c r="A1720" s="1">
        <v>43403</v>
      </c>
      <c r="B1720">
        <v>99.402244999999994</v>
      </c>
      <c r="C1720">
        <f t="shared" si="26"/>
        <v>2.5913884799512135E-2</v>
      </c>
      <c r="D1720">
        <v>0</v>
      </c>
    </row>
    <row r="1721" spans="1:4" x14ac:dyDescent="0.3">
      <c r="A1721" s="1">
        <v>43404</v>
      </c>
      <c r="B1721">
        <v>97.325287000000003</v>
      </c>
      <c r="C1721">
        <f t="shared" si="26"/>
        <v>-2.1115856545776589E-2</v>
      </c>
      <c r="D1721">
        <v>1</v>
      </c>
    </row>
    <row r="1722" spans="1:4" x14ac:dyDescent="0.3">
      <c r="A1722" s="1">
        <v>43405</v>
      </c>
      <c r="B1722">
        <v>97.616455000000002</v>
      </c>
      <c r="C1722">
        <f t="shared" si="26"/>
        <v>2.9872331449800546E-3</v>
      </c>
      <c r="D1722">
        <v>0</v>
      </c>
    </row>
    <row r="1723" spans="1:4" x14ac:dyDescent="0.3">
      <c r="A1723" s="1">
        <v>43406</v>
      </c>
      <c r="B1723">
        <v>98.354056999999997</v>
      </c>
      <c r="C1723">
        <f t="shared" si="26"/>
        <v>7.52771910000824E-3</v>
      </c>
      <c r="D1723">
        <v>0</v>
      </c>
    </row>
    <row r="1724" spans="1:4" x14ac:dyDescent="0.3">
      <c r="A1724" s="1">
        <v>43409</v>
      </c>
      <c r="B1724">
        <v>99.877808000000002</v>
      </c>
      <c r="C1724">
        <f t="shared" si="26"/>
        <v>1.5373724215376002E-2</v>
      </c>
      <c r="D1724">
        <v>0</v>
      </c>
    </row>
    <row r="1725" spans="1:4" x14ac:dyDescent="0.3">
      <c r="A1725" s="1">
        <v>43410</v>
      </c>
      <c r="B1725">
        <v>100.285439</v>
      </c>
      <c r="C1725">
        <f t="shared" si="26"/>
        <v>4.0729911173397774E-3</v>
      </c>
      <c r="D1725">
        <v>0</v>
      </c>
    </row>
    <row r="1726" spans="1:4" x14ac:dyDescent="0.3">
      <c r="A1726" s="1">
        <v>43411</v>
      </c>
      <c r="B1726">
        <v>101.24625399999999</v>
      </c>
      <c r="C1726">
        <f t="shared" si="26"/>
        <v>9.5351978188734348E-3</v>
      </c>
      <c r="D1726">
        <v>0</v>
      </c>
    </row>
    <row r="1727" spans="1:4" x14ac:dyDescent="0.3">
      <c r="A1727" s="1">
        <v>43412</v>
      </c>
      <c r="B1727">
        <v>101.78975699999999</v>
      </c>
      <c r="C1727">
        <f t="shared" si="26"/>
        <v>5.3537724221356638E-3</v>
      </c>
      <c r="D1727">
        <v>0</v>
      </c>
    </row>
    <row r="1728" spans="1:4" x14ac:dyDescent="0.3">
      <c r="A1728" s="1">
        <v>43413</v>
      </c>
      <c r="B1728">
        <v>102.449715</v>
      </c>
      <c r="C1728">
        <f t="shared" si="26"/>
        <v>6.4626126427425956E-3</v>
      </c>
      <c r="D1728">
        <v>0</v>
      </c>
    </row>
    <row r="1729" spans="1:4" x14ac:dyDescent="0.3">
      <c r="A1729" s="1">
        <v>43416</v>
      </c>
      <c r="B1729">
        <v>100.809517</v>
      </c>
      <c r="C1729">
        <f t="shared" si="26"/>
        <v>-1.6139326973214754E-2</v>
      </c>
      <c r="D1729">
        <v>0</v>
      </c>
    </row>
    <row r="1730" spans="1:4" x14ac:dyDescent="0.3">
      <c r="A1730" s="1">
        <v>43417</v>
      </c>
      <c r="B1730">
        <v>99.906914</v>
      </c>
      <c r="C1730">
        <f t="shared" si="26"/>
        <v>-8.9938733941520941E-3</v>
      </c>
      <c r="D1730">
        <v>0</v>
      </c>
    </row>
    <row r="1731" spans="1:4" x14ac:dyDescent="0.3">
      <c r="A1731" s="1">
        <v>43418</v>
      </c>
      <c r="B1731">
        <v>98.538466999999997</v>
      </c>
      <c r="C1731">
        <f t="shared" si="26"/>
        <v>-1.3791892608225467E-2</v>
      </c>
      <c r="D1731">
        <v>0</v>
      </c>
    </row>
    <row r="1732" spans="1:4" x14ac:dyDescent="0.3">
      <c r="A1732" s="1">
        <v>43419</v>
      </c>
      <c r="B1732">
        <v>96.607101</v>
      </c>
      <c r="C1732">
        <f t="shared" ref="C1732:C1795" si="27">LN(B1732/B1731)</f>
        <v>-1.9794752027079737E-2</v>
      </c>
      <c r="D1732">
        <v>0</v>
      </c>
    </row>
    <row r="1733" spans="1:4" x14ac:dyDescent="0.3">
      <c r="A1733" s="1">
        <v>43420</v>
      </c>
      <c r="B1733">
        <v>94.811606999999995</v>
      </c>
      <c r="C1733">
        <f t="shared" si="27"/>
        <v>-1.8760409358490333E-2</v>
      </c>
      <c r="D1733">
        <v>0</v>
      </c>
    </row>
    <row r="1734" spans="1:4" x14ac:dyDescent="0.3">
      <c r="A1734" s="1">
        <v>43423</v>
      </c>
      <c r="B1734">
        <v>93.928413000000006</v>
      </c>
      <c r="C1734">
        <f t="shared" si="27"/>
        <v>-9.358910171906043E-3</v>
      </c>
      <c r="D1734">
        <v>0</v>
      </c>
    </row>
    <row r="1735" spans="1:4" x14ac:dyDescent="0.3">
      <c r="A1735" s="1">
        <v>43424</v>
      </c>
      <c r="B1735">
        <v>91.385620000000003</v>
      </c>
      <c r="C1735">
        <f t="shared" si="27"/>
        <v>-2.7444792636547356E-2</v>
      </c>
      <c r="D1735">
        <v>0</v>
      </c>
    </row>
    <row r="1736" spans="1:4" x14ac:dyDescent="0.3">
      <c r="A1736" s="1">
        <v>43425</v>
      </c>
      <c r="B1736">
        <v>91.395325</v>
      </c>
      <c r="C1736">
        <f t="shared" si="27"/>
        <v>1.0619268883986849E-4</v>
      </c>
      <c r="D1736">
        <v>0</v>
      </c>
    </row>
    <row r="1737" spans="1:4" x14ac:dyDescent="0.3">
      <c r="A1737" s="1">
        <v>43427</v>
      </c>
      <c r="B1737">
        <v>92.297920000000005</v>
      </c>
      <c r="C1737">
        <f t="shared" si="27"/>
        <v>9.8272776881560466E-3</v>
      </c>
      <c r="D1737">
        <v>0</v>
      </c>
    </row>
    <row r="1738" spans="1:4" x14ac:dyDescent="0.3">
      <c r="A1738" s="1">
        <v>43430</v>
      </c>
      <c r="B1738">
        <v>92.346442999999994</v>
      </c>
      <c r="C1738">
        <f t="shared" si="27"/>
        <v>5.2558334658701585E-4</v>
      </c>
      <c r="D1738">
        <v>0</v>
      </c>
    </row>
    <row r="1739" spans="1:4" x14ac:dyDescent="0.3">
      <c r="A1739" s="1">
        <v>43431</v>
      </c>
      <c r="B1739">
        <v>92.239693000000003</v>
      </c>
      <c r="C1739">
        <f t="shared" si="27"/>
        <v>-1.1566417090069113E-3</v>
      </c>
      <c r="D1739">
        <v>0</v>
      </c>
    </row>
    <row r="1740" spans="1:4" x14ac:dyDescent="0.3">
      <c r="A1740" s="1">
        <v>43432</v>
      </c>
      <c r="B1740">
        <v>94.588386999999997</v>
      </c>
      <c r="C1740">
        <f t="shared" si="27"/>
        <v>2.5144161855933645E-2</v>
      </c>
      <c r="D1740">
        <v>0</v>
      </c>
    </row>
    <row r="1741" spans="1:4" x14ac:dyDescent="0.3">
      <c r="A1741" s="1">
        <v>43433</v>
      </c>
      <c r="B1741">
        <v>94.423393000000004</v>
      </c>
      <c r="C1741">
        <f t="shared" si="27"/>
        <v>-1.7458598814193401E-3</v>
      </c>
      <c r="D1741">
        <v>0</v>
      </c>
    </row>
    <row r="1742" spans="1:4" x14ac:dyDescent="0.3">
      <c r="A1742" s="1">
        <v>43434</v>
      </c>
      <c r="B1742">
        <v>94.772789000000003</v>
      </c>
      <c r="C1742">
        <f t="shared" si="27"/>
        <v>3.6934825376073194E-3</v>
      </c>
      <c r="D1742">
        <v>1</v>
      </c>
    </row>
    <row r="1743" spans="1:4" x14ac:dyDescent="0.3">
      <c r="A1743" s="1">
        <v>43437</v>
      </c>
      <c r="B1743">
        <v>95.840378000000001</v>
      </c>
      <c r="C1743">
        <f t="shared" si="27"/>
        <v>1.1201746239498499E-2</v>
      </c>
      <c r="D1743">
        <v>0</v>
      </c>
    </row>
    <row r="1744" spans="1:4" x14ac:dyDescent="0.3">
      <c r="A1744" s="1">
        <v>43438</v>
      </c>
      <c r="B1744">
        <v>92.986992000000001</v>
      </c>
      <c r="C1744">
        <f t="shared" si="27"/>
        <v>-3.0224466030159197E-2</v>
      </c>
      <c r="D1744">
        <v>0</v>
      </c>
    </row>
    <row r="1745" spans="1:4" x14ac:dyDescent="0.3">
      <c r="A1745" s="1">
        <v>43440</v>
      </c>
      <c r="B1745">
        <v>92.479561000000004</v>
      </c>
      <c r="C1745">
        <f t="shared" si="27"/>
        <v>-5.4719544621758447E-3</v>
      </c>
      <c r="D1745">
        <v>0</v>
      </c>
    </row>
    <row r="1746" spans="1:4" x14ac:dyDescent="0.3">
      <c r="A1746" s="1">
        <v>43441</v>
      </c>
      <c r="B1746">
        <v>90.937759</v>
      </c>
      <c r="C1746">
        <f t="shared" si="27"/>
        <v>-1.6812352468760672E-2</v>
      </c>
      <c r="D1746">
        <v>0</v>
      </c>
    </row>
    <row r="1747" spans="1:4" x14ac:dyDescent="0.3">
      <c r="A1747" s="1">
        <v>43444</v>
      </c>
      <c r="B1747">
        <v>91.669632000000007</v>
      </c>
      <c r="C1747">
        <f t="shared" si="27"/>
        <v>8.0158520944288002E-3</v>
      </c>
      <c r="D1747">
        <v>0</v>
      </c>
    </row>
    <row r="1748" spans="1:4" x14ac:dyDescent="0.3">
      <c r="A1748" s="1">
        <v>43445</v>
      </c>
      <c r="B1748">
        <v>91.581801999999996</v>
      </c>
      <c r="C1748">
        <f t="shared" si="27"/>
        <v>-9.585737454619876E-4</v>
      </c>
      <c r="D1748">
        <v>0</v>
      </c>
    </row>
    <row r="1749" spans="1:4" x14ac:dyDescent="0.3">
      <c r="A1749" s="1">
        <v>43446</v>
      </c>
      <c r="B1749">
        <v>90.859695000000002</v>
      </c>
      <c r="C1749">
        <f t="shared" si="27"/>
        <v>-7.9160803077439959E-3</v>
      </c>
      <c r="D1749">
        <v>0</v>
      </c>
    </row>
    <row r="1750" spans="1:4" x14ac:dyDescent="0.3">
      <c r="A1750" s="1">
        <v>43447</v>
      </c>
      <c r="B1750">
        <v>90.713318000000001</v>
      </c>
      <c r="C1750">
        <f t="shared" si="27"/>
        <v>-1.6123214490018469E-3</v>
      </c>
      <c r="D1750">
        <v>0</v>
      </c>
    </row>
    <row r="1751" spans="1:4" x14ac:dyDescent="0.3">
      <c r="A1751" s="1">
        <v>43448</v>
      </c>
      <c r="B1751">
        <v>89.630142000000006</v>
      </c>
      <c r="C1751">
        <f t="shared" si="27"/>
        <v>-1.2012512404953064E-2</v>
      </c>
      <c r="D1751">
        <v>0</v>
      </c>
    </row>
    <row r="1752" spans="1:4" x14ac:dyDescent="0.3">
      <c r="A1752" s="1">
        <v>43451</v>
      </c>
      <c r="B1752">
        <v>88.576240999999996</v>
      </c>
      <c r="C1752">
        <f t="shared" si="27"/>
        <v>-1.1828008280229061E-2</v>
      </c>
      <c r="D1752">
        <v>0</v>
      </c>
    </row>
    <row r="1753" spans="1:4" x14ac:dyDescent="0.3">
      <c r="A1753" s="1">
        <v>43452</v>
      </c>
      <c r="B1753">
        <v>88.878754000000001</v>
      </c>
      <c r="C1753">
        <f t="shared" si="27"/>
        <v>3.4094649524583271E-3</v>
      </c>
      <c r="D1753">
        <v>0</v>
      </c>
    </row>
    <row r="1754" spans="1:4" x14ac:dyDescent="0.3">
      <c r="A1754" s="1">
        <v>43453</v>
      </c>
      <c r="B1754">
        <v>88.361557000000005</v>
      </c>
      <c r="C1754">
        <f t="shared" si="27"/>
        <v>-5.8361268390334916E-3</v>
      </c>
      <c r="D1754">
        <v>0</v>
      </c>
    </row>
    <row r="1755" spans="1:4" x14ac:dyDescent="0.3">
      <c r="A1755" s="1">
        <v>43454</v>
      </c>
      <c r="B1755">
        <v>85.170592999999997</v>
      </c>
      <c r="C1755">
        <f t="shared" si="27"/>
        <v>-3.6780777817936788E-2</v>
      </c>
      <c r="D1755">
        <v>0</v>
      </c>
    </row>
    <row r="1756" spans="1:4" x14ac:dyDescent="0.3">
      <c r="A1756" s="1">
        <v>43455</v>
      </c>
      <c r="B1756">
        <v>85.024215999999996</v>
      </c>
      <c r="C1756">
        <f t="shared" si="27"/>
        <v>-1.7201116409078809E-3</v>
      </c>
      <c r="D1756">
        <v>0</v>
      </c>
    </row>
    <row r="1757" spans="1:4" x14ac:dyDescent="0.3">
      <c r="A1757" s="1">
        <v>43458</v>
      </c>
      <c r="B1757">
        <v>83.745864999999995</v>
      </c>
      <c r="C1757">
        <f t="shared" si="27"/>
        <v>-1.5149313681386401E-2</v>
      </c>
      <c r="D1757">
        <v>0</v>
      </c>
    </row>
    <row r="1758" spans="1:4" x14ac:dyDescent="0.3">
      <c r="A1758" s="1">
        <v>43460</v>
      </c>
      <c r="B1758">
        <v>88.224952999999999</v>
      </c>
      <c r="C1758">
        <f t="shared" si="27"/>
        <v>5.2103040480419437E-2</v>
      </c>
      <c r="D1758">
        <v>0</v>
      </c>
    </row>
    <row r="1759" spans="1:4" x14ac:dyDescent="0.3">
      <c r="A1759" s="1">
        <v>43461</v>
      </c>
      <c r="B1759">
        <v>89.376418999999999</v>
      </c>
      <c r="C1759">
        <f t="shared" si="27"/>
        <v>1.2967040978838095E-2</v>
      </c>
      <c r="D1759">
        <v>0</v>
      </c>
    </row>
    <row r="1760" spans="1:4" x14ac:dyDescent="0.3">
      <c r="A1760" s="1">
        <v>43462</v>
      </c>
      <c r="B1760">
        <v>89.903373999999999</v>
      </c>
      <c r="C1760">
        <f t="shared" si="27"/>
        <v>5.8785935516518489E-3</v>
      </c>
      <c r="D1760">
        <v>0</v>
      </c>
    </row>
    <row r="1761" spans="1:4" x14ac:dyDescent="0.3">
      <c r="A1761" s="1">
        <v>43465</v>
      </c>
      <c r="B1761">
        <v>90.898719999999997</v>
      </c>
      <c r="C1761">
        <f t="shared" si="27"/>
        <v>1.10104483132848E-2</v>
      </c>
      <c r="D1761">
        <v>1</v>
      </c>
    </row>
    <row r="1762" spans="1:4" x14ac:dyDescent="0.3">
      <c r="A1762" s="1">
        <v>43467</v>
      </c>
      <c r="B1762">
        <v>91.084121999999994</v>
      </c>
      <c r="C1762">
        <f t="shared" si="27"/>
        <v>2.0375774123230195E-3</v>
      </c>
      <c r="D1762">
        <v>0</v>
      </c>
    </row>
    <row r="1763" spans="1:4" x14ac:dyDescent="0.3">
      <c r="A1763" s="1">
        <v>43468</v>
      </c>
      <c r="B1763">
        <v>90.615729999999999</v>
      </c>
      <c r="C1763">
        <f t="shared" si="27"/>
        <v>-5.1556788007485997E-3</v>
      </c>
      <c r="D1763">
        <v>0</v>
      </c>
    </row>
    <row r="1764" spans="1:4" x14ac:dyDescent="0.3">
      <c r="A1764" s="1">
        <v>43469</v>
      </c>
      <c r="B1764">
        <v>91.181717000000006</v>
      </c>
      <c r="C1764">
        <f t="shared" si="27"/>
        <v>6.2265872042394409E-3</v>
      </c>
      <c r="D1764">
        <v>0</v>
      </c>
    </row>
    <row r="1765" spans="1:4" x14ac:dyDescent="0.3">
      <c r="A1765" s="1">
        <v>43472</v>
      </c>
      <c r="B1765">
        <v>92.255127000000002</v>
      </c>
      <c r="C1765">
        <f t="shared" si="27"/>
        <v>1.1703453120089351E-2</v>
      </c>
      <c r="D1765">
        <v>0</v>
      </c>
    </row>
    <row r="1766" spans="1:4" x14ac:dyDescent="0.3">
      <c r="A1766" s="1">
        <v>43473</v>
      </c>
      <c r="B1766">
        <v>92.899178000000006</v>
      </c>
      <c r="C1766">
        <f t="shared" si="27"/>
        <v>6.9569389446989746E-3</v>
      </c>
      <c r="D1766">
        <v>0</v>
      </c>
    </row>
    <row r="1767" spans="1:4" x14ac:dyDescent="0.3">
      <c r="A1767" s="1">
        <v>43474</v>
      </c>
      <c r="B1767">
        <v>92.596671999999998</v>
      </c>
      <c r="C1767">
        <f t="shared" si="27"/>
        <v>-3.2615960752950296E-3</v>
      </c>
      <c r="D1767">
        <v>0</v>
      </c>
    </row>
    <row r="1768" spans="1:4" x14ac:dyDescent="0.3">
      <c r="A1768" s="1">
        <v>43475</v>
      </c>
      <c r="B1768">
        <v>92.664978000000005</v>
      </c>
      <c r="C1768">
        <f t="shared" si="27"/>
        <v>7.3740035344804669E-4</v>
      </c>
      <c r="D1768">
        <v>0</v>
      </c>
    </row>
    <row r="1769" spans="1:4" x14ac:dyDescent="0.3">
      <c r="A1769" s="1">
        <v>43476</v>
      </c>
      <c r="B1769">
        <v>92.547873999999993</v>
      </c>
      <c r="C1769">
        <f t="shared" si="27"/>
        <v>-1.2645344460716613E-3</v>
      </c>
      <c r="D1769">
        <v>0</v>
      </c>
    </row>
    <row r="1770" spans="1:4" x14ac:dyDescent="0.3">
      <c r="A1770" s="1">
        <v>43479</v>
      </c>
      <c r="B1770">
        <v>92.655212000000006</v>
      </c>
      <c r="C1770">
        <f t="shared" si="27"/>
        <v>1.1591384823719101E-3</v>
      </c>
      <c r="D1770">
        <v>0</v>
      </c>
    </row>
    <row r="1771" spans="1:4" x14ac:dyDescent="0.3">
      <c r="A1771" s="1">
        <v>43480</v>
      </c>
      <c r="B1771">
        <v>93.923798000000005</v>
      </c>
      <c r="C1771">
        <f t="shared" si="27"/>
        <v>1.3598588062171331E-2</v>
      </c>
      <c r="D1771">
        <v>0</v>
      </c>
    </row>
    <row r="1772" spans="1:4" x14ac:dyDescent="0.3">
      <c r="A1772" s="1">
        <v>43481</v>
      </c>
      <c r="B1772">
        <v>94.021384999999995</v>
      </c>
      <c r="C1772">
        <f t="shared" si="27"/>
        <v>1.038462462428243E-3</v>
      </c>
      <c r="D1772">
        <v>0</v>
      </c>
    </row>
    <row r="1773" spans="1:4" x14ac:dyDescent="0.3">
      <c r="A1773" s="1">
        <v>43482</v>
      </c>
      <c r="B1773">
        <v>94.401955000000001</v>
      </c>
      <c r="C1773">
        <f t="shared" si="27"/>
        <v>4.0395262869708931E-3</v>
      </c>
      <c r="D1773">
        <v>0</v>
      </c>
    </row>
    <row r="1774" spans="1:4" x14ac:dyDescent="0.3">
      <c r="A1774" s="1">
        <v>43483</v>
      </c>
      <c r="B1774">
        <v>95.368033999999994</v>
      </c>
      <c r="C1774">
        <f t="shared" si="27"/>
        <v>1.0181666246578175E-2</v>
      </c>
      <c r="D1774">
        <v>0</v>
      </c>
    </row>
    <row r="1775" spans="1:4" x14ac:dyDescent="0.3">
      <c r="A1775" s="1">
        <v>43487</v>
      </c>
      <c r="B1775">
        <v>95.133826999999997</v>
      </c>
      <c r="C1775">
        <f t="shared" si="27"/>
        <v>-2.4588433600608367E-3</v>
      </c>
      <c r="D1775">
        <v>0</v>
      </c>
    </row>
    <row r="1776" spans="1:4" x14ac:dyDescent="0.3">
      <c r="A1776" s="1">
        <v>43488</v>
      </c>
      <c r="B1776">
        <v>96.324348000000001</v>
      </c>
      <c r="C1776">
        <f t="shared" si="27"/>
        <v>1.2436516168399683E-2</v>
      </c>
      <c r="D1776">
        <v>0</v>
      </c>
    </row>
    <row r="1777" spans="1:4" x14ac:dyDescent="0.3">
      <c r="A1777" s="1">
        <v>43489</v>
      </c>
      <c r="B1777">
        <v>95.982803000000004</v>
      </c>
      <c r="C1777">
        <f t="shared" si="27"/>
        <v>-3.5520817331866033E-3</v>
      </c>
      <c r="D1777">
        <v>0</v>
      </c>
    </row>
    <row r="1778" spans="1:4" x14ac:dyDescent="0.3">
      <c r="A1778" s="1">
        <v>43490</v>
      </c>
      <c r="B1778">
        <v>94.597130000000007</v>
      </c>
      <c r="C1778">
        <f t="shared" si="27"/>
        <v>-1.4541902673271104E-2</v>
      </c>
      <c r="D1778">
        <v>0</v>
      </c>
    </row>
    <row r="1779" spans="1:4" x14ac:dyDescent="0.3">
      <c r="A1779" s="1">
        <v>43493</v>
      </c>
      <c r="B1779">
        <v>94.714218000000002</v>
      </c>
      <c r="C1779">
        <f t="shared" si="27"/>
        <v>1.236988866933561E-3</v>
      </c>
      <c r="D1779">
        <v>0</v>
      </c>
    </row>
    <row r="1780" spans="1:4" x14ac:dyDescent="0.3">
      <c r="A1780" s="1">
        <v>43494</v>
      </c>
      <c r="B1780">
        <v>94.372687999999997</v>
      </c>
      <c r="C1780">
        <f t="shared" si="27"/>
        <v>-3.6124169423045142E-3</v>
      </c>
      <c r="D1780">
        <v>0</v>
      </c>
    </row>
    <row r="1781" spans="1:4" x14ac:dyDescent="0.3">
      <c r="A1781" s="1">
        <v>43495</v>
      </c>
      <c r="B1781">
        <v>92.508849999999995</v>
      </c>
      <c r="C1781">
        <f t="shared" si="27"/>
        <v>-1.9947393638432939E-2</v>
      </c>
      <c r="D1781">
        <v>0</v>
      </c>
    </row>
    <row r="1782" spans="1:4" x14ac:dyDescent="0.3">
      <c r="A1782" s="1">
        <v>43496</v>
      </c>
      <c r="B1782">
        <v>93.513947000000002</v>
      </c>
      <c r="C1782">
        <f t="shared" si="27"/>
        <v>1.0806275328504686E-2</v>
      </c>
      <c r="D1782">
        <v>1</v>
      </c>
    </row>
    <row r="1783" spans="1:4" x14ac:dyDescent="0.3">
      <c r="A1783" s="1">
        <v>43497</v>
      </c>
      <c r="B1783">
        <v>91.591567999999995</v>
      </c>
      <c r="C1783">
        <f t="shared" si="27"/>
        <v>-2.0771375904678882E-2</v>
      </c>
      <c r="D1783">
        <v>0</v>
      </c>
    </row>
    <row r="1784" spans="1:4" x14ac:dyDescent="0.3">
      <c r="A1784" s="1">
        <v>43500</v>
      </c>
      <c r="B1784">
        <v>92.479561000000004</v>
      </c>
      <c r="C1784">
        <f t="shared" si="27"/>
        <v>9.648442899226721E-3</v>
      </c>
      <c r="D1784">
        <v>0</v>
      </c>
    </row>
    <row r="1785" spans="1:4" x14ac:dyDescent="0.3">
      <c r="A1785" s="1">
        <v>43501</v>
      </c>
      <c r="B1785">
        <v>93.289512999999999</v>
      </c>
      <c r="C1785">
        <f t="shared" si="27"/>
        <v>8.7200427379170459E-3</v>
      </c>
      <c r="D1785">
        <v>0</v>
      </c>
    </row>
    <row r="1786" spans="1:4" x14ac:dyDescent="0.3">
      <c r="A1786" s="1">
        <v>43502</v>
      </c>
      <c r="B1786">
        <v>93.328536999999997</v>
      </c>
      <c r="C1786">
        <f t="shared" si="27"/>
        <v>4.1822321655184049E-4</v>
      </c>
      <c r="D1786">
        <v>0</v>
      </c>
    </row>
    <row r="1787" spans="1:4" x14ac:dyDescent="0.3">
      <c r="A1787" s="1">
        <v>43503</v>
      </c>
      <c r="B1787">
        <v>94.392204000000007</v>
      </c>
      <c r="C1787">
        <f t="shared" si="27"/>
        <v>1.1332561100433514E-2</v>
      </c>
      <c r="D1787">
        <v>0</v>
      </c>
    </row>
    <row r="1788" spans="1:4" x14ac:dyDescent="0.3">
      <c r="A1788" s="1">
        <v>43504</v>
      </c>
      <c r="B1788">
        <v>93.269997000000004</v>
      </c>
      <c r="C1788">
        <f t="shared" si="27"/>
        <v>-1.1960004421296017E-2</v>
      </c>
      <c r="D1788">
        <v>0</v>
      </c>
    </row>
    <row r="1789" spans="1:4" x14ac:dyDescent="0.3">
      <c r="A1789" s="1">
        <v>43507</v>
      </c>
      <c r="B1789">
        <v>93.875007999999994</v>
      </c>
      <c r="C1789">
        <f t="shared" si="27"/>
        <v>6.4657147299136252E-3</v>
      </c>
      <c r="D1789">
        <v>0</v>
      </c>
    </row>
    <row r="1790" spans="1:4" x14ac:dyDescent="0.3">
      <c r="A1790" s="1">
        <v>43508</v>
      </c>
      <c r="B1790">
        <v>94.626396</v>
      </c>
      <c r="C1790">
        <f t="shared" si="27"/>
        <v>7.9722693170456351E-3</v>
      </c>
      <c r="D1790">
        <v>0</v>
      </c>
    </row>
    <row r="1791" spans="1:4" x14ac:dyDescent="0.3">
      <c r="A1791" s="1">
        <v>43509</v>
      </c>
      <c r="B1791">
        <v>95.572959999999995</v>
      </c>
      <c r="C1791">
        <f t="shared" si="27"/>
        <v>9.9534702397788034E-3</v>
      </c>
      <c r="D1791">
        <v>0</v>
      </c>
    </row>
    <row r="1792" spans="1:4" x14ac:dyDescent="0.3">
      <c r="A1792" s="1">
        <v>43510</v>
      </c>
      <c r="B1792">
        <v>96.138930999999999</v>
      </c>
      <c r="C1792">
        <f t="shared" si="27"/>
        <v>5.9044083420043353E-3</v>
      </c>
      <c r="D1792">
        <v>0</v>
      </c>
    </row>
    <row r="1793" spans="1:4" x14ac:dyDescent="0.3">
      <c r="A1793" s="1">
        <v>43511</v>
      </c>
      <c r="B1793">
        <v>97.573409999999996</v>
      </c>
      <c r="C1793">
        <f t="shared" si="27"/>
        <v>1.481067457350908E-2</v>
      </c>
      <c r="D1793">
        <v>0</v>
      </c>
    </row>
    <row r="1794" spans="1:4" x14ac:dyDescent="0.3">
      <c r="A1794" s="1">
        <v>43515</v>
      </c>
      <c r="B1794">
        <v>99.729996</v>
      </c>
      <c r="C1794">
        <f t="shared" si="27"/>
        <v>2.1861476529143328E-2</v>
      </c>
      <c r="D1794">
        <v>0</v>
      </c>
    </row>
    <row r="1795" spans="1:4" x14ac:dyDescent="0.3">
      <c r="A1795" s="1">
        <v>43516</v>
      </c>
      <c r="B1795">
        <v>97.466064000000003</v>
      </c>
      <c r="C1795">
        <f t="shared" si="27"/>
        <v>-2.2962238427619821E-2</v>
      </c>
      <c r="D1795">
        <v>0</v>
      </c>
    </row>
    <row r="1796" spans="1:4" x14ac:dyDescent="0.3">
      <c r="A1796" s="1">
        <v>43517</v>
      </c>
      <c r="B1796">
        <v>96.987915000000001</v>
      </c>
      <c r="C1796">
        <f t="shared" ref="C1796:C1859" si="28">LN(B1796/B1795)</f>
        <v>-4.917872765029984E-3</v>
      </c>
      <c r="D1796">
        <v>0</v>
      </c>
    </row>
    <row r="1797" spans="1:4" x14ac:dyDescent="0.3">
      <c r="A1797" s="1">
        <v>43518</v>
      </c>
      <c r="B1797">
        <v>97.144035000000002</v>
      </c>
      <c r="C1797">
        <f t="shared" si="28"/>
        <v>1.6083909284982873E-3</v>
      </c>
      <c r="D1797">
        <v>0</v>
      </c>
    </row>
    <row r="1798" spans="1:4" x14ac:dyDescent="0.3">
      <c r="A1798" s="1">
        <v>43521</v>
      </c>
      <c r="B1798">
        <v>96.724434000000002</v>
      </c>
      <c r="C1798">
        <f t="shared" si="28"/>
        <v>-4.3287251131270748E-3</v>
      </c>
      <c r="D1798">
        <v>0</v>
      </c>
    </row>
    <row r="1799" spans="1:4" x14ac:dyDescent="0.3">
      <c r="A1799" s="1">
        <v>43522</v>
      </c>
      <c r="B1799">
        <v>96.304832000000005</v>
      </c>
      <c r="C1799">
        <f t="shared" si="28"/>
        <v>-4.347554851253081E-3</v>
      </c>
      <c r="D1799">
        <v>0</v>
      </c>
    </row>
    <row r="1800" spans="1:4" x14ac:dyDescent="0.3">
      <c r="A1800" s="1">
        <v>43523</v>
      </c>
      <c r="B1800">
        <v>95.738845999999995</v>
      </c>
      <c r="C1800">
        <f t="shared" si="28"/>
        <v>-5.8943636634025756E-3</v>
      </c>
      <c r="D1800">
        <v>0</v>
      </c>
    </row>
    <row r="1801" spans="1:4" x14ac:dyDescent="0.3">
      <c r="A1801" s="1">
        <v>43524</v>
      </c>
      <c r="B1801">
        <v>96.597579999999994</v>
      </c>
      <c r="C1801">
        <f t="shared" si="28"/>
        <v>8.9295587312882164E-3</v>
      </c>
      <c r="D1801">
        <v>1</v>
      </c>
    </row>
    <row r="1802" spans="1:4" x14ac:dyDescent="0.3">
      <c r="A1802" s="1">
        <v>43525</v>
      </c>
      <c r="B1802">
        <v>95.563202000000004</v>
      </c>
      <c r="C1802">
        <f t="shared" si="28"/>
        <v>-1.0765859504774499E-2</v>
      </c>
      <c r="D1802">
        <v>0</v>
      </c>
    </row>
    <row r="1803" spans="1:4" x14ac:dyDescent="0.3">
      <c r="A1803" s="1">
        <v>43528</v>
      </c>
      <c r="B1803">
        <v>95.485123000000002</v>
      </c>
      <c r="C1803">
        <f t="shared" si="28"/>
        <v>-8.1737439307102424E-4</v>
      </c>
      <c r="D1803">
        <v>0</v>
      </c>
    </row>
    <row r="1804" spans="1:4" x14ac:dyDescent="0.3">
      <c r="A1804" s="1">
        <v>43529</v>
      </c>
      <c r="B1804">
        <v>95.963286999999994</v>
      </c>
      <c r="C1804">
        <f t="shared" si="28"/>
        <v>4.9952359936252912E-3</v>
      </c>
      <c r="D1804">
        <v>0</v>
      </c>
    </row>
    <row r="1805" spans="1:4" x14ac:dyDescent="0.3">
      <c r="A1805" s="1">
        <v>43530</v>
      </c>
      <c r="B1805">
        <v>95.885222999999996</v>
      </c>
      <c r="C1805">
        <f t="shared" si="28"/>
        <v>-8.1380881517800925E-4</v>
      </c>
      <c r="D1805">
        <v>0</v>
      </c>
    </row>
    <row r="1806" spans="1:4" x14ac:dyDescent="0.3">
      <c r="A1806" s="1">
        <v>43531</v>
      </c>
      <c r="B1806">
        <v>95.094802999999999</v>
      </c>
      <c r="C1806">
        <f t="shared" si="28"/>
        <v>-8.2775621065584101E-3</v>
      </c>
      <c r="D1806">
        <v>0</v>
      </c>
    </row>
    <row r="1807" spans="1:4" x14ac:dyDescent="0.3">
      <c r="A1807" s="1">
        <v>43532</v>
      </c>
      <c r="B1807">
        <v>95.231414999999998</v>
      </c>
      <c r="C1807">
        <f t="shared" si="28"/>
        <v>1.4355565396786155E-3</v>
      </c>
      <c r="D1807">
        <v>0</v>
      </c>
    </row>
    <row r="1808" spans="1:4" x14ac:dyDescent="0.3">
      <c r="A1808" s="1">
        <v>43535</v>
      </c>
      <c r="B1808">
        <v>96.099914999999996</v>
      </c>
      <c r="C1808">
        <f t="shared" si="28"/>
        <v>9.0785546219791062E-3</v>
      </c>
      <c r="D1808">
        <v>0</v>
      </c>
    </row>
    <row r="1809" spans="1:4" x14ac:dyDescent="0.3">
      <c r="A1809" s="1">
        <v>43536</v>
      </c>
      <c r="B1809">
        <v>95.992560999999995</v>
      </c>
      <c r="C1809">
        <f t="shared" si="28"/>
        <v>-1.1177325985082095E-3</v>
      </c>
      <c r="D1809">
        <v>0</v>
      </c>
    </row>
    <row r="1810" spans="1:4" x14ac:dyDescent="0.3">
      <c r="A1810" s="1">
        <v>43537</v>
      </c>
      <c r="B1810">
        <v>96.636612</v>
      </c>
      <c r="C1810">
        <f t="shared" si="28"/>
        <v>6.6869767429107701E-3</v>
      </c>
      <c r="D1810">
        <v>0</v>
      </c>
    </row>
    <row r="1811" spans="1:4" x14ac:dyDescent="0.3">
      <c r="A1811" s="1">
        <v>43538</v>
      </c>
      <c r="B1811">
        <v>96.361908</v>
      </c>
      <c r="C1811">
        <f t="shared" si="28"/>
        <v>-2.846697327104305E-3</v>
      </c>
      <c r="D1811">
        <v>0</v>
      </c>
    </row>
    <row r="1812" spans="1:4" x14ac:dyDescent="0.3">
      <c r="A1812" s="1">
        <v>43539</v>
      </c>
      <c r="B1812">
        <v>96.558127999999996</v>
      </c>
      <c r="C1812">
        <f t="shared" si="28"/>
        <v>2.0342113938176649E-3</v>
      </c>
      <c r="D1812">
        <v>0</v>
      </c>
    </row>
    <row r="1813" spans="1:4" x14ac:dyDescent="0.3">
      <c r="A1813" s="1">
        <v>43542</v>
      </c>
      <c r="B1813">
        <v>97.774673000000007</v>
      </c>
      <c r="C1813">
        <f t="shared" si="28"/>
        <v>1.2520386531137656E-2</v>
      </c>
      <c r="D1813">
        <v>0</v>
      </c>
    </row>
    <row r="1814" spans="1:4" x14ac:dyDescent="0.3">
      <c r="A1814" s="1">
        <v>43543</v>
      </c>
      <c r="B1814">
        <v>97.961074999999994</v>
      </c>
      <c r="C1814">
        <f t="shared" si="28"/>
        <v>1.9046296678472184E-3</v>
      </c>
      <c r="D1814">
        <v>0</v>
      </c>
    </row>
    <row r="1815" spans="1:4" x14ac:dyDescent="0.3">
      <c r="A1815" s="1">
        <v>43544</v>
      </c>
      <c r="B1815">
        <v>96.773964000000007</v>
      </c>
      <c r="C1815">
        <f t="shared" si="28"/>
        <v>-1.219221472835158E-2</v>
      </c>
      <c r="D1815">
        <v>0</v>
      </c>
    </row>
    <row r="1816" spans="1:4" x14ac:dyDescent="0.3">
      <c r="A1816" s="1">
        <v>43545</v>
      </c>
      <c r="B1816">
        <v>97.186004999999994</v>
      </c>
      <c r="C1816">
        <f t="shared" si="28"/>
        <v>4.2487284562959865E-3</v>
      </c>
      <c r="D1816">
        <v>0</v>
      </c>
    </row>
    <row r="1817" spans="1:4" x14ac:dyDescent="0.3">
      <c r="A1817" s="1">
        <v>43546</v>
      </c>
      <c r="B1817">
        <v>96.420769000000007</v>
      </c>
      <c r="C1817">
        <f t="shared" si="28"/>
        <v>-7.9050951491611045E-3</v>
      </c>
      <c r="D1817">
        <v>0</v>
      </c>
    </row>
    <row r="1818" spans="1:4" x14ac:dyDescent="0.3">
      <c r="A1818" s="1">
        <v>43549</v>
      </c>
      <c r="B1818">
        <v>96.312850999999995</v>
      </c>
      <c r="C1818">
        <f t="shared" si="28"/>
        <v>-1.1198670089667009E-3</v>
      </c>
      <c r="D1818">
        <v>0</v>
      </c>
    </row>
    <row r="1819" spans="1:4" x14ac:dyDescent="0.3">
      <c r="A1819" s="1">
        <v>43550</v>
      </c>
      <c r="B1819">
        <v>96.460014000000001</v>
      </c>
      <c r="C1819">
        <f t="shared" si="28"/>
        <v>1.526802318240665E-3</v>
      </c>
      <c r="D1819">
        <v>0</v>
      </c>
    </row>
    <row r="1820" spans="1:4" x14ac:dyDescent="0.3">
      <c r="A1820" s="1">
        <v>43551</v>
      </c>
      <c r="B1820">
        <v>95.371009999999998</v>
      </c>
      <c r="C1820">
        <f t="shared" si="28"/>
        <v>-1.1353905911562857E-2</v>
      </c>
      <c r="D1820">
        <v>0</v>
      </c>
    </row>
    <row r="1821" spans="1:4" x14ac:dyDescent="0.3">
      <c r="A1821" s="1">
        <v>43552</v>
      </c>
      <c r="B1821">
        <v>95.292525999999995</v>
      </c>
      <c r="C1821">
        <f t="shared" si="28"/>
        <v>-8.2327230554340579E-4</v>
      </c>
      <c r="D1821">
        <v>0</v>
      </c>
    </row>
    <row r="1822" spans="1:4" x14ac:dyDescent="0.3">
      <c r="A1822" s="1">
        <v>43553</v>
      </c>
      <c r="B1822">
        <v>95.684959000000006</v>
      </c>
      <c r="C1822">
        <f t="shared" si="28"/>
        <v>4.1097363110327205E-3</v>
      </c>
      <c r="D1822">
        <v>1</v>
      </c>
    </row>
    <row r="1823" spans="1:4" x14ac:dyDescent="0.3">
      <c r="A1823" s="1">
        <v>43556</v>
      </c>
      <c r="B1823">
        <v>95.969466999999995</v>
      </c>
      <c r="C1823">
        <f t="shared" si="28"/>
        <v>2.9689709225893895E-3</v>
      </c>
      <c r="D1823">
        <v>0</v>
      </c>
    </row>
    <row r="1824" spans="1:4" x14ac:dyDescent="0.3">
      <c r="A1824" s="1">
        <v>43557</v>
      </c>
      <c r="B1824">
        <v>95.106125000000006</v>
      </c>
      <c r="C1824">
        <f t="shared" si="28"/>
        <v>-9.0367154292991386E-3</v>
      </c>
      <c r="D1824">
        <v>0</v>
      </c>
    </row>
    <row r="1825" spans="1:4" x14ac:dyDescent="0.3">
      <c r="A1825" s="1">
        <v>43558</v>
      </c>
      <c r="B1825">
        <v>95.351401999999993</v>
      </c>
      <c r="C1825">
        <f t="shared" si="28"/>
        <v>2.5756622955418378E-3</v>
      </c>
      <c r="D1825">
        <v>0</v>
      </c>
    </row>
    <row r="1826" spans="1:4" x14ac:dyDescent="0.3">
      <c r="A1826" s="1">
        <v>43559</v>
      </c>
      <c r="B1826">
        <v>96.253990000000002</v>
      </c>
      <c r="C1826">
        <f t="shared" si="28"/>
        <v>9.4213911926775001E-3</v>
      </c>
      <c r="D1826">
        <v>0</v>
      </c>
    </row>
    <row r="1827" spans="1:4" x14ac:dyDescent="0.3">
      <c r="A1827" s="1">
        <v>43560</v>
      </c>
      <c r="B1827">
        <v>96.960373000000004</v>
      </c>
      <c r="C1827">
        <f t="shared" si="28"/>
        <v>7.3119424066674411E-3</v>
      </c>
      <c r="D1827">
        <v>0</v>
      </c>
    </row>
    <row r="1828" spans="1:4" x14ac:dyDescent="0.3">
      <c r="A1828" s="1">
        <v>43563</v>
      </c>
      <c r="B1828">
        <v>97.352806000000001</v>
      </c>
      <c r="C1828">
        <f t="shared" si="28"/>
        <v>4.0391859735460422E-3</v>
      </c>
      <c r="D1828">
        <v>0</v>
      </c>
    </row>
    <row r="1829" spans="1:4" x14ac:dyDescent="0.3">
      <c r="A1829" s="1">
        <v>43564</v>
      </c>
      <c r="B1829">
        <v>96.823020999999997</v>
      </c>
      <c r="C1829">
        <f t="shared" si="28"/>
        <v>-5.4567689786329514E-3</v>
      </c>
      <c r="D1829">
        <v>0</v>
      </c>
    </row>
    <row r="1830" spans="1:4" x14ac:dyDescent="0.3">
      <c r="A1830" s="1">
        <v>43565</v>
      </c>
      <c r="B1830">
        <v>97.715805000000003</v>
      </c>
      <c r="C1830">
        <f t="shared" si="28"/>
        <v>9.1785304362657569E-3</v>
      </c>
      <c r="D1830">
        <v>0</v>
      </c>
    </row>
    <row r="1831" spans="1:4" x14ac:dyDescent="0.3">
      <c r="A1831" s="1">
        <v>43566</v>
      </c>
      <c r="B1831">
        <v>98.893112000000002</v>
      </c>
      <c r="C1831">
        <f t="shared" si="28"/>
        <v>1.1976273404106317E-2</v>
      </c>
      <c r="D1831">
        <v>0</v>
      </c>
    </row>
    <row r="1832" spans="1:4" x14ac:dyDescent="0.3">
      <c r="A1832" s="1">
        <v>43567</v>
      </c>
      <c r="B1832">
        <v>99.638717999999997</v>
      </c>
      <c r="C1832">
        <f t="shared" si="28"/>
        <v>7.5112338963756638E-3</v>
      </c>
      <c r="D1832">
        <v>0</v>
      </c>
    </row>
    <row r="1833" spans="1:4" x14ac:dyDescent="0.3">
      <c r="A1833" s="1">
        <v>43570</v>
      </c>
      <c r="B1833">
        <v>100.492271</v>
      </c>
      <c r="C1833">
        <f t="shared" si="28"/>
        <v>8.5299950766558486E-3</v>
      </c>
      <c r="D1833">
        <v>0</v>
      </c>
    </row>
    <row r="1834" spans="1:4" x14ac:dyDescent="0.3">
      <c r="A1834" s="1">
        <v>43571</v>
      </c>
      <c r="B1834">
        <v>100.982811</v>
      </c>
      <c r="C1834">
        <f t="shared" si="28"/>
        <v>4.8694951696902711E-3</v>
      </c>
      <c r="D1834">
        <v>0</v>
      </c>
    </row>
    <row r="1835" spans="1:4" x14ac:dyDescent="0.3">
      <c r="A1835" s="1">
        <v>43572</v>
      </c>
      <c r="B1835">
        <v>101.20845799999999</v>
      </c>
      <c r="C1835">
        <f t="shared" si="28"/>
        <v>2.2320161972884619E-3</v>
      </c>
      <c r="D1835">
        <v>0</v>
      </c>
    </row>
    <row r="1836" spans="1:4" x14ac:dyDescent="0.3">
      <c r="A1836" s="1">
        <v>43573</v>
      </c>
      <c r="B1836">
        <v>101.22807299999999</v>
      </c>
      <c r="C1836">
        <f t="shared" si="28"/>
        <v>1.9378913444615116E-4</v>
      </c>
      <c r="D1836">
        <v>0</v>
      </c>
    </row>
    <row r="1837" spans="1:4" x14ac:dyDescent="0.3">
      <c r="A1837" s="1">
        <v>43577</v>
      </c>
      <c r="B1837">
        <v>100.433403</v>
      </c>
      <c r="C1837">
        <f t="shared" si="28"/>
        <v>-7.8812684418324529E-3</v>
      </c>
      <c r="D1837">
        <v>0</v>
      </c>
    </row>
    <row r="1838" spans="1:4" x14ac:dyDescent="0.3">
      <c r="A1838" s="1">
        <v>43578</v>
      </c>
      <c r="B1838">
        <v>101.120155</v>
      </c>
      <c r="C1838">
        <f t="shared" si="28"/>
        <v>6.8146121009426139E-3</v>
      </c>
      <c r="D1838">
        <v>0</v>
      </c>
    </row>
    <row r="1839" spans="1:4" x14ac:dyDescent="0.3">
      <c r="A1839" s="1">
        <v>43579</v>
      </c>
      <c r="B1839">
        <v>101.571457</v>
      </c>
      <c r="C1839">
        <f t="shared" si="28"/>
        <v>4.4530974057197473E-3</v>
      </c>
      <c r="D1839">
        <v>0</v>
      </c>
    </row>
    <row r="1840" spans="1:4" x14ac:dyDescent="0.3">
      <c r="A1840" s="1">
        <v>43580</v>
      </c>
      <c r="B1840">
        <v>101.561638</v>
      </c>
      <c r="C1840">
        <f t="shared" si="28"/>
        <v>-9.6675531947528457E-5</v>
      </c>
      <c r="D1840">
        <v>0</v>
      </c>
    </row>
    <row r="1841" spans="1:4" x14ac:dyDescent="0.3">
      <c r="A1841" s="1">
        <v>43581</v>
      </c>
      <c r="B1841">
        <v>99.609290999999999</v>
      </c>
      <c r="C1841">
        <f t="shared" si="28"/>
        <v>-1.9410441730941454E-2</v>
      </c>
      <c r="D1841">
        <v>0</v>
      </c>
    </row>
    <row r="1842" spans="1:4" x14ac:dyDescent="0.3">
      <c r="A1842" s="1">
        <v>43584</v>
      </c>
      <c r="B1842">
        <v>99.638717999999997</v>
      </c>
      <c r="C1842">
        <f t="shared" si="28"/>
        <v>2.9538061997857996E-4</v>
      </c>
      <c r="D1842">
        <v>0</v>
      </c>
    </row>
    <row r="1843" spans="1:4" x14ac:dyDescent="0.3">
      <c r="A1843" s="1">
        <v>43585</v>
      </c>
      <c r="B1843">
        <v>100.894508</v>
      </c>
      <c r="C1843">
        <f t="shared" si="28"/>
        <v>1.2524671756889243E-2</v>
      </c>
      <c r="D1843">
        <v>1</v>
      </c>
    </row>
    <row r="1844" spans="1:4" x14ac:dyDescent="0.3">
      <c r="A1844" s="1">
        <v>43586</v>
      </c>
      <c r="B1844">
        <v>99.442504999999997</v>
      </c>
      <c r="C1844">
        <f t="shared" si="28"/>
        <v>-1.4495857794191666E-2</v>
      </c>
      <c r="D1844">
        <v>0</v>
      </c>
    </row>
    <row r="1845" spans="1:4" x14ac:dyDescent="0.3">
      <c r="A1845" s="1">
        <v>43587</v>
      </c>
      <c r="B1845">
        <v>99.236473000000004</v>
      </c>
      <c r="C1845">
        <f t="shared" si="28"/>
        <v>-2.0740198679185594E-3</v>
      </c>
      <c r="D1845">
        <v>0</v>
      </c>
    </row>
    <row r="1846" spans="1:4" x14ac:dyDescent="0.3">
      <c r="A1846" s="1">
        <v>43588</v>
      </c>
      <c r="B1846">
        <v>100.148895</v>
      </c>
      <c r="C1846">
        <f t="shared" si="28"/>
        <v>9.1524105138937224E-3</v>
      </c>
      <c r="D1846">
        <v>0</v>
      </c>
    </row>
    <row r="1847" spans="1:4" x14ac:dyDescent="0.3">
      <c r="A1847" s="1">
        <v>43591</v>
      </c>
      <c r="B1847">
        <v>100.52169000000001</v>
      </c>
      <c r="C1847">
        <f t="shared" si="28"/>
        <v>3.7154965075406627E-3</v>
      </c>
      <c r="D1847">
        <v>0</v>
      </c>
    </row>
    <row r="1848" spans="1:4" x14ac:dyDescent="0.3">
      <c r="A1848" s="1">
        <v>43592</v>
      </c>
      <c r="B1848">
        <v>99.383651999999998</v>
      </c>
      <c r="C1848">
        <f t="shared" si="28"/>
        <v>-1.1385891773097595E-2</v>
      </c>
      <c r="D1848">
        <v>0</v>
      </c>
    </row>
    <row r="1849" spans="1:4" x14ac:dyDescent="0.3">
      <c r="A1849" s="1">
        <v>43593</v>
      </c>
      <c r="B1849">
        <v>98.402557000000002</v>
      </c>
      <c r="C1849">
        <f t="shared" si="28"/>
        <v>-9.9208438426350055E-3</v>
      </c>
      <c r="D1849">
        <v>0</v>
      </c>
    </row>
    <row r="1850" spans="1:4" x14ac:dyDescent="0.3">
      <c r="A1850" s="1">
        <v>43594</v>
      </c>
      <c r="B1850">
        <v>98.175713000000002</v>
      </c>
      <c r="C1850">
        <f t="shared" si="28"/>
        <v>-2.3079265138597634E-3</v>
      </c>
      <c r="D1850">
        <v>0</v>
      </c>
    </row>
    <row r="1851" spans="1:4" x14ac:dyDescent="0.3">
      <c r="A1851" s="1">
        <v>43595</v>
      </c>
      <c r="B1851">
        <v>100.513229</v>
      </c>
      <c r="C1851">
        <f t="shared" si="28"/>
        <v>2.3530487698134428E-2</v>
      </c>
      <c r="D1851">
        <v>0</v>
      </c>
    </row>
    <row r="1852" spans="1:4" x14ac:dyDescent="0.3">
      <c r="A1852" s="1">
        <v>43598</v>
      </c>
      <c r="B1852">
        <v>98.520904999999999</v>
      </c>
      <c r="C1852">
        <f t="shared" si="28"/>
        <v>-2.0020591514978345E-2</v>
      </c>
      <c r="D1852">
        <v>0</v>
      </c>
    </row>
    <row r="1853" spans="1:4" x14ac:dyDescent="0.3">
      <c r="A1853" s="1">
        <v>43599</v>
      </c>
      <c r="B1853">
        <v>98.915436</v>
      </c>
      <c r="C1853">
        <f t="shared" si="28"/>
        <v>3.9965441330034992E-3</v>
      </c>
      <c r="D1853">
        <v>0</v>
      </c>
    </row>
    <row r="1854" spans="1:4" x14ac:dyDescent="0.3">
      <c r="A1854" s="1">
        <v>43600</v>
      </c>
      <c r="B1854">
        <v>98.511047000000005</v>
      </c>
      <c r="C1854">
        <f t="shared" si="28"/>
        <v>-4.0966091215310944E-3</v>
      </c>
      <c r="D1854">
        <v>0</v>
      </c>
    </row>
    <row r="1855" spans="1:4" x14ac:dyDescent="0.3">
      <c r="A1855" s="1">
        <v>43601</v>
      </c>
      <c r="B1855">
        <v>99.921447999999998</v>
      </c>
      <c r="C1855">
        <f t="shared" si="28"/>
        <v>1.4215663131884675E-2</v>
      </c>
      <c r="D1855">
        <v>0</v>
      </c>
    </row>
    <row r="1856" spans="1:4" x14ac:dyDescent="0.3">
      <c r="A1856" s="1">
        <v>43602</v>
      </c>
      <c r="B1856">
        <v>99.477622999999994</v>
      </c>
      <c r="C1856">
        <f t="shared" si="28"/>
        <v>-4.4516329059634853E-3</v>
      </c>
      <c r="D1856">
        <v>0</v>
      </c>
    </row>
    <row r="1857" spans="1:4" x14ac:dyDescent="0.3">
      <c r="A1857" s="1">
        <v>43605</v>
      </c>
      <c r="B1857">
        <v>100.128563</v>
      </c>
      <c r="C1857">
        <f t="shared" si="28"/>
        <v>6.5222658738449133E-3</v>
      </c>
      <c r="D1857">
        <v>0</v>
      </c>
    </row>
    <row r="1858" spans="1:4" x14ac:dyDescent="0.3">
      <c r="A1858" s="1">
        <v>43606</v>
      </c>
      <c r="B1858">
        <v>99.734054999999998</v>
      </c>
      <c r="C1858">
        <f t="shared" si="28"/>
        <v>-3.9477969048762468E-3</v>
      </c>
      <c r="D1858">
        <v>0</v>
      </c>
    </row>
    <row r="1859" spans="1:4" x14ac:dyDescent="0.3">
      <c r="A1859" s="1">
        <v>43607</v>
      </c>
      <c r="B1859">
        <v>100.82884199999999</v>
      </c>
      <c r="C1859">
        <f t="shared" si="28"/>
        <v>1.0917252293395251E-2</v>
      </c>
      <c r="D1859">
        <v>0</v>
      </c>
    </row>
    <row r="1860" spans="1:4" x14ac:dyDescent="0.3">
      <c r="A1860" s="1">
        <v>43608</v>
      </c>
      <c r="B1860">
        <v>100.46391300000001</v>
      </c>
      <c r="C1860">
        <f t="shared" ref="C1860:C1923" si="29">LN(B1860/B1859)</f>
        <v>-3.6258572724606314E-3</v>
      </c>
      <c r="D1860">
        <v>0</v>
      </c>
    </row>
    <row r="1861" spans="1:4" x14ac:dyDescent="0.3">
      <c r="A1861" s="1">
        <v>43609</v>
      </c>
      <c r="B1861">
        <v>101.26280199999999</v>
      </c>
      <c r="C1861">
        <f t="shared" si="29"/>
        <v>7.9205491104862701E-3</v>
      </c>
      <c r="D1861">
        <v>0</v>
      </c>
    </row>
    <row r="1862" spans="1:4" x14ac:dyDescent="0.3">
      <c r="A1862" s="1">
        <v>43613</v>
      </c>
      <c r="B1862">
        <v>101.01623499999999</v>
      </c>
      <c r="C1862">
        <f t="shared" si="29"/>
        <v>-2.4378910022071713E-3</v>
      </c>
      <c r="D1862">
        <v>0</v>
      </c>
    </row>
    <row r="1863" spans="1:4" x14ac:dyDescent="0.3">
      <c r="A1863" s="1">
        <v>43614</v>
      </c>
      <c r="B1863">
        <v>100.72035200000001</v>
      </c>
      <c r="C1863">
        <f t="shared" si="29"/>
        <v>-2.9333619306563057E-3</v>
      </c>
      <c r="D1863">
        <v>0</v>
      </c>
    </row>
    <row r="1864" spans="1:4" x14ac:dyDescent="0.3">
      <c r="A1864" s="1">
        <v>43615</v>
      </c>
      <c r="B1864">
        <v>100.78939099999999</v>
      </c>
      <c r="C1864">
        <f t="shared" si="29"/>
        <v>6.852175152770051E-4</v>
      </c>
      <c r="D1864">
        <v>0</v>
      </c>
    </row>
    <row r="1865" spans="1:4" x14ac:dyDescent="0.3">
      <c r="A1865" s="1">
        <v>43616</v>
      </c>
      <c r="B1865">
        <v>100.049667</v>
      </c>
      <c r="C1865">
        <f t="shared" si="29"/>
        <v>-7.3663693940626915E-3</v>
      </c>
      <c r="D1865">
        <v>1</v>
      </c>
    </row>
    <row r="1866" spans="1:4" x14ac:dyDescent="0.3">
      <c r="A1866" s="1">
        <v>43619</v>
      </c>
      <c r="B1866">
        <v>100.562546</v>
      </c>
      <c r="C1866">
        <f t="shared" si="29"/>
        <v>5.1131494910991752E-3</v>
      </c>
      <c r="D1866">
        <v>0</v>
      </c>
    </row>
    <row r="1867" spans="1:4" x14ac:dyDescent="0.3">
      <c r="A1867" s="1">
        <v>43620</v>
      </c>
      <c r="B1867">
        <v>101.15432</v>
      </c>
      <c r="C1867">
        <f t="shared" si="29"/>
        <v>5.8673893705322132E-3</v>
      </c>
      <c r="D1867">
        <v>0</v>
      </c>
    </row>
    <row r="1868" spans="1:4" x14ac:dyDescent="0.3">
      <c r="A1868" s="1">
        <v>43621</v>
      </c>
      <c r="B1868">
        <v>102.988815</v>
      </c>
      <c r="C1868">
        <f t="shared" si="29"/>
        <v>1.7973118550059813E-2</v>
      </c>
      <c r="D1868">
        <v>0</v>
      </c>
    </row>
    <row r="1869" spans="1:4" x14ac:dyDescent="0.3">
      <c r="A1869" s="1">
        <v>43622</v>
      </c>
      <c r="B1869">
        <v>103.669365</v>
      </c>
      <c r="C1869">
        <f t="shared" si="29"/>
        <v>6.5862620112216779E-3</v>
      </c>
      <c r="D1869">
        <v>0</v>
      </c>
    </row>
    <row r="1870" spans="1:4" x14ac:dyDescent="0.3">
      <c r="A1870" s="1">
        <v>43623</v>
      </c>
      <c r="B1870">
        <v>104.606346</v>
      </c>
      <c r="C1870">
        <f t="shared" si="29"/>
        <v>8.9975668952970572E-3</v>
      </c>
      <c r="D1870">
        <v>0</v>
      </c>
    </row>
    <row r="1871" spans="1:4" x14ac:dyDescent="0.3">
      <c r="A1871" s="1">
        <v>43626</v>
      </c>
      <c r="B1871">
        <v>106.046341</v>
      </c>
      <c r="C1871">
        <f t="shared" si="29"/>
        <v>1.3671958815765599E-2</v>
      </c>
      <c r="D1871">
        <v>0</v>
      </c>
    </row>
    <row r="1872" spans="1:4" x14ac:dyDescent="0.3">
      <c r="A1872" s="1">
        <v>43627</v>
      </c>
      <c r="B1872">
        <v>106.460587</v>
      </c>
      <c r="C1872">
        <f t="shared" si="29"/>
        <v>3.8986637150666649E-3</v>
      </c>
      <c r="D1872">
        <v>0</v>
      </c>
    </row>
    <row r="1873" spans="1:4" x14ac:dyDescent="0.3">
      <c r="A1873" s="1">
        <v>43628</v>
      </c>
      <c r="B1873">
        <v>107.32852200000001</v>
      </c>
      <c r="C1873">
        <f t="shared" si="29"/>
        <v>8.1195882472097983E-3</v>
      </c>
      <c r="D1873">
        <v>0</v>
      </c>
    </row>
    <row r="1874" spans="1:4" x14ac:dyDescent="0.3">
      <c r="A1874" s="1">
        <v>43629</v>
      </c>
      <c r="B1874">
        <v>107.16085099999999</v>
      </c>
      <c r="C1874">
        <f t="shared" si="29"/>
        <v>-1.5634437437045993E-3</v>
      </c>
      <c r="D1874">
        <v>0</v>
      </c>
    </row>
    <row r="1875" spans="1:4" x14ac:dyDescent="0.3">
      <c r="A1875" s="1">
        <v>43630</v>
      </c>
      <c r="B1875">
        <v>107.575096</v>
      </c>
      <c r="C1875">
        <f t="shared" si="29"/>
        <v>3.8581850839973816E-3</v>
      </c>
      <c r="D1875">
        <v>0</v>
      </c>
    </row>
    <row r="1876" spans="1:4" x14ac:dyDescent="0.3">
      <c r="A1876" s="1">
        <v>43633</v>
      </c>
      <c r="B1876">
        <v>107.663864</v>
      </c>
      <c r="C1876">
        <f t="shared" si="29"/>
        <v>8.2483213106733218E-4</v>
      </c>
      <c r="D1876">
        <v>0</v>
      </c>
    </row>
    <row r="1877" spans="1:4" x14ac:dyDescent="0.3">
      <c r="A1877" s="1">
        <v>43634</v>
      </c>
      <c r="B1877">
        <v>108.147141</v>
      </c>
      <c r="C1877">
        <f t="shared" si="29"/>
        <v>4.4787132874190309E-3</v>
      </c>
      <c r="D1877">
        <v>0</v>
      </c>
    </row>
    <row r="1878" spans="1:4" x14ac:dyDescent="0.3">
      <c r="A1878" s="1">
        <v>43635</v>
      </c>
      <c r="B1878">
        <v>108.117554</v>
      </c>
      <c r="C1878">
        <f t="shared" si="29"/>
        <v>-2.7361840252841375E-4</v>
      </c>
      <c r="D1878">
        <v>0</v>
      </c>
    </row>
    <row r="1879" spans="1:4" x14ac:dyDescent="0.3">
      <c r="A1879" s="1">
        <v>43636</v>
      </c>
      <c r="B1879">
        <v>108.80796100000001</v>
      </c>
      <c r="C1879">
        <f t="shared" si="29"/>
        <v>6.3654045599870193E-3</v>
      </c>
      <c r="D1879">
        <v>0</v>
      </c>
    </row>
    <row r="1880" spans="1:4" x14ac:dyDescent="0.3">
      <c r="A1880" s="1">
        <v>43637</v>
      </c>
      <c r="B1880">
        <v>109.60685700000001</v>
      </c>
      <c r="C1880">
        <f t="shared" si="29"/>
        <v>7.3154337246303961E-3</v>
      </c>
      <c r="D1880">
        <v>0</v>
      </c>
    </row>
    <row r="1881" spans="1:4" x14ac:dyDescent="0.3">
      <c r="A1881" s="1">
        <v>43640</v>
      </c>
      <c r="B1881">
        <v>109.71534699999999</v>
      </c>
      <c r="C1881">
        <f t="shared" si="29"/>
        <v>9.8932079716621902E-4</v>
      </c>
      <c r="D1881">
        <v>0</v>
      </c>
    </row>
    <row r="1882" spans="1:4" x14ac:dyDescent="0.3">
      <c r="A1882" s="1">
        <v>43641</v>
      </c>
      <c r="B1882">
        <v>109.202477</v>
      </c>
      <c r="C1882">
        <f t="shared" si="29"/>
        <v>-4.6855110189282147E-3</v>
      </c>
      <c r="D1882">
        <v>0</v>
      </c>
    </row>
    <row r="1883" spans="1:4" x14ac:dyDescent="0.3">
      <c r="A1883" s="1">
        <v>43642</v>
      </c>
      <c r="B1883">
        <v>108.65016199999999</v>
      </c>
      <c r="C1883">
        <f t="shared" si="29"/>
        <v>-5.0705484761710594E-3</v>
      </c>
      <c r="D1883">
        <v>0</v>
      </c>
    </row>
    <row r="1884" spans="1:4" x14ac:dyDescent="0.3">
      <c r="A1884" s="1">
        <v>43643</v>
      </c>
      <c r="B1884">
        <v>108.59097300000001</v>
      </c>
      <c r="C1884">
        <f t="shared" si="29"/>
        <v>-5.4491522947152412E-4</v>
      </c>
      <c r="D1884">
        <v>0</v>
      </c>
    </row>
    <row r="1885" spans="1:4" x14ac:dyDescent="0.3">
      <c r="A1885" s="1">
        <v>43644</v>
      </c>
      <c r="B1885">
        <v>108.975624</v>
      </c>
      <c r="C1885">
        <f t="shared" si="29"/>
        <v>3.5359416939400026E-3</v>
      </c>
      <c r="D1885">
        <v>1</v>
      </c>
    </row>
    <row r="1886" spans="1:4" x14ac:dyDescent="0.3">
      <c r="A1886" s="1">
        <v>43647</v>
      </c>
      <c r="B1886">
        <v>109.10385100000001</v>
      </c>
      <c r="C1886">
        <f t="shared" si="29"/>
        <v>1.1759659158850485E-3</v>
      </c>
      <c r="D1886">
        <v>0</v>
      </c>
    </row>
    <row r="1887" spans="1:4" x14ac:dyDescent="0.3">
      <c r="A1887" s="1">
        <v>43648</v>
      </c>
      <c r="B1887">
        <v>110.070412</v>
      </c>
      <c r="C1887">
        <f t="shared" si="29"/>
        <v>8.8200799929736961E-3</v>
      </c>
      <c r="D1887">
        <v>0</v>
      </c>
    </row>
    <row r="1888" spans="1:4" x14ac:dyDescent="0.3">
      <c r="A1888" s="1">
        <v>43649</v>
      </c>
      <c r="B1888">
        <v>110.78054</v>
      </c>
      <c r="C1888">
        <f t="shared" si="29"/>
        <v>6.4308570182798454E-3</v>
      </c>
      <c r="D1888">
        <v>0</v>
      </c>
    </row>
    <row r="1889" spans="1:4" x14ac:dyDescent="0.3">
      <c r="A1889" s="1">
        <v>43651</v>
      </c>
      <c r="B1889">
        <v>110.445213</v>
      </c>
      <c r="C1889">
        <f t="shared" si="29"/>
        <v>-3.0315390705074516E-3</v>
      </c>
      <c r="D1889">
        <v>0</v>
      </c>
    </row>
    <row r="1890" spans="1:4" x14ac:dyDescent="0.3">
      <c r="A1890" s="1">
        <v>43654</v>
      </c>
      <c r="B1890">
        <v>111.17506400000001</v>
      </c>
      <c r="C1890">
        <f t="shared" si="29"/>
        <v>6.586524016927167E-3</v>
      </c>
      <c r="D1890">
        <v>0</v>
      </c>
    </row>
    <row r="1891" spans="1:4" x14ac:dyDescent="0.3">
      <c r="A1891" s="1">
        <v>43655</v>
      </c>
      <c r="B1891">
        <v>111.33287</v>
      </c>
      <c r="C1891">
        <f t="shared" si="29"/>
        <v>1.4184305576994676E-3</v>
      </c>
      <c r="D1891">
        <v>0</v>
      </c>
    </row>
    <row r="1892" spans="1:4" x14ac:dyDescent="0.3">
      <c r="A1892" s="1">
        <v>43656</v>
      </c>
      <c r="B1892">
        <v>111.43150300000001</v>
      </c>
      <c r="C1892">
        <f t="shared" si="29"/>
        <v>8.8553663332398952E-4</v>
      </c>
      <c r="D1892">
        <v>0</v>
      </c>
    </row>
    <row r="1893" spans="1:4" x14ac:dyDescent="0.3">
      <c r="A1893" s="1">
        <v>43657</v>
      </c>
      <c r="B1893">
        <v>112.35862</v>
      </c>
      <c r="C1893">
        <f t="shared" si="29"/>
        <v>8.285640953138794E-3</v>
      </c>
      <c r="D1893">
        <v>0</v>
      </c>
    </row>
    <row r="1894" spans="1:4" x14ac:dyDescent="0.3">
      <c r="A1894" s="1">
        <v>43658</v>
      </c>
      <c r="B1894">
        <v>113.029297</v>
      </c>
      <c r="C1894">
        <f t="shared" si="29"/>
        <v>5.9513303858309777E-3</v>
      </c>
      <c r="D1894">
        <v>0</v>
      </c>
    </row>
    <row r="1895" spans="1:4" x14ac:dyDescent="0.3">
      <c r="A1895" s="1">
        <v>43661</v>
      </c>
      <c r="B1895">
        <v>113.40409099999999</v>
      </c>
      <c r="C1895">
        <f t="shared" si="29"/>
        <v>3.3104158850988784E-3</v>
      </c>
      <c r="D1895">
        <v>0</v>
      </c>
    </row>
    <row r="1896" spans="1:4" x14ac:dyDescent="0.3">
      <c r="A1896" s="1">
        <v>43662</v>
      </c>
      <c r="B1896">
        <v>113.187111</v>
      </c>
      <c r="C1896">
        <f t="shared" si="29"/>
        <v>-1.9151676182126501E-3</v>
      </c>
      <c r="D1896">
        <v>0</v>
      </c>
    </row>
    <row r="1897" spans="1:4" x14ac:dyDescent="0.3">
      <c r="A1897" s="1">
        <v>43663</v>
      </c>
      <c r="B1897">
        <v>113.029297</v>
      </c>
      <c r="C1897">
        <f t="shared" si="29"/>
        <v>-1.3952482668861468E-3</v>
      </c>
      <c r="D1897">
        <v>0</v>
      </c>
    </row>
    <row r="1898" spans="1:4" x14ac:dyDescent="0.3">
      <c r="A1898" s="1">
        <v>43664</v>
      </c>
      <c r="B1898">
        <v>113.147659</v>
      </c>
      <c r="C1898">
        <f t="shared" si="29"/>
        <v>1.0466319195211943E-3</v>
      </c>
      <c r="D1898">
        <v>0</v>
      </c>
    </row>
    <row r="1899" spans="1:4" x14ac:dyDescent="0.3">
      <c r="A1899" s="1">
        <v>43665</v>
      </c>
      <c r="B1899">
        <v>112.338898</v>
      </c>
      <c r="C1899">
        <f t="shared" si="29"/>
        <v>-7.1735049657800816E-3</v>
      </c>
      <c r="D1899">
        <v>0</v>
      </c>
    </row>
    <row r="1900" spans="1:4" x14ac:dyDescent="0.3">
      <c r="A1900" s="1">
        <v>43668</v>
      </c>
      <c r="B1900">
        <v>111.273697</v>
      </c>
      <c r="C1900">
        <f t="shared" si="29"/>
        <v>-9.5272724441113725E-3</v>
      </c>
      <c r="D1900">
        <v>0</v>
      </c>
    </row>
    <row r="1901" spans="1:4" x14ac:dyDescent="0.3">
      <c r="A1901" s="1">
        <v>43669</v>
      </c>
      <c r="B1901">
        <v>110.553703</v>
      </c>
      <c r="C1901">
        <f t="shared" si="29"/>
        <v>-6.491502207150307E-3</v>
      </c>
      <c r="D1901">
        <v>0</v>
      </c>
    </row>
    <row r="1902" spans="1:4" x14ac:dyDescent="0.3">
      <c r="A1902" s="1">
        <v>43670</v>
      </c>
      <c r="B1902">
        <v>110.464935</v>
      </c>
      <c r="C1902">
        <f t="shared" si="29"/>
        <v>-8.032626169109891E-4</v>
      </c>
      <c r="D1902">
        <v>0</v>
      </c>
    </row>
    <row r="1903" spans="1:4" x14ac:dyDescent="0.3">
      <c r="A1903" s="1">
        <v>43671</v>
      </c>
      <c r="B1903">
        <v>110.681923</v>
      </c>
      <c r="C1903">
        <f t="shared" si="29"/>
        <v>1.9623888993668946E-3</v>
      </c>
      <c r="D1903">
        <v>0</v>
      </c>
    </row>
    <row r="1904" spans="1:4" x14ac:dyDescent="0.3">
      <c r="A1904" s="1">
        <v>43672</v>
      </c>
      <c r="B1904">
        <v>111.470955</v>
      </c>
      <c r="C1904">
        <f t="shared" si="29"/>
        <v>7.1035345118516295E-3</v>
      </c>
      <c r="D1904">
        <v>0</v>
      </c>
    </row>
    <row r="1905" spans="1:4" x14ac:dyDescent="0.3">
      <c r="A1905" s="1">
        <v>43675</v>
      </c>
      <c r="B1905">
        <v>110.73123200000001</v>
      </c>
      <c r="C1905">
        <f t="shared" si="29"/>
        <v>-6.6581318815049726E-3</v>
      </c>
      <c r="D1905">
        <v>0</v>
      </c>
    </row>
    <row r="1906" spans="1:4" x14ac:dyDescent="0.3">
      <c r="A1906" s="1">
        <v>43676</v>
      </c>
      <c r="B1906">
        <v>110.524117</v>
      </c>
      <c r="C1906">
        <f t="shared" si="29"/>
        <v>-1.8721812731941575E-3</v>
      </c>
      <c r="D1906">
        <v>0</v>
      </c>
    </row>
    <row r="1907" spans="1:4" x14ac:dyDescent="0.3">
      <c r="A1907" s="1">
        <v>43677</v>
      </c>
      <c r="B1907">
        <v>108.86713399999999</v>
      </c>
      <c r="C1907">
        <f t="shared" si="29"/>
        <v>-1.5105565965825817E-2</v>
      </c>
      <c r="D1907">
        <v>1</v>
      </c>
    </row>
    <row r="1908" spans="1:4" x14ac:dyDescent="0.3">
      <c r="A1908" s="1">
        <v>43678</v>
      </c>
      <c r="B1908">
        <v>107.880836</v>
      </c>
      <c r="C1908">
        <f t="shared" si="29"/>
        <v>-9.1009369792058072E-3</v>
      </c>
      <c r="D1908">
        <v>0</v>
      </c>
    </row>
    <row r="1909" spans="1:4" x14ac:dyDescent="0.3">
      <c r="A1909" s="1">
        <v>43679</v>
      </c>
      <c r="B1909">
        <v>107.900566</v>
      </c>
      <c r="C1909">
        <f t="shared" si="29"/>
        <v>1.8287025547242134E-4</v>
      </c>
      <c r="D1909">
        <v>0</v>
      </c>
    </row>
    <row r="1910" spans="1:4" x14ac:dyDescent="0.3">
      <c r="A1910" s="1">
        <v>43682</v>
      </c>
      <c r="B1910">
        <v>104.36964399999999</v>
      </c>
      <c r="C1910">
        <f t="shared" si="29"/>
        <v>-3.327125096380508E-2</v>
      </c>
      <c r="D1910">
        <v>0</v>
      </c>
    </row>
    <row r="1911" spans="1:4" x14ac:dyDescent="0.3">
      <c r="A1911" s="1">
        <v>43683</v>
      </c>
      <c r="B1911">
        <v>105.79975899999999</v>
      </c>
      <c r="C1911">
        <f t="shared" si="29"/>
        <v>1.3609374654505388E-2</v>
      </c>
      <c r="D1911">
        <v>0</v>
      </c>
    </row>
    <row r="1912" spans="1:4" x14ac:dyDescent="0.3">
      <c r="A1912" s="1">
        <v>43684</v>
      </c>
      <c r="B1912">
        <v>106.717018</v>
      </c>
      <c r="C1912">
        <f t="shared" si="29"/>
        <v>8.6323979592533972E-3</v>
      </c>
      <c r="D1912">
        <v>0</v>
      </c>
    </row>
    <row r="1913" spans="1:4" x14ac:dyDescent="0.3">
      <c r="A1913" s="1">
        <v>43685</v>
      </c>
      <c r="B1913">
        <v>107.55948600000001</v>
      </c>
      <c r="C1913">
        <f t="shared" si="29"/>
        <v>7.8634131630338708E-3</v>
      </c>
      <c r="D1913">
        <v>0</v>
      </c>
    </row>
    <row r="1914" spans="1:4" x14ac:dyDescent="0.3">
      <c r="A1914" s="1">
        <v>43686</v>
      </c>
      <c r="B1914">
        <v>106.33046</v>
      </c>
      <c r="C1914">
        <f t="shared" si="29"/>
        <v>-1.1492260853032125E-2</v>
      </c>
      <c r="D1914">
        <v>0</v>
      </c>
    </row>
    <row r="1915" spans="1:4" x14ac:dyDescent="0.3">
      <c r="A1915" s="1">
        <v>43689</v>
      </c>
      <c r="B1915">
        <v>104.288704</v>
      </c>
      <c r="C1915">
        <f t="shared" si="29"/>
        <v>-1.9388738638721158E-2</v>
      </c>
      <c r="D1915">
        <v>0</v>
      </c>
    </row>
    <row r="1916" spans="1:4" x14ac:dyDescent="0.3">
      <c r="A1916" s="1">
        <v>43690</v>
      </c>
      <c r="B1916">
        <v>106.45932000000001</v>
      </c>
      <c r="C1916">
        <f t="shared" si="29"/>
        <v>2.0599887179331099E-2</v>
      </c>
      <c r="D1916">
        <v>0</v>
      </c>
    </row>
    <row r="1917" spans="1:4" x14ac:dyDescent="0.3">
      <c r="A1917" s="1">
        <v>43691</v>
      </c>
      <c r="B1917">
        <v>105.260017</v>
      </c>
      <c r="C1917">
        <f t="shared" si="29"/>
        <v>-1.1329298918206861E-2</v>
      </c>
      <c r="D1917">
        <v>0</v>
      </c>
    </row>
    <row r="1918" spans="1:4" x14ac:dyDescent="0.3">
      <c r="A1918" s="1">
        <v>43692</v>
      </c>
      <c r="B1918">
        <v>111.692589</v>
      </c>
      <c r="C1918">
        <f t="shared" si="29"/>
        <v>5.9316715084609326E-2</v>
      </c>
      <c r="D1918">
        <v>0</v>
      </c>
    </row>
    <row r="1919" spans="1:4" x14ac:dyDescent="0.3">
      <c r="A1919" s="1">
        <v>43693</v>
      </c>
      <c r="B1919">
        <v>111.98992200000001</v>
      </c>
      <c r="C1919">
        <f t="shared" si="29"/>
        <v>2.6585285885273725E-3</v>
      </c>
      <c r="D1919">
        <v>0</v>
      </c>
    </row>
    <row r="1920" spans="1:4" x14ac:dyDescent="0.3">
      <c r="A1920" s="1">
        <v>43696</v>
      </c>
      <c r="B1920">
        <v>112.802666</v>
      </c>
      <c r="C1920">
        <f t="shared" si="29"/>
        <v>7.2310884328337464E-3</v>
      </c>
      <c r="D1920">
        <v>0</v>
      </c>
    </row>
    <row r="1921" spans="1:4" x14ac:dyDescent="0.3">
      <c r="A1921" s="1">
        <v>43697</v>
      </c>
      <c r="B1921">
        <v>111.05825</v>
      </c>
      <c r="C1921">
        <f t="shared" si="29"/>
        <v>-1.5585135095455064E-2</v>
      </c>
      <c r="D1921">
        <v>0</v>
      </c>
    </row>
    <row r="1922" spans="1:4" x14ac:dyDescent="0.3">
      <c r="A1922" s="1">
        <v>43698</v>
      </c>
      <c r="B1922">
        <v>111.02851099999999</v>
      </c>
      <c r="C1922">
        <f t="shared" si="29"/>
        <v>-2.6781425460802098E-4</v>
      </c>
      <c r="D1922">
        <v>0</v>
      </c>
    </row>
    <row r="1923" spans="1:4" x14ac:dyDescent="0.3">
      <c r="A1923" s="1">
        <v>43699</v>
      </c>
      <c r="B1923">
        <v>110.919487</v>
      </c>
      <c r="C1923">
        <f t="shared" si="29"/>
        <v>-9.8242840441244866E-4</v>
      </c>
      <c r="D1923">
        <v>0</v>
      </c>
    </row>
    <row r="1924" spans="1:4" x14ac:dyDescent="0.3">
      <c r="A1924" s="1">
        <v>43700</v>
      </c>
      <c r="B1924">
        <v>109.849045</v>
      </c>
      <c r="C1924">
        <f t="shared" ref="C1924:C1987" si="30">LN(B1924/B1923)</f>
        <v>-9.6974906623213727E-3</v>
      </c>
      <c r="D1924">
        <v>0</v>
      </c>
    </row>
    <row r="1925" spans="1:4" x14ac:dyDescent="0.3">
      <c r="A1925" s="1">
        <v>43703</v>
      </c>
      <c r="B1925">
        <v>110.998772</v>
      </c>
      <c r="C1925">
        <f t="shared" si="30"/>
        <v>1.0412033068436658E-2</v>
      </c>
      <c r="D1925">
        <v>0</v>
      </c>
    </row>
    <row r="1926" spans="1:4" x14ac:dyDescent="0.3">
      <c r="A1926" s="1">
        <v>43704</v>
      </c>
      <c r="B1926">
        <v>111.42497299999999</v>
      </c>
      <c r="C1926">
        <f t="shared" si="30"/>
        <v>3.8323383290563427E-3</v>
      </c>
      <c r="D1926">
        <v>0</v>
      </c>
    </row>
    <row r="1927" spans="1:4" x14ac:dyDescent="0.3">
      <c r="A1927" s="1">
        <v>43705</v>
      </c>
      <c r="B1927">
        <v>111.722313</v>
      </c>
      <c r="C1927">
        <f t="shared" si="30"/>
        <v>2.6649678901049384E-3</v>
      </c>
      <c r="D1927">
        <v>0</v>
      </c>
    </row>
    <row r="1928" spans="1:4" x14ac:dyDescent="0.3">
      <c r="A1928" s="1">
        <v>43706</v>
      </c>
      <c r="B1928">
        <v>113.07028200000001</v>
      </c>
      <c r="C1928">
        <f t="shared" si="30"/>
        <v>1.1993145567054159E-2</v>
      </c>
      <c r="D1928">
        <v>0</v>
      </c>
    </row>
    <row r="1929" spans="1:4" x14ac:dyDescent="0.3">
      <c r="A1929" s="1">
        <v>43707</v>
      </c>
      <c r="B1929">
        <v>113.248688</v>
      </c>
      <c r="C1929">
        <f t="shared" si="30"/>
        <v>1.5765893327838736E-3</v>
      </c>
      <c r="D1929">
        <v>1</v>
      </c>
    </row>
    <row r="1930" spans="1:4" x14ac:dyDescent="0.3">
      <c r="A1930" s="1">
        <v>43711</v>
      </c>
      <c r="B1930">
        <v>113.62532</v>
      </c>
      <c r="C1930">
        <f t="shared" si="30"/>
        <v>3.3201894682309396E-3</v>
      </c>
      <c r="D1930">
        <v>0</v>
      </c>
    </row>
    <row r="1931" spans="1:4" x14ac:dyDescent="0.3">
      <c r="A1931" s="1">
        <v>43712</v>
      </c>
      <c r="B1931">
        <v>114.88408699999999</v>
      </c>
      <c r="C1931">
        <f t="shared" si="30"/>
        <v>1.1017312145270698E-2</v>
      </c>
      <c r="D1931">
        <v>0</v>
      </c>
    </row>
    <row r="1932" spans="1:4" x14ac:dyDescent="0.3">
      <c r="A1932" s="1">
        <v>43713</v>
      </c>
      <c r="B1932">
        <v>114.418243</v>
      </c>
      <c r="C1932">
        <f t="shared" si="30"/>
        <v>-4.0631479051375721E-3</v>
      </c>
      <c r="D1932">
        <v>0</v>
      </c>
    </row>
    <row r="1933" spans="1:4" x14ac:dyDescent="0.3">
      <c r="A1933" s="1">
        <v>43714</v>
      </c>
      <c r="B1933">
        <v>113.71453099999999</v>
      </c>
      <c r="C1933">
        <f t="shared" si="30"/>
        <v>-6.1693391935192833E-3</v>
      </c>
      <c r="D1933">
        <v>0</v>
      </c>
    </row>
    <row r="1934" spans="1:4" x14ac:dyDescent="0.3">
      <c r="A1934" s="1">
        <v>43717</v>
      </c>
      <c r="B1934">
        <v>115.30036200000001</v>
      </c>
      <c r="C1934">
        <f t="shared" si="30"/>
        <v>1.3849373083898516E-2</v>
      </c>
      <c r="D1934">
        <v>0</v>
      </c>
    </row>
    <row r="1935" spans="1:4" x14ac:dyDescent="0.3">
      <c r="A1935" s="1">
        <v>43718</v>
      </c>
      <c r="B1935">
        <v>115.022842</v>
      </c>
      <c r="C1935">
        <f t="shared" si="30"/>
        <v>-2.4098321791606037E-3</v>
      </c>
      <c r="D1935">
        <v>0</v>
      </c>
    </row>
    <row r="1936" spans="1:4" x14ac:dyDescent="0.3">
      <c r="A1936" s="1">
        <v>43719</v>
      </c>
      <c r="B1936">
        <v>114.993103</v>
      </c>
      <c r="C1936">
        <f t="shared" si="30"/>
        <v>-2.5858207495750129E-4</v>
      </c>
      <c r="D1936">
        <v>0</v>
      </c>
    </row>
    <row r="1937" spans="1:4" x14ac:dyDescent="0.3">
      <c r="A1937" s="1">
        <v>43720</v>
      </c>
      <c r="B1937">
        <v>115.885139</v>
      </c>
      <c r="C1937">
        <f t="shared" si="30"/>
        <v>7.7273668670907588E-3</v>
      </c>
      <c r="D1937">
        <v>0</v>
      </c>
    </row>
    <row r="1938" spans="1:4" x14ac:dyDescent="0.3">
      <c r="A1938" s="1">
        <v>43721</v>
      </c>
      <c r="B1938">
        <v>116.39063299999999</v>
      </c>
      <c r="C1938">
        <f t="shared" si="30"/>
        <v>4.3525400318700051E-3</v>
      </c>
      <c r="D1938">
        <v>0</v>
      </c>
    </row>
    <row r="1939" spans="1:4" x14ac:dyDescent="0.3">
      <c r="A1939" s="1">
        <v>43724</v>
      </c>
      <c r="B1939">
        <v>114.547089</v>
      </c>
      <c r="C1939">
        <f t="shared" si="30"/>
        <v>-1.5966063457689968E-2</v>
      </c>
      <c r="D1939">
        <v>0</v>
      </c>
    </row>
    <row r="1940" spans="1:4" x14ac:dyDescent="0.3">
      <c r="A1940" s="1">
        <v>43725</v>
      </c>
      <c r="B1940">
        <v>115.478775</v>
      </c>
      <c r="C1940">
        <f t="shared" si="30"/>
        <v>8.1007507480285838E-3</v>
      </c>
      <c r="D1940">
        <v>0</v>
      </c>
    </row>
    <row r="1941" spans="1:4" x14ac:dyDescent="0.3">
      <c r="A1941" s="1">
        <v>43726</v>
      </c>
      <c r="B1941">
        <v>116.123024</v>
      </c>
      <c r="C1941">
        <f t="shared" si="30"/>
        <v>5.5634340018336746E-3</v>
      </c>
      <c r="D1941">
        <v>0</v>
      </c>
    </row>
    <row r="1942" spans="1:4" x14ac:dyDescent="0.3">
      <c r="A1942" s="1">
        <v>43727</v>
      </c>
      <c r="B1942">
        <v>116.073463</v>
      </c>
      <c r="C1942">
        <f t="shared" si="30"/>
        <v>-4.268884632405413E-4</v>
      </c>
      <c r="D1942">
        <v>0</v>
      </c>
    </row>
    <row r="1943" spans="1:4" x14ac:dyDescent="0.3">
      <c r="A1943" s="1">
        <v>43728</v>
      </c>
      <c r="B1943">
        <v>115.94461800000001</v>
      </c>
      <c r="C1943">
        <f t="shared" si="30"/>
        <v>-1.1106463141945279E-3</v>
      </c>
      <c r="D1943">
        <v>0</v>
      </c>
    </row>
    <row r="1944" spans="1:4" x14ac:dyDescent="0.3">
      <c r="A1944" s="1">
        <v>43731</v>
      </c>
      <c r="B1944">
        <v>116.57894899999999</v>
      </c>
      <c r="C1944">
        <f t="shared" si="30"/>
        <v>5.4560712428835005E-3</v>
      </c>
      <c r="D1944">
        <v>0</v>
      </c>
    </row>
    <row r="1945" spans="1:4" x14ac:dyDescent="0.3">
      <c r="A1945" s="1">
        <v>43732</v>
      </c>
      <c r="B1945">
        <v>117.35204299999999</v>
      </c>
      <c r="C1945">
        <f t="shared" si="30"/>
        <v>6.6096142960925903E-3</v>
      </c>
      <c r="D1945">
        <v>0</v>
      </c>
    </row>
    <row r="1946" spans="1:4" x14ac:dyDescent="0.3">
      <c r="A1946" s="1">
        <v>43733</v>
      </c>
      <c r="B1946">
        <v>117.421425</v>
      </c>
      <c r="C1946">
        <f t="shared" si="30"/>
        <v>5.9105488035687077E-4</v>
      </c>
      <c r="D1946">
        <v>0</v>
      </c>
    </row>
    <row r="1947" spans="1:4" x14ac:dyDescent="0.3">
      <c r="A1947" s="1">
        <v>43734</v>
      </c>
      <c r="B1947">
        <v>117.25293000000001</v>
      </c>
      <c r="C1947">
        <f t="shared" si="30"/>
        <v>-1.4359901315505984E-3</v>
      </c>
      <c r="D1947">
        <v>0</v>
      </c>
    </row>
    <row r="1948" spans="1:4" x14ac:dyDescent="0.3">
      <c r="A1948" s="1">
        <v>43735</v>
      </c>
      <c r="B1948">
        <v>117.40160400000001</v>
      </c>
      <c r="C1948">
        <f t="shared" si="30"/>
        <v>1.2671736391351445E-3</v>
      </c>
      <c r="D1948">
        <v>0</v>
      </c>
    </row>
    <row r="1949" spans="1:4" x14ac:dyDescent="0.3">
      <c r="A1949" s="1">
        <v>43738</v>
      </c>
      <c r="B1949">
        <v>117.62956200000001</v>
      </c>
      <c r="C1949">
        <f t="shared" si="30"/>
        <v>1.9398114331893898E-3</v>
      </c>
      <c r="D1949">
        <v>1</v>
      </c>
    </row>
    <row r="1950" spans="1:4" x14ac:dyDescent="0.3">
      <c r="A1950" s="1">
        <v>43739</v>
      </c>
      <c r="B1950">
        <v>116.806915</v>
      </c>
      <c r="C1950">
        <f t="shared" si="30"/>
        <v>-7.018109016728208E-3</v>
      </c>
      <c r="D1950">
        <v>0</v>
      </c>
    </row>
    <row r="1951" spans="1:4" x14ac:dyDescent="0.3">
      <c r="A1951" s="1">
        <v>43740</v>
      </c>
      <c r="B1951">
        <v>115.092224</v>
      </c>
      <c r="C1951">
        <f t="shared" si="30"/>
        <v>-1.4788517607783986E-2</v>
      </c>
      <c r="D1951">
        <v>0</v>
      </c>
    </row>
    <row r="1952" spans="1:4" x14ac:dyDescent="0.3">
      <c r="A1952" s="1">
        <v>43741</v>
      </c>
      <c r="B1952">
        <v>115.28054</v>
      </c>
      <c r="C1952">
        <f t="shared" si="30"/>
        <v>1.634881126354212E-3</v>
      </c>
      <c r="D1952">
        <v>0</v>
      </c>
    </row>
    <row r="1953" spans="1:4" x14ac:dyDescent="0.3">
      <c r="A1953" s="1">
        <v>43742</v>
      </c>
      <c r="B1953">
        <v>117.114166</v>
      </c>
      <c r="C1953">
        <f t="shared" si="30"/>
        <v>1.5780600886518489E-2</v>
      </c>
      <c r="D1953">
        <v>0</v>
      </c>
    </row>
    <row r="1954" spans="1:4" x14ac:dyDescent="0.3">
      <c r="A1954" s="1">
        <v>43745</v>
      </c>
      <c r="B1954">
        <v>116.19240600000001</v>
      </c>
      <c r="C1954">
        <f t="shared" si="30"/>
        <v>-7.9017473715748895E-3</v>
      </c>
      <c r="D1954">
        <v>0</v>
      </c>
    </row>
    <row r="1955" spans="1:4" x14ac:dyDescent="0.3">
      <c r="A1955" s="1">
        <v>43746</v>
      </c>
      <c r="B1955">
        <v>116.53930699999999</v>
      </c>
      <c r="C1955">
        <f t="shared" si="30"/>
        <v>2.9811257988055406E-3</v>
      </c>
      <c r="D1955">
        <v>0</v>
      </c>
    </row>
    <row r="1956" spans="1:4" x14ac:dyDescent="0.3">
      <c r="A1956" s="1">
        <v>43747</v>
      </c>
      <c r="B1956">
        <v>117.877357</v>
      </c>
      <c r="C1956">
        <f t="shared" si="30"/>
        <v>1.1416121270832092E-2</v>
      </c>
      <c r="D1956">
        <v>0</v>
      </c>
    </row>
    <row r="1957" spans="1:4" x14ac:dyDescent="0.3">
      <c r="A1957" s="1">
        <v>43748</v>
      </c>
      <c r="B1957">
        <v>118.551338</v>
      </c>
      <c r="C1957">
        <f t="shared" si="30"/>
        <v>5.7013623128524512E-3</v>
      </c>
      <c r="D1957">
        <v>0</v>
      </c>
    </row>
    <row r="1958" spans="1:4" x14ac:dyDescent="0.3">
      <c r="A1958" s="1">
        <v>43749</v>
      </c>
      <c r="B1958">
        <v>119.175758</v>
      </c>
      <c r="C1958">
        <f t="shared" si="30"/>
        <v>5.2532626402602769E-3</v>
      </c>
      <c r="D1958">
        <v>0</v>
      </c>
    </row>
    <row r="1959" spans="1:4" x14ac:dyDescent="0.3">
      <c r="A1959" s="1">
        <v>43752</v>
      </c>
      <c r="B1959">
        <v>118.115227</v>
      </c>
      <c r="C1959">
        <f t="shared" si="30"/>
        <v>-8.9387134653462156E-3</v>
      </c>
      <c r="D1959">
        <v>0</v>
      </c>
    </row>
    <row r="1960" spans="1:4" x14ac:dyDescent="0.3">
      <c r="A1960" s="1">
        <v>43753</v>
      </c>
      <c r="B1960">
        <v>118.472038</v>
      </c>
      <c r="C1960">
        <f t="shared" si="30"/>
        <v>3.0163184863515389E-3</v>
      </c>
      <c r="D1960">
        <v>0</v>
      </c>
    </row>
    <row r="1961" spans="1:4" x14ac:dyDescent="0.3">
      <c r="A1961" s="1">
        <v>43754</v>
      </c>
      <c r="B1961">
        <v>118.36301400000001</v>
      </c>
      <c r="C1961">
        <f t="shared" si="30"/>
        <v>-9.2067459424121062E-4</v>
      </c>
      <c r="D1961">
        <v>0</v>
      </c>
    </row>
    <row r="1962" spans="1:4" x14ac:dyDescent="0.3">
      <c r="A1962" s="1">
        <v>43755</v>
      </c>
      <c r="B1962">
        <v>118.779297</v>
      </c>
      <c r="C1962">
        <f t="shared" si="30"/>
        <v>3.510832173596747E-3</v>
      </c>
      <c r="D1962">
        <v>0</v>
      </c>
    </row>
    <row r="1963" spans="1:4" x14ac:dyDescent="0.3">
      <c r="A1963" s="1">
        <v>43756</v>
      </c>
      <c r="B1963">
        <v>118.08549499999999</v>
      </c>
      <c r="C1963">
        <f t="shared" si="30"/>
        <v>-5.8582280494036609E-3</v>
      </c>
      <c r="D1963">
        <v>0</v>
      </c>
    </row>
    <row r="1964" spans="1:4" x14ac:dyDescent="0.3">
      <c r="A1964" s="1">
        <v>43759</v>
      </c>
      <c r="B1964">
        <v>118.680176</v>
      </c>
      <c r="C1964">
        <f t="shared" si="30"/>
        <v>5.0233823849646867E-3</v>
      </c>
      <c r="D1964">
        <v>0</v>
      </c>
    </row>
    <row r="1965" spans="1:4" x14ac:dyDescent="0.3">
      <c r="A1965" s="1">
        <v>43760</v>
      </c>
      <c r="B1965">
        <v>118.52159899999999</v>
      </c>
      <c r="C1965">
        <f t="shared" si="30"/>
        <v>-1.3370643927479589E-3</v>
      </c>
      <c r="D1965">
        <v>0</v>
      </c>
    </row>
    <row r="1966" spans="1:4" x14ac:dyDescent="0.3">
      <c r="A1966" s="1">
        <v>43761</v>
      </c>
      <c r="B1966">
        <v>118.293633</v>
      </c>
      <c r="C1966">
        <f t="shared" si="30"/>
        <v>-1.9252652668538856E-3</v>
      </c>
      <c r="D1966">
        <v>0</v>
      </c>
    </row>
    <row r="1967" spans="1:4" x14ac:dyDescent="0.3">
      <c r="A1967" s="1">
        <v>43762</v>
      </c>
      <c r="B1967">
        <v>118.045845</v>
      </c>
      <c r="C1967">
        <f t="shared" si="30"/>
        <v>-2.0968827797100847E-3</v>
      </c>
      <c r="D1967">
        <v>0</v>
      </c>
    </row>
    <row r="1968" spans="1:4" x14ac:dyDescent="0.3">
      <c r="A1968" s="1">
        <v>43763</v>
      </c>
      <c r="B1968">
        <v>117.986374</v>
      </c>
      <c r="C1968">
        <f t="shared" si="30"/>
        <v>-5.0392273995867427E-4</v>
      </c>
      <c r="D1968">
        <v>0</v>
      </c>
    </row>
    <row r="1969" spans="1:4" x14ac:dyDescent="0.3">
      <c r="A1969" s="1">
        <v>43766</v>
      </c>
      <c r="B1969">
        <v>118.164787</v>
      </c>
      <c r="C1969">
        <f t="shared" si="30"/>
        <v>1.5110070447224766E-3</v>
      </c>
      <c r="D1969">
        <v>0</v>
      </c>
    </row>
    <row r="1970" spans="1:4" x14ac:dyDescent="0.3">
      <c r="A1970" s="1">
        <v>43767</v>
      </c>
      <c r="B1970">
        <v>116.113106</v>
      </c>
      <c r="C1970">
        <f t="shared" si="30"/>
        <v>-1.7515382490067073E-2</v>
      </c>
      <c r="D1970">
        <v>0</v>
      </c>
    </row>
    <row r="1971" spans="1:4" x14ac:dyDescent="0.3">
      <c r="A1971" s="1">
        <v>43768</v>
      </c>
      <c r="B1971">
        <v>117.054695</v>
      </c>
      <c r="C1971">
        <f t="shared" si="30"/>
        <v>8.076536419793735E-3</v>
      </c>
      <c r="D1971">
        <v>0</v>
      </c>
    </row>
    <row r="1972" spans="1:4" x14ac:dyDescent="0.3">
      <c r="A1972" s="1">
        <v>43769</v>
      </c>
      <c r="B1972">
        <v>116.222137</v>
      </c>
      <c r="C1972">
        <f t="shared" si="30"/>
        <v>-7.1379701773590038E-3</v>
      </c>
      <c r="D1972">
        <v>1</v>
      </c>
    </row>
    <row r="1973" spans="1:4" x14ac:dyDescent="0.3">
      <c r="A1973" s="1">
        <v>43770</v>
      </c>
      <c r="B1973">
        <v>116.57894899999999</v>
      </c>
      <c r="C1973">
        <f t="shared" si="30"/>
        <v>3.065383289499222E-3</v>
      </c>
      <c r="D1973">
        <v>0</v>
      </c>
    </row>
    <row r="1974" spans="1:4" x14ac:dyDescent="0.3">
      <c r="A1974" s="1">
        <v>43773</v>
      </c>
      <c r="B1974">
        <v>116.529388</v>
      </c>
      <c r="C1974">
        <f t="shared" si="30"/>
        <v>-4.2521860337202053E-4</v>
      </c>
      <c r="D1974">
        <v>0</v>
      </c>
    </row>
    <row r="1975" spans="1:4" x14ac:dyDescent="0.3">
      <c r="A1975" s="1">
        <v>43774</v>
      </c>
      <c r="B1975">
        <v>117.807976</v>
      </c>
      <c r="C1975">
        <f t="shared" si="30"/>
        <v>1.0912478200122288E-2</v>
      </c>
      <c r="D1975">
        <v>0</v>
      </c>
    </row>
    <row r="1976" spans="1:4" x14ac:dyDescent="0.3">
      <c r="A1976" s="1">
        <v>43775</v>
      </c>
      <c r="B1976">
        <v>118.442307</v>
      </c>
      <c r="C1976">
        <f t="shared" si="30"/>
        <v>5.370004355480104E-3</v>
      </c>
      <c r="D1976">
        <v>0</v>
      </c>
    </row>
    <row r="1977" spans="1:4" x14ac:dyDescent="0.3">
      <c r="A1977" s="1">
        <v>43776</v>
      </c>
      <c r="B1977">
        <v>119.165848</v>
      </c>
      <c r="C1977">
        <f t="shared" si="30"/>
        <v>6.0902222517733749E-3</v>
      </c>
      <c r="D1977">
        <v>0</v>
      </c>
    </row>
    <row r="1978" spans="1:4" x14ac:dyDescent="0.3">
      <c r="A1978" s="1">
        <v>43777</v>
      </c>
      <c r="B1978">
        <v>118.38284299999999</v>
      </c>
      <c r="C1978">
        <f t="shared" si="30"/>
        <v>-6.5923986570213065E-3</v>
      </c>
      <c r="D1978">
        <v>0</v>
      </c>
    </row>
    <row r="1979" spans="1:4" x14ac:dyDescent="0.3">
      <c r="A1979" s="1">
        <v>43780</v>
      </c>
      <c r="B1979">
        <v>117.986374</v>
      </c>
      <c r="C1979">
        <f t="shared" si="30"/>
        <v>-3.3546616335719077E-3</v>
      </c>
      <c r="D1979">
        <v>0</v>
      </c>
    </row>
    <row r="1980" spans="1:4" x14ac:dyDescent="0.3">
      <c r="A1980" s="1">
        <v>43781</v>
      </c>
      <c r="B1980">
        <v>118.065674</v>
      </c>
      <c r="C1980">
        <f t="shared" si="30"/>
        <v>6.7188574431012958E-4</v>
      </c>
      <c r="D1980">
        <v>0</v>
      </c>
    </row>
    <row r="1981" spans="1:4" x14ac:dyDescent="0.3">
      <c r="A1981" s="1">
        <v>43782</v>
      </c>
      <c r="B1981">
        <v>119.90921</v>
      </c>
      <c r="C1981">
        <f t="shared" si="30"/>
        <v>1.5493844129098265E-2</v>
      </c>
      <c r="D1981">
        <v>0</v>
      </c>
    </row>
    <row r="1982" spans="1:4" x14ac:dyDescent="0.3">
      <c r="A1982" s="1">
        <v>43783</v>
      </c>
      <c r="B1982">
        <v>119.58213000000001</v>
      </c>
      <c r="C1982">
        <f t="shared" si="30"/>
        <v>-2.7314574577781414E-3</v>
      </c>
      <c r="D1982">
        <v>0</v>
      </c>
    </row>
    <row r="1983" spans="1:4" x14ac:dyDescent="0.3">
      <c r="A1983" s="1">
        <v>43784</v>
      </c>
      <c r="B1983">
        <v>117.817886</v>
      </c>
      <c r="C1983">
        <f t="shared" si="30"/>
        <v>-1.4863322329093449E-2</v>
      </c>
      <c r="D1983">
        <v>0</v>
      </c>
    </row>
    <row r="1984" spans="1:4" x14ac:dyDescent="0.3">
      <c r="A1984" s="1">
        <v>43787</v>
      </c>
      <c r="B1984">
        <v>119.185669</v>
      </c>
      <c r="C1984">
        <f t="shared" si="30"/>
        <v>1.1542427585167754E-2</v>
      </c>
      <c r="D1984">
        <v>0</v>
      </c>
    </row>
    <row r="1985" spans="1:4" x14ac:dyDescent="0.3">
      <c r="A1985" s="1">
        <v>43788</v>
      </c>
      <c r="B1985">
        <v>118.828857</v>
      </c>
      <c r="C1985">
        <f t="shared" si="30"/>
        <v>-2.9982394208575565E-3</v>
      </c>
      <c r="D1985">
        <v>0</v>
      </c>
    </row>
    <row r="1986" spans="1:4" x14ac:dyDescent="0.3">
      <c r="A1986" s="1">
        <v>43789</v>
      </c>
      <c r="B1986">
        <v>118.07558400000001</v>
      </c>
      <c r="C1986">
        <f t="shared" si="30"/>
        <v>-6.3593196936965711E-3</v>
      </c>
      <c r="D1986">
        <v>0</v>
      </c>
    </row>
    <row r="1987" spans="1:4" x14ac:dyDescent="0.3">
      <c r="A1987" s="1">
        <v>43790</v>
      </c>
      <c r="B1987">
        <v>118.79911800000001</v>
      </c>
      <c r="C1987">
        <f t="shared" si="30"/>
        <v>6.1090208797184705E-3</v>
      </c>
      <c r="D1987">
        <v>0</v>
      </c>
    </row>
    <row r="1988" spans="1:4" x14ac:dyDescent="0.3">
      <c r="A1988" s="1">
        <v>43791</v>
      </c>
      <c r="B1988">
        <v>118.303551</v>
      </c>
      <c r="C1988">
        <f t="shared" ref="C1988:C2013" si="31">LN(B1988/B1987)</f>
        <v>-4.1801952185470297E-3</v>
      </c>
      <c r="D1988">
        <v>0</v>
      </c>
    </row>
    <row r="1989" spans="1:4" x14ac:dyDescent="0.3">
      <c r="A1989" s="1">
        <v>43794</v>
      </c>
      <c r="B1989">
        <v>117.86743199999999</v>
      </c>
      <c r="C1989">
        <f t="shared" si="31"/>
        <v>-3.693252153046004E-3</v>
      </c>
      <c r="D1989">
        <v>0</v>
      </c>
    </row>
    <row r="1990" spans="1:4" x14ac:dyDescent="0.3">
      <c r="A1990" s="1">
        <v>43795</v>
      </c>
      <c r="B1990">
        <v>118.135048</v>
      </c>
      <c r="C1990">
        <f t="shared" si="31"/>
        <v>2.2679093431981008E-3</v>
      </c>
      <c r="D1990">
        <v>0</v>
      </c>
    </row>
    <row r="1991" spans="1:4" x14ac:dyDescent="0.3">
      <c r="A1991" s="1">
        <v>43796</v>
      </c>
      <c r="B1991">
        <v>117.708855</v>
      </c>
      <c r="C1991">
        <f t="shared" si="31"/>
        <v>-3.6141995489833989E-3</v>
      </c>
      <c r="D1991">
        <v>0</v>
      </c>
    </row>
    <row r="1992" spans="1:4" x14ac:dyDescent="0.3">
      <c r="A1992" s="1">
        <v>43798</v>
      </c>
      <c r="B1992">
        <v>118.035934</v>
      </c>
      <c r="C1992">
        <f t="shared" si="31"/>
        <v>2.7748584497558136E-3</v>
      </c>
      <c r="D1992">
        <v>1</v>
      </c>
    </row>
    <row r="1993" spans="1:4" x14ac:dyDescent="0.3">
      <c r="A1993" s="1">
        <v>43801</v>
      </c>
      <c r="B1993">
        <v>118.22425800000001</v>
      </c>
      <c r="C1993">
        <f t="shared" si="31"/>
        <v>1.5942088109831666E-3</v>
      </c>
      <c r="D1993">
        <v>0</v>
      </c>
    </row>
    <row r="1994" spans="1:4" x14ac:dyDescent="0.3">
      <c r="A1994" s="1">
        <v>43802</v>
      </c>
      <c r="B1994">
        <v>117.619652</v>
      </c>
      <c r="C1994">
        <f t="shared" si="31"/>
        <v>-5.1271819949846795E-3</v>
      </c>
      <c r="D1994">
        <v>0</v>
      </c>
    </row>
    <row r="1995" spans="1:4" x14ac:dyDescent="0.3">
      <c r="A1995" s="1">
        <v>43803</v>
      </c>
      <c r="B1995">
        <v>117.639481</v>
      </c>
      <c r="C1995">
        <f t="shared" si="31"/>
        <v>1.6857156442005245E-4</v>
      </c>
      <c r="D1995">
        <v>0</v>
      </c>
    </row>
    <row r="1996" spans="1:4" x14ac:dyDescent="0.3">
      <c r="A1996" s="1">
        <v>43804</v>
      </c>
      <c r="B1996">
        <v>118.137276</v>
      </c>
      <c r="C1996">
        <f t="shared" si="31"/>
        <v>4.2226023123691104E-3</v>
      </c>
      <c r="D1996">
        <v>0</v>
      </c>
    </row>
    <row r="1997" spans="1:4" x14ac:dyDescent="0.3">
      <c r="A1997" s="1">
        <v>43805</v>
      </c>
      <c r="B1997">
        <v>119.252335</v>
      </c>
      <c r="C1997">
        <f t="shared" si="31"/>
        <v>9.3944060658134685E-3</v>
      </c>
      <c r="D1997">
        <v>0</v>
      </c>
    </row>
    <row r="1998" spans="1:4" x14ac:dyDescent="0.3">
      <c r="A1998" s="1">
        <v>43808</v>
      </c>
      <c r="B1998">
        <v>118.83419000000001</v>
      </c>
      <c r="C1998">
        <f t="shared" si="31"/>
        <v>-3.5125501531256716E-3</v>
      </c>
      <c r="D1998">
        <v>0</v>
      </c>
    </row>
    <row r="1999" spans="1:4" x14ac:dyDescent="0.3">
      <c r="A1999" s="1">
        <v>43809</v>
      </c>
      <c r="B1999">
        <v>118.61515799999999</v>
      </c>
      <c r="C1999">
        <f t="shared" si="31"/>
        <v>-1.8448739823370966E-3</v>
      </c>
      <c r="D1999">
        <v>0</v>
      </c>
    </row>
    <row r="2000" spans="1:4" x14ac:dyDescent="0.3">
      <c r="A2000" s="1">
        <v>43810</v>
      </c>
      <c r="B2000">
        <v>118.47577699999999</v>
      </c>
      <c r="C2000">
        <f t="shared" si="31"/>
        <v>-1.1757599762877401E-3</v>
      </c>
      <c r="D2000">
        <v>0</v>
      </c>
    </row>
    <row r="2001" spans="1:4" x14ac:dyDescent="0.3">
      <c r="A2001" s="1">
        <v>43811</v>
      </c>
      <c r="B2001">
        <v>119.23242999999999</v>
      </c>
      <c r="C2001">
        <f t="shared" si="31"/>
        <v>6.3662552092168386E-3</v>
      </c>
      <c r="D2001">
        <v>0</v>
      </c>
    </row>
    <row r="2002" spans="1:4" x14ac:dyDescent="0.3">
      <c r="A2002" s="1">
        <v>43812</v>
      </c>
      <c r="B2002">
        <v>119.760094</v>
      </c>
      <c r="C2002">
        <f t="shared" si="31"/>
        <v>4.4157436271990294E-3</v>
      </c>
      <c r="D2002">
        <v>0</v>
      </c>
    </row>
    <row r="2003" spans="1:4" x14ac:dyDescent="0.3">
      <c r="A2003" s="1">
        <v>43815</v>
      </c>
      <c r="B2003">
        <v>120.008987</v>
      </c>
      <c r="C2003">
        <f t="shared" si="31"/>
        <v>2.0761066302673317E-3</v>
      </c>
      <c r="D2003">
        <v>0</v>
      </c>
    </row>
    <row r="2004" spans="1:4" x14ac:dyDescent="0.3">
      <c r="A2004" s="1">
        <v>43816</v>
      </c>
      <c r="B2004">
        <v>120.745728</v>
      </c>
      <c r="C2004">
        <f t="shared" si="31"/>
        <v>6.1202813803751992E-3</v>
      </c>
      <c r="D2004">
        <v>0</v>
      </c>
    </row>
    <row r="2005" spans="1:4" x14ac:dyDescent="0.3">
      <c r="A2005" s="1">
        <v>43817</v>
      </c>
      <c r="B2005">
        <v>119.331985</v>
      </c>
      <c r="C2005">
        <f t="shared" si="31"/>
        <v>-1.1777514238770811E-2</v>
      </c>
      <c r="D2005">
        <v>0</v>
      </c>
    </row>
    <row r="2006" spans="1:4" x14ac:dyDescent="0.3">
      <c r="A2006" s="1">
        <v>43818</v>
      </c>
      <c r="B2006">
        <v>119.551018</v>
      </c>
      <c r="C2006">
        <f t="shared" si="31"/>
        <v>1.833810347582028E-3</v>
      </c>
      <c r="D2006">
        <v>0</v>
      </c>
    </row>
    <row r="2007" spans="1:4" x14ac:dyDescent="0.3">
      <c r="A2007" s="1">
        <v>43819</v>
      </c>
      <c r="B2007">
        <v>119.760094</v>
      </c>
      <c r="C2007">
        <f t="shared" si="31"/>
        <v>1.7473158805460525E-3</v>
      </c>
      <c r="D2007">
        <v>0</v>
      </c>
    </row>
    <row r="2008" spans="1:4" x14ac:dyDescent="0.3">
      <c r="A2008" s="1">
        <v>43822</v>
      </c>
      <c r="B2008">
        <v>118.505638</v>
      </c>
      <c r="C2008">
        <f t="shared" si="31"/>
        <v>-1.0529987511746764E-2</v>
      </c>
      <c r="D2008">
        <v>0</v>
      </c>
    </row>
    <row r="2009" spans="1:4" x14ac:dyDescent="0.3">
      <c r="A2009" s="1">
        <v>43823</v>
      </c>
      <c r="B2009">
        <v>118.98352800000001</v>
      </c>
      <c r="C2009">
        <f t="shared" si="31"/>
        <v>4.0245258600489107E-3</v>
      </c>
      <c r="D2009">
        <v>0</v>
      </c>
    </row>
    <row r="2010" spans="1:4" x14ac:dyDescent="0.3">
      <c r="A2010" s="1">
        <v>43825</v>
      </c>
      <c r="B2010">
        <v>118.993477</v>
      </c>
      <c r="C2010">
        <f t="shared" si="31"/>
        <v>8.3613120568394611E-5</v>
      </c>
      <c r="D2010">
        <v>0</v>
      </c>
    </row>
    <row r="2011" spans="1:4" x14ac:dyDescent="0.3">
      <c r="A2011" s="1">
        <v>43826</v>
      </c>
      <c r="B2011">
        <v>119.063171</v>
      </c>
      <c r="C2011">
        <f t="shared" si="31"/>
        <v>5.8552451760256197E-4</v>
      </c>
      <c r="D2011">
        <v>0</v>
      </c>
    </row>
    <row r="2012" spans="1:4" x14ac:dyDescent="0.3">
      <c r="A2012" s="1">
        <v>43829</v>
      </c>
      <c r="B2012">
        <v>118.874016</v>
      </c>
      <c r="C2012">
        <f t="shared" si="31"/>
        <v>-1.5899577719065568E-3</v>
      </c>
      <c r="D2012">
        <v>0</v>
      </c>
    </row>
    <row r="2013" spans="1:4" x14ac:dyDescent="0.3">
      <c r="A2013" s="1">
        <v>43830</v>
      </c>
      <c r="B2013">
        <v>118.316475</v>
      </c>
      <c r="C2013">
        <f t="shared" si="31"/>
        <v>-4.7012173592693796E-3</v>
      </c>
      <c r="D2013">
        <v>1</v>
      </c>
    </row>
  </sheetData>
  <autoFilter ref="A1:D201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3"/>
  <sheetViews>
    <sheetView workbookViewId="0">
      <selection activeCell="B4" sqref="B4"/>
    </sheetView>
  </sheetViews>
  <sheetFormatPr defaultRowHeight="14.4" x14ac:dyDescent="0.3"/>
  <cols>
    <col min="1" max="1" width="10.5546875" bestFit="1" customWidth="1"/>
  </cols>
  <sheetData>
    <row r="1" spans="1:13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">
      <c r="A2" s="1">
        <v>40911</v>
      </c>
      <c r="B2">
        <v>0</v>
      </c>
      <c r="C2">
        <f>CAT!B2</f>
        <v>72.689246999999995</v>
      </c>
      <c r="D2">
        <f>DIA!B2</f>
        <v>102.29528000000001</v>
      </c>
      <c r="E2">
        <f>HD!B2</f>
        <v>35.084248000000002</v>
      </c>
      <c r="F2">
        <f>MSFT!B2</f>
        <v>22.020796000000001</v>
      </c>
      <c r="G2">
        <f>NKE!B2</f>
        <v>20.011675</v>
      </c>
      <c r="H2">
        <f>NVDA!B2</f>
        <v>12.922127</v>
      </c>
      <c r="I2">
        <f>PG!B2</f>
        <v>51.607742000000002</v>
      </c>
      <c r="J2">
        <f>TM!B2</f>
        <v>54.110835999999999</v>
      </c>
      <c r="K2">
        <f>VIG!B2</f>
        <v>46.730773999999997</v>
      </c>
      <c r="L2">
        <f>VOO!B2</f>
        <v>98.682343000000003</v>
      </c>
      <c r="M2">
        <f>WMT!B2</f>
        <v>49.25412</v>
      </c>
    </row>
    <row r="3" spans="1:13" x14ac:dyDescent="0.3">
      <c r="A3" s="1">
        <v>40912</v>
      </c>
      <c r="B3">
        <v>0</v>
      </c>
      <c r="C3">
        <f>CAT!B3</f>
        <v>73.362189999999998</v>
      </c>
      <c r="D3">
        <f>DIA!B3</f>
        <v>102.576576</v>
      </c>
      <c r="E3">
        <f>HD!B3</f>
        <v>35.58379</v>
      </c>
      <c r="F3">
        <f>MSFT!B3</f>
        <v>22.539021000000002</v>
      </c>
      <c r="G3">
        <f>NKE!B3</f>
        <v>20.303139000000002</v>
      </c>
      <c r="H3">
        <f>NVDA!B3</f>
        <v>13.069386</v>
      </c>
      <c r="I3">
        <f>PG!B3</f>
        <v>51.584591000000003</v>
      </c>
      <c r="J3">
        <f>TM!B3</f>
        <v>54.629748999999997</v>
      </c>
      <c r="K3">
        <f>VIG!B3</f>
        <v>46.756160999999999</v>
      </c>
      <c r="L3">
        <f>VOO!B3</f>
        <v>98.851630999999998</v>
      </c>
      <c r="M3">
        <f>WMT!B3</f>
        <v>48.747943999999997</v>
      </c>
    </row>
    <row r="4" spans="1:13" x14ac:dyDescent="0.3">
      <c r="A4" s="1">
        <v>40913</v>
      </c>
      <c r="B4">
        <v>0</v>
      </c>
      <c r="C4">
        <f>CAT!B4</f>
        <v>73.880409</v>
      </c>
      <c r="D4">
        <f>DIA!B4</f>
        <v>102.560081</v>
      </c>
      <c r="E4">
        <f>HD!B4</f>
        <v>35.875191000000001</v>
      </c>
      <c r="F4">
        <f>MSFT!B4</f>
        <v>22.769344</v>
      </c>
      <c r="G4">
        <f>NKE!B4</f>
        <v>20.290735000000002</v>
      </c>
      <c r="H4">
        <f>NVDA!B4</f>
        <v>13.538781</v>
      </c>
      <c r="I4">
        <f>PG!B4</f>
        <v>51.368366000000002</v>
      </c>
      <c r="J4">
        <f>TM!B4</f>
        <v>54.781429000000003</v>
      </c>
      <c r="K4">
        <f>VIG!B4</f>
        <v>46.713870999999997</v>
      </c>
      <c r="L4">
        <f>VOO!B4</f>
        <v>99.173248000000001</v>
      </c>
      <c r="M4">
        <f>WMT!B4</f>
        <v>48.511192000000001</v>
      </c>
    </row>
    <row r="5" spans="1:13" x14ac:dyDescent="0.3">
      <c r="A5" s="1">
        <v>40914</v>
      </c>
      <c r="B5">
        <v>0</v>
      </c>
      <c r="C5">
        <f>CAT!B5</f>
        <v>74.066024999999996</v>
      </c>
      <c r="D5">
        <f>DIA!B5</f>
        <v>102.21255499999999</v>
      </c>
      <c r="E5">
        <f>HD!B5</f>
        <v>35.966774000000001</v>
      </c>
      <c r="F5">
        <f>MSFT!B5</f>
        <v>23.123066000000001</v>
      </c>
      <c r="G5">
        <f>NKE!B5</f>
        <v>20.255589000000001</v>
      </c>
      <c r="H5">
        <f>NVDA!B5</f>
        <v>13.382315</v>
      </c>
      <c r="I5">
        <f>PG!B5</f>
        <v>51.244812000000003</v>
      </c>
      <c r="J5">
        <f>TM!B5</f>
        <v>54.693623000000002</v>
      </c>
      <c r="K5">
        <f>VIG!B5</f>
        <v>46.561646000000003</v>
      </c>
      <c r="L5">
        <f>VOO!B5</f>
        <v>98.970093000000006</v>
      </c>
      <c r="M5">
        <f>WMT!B5</f>
        <v>48.168284999999997</v>
      </c>
    </row>
    <row r="6" spans="1:13" x14ac:dyDescent="0.3">
      <c r="A6" s="1">
        <v>40917</v>
      </c>
      <c r="B6">
        <v>0</v>
      </c>
      <c r="C6">
        <f>CAT!B6</f>
        <v>75.102447999999995</v>
      </c>
      <c r="D6">
        <f>DIA!B6</f>
        <v>102.32010699999999</v>
      </c>
      <c r="E6">
        <f>HD!B6</f>
        <v>35.991753000000003</v>
      </c>
      <c r="F6">
        <f>MSFT!B6</f>
        <v>22.818701000000001</v>
      </c>
      <c r="G6">
        <f>NKE!B6</f>
        <v>20.330013000000001</v>
      </c>
      <c r="H6">
        <f>NVDA!B6</f>
        <v>13.382315</v>
      </c>
      <c r="I6">
        <f>PG!B6</f>
        <v>51.461036999999997</v>
      </c>
      <c r="J6">
        <f>TM!B6</f>
        <v>54.621769</v>
      </c>
      <c r="K6">
        <f>VIG!B6</f>
        <v>46.629294999999999</v>
      </c>
      <c r="L6">
        <f>VOO!B6</f>
        <v>99.122474999999994</v>
      </c>
      <c r="M6">
        <f>WMT!B6</f>
        <v>48.315235000000001</v>
      </c>
    </row>
    <row r="7" spans="1:13" x14ac:dyDescent="0.3">
      <c r="A7" s="1">
        <v>40918</v>
      </c>
      <c r="B7">
        <v>0</v>
      </c>
      <c r="C7">
        <f>CAT!B7</f>
        <v>77.31456</v>
      </c>
      <c r="D7">
        <f>DIA!B7</f>
        <v>102.915863</v>
      </c>
      <c r="E7">
        <f>HD!B7</f>
        <v>36.241512</v>
      </c>
      <c r="F7">
        <f>MSFT!B7</f>
        <v>22.900967000000001</v>
      </c>
      <c r="G7">
        <f>NKE!B7</f>
        <v>20.354816</v>
      </c>
      <c r="H7">
        <f>NVDA!B7</f>
        <v>13.327094000000001</v>
      </c>
      <c r="I7">
        <f>PG!B7</f>
        <v>51.221634000000002</v>
      </c>
      <c r="J7">
        <f>TM!B7</f>
        <v>54.821350000000002</v>
      </c>
      <c r="K7">
        <f>VIG!B7</f>
        <v>46.976016999999999</v>
      </c>
      <c r="L7">
        <f>VOO!B7</f>
        <v>99.968772999999999</v>
      </c>
      <c r="M7">
        <f>WMT!B7</f>
        <v>48.200946999999999</v>
      </c>
    </row>
    <row r="8" spans="1:13" x14ac:dyDescent="0.3">
      <c r="A8" s="1">
        <v>40919</v>
      </c>
      <c r="B8">
        <v>0</v>
      </c>
      <c r="C8">
        <f>CAT!B8</f>
        <v>77.067031999999998</v>
      </c>
      <c r="D8">
        <f>DIA!B8</f>
        <v>102.84137</v>
      </c>
      <c r="E8">
        <f>HD!B8</f>
        <v>36.183230999999999</v>
      </c>
      <c r="F8">
        <f>MSFT!B8</f>
        <v>22.802251999999999</v>
      </c>
      <c r="G8">
        <f>NKE!B8</f>
        <v>20.286598000000001</v>
      </c>
      <c r="H8">
        <f>NVDA!B8</f>
        <v>13.060180000000001</v>
      </c>
      <c r="I8">
        <f>PG!B8</f>
        <v>50.719687999999998</v>
      </c>
      <c r="J8">
        <f>TM!B8</f>
        <v>54.765464999999999</v>
      </c>
      <c r="K8">
        <f>VIG!B8</f>
        <v>46.806880999999997</v>
      </c>
      <c r="L8">
        <f>VOO!B8</f>
        <v>100.070335</v>
      </c>
      <c r="M8">
        <f>WMT!B8</f>
        <v>48.49485</v>
      </c>
    </row>
    <row r="9" spans="1:13" x14ac:dyDescent="0.3">
      <c r="A9" s="1">
        <v>40920</v>
      </c>
      <c r="B9">
        <v>0</v>
      </c>
      <c r="C9">
        <f>CAT!B9</f>
        <v>78.845969999999994</v>
      </c>
      <c r="D9">
        <f>DIA!B9</f>
        <v>103.040001</v>
      </c>
      <c r="E9">
        <f>HD!B9</f>
        <v>36.124949999999998</v>
      </c>
      <c r="F9">
        <f>MSFT!B9</f>
        <v>23.032575999999999</v>
      </c>
      <c r="G9">
        <f>NKE!B9</f>
        <v>20.485043999999998</v>
      </c>
      <c r="H9">
        <f>NVDA!B9</f>
        <v>12.977351000000001</v>
      </c>
      <c r="I9">
        <f>PG!B9</f>
        <v>50.820084000000001</v>
      </c>
      <c r="J9">
        <f>TM!B9</f>
        <v>54.398223999999999</v>
      </c>
      <c r="K9">
        <f>VIG!B9</f>
        <v>46.832256000000001</v>
      </c>
      <c r="L9">
        <f>VOO!B9</f>
        <v>100.290375</v>
      </c>
      <c r="M9">
        <f>WMT!B9</f>
        <v>48.576484999999998</v>
      </c>
    </row>
    <row r="10" spans="1:13" x14ac:dyDescent="0.3">
      <c r="A10" s="1">
        <v>40921</v>
      </c>
      <c r="B10">
        <v>0</v>
      </c>
      <c r="C10">
        <f>CAT!B10</f>
        <v>79.263633999999996</v>
      </c>
      <c r="D10">
        <f>DIA!B10</f>
        <v>102.73382599999999</v>
      </c>
      <c r="E10">
        <f>HD!B10</f>
        <v>36.224854000000001</v>
      </c>
      <c r="F10">
        <f>MSFT!B10</f>
        <v>23.238223999999999</v>
      </c>
      <c r="G10">
        <f>NKE!B10</f>
        <v>20.319669999999999</v>
      </c>
      <c r="H10">
        <f>NVDA!B10</f>
        <v>12.636808</v>
      </c>
      <c r="I10">
        <f>PG!B10</f>
        <v>50.820084000000001</v>
      </c>
      <c r="J10">
        <f>TM!B10</f>
        <v>54.494030000000002</v>
      </c>
      <c r="K10">
        <f>VIG!B10</f>
        <v>46.654674999999997</v>
      </c>
      <c r="L10">
        <f>VOO!B10</f>
        <v>99.867232999999999</v>
      </c>
      <c r="M10">
        <f>WMT!B10</f>
        <v>48.609141999999999</v>
      </c>
    </row>
    <row r="11" spans="1:13" x14ac:dyDescent="0.3">
      <c r="A11" s="1">
        <v>40925</v>
      </c>
      <c r="B11">
        <v>0</v>
      </c>
      <c r="C11">
        <f>CAT!B11</f>
        <v>79.952010999999999</v>
      </c>
      <c r="D11">
        <f>DIA!B11</f>
        <v>103.11444899999999</v>
      </c>
      <c r="E11">
        <f>HD!B11</f>
        <v>36.416350999999999</v>
      </c>
      <c r="F11">
        <f>MSFT!B11</f>
        <v>23.246449999999999</v>
      </c>
      <c r="G11">
        <f>NKE!B11</f>
        <v>20.513981000000001</v>
      </c>
      <c r="H11">
        <f>NVDA!B11</f>
        <v>12.443528000000001</v>
      </c>
      <c r="I11">
        <f>PG!B11</f>
        <v>51.167603</v>
      </c>
      <c r="J11">
        <f>TM!B11</f>
        <v>53.999065000000002</v>
      </c>
      <c r="K11">
        <f>VIG!B11</f>
        <v>46.959094999999998</v>
      </c>
      <c r="L11">
        <f>VOO!B11</f>
        <v>100.138054</v>
      </c>
      <c r="M11">
        <f>WMT!B11</f>
        <v>48.862243999999997</v>
      </c>
    </row>
    <row r="12" spans="1:13" x14ac:dyDescent="0.3">
      <c r="A12" s="1">
        <v>40926</v>
      </c>
      <c r="B12">
        <v>0</v>
      </c>
      <c r="C12">
        <f>CAT!B12</f>
        <v>81.000838999999999</v>
      </c>
      <c r="D12">
        <f>DIA!B12</f>
        <v>103.941872</v>
      </c>
      <c r="E12">
        <f>HD!B12</f>
        <v>37.365467000000002</v>
      </c>
      <c r="F12">
        <f>MSFT!B12</f>
        <v>23.221771</v>
      </c>
      <c r="G12">
        <f>NKE!B12</f>
        <v>20.848853999999999</v>
      </c>
      <c r="H12">
        <f>NVDA!B12</f>
        <v>12.866904</v>
      </c>
      <c r="I12">
        <f>PG!B12</f>
        <v>51.397202</v>
      </c>
      <c r="J12">
        <f>TM!B12</f>
        <v>54.166721000000003</v>
      </c>
      <c r="K12">
        <f>VIG!B12</f>
        <v>47.415756000000002</v>
      </c>
      <c r="L12">
        <f>VOO!B12</f>
        <v>101.255211</v>
      </c>
      <c r="M12">
        <f>WMT!B12</f>
        <v>48.992863</v>
      </c>
    </row>
    <row r="13" spans="1:13" x14ac:dyDescent="0.3">
      <c r="A13" s="1">
        <v>40927</v>
      </c>
      <c r="B13">
        <v>0</v>
      </c>
      <c r="C13">
        <f>CAT!B13</f>
        <v>82.158446999999995</v>
      </c>
      <c r="D13">
        <f>DIA!B13</f>
        <v>104.39695</v>
      </c>
      <c r="E13">
        <f>HD!B13</f>
        <v>37.806744000000002</v>
      </c>
      <c r="F13">
        <f>MSFT!B13</f>
        <v>23.131288999999999</v>
      </c>
      <c r="G13">
        <f>NKE!B13</f>
        <v>20.997684</v>
      </c>
      <c r="H13">
        <f>NVDA!B13</f>
        <v>13.207443</v>
      </c>
      <c r="I13">
        <f>PG!B13</f>
        <v>51.436126999999999</v>
      </c>
      <c r="J13">
        <f>TM!B13</f>
        <v>55.156643000000003</v>
      </c>
      <c r="K13">
        <f>VIG!B13</f>
        <v>47.610252000000003</v>
      </c>
      <c r="L13">
        <f>VOO!B13</f>
        <v>101.79686</v>
      </c>
      <c r="M13">
        <f>WMT!B13</f>
        <v>49.482711999999999</v>
      </c>
    </row>
    <row r="14" spans="1:13" x14ac:dyDescent="0.3">
      <c r="A14" s="1">
        <v>40928</v>
      </c>
      <c r="B14">
        <v>0</v>
      </c>
      <c r="C14">
        <f>CAT!B14</f>
        <v>82.072990000000004</v>
      </c>
      <c r="D14">
        <f>DIA!B14</f>
        <v>105.18985000000001</v>
      </c>
      <c r="E14">
        <f>HD!B14</f>
        <v>37.057419000000003</v>
      </c>
      <c r="F14">
        <f>MSFT!B14</f>
        <v>24.439212999999999</v>
      </c>
      <c r="G14">
        <f>NKE!B14</f>
        <v>21.034894999999999</v>
      </c>
      <c r="H14">
        <f>NVDA!B14</f>
        <v>13.087794000000001</v>
      </c>
      <c r="I14">
        <f>PG!B14</f>
        <v>51.552894999999999</v>
      </c>
      <c r="J14">
        <f>TM!B14</f>
        <v>57.000793000000002</v>
      </c>
      <c r="K14">
        <f>VIG!B14</f>
        <v>47.677902000000003</v>
      </c>
      <c r="L14">
        <f>VOO!B14</f>
        <v>101.79686</v>
      </c>
      <c r="M14">
        <f>WMT!B14</f>
        <v>49.809277000000002</v>
      </c>
    </row>
    <row r="15" spans="1:13" x14ac:dyDescent="0.3">
      <c r="A15" s="1">
        <v>40931</v>
      </c>
      <c r="B15">
        <v>0</v>
      </c>
      <c r="C15">
        <f>CAT!B15</f>
        <v>82.640129000000002</v>
      </c>
      <c r="D15">
        <f>DIA!B15</f>
        <v>105.06560500000001</v>
      </c>
      <c r="E15">
        <f>HD!B15</f>
        <v>37.365467000000002</v>
      </c>
      <c r="F15">
        <f>MSFT!B15</f>
        <v>24.455660000000002</v>
      </c>
      <c r="G15">
        <f>NKE!B15</f>
        <v>20.993544</v>
      </c>
      <c r="H15">
        <f>NVDA!B15</f>
        <v>13.446742</v>
      </c>
      <c r="I15">
        <f>PG!B15</f>
        <v>50.595474000000003</v>
      </c>
      <c r="J15">
        <f>TM!B15</f>
        <v>56.801220000000001</v>
      </c>
      <c r="K15">
        <f>VIG!B15</f>
        <v>47.660998999999997</v>
      </c>
      <c r="L15">
        <f>VOO!B15</f>
        <v>101.898438</v>
      </c>
      <c r="M15">
        <f>WMT!B15</f>
        <v>49.727631000000002</v>
      </c>
    </row>
    <row r="16" spans="1:13" x14ac:dyDescent="0.3">
      <c r="A16" s="1">
        <v>40932</v>
      </c>
      <c r="B16">
        <v>0</v>
      </c>
      <c r="C16">
        <f>CAT!B16</f>
        <v>82.578002999999995</v>
      </c>
      <c r="D16">
        <f>DIA!B16</f>
        <v>104.75071699999999</v>
      </c>
      <c r="E16">
        <f>HD!B16</f>
        <v>37.432079000000002</v>
      </c>
      <c r="F16">
        <f>MSFT!B16</f>
        <v>24.13485</v>
      </c>
      <c r="G16">
        <f>NKE!B16</f>
        <v>21.127914000000001</v>
      </c>
      <c r="H16">
        <f>NVDA!B16</f>
        <v>13.750465999999999</v>
      </c>
      <c r="I16">
        <f>PG!B16</f>
        <v>50.206263999999997</v>
      </c>
      <c r="J16">
        <f>TM!B16</f>
        <v>57.743228999999999</v>
      </c>
      <c r="K16">
        <f>VIG!B16</f>
        <v>47.711731</v>
      </c>
      <c r="L16">
        <f>VOO!B16</f>
        <v>101.74608600000001</v>
      </c>
      <c r="M16">
        <f>WMT!B16</f>
        <v>50.119511000000003</v>
      </c>
    </row>
    <row r="17" spans="1:13" x14ac:dyDescent="0.3">
      <c r="A17" s="1">
        <v>40933</v>
      </c>
      <c r="B17">
        <v>0</v>
      </c>
      <c r="C17">
        <f>CAT!B17</f>
        <v>84.722260000000006</v>
      </c>
      <c r="D17">
        <f>DIA!B17</f>
        <v>105.43013000000001</v>
      </c>
      <c r="E17">
        <f>HD!B17</f>
        <v>37.681846999999998</v>
      </c>
      <c r="F17">
        <f>MSFT!B17</f>
        <v>24.315825</v>
      </c>
      <c r="G17">
        <f>NKE!B17</f>
        <v>21.334629</v>
      </c>
      <c r="H17">
        <f>NVDA!B17</f>
        <v>13.667631999999999</v>
      </c>
      <c r="I17">
        <f>PG!B17</f>
        <v>50.579914000000002</v>
      </c>
      <c r="J17">
        <f>TM!B17</f>
        <v>59.252090000000003</v>
      </c>
      <c r="K17">
        <f>VIG!B17</f>
        <v>48.016162999999999</v>
      </c>
      <c r="L17">
        <f>VOO!B17</f>
        <v>102.643204</v>
      </c>
      <c r="M17">
        <f>WMT!B17</f>
        <v>50.184826000000001</v>
      </c>
    </row>
    <row r="18" spans="1:13" x14ac:dyDescent="0.3">
      <c r="A18" s="1">
        <v>40934</v>
      </c>
      <c r="B18">
        <v>0</v>
      </c>
      <c r="C18">
        <f>CAT!B18</f>
        <v>86.478081000000003</v>
      </c>
      <c r="D18">
        <f>DIA!B18</f>
        <v>105.27269</v>
      </c>
      <c r="E18">
        <f>HD!B18</f>
        <v>37.423752</v>
      </c>
      <c r="F18">
        <f>MSFT!B18</f>
        <v>24.266466000000001</v>
      </c>
      <c r="G18">
        <f>NKE!B18</f>
        <v>21.146521</v>
      </c>
      <c r="H18">
        <f>NVDA!B18</f>
        <v>13.538781</v>
      </c>
      <c r="I18">
        <f>PG!B18</f>
        <v>50.439788999999998</v>
      </c>
      <c r="J18">
        <f>TM!B18</f>
        <v>59.547474000000001</v>
      </c>
      <c r="K18">
        <f>VIG!B18</f>
        <v>47.906238999999999</v>
      </c>
      <c r="L18">
        <f>VOO!B18</f>
        <v>102.11846199999999</v>
      </c>
      <c r="M18">
        <f>WMT!B18</f>
        <v>49.776618999999997</v>
      </c>
    </row>
    <row r="19" spans="1:13" x14ac:dyDescent="0.3">
      <c r="A19" s="1">
        <v>40935</v>
      </c>
      <c r="B19">
        <v>0</v>
      </c>
      <c r="C19">
        <f>CAT!B19</f>
        <v>86.454796000000002</v>
      </c>
      <c r="D19">
        <f>DIA!B19</f>
        <v>104.767281</v>
      </c>
      <c r="E19">
        <f>HD!B19</f>
        <v>37.357143000000001</v>
      </c>
      <c r="F19">
        <f>MSFT!B19</f>
        <v>24.044367000000001</v>
      </c>
      <c r="G19">
        <f>NKE!B19</f>
        <v>21.107239</v>
      </c>
      <c r="H19">
        <f>NVDA!B19</f>
        <v>13.722854</v>
      </c>
      <c r="I19">
        <f>PG!B19</f>
        <v>50.050590999999997</v>
      </c>
      <c r="J19">
        <f>TM!B19</f>
        <v>58.733170000000001</v>
      </c>
      <c r="K19">
        <f>VIG!B19</f>
        <v>47.660998999999997</v>
      </c>
      <c r="L19">
        <f>VOO!B19</f>
        <v>101.98305499999999</v>
      </c>
      <c r="M19">
        <f>WMT!B19</f>
        <v>49.564349999999997</v>
      </c>
    </row>
    <row r="20" spans="1:13" x14ac:dyDescent="0.3">
      <c r="A20" s="1">
        <v>40938</v>
      </c>
      <c r="B20">
        <v>0</v>
      </c>
      <c r="C20">
        <f>CAT!B20</f>
        <v>85.778869999999998</v>
      </c>
      <c r="D20">
        <f>DIA!B20</f>
        <v>104.584999</v>
      </c>
      <c r="E20">
        <f>HD!B20</f>
        <v>37.273895000000003</v>
      </c>
      <c r="F20">
        <f>MSFT!B20</f>
        <v>24.356953000000001</v>
      </c>
      <c r="G20">
        <f>NKE!B20</f>
        <v>21.371832000000001</v>
      </c>
      <c r="H20">
        <f>NVDA!B20</f>
        <v>13.621613999999999</v>
      </c>
      <c r="I20">
        <f>PG!B20</f>
        <v>49.202148000000001</v>
      </c>
      <c r="J20">
        <f>TM!B20</f>
        <v>58.365935999999998</v>
      </c>
      <c r="K20">
        <f>VIG!B20</f>
        <v>47.474949000000002</v>
      </c>
      <c r="L20">
        <f>VOO!B20</f>
        <v>101.644516</v>
      </c>
      <c r="M20">
        <f>WMT!B20</f>
        <v>50.046028</v>
      </c>
    </row>
    <row r="21" spans="1:13" x14ac:dyDescent="0.3">
      <c r="A21" s="1">
        <v>40939</v>
      </c>
      <c r="B21">
        <v>1</v>
      </c>
      <c r="C21">
        <f>CAT!B21</f>
        <v>84.776634000000001</v>
      </c>
      <c r="D21">
        <f>DIA!B21</f>
        <v>104.452454</v>
      </c>
      <c r="E21">
        <f>HD!B21</f>
        <v>36.957507999999997</v>
      </c>
      <c r="F21">
        <f>MSFT!B21</f>
        <v>24.291142000000001</v>
      </c>
      <c r="G21">
        <f>NKE!B21</f>
        <v>21.495854999999999</v>
      </c>
      <c r="H21">
        <f>NVDA!B21</f>
        <v>13.594002</v>
      </c>
      <c r="I21">
        <f>PG!B21</f>
        <v>49.06982</v>
      </c>
      <c r="J21">
        <f>TM!B21</f>
        <v>58.661327</v>
      </c>
      <c r="K21">
        <f>VIG!B21</f>
        <v>47.415756000000002</v>
      </c>
      <c r="L21">
        <f>VOO!B21</f>
        <v>101.59375</v>
      </c>
      <c r="M21">
        <f>WMT!B21</f>
        <v>50.095016000000001</v>
      </c>
    </row>
    <row r="22" spans="1:13" x14ac:dyDescent="0.3">
      <c r="A22" s="1">
        <v>40940</v>
      </c>
      <c r="B22">
        <v>0</v>
      </c>
      <c r="C22">
        <f>CAT!B22</f>
        <v>85.864304000000004</v>
      </c>
      <c r="D22">
        <f>DIA!B22</f>
        <v>105.148422</v>
      </c>
      <c r="E22">
        <f>HD!B22</f>
        <v>37.024116999999997</v>
      </c>
      <c r="F22">
        <f>MSFT!B22</f>
        <v>24.58728</v>
      </c>
      <c r="G22">
        <f>NKE!B22</f>
        <v>21.446249000000002</v>
      </c>
      <c r="H22">
        <f>NVDA!B22</f>
        <v>13.741262000000001</v>
      </c>
      <c r="I22">
        <f>PG!B22</f>
        <v>49.202148000000001</v>
      </c>
      <c r="J22">
        <f>TM!B22</f>
        <v>60.034443000000003</v>
      </c>
      <c r="K22">
        <f>VIG!B22</f>
        <v>47.779384999999998</v>
      </c>
      <c r="L22">
        <f>VOO!B22</f>
        <v>102.558548</v>
      </c>
      <c r="M22">
        <f>WMT!B22</f>
        <v>50.764476999999999</v>
      </c>
    </row>
    <row r="23" spans="1:13" x14ac:dyDescent="0.3">
      <c r="A23" s="1">
        <v>40941</v>
      </c>
      <c r="B23">
        <v>0</v>
      </c>
      <c r="C23">
        <f>CAT!B23</f>
        <v>85.716705000000005</v>
      </c>
      <c r="D23">
        <f>DIA!B23</f>
        <v>105.090408</v>
      </c>
      <c r="E23">
        <f>HD!B23</f>
        <v>37.015793000000002</v>
      </c>
      <c r="F23">
        <f>MSFT!B23</f>
        <v>24.636634999999998</v>
      </c>
      <c r="G23">
        <f>NKE!B23</f>
        <v>21.254004999999999</v>
      </c>
      <c r="H23">
        <f>NVDA!B23</f>
        <v>14.256678000000001</v>
      </c>
      <c r="I23">
        <f>PG!B23</f>
        <v>49.287768999999997</v>
      </c>
      <c r="J23">
        <f>TM!B23</f>
        <v>60.856731000000003</v>
      </c>
      <c r="K23">
        <f>VIG!B23</f>
        <v>47.76247</v>
      </c>
      <c r="L23">
        <f>VOO!B23</f>
        <v>102.761681</v>
      </c>
      <c r="M23">
        <f>WMT!B23</f>
        <v>50.568534999999997</v>
      </c>
    </row>
    <row r="24" spans="1:13" x14ac:dyDescent="0.3">
      <c r="A24" s="1">
        <v>40942</v>
      </c>
      <c r="B24">
        <v>0</v>
      </c>
      <c r="C24">
        <f>CAT!B24</f>
        <v>88.521370000000005</v>
      </c>
      <c r="D24">
        <f>DIA!B24</f>
        <v>106.358109</v>
      </c>
      <c r="E24">
        <f>HD!B24</f>
        <v>37.606921999999997</v>
      </c>
      <c r="F24">
        <f>MSFT!B24</f>
        <v>24.875191000000001</v>
      </c>
      <c r="G24">
        <f>NKE!B24</f>
        <v>21.394566999999999</v>
      </c>
      <c r="H24">
        <f>NVDA!B24</f>
        <v>14.560404999999999</v>
      </c>
      <c r="I24">
        <f>PG!B24</f>
        <v>48.859653000000002</v>
      </c>
      <c r="J24">
        <f>TM!B24</f>
        <v>61.048327999999998</v>
      </c>
      <c r="K24">
        <f>VIG!B24</f>
        <v>48.320599000000001</v>
      </c>
      <c r="L24">
        <f>VOO!B24</f>
        <v>104.21736900000001</v>
      </c>
      <c r="M24">
        <f>WMT!B24</f>
        <v>50.642006000000002</v>
      </c>
    </row>
    <row r="25" spans="1:13" x14ac:dyDescent="0.3">
      <c r="A25" s="1">
        <v>40945</v>
      </c>
      <c r="B25">
        <v>0</v>
      </c>
      <c r="C25">
        <f>CAT!B25</f>
        <v>88.397025999999997</v>
      </c>
      <c r="D25">
        <f>DIA!B25</f>
        <v>106.15089399999999</v>
      </c>
      <c r="E25">
        <f>HD!B25</f>
        <v>37.631889000000001</v>
      </c>
      <c r="F25">
        <f>MSFT!B25</f>
        <v>24.842279000000001</v>
      </c>
      <c r="G25">
        <f>NKE!B25</f>
        <v>21.386301</v>
      </c>
      <c r="H25">
        <f>NVDA!B25</f>
        <v>14.449956999999999</v>
      </c>
      <c r="I25">
        <f>PG!B25</f>
        <v>49.435657999999997</v>
      </c>
      <c r="J25">
        <f>TM!B25</f>
        <v>62.038254000000002</v>
      </c>
      <c r="K25">
        <f>VIG!B25</f>
        <v>48.261414000000002</v>
      </c>
      <c r="L25">
        <f>VOO!B25</f>
        <v>104.06502500000001</v>
      </c>
      <c r="M25">
        <f>WMT!B25</f>
        <v>50.519558000000004</v>
      </c>
    </row>
    <row r="26" spans="1:13" x14ac:dyDescent="0.3">
      <c r="A26" s="1">
        <v>40946</v>
      </c>
      <c r="B26">
        <v>0</v>
      </c>
      <c r="C26">
        <f>CAT!B26</f>
        <v>88.420356999999996</v>
      </c>
      <c r="D26">
        <f>DIA!B26</f>
        <v>106.474014</v>
      </c>
      <c r="E26">
        <f>HD!B26</f>
        <v>37.848362000000002</v>
      </c>
      <c r="F26">
        <f>MSFT!B26</f>
        <v>24.965668000000001</v>
      </c>
      <c r="G26">
        <f>NKE!B26</f>
        <v>21.545475</v>
      </c>
      <c r="H26">
        <f>NVDA!B26</f>
        <v>14.486770999999999</v>
      </c>
      <c r="I26">
        <f>PG!B26</f>
        <v>49.583553000000002</v>
      </c>
      <c r="J26">
        <f>TM!B26</f>
        <v>63.555069000000003</v>
      </c>
      <c r="K26">
        <f>VIG!B26</f>
        <v>48.37133</v>
      </c>
      <c r="L26">
        <f>VOO!B26</f>
        <v>104.386635</v>
      </c>
      <c r="M26">
        <f>WMT!B26</f>
        <v>50.364432999999998</v>
      </c>
    </row>
    <row r="27" spans="1:13" x14ac:dyDescent="0.3">
      <c r="A27" s="1">
        <v>40947</v>
      </c>
      <c r="B27">
        <v>0</v>
      </c>
      <c r="C27">
        <f>CAT!B27</f>
        <v>88.599045000000004</v>
      </c>
      <c r="D27">
        <f>DIA!B27</f>
        <v>106.639771</v>
      </c>
      <c r="E27">
        <f>HD!B27</f>
        <v>37.606921999999997</v>
      </c>
      <c r="F27">
        <f>MSFT!B27</f>
        <v>25.220673000000001</v>
      </c>
      <c r="G27">
        <f>NKE!B27</f>
        <v>21.896881</v>
      </c>
      <c r="H27">
        <f>NVDA!B27</f>
        <v>15.011386</v>
      </c>
      <c r="I27">
        <f>PG!B27</f>
        <v>49.536845999999997</v>
      </c>
      <c r="J27">
        <f>TM!B27</f>
        <v>64.704666000000003</v>
      </c>
      <c r="K27">
        <f>VIG!B27</f>
        <v>48.37133</v>
      </c>
      <c r="L27">
        <f>VOO!B27</f>
        <v>104.60670500000001</v>
      </c>
      <c r="M27">
        <f>WMT!B27</f>
        <v>50.307281000000003</v>
      </c>
    </row>
    <row r="28" spans="1:13" x14ac:dyDescent="0.3">
      <c r="A28" s="1">
        <v>40948</v>
      </c>
      <c r="B28">
        <v>0</v>
      </c>
      <c r="C28">
        <f>CAT!B28</f>
        <v>87.658989000000005</v>
      </c>
      <c r="D28">
        <f>DIA!B28</f>
        <v>106.68119</v>
      </c>
      <c r="E28">
        <f>HD!B28</f>
        <v>37.690178000000003</v>
      </c>
      <c r="F28">
        <f>MSFT!B28</f>
        <v>25.311154999999999</v>
      </c>
      <c r="G28">
        <f>NKE!B28</f>
        <v>21.861737999999999</v>
      </c>
      <c r="H28">
        <f>NVDA!B28</f>
        <v>15.002184</v>
      </c>
      <c r="I28">
        <f>PG!B28</f>
        <v>49.848213000000001</v>
      </c>
      <c r="J28">
        <f>TM!B28</f>
        <v>64.568961999999999</v>
      </c>
      <c r="K28">
        <f>VIG!B28</f>
        <v>48.362881000000002</v>
      </c>
      <c r="L28">
        <f>VOO!B28</f>
        <v>104.725189</v>
      </c>
      <c r="M28">
        <f>WMT!B28</f>
        <v>50.584865999999998</v>
      </c>
    </row>
    <row r="29" spans="1:13" x14ac:dyDescent="0.3">
      <c r="A29" s="1">
        <v>40949</v>
      </c>
      <c r="B29">
        <v>0</v>
      </c>
      <c r="C29">
        <f>CAT!B29</f>
        <v>86.819930999999997</v>
      </c>
      <c r="D29">
        <f>DIA!B29</f>
        <v>105.927223</v>
      </c>
      <c r="E29">
        <f>HD!B29</f>
        <v>37.740130999999998</v>
      </c>
      <c r="F29">
        <f>MSFT!B29</f>
        <v>25.08906</v>
      </c>
      <c r="G29">
        <f>NKE!B29</f>
        <v>21.789390999999998</v>
      </c>
      <c r="H29">
        <f>NVDA!B29</f>
        <v>14.634029999999999</v>
      </c>
      <c r="I29">
        <f>PG!B29</f>
        <v>49.723675</v>
      </c>
      <c r="J29">
        <f>TM!B29</f>
        <v>62.581119999999999</v>
      </c>
      <c r="K29">
        <f>VIG!B29</f>
        <v>48.066901999999999</v>
      </c>
      <c r="L29">
        <f>VOO!B29</f>
        <v>104.014267</v>
      </c>
      <c r="M29">
        <f>WMT!B29</f>
        <v>50.535885</v>
      </c>
    </row>
    <row r="30" spans="1:13" x14ac:dyDescent="0.3">
      <c r="A30" s="1">
        <v>40952</v>
      </c>
      <c r="B30">
        <v>0</v>
      </c>
      <c r="C30">
        <f>CAT!B30</f>
        <v>88.334907999999999</v>
      </c>
      <c r="D30">
        <f>DIA!B30</f>
        <v>106.54032100000001</v>
      </c>
      <c r="E30">
        <f>HD!B30</f>
        <v>38.239657999999999</v>
      </c>
      <c r="F30">
        <f>MSFT!B30</f>
        <v>25.154862999999999</v>
      </c>
      <c r="G30">
        <f>NKE!B30</f>
        <v>21.750114</v>
      </c>
      <c r="H30">
        <f>NVDA!B30</f>
        <v>14.864127</v>
      </c>
      <c r="I30">
        <f>PG!B30</f>
        <v>49.996119999999998</v>
      </c>
      <c r="J30">
        <f>TM!B30</f>
        <v>62.996262000000002</v>
      </c>
      <c r="K30">
        <f>VIG!B30</f>
        <v>48.405182000000003</v>
      </c>
      <c r="L30">
        <f>VOO!B30</f>
        <v>104.80980700000001</v>
      </c>
      <c r="M30">
        <f>WMT!B30</f>
        <v>50.446078999999997</v>
      </c>
    </row>
    <row r="31" spans="1:13" x14ac:dyDescent="0.3">
      <c r="A31" s="1">
        <v>40953</v>
      </c>
      <c r="B31">
        <v>0</v>
      </c>
      <c r="C31">
        <f>CAT!B31</f>
        <v>88.917563999999999</v>
      </c>
      <c r="D31">
        <f>DIA!B31</f>
        <v>106.598366</v>
      </c>
      <c r="E31">
        <f>HD!B31</f>
        <v>38.347907999999997</v>
      </c>
      <c r="F31">
        <f>MSFT!B31</f>
        <v>25.047222000000001</v>
      </c>
      <c r="G31">
        <f>NKE!B31</f>
        <v>22.041575999999999</v>
      </c>
      <c r="H31">
        <f>NVDA!B31</f>
        <v>14.946961999999999</v>
      </c>
      <c r="I31">
        <f>PG!B31</f>
        <v>50.190703999999997</v>
      </c>
      <c r="J31">
        <f>TM!B31</f>
        <v>63.866436</v>
      </c>
      <c r="K31">
        <f>VIG!B31</f>
        <v>48.362881000000002</v>
      </c>
      <c r="L31">
        <f>VOO!B31</f>
        <v>104.657471</v>
      </c>
      <c r="M31">
        <f>WMT!B31</f>
        <v>50.797137999999997</v>
      </c>
    </row>
    <row r="32" spans="1:13" x14ac:dyDescent="0.3">
      <c r="A32" s="1">
        <v>40954</v>
      </c>
      <c r="B32">
        <v>0</v>
      </c>
      <c r="C32">
        <f>CAT!B32</f>
        <v>87.425926000000004</v>
      </c>
      <c r="D32">
        <f>DIA!B32</f>
        <v>105.935509</v>
      </c>
      <c r="E32">
        <f>HD!B32</f>
        <v>38.056488000000002</v>
      </c>
      <c r="F32">
        <f>MSFT!B32</f>
        <v>24.881622</v>
      </c>
      <c r="G32">
        <f>NKE!B32</f>
        <v>22.035374000000001</v>
      </c>
      <c r="H32">
        <f>NVDA!B32</f>
        <v>14.882534</v>
      </c>
      <c r="I32">
        <f>PG!B32</f>
        <v>50.245185999999997</v>
      </c>
      <c r="J32">
        <f>TM!B32</f>
        <v>65.910140999999996</v>
      </c>
      <c r="K32">
        <f>VIG!B32</f>
        <v>48.117649</v>
      </c>
      <c r="L32">
        <f>VOO!B32</f>
        <v>104.20045500000001</v>
      </c>
      <c r="M32">
        <f>WMT!B32</f>
        <v>50.421588999999997</v>
      </c>
    </row>
    <row r="33" spans="1:13" x14ac:dyDescent="0.3">
      <c r="A33" s="1">
        <v>40955</v>
      </c>
      <c r="B33">
        <v>0</v>
      </c>
      <c r="C33">
        <f>CAT!B33</f>
        <v>88.536902999999995</v>
      </c>
      <c r="D33">
        <f>DIA!B33</f>
        <v>106.93806499999999</v>
      </c>
      <c r="E33">
        <f>HD!B33</f>
        <v>38.239657999999999</v>
      </c>
      <c r="F33">
        <f>MSFT!B33</f>
        <v>25.908352000000001</v>
      </c>
      <c r="G33">
        <f>NKE!B33</f>
        <v>21.944427000000001</v>
      </c>
      <c r="H33">
        <f>NVDA!B33</f>
        <v>15.140243999999999</v>
      </c>
      <c r="I33">
        <f>PG!B33</f>
        <v>50.751140999999997</v>
      </c>
      <c r="J33">
        <f>TM!B33</f>
        <v>66.780349999999999</v>
      </c>
      <c r="K33">
        <f>VIG!B33</f>
        <v>48.548920000000003</v>
      </c>
      <c r="L33">
        <f>VOO!B33</f>
        <v>105.334541</v>
      </c>
      <c r="M33">
        <f>WMT!B33</f>
        <v>50.650173000000002</v>
      </c>
    </row>
    <row r="34" spans="1:13" x14ac:dyDescent="0.3">
      <c r="A34" s="1">
        <v>40956</v>
      </c>
      <c r="B34">
        <v>0</v>
      </c>
      <c r="C34">
        <f>CAT!B34</f>
        <v>88.529128999999998</v>
      </c>
      <c r="D34">
        <f>DIA!B34</f>
        <v>107.34670300000001</v>
      </c>
      <c r="E34">
        <f>HD!B34</f>
        <v>38.889057000000001</v>
      </c>
      <c r="F34">
        <f>MSFT!B34</f>
        <v>25.875235</v>
      </c>
      <c r="G34">
        <f>NKE!B34</f>
        <v>22.051914</v>
      </c>
      <c r="H34">
        <f>NVDA!B34</f>
        <v>14.588015</v>
      </c>
      <c r="I34">
        <f>PG!B34</f>
        <v>50.525413999999998</v>
      </c>
      <c r="J34">
        <f>TM!B34</f>
        <v>66.548828</v>
      </c>
      <c r="K34">
        <f>VIG!B34</f>
        <v>48.633502999999997</v>
      </c>
      <c r="L34">
        <f>VOO!B34</f>
        <v>105.588425</v>
      </c>
      <c r="M34">
        <f>WMT!B34</f>
        <v>51.009391999999998</v>
      </c>
    </row>
    <row r="35" spans="1:13" x14ac:dyDescent="0.3">
      <c r="A35" s="1">
        <v>40960</v>
      </c>
      <c r="B35">
        <v>0</v>
      </c>
      <c r="C35">
        <f>CAT!B35</f>
        <v>89.344879000000006</v>
      </c>
      <c r="D35">
        <f>DIA!B35</f>
        <v>107.446404</v>
      </c>
      <c r="E35">
        <f>HD!B35</f>
        <v>39.063907999999998</v>
      </c>
      <c r="F35">
        <f>MSFT!B35</f>
        <v>26.032551000000002</v>
      </c>
      <c r="G35">
        <f>NKE!B35</f>
        <v>21.694296000000001</v>
      </c>
      <c r="H35">
        <f>NVDA!B35</f>
        <v>14.661645</v>
      </c>
      <c r="I35">
        <f>PG!B35</f>
        <v>50.143990000000002</v>
      </c>
      <c r="J35">
        <f>TM!B35</f>
        <v>66.437049999999999</v>
      </c>
      <c r="K35">
        <f>VIG!B35</f>
        <v>48.591213000000003</v>
      </c>
      <c r="L35">
        <f>VOO!B35</f>
        <v>105.656113</v>
      </c>
      <c r="M35">
        <f>WMT!B35</f>
        <v>49.041846999999997</v>
      </c>
    </row>
    <row r="36" spans="1:13" x14ac:dyDescent="0.3">
      <c r="A36" s="1">
        <v>40961</v>
      </c>
      <c r="B36">
        <v>0</v>
      </c>
      <c r="C36">
        <f>CAT!B36</f>
        <v>89.974197000000004</v>
      </c>
      <c r="D36">
        <f>DIA!B36</f>
        <v>107.271957</v>
      </c>
      <c r="E36">
        <f>HD!B36</f>
        <v>38.772511000000002</v>
      </c>
      <c r="F36">
        <f>MSFT!B36</f>
        <v>25.891791999999999</v>
      </c>
      <c r="G36">
        <f>NKE!B36</f>
        <v>21.855536000000001</v>
      </c>
      <c r="H36">
        <f>NVDA!B36</f>
        <v>14.560404999999999</v>
      </c>
      <c r="I36">
        <f>PG!B36</f>
        <v>50.159576000000001</v>
      </c>
      <c r="J36">
        <f>TM!B36</f>
        <v>67.307227999999995</v>
      </c>
      <c r="K36">
        <f>VIG!B36</f>
        <v>48.430537999999999</v>
      </c>
      <c r="L36">
        <f>VOO!B36</f>
        <v>105.30068199999999</v>
      </c>
      <c r="M36">
        <f>WMT!B36</f>
        <v>47.841721</v>
      </c>
    </row>
    <row r="37" spans="1:13" x14ac:dyDescent="0.3">
      <c r="A37" s="1">
        <v>40962</v>
      </c>
      <c r="B37">
        <v>0</v>
      </c>
      <c r="C37">
        <f>CAT!B37</f>
        <v>90.277161000000007</v>
      </c>
      <c r="D37">
        <f>DIA!B37</f>
        <v>107.637466</v>
      </c>
      <c r="E37">
        <f>HD!B37</f>
        <v>39.088881999999998</v>
      </c>
      <c r="F37">
        <f>MSFT!B37</f>
        <v>25.974592000000001</v>
      </c>
      <c r="G37">
        <f>NKE!B37</f>
        <v>21.940287000000001</v>
      </c>
      <c r="H37">
        <f>NVDA!B37</f>
        <v>14.643233</v>
      </c>
      <c r="I37">
        <f>PG!B37</f>
        <v>51.700783000000001</v>
      </c>
      <c r="J37">
        <f>TM!B37</f>
        <v>67.115622999999999</v>
      </c>
      <c r="K37">
        <f>VIG!B37</f>
        <v>48.684223000000003</v>
      </c>
      <c r="L37">
        <f>VOO!B37</f>
        <v>105.808487</v>
      </c>
      <c r="M37">
        <f>WMT!B37</f>
        <v>47.792740000000002</v>
      </c>
    </row>
    <row r="38" spans="1:13" x14ac:dyDescent="0.3">
      <c r="A38" s="1">
        <v>40963</v>
      </c>
      <c r="B38">
        <v>0</v>
      </c>
      <c r="C38">
        <f>CAT!B38</f>
        <v>90.121796000000003</v>
      </c>
      <c r="D38">
        <f>DIA!B38</f>
        <v>107.67068500000001</v>
      </c>
      <c r="E38">
        <f>HD!B38</f>
        <v>39.113849999999999</v>
      </c>
      <c r="F38">
        <f>MSFT!B38</f>
        <v>26.065667999999999</v>
      </c>
      <c r="G38">
        <f>NKE!B38</f>
        <v>21.971294</v>
      </c>
      <c r="H38">
        <f>NVDA!B38</f>
        <v>14.532788999999999</v>
      </c>
      <c r="I38">
        <f>PG!B38</f>
        <v>51.926513999999997</v>
      </c>
      <c r="J38">
        <f>TM!B38</f>
        <v>67.490844999999993</v>
      </c>
      <c r="K38">
        <f>VIG!B38</f>
        <v>48.794170000000001</v>
      </c>
      <c r="L38">
        <f>VOO!B38</f>
        <v>105.960823</v>
      </c>
      <c r="M38">
        <f>WMT!B38</f>
        <v>47.996845</v>
      </c>
    </row>
    <row r="39" spans="1:13" x14ac:dyDescent="0.3">
      <c r="A39" s="1">
        <v>40966</v>
      </c>
      <c r="B39">
        <v>0</v>
      </c>
      <c r="C39">
        <f>CAT!B39</f>
        <v>89.834327999999999</v>
      </c>
      <c r="D39">
        <f>DIA!B39</f>
        <v>107.703896</v>
      </c>
      <c r="E39">
        <f>HD!B39</f>
        <v>39.072226999999998</v>
      </c>
      <c r="F39">
        <f>MSFT!B39</f>
        <v>25.958030999999998</v>
      </c>
      <c r="G39">
        <f>NKE!B39</f>
        <v>22.153196000000001</v>
      </c>
      <c r="H39">
        <f>NVDA!B39</f>
        <v>14.23827</v>
      </c>
      <c r="I39">
        <f>PG!B39</f>
        <v>51.91872</v>
      </c>
      <c r="J39">
        <f>TM!B39</f>
        <v>66.740425000000002</v>
      </c>
      <c r="K39">
        <f>VIG!B39</f>
        <v>48.81953</v>
      </c>
      <c r="L39">
        <f>VOO!B39</f>
        <v>106.14701100000001</v>
      </c>
      <c r="M39">
        <f>WMT!B39</f>
        <v>47.727424999999997</v>
      </c>
    </row>
    <row r="40" spans="1:13" x14ac:dyDescent="0.3">
      <c r="A40" s="1">
        <v>40967</v>
      </c>
      <c r="B40">
        <v>0</v>
      </c>
      <c r="C40">
        <f>CAT!B40</f>
        <v>89.935340999999994</v>
      </c>
      <c r="D40">
        <f>DIA!B40</f>
        <v>107.870041</v>
      </c>
      <c r="E40">
        <f>HD!B40</f>
        <v>39.322006000000002</v>
      </c>
      <c r="F40">
        <f>MSFT!B40</f>
        <v>26.388596</v>
      </c>
      <c r="G40">
        <f>NKE!B40</f>
        <v>22.206944</v>
      </c>
      <c r="H40">
        <f>NVDA!B40</f>
        <v>14.109417000000001</v>
      </c>
      <c r="I40">
        <f>PG!B40</f>
        <v>52.455821999999998</v>
      </c>
      <c r="J40">
        <f>TM!B40</f>
        <v>67.578682000000001</v>
      </c>
      <c r="K40">
        <f>VIG!B40</f>
        <v>48.878731000000002</v>
      </c>
      <c r="L40">
        <f>VOO!B40</f>
        <v>106.51939400000001</v>
      </c>
      <c r="M40">
        <f>WMT!B40</f>
        <v>48.111134</v>
      </c>
    </row>
    <row r="41" spans="1:13" x14ac:dyDescent="0.3">
      <c r="A41" s="1">
        <v>40968</v>
      </c>
      <c r="B41">
        <v>1</v>
      </c>
      <c r="C41">
        <f>CAT!B41</f>
        <v>88.731133</v>
      </c>
      <c r="D41">
        <f>DIA!B41</f>
        <v>107.39656100000001</v>
      </c>
      <c r="E41">
        <f>HD!B41</f>
        <v>39.605068000000003</v>
      </c>
      <c r="F41">
        <f>MSFT!B41</f>
        <v>26.280954000000001</v>
      </c>
      <c r="G41">
        <f>NKE!B41</f>
        <v>22.308230999999999</v>
      </c>
      <c r="H41">
        <f>NVDA!B41</f>
        <v>13.943747999999999</v>
      </c>
      <c r="I41">
        <f>PG!B41</f>
        <v>52.634846000000003</v>
      </c>
      <c r="J41">
        <f>TM!B41</f>
        <v>66.029915000000003</v>
      </c>
      <c r="K41">
        <f>VIG!B41</f>
        <v>48.726509</v>
      </c>
      <c r="L41">
        <f>VOO!B41</f>
        <v>105.943909</v>
      </c>
      <c r="M41">
        <f>WMT!B41</f>
        <v>48.233601</v>
      </c>
    </row>
    <row r="42" spans="1:13" x14ac:dyDescent="0.3">
      <c r="A42" s="1">
        <v>40969</v>
      </c>
      <c r="B42">
        <v>0</v>
      </c>
      <c r="C42">
        <f>CAT!B42</f>
        <v>88.094070000000002</v>
      </c>
      <c r="D42">
        <f>DIA!B42</f>
        <v>107.629158</v>
      </c>
      <c r="E42">
        <f>HD!B42</f>
        <v>39.513489</v>
      </c>
      <c r="F42">
        <f>MSFT!B42</f>
        <v>26.736357000000002</v>
      </c>
      <c r="G42">
        <f>NKE!B42</f>
        <v>22.739815</v>
      </c>
      <c r="H42">
        <f>NVDA!B42</f>
        <v>14.035788</v>
      </c>
      <c r="I42">
        <f>PG!B42</f>
        <v>51.887604000000003</v>
      </c>
      <c r="J42">
        <f>TM!B42</f>
        <v>66.317307</v>
      </c>
      <c r="K42">
        <f>VIG!B42</f>
        <v>48.828003000000002</v>
      </c>
      <c r="L42">
        <f>VOO!B42</f>
        <v>106.63788599999999</v>
      </c>
      <c r="M42">
        <f>WMT!B42</f>
        <v>48.021332000000001</v>
      </c>
    </row>
    <row r="43" spans="1:13" x14ac:dyDescent="0.3">
      <c r="A43" s="1">
        <v>40970</v>
      </c>
      <c r="B43">
        <v>0</v>
      </c>
      <c r="C43">
        <f>CAT!B43</f>
        <v>87.394829000000001</v>
      </c>
      <c r="D43">
        <f>DIA!B43</f>
        <v>107.612526</v>
      </c>
      <c r="E43">
        <f>HD!B43</f>
        <v>39.471854999999998</v>
      </c>
      <c r="F43">
        <f>MSFT!B43</f>
        <v>26.562479</v>
      </c>
      <c r="G43">
        <f>NKE!B43</f>
        <v>22.781717</v>
      </c>
      <c r="H43">
        <f>NVDA!B43</f>
        <v>14.155433</v>
      </c>
      <c r="I43">
        <f>PG!B43</f>
        <v>51.895386000000002</v>
      </c>
      <c r="J43">
        <f>TM!B43</f>
        <v>65.119797000000005</v>
      </c>
      <c r="K43">
        <f>VIG!B43</f>
        <v>48.675789000000002</v>
      </c>
      <c r="L43">
        <f>VOO!B43</f>
        <v>106.35013600000001</v>
      </c>
      <c r="M43">
        <f>WMT!B43</f>
        <v>48.176453000000002</v>
      </c>
    </row>
    <row r="44" spans="1:13" x14ac:dyDescent="0.3">
      <c r="A44" s="1">
        <v>40973</v>
      </c>
      <c r="B44">
        <v>0</v>
      </c>
      <c r="C44">
        <f>CAT!B44</f>
        <v>85.530258000000003</v>
      </c>
      <c r="D44">
        <f>DIA!B44</f>
        <v>107.50457</v>
      </c>
      <c r="E44">
        <f>HD!B44</f>
        <v>39.455204000000002</v>
      </c>
      <c r="F44">
        <f>MSFT!B44</f>
        <v>26.330631</v>
      </c>
      <c r="G44">
        <f>NKE!B44</f>
        <v>22.886469000000002</v>
      </c>
      <c r="H44">
        <f>NVDA!B44</f>
        <v>13.676836</v>
      </c>
      <c r="I44">
        <f>PG!B44</f>
        <v>52.113326999999998</v>
      </c>
      <c r="J44">
        <f>TM!B44</f>
        <v>64.856361000000007</v>
      </c>
      <c r="K44">
        <f>VIG!B44</f>
        <v>48.641948999999997</v>
      </c>
      <c r="L44">
        <f>VOO!B44</f>
        <v>105.89310500000001</v>
      </c>
      <c r="M44">
        <f>WMT!B44</f>
        <v>48.49485</v>
      </c>
    </row>
    <row r="45" spans="1:13" x14ac:dyDescent="0.3">
      <c r="A45" s="1">
        <v>40974</v>
      </c>
      <c r="B45">
        <v>0</v>
      </c>
      <c r="C45">
        <f>CAT!B45</f>
        <v>82.298278999999994</v>
      </c>
      <c r="D45">
        <f>DIA!B45</f>
        <v>105.868088</v>
      </c>
      <c r="E45">
        <f>HD!B45</f>
        <v>38.860450999999998</v>
      </c>
      <c r="F45">
        <f>MSFT!B45</f>
        <v>26.131912</v>
      </c>
      <c r="G45">
        <f>NKE!B45</f>
        <v>22.488405</v>
      </c>
      <c r="H45">
        <f>NVDA!B45</f>
        <v>13.547986</v>
      </c>
      <c r="I45">
        <f>PG!B45</f>
        <v>52.027706000000002</v>
      </c>
      <c r="J45">
        <f>TM!B45</f>
        <v>63.986187000000001</v>
      </c>
      <c r="K45">
        <f>VIG!B45</f>
        <v>47.973885000000003</v>
      </c>
      <c r="L45">
        <f>VOO!B45</f>
        <v>104.23427599999999</v>
      </c>
      <c r="M45">
        <f>WMT!B45</f>
        <v>48.143787000000003</v>
      </c>
    </row>
    <row r="46" spans="1:13" x14ac:dyDescent="0.3">
      <c r="A46" s="1">
        <v>40975</v>
      </c>
      <c r="B46">
        <v>0</v>
      </c>
      <c r="C46">
        <f>CAT!B46</f>
        <v>84.124038999999996</v>
      </c>
      <c r="D46">
        <f>DIA!B46</f>
        <v>106.51604500000001</v>
      </c>
      <c r="E46">
        <f>HD!B46</f>
        <v>39.698135000000001</v>
      </c>
      <c r="F46">
        <f>MSFT!B46</f>
        <v>26.363759999999999</v>
      </c>
      <c r="G46">
        <f>NKE!B46</f>
        <v>22.538692000000001</v>
      </c>
      <c r="H46">
        <f>NVDA!B46</f>
        <v>13.630820999999999</v>
      </c>
      <c r="I46">
        <f>PG!B46</f>
        <v>51.825329000000004</v>
      </c>
      <c r="J46">
        <f>TM!B46</f>
        <v>64.441231000000002</v>
      </c>
      <c r="K46">
        <f>VIG!B46</f>
        <v>48.261414000000002</v>
      </c>
      <c r="L46">
        <f>VOO!B46</f>
        <v>105.063728</v>
      </c>
      <c r="M46">
        <f>WMT!B46</f>
        <v>48.870403000000003</v>
      </c>
    </row>
    <row r="47" spans="1:13" x14ac:dyDescent="0.3">
      <c r="A47" s="1">
        <v>40976</v>
      </c>
      <c r="B47">
        <v>0</v>
      </c>
      <c r="C47">
        <f>CAT!B47</f>
        <v>85.677864</v>
      </c>
      <c r="D47">
        <f>DIA!B47</f>
        <v>107.08923299999999</v>
      </c>
      <c r="E47">
        <f>HD!B47</f>
        <v>40.058346</v>
      </c>
      <c r="F47">
        <f>MSFT!B47</f>
        <v>26.504518999999998</v>
      </c>
      <c r="G47">
        <f>NKE!B47</f>
        <v>22.605732</v>
      </c>
      <c r="H47">
        <f>NVDA!B47</f>
        <v>13.676836</v>
      </c>
      <c r="I47">
        <f>PG!B47</f>
        <v>52.074406000000003</v>
      </c>
      <c r="J47">
        <f>TM!B47</f>
        <v>65.878226999999995</v>
      </c>
      <c r="K47">
        <f>VIG!B47</f>
        <v>48.658862999999997</v>
      </c>
      <c r="L47">
        <f>VOO!B47</f>
        <v>106.079308</v>
      </c>
      <c r="M47">
        <f>WMT!B47</f>
        <v>49.123123</v>
      </c>
    </row>
    <row r="48" spans="1:13" x14ac:dyDescent="0.3">
      <c r="A48" s="1">
        <v>40977</v>
      </c>
      <c r="B48">
        <v>0</v>
      </c>
      <c r="C48">
        <f>CAT!B48</f>
        <v>85.631255999999993</v>
      </c>
      <c r="D48">
        <f>DIA!B48</f>
        <v>107.280258</v>
      </c>
      <c r="E48">
        <f>HD!B48</f>
        <v>40.292900000000003</v>
      </c>
      <c r="F48">
        <f>MSFT!B48</f>
        <v>26.487959</v>
      </c>
      <c r="G48">
        <f>NKE!B48</f>
        <v>23.041504</v>
      </c>
      <c r="H48">
        <f>NVDA!B48</f>
        <v>13.64002</v>
      </c>
      <c r="I48">
        <f>PG!B48</f>
        <v>52.097754999999999</v>
      </c>
      <c r="J48">
        <f>TM!B48</f>
        <v>66.908057999999997</v>
      </c>
      <c r="K48">
        <f>VIG!B48</f>
        <v>48.828003000000002</v>
      </c>
      <c r="L48">
        <f>VOO!B48</f>
        <v>106.485542</v>
      </c>
      <c r="M48">
        <f>WMT!B48</f>
        <v>49.377910999999997</v>
      </c>
    </row>
    <row r="49" spans="1:13" x14ac:dyDescent="0.3">
      <c r="A49" s="1">
        <v>40980</v>
      </c>
      <c r="B49">
        <v>0</v>
      </c>
      <c r="C49">
        <f>CAT!B49</f>
        <v>84.636809999999997</v>
      </c>
      <c r="D49">
        <f>DIA!B49</f>
        <v>107.53774300000001</v>
      </c>
      <c r="E49">
        <f>HD!B49</f>
        <v>40.703372999999999</v>
      </c>
      <c r="F49">
        <f>MSFT!B49</f>
        <v>26.529361999999999</v>
      </c>
      <c r="G49">
        <f>NKE!B49</f>
        <v>22.930465999999999</v>
      </c>
      <c r="H49">
        <f>NVDA!B49</f>
        <v>13.428331999999999</v>
      </c>
      <c r="I49">
        <f>PG!B49</f>
        <v>52.704906000000001</v>
      </c>
      <c r="J49">
        <f>TM!B49</f>
        <v>66.085785000000001</v>
      </c>
      <c r="K49">
        <f>VIG!B49</f>
        <v>48.946384000000002</v>
      </c>
      <c r="L49">
        <f>VOO!B49</f>
        <v>106.536316</v>
      </c>
      <c r="M49">
        <f>WMT!B49</f>
        <v>49.871025000000003</v>
      </c>
    </row>
    <row r="50" spans="1:13" x14ac:dyDescent="0.3">
      <c r="A50" s="1">
        <v>40981</v>
      </c>
      <c r="B50">
        <v>0</v>
      </c>
      <c r="C50">
        <f>CAT!B50</f>
        <v>88.024162000000004</v>
      </c>
      <c r="D50">
        <f>DIA!B50</f>
        <v>109.38183600000001</v>
      </c>
      <c r="E50">
        <f>HD!B50</f>
        <v>41.164093000000001</v>
      </c>
      <c r="F50">
        <f>MSFT!B50</f>
        <v>27.051000999999999</v>
      </c>
      <c r="G50">
        <f>NKE!B50</f>
        <v>23.204926</v>
      </c>
      <c r="H50">
        <f>NVDA!B50</f>
        <v>13.612411</v>
      </c>
      <c r="I50">
        <f>PG!B50</f>
        <v>52.852809999999998</v>
      </c>
      <c r="J50">
        <f>TM!B50</f>
        <v>67.035812000000007</v>
      </c>
      <c r="K50">
        <f>VIG!B50</f>
        <v>49.63982</v>
      </c>
      <c r="L50">
        <f>VOO!B50</f>
        <v>108.44903600000001</v>
      </c>
      <c r="M50">
        <f>WMT!B50</f>
        <v>50.134025999999999</v>
      </c>
    </row>
    <row r="51" spans="1:13" x14ac:dyDescent="0.3">
      <c r="A51" s="1">
        <v>40982</v>
      </c>
      <c r="B51">
        <v>0</v>
      </c>
      <c r="C51">
        <f>CAT!B51</f>
        <v>87.223915000000005</v>
      </c>
      <c r="D51">
        <f>DIA!B51</f>
        <v>109.547997</v>
      </c>
      <c r="E51">
        <f>HD!B51</f>
        <v>41.440533000000002</v>
      </c>
      <c r="F51">
        <f>MSFT!B51</f>
        <v>27.133807999999998</v>
      </c>
      <c r="G51">
        <f>NKE!B51</f>
        <v>23.108544999999999</v>
      </c>
      <c r="H51">
        <f>NVDA!B51</f>
        <v>13.225849999999999</v>
      </c>
      <c r="I51">
        <f>PG!B51</f>
        <v>52.813881000000002</v>
      </c>
      <c r="J51">
        <f>TM!B51</f>
        <v>66.692527999999996</v>
      </c>
      <c r="K51">
        <f>VIG!B51</f>
        <v>49.479156000000003</v>
      </c>
      <c r="L51">
        <f>VOO!B51</f>
        <v>108.364418</v>
      </c>
      <c r="M51">
        <f>WMT!B51</f>
        <v>50.199779999999997</v>
      </c>
    </row>
    <row r="52" spans="1:13" x14ac:dyDescent="0.3">
      <c r="A52" s="1">
        <v>40983</v>
      </c>
      <c r="B52">
        <v>0</v>
      </c>
      <c r="C52">
        <f>CAT!B52</f>
        <v>88.140677999999994</v>
      </c>
      <c r="D52">
        <f>DIA!B52</f>
        <v>109.98822</v>
      </c>
      <c r="E52">
        <f>HD!B52</f>
        <v>41.214351999999998</v>
      </c>
      <c r="F52">
        <f>MSFT!B52</f>
        <v>27.200039</v>
      </c>
      <c r="G52">
        <f>NKE!B52</f>
        <v>23.198637000000002</v>
      </c>
      <c r="H52">
        <f>NVDA!B52</f>
        <v>13.419131999999999</v>
      </c>
      <c r="I52">
        <f>PG!B52</f>
        <v>52.681553000000001</v>
      </c>
      <c r="J52">
        <f>TM!B52</f>
        <v>68.129508999999999</v>
      </c>
      <c r="K52">
        <f>VIG!B52</f>
        <v>49.741298999999998</v>
      </c>
      <c r="L52">
        <f>VOO!B52</f>
        <v>108.922974</v>
      </c>
      <c r="M52">
        <f>WMT!B52</f>
        <v>50.323059000000001</v>
      </c>
    </row>
    <row r="53" spans="1:13" x14ac:dyDescent="0.3">
      <c r="A53" s="1">
        <v>40984</v>
      </c>
      <c r="B53">
        <v>0</v>
      </c>
      <c r="C53">
        <f>CAT!B53</f>
        <v>88.241684000000006</v>
      </c>
      <c r="D53">
        <f>DIA!B53</f>
        <v>109.900856</v>
      </c>
      <c r="E53">
        <f>HD!B53</f>
        <v>41.088711000000004</v>
      </c>
      <c r="F53">
        <f>MSFT!B53</f>
        <v>26.993040000000001</v>
      </c>
      <c r="G53">
        <f>NKE!B53</f>
        <v>23.301293999999999</v>
      </c>
      <c r="H53">
        <f>NVDA!B53</f>
        <v>13.437538999999999</v>
      </c>
      <c r="I53">
        <f>PG!B53</f>
        <v>52.34684</v>
      </c>
      <c r="J53">
        <f>TM!B53</f>
        <v>68.177429000000004</v>
      </c>
      <c r="K53">
        <f>VIG!B53</f>
        <v>49.665188000000001</v>
      </c>
      <c r="L53">
        <f>VOO!B53</f>
        <v>109.07532500000001</v>
      </c>
      <c r="M53">
        <f>WMT!B53</f>
        <v>50.002524999999999</v>
      </c>
    </row>
    <row r="54" spans="1:13" x14ac:dyDescent="0.3">
      <c r="A54" s="1">
        <v>40987</v>
      </c>
      <c r="B54">
        <v>0</v>
      </c>
      <c r="C54">
        <f>CAT!B54</f>
        <v>88.358208000000005</v>
      </c>
      <c r="D54">
        <f>DIA!B54</f>
        <v>109.91748800000001</v>
      </c>
      <c r="E54">
        <f>HD!B54</f>
        <v>40.904415</v>
      </c>
      <c r="F54">
        <f>MSFT!B54</f>
        <v>26.661843999999999</v>
      </c>
      <c r="G54">
        <f>NKE!B54</f>
        <v>23.491945000000001</v>
      </c>
      <c r="H54">
        <f>NVDA!B54</f>
        <v>13.474354999999999</v>
      </c>
      <c r="I54">
        <f>PG!B54</f>
        <v>52.315711999999998</v>
      </c>
      <c r="J54">
        <f>TM!B54</f>
        <v>68.049674999999993</v>
      </c>
      <c r="K54">
        <f>VIG!B54</f>
        <v>49.707481000000001</v>
      </c>
      <c r="L54">
        <f>VOO!B54</f>
        <v>109.532364</v>
      </c>
      <c r="M54">
        <f>WMT!B54</f>
        <v>49.920344999999998</v>
      </c>
    </row>
    <row r="55" spans="1:13" x14ac:dyDescent="0.3">
      <c r="A55" s="1">
        <v>40988</v>
      </c>
      <c r="B55">
        <v>0</v>
      </c>
      <c r="C55">
        <f>CAT!B55</f>
        <v>86.050765999999996</v>
      </c>
      <c r="D55">
        <f>DIA!B55</f>
        <v>109.343239</v>
      </c>
      <c r="E55">
        <f>HD!B55</f>
        <v>41.365147</v>
      </c>
      <c r="F55">
        <f>MSFT!B55</f>
        <v>26.487959</v>
      </c>
      <c r="G55">
        <f>NKE!B55</f>
        <v>23.410240000000002</v>
      </c>
      <c r="H55">
        <f>NVDA!B55</f>
        <v>13.253463</v>
      </c>
      <c r="I55">
        <f>PG!B55</f>
        <v>52.315711999999998</v>
      </c>
      <c r="J55">
        <f>TM!B55</f>
        <v>67.586654999999993</v>
      </c>
      <c r="K55">
        <f>VIG!B55</f>
        <v>49.470692</v>
      </c>
      <c r="L55">
        <f>VOO!B55</f>
        <v>109.227654</v>
      </c>
      <c r="M55">
        <f>WMT!B55</f>
        <v>49.805278999999999</v>
      </c>
    </row>
    <row r="56" spans="1:13" x14ac:dyDescent="0.3">
      <c r="A56" s="1">
        <v>40989</v>
      </c>
      <c r="B56">
        <v>0</v>
      </c>
      <c r="C56">
        <f>CAT!B56</f>
        <v>84.683411000000007</v>
      </c>
      <c r="D56">
        <f>DIA!B56</f>
        <v>109.01870700000001</v>
      </c>
      <c r="E56">
        <f>HD!B56</f>
        <v>41.708595000000003</v>
      </c>
      <c r="F56">
        <f>MSFT!B56</f>
        <v>26.421713</v>
      </c>
      <c r="G56">
        <f>NKE!B56</f>
        <v>23.137877</v>
      </c>
      <c r="H56">
        <f>NVDA!B56</f>
        <v>13.308685000000001</v>
      </c>
      <c r="I56">
        <f>PG!B56</f>
        <v>52.307921999999998</v>
      </c>
      <c r="J56">
        <f>TM!B56</f>
        <v>67.027832000000004</v>
      </c>
      <c r="K56">
        <f>VIG!B56</f>
        <v>49.377654999999997</v>
      </c>
      <c r="L56">
        <f>VOO!B56</f>
        <v>109.058395</v>
      </c>
      <c r="M56">
        <f>WMT!B56</f>
        <v>49.772404000000002</v>
      </c>
    </row>
    <row r="57" spans="1:13" x14ac:dyDescent="0.3">
      <c r="A57" s="1">
        <v>40990</v>
      </c>
      <c r="B57">
        <v>0</v>
      </c>
      <c r="C57">
        <f>CAT!B57</f>
        <v>82.686745000000002</v>
      </c>
      <c r="D57">
        <f>DIA!B57</f>
        <v>108.336212</v>
      </c>
      <c r="E57">
        <f>HD!B57</f>
        <v>41.616450999999998</v>
      </c>
      <c r="F57">
        <f>MSFT!B57</f>
        <v>26.496241000000001</v>
      </c>
      <c r="G57">
        <f>NKE!B57</f>
        <v>23.253105000000001</v>
      </c>
      <c r="H57">
        <f>NVDA!B57</f>
        <v>13.290279</v>
      </c>
      <c r="I57">
        <f>PG!B57</f>
        <v>52.557011000000003</v>
      </c>
      <c r="J57">
        <f>TM!B57</f>
        <v>67.403023000000005</v>
      </c>
      <c r="K57">
        <f>VIG!B57</f>
        <v>49.090141000000003</v>
      </c>
      <c r="L57">
        <f>VOO!B57</f>
        <v>108.212051</v>
      </c>
      <c r="M57">
        <f>WMT!B57</f>
        <v>49.846362999999997</v>
      </c>
    </row>
    <row r="58" spans="1:13" x14ac:dyDescent="0.3">
      <c r="A58" s="1">
        <v>40991</v>
      </c>
      <c r="B58">
        <v>0</v>
      </c>
      <c r="C58">
        <f>CAT!B58</f>
        <v>83.774422000000001</v>
      </c>
      <c r="D58">
        <f>DIA!B58</f>
        <v>108.694046</v>
      </c>
      <c r="E58">
        <f>HD!B58</f>
        <v>41.499175999999999</v>
      </c>
      <c r="F58">
        <f>MSFT!B58</f>
        <v>26.504518999999998</v>
      </c>
      <c r="G58">
        <f>NKE!B58</f>
        <v>22.505165000000002</v>
      </c>
      <c r="H58">
        <f>NVDA!B58</f>
        <v>13.391520999999999</v>
      </c>
      <c r="I58">
        <f>PG!B58</f>
        <v>52.486958000000001</v>
      </c>
      <c r="J58">
        <f>TM!B58</f>
        <v>66.868172000000001</v>
      </c>
      <c r="K58">
        <f>VIG!B58</f>
        <v>49.157798999999997</v>
      </c>
      <c r="L58">
        <f>VOO!B58</f>
        <v>108.63520800000001</v>
      </c>
      <c r="M58">
        <f>WMT!B58</f>
        <v>49.928561999999999</v>
      </c>
    </row>
    <row r="59" spans="1:13" x14ac:dyDescent="0.3">
      <c r="A59" s="1">
        <v>40994</v>
      </c>
      <c r="B59">
        <v>0</v>
      </c>
      <c r="C59">
        <f>CAT!B59</f>
        <v>84.489182</v>
      </c>
      <c r="D59">
        <f>DIA!B59</f>
        <v>109.934151</v>
      </c>
      <c r="E59">
        <f>HD!B59</f>
        <v>41.993411999999999</v>
      </c>
      <c r="F59">
        <f>MSFT!B59</f>
        <v>26.984766</v>
      </c>
      <c r="G59">
        <f>NKE!B59</f>
        <v>22.741913</v>
      </c>
      <c r="H59">
        <f>NVDA!B59</f>
        <v>13.547986</v>
      </c>
      <c r="I59">
        <f>PG!B59</f>
        <v>52.510311000000002</v>
      </c>
      <c r="J59">
        <f>TM!B59</f>
        <v>67.339157</v>
      </c>
      <c r="K59">
        <f>VIG!B59</f>
        <v>49.805218000000004</v>
      </c>
      <c r="L59">
        <f>VOO!B59</f>
        <v>110.10592699999999</v>
      </c>
      <c r="M59">
        <f>WMT!B59</f>
        <v>50.298392999999997</v>
      </c>
    </row>
    <row r="60" spans="1:13" x14ac:dyDescent="0.3">
      <c r="A60" s="1">
        <v>40995</v>
      </c>
      <c r="B60">
        <v>0</v>
      </c>
      <c r="C60">
        <f>CAT!B60</f>
        <v>83.953117000000006</v>
      </c>
      <c r="D60">
        <f>DIA!B60</f>
        <v>109.584564</v>
      </c>
      <c r="E60">
        <f>HD!B60</f>
        <v>41.918025999999998</v>
      </c>
      <c r="F60">
        <f>MSFT!B60</f>
        <v>26.926798000000002</v>
      </c>
      <c r="G60">
        <f>NKE!B60</f>
        <v>22.601542999999999</v>
      </c>
      <c r="H60">
        <f>NVDA!B60</f>
        <v>13.64002</v>
      </c>
      <c r="I60">
        <f>PG!B60</f>
        <v>52.269011999999996</v>
      </c>
      <c r="J60">
        <f>TM!B60</f>
        <v>68.941292000000004</v>
      </c>
      <c r="K60">
        <f>VIG!B60</f>
        <v>49.720244999999998</v>
      </c>
      <c r="L60">
        <f>VOO!B60</f>
        <v>109.79987300000001</v>
      </c>
      <c r="M60">
        <f>WMT!B60</f>
        <v>50.207988999999998</v>
      </c>
    </row>
    <row r="61" spans="1:13" x14ac:dyDescent="0.3">
      <c r="A61" s="1">
        <v>40996</v>
      </c>
      <c r="B61">
        <v>0</v>
      </c>
      <c r="C61">
        <f>CAT!B61</f>
        <v>81.000838999999999</v>
      </c>
      <c r="D61">
        <f>DIA!B61</f>
        <v>109.01033</v>
      </c>
      <c r="E61">
        <f>HD!B61</f>
        <v>41.809116000000003</v>
      </c>
      <c r="F61">
        <f>MSFT!B61</f>
        <v>26.653559000000001</v>
      </c>
      <c r="G61">
        <f>NKE!B61</f>
        <v>22.465364000000001</v>
      </c>
      <c r="H61">
        <f>NVDA!B61</f>
        <v>13.95295</v>
      </c>
      <c r="I61">
        <f>PG!B61</f>
        <v>52.300151999999997</v>
      </c>
      <c r="J61">
        <f>TM!B61</f>
        <v>69.794608999999994</v>
      </c>
      <c r="K61">
        <f>VIG!B61</f>
        <v>49.465366000000003</v>
      </c>
      <c r="L61">
        <f>VOO!B61</f>
        <v>109.27282700000001</v>
      </c>
      <c r="M61">
        <f>WMT!B61</f>
        <v>50.290176000000002</v>
      </c>
    </row>
    <row r="62" spans="1:13" x14ac:dyDescent="0.3">
      <c r="A62" s="1">
        <v>40997</v>
      </c>
      <c r="B62">
        <v>0</v>
      </c>
      <c r="C62">
        <f>CAT!B62</f>
        <v>82.368233000000004</v>
      </c>
      <c r="D62">
        <f>DIA!B62</f>
        <v>109.135155</v>
      </c>
      <c r="E62">
        <f>HD!B62</f>
        <v>41.809116000000003</v>
      </c>
      <c r="F62">
        <f>MSFT!B62</f>
        <v>26.595600000000001</v>
      </c>
      <c r="G62">
        <f>NKE!B62</f>
        <v>22.595253</v>
      </c>
      <c r="H62">
        <f>NVDA!B62</f>
        <v>14.017376000000001</v>
      </c>
      <c r="I62">
        <f>PG!B62</f>
        <v>52.160026999999999</v>
      </c>
      <c r="J62">
        <f>TM!B62</f>
        <v>69.279396000000006</v>
      </c>
      <c r="K62">
        <f>VIG!B62</f>
        <v>49.550322999999999</v>
      </c>
      <c r="L62">
        <f>VOO!B62</f>
        <v>109.08580000000001</v>
      </c>
      <c r="M62">
        <f>WMT!B62</f>
        <v>49.986091999999999</v>
      </c>
    </row>
    <row r="63" spans="1:13" x14ac:dyDescent="0.3">
      <c r="A63" s="1">
        <v>40998</v>
      </c>
      <c r="B63">
        <v>1</v>
      </c>
      <c r="C63">
        <f>CAT!B63</f>
        <v>82.756675999999999</v>
      </c>
      <c r="D63">
        <f>DIA!B63</f>
        <v>109.69283299999999</v>
      </c>
      <c r="E63">
        <f>HD!B63</f>
        <v>42.144196000000001</v>
      </c>
      <c r="F63">
        <f>MSFT!B63</f>
        <v>26.711521000000001</v>
      </c>
      <c r="G63">
        <f>NKE!B63</f>
        <v>22.718865999999998</v>
      </c>
      <c r="H63">
        <f>NVDA!B63</f>
        <v>14.173844000000001</v>
      </c>
      <c r="I63">
        <f>PG!B63</f>
        <v>52.315711999999998</v>
      </c>
      <c r="J63">
        <f>TM!B63</f>
        <v>69.891211999999996</v>
      </c>
      <c r="K63">
        <f>VIG!B63</f>
        <v>49.745742999999997</v>
      </c>
      <c r="L63">
        <f>VOO!B63</f>
        <v>109.442841</v>
      </c>
      <c r="M63">
        <f>WMT!B63</f>
        <v>50.298392999999997</v>
      </c>
    </row>
    <row r="64" spans="1:13" x14ac:dyDescent="0.3">
      <c r="A64" s="1">
        <v>41001</v>
      </c>
      <c r="B64">
        <v>0</v>
      </c>
      <c r="C64">
        <f>CAT!B64</f>
        <v>83.323813999999999</v>
      </c>
      <c r="D64">
        <f>DIA!B64</f>
        <v>110.10894</v>
      </c>
      <c r="E64">
        <f>HD!B64</f>
        <v>41.876133000000003</v>
      </c>
      <c r="F64">
        <f>MSFT!B64</f>
        <v>26.736357000000002</v>
      </c>
      <c r="G64">
        <f>NKE!B64</f>
        <v>22.840375999999999</v>
      </c>
      <c r="H64">
        <f>NVDA!B64</f>
        <v>14.109417000000001</v>
      </c>
      <c r="I64">
        <f>PG!B64</f>
        <v>52.588146000000002</v>
      </c>
      <c r="J64">
        <f>TM!B64</f>
        <v>69.786559999999994</v>
      </c>
      <c r="K64">
        <f>VIG!B64</f>
        <v>50.085579000000003</v>
      </c>
      <c r="L64">
        <f>VOO!B64</f>
        <v>110.326942</v>
      </c>
      <c r="M64">
        <f>WMT!B64</f>
        <v>50.429896999999997</v>
      </c>
    </row>
    <row r="65" spans="1:13" x14ac:dyDescent="0.3">
      <c r="A65" s="1">
        <v>41002</v>
      </c>
      <c r="B65">
        <v>0</v>
      </c>
      <c r="C65">
        <f>CAT!B65</f>
        <v>82.515816000000001</v>
      </c>
      <c r="D65">
        <f>DIA!B65</f>
        <v>109.584564</v>
      </c>
      <c r="E65">
        <f>HD!B65</f>
        <v>41.884514000000003</v>
      </c>
      <c r="F65">
        <f>MSFT!B65</f>
        <v>26.446560000000002</v>
      </c>
      <c r="G65">
        <f>NKE!B65</f>
        <v>22.913708</v>
      </c>
      <c r="H65">
        <f>NVDA!B65</f>
        <v>13.879320999999999</v>
      </c>
      <c r="I65">
        <f>PG!B65</f>
        <v>52.222313</v>
      </c>
      <c r="J65">
        <f>TM!B65</f>
        <v>69.408203</v>
      </c>
      <c r="K65">
        <f>VIG!B65</f>
        <v>49.847698000000001</v>
      </c>
      <c r="L65">
        <f>VOO!B65</f>
        <v>109.901878</v>
      </c>
      <c r="M65">
        <f>WMT!B65</f>
        <v>49.846362999999997</v>
      </c>
    </row>
    <row r="66" spans="1:13" x14ac:dyDescent="0.3">
      <c r="A66" s="1">
        <v>41003</v>
      </c>
      <c r="B66">
        <v>0</v>
      </c>
      <c r="C66">
        <f>CAT!B66</f>
        <v>82.554680000000005</v>
      </c>
      <c r="D66">
        <f>DIA!B66</f>
        <v>108.619118</v>
      </c>
      <c r="E66">
        <f>HD!B66</f>
        <v>41.758853999999999</v>
      </c>
      <c r="F66">
        <f>MSFT!B66</f>
        <v>25.842106000000001</v>
      </c>
      <c r="G66">
        <f>NKE!B66</f>
        <v>22.938846999999999</v>
      </c>
      <c r="H66">
        <f>NVDA!B66</f>
        <v>13.483559</v>
      </c>
      <c r="I66">
        <f>PG!B66</f>
        <v>52.354636999999997</v>
      </c>
      <c r="J66">
        <f>TM!B66</f>
        <v>67.299071999999995</v>
      </c>
      <c r="K66">
        <f>VIG!B66</f>
        <v>49.465366000000003</v>
      </c>
      <c r="L66">
        <f>VOO!B66</f>
        <v>108.74575</v>
      </c>
      <c r="M66">
        <f>WMT!B66</f>
        <v>49.525841</v>
      </c>
    </row>
    <row r="67" spans="1:13" x14ac:dyDescent="0.3">
      <c r="A67" s="1">
        <v>41004</v>
      </c>
      <c r="B67">
        <v>0</v>
      </c>
      <c r="C67">
        <f>CAT!B67</f>
        <v>82.251686000000007</v>
      </c>
      <c r="D67">
        <f>DIA!B67</f>
        <v>108.51928700000001</v>
      </c>
      <c r="E67">
        <f>HD!B67</f>
        <v>42.403877000000001</v>
      </c>
      <c r="F67">
        <f>MSFT!B67</f>
        <v>26.098789</v>
      </c>
      <c r="G67">
        <f>NKE!B67</f>
        <v>23.127399</v>
      </c>
      <c r="H67">
        <f>NVDA!B67</f>
        <v>13.465149</v>
      </c>
      <c r="I67">
        <f>PG!B67</f>
        <v>52.393543000000001</v>
      </c>
      <c r="J67">
        <f>TM!B67</f>
        <v>67.508376999999996</v>
      </c>
      <c r="K67">
        <f>VIG!B67</f>
        <v>49.397392000000004</v>
      </c>
      <c r="L67">
        <f>VOO!B67</f>
        <v>108.711716</v>
      </c>
      <c r="M67">
        <f>WMT!B67</f>
        <v>49.862808000000001</v>
      </c>
    </row>
    <row r="68" spans="1:13" x14ac:dyDescent="0.3">
      <c r="A68" s="1">
        <v>41008</v>
      </c>
      <c r="B68">
        <v>0</v>
      </c>
      <c r="C68">
        <f>CAT!B68</f>
        <v>80.464805999999996</v>
      </c>
      <c r="D68">
        <f>DIA!B68</f>
        <v>107.46228000000001</v>
      </c>
      <c r="E68">
        <f>HD!B68</f>
        <v>42.370373000000001</v>
      </c>
      <c r="F68">
        <f>MSFT!B68</f>
        <v>25.751031999999999</v>
      </c>
      <c r="G68">
        <f>NKE!B68</f>
        <v>23.190252000000001</v>
      </c>
      <c r="H68">
        <f>NVDA!B68</f>
        <v>13.290279</v>
      </c>
      <c r="I68">
        <f>PG!B68</f>
        <v>52.004353000000002</v>
      </c>
      <c r="J68">
        <f>TM!B68</f>
        <v>65.769561999999993</v>
      </c>
      <c r="K68">
        <f>VIG!B68</f>
        <v>48.845149999999997</v>
      </c>
      <c r="L68">
        <f>VOO!B68</f>
        <v>107.50460099999999</v>
      </c>
      <c r="M68">
        <f>WMT!B68</f>
        <v>49.418998999999999</v>
      </c>
    </row>
    <row r="69" spans="1:13" x14ac:dyDescent="0.3">
      <c r="A69" s="1">
        <v>41009</v>
      </c>
      <c r="B69">
        <v>0</v>
      </c>
      <c r="C69">
        <f>CAT!B69</f>
        <v>78.025283999999999</v>
      </c>
      <c r="D69">
        <f>DIA!B69</f>
        <v>105.706284</v>
      </c>
      <c r="E69">
        <f>HD!B69</f>
        <v>41.348391999999997</v>
      </c>
      <c r="F69">
        <f>MSFT!B69</f>
        <v>25.229386999999999</v>
      </c>
      <c r="G69">
        <f>NKE!B69</f>
        <v>22.304041000000002</v>
      </c>
      <c r="H69">
        <f>NVDA!B69</f>
        <v>13.03257</v>
      </c>
      <c r="I69">
        <f>PG!B69</f>
        <v>51.646301000000001</v>
      </c>
      <c r="J69">
        <f>TM!B69</f>
        <v>65.157722000000007</v>
      </c>
      <c r="K69">
        <f>VIG!B69</f>
        <v>47.995502000000002</v>
      </c>
      <c r="L69">
        <f>VOO!B69</f>
        <v>105.63434599999999</v>
      </c>
      <c r="M69">
        <f>WMT!B69</f>
        <v>49.254631000000003</v>
      </c>
    </row>
    <row r="70" spans="1:13" x14ac:dyDescent="0.3">
      <c r="A70" s="1">
        <v>41010</v>
      </c>
      <c r="B70">
        <v>0</v>
      </c>
      <c r="C70">
        <f>CAT!B70</f>
        <v>79.050781000000001</v>
      </c>
      <c r="D70">
        <f>DIA!B70</f>
        <v>106.405304</v>
      </c>
      <c r="E70">
        <f>HD!B70</f>
        <v>41.675072</v>
      </c>
      <c r="F70">
        <f>MSFT!B70</f>
        <v>25.130032</v>
      </c>
      <c r="G70">
        <f>NKE!B70</f>
        <v>22.679051999999999</v>
      </c>
      <c r="H70">
        <f>NVDA!B70</f>
        <v>13.198240999999999</v>
      </c>
      <c r="I70">
        <f>PG!B70</f>
        <v>51.716346999999999</v>
      </c>
      <c r="J70">
        <f>TM!B70</f>
        <v>66.421616</v>
      </c>
      <c r="K70">
        <f>VIG!B70</f>
        <v>48.386336999999997</v>
      </c>
      <c r="L70">
        <f>VOO!B70</f>
        <v>106.501465</v>
      </c>
      <c r="M70">
        <f>WMT!B70</f>
        <v>49.147784999999999</v>
      </c>
    </row>
    <row r="71" spans="1:13" x14ac:dyDescent="0.3">
      <c r="A71" s="1">
        <v>41011</v>
      </c>
      <c r="B71">
        <v>0</v>
      </c>
      <c r="C71">
        <f>CAT!B71</f>
        <v>82.694526999999994</v>
      </c>
      <c r="D71">
        <f>DIA!B71</f>
        <v>107.961662</v>
      </c>
      <c r="E71">
        <f>HD!B71</f>
        <v>42.412269999999999</v>
      </c>
      <c r="F71">
        <f>MSFT!B71</f>
        <v>25.651669999999999</v>
      </c>
      <c r="G71">
        <f>NKE!B71</f>
        <v>22.762861000000001</v>
      </c>
      <c r="H71">
        <f>NVDA!B71</f>
        <v>13.511172999999999</v>
      </c>
      <c r="I71">
        <f>PG!B71</f>
        <v>51.443919999999999</v>
      </c>
      <c r="J71">
        <f>TM!B71</f>
        <v>66.824127000000004</v>
      </c>
      <c r="K71">
        <f>VIG!B71</f>
        <v>49.015059999999998</v>
      </c>
      <c r="L71">
        <f>VOO!B71</f>
        <v>107.963669</v>
      </c>
      <c r="M71">
        <f>WMT!B71</f>
        <v>49.427222999999998</v>
      </c>
    </row>
    <row r="72" spans="1:13" x14ac:dyDescent="0.3">
      <c r="A72" s="1">
        <v>41012</v>
      </c>
      <c r="B72">
        <v>0</v>
      </c>
      <c r="C72">
        <f>CAT!B72</f>
        <v>82.267219999999995</v>
      </c>
      <c r="D72">
        <f>DIA!B72</f>
        <v>106.863091</v>
      </c>
      <c r="E72">
        <f>HD!B72</f>
        <v>42.688693999999998</v>
      </c>
      <c r="F72">
        <f>MSFT!B72</f>
        <v>25.510905999999999</v>
      </c>
      <c r="G72">
        <f>NKE!B72</f>
        <v>22.871807</v>
      </c>
      <c r="H72">
        <f>NVDA!B72</f>
        <v>13.03257</v>
      </c>
      <c r="I72">
        <f>PG!B72</f>
        <v>51.225963999999998</v>
      </c>
      <c r="J72">
        <f>TM!B72</f>
        <v>65.544150999999999</v>
      </c>
      <c r="K72">
        <f>VIG!B72</f>
        <v>48.573253999999999</v>
      </c>
      <c r="L72">
        <f>VOO!B72</f>
        <v>106.671486</v>
      </c>
      <c r="M72">
        <f>WMT!B72</f>
        <v>49.123123</v>
      </c>
    </row>
    <row r="73" spans="1:13" x14ac:dyDescent="0.3">
      <c r="A73" s="1">
        <v>41015</v>
      </c>
      <c r="B73">
        <v>0</v>
      </c>
      <c r="C73">
        <f>CAT!B73</f>
        <v>82.927588999999998</v>
      </c>
      <c r="D73">
        <f>DIA!B73</f>
        <v>107.420708</v>
      </c>
      <c r="E73">
        <f>HD!B73</f>
        <v>43.300212999999999</v>
      </c>
      <c r="F73">
        <f>MSFT!B73</f>
        <v>25.734476000000001</v>
      </c>
      <c r="G73">
        <f>NKE!B73</f>
        <v>22.919993999999999</v>
      </c>
      <c r="H73">
        <f>NVDA!B73</f>
        <v>12.876108</v>
      </c>
      <c r="I73">
        <f>PG!B73</f>
        <v>51.981009999999998</v>
      </c>
      <c r="J73">
        <f>TM!B73</f>
        <v>65.399238999999994</v>
      </c>
      <c r="K73">
        <f>VIG!B73</f>
        <v>48.78566</v>
      </c>
      <c r="L73">
        <f>VOO!B73</f>
        <v>106.552452</v>
      </c>
      <c r="M73">
        <f>WMT!B73</f>
        <v>49.788845000000002</v>
      </c>
    </row>
    <row r="74" spans="1:13" x14ac:dyDescent="0.3">
      <c r="A74" s="1">
        <v>41016</v>
      </c>
      <c r="B74">
        <v>0</v>
      </c>
      <c r="C74">
        <f>CAT!B74</f>
        <v>84.225037</v>
      </c>
      <c r="D74">
        <f>DIA!B74</f>
        <v>108.977036</v>
      </c>
      <c r="E74">
        <f>HD!B74</f>
        <v>43.585011000000002</v>
      </c>
      <c r="F74">
        <f>MSFT!B74</f>
        <v>26.032551000000002</v>
      </c>
      <c r="G74">
        <f>NKE!B74</f>
        <v>23.010082000000001</v>
      </c>
      <c r="H74">
        <f>NVDA!B74</f>
        <v>12.903722</v>
      </c>
      <c r="I74">
        <f>PG!B74</f>
        <v>52.167824000000003</v>
      </c>
      <c r="J74">
        <f>TM!B74</f>
        <v>65.560233999999994</v>
      </c>
      <c r="K74">
        <f>VIG!B74</f>
        <v>49.482365000000001</v>
      </c>
      <c r="L74">
        <f>VOO!B74</f>
        <v>108.184669</v>
      </c>
      <c r="M74">
        <f>WMT!B74</f>
        <v>50.849049000000001</v>
      </c>
    </row>
    <row r="75" spans="1:13" x14ac:dyDescent="0.3">
      <c r="A75" s="1">
        <v>41017</v>
      </c>
      <c r="B75">
        <v>0</v>
      </c>
      <c r="C75">
        <f>CAT!B75</f>
        <v>84.846564999999998</v>
      </c>
      <c r="D75">
        <f>DIA!B75</f>
        <v>108.319542</v>
      </c>
      <c r="E75">
        <f>HD!B75</f>
        <v>43.400734</v>
      </c>
      <c r="F75">
        <f>MSFT!B75</f>
        <v>25.784148999999999</v>
      </c>
      <c r="G75">
        <f>NKE!B75</f>
        <v>23.163017</v>
      </c>
      <c r="H75">
        <f>NVDA!B75</f>
        <v>12.765665</v>
      </c>
      <c r="I75">
        <f>PG!B75</f>
        <v>51.957661000000002</v>
      </c>
      <c r="J75">
        <f>TM!B75</f>
        <v>65.648803999999998</v>
      </c>
      <c r="K75">
        <f>VIG!B75</f>
        <v>49.354911999999999</v>
      </c>
      <c r="L75">
        <f>VOO!B75</f>
        <v>107.810616</v>
      </c>
      <c r="M75">
        <f>WMT!B75</f>
        <v>51.005203000000002</v>
      </c>
    </row>
    <row r="76" spans="1:13" x14ac:dyDescent="0.3">
      <c r="A76" s="1">
        <v>41018</v>
      </c>
      <c r="B76">
        <v>0</v>
      </c>
      <c r="C76">
        <f>CAT!B76</f>
        <v>83.762077000000005</v>
      </c>
      <c r="D76">
        <f>DIA!B76</f>
        <v>107.81186700000001</v>
      </c>
      <c r="E76">
        <f>HD!B76</f>
        <v>43.191315000000003</v>
      </c>
      <c r="F76">
        <f>MSFT!B76</f>
        <v>25.676514000000001</v>
      </c>
      <c r="G76">
        <f>NKE!B76</f>
        <v>22.963992999999999</v>
      </c>
      <c r="H76">
        <f>NVDA!B76</f>
        <v>12.572381</v>
      </c>
      <c r="I76">
        <f>PG!B76</f>
        <v>51.817532</v>
      </c>
      <c r="J76">
        <f>TM!B76</f>
        <v>65.841988000000001</v>
      </c>
      <c r="K76">
        <f>VIG!B76</f>
        <v>49.057541000000001</v>
      </c>
      <c r="L76">
        <f>VOO!B76</f>
        <v>107.11354799999999</v>
      </c>
      <c r="M76">
        <f>WMT!B76</f>
        <v>50.750422999999998</v>
      </c>
    </row>
    <row r="77" spans="1:13" x14ac:dyDescent="0.3">
      <c r="A77" s="1">
        <v>41019</v>
      </c>
      <c r="B77">
        <v>0</v>
      </c>
      <c r="C77">
        <f>CAT!B77</f>
        <v>84.050751000000005</v>
      </c>
      <c r="D77">
        <f>DIA!B77</f>
        <v>108.302589</v>
      </c>
      <c r="E77">
        <f>HD!B77</f>
        <v>43.107532999999997</v>
      </c>
      <c r="F77">
        <f>MSFT!B77</f>
        <v>26.844006</v>
      </c>
      <c r="G77">
        <f>NKE!B77</f>
        <v>23.207014000000001</v>
      </c>
      <c r="H77">
        <f>NVDA!B77</f>
        <v>12.323880000000001</v>
      </c>
      <c r="I77">
        <f>PG!B77</f>
        <v>52.549221000000003</v>
      </c>
      <c r="J77">
        <f>TM!B77</f>
        <v>64.835739000000004</v>
      </c>
      <c r="K77">
        <f>VIG!B77</f>
        <v>49.278446000000002</v>
      </c>
      <c r="L77">
        <f>VOO!B77</f>
        <v>107.283546</v>
      </c>
      <c r="M77">
        <f>WMT!B77</f>
        <v>51.325733</v>
      </c>
    </row>
    <row r="78" spans="1:13" x14ac:dyDescent="0.3">
      <c r="A78" s="1">
        <v>41022</v>
      </c>
      <c r="B78">
        <v>0</v>
      </c>
      <c r="C78">
        <f>CAT!B78</f>
        <v>83.403205999999997</v>
      </c>
      <c r="D78">
        <f>DIA!B78</f>
        <v>107.502724</v>
      </c>
      <c r="E78">
        <f>HD!B78</f>
        <v>42.805968999999997</v>
      </c>
      <c r="F78">
        <f>MSFT!B78</f>
        <v>26.595600000000001</v>
      </c>
      <c r="G78">
        <f>NKE!B78</f>
        <v>22.993313000000001</v>
      </c>
      <c r="H78">
        <f>NVDA!B78</f>
        <v>12.17662</v>
      </c>
      <c r="I78">
        <f>PG!B78</f>
        <v>51.879809999999999</v>
      </c>
      <c r="J78">
        <f>TM!B78</f>
        <v>63.942169</v>
      </c>
      <c r="K78">
        <f>VIG!B78</f>
        <v>48.768661000000002</v>
      </c>
      <c r="L78">
        <f>VOO!B78</f>
        <v>106.36544000000001</v>
      </c>
      <c r="M78">
        <f>WMT!B78</f>
        <v>48.934086000000001</v>
      </c>
    </row>
    <row r="79" spans="1:13" x14ac:dyDescent="0.3">
      <c r="A79" s="1">
        <v>41023</v>
      </c>
      <c r="B79">
        <v>0</v>
      </c>
      <c r="C79">
        <f>CAT!B79</f>
        <v>84.573479000000006</v>
      </c>
      <c r="D79">
        <f>DIA!B79</f>
        <v>108.086021</v>
      </c>
      <c r="E79">
        <f>HD!B79</f>
        <v>42.914867000000001</v>
      </c>
      <c r="F79">
        <f>MSFT!B79</f>
        <v>26.429993</v>
      </c>
      <c r="G79">
        <f>NKE!B79</f>
        <v>22.364795999999998</v>
      </c>
      <c r="H79">
        <f>NVDA!B79</f>
        <v>11.799261</v>
      </c>
      <c r="I79">
        <f>PG!B79</f>
        <v>52.152237</v>
      </c>
      <c r="J79">
        <f>TM!B79</f>
        <v>64.988692999999998</v>
      </c>
      <c r="K79">
        <f>VIG!B79</f>
        <v>48.904609999999998</v>
      </c>
      <c r="L79">
        <f>VOO!B79</f>
        <v>106.756477</v>
      </c>
      <c r="M79">
        <f>WMT!B79</f>
        <v>47.479377999999997</v>
      </c>
    </row>
    <row r="80" spans="1:13" x14ac:dyDescent="0.3">
      <c r="A80" s="1">
        <v>41024</v>
      </c>
      <c r="B80">
        <v>0</v>
      </c>
      <c r="C80">
        <f>CAT!B80</f>
        <v>80.703727999999998</v>
      </c>
      <c r="D80">
        <f>DIA!B80</f>
        <v>108.852524</v>
      </c>
      <c r="E80">
        <f>HD!B80</f>
        <v>43.484496999999998</v>
      </c>
      <c r="F80">
        <f>MSFT!B80</f>
        <v>26.661843999999999</v>
      </c>
      <c r="G80">
        <f>NKE!B80</f>
        <v>22.842472000000001</v>
      </c>
      <c r="H80">
        <f>NVDA!B80</f>
        <v>12.038562000000001</v>
      </c>
      <c r="I80">
        <f>PG!B80</f>
        <v>52.507052999999999</v>
      </c>
      <c r="J80">
        <f>TM!B80</f>
        <v>65.495841999999996</v>
      </c>
      <c r="K80">
        <f>VIG!B80</f>
        <v>49.278446000000002</v>
      </c>
      <c r="L80">
        <f>VOO!B80</f>
        <v>108.25269299999999</v>
      </c>
      <c r="M80">
        <f>WMT!B80</f>
        <v>47.142417999999999</v>
      </c>
    </row>
    <row r="81" spans="1:13" x14ac:dyDescent="0.3">
      <c r="A81" s="1">
        <v>41025</v>
      </c>
      <c r="B81">
        <v>0</v>
      </c>
      <c r="C81">
        <f>CAT!B81</f>
        <v>81.444916000000006</v>
      </c>
      <c r="D81">
        <f>DIA!B81</f>
        <v>109.860764</v>
      </c>
      <c r="E81">
        <f>HD!B81</f>
        <v>43.450996000000004</v>
      </c>
      <c r="F81">
        <f>MSFT!B81</f>
        <v>26.587316999999999</v>
      </c>
      <c r="G81">
        <f>NKE!B81</f>
        <v>23.119022000000001</v>
      </c>
      <c r="H81">
        <f>NVDA!B81</f>
        <v>12.047765</v>
      </c>
      <c r="I81">
        <f>PG!B81</f>
        <v>52.491363999999997</v>
      </c>
      <c r="J81">
        <f>TM!B81</f>
        <v>65.874206999999998</v>
      </c>
      <c r="K81">
        <f>VIG!B81</f>
        <v>49.575820999999998</v>
      </c>
      <c r="L81">
        <f>VOO!B81</f>
        <v>109.000771</v>
      </c>
      <c r="M81">
        <f>WMT!B81</f>
        <v>48.449196000000001</v>
      </c>
    </row>
    <row r="82" spans="1:13" x14ac:dyDescent="0.3">
      <c r="A82" s="1">
        <v>41026</v>
      </c>
      <c r="B82">
        <v>0</v>
      </c>
      <c r="C82">
        <f>CAT!B82</f>
        <v>81.577522000000002</v>
      </c>
      <c r="D82">
        <f>DIA!B82</f>
        <v>109.985771</v>
      </c>
      <c r="E82">
        <f>HD!B82</f>
        <v>43.518008999999999</v>
      </c>
      <c r="F82">
        <f>MSFT!B82</f>
        <v>26.479672999999998</v>
      </c>
      <c r="G82">
        <f>NKE!B82</f>
        <v>23.179779</v>
      </c>
      <c r="H82">
        <f>NVDA!B82</f>
        <v>11.946521000000001</v>
      </c>
      <c r="I82">
        <f>PG!B82</f>
        <v>50.583869999999997</v>
      </c>
      <c r="J82">
        <f>TM!B82</f>
        <v>66.244506999999999</v>
      </c>
      <c r="K82">
        <f>VIG!B82</f>
        <v>49.745742999999997</v>
      </c>
      <c r="L82">
        <f>VOO!B82</f>
        <v>109.22178599999999</v>
      </c>
      <c r="M82">
        <f>WMT!B82</f>
        <v>48.514946000000002</v>
      </c>
    </row>
    <row r="83" spans="1:13" x14ac:dyDescent="0.3">
      <c r="A83" s="1">
        <v>41029</v>
      </c>
      <c r="B83">
        <v>1</v>
      </c>
      <c r="C83">
        <f>CAT!B83</f>
        <v>80.180976999999999</v>
      </c>
      <c r="D83">
        <f>DIA!B83</f>
        <v>109.819107</v>
      </c>
      <c r="E83">
        <f>HD!B83</f>
        <v>43.383980000000001</v>
      </c>
      <c r="F83">
        <f>MSFT!B83</f>
        <v>26.512798</v>
      </c>
      <c r="G83">
        <f>NKE!B83</f>
        <v>23.437467999999999</v>
      </c>
      <c r="H83">
        <f>NVDA!B83</f>
        <v>11.964931</v>
      </c>
      <c r="I83">
        <f>PG!B83</f>
        <v>49.955879000000003</v>
      </c>
      <c r="J83">
        <f>TM!B83</f>
        <v>65.833945999999997</v>
      </c>
      <c r="K83">
        <f>VIG!B83</f>
        <v>49.575820999999998</v>
      </c>
      <c r="L83">
        <f>VOO!B83</f>
        <v>108.74575</v>
      </c>
      <c r="M83">
        <f>WMT!B83</f>
        <v>48.416316999999999</v>
      </c>
    </row>
    <row r="84" spans="1:13" x14ac:dyDescent="0.3">
      <c r="A84" s="1">
        <v>41030</v>
      </c>
      <c r="B84">
        <v>0</v>
      </c>
      <c r="C84">
        <f>CAT!B84</f>
        <v>79.666031000000004</v>
      </c>
      <c r="D84">
        <f>DIA!B84</f>
        <v>110.42733</v>
      </c>
      <c r="E84">
        <f>HD!B84</f>
        <v>43.827953000000001</v>
      </c>
      <c r="F84">
        <f>MSFT!B84</f>
        <v>26.504518999999998</v>
      </c>
      <c r="G84">
        <f>NKE!B84</f>
        <v>23.318049999999999</v>
      </c>
      <c r="H84">
        <f>NVDA!B84</f>
        <v>12.17662</v>
      </c>
      <c r="I84">
        <f>PG!B84</f>
        <v>49.900931999999997</v>
      </c>
      <c r="J84">
        <f>TM!B84</f>
        <v>64.521773999999994</v>
      </c>
      <c r="K84">
        <f>VIG!B84</f>
        <v>49.728745000000004</v>
      </c>
      <c r="L84">
        <f>VOO!B84</f>
        <v>109.459824</v>
      </c>
      <c r="M84">
        <f>WMT!B84</f>
        <v>48.547817000000002</v>
      </c>
    </row>
    <row r="85" spans="1:13" x14ac:dyDescent="0.3">
      <c r="A85" s="1">
        <v>41031</v>
      </c>
      <c r="B85">
        <v>0</v>
      </c>
      <c r="C85">
        <f>CAT!B85</f>
        <v>80.071738999999994</v>
      </c>
      <c r="D85">
        <f>DIA!B85</f>
        <v>110.31905399999999</v>
      </c>
      <c r="E85">
        <f>HD!B85</f>
        <v>44.154659000000002</v>
      </c>
      <c r="F85">
        <f>MSFT!B85</f>
        <v>26.330631</v>
      </c>
      <c r="G85">
        <f>NKE!B85</f>
        <v>23.942378999999999</v>
      </c>
      <c r="H85">
        <f>NVDA!B85</f>
        <v>11.826874</v>
      </c>
      <c r="I85">
        <f>PG!B85</f>
        <v>50.222785999999999</v>
      </c>
      <c r="J85">
        <f>TM!B85</f>
        <v>64.280265999999997</v>
      </c>
      <c r="K85">
        <f>VIG!B85</f>
        <v>49.754249999999999</v>
      </c>
      <c r="L85">
        <f>VOO!B85</f>
        <v>109.119759</v>
      </c>
      <c r="M85">
        <f>WMT!B85</f>
        <v>48.498505000000002</v>
      </c>
    </row>
    <row r="86" spans="1:13" x14ac:dyDescent="0.3">
      <c r="A86" s="1">
        <v>41032</v>
      </c>
      <c r="B86">
        <v>0</v>
      </c>
      <c r="C86">
        <f>CAT!B86</f>
        <v>78.542572000000007</v>
      </c>
      <c r="D86">
        <f>DIA!B86</f>
        <v>109.827431</v>
      </c>
      <c r="E86">
        <f>HD!B86</f>
        <v>43.953612999999997</v>
      </c>
      <c r="F86">
        <f>MSFT!B86</f>
        <v>26.297516000000002</v>
      </c>
      <c r="G86">
        <f>NKE!B86</f>
        <v>23.967516</v>
      </c>
      <c r="H86">
        <f>NVDA!B86</f>
        <v>11.624392</v>
      </c>
      <c r="I86">
        <f>PG!B86</f>
        <v>50.638817000000003</v>
      </c>
      <c r="J86">
        <f>TM!B86</f>
        <v>63.773116999999999</v>
      </c>
      <c r="K86">
        <f>VIG!B86</f>
        <v>49.473861999999997</v>
      </c>
      <c r="L86">
        <f>VOO!B86</f>
        <v>108.320702</v>
      </c>
      <c r="M86">
        <f>WMT!B86</f>
        <v>48.482067000000001</v>
      </c>
    </row>
    <row r="87" spans="1:13" x14ac:dyDescent="0.3">
      <c r="A87" s="1">
        <v>41033</v>
      </c>
      <c r="B87">
        <v>0</v>
      </c>
      <c r="C87">
        <f>CAT!B87</f>
        <v>76.802727000000004</v>
      </c>
      <c r="D87">
        <f>DIA!B87</f>
        <v>108.394279</v>
      </c>
      <c r="E87">
        <f>HD!B87</f>
        <v>43.526386000000002</v>
      </c>
      <c r="F87">
        <f>MSFT!B87</f>
        <v>25.651669999999999</v>
      </c>
      <c r="G87">
        <f>NKE!B87</f>
        <v>23.424897999999999</v>
      </c>
      <c r="H87">
        <f>NVDA!B87</f>
        <v>11.283851</v>
      </c>
      <c r="I87">
        <f>PG!B87</f>
        <v>50.458271000000003</v>
      </c>
      <c r="J87">
        <f>TM!B87</f>
        <v>63.298164</v>
      </c>
      <c r="K87">
        <f>VIG!B87</f>
        <v>48.802643000000003</v>
      </c>
      <c r="L87">
        <f>VOO!B87</f>
        <v>106.552452</v>
      </c>
      <c r="M87">
        <f>WMT!B87</f>
        <v>48.243724999999998</v>
      </c>
    </row>
    <row r="88" spans="1:13" x14ac:dyDescent="0.3">
      <c r="A88" s="1">
        <v>41036</v>
      </c>
      <c r="B88">
        <v>0</v>
      </c>
      <c r="C88">
        <f>CAT!B88</f>
        <v>75.827468999999994</v>
      </c>
      <c r="D88">
        <f>DIA!B88</f>
        <v>108.185997</v>
      </c>
      <c r="E88">
        <f>HD!B88</f>
        <v>43.048901000000001</v>
      </c>
      <c r="F88">
        <f>MSFT!B88</f>
        <v>25.378426000000001</v>
      </c>
      <c r="G88">
        <f>NKE!B88</f>
        <v>23.343192999999999</v>
      </c>
      <c r="H88">
        <f>NVDA!B88</f>
        <v>11.477131</v>
      </c>
      <c r="I88">
        <f>PG!B88</f>
        <v>50.434719000000001</v>
      </c>
      <c r="J88">
        <f>TM!B88</f>
        <v>63.346465999999999</v>
      </c>
      <c r="K88">
        <f>VIG!B88</f>
        <v>48.811152999999997</v>
      </c>
      <c r="L88">
        <f>VOO!B88</f>
        <v>106.63748200000001</v>
      </c>
      <c r="M88">
        <f>WMT!B88</f>
        <v>48.646445999999997</v>
      </c>
    </row>
    <row r="89" spans="1:13" x14ac:dyDescent="0.3">
      <c r="A89" s="1">
        <v>41037</v>
      </c>
      <c r="B89">
        <v>0</v>
      </c>
      <c r="C89">
        <f>CAT!B89</f>
        <v>75.281334000000001</v>
      </c>
      <c r="D89">
        <f>DIA!B89</f>
        <v>107.552711</v>
      </c>
      <c r="E89">
        <f>HD!B89</f>
        <v>42.403877000000001</v>
      </c>
      <c r="F89">
        <f>MSFT!B89</f>
        <v>25.254228999999999</v>
      </c>
      <c r="G89">
        <f>NKE!B89</f>
        <v>22.779624999999999</v>
      </c>
      <c r="H89">
        <f>NVDA!B89</f>
        <v>11.467927</v>
      </c>
      <c r="I89">
        <f>PG!B89</f>
        <v>50.364071000000003</v>
      </c>
      <c r="J89">
        <f>TM!B89</f>
        <v>62.927849000000002</v>
      </c>
      <c r="K89">
        <f>VIG!B89</f>
        <v>48.649726999999999</v>
      </c>
      <c r="L89">
        <f>VOO!B89</f>
        <v>106.17842899999999</v>
      </c>
      <c r="M89">
        <f>WMT!B89</f>
        <v>48.531376000000002</v>
      </c>
    </row>
    <row r="90" spans="1:13" x14ac:dyDescent="0.3">
      <c r="A90" s="1">
        <v>41038</v>
      </c>
      <c r="B90">
        <v>0</v>
      </c>
      <c r="C90">
        <f>CAT!B90</f>
        <v>74.891220000000004</v>
      </c>
      <c r="D90">
        <f>DIA!B90</f>
        <v>106.93611900000001</v>
      </c>
      <c r="E90">
        <f>HD!B90</f>
        <v>41.976661999999997</v>
      </c>
      <c r="F90">
        <f>MSFT!B90</f>
        <v>25.469512999999999</v>
      </c>
      <c r="G90">
        <f>NKE!B90</f>
        <v>22.658104000000002</v>
      </c>
      <c r="H90">
        <f>NVDA!B90</f>
        <v>11.513942999999999</v>
      </c>
      <c r="I90">
        <f>PG!B90</f>
        <v>49.979438999999999</v>
      </c>
      <c r="J90">
        <f>TM!B90</f>
        <v>64.843781000000007</v>
      </c>
      <c r="K90">
        <f>VIG!B90</f>
        <v>48.309868000000002</v>
      </c>
      <c r="L90">
        <f>VOO!B90</f>
        <v>105.58332799999999</v>
      </c>
      <c r="M90">
        <f>WMT!B90</f>
        <v>48.843741999999999</v>
      </c>
    </row>
    <row r="91" spans="1:13" x14ac:dyDescent="0.3">
      <c r="A91" s="1">
        <v>41039</v>
      </c>
      <c r="B91">
        <v>0</v>
      </c>
      <c r="C91">
        <f>CAT!B91</f>
        <v>74.462119999999999</v>
      </c>
      <c r="D91">
        <f>DIA!B91</f>
        <v>107.01947</v>
      </c>
      <c r="E91">
        <f>HD!B91</f>
        <v>42.403877000000001</v>
      </c>
      <c r="F91">
        <f>MSFT!B91</f>
        <v>25.452950999999999</v>
      </c>
      <c r="G91">
        <f>NKE!B91</f>
        <v>22.534500000000001</v>
      </c>
      <c r="H91">
        <f>NVDA!B91</f>
        <v>11.431112000000001</v>
      </c>
      <c r="I91">
        <f>PG!B91</f>
        <v>50.348365999999999</v>
      </c>
      <c r="J91">
        <f>TM!B91</f>
        <v>64.183693000000005</v>
      </c>
      <c r="K91">
        <f>VIG!B91</f>
        <v>48.437308999999999</v>
      </c>
      <c r="L91">
        <f>VOO!B91</f>
        <v>105.77037</v>
      </c>
      <c r="M91">
        <f>WMT!B91</f>
        <v>48.976123999999999</v>
      </c>
    </row>
    <row r="92" spans="1:13" x14ac:dyDescent="0.3">
      <c r="A92" s="1">
        <v>41040</v>
      </c>
      <c r="B92">
        <v>0</v>
      </c>
      <c r="C92">
        <f>CAT!B92</f>
        <v>74.508956999999995</v>
      </c>
      <c r="D92">
        <f>DIA!B92</f>
        <v>106.80278800000001</v>
      </c>
      <c r="E92">
        <f>HD!B92</f>
        <v>42.169319000000002</v>
      </c>
      <c r="F92">
        <f>MSFT!B92</f>
        <v>25.800712999999998</v>
      </c>
      <c r="G92">
        <f>NKE!B92</f>
        <v>22.681156000000001</v>
      </c>
      <c r="H92">
        <f>NVDA!B92</f>
        <v>12.158213</v>
      </c>
      <c r="I92">
        <f>PG!B92</f>
        <v>49.987282</v>
      </c>
      <c r="J92">
        <f>TM!B92</f>
        <v>64.972594999999998</v>
      </c>
      <c r="K92">
        <f>VIG!B92</f>
        <v>48.343853000000003</v>
      </c>
      <c r="L92">
        <f>VOO!B92</f>
        <v>105.43029799999999</v>
      </c>
      <c r="M92">
        <f>WMT!B92</f>
        <v>49.166431000000003</v>
      </c>
    </row>
    <row r="93" spans="1:13" x14ac:dyDescent="0.3">
      <c r="A93" s="1">
        <v>41043</v>
      </c>
      <c r="B93">
        <v>0</v>
      </c>
      <c r="C93">
        <f>CAT!B93</f>
        <v>73.02655</v>
      </c>
      <c r="D93">
        <f>DIA!B93</f>
        <v>105.777908</v>
      </c>
      <c r="E93">
        <f>HD!B93</f>
        <v>41.783985000000001</v>
      </c>
      <c r="F93">
        <f>MSFT!B93</f>
        <v>25.403267</v>
      </c>
      <c r="G93">
        <f>NKE!B93</f>
        <v>22.515642</v>
      </c>
      <c r="H93">
        <f>NVDA!B93</f>
        <v>12.084584</v>
      </c>
      <c r="I93">
        <f>PG!B93</f>
        <v>49.908794</v>
      </c>
      <c r="J93">
        <f>TM!B93</f>
        <v>64.159522999999993</v>
      </c>
      <c r="K93">
        <f>VIG!B93</f>
        <v>47.936034999999997</v>
      </c>
      <c r="L93">
        <f>VOO!B93</f>
        <v>104.30819700000001</v>
      </c>
      <c r="M93">
        <f>WMT!B93</f>
        <v>48.876820000000002</v>
      </c>
    </row>
    <row r="94" spans="1:13" x14ac:dyDescent="0.3">
      <c r="A94" s="1">
        <v>41044</v>
      </c>
      <c r="B94">
        <v>0</v>
      </c>
      <c r="C94">
        <f>CAT!B94</f>
        <v>72.308768999999998</v>
      </c>
      <c r="D94">
        <f>DIA!B94</f>
        <v>105.244713</v>
      </c>
      <c r="E94">
        <f>HD!B94</f>
        <v>40.77037</v>
      </c>
      <c r="F94">
        <f>MSFT!B94</f>
        <v>25.178238</v>
      </c>
      <c r="G94">
        <f>NKE!B94</f>
        <v>22.463266000000001</v>
      </c>
      <c r="H94">
        <f>NVDA!B94</f>
        <v>11.964931</v>
      </c>
      <c r="I94">
        <f>PG!B94</f>
        <v>50.018687999999997</v>
      </c>
      <c r="J94">
        <f>TM!B94</f>
        <v>63.032513000000002</v>
      </c>
      <c r="K94">
        <f>VIG!B94</f>
        <v>47.851067</v>
      </c>
      <c r="L94">
        <f>VOO!B94</f>
        <v>103.73011</v>
      </c>
      <c r="M94">
        <f>WMT!B94</f>
        <v>49.108521000000003</v>
      </c>
    </row>
    <row r="95" spans="1:13" x14ac:dyDescent="0.3">
      <c r="A95" s="1">
        <v>41045</v>
      </c>
      <c r="B95">
        <v>0</v>
      </c>
      <c r="C95">
        <f>CAT!B95</f>
        <v>71.669021999999998</v>
      </c>
      <c r="D95">
        <f>DIA!B95</f>
        <v>105.136368</v>
      </c>
      <c r="E95">
        <f>HD!B95</f>
        <v>40.854152999999997</v>
      </c>
      <c r="F95">
        <f>MSFT!B95</f>
        <v>24.919872000000002</v>
      </c>
      <c r="G95">
        <f>NKE!B95</f>
        <v>22.417172999999998</v>
      </c>
      <c r="H95">
        <f>NVDA!B95</f>
        <v>11.725633</v>
      </c>
      <c r="I95">
        <f>PG!B95</f>
        <v>50.466113999999997</v>
      </c>
      <c r="J95">
        <f>TM!B95</f>
        <v>61.760586000000004</v>
      </c>
      <c r="K95">
        <f>VIG!B95</f>
        <v>47.834071999999999</v>
      </c>
      <c r="L95">
        <f>VOO!B95</f>
        <v>103.288048</v>
      </c>
      <c r="M95">
        <f>WMT!B95</f>
        <v>48.976123999999999</v>
      </c>
    </row>
    <row r="96" spans="1:13" x14ac:dyDescent="0.3">
      <c r="A96" s="1">
        <v>41046</v>
      </c>
      <c r="B96">
        <v>0</v>
      </c>
      <c r="C96">
        <f>CAT!B96</f>
        <v>68.501418999999999</v>
      </c>
      <c r="D96">
        <f>DIA!B96</f>
        <v>103.79489100000001</v>
      </c>
      <c r="E96">
        <f>HD!B96</f>
        <v>39.388190999999999</v>
      </c>
      <c r="F96">
        <f>MSFT!B96</f>
        <v>24.769852</v>
      </c>
      <c r="G96">
        <f>NKE!B96</f>
        <v>21.859885999999999</v>
      </c>
      <c r="H96">
        <f>NVDA!B96</f>
        <v>11.642799</v>
      </c>
      <c r="I96">
        <f>PG!B96</f>
        <v>50.207076999999998</v>
      </c>
      <c r="J96">
        <f>TM!B96</f>
        <v>62.155040999999997</v>
      </c>
      <c r="K96">
        <f>VIG!B96</f>
        <v>47.094901999999998</v>
      </c>
      <c r="L96">
        <f>VOO!B96</f>
        <v>101.723839</v>
      </c>
      <c r="M96">
        <f>WMT!B96</f>
        <v>51.036448999999998</v>
      </c>
    </row>
    <row r="97" spans="1:13" x14ac:dyDescent="0.3">
      <c r="A97" s="1">
        <v>41047</v>
      </c>
      <c r="B97">
        <v>0</v>
      </c>
      <c r="C97">
        <f>CAT!B97</f>
        <v>69.187980999999994</v>
      </c>
      <c r="D97">
        <f>DIA!B97</f>
        <v>103.097595</v>
      </c>
      <c r="E97">
        <f>HD!B97</f>
        <v>39.413325999999998</v>
      </c>
      <c r="F97">
        <f>MSFT!B97</f>
        <v>24.394805999999999</v>
      </c>
      <c r="G97">
        <f>NKE!B97</f>
        <v>22.090347000000001</v>
      </c>
      <c r="H97">
        <f>NVDA!B97</f>
        <v>11.118180000000001</v>
      </c>
      <c r="I97">
        <f>PG!B97</f>
        <v>49.861702000000001</v>
      </c>
      <c r="J97">
        <f>TM!B97</f>
        <v>61.229275000000001</v>
      </c>
      <c r="K97">
        <f>VIG!B97</f>
        <v>46.789031999999999</v>
      </c>
      <c r="L97">
        <f>VOO!B97</f>
        <v>100.924751</v>
      </c>
      <c r="M97">
        <f>WMT!B97</f>
        <v>51.657032000000001</v>
      </c>
    </row>
    <row r="98" spans="1:13" x14ac:dyDescent="0.3">
      <c r="A98" s="1">
        <v>41050</v>
      </c>
      <c r="B98">
        <v>0</v>
      </c>
      <c r="C98">
        <f>CAT!B98</f>
        <v>71.762642</v>
      </c>
      <c r="D98">
        <f>DIA!B98</f>
        <v>104.351677</v>
      </c>
      <c r="E98">
        <f>HD!B98</f>
        <v>39.882430999999997</v>
      </c>
      <c r="F98">
        <f>MSFT!B98</f>
        <v>24.794862999999999</v>
      </c>
      <c r="G98">
        <f>NKE!B98</f>
        <v>22.465364000000001</v>
      </c>
      <c r="H98">
        <f>NVDA!B98</f>
        <v>11.311462000000001</v>
      </c>
      <c r="I98">
        <f>PG!B98</f>
        <v>49.759632000000003</v>
      </c>
      <c r="J98">
        <f>TM!B98</f>
        <v>61.744475999999999</v>
      </c>
      <c r="K98">
        <f>VIG!B98</f>
        <v>47.358291999999999</v>
      </c>
      <c r="L98">
        <f>VOO!B98</f>
        <v>102.624962</v>
      </c>
      <c r="M98">
        <f>WMT!B98</f>
        <v>52.161766</v>
      </c>
    </row>
    <row r="99" spans="1:13" x14ac:dyDescent="0.3">
      <c r="A99" s="1">
        <v>41051</v>
      </c>
      <c r="B99">
        <v>0</v>
      </c>
      <c r="C99">
        <f>CAT!B99</f>
        <v>71.380347999999998</v>
      </c>
      <c r="D99">
        <f>DIA!B99</f>
        <v>104.368431</v>
      </c>
      <c r="E99">
        <f>HD!B99</f>
        <v>40.426926000000002</v>
      </c>
      <c r="F99">
        <f>MSFT!B99</f>
        <v>24.803186</v>
      </c>
      <c r="G99">
        <f>NKE!B99</f>
        <v>22.720963000000001</v>
      </c>
      <c r="H99">
        <f>NVDA!B99</f>
        <v>11.173405000000001</v>
      </c>
      <c r="I99">
        <f>PG!B99</f>
        <v>49.571238999999998</v>
      </c>
      <c r="J99">
        <f>TM!B99</f>
        <v>62.163089999999997</v>
      </c>
      <c r="K99">
        <f>VIG!B99</f>
        <v>47.468730999999998</v>
      </c>
      <c r="L99">
        <f>VOO!B99</f>
        <v>102.84599300000001</v>
      </c>
      <c r="M99">
        <f>WMT!B99</f>
        <v>52.732692999999998</v>
      </c>
    </row>
    <row r="100" spans="1:13" x14ac:dyDescent="0.3">
      <c r="A100" s="1">
        <v>41052</v>
      </c>
      <c r="B100">
        <v>0</v>
      </c>
      <c r="C100">
        <f>CAT!B100</f>
        <v>72.144942999999998</v>
      </c>
      <c r="D100">
        <f>DIA!B100</f>
        <v>104.26810500000001</v>
      </c>
      <c r="E100">
        <f>HD!B100</f>
        <v>40.829025000000001</v>
      </c>
      <c r="F100">
        <f>MSFT!B100</f>
        <v>24.261457</v>
      </c>
      <c r="G100">
        <f>NKE!B100</f>
        <v>22.526121</v>
      </c>
      <c r="H100">
        <f>NVDA!B100</f>
        <v>11.44952</v>
      </c>
      <c r="I100">
        <f>PG!B100</f>
        <v>48.974663</v>
      </c>
      <c r="J100">
        <f>TM!B100</f>
        <v>62.187244</v>
      </c>
      <c r="K100">
        <f>VIG!B100</f>
        <v>47.579182000000003</v>
      </c>
      <c r="L100">
        <f>VOO!B100</f>
        <v>102.84599300000001</v>
      </c>
      <c r="M100">
        <f>WMT!B100</f>
        <v>53.436034999999997</v>
      </c>
    </row>
    <row r="101" spans="1:13" x14ac:dyDescent="0.3">
      <c r="A101" s="1">
        <v>41053</v>
      </c>
      <c r="B101">
        <v>0</v>
      </c>
      <c r="C101">
        <f>CAT!B101</f>
        <v>71.325721999999999</v>
      </c>
      <c r="D101">
        <f>DIA!B101</f>
        <v>104.610901</v>
      </c>
      <c r="E101">
        <f>HD!B101</f>
        <v>41.641575000000003</v>
      </c>
      <c r="F101">
        <f>MSFT!B101</f>
        <v>24.228114999999999</v>
      </c>
      <c r="G101">
        <f>NKE!B101</f>
        <v>22.517741999999998</v>
      </c>
      <c r="H101">
        <f>NVDA!B101</f>
        <v>11.145794</v>
      </c>
      <c r="I101">
        <f>PG!B101</f>
        <v>49.115963000000001</v>
      </c>
      <c r="J101">
        <f>TM!B101</f>
        <v>62.146996000000001</v>
      </c>
      <c r="K101">
        <f>VIG!B101</f>
        <v>47.808590000000002</v>
      </c>
      <c r="L101">
        <f>VOO!B101</f>
        <v>103.033012</v>
      </c>
      <c r="M101">
        <f>WMT!B101</f>
        <v>53.841476</v>
      </c>
    </row>
    <row r="102" spans="1:13" x14ac:dyDescent="0.3">
      <c r="A102" s="1">
        <v>41054</v>
      </c>
      <c r="B102">
        <v>0</v>
      </c>
      <c r="C102">
        <f>CAT!B102</f>
        <v>70.171020999999996</v>
      </c>
      <c r="D102">
        <f>DIA!B102</f>
        <v>103.891876</v>
      </c>
      <c r="E102">
        <f>HD!B102</f>
        <v>41.415413000000001</v>
      </c>
      <c r="F102">
        <f>MSFT!B102</f>
        <v>24.219776</v>
      </c>
      <c r="G102">
        <f>NKE!B102</f>
        <v>22.792189</v>
      </c>
      <c r="H102">
        <f>NVDA!B102</f>
        <v>11.412701999999999</v>
      </c>
      <c r="I102">
        <f>PG!B102</f>
        <v>49.053168999999997</v>
      </c>
      <c r="J102">
        <f>TM!B102</f>
        <v>61.824978000000002</v>
      </c>
      <c r="K102">
        <f>VIG!B102</f>
        <v>47.655655000000003</v>
      </c>
      <c r="L102">
        <f>VOO!B102</f>
        <v>102.794983</v>
      </c>
      <c r="M102">
        <f>WMT!B102</f>
        <v>54.040050999999998</v>
      </c>
    </row>
    <row r="103" spans="1:13" x14ac:dyDescent="0.3">
      <c r="A103" s="1">
        <v>41058</v>
      </c>
      <c r="B103">
        <v>0</v>
      </c>
      <c r="C103">
        <f>CAT!B103</f>
        <v>72.183937</v>
      </c>
      <c r="D103">
        <f>DIA!B103</f>
        <v>105.01222199999999</v>
      </c>
      <c r="E103">
        <f>HD!B103</f>
        <v>41.946269999999998</v>
      </c>
      <c r="F103">
        <f>MSFT!B103</f>
        <v>24.636500999999999</v>
      </c>
      <c r="G103">
        <f>NKE!B103</f>
        <v>23.238441000000002</v>
      </c>
      <c r="H103">
        <f>NVDA!B103</f>
        <v>11.707224</v>
      </c>
      <c r="I103">
        <f>PG!B103</f>
        <v>49.414248999999998</v>
      </c>
      <c r="J103">
        <f>TM!B103</f>
        <v>62.026237000000002</v>
      </c>
      <c r="K103">
        <f>VIG!B103</f>
        <v>48.182429999999997</v>
      </c>
      <c r="L103">
        <f>VOO!B103</f>
        <v>103.968147</v>
      </c>
      <c r="M103">
        <f>WMT!B103</f>
        <v>54.346209999999999</v>
      </c>
    </row>
    <row r="104" spans="1:13" x14ac:dyDescent="0.3">
      <c r="A104" s="1">
        <v>41059</v>
      </c>
      <c r="B104">
        <v>0</v>
      </c>
      <c r="C104">
        <f>CAT!B104</f>
        <v>70.358283999999998</v>
      </c>
      <c r="D104">
        <f>DIA!B104</f>
        <v>103.666084</v>
      </c>
      <c r="E104">
        <f>HD!B104</f>
        <v>41.887276</v>
      </c>
      <c r="F104">
        <f>MSFT!B104</f>
        <v>24.453144000000002</v>
      </c>
      <c r="G104">
        <f>NKE!B104</f>
        <v>22.754484000000001</v>
      </c>
      <c r="H104">
        <f>NVDA!B104</f>
        <v>11.56917</v>
      </c>
      <c r="I104">
        <f>PG!B104</f>
        <v>48.919724000000002</v>
      </c>
      <c r="J104">
        <f>TM!B104</f>
        <v>61.454673999999997</v>
      </c>
      <c r="K104">
        <f>VIG!B104</f>
        <v>47.511211000000003</v>
      </c>
      <c r="L104">
        <f>VOO!B104</f>
        <v>102.471977</v>
      </c>
      <c r="M104">
        <f>WMT!B104</f>
        <v>54.147632999999999</v>
      </c>
    </row>
    <row r="105" spans="1:13" x14ac:dyDescent="0.3">
      <c r="A105" s="1">
        <v>41060</v>
      </c>
      <c r="B105">
        <v>1</v>
      </c>
      <c r="C105">
        <f>CAT!B105</f>
        <v>68.360969999999995</v>
      </c>
      <c r="D105">
        <f>DIA!B105</f>
        <v>103.423653</v>
      </c>
      <c r="E105">
        <f>HD!B105</f>
        <v>41.575512000000003</v>
      </c>
      <c r="F105">
        <f>MSFT!B105</f>
        <v>24.328133000000001</v>
      </c>
      <c r="G105">
        <f>NKE!B105</f>
        <v>22.968924000000001</v>
      </c>
      <c r="H105">
        <f>NVDA!B105</f>
        <v>11.440314000000001</v>
      </c>
      <c r="I105">
        <f>PG!B105</f>
        <v>48.896163999999999</v>
      </c>
      <c r="J105">
        <f>TM!B105</f>
        <v>61.897438000000001</v>
      </c>
      <c r="K105">
        <f>VIG!B105</f>
        <v>47.409270999999997</v>
      </c>
      <c r="L105">
        <f>VOO!B105</f>
        <v>102.216904</v>
      </c>
      <c r="M105">
        <f>WMT!B105</f>
        <v>54.462040000000002</v>
      </c>
    </row>
    <row r="106" spans="1:13" x14ac:dyDescent="0.3">
      <c r="A106" s="1">
        <v>41061</v>
      </c>
      <c r="B106">
        <v>0</v>
      </c>
      <c r="C106">
        <f>CAT!B106</f>
        <v>66.722556999999995</v>
      </c>
      <c r="D106">
        <f>DIA!B106</f>
        <v>101.17456799999999</v>
      </c>
      <c r="E106">
        <f>HD!B106</f>
        <v>40.412674000000003</v>
      </c>
      <c r="F106">
        <f>MSFT!B106</f>
        <v>23.711386000000001</v>
      </c>
      <c r="G106">
        <f>NKE!B106</f>
        <v>22.208812999999999</v>
      </c>
      <c r="H106">
        <f>NVDA!B106</f>
        <v>11.026142</v>
      </c>
      <c r="I106">
        <f>PG!B106</f>
        <v>48.315289</v>
      </c>
      <c r="J106">
        <f>TM!B106</f>
        <v>60.223007000000003</v>
      </c>
      <c r="K106">
        <f>VIG!B106</f>
        <v>46.355721000000003</v>
      </c>
      <c r="L106">
        <f>VOO!B106</f>
        <v>99.717635999999999</v>
      </c>
      <c r="M106">
        <f>WMT!B106</f>
        <v>54.238650999999997</v>
      </c>
    </row>
    <row r="107" spans="1:13" x14ac:dyDescent="0.3">
      <c r="A107" s="1">
        <v>41064</v>
      </c>
      <c r="B107">
        <v>0</v>
      </c>
      <c r="C107">
        <f>CAT!B107</f>
        <v>64.959305000000001</v>
      </c>
      <c r="D107">
        <f>DIA!B107</f>
        <v>100.98233</v>
      </c>
      <c r="E107">
        <f>HD!B107</f>
        <v>41.086768999999997</v>
      </c>
      <c r="F107">
        <f>MSFT!B107</f>
        <v>23.794737000000001</v>
      </c>
      <c r="G107">
        <f>NKE!B107</f>
        <v>22.230046999999999</v>
      </c>
      <c r="H107">
        <f>NVDA!B107</f>
        <v>10.796049</v>
      </c>
      <c r="I107">
        <f>PG!B107</f>
        <v>48.197535999999999</v>
      </c>
      <c r="J107">
        <f>TM!B107</f>
        <v>60.070061000000003</v>
      </c>
      <c r="K107">
        <f>VIG!B107</f>
        <v>46.279259000000003</v>
      </c>
      <c r="L107">
        <f>VOO!B107</f>
        <v>99.683586000000005</v>
      </c>
      <c r="M107">
        <f>WMT!B107</f>
        <v>54.602718000000003</v>
      </c>
    </row>
    <row r="108" spans="1:13" x14ac:dyDescent="0.3">
      <c r="A108" s="1">
        <v>41065</v>
      </c>
      <c r="B108">
        <v>0</v>
      </c>
      <c r="C108">
        <f>CAT!B108</f>
        <v>65.263596000000007</v>
      </c>
      <c r="D108">
        <f>DIA!B108</f>
        <v>101.241455</v>
      </c>
      <c r="E108">
        <f>HD!B108</f>
        <v>41.221600000000002</v>
      </c>
      <c r="F108">
        <f>MSFT!B108</f>
        <v>23.761393000000002</v>
      </c>
      <c r="G108">
        <f>NKE!B108</f>
        <v>22.402028999999999</v>
      </c>
      <c r="H108">
        <f>NVDA!B108</f>
        <v>11.108978</v>
      </c>
      <c r="I108">
        <f>PG!B108</f>
        <v>48.016993999999997</v>
      </c>
      <c r="J108">
        <f>TM!B108</f>
        <v>60.384014000000001</v>
      </c>
      <c r="K108">
        <f>VIG!B108</f>
        <v>46.330219</v>
      </c>
      <c r="L108">
        <f>VOO!B108</f>
        <v>100.261681</v>
      </c>
      <c r="M108">
        <f>WMT!B108</f>
        <v>54.197277</v>
      </c>
    </row>
    <row r="109" spans="1:13" x14ac:dyDescent="0.3">
      <c r="A109" s="1">
        <v>41066</v>
      </c>
      <c r="B109">
        <v>0</v>
      </c>
      <c r="C109">
        <f>CAT!B109</f>
        <v>67.611984000000007</v>
      </c>
      <c r="D109">
        <f>DIA!B109</f>
        <v>103.61595199999999</v>
      </c>
      <c r="E109">
        <f>HD!B109</f>
        <v>42.637225999999998</v>
      </c>
      <c r="F109">
        <f>MSFT!B109</f>
        <v>24.461476999999999</v>
      </c>
      <c r="G109">
        <f>NKE!B109</f>
        <v>22.733250000000002</v>
      </c>
      <c r="H109">
        <f>NVDA!B109</f>
        <v>11.403499999999999</v>
      </c>
      <c r="I109">
        <f>PG!B109</f>
        <v>48.511532000000003</v>
      </c>
      <c r="J109">
        <f>TM!B109</f>
        <v>61.881343999999999</v>
      </c>
      <c r="K109">
        <f>VIG!B109</f>
        <v>47.349784999999997</v>
      </c>
      <c r="L109">
        <f>VOO!B109</f>
        <v>102.658974</v>
      </c>
      <c r="M109">
        <f>WMT!B109</f>
        <v>54.553069999999998</v>
      </c>
    </row>
    <row r="110" spans="1:13" x14ac:dyDescent="0.3">
      <c r="A110" s="1">
        <v>41067</v>
      </c>
      <c r="B110">
        <v>0</v>
      </c>
      <c r="C110">
        <f>CAT!B110</f>
        <v>67.986480999999998</v>
      </c>
      <c r="D110">
        <f>DIA!B110</f>
        <v>104.109207</v>
      </c>
      <c r="E110">
        <f>HD!B110</f>
        <v>43.176516999999997</v>
      </c>
      <c r="F110">
        <f>MSFT!B110</f>
        <v>24.361462</v>
      </c>
      <c r="G110">
        <f>NKE!B110</f>
        <v>22.794823000000001</v>
      </c>
      <c r="H110">
        <f>NVDA!B110</f>
        <v>10.943311</v>
      </c>
      <c r="I110">
        <f>PG!B110</f>
        <v>49.265106000000003</v>
      </c>
      <c r="J110">
        <f>TM!B110</f>
        <v>61.849139999999998</v>
      </c>
      <c r="K110">
        <f>VIG!B110</f>
        <v>47.545200000000001</v>
      </c>
      <c r="L110">
        <f>VOO!B110</f>
        <v>102.641975</v>
      </c>
      <c r="M110">
        <f>WMT!B110</f>
        <v>54.503428999999997</v>
      </c>
    </row>
    <row r="111" spans="1:13" x14ac:dyDescent="0.3">
      <c r="A111" s="1">
        <v>41068</v>
      </c>
      <c r="B111">
        <v>0</v>
      </c>
      <c r="C111">
        <f>CAT!B111</f>
        <v>68.345366999999996</v>
      </c>
      <c r="D111">
        <f>DIA!B111</f>
        <v>104.870087</v>
      </c>
      <c r="E111">
        <f>HD!B111</f>
        <v>44.111832</v>
      </c>
      <c r="F111">
        <f>MSFT!B111</f>
        <v>24.711511999999999</v>
      </c>
      <c r="G111">
        <f>NKE!B111</f>
        <v>23.066597000000002</v>
      </c>
      <c r="H111">
        <f>NVDA!B111</f>
        <v>11.155001</v>
      </c>
      <c r="I111">
        <f>PG!B111</f>
        <v>49.257263000000002</v>
      </c>
      <c r="J111">
        <f>TM!B111</f>
        <v>61.591526000000002</v>
      </c>
      <c r="K111">
        <f>VIG!B111</f>
        <v>47.876556000000001</v>
      </c>
      <c r="L111">
        <f>VOO!B111</f>
        <v>103.492088</v>
      </c>
      <c r="M111">
        <f>WMT!B111</f>
        <v>56.447906000000003</v>
      </c>
    </row>
    <row r="112" spans="1:13" x14ac:dyDescent="0.3">
      <c r="A112" s="1">
        <v>41071</v>
      </c>
      <c r="B112">
        <v>0</v>
      </c>
      <c r="C112">
        <f>CAT!B112</f>
        <v>66.46508</v>
      </c>
      <c r="D112">
        <f>DIA!B112</f>
        <v>103.65778400000001</v>
      </c>
      <c r="E112">
        <f>HD!B112</f>
        <v>43.269196000000001</v>
      </c>
      <c r="F112">
        <f>MSFT!B112</f>
        <v>24.08643</v>
      </c>
      <c r="G112">
        <f>NKE!B112</f>
        <v>22.816050000000001</v>
      </c>
      <c r="H112">
        <f>NVDA!B112</f>
        <v>11.283851</v>
      </c>
      <c r="I112">
        <f>PG!B112</f>
        <v>49.092415000000003</v>
      </c>
      <c r="J112">
        <f>TM!B112</f>
        <v>60.850909999999999</v>
      </c>
      <c r="K112">
        <f>VIG!B112</f>
        <v>47.341304999999998</v>
      </c>
      <c r="L112">
        <f>VOO!B112</f>
        <v>102.233925</v>
      </c>
      <c r="M112">
        <f>WMT!B112</f>
        <v>55.876961000000001</v>
      </c>
    </row>
    <row r="113" spans="1:13" x14ac:dyDescent="0.3">
      <c r="A113" s="1">
        <v>41072</v>
      </c>
      <c r="B113">
        <v>0</v>
      </c>
      <c r="C113">
        <f>CAT!B113</f>
        <v>67.916274999999999</v>
      </c>
      <c r="D113">
        <f>DIA!B113</f>
        <v>105.003815</v>
      </c>
      <c r="E113">
        <f>HD!B113</f>
        <v>44.019131000000002</v>
      </c>
      <c r="F113">
        <f>MSFT!B113</f>
        <v>24.411472</v>
      </c>
      <c r="G113">
        <f>NKE!B113</f>
        <v>22.845777999999999</v>
      </c>
      <c r="H113">
        <f>NVDA!B113</f>
        <v>11.513942999999999</v>
      </c>
      <c r="I113">
        <f>PG!B113</f>
        <v>49.265106000000003</v>
      </c>
      <c r="J113">
        <f>TM!B113</f>
        <v>61.575428000000002</v>
      </c>
      <c r="K113">
        <f>VIG!B113</f>
        <v>47.774605000000001</v>
      </c>
      <c r="L113">
        <f>VOO!B113</f>
        <v>103.424065</v>
      </c>
      <c r="M113">
        <f>WMT!B113</f>
        <v>56.034187000000003</v>
      </c>
    </row>
    <row r="114" spans="1:13" x14ac:dyDescent="0.3">
      <c r="A114" s="1">
        <v>41073</v>
      </c>
      <c r="B114">
        <v>0</v>
      </c>
      <c r="C114">
        <f>CAT!B114</f>
        <v>66.543120999999999</v>
      </c>
      <c r="D114">
        <f>DIA!B114</f>
        <v>104.418587</v>
      </c>
      <c r="E114">
        <f>HD!B114</f>
        <v>42.949001000000003</v>
      </c>
      <c r="F114">
        <f>MSFT!B114</f>
        <v>24.278117999999999</v>
      </c>
      <c r="G114">
        <f>NKE!B114</f>
        <v>21.703495</v>
      </c>
      <c r="H114">
        <f>NVDA!B114</f>
        <v>11.21022</v>
      </c>
      <c r="I114">
        <f>PG!B114</f>
        <v>49.115963000000001</v>
      </c>
      <c r="J114">
        <f>TM!B114</f>
        <v>61.293678</v>
      </c>
      <c r="K114">
        <f>VIG!B114</f>
        <v>47.298805000000002</v>
      </c>
      <c r="L114">
        <f>VOO!B114</f>
        <v>102.743996</v>
      </c>
      <c r="M114">
        <f>WMT!B114</f>
        <v>55.496361</v>
      </c>
    </row>
    <row r="115" spans="1:13" x14ac:dyDescent="0.3">
      <c r="A115" s="1">
        <v>41074</v>
      </c>
      <c r="B115">
        <v>0</v>
      </c>
      <c r="C115">
        <f>CAT!B115</f>
        <v>67.011223000000001</v>
      </c>
      <c r="D115">
        <f>DIA!B115</f>
        <v>105.656006</v>
      </c>
      <c r="E115">
        <f>HD!B115</f>
        <v>43.951720999999999</v>
      </c>
      <c r="F115">
        <f>MSFT!B115</f>
        <v>24.453144000000002</v>
      </c>
      <c r="G115">
        <f>NKE!B115</f>
        <v>21.236381999999999</v>
      </c>
      <c r="H115">
        <f>NVDA!B115</f>
        <v>11.072164000000001</v>
      </c>
      <c r="I115">
        <f>PG!B115</f>
        <v>49.594794999999998</v>
      </c>
      <c r="J115">
        <f>TM!B115</f>
        <v>61.205123999999998</v>
      </c>
      <c r="K115">
        <f>VIG!B115</f>
        <v>47.749122999999997</v>
      </c>
      <c r="L115">
        <f>VOO!B115</f>
        <v>103.883118</v>
      </c>
      <c r="M115">
        <f>WMT!B115</f>
        <v>55.959708999999997</v>
      </c>
    </row>
    <row r="116" spans="1:13" x14ac:dyDescent="0.3">
      <c r="A116" s="1">
        <v>41075</v>
      </c>
      <c r="B116">
        <v>0</v>
      </c>
      <c r="C116">
        <f>CAT!B116</f>
        <v>67.822631999999999</v>
      </c>
      <c r="D116">
        <f>DIA!B116</f>
        <v>106.65267900000001</v>
      </c>
      <c r="E116">
        <f>HD!B116</f>
        <v>43.707358999999997</v>
      </c>
      <c r="F116">
        <f>MSFT!B116</f>
        <v>25.019886</v>
      </c>
      <c r="G116">
        <f>NKE!B116</f>
        <v>21.603701000000001</v>
      </c>
      <c r="H116">
        <f>NVDA!B116</f>
        <v>11.311462000000001</v>
      </c>
      <c r="I116">
        <f>PG!B116</f>
        <v>49.359305999999997</v>
      </c>
      <c r="J116">
        <f>TM!B116</f>
        <v>61.583488000000003</v>
      </c>
      <c r="K116">
        <f>VIG!B116</f>
        <v>48.148440999999998</v>
      </c>
      <c r="L116">
        <f>VOO!B116</f>
        <v>104.801247</v>
      </c>
      <c r="M116">
        <f>WMT!B116</f>
        <v>56.059029000000002</v>
      </c>
    </row>
    <row r="117" spans="1:13" x14ac:dyDescent="0.3">
      <c r="A117" s="1">
        <v>41078</v>
      </c>
      <c r="B117">
        <v>0</v>
      </c>
      <c r="C117">
        <f>CAT!B117</f>
        <v>67.674400000000006</v>
      </c>
      <c r="D117">
        <f>DIA!B117</f>
        <v>106.476799</v>
      </c>
      <c r="E117">
        <f>HD!B117</f>
        <v>44.086548000000001</v>
      </c>
      <c r="F117">
        <f>MSFT!B117</f>
        <v>24.869865000000001</v>
      </c>
      <c r="G117">
        <f>NKE!B117</f>
        <v>21.529387</v>
      </c>
      <c r="H117">
        <f>NVDA!B117</f>
        <v>11.412701999999999</v>
      </c>
      <c r="I117">
        <f>PG!B117</f>
        <v>48.896163999999999</v>
      </c>
      <c r="J117">
        <f>TM!B117</f>
        <v>61.865242000000002</v>
      </c>
      <c r="K117">
        <f>VIG!B117</f>
        <v>48.241897999999999</v>
      </c>
      <c r="L117">
        <f>VOO!B117</f>
        <v>105.022293</v>
      </c>
      <c r="M117">
        <f>WMT!B117</f>
        <v>56.365158000000001</v>
      </c>
    </row>
    <row r="118" spans="1:13" x14ac:dyDescent="0.3">
      <c r="A118" s="1">
        <v>41079</v>
      </c>
      <c r="B118">
        <v>0</v>
      </c>
      <c r="C118">
        <f>CAT!B118</f>
        <v>69.312813000000006</v>
      </c>
      <c r="D118">
        <f>DIA!B118</f>
        <v>107.25573</v>
      </c>
      <c r="E118">
        <f>HD!B118</f>
        <v>44.634265999999997</v>
      </c>
      <c r="F118">
        <f>MSFT!B118</f>
        <v>25.586628000000001</v>
      </c>
      <c r="G118">
        <f>NKE!B118</f>
        <v>21.559111000000001</v>
      </c>
      <c r="H118">
        <f>NVDA!B118</f>
        <v>12.185822</v>
      </c>
      <c r="I118">
        <f>PG!B118</f>
        <v>48.833362999999999</v>
      </c>
      <c r="J118">
        <f>TM!B118</f>
        <v>61.897438000000001</v>
      </c>
      <c r="K118">
        <f>VIG!B118</f>
        <v>48.581757000000003</v>
      </c>
      <c r="L118">
        <f>VOO!B118</f>
        <v>106.093422</v>
      </c>
      <c r="M118">
        <f>WMT!B118</f>
        <v>56.108649999999997</v>
      </c>
    </row>
    <row r="119" spans="1:13" x14ac:dyDescent="0.3">
      <c r="A119" s="1">
        <v>41080</v>
      </c>
      <c r="B119">
        <v>0</v>
      </c>
      <c r="C119">
        <f>CAT!B119</f>
        <v>68.009888000000004</v>
      </c>
      <c r="D119">
        <f>DIA!B119</f>
        <v>107.171913</v>
      </c>
      <c r="E119">
        <f>HD!B119</f>
        <v>44.516289</v>
      </c>
      <c r="F119">
        <f>MSFT!B119</f>
        <v>25.778317999999999</v>
      </c>
      <c r="G119">
        <f>NKE!B119</f>
        <v>21.486919</v>
      </c>
      <c r="H119">
        <f>NVDA!B119</f>
        <v>12.379106</v>
      </c>
      <c r="I119">
        <f>PG!B119</f>
        <v>47.404719999999998</v>
      </c>
      <c r="J119">
        <f>TM!B119</f>
        <v>62.291893000000002</v>
      </c>
      <c r="K119">
        <f>VIG!B119</f>
        <v>48.284385999999998</v>
      </c>
      <c r="L119">
        <f>VOO!B119</f>
        <v>105.92340900000001</v>
      </c>
      <c r="M119">
        <f>WMT!B119</f>
        <v>56.696128999999999</v>
      </c>
    </row>
    <row r="120" spans="1:13" x14ac:dyDescent="0.3">
      <c r="A120" s="1">
        <v>41081</v>
      </c>
      <c r="B120">
        <v>0</v>
      </c>
      <c r="C120">
        <f>CAT!B120</f>
        <v>66.301247000000004</v>
      </c>
      <c r="D120">
        <f>DIA!B120</f>
        <v>105.061333</v>
      </c>
      <c r="E120">
        <f>HD!B120</f>
        <v>43.193359000000001</v>
      </c>
      <c r="F120">
        <f>MSFT!B120</f>
        <v>25.119900000000001</v>
      </c>
      <c r="G120">
        <f>NKE!B120</f>
        <v>20.947628000000002</v>
      </c>
      <c r="H120">
        <f>NVDA!B120</f>
        <v>11.817672</v>
      </c>
      <c r="I120">
        <f>PG!B120</f>
        <v>46.902340000000002</v>
      </c>
      <c r="J120">
        <f>TM!B120</f>
        <v>61.390278000000002</v>
      </c>
      <c r="K120">
        <f>VIG!B120</f>
        <v>47.247841000000001</v>
      </c>
      <c r="L120">
        <f>VOO!B120</f>
        <v>103.59410099999999</v>
      </c>
      <c r="M120">
        <f>WMT!B120</f>
        <v>56.017631999999999</v>
      </c>
    </row>
    <row r="121" spans="1:13" x14ac:dyDescent="0.3">
      <c r="A121" s="1">
        <v>41082</v>
      </c>
      <c r="B121">
        <v>0</v>
      </c>
      <c r="C121">
        <f>CAT!B121</f>
        <v>66.285659999999993</v>
      </c>
      <c r="D121">
        <f>DIA!B121</f>
        <v>105.723</v>
      </c>
      <c r="E121">
        <f>HD!B121</f>
        <v>43.833748</v>
      </c>
      <c r="F121">
        <f>MSFT!B121</f>
        <v>25.586628000000001</v>
      </c>
      <c r="G121">
        <f>NKE!B121</f>
        <v>21.104748000000001</v>
      </c>
      <c r="H121">
        <f>NVDA!B121</f>
        <v>11.964931</v>
      </c>
      <c r="I121">
        <f>PG!B121</f>
        <v>46.965130000000002</v>
      </c>
      <c r="J121">
        <f>TM!B121</f>
        <v>61.824978000000002</v>
      </c>
      <c r="K121">
        <f>VIG!B121</f>
        <v>47.477234000000003</v>
      </c>
      <c r="L121">
        <f>VOO!B121</f>
        <v>104.342178</v>
      </c>
      <c r="M121">
        <f>WMT!B121</f>
        <v>55.686667999999997</v>
      </c>
    </row>
    <row r="122" spans="1:13" x14ac:dyDescent="0.3">
      <c r="A122" s="1">
        <v>41085</v>
      </c>
      <c r="B122">
        <v>0</v>
      </c>
      <c r="C122">
        <f>CAT!B122</f>
        <v>64.670638999999994</v>
      </c>
      <c r="D122">
        <f>DIA!B122</f>
        <v>104.491821</v>
      </c>
      <c r="E122">
        <f>HD!B122</f>
        <v>43.412449000000002</v>
      </c>
      <c r="F122">
        <f>MSFT!B122</f>
        <v>24.894864999999999</v>
      </c>
      <c r="G122">
        <f>NKE!B122</f>
        <v>20.692837000000001</v>
      </c>
      <c r="H122">
        <f>NVDA!B122</f>
        <v>11.587574999999999</v>
      </c>
      <c r="I122">
        <f>PG!B122</f>
        <v>46.556930999999999</v>
      </c>
      <c r="J122">
        <f>TM!B122</f>
        <v>61.253407000000003</v>
      </c>
      <c r="K122">
        <f>VIG!B122</f>
        <v>46.893619999999999</v>
      </c>
      <c r="L122">
        <f>VOO!B122</f>
        <v>102.684341</v>
      </c>
      <c r="M122">
        <f>WMT!B122</f>
        <v>56.414814</v>
      </c>
    </row>
    <row r="123" spans="1:13" x14ac:dyDescent="0.3">
      <c r="A123" s="1">
        <v>41086</v>
      </c>
      <c r="B123">
        <v>0</v>
      </c>
      <c r="C123">
        <f>CAT!B123</f>
        <v>64.545799000000002</v>
      </c>
      <c r="D123">
        <f>DIA!B123</f>
        <v>104.75985</v>
      </c>
      <c r="E123">
        <f>HD!B123</f>
        <v>43.715786000000001</v>
      </c>
      <c r="F123">
        <f>MSFT!B123</f>
        <v>25.019886</v>
      </c>
      <c r="G123">
        <f>NKE!B123</f>
        <v>20.903040000000001</v>
      </c>
      <c r="H123">
        <f>NVDA!B123</f>
        <v>11.716429</v>
      </c>
      <c r="I123">
        <f>PG!B123</f>
        <v>46.525531999999998</v>
      </c>
      <c r="J123">
        <f>TM!B123</f>
        <v>61.422482000000002</v>
      </c>
      <c r="K123">
        <f>VIG!B123</f>
        <v>47.055976999999999</v>
      </c>
      <c r="L123">
        <f>VOO!B123</f>
        <v>103.179985</v>
      </c>
      <c r="M123">
        <f>WMT!B123</f>
        <v>56.745781000000001</v>
      </c>
    </row>
    <row r="124" spans="1:13" x14ac:dyDescent="0.3">
      <c r="A124" s="1">
        <v>41087</v>
      </c>
      <c r="B124">
        <v>0</v>
      </c>
      <c r="C124">
        <f>CAT!B124</f>
        <v>64.171310000000005</v>
      </c>
      <c r="D124">
        <f>DIA!B124</f>
        <v>105.53874999999999</v>
      </c>
      <c r="E124">
        <f>HD!B124</f>
        <v>43.437728999999997</v>
      </c>
      <c r="F124">
        <f>MSFT!B124</f>
        <v>25.144907</v>
      </c>
      <c r="G124">
        <f>NKE!B124</f>
        <v>20.830849000000001</v>
      </c>
      <c r="H124">
        <f>NVDA!B124</f>
        <v>12.093783999999999</v>
      </c>
      <c r="I124">
        <f>PG!B124</f>
        <v>47.08287</v>
      </c>
      <c r="J124">
        <f>TM!B124</f>
        <v>61.406399</v>
      </c>
      <c r="K124">
        <f>VIG!B124</f>
        <v>47.406314999999999</v>
      </c>
      <c r="L124">
        <f>VOO!B124</f>
        <v>104.10292800000001</v>
      </c>
      <c r="M124">
        <f>WMT!B124</f>
        <v>56.754063000000002</v>
      </c>
    </row>
    <row r="125" spans="1:13" x14ac:dyDescent="0.3">
      <c r="A125" s="1">
        <v>41088</v>
      </c>
      <c r="B125">
        <v>0</v>
      </c>
      <c r="C125">
        <f>CAT!B125</f>
        <v>64.467772999999994</v>
      </c>
      <c r="D125">
        <f>DIA!B125</f>
        <v>105.362877</v>
      </c>
      <c r="E125">
        <f>HD!B125</f>
        <v>43.555701999999997</v>
      </c>
      <c r="F125">
        <f>MSFT!B125</f>
        <v>24.928211000000001</v>
      </c>
      <c r="G125">
        <f>NKE!B125</f>
        <v>20.571822999999998</v>
      </c>
      <c r="H125">
        <f>NVDA!B125</f>
        <v>12.185822</v>
      </c>
      <c r="I125">
        <f>PG!B125</f>
        <v>47.326214</v>
      </c>
      <c r="J125">
        <f>TM!B125</f>
        <v>62.8232</v>
      </c>
      <c r="K125">
        <f>VIG!B125</f>
        <v>47.380684000000002</v>
      </c>
      <c r="L125">
        <f>VOO!B125</f>
        <v>103.863663</v>
      </c>
      <c r="M125">
        <f>WMT!B125</f>
        <v>56.514107000000003</v>
      </c>
    </row>
    <row r="126" spans="1:13" x14ac:dyDescent="0.3">
      <c r="A126" s="1">
        <v>41089</v>
      </c>
      <c r="B126">
        <v>1</v>
      </c>
      <c r="C126">
        <f>CAT!B126</f>
        <v>66.246643000000006</v>
      </c>
      <c r="D126">
        <f>DIA!B126</f>
        <v>107.582329</v>
      </c>
      <c r="E126">
        <f>HD!B126</f>
        <v>44.651114999999997</v>
      </c>
      <c r="F126">
        <f>MSFT!B126</f>
        <v>25.494945999999999</v>
      </c>
      <c r="G126">
        <f>NKE!B126</f>
        <v>18.637564000000001</v>
      </c>
      <c r="H126">
        <f>NVDA!B126</f>
        <v>12.719644000000001</v>
      </c>
      <c r="I126">
        <f>PG!B126</f>
        <v>48.079796000000002</v>
      </c>
      <c r="J126">
        <f>TM!B126</f>
        <v>64.787422000000007</v>
      </c>
      <c r="K126">
        <f>VIG!B126</f>
        <v>48.440224000000001</v>
      </c>
      <c r="L126">
        <f>VOO!B126</f>
        <v>106.444405</v>
      </c>
      <c r="M126">
        <f>WMT!B126</f>
        <v>57.689072000000003</v>
      </c>
    </row>
    <row r="127" spans="1:13" x14ac:dyDescent="0.3">
      <c r="A127" s="1">
        <v>41092</v>
      </c>
      <c r="B127">
        <v>0</v>
      </c>
      <c r="C127">
        <f>CAT!B127</f>
        <v>65.28698</v>
      </c>
      <c r="D127">
        <f>DIA!B127</f>
        <v>107.50696600000001</v>
      </c>
      <c r="E127">
        <f>HD!B127</f>
        <v>44.667973000000003</v>
      </c>
      <c r="F127">
        <f>MSFT!B127</f>
        <v>25.469946</v>
      </c>
      <c r="G127">
        <f>NKE!B127</f>
        <v>18.864756</v>
      </c>
      <c r="H127">
        <f>NVDA!B127</f>
        <v>12.379106</v>
      </c>
      <c r="I127">
        <f>PG!B127</f>
        <v>48.032696000000001</v>
      </c>
      <c r="J127">
        <f>TM!B127</f>
        <v>64.545921000000007</v>
      </c>
      <c r="K127">
        <f>VIG!B127</f>
        <v>48.423138000000002</v>
      </c>
      <c r="L127">
        <f>VOO!B127</f>
        <v>106.734962</v>
      </c>
      <c r="M127">
        <f>WMT!B127</f>
        <v>57.382899999999999</v>
      </c>
    </row>
    <row r="128" spans="1:13" x14ac:dyDescent="0.3">
      <c r="A128" s="1">
        <v>41093</v>
      </c>
      <c r="B128">
        <v>0</v>
      </c>
      <c r="C128">
        <f>CAT!B128</f>
        <v>67.455933000000002</v>
      </c>
      <c r="D128">
        <f>DIA!B128</f>
        <v>108.16861</v>
      </c>
      <c r="E128">
        <f>HD!B128</f>
        <v>43.521999000000001</v>
      </c>
      <c r="F128">
        <f>MSFT!B128</f>
        <v>25.636631000000001</v>
      </c>
      <c r="G128">
        <f>NKE!B128</f>
        <v>19.210834999999999</v>
      </c>
      <c r="H128">
        <f>NVDA!B128</f>
        <v>12.701235</v>
      </c>
      <c r="I128">
        <f>PG!B128</f>
        <v>48.166130000000003</v>
      </c>
      <c r="J128">
        <f>TM!B128</f>
        <v>65.109443999999996</v>
      </c>
      <c r="K128">
        <f>VIG!B128</f>
        <v>48.807659000000001</v>
      </c>
      <c r="L128">
        <f>VOO!B128</f>
        <v>107.43570699999999</v>
      </c>
      <c r="M128">
        <f>WMT!B128</f>
        <v>58.541325000000001</v>
      </c>
    </row>
    <row r="129" spans="1:13" x14ac:dyDescent="0.3">
      <c r="A129" s="1">
        <v>41095</v>
      </c>
      <c r="B129">
        <v>0</v>
      </c>
      <c r="C129">
        <f>CAT!B129</f>
        <v>67.713402000000002</v>
      </c>
      <c r="D129">
        <f>DIA!B129</f>
        <v>107.858757</v>
      </c>
      <c r="E129">
        <f>HD!B129</f>
        <v>43.909599</v>
      </c>
      <c r="F129">
        <f>MSFT!B129</f>
        <v>25.586628000000001</v>
      </c>
      <c r="G129">
        <f>NKE!B129</f>
        <v>19.576027</v>
      </c>
      <c r="H129">
        <f>NVDA!B129</f>
        <v>12.572381</v>
      </c>
      <c r="I129">
        <f>PG!B129</f>
        <v>48.158287000000001</v>
      </c>
      <c r="J129">
        <f>TM!B129</f>
        <v>64.900124000000005</v>
      </c>
      <c r="K129">
        <f>VIG!B129</f>
        <v>48.773476000000002</v>
      </c>
      <c r="L129">
        <f>VOO!B129</f>
        <v>106.974251</v>
      </c>
      <c r="M129">
        <f>WMT!B129</f>
        <v>58.814396000000002</v>
      </c>
    </row>
    <row r="130" spans="1:13" x14ac:dyDescent="0.3">
      <c r="A130" s="1">
        <v>41096</v>
      </c>
      <c r="B130">
        <v>0</v>
      </c>
      <c r="C130">
        <f>CAT!B130</f>
        <v>66.012573000000003</v>
      </c>
      <c r="D130">
        <f>DIA!B130</f>
        <v>106.845314</v>
      </c>
      <c r="E130">
        <f>HD!B130</f>
        <v>43.943309999999997</v>
      </c>
      <c r="F130">
        <f>MSFT!B130</f>
        <v>25.161566000000001</v>
      </c>
      <c r="G130">
        <f>NKE!B130</f>
        <v>19.40192</v>
      </c>
      <c r="H130">
        <f>NVDA!B130</f>
        <v>12.333083</v>
      </c>
      <c r="I130">
        <f>PG!B130</f>
        <v>48.103332999999999</v>
      </c>
      <c r="J130">
        <f>TM!B130</f>
        <v>64.513748000000007</v>
      </c>
      <c r="K130">
        <f>VIG!B130</f>
        <v>48.423138000000002</v>
      </c>
      <c r="L130">
        <f>VOO!B130</f>
        <v>105.982933</v>
      </c>
      <c r="M130">
        <f>WMT!B130</f>
        <v>59.046066000000003</v>
      </c>
    </row>
    <row r="131" spans="1:13" x14ac:dyDescent="0.3">
      <c r="A131" s="1">
        <v>41099</v>
      </c>
      <c r="B131">
        <v>0</v>
      </c>
      <c r="C131">
        <f>CAT!B131</f>
        <v>64.865691999999996</v>
      </c>
      <c r="D131">
        <f>DIA!B131</f>
        <v>106.568924</v>
      </c>
      <c r="E131">
        <f>HD!B131</f>
        <v>43.918030000000002</v>
      </c>
      <c r="F131">
        <f>MSFT!B131</f>
        <v>25.003218</v>
      </c>
      <c r="G131">
        <f>NKE!B131</f>
        <v>19.168371</v>
      </c>
      <c r="H131">
        <f>NVDA!B131</f>
        <v>12.167415999999999</v>
      </c>
      <c r="I131">
        <f>PG!B131</f>
        <v>48.315289</v>
      </c>
      <c r="J131">
        <f>TM!B131</f>
        <v>63.869712999999997</v>
      </c>
      <c r="K131">
        <f>VIG!B131</f>
        <v>48.286422999999999</v>
      </c>
      <c r="L131">
        <f>VOO!B131</f>
        <v>105.846237</v>
      </c>
      <c r="M131">
        <f>WMT!B131</f>
        <v>59.377045000000003</v>
      </c>
    </row>
    <row r="132" spans="1:13" x14ac:dyDescent="0.3">
      <c r="A132" s="1">
        <v>41100</v>
      </c>
      <c r="B132">
        <v>0</v>
      </c>
      <c r="C132">
        <f>CAT!B132</f>
        <v>62.626511000000001</v>
      </c>
      <c r="D132">
        <f>DIA!B132</f>
        <v>105.823486</v>
      </c>
      <c r="E132">
        <f>HD!B132</f>
        <v>44.002281000000004</v>
      </c>
      <c r="F132">
        <f>MSFT!B132</f>
        <v>24.786518000000001</v>
      </c>
      <c r="G132">
        <f>NKE!B132</f>
        <v>19.382814</v>
      </c>
      <c r="H132">
        <f>NVDA!B132</f>
        <v>11.799261</v>
      </c>
      <c r="I132">
        <f>PG!B132</f>
        <v>48.456577000000003</v>
      </c>
      <c r="J132">
        <f>TM!B132</f>
        <v>62.460937999999999</v>
      </c>
      <c r="K132">
        <f>VIG!B132</f>
        <v>47.995907000000003</v>
      </c>
      <c r="L132">
        <f>VOO!B132</f>
        <v>104.87204699999999</v>
      </c>
      <c r="M132">
        <f>WMT!B132</f>
        <v>59.666640999999998</v>
      </c>
    </row>
    <row r="133" spans="1:13" x14ac:dyDescent="0.3">
      <c r="A133" s="1">
        <v>41101</v>
      </c>
      <c r="B133">
        <v>0</v>
      </c>
      <c r="C133">
        <f>CAT!B133</f>
        <v>62.213000999999998</v>
      </c>
      <c r="D133">
        <f>DIA!B133</f>
        <v>105.454994</v>
      </c>
      <c r="E133">
        <f>HD!B133</f>
        <v>43.538845000000002</v>
      </c>
      <c r="F133">
        <f>MSFT!B133</f>
        <v>24.419806999999999</v>
      </c>
      <c r="G133">
        <f>NKE!B133</f>
        <v>19.588771999999999</v>
      </c>
      <c r="H133">
        <f>NVDA!B133</f>
        <v>11.605983</v>
      </c>
      <c r="I133">
        <f>PG!B133</f>
        <v>48.197535999999999</v>
      </c>
      <c r="J133">
        <f>TM!B133</f>
        <v>62.275795000000002</v>
      </c>
      <c r="K133">
        <f>VIG!B133</f>
        <v>47.910454000000001</v>
      </c>
      <c r="L133">
        <f>VOO!B133</f>
        <v>104.889099</v>
      </c>
      <c r="M133">
        <f>WMT!B133</f>
        <v>59.790779000000001</v>
      </c>
    </row>
    <row r="134" spans="1:13" x14ac:dyDescent="0.3">
      <c r="A134" s="1">
        <v>41102</v>
      </c>
      <c r="B134">
        <v>0</v>
      </c>
      <c r="C134">
        <f>CAT!B134</f>
        <v>62.134995000000004</v>
      </c>
      <c r="D134">
        <f>DIA!B134</f>
        <v>105.17021200000001</v>
      </c>
      <c r="E134">
        <f>HD!B134</f>
        <v>43.437728999999997</v>
      </c>
      <c r="F134">
        <f>MSFT!B134</f>
        <v>23.861404</v>
      </c>
      <c r="G134">
        <f>NKE!B134</f>
        <v>19.495346000000001</v>
      </c>
      <c r="H134">
        <f>NVDA!B134</f>
        <v>11.412701999999999</v>
      </c>
      <c r="I134">
        <f>PG!B134</f>
        <v>50.002972</v>
      </c>
      <c r="J134">
        <f>TM!B134</f>
        <v>61.108536000000001</v>
      </c>
      <c r="K134">
        <f>VIG!B134</f>
        <v>47.876282000000003</v>
      </c>
      <c r="L134">
        <f>VOO!B134</f>
        <v>104.34219400000001</v>
      </c>
      <c r="M134">
        <f>WMT!B134</f>
        <v>59.832138</v>
      </c>
    </row>
    <row r="135" spans="1:13" x14ac:dyDescent="0.3">
      <c r="A135" s="1">
        <v>41103</v>
      </c>
      <c r="B135">
        <v>0</v>
      </c>
      <c r="C135">
        <f>CAT!B135</f>
        <v>64.030861000000002</v>
      </c>
      <c r="D135">
        <f>DIA!B135</f>
        <v>106.887192</v>
      </c>
      <c r="E135">
        <f>HD!B135</f>
        <v>43.892746000000002</v>
      </c>
      <c r="F135">
        <f>MSFT!B135</f>
        <v>24.494820000000001</v>
      </c>
      <c r="G135">
        <f>NKE!B135</f>
        <v>19.951837999999999</v>
      </c>
      <c r="H135">
        <f>NVDA!B135</f>
        <v>11.559967</v>
      </c>
      <c r="I135">
        <f>PG!B135</f>
        <v>51.094093000000001</v>
      </c>
      <c r="J135">
        <f>TM!B135</f>
        <v>61.623741000000003</v>
      </c>
      <c r="K135">
        <f>VIG!B135</f>
        <v>48.628203999999997</v>
      </c>
      <c r="L135">
        <f>VOO!B135</f>
        <v>106.119675</v>
      </c>
      <c r="M135">
        <f>WMT!B135</f>
        <v>60.552010000000003</v>
      </c>
    </row>
    <row r="136" spans="1:13" x14ac:dyDescent="0.3">
      <c r="A136" s="1">
        <v>41106</v>
      </c>
      <c r="B136">
        <v>0</v>
      </c>
      <c r="C136">
        <f>CAT!B136</f>
        <v>63.313099000000001</v>
      </c>
      <c r="D136">
        <f>DIA!B136</f>
        <v>106.46839900000001</v>
      </c>
      <c r="E136">
        <f>HD!B136</f>
        <v>43.353470000000002</v>
      </c>
      <c r="F136">
        <f>MSFT!B136</f>
        <v>24.536497000000001</v>
      </c>
      <c r="G136">
        <f>NKE!B136</f>
        <v>19.750133999999999</v>
      </c>
      <c r="H136">
        <f>NVDA!B136</f>
        <v>11.596781999999999</v>
      </c>
      <c r="I136">
        <f>PG!B136</f>
        <v>50.874316999999998</v>
      </c>
      <c r="J136">
        <f>TM!B136</f>
        <v>61.366126999999999</v>
      </c>
      <c r="K136">
        <f>VIG!B136</f>
        <v>48.406063000000003</v>
      </c>
      <c r="L136">
        <f>VOO!B136</f>
        <v>105.880409</v>
      </c>
      <c r="M136">
        <f>WMT!B136</f>
        <v>60.386543000000003</v>
      </c>
    </row>
    <row r="137" spans="1:13" x14ac:dyDescent="0.3">
      <c r="A137" s="1">
        <v>41107</v>
      </c>
      <c r="B137">
        <v>0</v>
      </c>
      <c r="C137">
        <f>CAT!B137</f>
        <v>63.906039999999997</v>
      </c>
      <c r="D137">
        <f>DIA!B137</f>
        <v>107.054665</v>
      </c>
      <c r="E137">
        <f>HD!B137</f>
        <v>42.738342000000003</v>
      </c>
      <c r="F137">
        <f>MSFT!B137</f>
        <v>24.719844999999999</v>
      </c>
      <c r="G137">
        <f>NKE!B137</f>
        <v>19.694932999999999</v>
      </c>
      <c r="H137">
        <f>NVDA!B137</f>
        <v>11.385092</v>
      </c>
      <c r="I137">
        <f>PG!B137</f>
        <v>51.298195</v>
      </c>
      <c r="J137">
        <f>TM!B137</f>
        <v>61.084372999999999</v>
      </c>
      <c r="K137">
        <f>VIG!B137</f>
        <v>48.679485</v>
      </c>
      <c r="L137">
        <f>VOO!B137</f>
        <v>106.632408</v>
      </c>
      <c r="M137">
        <f>WMT!B137</f>
        <v>60.485813</v>
      </c>
    </row>
    <row r="138" spans="1:13" x14ac:dyDescent="0.3">
      <c r="A138" s="1">
        <v>41108</v>
      </c>
      <c r="B138">
        <v>0</v>
      </c>
      <c r="C138">
        <f>CAT!B138</f>
        <v>64.793312</v>
      </c>
      <c r="D138">
        <f>DIA!B138</f>
        <v>108.00954400000001</v>
      </c>
      <c r="E138">
        <f>HD!B138</f>
        <v>42.898440999999998</v>
      </c>
      <c r="F138">
        <f>MSFT!B138</f>
        <v>25.378257999999999</v>
      </c>
      <c r="G138">
        <f>NKE!B138</f>
        <v>20.091968999999999</v>
      </c>
      <c r="H138">
        <f>NVDA!B138</f>
        <v>12.020153000000001</v>
      </c>
      <c r="I138">
        <f>PG!B138</f>
        <v>51.323535999999997</v>
      </c>
      <c r="J138">
        <f>TM!B138</f>
        <v>61.567394</v>
      </c>
      <c r="K138">
        <f>VIG!B138</f>
        <v>49.123821</v>
      </c>
      <c r="L138">
        <f>VOO!B138</f>
        <v>107.40152</v>
      </c>
      <c r="M138">
        <f>WMT!B138</f>
        <v>60.278956999999998</v>
      </c>
    </row>
    <row r="139" spans="1:13" x14ac:dyDescent="0.3">
      <c r="A139" s="1">
        <v>41109</v>
      </c>
      <c r="B139">
        <v>0</v>
      </c>
      <c r="C139">
        <f>CAT!B139</f>
        <v>64.879654000000002</v>
      </c>
      <c r="D139">
        <f>DIA!B139</f>
        <v>108.311043</v>
      </c>
      <c r="E139">
        <f>HD!B139</f>
        <v>42.940562999999997</v>
      </c>
      <c r="F139">
        <f>MSFT!B139</f>
        <v>25.561623000000001</v>
      </c>
      <c r="G139">
        <f>NKE!B139</f>
        <v>20.225736999999999</v>
      </c>
      <c r="H139">
        <f>NVDA!B139</f>
        <v>12.139805000000001</v>
      </c>
      <c r="I139">
        <f>PG!B139</f>
        <v>51.402706000000002</v>
      </c>
      <c r="J139">
        <f>TM!B139</f>
        <v>61.784725000000002</v>
      </c>
      <c r="K139">
        <f>VIG!B139</f>
        <v>49.431412000000002</v>
      </c>
      <c r="L139">
        <f>VOO!B139</f>
        <v>107.674988</v>
      </c>
      <c r="M139">
        <f>WMT!B139</f>
        <v>59.186726</v>
      </c>
    </row>
    <row r="140" spans="1:13" x14ac:dyDescent="0.3">
      <c r="A140" s="1">
        <v>41110</v>
      </c>
      <c r="B140">
        <v>0</v>
      </c>
      <c r="C140">
        <f>CAT!B140</f>
        <v>63.560561999999997</v>
      </c>
      <c r="D140">
        <f>DIA!B140</f>
        <v>107.41336800000001</v>
      </c>
      <c r="E140">
        <f>HD!B140</f>
        <v>42.721480999999997</v>
      </c>
      <c r="F140">
        <f>MSFT!B140</f>
        <v>25.103232999999999</v>
      </c>
      <c r="G140">
        <f>NKE!B140</f>
        <v>19.762871000000001</v>
      </c>
      <c r="H140">
        <f>NVDA!B140</f>
        <v>11.79006</v>
      </c>
      <c r="I140">
        <f>PG!B140</f>
        <v>51.252265999999999</v>
      </c>
      <c r="J140">
        <f>TM!B140</f>
        <v>60.480609999999999</v>
      </c>
      <c r="K140">
        <f>VIG!B140</f>
        <v>49.029815999999997</v>
      </c>
      <c r="L140">
        <f>VOO!B140</f>
        <v>106.683685</v>
      </c>
      <c r="M140">
        <f>WMT!B140</f>
        <v>59.782485999999999</v>
      </c>
    </row>
    <row r="141" spans="1:13" x14ac:dyDescent="0.3">
      <c r="A141" s="1">
        <v>41113</v>
      </c>
      <c r="B141">
        <v>0</v>
      </c>
      <c r="C141">
        <f>CAT!B141</f>
        <v>64.055237000000005</v>
      </c>
      <c r="D141">
        <f>DIA!B141</f>
        <v>106.465416</v>
      </c>
      <c r="E141">
        <f>HD!B141</f>
        <v>42.940562999999997</v>
      </c>
      <c r="F141">
        <f>MSFT!B141</f>
        <v>24.403141000000002</v>
      </c>
      <c r="G141">
        <f>NKE!B141</f>
        <v>19.714039</v>
      </c>
      <c r="H141">
        <f>NVDA!B141</f>
        <v>11.946521000000001</v>
      </c>
      <c r="I141">
        <f>PG!B141</f>
        <v>50.983058999999997</v>
      </c>
      <c r="J141">
        <f>TM!B141</f>
        <v>59.756110999999997</v>
      </c>
      <c r="K141">
        <f>VIG!B141</f>
        <v>48.542769999999997</v>
      </c>
      <c r="L141">
        <f>VOO!B141</f>
        <v>105.624054</v>
      </c>
      <c r="M141">
        <f>WMT!B141</f>
        <v>59.451518999999998</v>
      </c>
    </row>
    <row r="142" spans="1:13" x14ac:dyDescent="0.3">
      <c r="A142" s="1">
        <v>41114</v>
      </c>
      <c r="B142">
        <v>0</v>
      </c>
      <c r="C142">
        <f>CAT!B142</f>
        <v>63.937438999999998</v>
      </c>
      <c r="D142">
        <f>DIA!B142</f>
        <v>105.584549</v>
      </c>
      <c r="E142">
        <f>HD!B142</f>
        <v>43.117531</v>
      </c>
      <c r="F142">
        <f>MSFT!B142</f>
        <v>24.294792000000001</v>
      </c>
      <c r="G142">
        <f>NKE!B142</f>
        <v>19.737396</v>
      </c>
      <c r="H142">
        <f>NVDA!B142</f>
        <v>11.817672</v>
      </c>
      <c r="I142">
        <f>PG!B142</f>
        <v>50.690097999999999</v>
      </c>
      <c r="J142">
        <f>TM!B142</f>
        <v>58.749851</v>
      </c>
      <c r="K142">
        <f>VIG!B142</f>
        <v>48.132621999999998</v>
      </c>
      <c r="L142">
        <f>VOO!B142</f>
        <v>104.78655999999999</v>
      </c>
      <c r="M142">
        <f>WMT!B142</f>
        <v>59.691474999999997</v>
      </c>
    </row>
    <row r="143" spans="1:13" x14ac:dyDescent="0.3">
      <c r="A143" s="1">
        <v>41115</v>
      </c>
      <c r="B143">
        <v>0</v>
      </c>
      <c r="C143">
        <f>CAT!B143</f>
        <v>64.856116999999998</v>
      </c>
      <c r="D143">
        <f>DIA!B143</f>
        <v>106.129875</v>
      </c>
      <c r="E143">
        <f>HD!B143</f>
        <v>43.033253000000002</v>
      </c>
      <c r="F143">
        <f>MSFT!B143</f>
        <v>24.028091</v>
      </c>
      <c r="G143">
        <f>NKE!B143</f>
        <v>19.85417</v>
      </c>
      <c r="H143">
        <f>NVDA!B143</f>
        <v>12.047765</v>
      </c>
      <c r="I143">
        <f>PG!B143</f>
        <v>50.690097999999999</v>
      </c>
      <c r="J143">
        <f>TM!B143</f>
        <v>58.371493999999998</v>
      </c>
      <c r="K143">
        <f>VIG!B143</f>
        <v>48.166786000000002</v>
      </c>
      <c r="L143">
        <f>VOO!B143</f>
        <v>104.718208</v>
      </c>
      <c r="M143">
        <f>WMT!B143</f>
        <v>59.641818999999998</v>
      </c>
    </row>
    <row r="144" spans="1:13" x14ac:dyDescent="0.3">
      <c r="A144" s="1">
        <v>41116</v>
      </c>
      <c r="B144">
        <v>0</v>
      </c>
      <c r="C144">
        <f>CAT!B144</f>
        <v>65.405745999999994</v>
      </c>
      <c r="D144">
        <f>DIA!B144</f>
        <v>107.86640199999999</v>
      </c>
      <c r="E144">
        <f>HD!B144</f>
        <v>44.583705999999999</v>
      </c>
      <c r="F144">
        <f>MSFT!B144</f>
        <v>24.30312</v>
      </c>
      <c r="G144">
        <f>NKE!B144</f>
        <v>20.505993</v>
      </c>
      <c r="H144">
        <f>NVDA!B144</f>
        <v>12.102987000000001</v>
      </c>
      <c r="I144">
        <f>PG!B144</f>
        <v>51.117663999999998</v>
      </c>
      <c r="J144">
        <f>TM!B144</f>
        <v>59.659492</v>
      </c>
      <c r="K144">
        <f>VIG!B144</f>
        <v>48.884551999999999</v>
      </c>
      <c r="L144">
        <f>VOO!B144</f>
        <v>106.42733</v>
      </c>
      <c r="M144">
        <f>WMT!B144</f>
        <v>60.957455000000003</v>
      </c>
    </row>
    <row r="145" spans="1:13" x14ac:dyDescent="0.3">
      <c r="A145" s="1">
        <v>41117</v>
      </c>
      <c r="B145">
        <v>0</v>
      </c>
      <c r="C145">
        <f>CAT!B145</f>
        <v>67.651366999999993</v>
      </c>
      <c r="D145">
        <f>DIA!B145</f>
        <v>109.510628</v>
      </c>
      <c r="E145">
        <f>HD!B145</f>
        <v>45.257804999999998</v>
      </c>
      <c r="F145">
        <f>MSFT!B145</f>
        <v>24.803186</v>
      </c>
      <c r="G145">
        <f>NKE!B145</f>
        <v>20.601545000000002</v>
      </c>
      <c r="H145">
        <f>NVDA!B145</f>
        <v>12.406713</v>
      </c>
      <c r="I145">
        <f>PG!B145</f>
        <v>51.537312</v>
      </c>
      <c r="J145">
        <f>TM!B145</f>
        <v>61.253407000000003</v>
      </c>
      <c r="K145">
        <f>VIG!B145</f>
        <v>49.747574</v>
      </c>
      <c r="L145">
        <f>VOO!B145</f>
        <v>108.478264</v>
      </c>
      <c r="M145">
        <f>WMT!B145</f>
        <v>61.660767</v>
      </c>
    </row>
    <row r="146" spans="1:13" x14ac:dyDescent="0.3">
      <c r="A146" s="1">
        <v>41120</v>
      </c>
      <c r="B146">
        <v>0</v>
      </c>
      <c r="C146">
        <f>CAT!B146</f>
        <v>67.282332999999994</v>
      </c>
      <c r="D146">
        <f>DIA!B146</f>
        <v>109.393219</v>
      </c>
      <c r="E146">
        <f>HD!B146</f>
        <v>44.870209000000003</v>
      </c>
      <c r="F146">
        <f>MSFT!B146</f>
        <v>24.703178000000001</v>
      </c>
      <c r="G146">
        <f>NKE!B146</f>
        <v>20.350999999999999</v>
      </c>
      <c r="H146">
        <f>NVDA!B146</f>
        <v>12.268656</v>
      </c>
      <c r="I146">
        <f>PG!B146</f>
        <v>51.545237999999998</v>
      </c>
      <c r="J146">
        <f>TM!B146</f>
        <v>60.754314000000001</v>
      </c>
      <c r="K146">
        <f>VIG!B146</f>
        <v>49.790306000000001</v>
      </c>
      <c r="L146">
        <f>VOO!B146</f>
        <v>108.42701700000001</v>
      </c>
      <c r="M146">
        <f>WMT!B146</f>
        <v>62.041401</v>
      </c>
    </row>
    <row r="147" spans="1:13" x14ac:dyDescent="0.3">
      <c r="A147" s="1">
        <v>41121</v>
      </c>
      <c r="B147">
        <v>1</v>
      </c>
      <c r="C147">
        <f>CAT!B147</f>
        <v>66.120261999999997</v>
      </c>
      <c r="D147">
        <f>DIA!B147</f>
        <v>108.797585</v>
      </c>
      <c r="E147">
        <f>HD!B147</f>
        <v>43.968594000000003</v>
      </c>
      <c r="F147">
        <f>MSFT!B147</f>
        <v>24.561492999999999</v>
      </c>
      <c r="G147">
        <f>NKE!B147</f>
        <v>19.820201999999998</v>
      </c>
      <c r="H147">
        <f>NVDA!B147</f>
        <v>12.46194</v>
      </c>
      <c r="I147">
        <f>PG!B147</f>
        <v>51.101837000000003</v>
      </c>
      <c r="J147">
        <f>TM!B147</f>
        <v>61.591526000000002</v>
      </c>
      <c r="K147">
        <f>VIG!B147</f>
        <v>49.388699000000003</v>
      </c>
      <c r="L147">
        <f>VOO!B147</f>
        <v>107.72623400000001</v>
      </c>
      <c r="M147">
        <f>WMT!B147</f>
        <v>61.586288000000003</v>
      </c>
    </row>
    <row r="148" spans="1:13" x14ac:dyDescent="0.3">
      <c r="A148" s="1">
        <v>41122</v>
      </c>
      <c r="B148">
        <v>0</v>
      </c>
      <c r="C148">
        <f>CAT!B148</f>
        <v>64.895363000000003</v>
      </c>
      <c r="D148">
        <f>DIA!B148</f>
        <v>108.596245</v>
      </c>
      <c r="E148">
        <f>HD!B148</f>
        <v>43.547268000000003</v>
      </c>
      <c r="F148">
        <f>MSFT!B148</f>
        <v>24.511488</v>
      </c>
      <c r="G148">
        <f>NKE!B148</f>
        <v>19.745888000000001</v>
      </c>
      <c r="H148">
        <f>NVDA!B148</f>
        <v>12.323880000000001</v>
      </c>
      <c r="I148">
        <f>PG!B148</f>
        <v>50.682189999999999</v>
      </c>
      <c r="J148">
        <f>TM!B148</f>
        <v>61.752536999999997</v>
      </c>
      <c r="K148">
        <f>VIG!B148</f>
        <v>49.217799999999997</v>
      </c>
      <c r="L148">
        <f>VOO!B148</f>
        <v>107.606613</v>
      </c>
      <c r="M148">
        <f>WMT!B148</f>
        <v>60.916080000000001</v>
      </c>
    </row>
    <row r="149" spans="1:13" x14ac:dyDescent="0.3">
      <c r="A149" s="1">
        <v>41123</v>
      </c>
      <c r="B149">
        <v>0</v>
      </c>
      <c r="C149">
        <f>CAT!B149</f>
        <v>65.264403999999999</v>
      </c>
      <c r="D149">
        <f>DIA!B149</f>
        <v>107.832825</v>
      </c>
      <c r="E149">
        <f>HD!B149</f>
        <v>43.302894999999999</v>
      </c>
      <c r="F149">
        <f>MSFT!B149</f>
        <v>24.328133000000001</v>
      </c>
      <c r="G149">
        <f>NKE!B149</f>
        <v>19.648219999999998</v>
      </c>
      <c r="H149">
        <f>NVDA!B149</f>
        <v>12.369895</v>
      </c>
      <c r="I149">
        <f>PG!B149</f>
        <v>50.286284999999999</v>
      </c>
      <c r="J149">
        <f>TM!B149</f>
        <v>62.010139000000002</v>
      </c>
      <c r="K149">
        <f>VIG!B149</f>
        <v>48.918739000000002</v>
      </c>
      <c r="L149">
        <f>VOO!B149</f>
        <v>106.854614</v>
      </c>
      <c r="M149">
        <f>WMT!B149</f>
        <v>61.27187</v>
      </c>
    </row>
    <row r="150" spans="1:13" x14ac:dyDescent="0.3">
      <c r="A150" s="1">
        <v>41124</v>
      </c>
      <c r="B150">
        <v>0</v>
      </c>
      <c r="C150">
        <f>CAT!B150</f>
        <v>66.756264000000002</v>
      </c>
      <c r="D150">
        <f>DIA!B150</f>
        <v>109.670029</v>
      </c>
      <c r="E150">
        <f>HD!B150</f>
        <v>44.061278999999999</v>
      </c>
      <c r="F150">
        <f>MSFT!B150</f>
        <v>24.794862999999999</v>
      </c>
      <c r="G150">
        <f>NKE!B150</f>
        <v>20.079229000000002</v>
      </c>
      <c r="H150">
        <f>NVDA!B150</f>
        <v>12.627604</v>
      </c>
      <c r="I150">
        <f>PG!B150</f>
        <v>51.861930999999998</v>
      </c>
      <c r="J150">
        <f>TM!B150</f>
        <v>65.254333000000003</v>
      </c>
      <c r="K150">
        <f>VIG!B150</f>
        <v>49.773201</v>
      </c>
      <c r="L150">
        <f>VOO!B150</f>
        <v>108.939751</v>
      </c>
      <c r="M150">
        <f>WMT!B150</f>
        <v>61.685600000000001</v>
      </c>
    </row>
    <row r="151" spans="1:13" x14ac:dyDescent="0.3">
      <c r="A151" s="1">
        <v>41127</v>
      </c>
      <c r="B151">
        <v>0</v>
      </c>
      <c r="C151">
        <f>CAT!B151</f>
        <v>67.800545</v>
      </c>
      <c r="D151">
        <f>DIA!B151</f>
        <v>109.81259900000001</v>
      </c>
      <c r="E151">
        <f>HD!B151</f>
        <v>43.816901999999999</v>
      </c>
      <c r="F151">
        <f>MSFT!B151</f>
        <v>24.961545999999998</v>
      </c>
      <c r="G151">
        <f>NKE!B151</f>
        <v>20.280934999999999</v>
      </c>
      <c r="H151">
        <f>NVDA!B151</f>
        <v>12.894518</v>
      </c>
      <c r="I151">
        <f>PG!B151</f>
        <v>52.107391</v>
      </c>
      <c r="J151">
        <f>TM!B151</f>
        <v>65.004790999999997</v>
      </c>
      <c r="K151">
        <f>VIG!B151</f>
        <v>49.807395999999997</v>
      </c>
      <c r="L151">
        <f>VOO!B151</f>
        <v>109.230293</v>
      </c>
      <c r="M151">
        <f>WMT!B151</f>
        <v>61.462200000000003</v>
      </c>
    </row>
    <row r="152" spans="1:13" x14ac:dyDescent="0.3">
      <c r="A152" s="1">
        <v>41128</v>
      </c>
      <c r="B152">
        <v>0</v>
      </c>
      <c r="C152">
        <f>CAT!B152</f>
        <v>68.483681000000004</v>
      </c>
      <c r="D152">
        <f>DIA!B152</f>
        <v>110.215332</v>
      </c>
      <c r="E152">
        <f>HD!B152</f>
        <v>44.153961000000002</v>
      </c>
      <c r="F152">
        <f>MSFT!B152</f>
        <v>25.219912000000001</v>
      </c>
      <c r="G152">
        <f>NKE!B152</f>
        <v>20.418945000000001</v>
      </c>
      <c r="H152">
        <f>NVDA!B152</f>
        <v>13.023365999999999</v>
      </c>
      <c r="I152">
        <f>PG!B152</f>
        <v>52.432037000000001</v>
      </c>
      <c r="J152">
        <f>TM!B152</f>
        <v>65.761505</v>
      </c>
      <c r="K152">
        <f>VIG!B152</f>
        <v>50.089367000000003</v>
      </c>
      <c r="L152">
        <f>VOO!B152</f>
        <v>109.725937</v>
      </c>
      <c r="M152">
        <f>WMT!B152</f>
        <v>61.222220999999998</v>
      </c>
    </row>
    <row r="153" spans="1:13" x14ac:dyDescent="0.3">
      <c r="A153" s="1">
        <v>41129</v>
      </c>
      <c r="B153">
        <v>0</v>
      </c>
      <c r="C153">
        <f>CAT!B153</f>
        <v>68.483681000000004</v>
      </c>
      <c r="D153">
        <f>DIA!B153</f>
        <v>110.35792499999999</v>
      </c>
      <c r="E153">
        <f>HD!B153</f>
        <v>44.482582000000001</v>
      </c>
      <c r="F153">
        <f>MSFT!B153</f>
        <v>25.278255000000001</v>
      </c>
      <c r="G153">
        <f>NKE!B153</f>
        <v>20.361618</v>
      </c>
      <c r="H153">
        <f>NVDA!B153</f>
        <v>13.096997</v>
      </c>
      <c r="I153">
        <f>PG!B153</f>
        <v>52.827922999999998</v>
      </c>
      <c r="J153">
        <f>TM!B153</f>
        <v>65.157722000000007</v>
      </c>
      <c r="K153">
        <f>VIG!B153</f>
        <v>50.140636000000001</v>
      </c>
      <c r="L153">
        <f>VOO!B153</f>
        <v>109.845589</v>
      </c>
      <c r="M153">
        <f>WMT!B153</f>
        <v>61.819122</v>
      </c>
    </row>
    <row r="154" spans="1:13" x14ac:dyDescent="0.3">
      <c r="A154" s="1">
        <v>41130</v>
      </c>
      <c r="B154">
        <v>0</v>
      </c>
      <c r="C154">
        <f>CAT!B154</f>
        <v>69.410178999999999</v>
      </c>
      <c r="D154">
        <f>DIA!B154</f>
        <v>110.374725</v>
      </c>
      <c r="E154">
        <f>HD!B154</f>
        <v>44.785938000000002</v>
      </c>
      <c r="F154">
        <f>MSFT!B154</f>
        <v>25.419937000000001</v>
      </c>
      <c r="G154">
        <f>NKE!B154</f>
        <v>20.18327</v>
      </c>
      <c r="H154">
        <f>NVDA!B154</f>
        <v>13.538781</v>
      </c>
      <c r="I154">
        <f>PG!B154</f>
        <v>52.835845999999997</v>
      </c>
      <c r="J154">
        <f>TM!B154</f>
        <v>65.656859999999995</v>
      </c>
      <c r="K154">
        <f>VIG!B154</f>
        <v>50.097912000000001</v>
      </c>
      <c r="L154">
        <f>VOO!B154</f>
        <v>109.96521799999999</v>
      </c>
      <c r="M154">
        <f>WMT!B154</f>
        <v>61.436442999999997</v>
      </c>
    </row>
    <row r="155" spans="1:13" x14ac:dyDescent="0.3">
      <c r="A155" s="1">
        <v>41131</v>
      </c>
      <c r="B155">
        <v>0</v>
      </c>
      <c r="C155">
        <f>CAT!B155</f>
        <v>69.834166999999994</v>
      </c>
      <c r="D155">
        <f>DIA!B155</f>
        <v>110.676743</v>
      </c>
      <c r="E155">
        <f>HD!B155</f>
        <v>44.710098000000002</v>
      </c>
      <c r="F155">
        <f>MSFT!B155</f>
        <v>25.353266000000001</v>
      </c>
      <c r="G155">
        <f>NKE!B155</f>
        <v>20.064367000000001</v>
      </c>
      <c r="H155">
        <f>NVDA!B155</f>
        <v>13.455944000000001</v>
      </c>
      <c r="I155">
        <f>PG!B155</f>
        <v>52.867516000000002</v>
      </c>
      <c r="J155">
        <f>TM!B155</f>
        <v>65.600487000000001</v>
      </c>
      <c r="K155">
        <f>VIG!B155</f>
        <v>50.166266999999998</v>
      </c>
      <c r="L155">
        <f>VOO!B155</f>
        <v>110.136154</v>
      </c>
      <c r="M155">
        <f>WMT!B155</f>
        <v>61.295020999999998</v>
      </c>
    </row>
    <row r="156" spans="1:13" x14ac:dyDescent="0.3">
      <c r="A156" s="1">
        <v>41134</v>
      </c>
      <c r="B156">
        <v>0</v>
      </c>
      <c r="C156">
        <f>CAT!B156</f>
        <v>69.575080999999997</v>
      </c>
      <c r="D156">
        <f>DIA!B156</f>
        <v>110.416641</v>
      </c>
      <c r="E156">
        <f>HD!B156</f>
        <v>44.507874000000001</v>
      </c>
      <c r="F156">
        <f>MSFT!B156</f>
        <v>25.328254999999999</v>
      </c>
      <c r="G156">
        <f>NKE!B156</f>
        <v>20.350999999999999</v>
      </c>
      <c r="H156">
        <f>NVDA!B156</f>
        <v>13.630820999999999</v>
      </c>
      <c r="I156">
        <f>PG!B156</f>
        <v>52.637894000000003</v>
      </c>
      <c r="J156">
        <f>TM!B156</f>
        <v>65.197990000000004</v>
      </c>
      <c r="K156">
        <f>VIG!B156</f>
        <v>50.089367000000003</v>
      </c>
      <c r="L156">
        <f>VOO!B156</f>
        <v>110.050667</v>
      </c>
      <c r="M156">
        <f>WMT!B156</f>
        <v>61.062083999999999</v>
      </c>
    </row>
    <row r="157" spans="1:13" x14ac:dyDescent="0.3">
      <c r="A157" s="1">
        <v>41135</v>
      </c>
      <c r="B157">
        <v>0</v>
      </c>
      <c r="C157">
        <f>CAT!B157</f>
        <v>68.994026000000005</v>
      </c>
      <c r="D157">
        <f>DIA!B157</f>
        <v>110.45019499999999</v>
      </c>
      <c r="E157">
        <f>HD!B157</f>
        <v>46.100441000000004</v>
      </c>
      <c r="F157">
        <f>MSFT!B157</f>
        <v>25.277922</v>
      </c>
      <c r="G157">
        <f>NKE!B157</f>
        <v>20.151423999999999</v>
      </c>
      <c r="H157">
        <f>NVDA!B157</f>
        <v>13.428331999999999</v>
      </c>
      <c r="I157">
        <f>PG!B157</f>
        <v>52.835845999999997</v>
      </c>
      <c r="J157">
        <f>TM!B157</f>
        <v>64.674735999999996</v>
      </c>
      <c r="K157">
        <f>VIG!B157</f>
        <v>50.106448999999998</v>
      </c>
      <c r="L157">
        <f>VOO!B157</f>
        <v>110.10195899999999</v>
      </c>
      <c r="M157">
        <f>WMT!B157</f>
        <v>61.569552999999999</v>
      </c>
    </row>
    <row r="158" spans="1:13" x14ac:dyDescent="0.3">
      <c r="A158" s="1">
        <v>41136</v>
      </c>
      <c r="B158">
        <v>0</v>
      </c>
      <c r="C158">
        <f>CAT!B158</f>
        <v>68.789863999999994</v>
      </c>
      <c r="D158">
        <f>DIA!B158</f>
        <v>110.500496</v>
      </c>
      <c r="E158">
        <f>HD!B158</f>
        <v>46.344807000000003</v>
      </c>
      <c r="F158">
        <f>MSFT!B158</f>
        <v>25.336651</v>
      </c>
      <c r="G158">
        <f>NKE!B158</f>
        <v>20.004921</v>
      </c>
      <c r="H158">
        <f>NVDA!B158</f>
        <v>13.327094000000001</v>
      </c>
      <c r="I158">
        <f>PG!B158</f>
        <v>52.764567999999997</v>
      </c>
      <c r="J158">
        <f>TM!B158</f>
        <v>64.570083999999994</v>
      </c>
      <c r="K158">
        <f>VIG!B158</f>
        <v>50.260254000000003</v>
      </c>
      <c r="L158">
        <f>VOO!B158</f>
        <v>110.22157300000001</v>
      </c>
      <c r="M158">
        <f>WMT!B158</f>
        <v>61.935589</v>
      </c>
    </row>
    <row r="159" spans="1:13" x14ac:dyDescent="0.3">
      <c r="A159" s="1">
        <v>41137</v>
      </c>
      <c r="B159">
        <v>0</v>
      </c>
      <c r="C159">
        <f>CAT!B159</f>
        <v>69.559380000000004</v>
      </c>
      <c r="D159">
        <f>DIA!B159</f>
        <v>111.213615</v>
      </c>
      <c r="E159">
        <f>HD!B159</f>
        <v>47.448658000000002</v>
      </c>
      <c r="F159">
        <f>MSFT!B159</f>
        <v>25.823250000000002</v>
      </c>
      <c r="G159">
        <f>NKE!B159</f>
        <v>20.123819000000001</v>
      </c>
      <c r="H159">
        <f>NVDA!B159</f>
        <v>13.603205000000001</v>
      </c>
      <c r="I159">
        <f>PG!B159</f>
        <v>53.049610000000001</v>
      </c>
      <c r="J159">
        <f>TM!B159</f>
        <v>66.260604999999998</v>
      </c>
      <c r="K159">
        <f>VIG!B159</f>
        <v>50.593505999999998</v>
      </c>
      <c r="L159">
        <f>VOO!B159</f>
        <v>110.973618</v>
      </c>
      <c r="M159">
        <f>WMT!B159</f>
        <v>60.022213000000001</v>
      </c>
    </row>
    <row r="160" spans="1:13" x14ac:dyDescent="0.3">
      <c r="A160" s="1">
        <v>41138</v>
      </c>
      <c r="B160">
        <v>0</v>
      </c>
      <c r="C160">
        <f>CAT!B160</f>
        <v>70.674323999999999</v>
      </c>
      <c r="D160">
        <f>DIA!B160</f>
        <v>111.381012</v>
      </c>
      <c r="E160">
        <f>HD!B160</f>
        <v>47.802567000000003</v>
      </c>
      <c r="F160">
        <f>MSFT!B160</f>
        <v>25.923918</v>
      </c>
      <c r="G160">
        <f>NKE!B160</f>
        <v>20.438054999999999</v>
      </c>
      <c r="H160">
        <f>NVDA!B160</f>
        <v>13.483559</v>
      </c>
      <c r="I160">
        <f>PG!B160</f>
        <v>53.049610000000001</v>
      </c>
      <c r="J160">
        <f>TM!B160</f>
        <v>66.469909999999999</v>
      </c>
      <c r="K160">
        <f>VIG!B160</f>
        <v>50.772948999999997</v>
      </c>
      <c r="L160">
        <f>VOO!B160</f>
        <v>111.22998800000001</v>
      </c>
      <c r="M160">
        <f>WMT!B160</f>
        <v>59.889091000000001</v>
      </c>
    </row>
    <row r="161" spans="1:13" x14ac:dyDescent="0.3">
      <c r="A161" s="1">
        <v>41141</v>
      </c>
      <c r="B161">
        <v>0</v>
      </c>
      <c r="C161">
        <f>CAT!B161</f>
        <v>71.011948000000004</v>
      </c>
      <c r="D161">
        <f>DIA!B161</f>
        <v>111.34736599999999</v>
      </c>
      <c r="E161">
        <f>HD!B161</f>
        <v>47.667735999999998</v>
      </c>
      <c r="F161">
        <f>MSFT!B161</f>
        <v>25.78969</v>
      </c>
      <c r="G161">
        <f>NKE!B161</f>
        <v>20.334012999999999</v>
      </c>
      <c r="H161">
        <f>NVDA!B161</f>
        <v>13.483559</v>
      </c>
      <c r="I161">
        <f>PG!B161</f>
        <v>52.851677000000002</v>
      </c>
      <c r="J161">
        <f>TM!B161</f>
        <v>65.745414999999994</v>
      </c>
      <c r="K161">
        <f>VIG!B161</f>
        <v>50.670403</v>
      </c>
      <c r="L161">
        <f>VOO!B161</f>
        <v>111.195778</v>
      </c>
      <c r="M161">
        <f>WMT!B161</f>
        <v>60.146999000000001</v>
      </c>
    </row>
    <row r="162" spans="1:13" x14ac:dyDescent="0.3">
      <c r="A162" s="1">
        <v>41142</v>
      </c>
      <c r="B162">
        <v>0</v>
      </c>
      <c r="C162">
        <f>CAT!B162</f>
        <v>70.894165000000001</v>
      </c>
      <c r="D162">
        <f>DIA!B162</f>
        <v>110.83427399999999</v>
      </c>
      <c r="E162">
        <f>HD!B162</f>
        <v>47.457076999999998</v>
      </c>
      <c r="F162">
        <f>MSFT!B162</f>
        <v>25.840017</v>
      </c>
      <c r="G162">
        <f>NKE!B162</f>
        <v>20.350999999999999</v>
      </c>
      <c r="H162">
        <f>NVDA!B162</f>
        <v>13.446742</v>
      </c>
      <c r="I162">
        <f>PG!B162</f>
        <v>52.867516000000002</v>
      </c>
      <c r="J162">
        <f>TM!B162</f>
        <v>65.930556999999993</v>
      </c>
      <c r="K162">
        <f>VIG!B162</f>
        <v>50.516601999999999</v>
      </c>
      <c r="L162">
        <f>VOO!B162</f>
        <v>110.853966</v>
      </c>
      <c r="M162">
        <f>WMT!B162</f>
        <v>59.423222000000003</v>
      </c>
    </row>
    <row r="163" spans="1:13" x14ac:dyDescent="0.3">
      <c r="A163" s="1">
        <v>41143</v>
      </c>
      <c r="B163">
        <v>0</v>
      </c>
      <c r="C163">
        <f>CAT!B163</f>
        <v>69.661445999999998</v>
      </c>
      <c r="D163">
        <f>DIA!B163</f>
        <v>110.58193199999999</v>
      </c>
      <c r="E163">
        <f>HD!B163</f>
        <v>47.726723</v>
      </c>
      <c r="F163">
        <f>MSFT!B163</f>
        <v>25.621893</v>
      </c>
      <c r="G163">
        <f>NKE!B163</f>
        <v>20.334012999999999</v>
      </c>
      <c r="H163">
        <f>NVDA!B163</f>
        <v>13.474354999999999</v>
      </c>
      <c r="I163">
        <f>PG!B163</f>
        <v>52.930861999999998</v>
      </c>
      <c r="J163">
        <f>TM!B163</f>
        <v>66.381339999999994</v>
      </c>
      <c r="K163">
        <f>VIG!B163</f>
        <v>50.465331999999997</v>
      </c>
      <c r="L163">
        <f>VOO!B163</f>
        <v>110.871071</v>
      </c>
      <c r="M163">
        <f>WMT!B163</f>
        <v>59.706077999999998</v>
      </c>
    </row>
    <row r="164" spans="1:13" x14ac:dyDescent="0.3">
      <c r="A164" s="1">
        <v>41144</v>
      </c>
      <c r="B164">
        <v>0</v>
      </c>
      <c r="C164">
        <f>CAT!B164</f>
        <v>68.805580000000006</v>
      </c>
      <c r="D164">
        <f>DIA!B164</f>
        <v>109.665176</v>
      </c>
      <c r="E164">
        <f>HD!B164</f>
        <v>47.650886999999997</v>
      </c>
      <c r="F164">
        <f>MSFT!B164</f>
        <v>25.386987999999999</v>
      </c>
      <c r="G164">
        <f>NKE!B164</f>
        <v>20.266072999999999</v>
      </c>
      <c r="H164">
        <f>NVDA!B164</f>
        <v>13.170631</v>
      </c>
      <c r="I164">
        <f>PG!B164</f>
        <v>52.796264999999998</v>
      </c>
      <c r="J164">
        <f>TM!B164</f>
        <v>66.059357000000006</v>
      </c>
      <c r="K164">
        <f>VIG!B164</f>
        <v>50.149174000000002</v>
      </c>
      <c r="L164">
        <f>VOO!B164</f>
        <v>109.999397</v>
      </c>
      <c r="M164">
        <f>WMT!B164</f>
        <v>59.531376000000002</v>
      </c>
    </row>
    <row r="165" spans="1:13" x14ac:dyDescent="0.3">
      <c r="A165" s="1">
        <v>41145</v>
      </c>
      <c r="B165">
        <v>0</v>
      </c>
      <c r="C165">
        <f>CAT!B165</f>
        <v>68.679962000000003</v>
      </c>
      <c r="D165">
        <f>DIA!B165</f>
        <v>110.506248</v>
      </c>
      <c r="E165">
        <f>HD!B165</f>
        <v>47.996375999999998</v>
      </c>
      <c r="F165">
        <f>MSFT!B165</f>
        <v>25.638676</v>
      </c>
      <c r="G165">
        <f>NKE!B165</f>
        <v>20.565450999999999</v>
      </c>
      <c r="H165">
        <f>NVDA!B165</f>
        <v>13.437538999999999</v>
      </c>
      <c r="I165">
        <f>PG!B165</f>
        <v>53.065455999999998</v>
      </c>
      <c r="J165">
        <f>TM!B165</f>
        <v>66.397452999999999</v>
      </c>
      <c r="K165">
        <f>VIG!B165</f>
        <v>50.456783000000001</v>
      </c>
      <c r="L165">
        <f>VOO!B165</f>
        <v>110.68306</v>
      </c>
      <c r="M165">
        <f>WMT!B165</f>
        <v>59.988917999999998</v>
      </c>
    </row>
    <row r="166" spans="1:13" x14ac:dyDescent="0.3">
      <c r="A166" s="1">
        <v>41148</v>
      </c>
      <c r="B166">
        <v>0</v>
      </c>
      <c r="C166">
        <f>CAT!B166</f>
        <v>68.020386000000002</v>
      </c>
      <c r="D166">
        <f>DIA!B166</f>
        <v>110.23711400000001</v>
      </c>
      <c r="E166">
        <f>HD!B166</f>
        <v>47.752003000000002</v>
      </c>
      <c r="F166">
        <f>MSFT!B166</f>
        <v>25.747744000000001</v>
      </c>
      <c r="G166">
        <f>NKE!B166</f>
        <v>20.474153999999999</v>
      </c>
      <c r="H166">
        <f>NVDA!B166</f>
        <v>13.207443</v>
      </c>
      <c r="I166">
        <f>PG!B166</f>
        <v>53.136718999999999</v>
      </c>
      <c r="J166">
        <f>TM!B166</f>
        <v>65.680999999999997</v>
      </c>
      <c r="K166">
        <f>VIG!B166</f>
        <v>50.362793000000003</v>
      </c>
      <c r="L166">
        <f>VOO!B166</f>
        <v>110.68306</v>
      </c>
      <c r="M166">
        <f>WMT!B166</f>
        <v>60.313377000000003</v>
      </c>
    </row>
    <row r="167" spans="1:13" x14ac:dyDescent="0.3">
      <c r="A167" s="1">
        <v>41149</v>
      </c>
      <c r="B167">
        <v>0</v>
      </c>
      <c r="C167">
        <f>CAT!B167</f>
        <v>67.533569</v>
      </c>
      <c r="D167">
        <f>DIA!B167</f>
        <v>110.06883999999999</v>
      </c>
      <c r="E167">
        <f>HD!B167</f>
        <v>47.879058999999998</v>
      </c>
      <c r="F167">
        <f>MSFT!B167</f>
        <v>25.697403000000001</v>
      </c>
      <c r="G167">
        <f>NKE!B167</f>
        <v>20.99221</v>
      </c>
      <c r="H167">
        <f>NVDA!B167</f>
        <v>13.15222</v>
      </c>
      <c r="I167">
        <f>PG!B167</f>
        <v>53.041697999999997</v>
      </c>
      <c r="J167">
        <f>TM!B167</f>
        <v>65.117492999999996</v>
      </c>
      <c r="K167">
        <f>VIG!B167</f>
        <v>50.396968999999999</v>
      </c>
      <c r="L167">
        <f>VOO!B167</f>
        <v>110.58049</v>
      </c>
      <c r="M167">
        <f>WMT!B167</f>
        <v>60.238498999999997</v>
      </c>
    </row>
    <row r="168" spans="1:13" x14ac:dyDescent="0.3">
      <c r="A168" s="1">
        <v>41150</v>
      </c>
      <c r="B168">
        <v>0</v>
      </c>
      <c r="C168">
        <f>CAT!B168</f>
        <v>67.596412999999998</v>
      </c>
      <c r="D168">
        <f>DIA!B168</f>
        <v>110.119347</v>
      </c>
      <c r="E168">
        <f>HD!B168</f>
        <v>48.141604999999998</v>
      </c>
      <c r="F168">
        <f>MSFT!B168</f>
        <v>25.714178</v>
      </c>
      <c r="G168">
        <f>NKE!B168</f>
        <v>20.953997000000001</v>
      </c>
      <c r="H168">
        <f>NVDA!B168</f>
        <v>13.179831</v>
      </c>
      <c r="I168">
        <f>PG!B168</f>
        <v>52.946686</v>
      </c>
      <c r="J168">
        <f>TM!B168</f>
        <v>65.206039000000004</v>
      </c>
      <c r="K168">
        <f>VIG!B168</f>
        <v>50.405529000000001</v>
      </c>
      <c r="L168">
        <f>VOO!B168</f>
        <v>110.68306</v>
      </c>
      <c r="M168">
        <f>WMT!B168</f>
        <v>60.537979</v>
      </c>
    </row>
    <row r="169" spans="1:13" x14ac:dyDescent="0.3">
      <c r="A169" s="1">
        <v>41151</v>
      </c>
      <c r="B169">
        <v>0</v>
      </c>
      <c r="C169">
        <f>CAT!B169</f>
        <v>66.324393999999998</v>
      </c>
      <c r="D169">
        <f>DIA!B169</f>
        <v>109.27819100000001</v>
      </c>
      <c r="E169">
        <f>HD!B169</f>
        <v>47.955283999999999</v>
      </c>
      <c r="F169">
        <f>MSFT!B169</f>
        <v>25.437325000000001</v>
      </c>
      <c r="G169">
        <f>NKE!B169</f>
        <v>21.061726</v>
      </c>
      <c r="H169">
        <f>NVDA!B169</f>
        <v>12.931330000000001</v>
      </c>
      <c r="I169">
        <f>PG!B169</f>
        <v>52.954616999999999</v>
      </c>
      <c r="J169">
        <f>TM!B169</f>
        <v>64.586189000000005</v>
      </c>
      <c r="K169">
        <f>VIG!B169</f>
        <v>50.055194999999998</v>
      </c>
      <c r="L169">
        <f>VOO!B169</f>
        <v>109.845589</v>
      </c>
      <c r="M169">
        <f>WMT!B169</f>
        <v>60.105384999999998</v>
      </c>
    </row>
    <row r="170" spans="1:13" x14ac:dyDescent="0.3">
      <c r="A170" s="1">
        <v>41152</v>
      </c>
      <c r="B170">
        <v>1</v>
      </c>
      <c r="C170">
        <f>CAT!B170</f>
        <v>66.999686999999994</v>
      </c>
      <c r="D170">
        <f>DIA!B170</f>
        <v>110.085655</v>
      </c>
      <c r="E170">
        <f>HD!B170</f>
        <v>48.065384000000002</v>
      </c>
      <c r="F170">
        <f>MSFT!B170</f>
        <v>25.856805999999999</v>
      </c>
      <c r="G170">
        <f>NKE!B170</f>
        <v>20.977703000000002</v>
      </c>
      <c r="H170">
        <f>NVDA!B170</f>
        <v>12.912922</v>
      </c>
      <c r="I170">
        <f>PG!B170</f>
        <v>53.200068999999999</v>
      </c>
      <c r="J170">
        <f>TM!B170</f>
        <v>64.095139000000003</v>
      </c>
      <c r="K170">
        <f>VIG!B170</f>
        <v>50.328625000000002</v>
      </c>
      <c r="L170">
        <f>VOO!B170</f>
        <v>110.426682</v>
      </c>
      <c r="M170">
        <f>WMT!B170</f>
        <v>60.396560999999998</v>
      </c>
    </row>
    <row r="171" spans="1:13" x14ac:dyDescent="0.3">
      <c r="A171" s="1">
        <v>41156</v>
      </c>
      <c r="B171">
        <v>0</v>
      </c>
      <c r="C171">
        <f>CAT!B171</f>
        <v>64.903221000000002</v>
      </c>
      <c r="D171">
        <f>DIA!B171</f>
        <v>109.538948</v>
      </c>
      <c r="E171">
        <f>HD!B171</f>
        <v>48.099266</v>
      </c>
      <c r="F171">
        <f>MSFT!B171</f>
        <v>25.496047999999998</v>
      </c>
      <c r="G171">
        <f>NKE!B171</f>
        <v>20.956147999999999</v>
      </c>
      <c r="H171">
        <f>NVDA!B171</f>
        <v>12.222637000000001</v>
      </c>
      <c r="I171">
        <f>PG!B171</f>
        <v>53.366348000000002</v>
      </c>
      <c r="J171">
        <f>TM!B171</f>
        <v>63.378666000000003</v>
      </c>
      <c r="K171">
        <f>VIG!B171</f>
        <v>50.251719999999999</v>
      </c>
      <c r="L171">
        <f>VOO!B171</f>
        <v>110.136154</v>
      </c>
      <c r="M171">
        <f>WMT!B171</f>
        <v>61.153587000000002</v>
      </c>
    </row>
    <row r="172" spans="1:13" x14ac:dyDescent="0.3">
      <c r="A172" s="1">
        <v>41157</v>
      </c>
      <c r="B172">
        <v>0</v>
      </c>
      <c r="C172">
        <f>CAT!B172</f>
        <v>64.973877000000002</v>
      </c>
      <c r="D172">
        <f>DIA!B172</f>
        <v>109.65673099999999</v>
      </c>
      <c r="E172">
        <f>HD!B172</f>
        <v>47.887520000000002</v>
      </c>
      <c r="F172">
        <f>MSFT!B172</f>
        <v>25.496047999999998</v>
      </c>
      <c r="G172">
        <f>NKE!B172</f>
        <v>20.975542000000001</v>
      </c>
      <c r="H172">
        <f>NVDA!B172</f>
        <v>12.259453000000001</v>
      </c>
      <c r="I172">
        <f>PG!B172</f>
        <v>53.279235999999997</v>
      </c>
      <c r="J172">
        <f>TM!B172</f>
        <v>63.145198999999998</v>
      </c>
      <c r="K172">
        <f>VIG!B172</f>
        <v>50.106448999999998</v>
      </c>
      <c r="L172">
        <f>VOO!B172</f>
        <v>110.136154</v>
      </c>
      <c r="M172">
        <f>WMT!B172</f>
        <v>61.186878</v>
      </c>
    </row>
    <row r="173" spans="1:13" x14ac:dyDescent="0.3">
      <c r="A173" s="1">
        <v>41158</v>
      </c>
      <c r="B173">
        <v>0</v>
      </c>
      <c r="C173">
        <f>CAT!B173</f>
        <v>66.575644999999994</v>
      </c>
      <c r="D173">
        <f>DIA!B173</f>
        <v>111.717476</v>
      </c>
      <c r="E173">
        <f>HD!B173</f>
        <v>48.827652</v>
      </c>
      <c r="F173">
        <f>MSFT!B173</f>
        <v>26.301452999999999</v>
      </c>
      <c r="G173">
        <f>NKE!B173</f>
        <v>21.430175999999999</v>
      </c>
      <c r="H173">
        <f>NVDA!B173</f>
        <v>12.636808</v>
      </c>
      <c r="I173">
        <f>PG!B173</f>
        <v>54.031429000000003</v>
      </c>
      <c r="J173">
        <f>TM!B173</f>
        <v>64.658630000000002</v>
      </c>
      <c r="K173">
        <f>VIG!B173</f>
        <v>50.995106</v>
      </c>
      <c r="L173">
        <f>VOO!B173</f>
        <v>112.426346</v>
      </c>
      <c r="M173">
        <f>WMT!B173</f>
        <v>62.235084999999998</v>
      </c>
    </row>
    <row r="174" spans="1:13" x14ac:dyDescent="0.3">
      <c r="A174" s="1">
        <v>41159</v>
      </c>
      <c r="B174">
        <v>0</v>
      </c>
      <c r="C174">
        <f>CAT!B174</f>
        <v>69.174614000000005</v>
      </c>
      <c r="D174">
        <f>DIA!B174</f>
        <v>111.818359</v>
      </c>
      <c r="E174">
        <f>HD!B174</f>
        <v>48.497334000000002</v>
      </c>
      <c r="F174">
        <f>MSFT!B174</f>
        <v>25.965872000000001</v>
      </c>
      <c r="G174">
        <f>NKE!B174</f>
        <v>21.393543000000001</v>
      </c>
      <c r="H174">
        <f>NVDA!B174</f>
        <v>12.333083</v>
      </c>
      <c r="I174">
        <f>PG!B174</f>
        <v>54.253124</v>
      </c>
      <c r="J174">
        <f>TM!B174</f>
        <v>65.745414999999994</v>
      </c>
      <c r="K174">
        <f>VIG!B174</f>
        <v>51.063460999999997</v>
      </c>
      <c r="L174">
        <f>VOO!B174</f>
        <v>112.88784</v>
      </c>
      <c r="M174">
        <f>WMT!B174</f>
        <v>61.411487999999999</v>
      </c>
    </row>
    <row r="175" spans="1:13" x14ac:dyDescent="0.3">
      <c r="A175" s="1">
        <v>41162</v>
      </c>
      <c r="B175">
        <v>0</v>
      </c>
      <c r="C175">
        <f>CAT!B175</f>
        <v>68.389435000000006</v>
      </c>
      <c r="D175">
        <f>DIA!B175</f>
        <v>111.43141199999999</v>
      </c>
      <c r="E175">
        <f>HD!B175</f>
        <v>48.531207999999999</v>
      </c>
      <c r="F175">
        <f>MSFT!B175</f>
        <v>25.772911000000001</v>
      </c>
      <c r="G175">
        <f>NKE!B175</f>
        <v>21.555143000000001</v>
      </c>
      <c r="H175">
        <f>NVDA!B175</f>
        <v>12.222637000000001</v>
      </c>
      <c r="I175">
        <f>PG!B175</f>
        <v>54.245227999999997</v>
      </c>
      <c r="J175">
        <f>TM!B175</f>
        <v>65.761505</v>
      </c>
      <c r="K175">
        <f>VIG!B175</f>
        <v>50.918201000000003</v>
      </c>
      <c r="L175">
        <f>VOO!B175</f>
        <v>112.22127500000001</v>
      </c>
      <c r="M175">
        <f>WMT!B175</f>
        <v>61.153587000000002</v>
      </c>
    </row>
    <row r="176" spans="1:13" x14ac:dyDescent="0.3">
      <c r="A176" s="1">
        <v>41163</v>
      </c>
      <c r="B176">
        <v>0</v>
      </c>
      <c r="C176">
        <f>CAT!B176</f>
        <v>69.567192000000006</v>
      </c>
      <c r="D176">
        <f>DIA!B176</f>
        <v>111.94450399999999</v>
      </c>
      <c r="E176">
        <f>HD!B176</f>
        <v>48.039974000000001</v>
      </c>
      <c r="F176">
        <f>MSFT!B176</f>
        <v>25.831634999999999</v>
      </c>
      <c r="G176">
        <f>NKE!B176</f>
        <v>21.477582999999999</v>
      </c>
      <c r="H176">
        <f>NVDA!B176</f>
        <v>12.369895</v>
      </c>
      <c r="I176">
        <f>PG!B176</f>
        <v>54.047279000000003</v>
      </c>
      <c r="J176">
        <f>TM!B176</f>
        <v>65.447556000000006</v>
      </c>
      <c r="K176">
        <f>VIG!B176</f>
        <v>51.029288999999999</v>
      </c>
      <c r="L176">
        <f>VOO!B176</f>
        <v>112.52889999999999</v>
      </c>
      <c r="M176">
        <f>WMT!B176</f>
        <v>61.611117999999998</v>
      </c>
    </row>
    <row r="177" spans="1:13" x14ac:dyDescent="0.3">
      <c r="A177" s="1">
        <v>41164</v>
      </c>
      <c r="B177">
        <v>0</v>
      </c>
      <c r="C177">
        <f>CAT!B177</f>
        <v>69.97551</v>
      </c>
      <c r="D177">
        <f>DIA!B177</f>
        <v>112.180069</v>
      </c>
      <c r="E177">
        <f>HD!B177</f>
        <v>48.319468999999998</v>
      </c>
      <c r="F177">
        <f>MSFT!B177</f>
        <v>25.823250000000002</v>
      </c>
      <c r="G177">
        <f>NKE!B177</f>
        <v>21.727512000000001</v>
      </c>
      <c r="H177">
        <f>NVDA!B177</f>
        <v>12.507956999999999</v>
      </c>
      <c r="I177">
        <f>PG!B177</f>
        <v>53.920569999999998</v>
      </c>
      <c r="J177">
        <f>TM!B177</f>
        <v>66.067406000000005</v>
      </c>
      <c r="K177">
        <f>VIG!B177</f>
        <v>51.012199000000003</v>
      </c>
      <c r="L177">
        <f>VOO!B177</f>
        <v>112.88784</v>
      </c>
      <c r="M177">
        <f>WMT!B177</f>
        <v>61.619456999999997</v>
      </c>
    </row>
    <row r="178" spans="1:13" x14ac:dyDescent="0.3">
      <c r="A178" s="1">
        <v>41165</v>
      </c>
      <c r="B178">
        <v>0</v>
      </c>
      <c r="C178">
        <f>CAT!B178</f>
        <v>71.200378000000001</v>
      </c>
      <c r="D178">
        <f>DIA!B178</f>
        <v>113.87912</v>
      </c>
      <c r="E178">
        <f>HD!B178</f>
        <v>49.378188999999999</v>
      </c>
      <c r="F178">
        <f>MSFT!B178</f>
        <v>25.957477999999998</v>
      </c>
      <c r="G178">
        <f>NKE!B178</f>
        <v>21.374147000000001</v>
      </c>
      <c r="H178">
        <f>NVDA!B178</f>
        <v>12.59079</v>
      </c>
      <c r="I178">
        <f>PG!B178</f>
        <v>54.561928000000002</v>
      </c>
      <c r="J178">
        <f>TM!B178</f>
        <v>66.767769000000001</v>
      </c>
      <c r="K178">
        <f>VIG!B178</f>
        <v>51.704323000000002</v>
      </c>
      <c r="L178">
        <f>VOO!B178</f>
        <v>114.682396</v>
      </c>
      <c r="M178">
        <f>WMT!B178</f>
        <v>62.509597999999997</v>
      </c>
    </row>
    <row r="179" spans="1:13" x14ac:dyDescent="0.3">
      <c r="A179" s="1">
        <v>41166</v>
      </c>
      <c r="B179">
        <v>0</v>
      </c>
      <c r="C179">
        <f>CAT!B179</f>
        <v>73.155486999999994</v>
      </c>
      <c r="D179">
        <f>DIA!B179</f>
        <v>114.274422</v>
      </c>
      <c r="E179">
        <f>HD!B179</f>
        <v>50.360657000000003</v>
      </c>
      <c r="F179">
        <f>MSFT!B179</f>
        <v>26.183993999999998</v>
      </c>
      <c r="G179">
        <f>NKE!B179</f>
        <v>20.822566999999999</v>
      </c>
      <c r="H179">
        <f>NVDA!B179</f>
        <v>12.738049999999999</v>
      </c>
      <c r="I179">
        <f>PG!B179</f>
        <v>54.759887999999997</v>
      </c>
      <c r="J179">
        <f>TM!B179</f>
        <v>66.960967999999994</v>
      </c>
      <c r="K179">
        <f>VIG!B179</f>
        <v>51.943584000000001</v>
      </c>
      <c r="L179">
        <f>VOO!B179</f>
        <v>115.16091900000001</v>
      </c>
      <c r="M179">
        <f>WMT!B179</f>
        <v>61.977173000000001</v>
      </c>
    </row>
    <row r="180" spans="1:13" x14ac:dyDescent="0.3">
      <c r="A180" s="1">
        <v>41169</v>
      </c>
      <c r="B180">
        <v>0</v>
      </c>
      <c r="C180">
        <f>CAT!B180</f>
        <v>72.228981000000005</v>
      </c>
      <c r="D180">
        <f>DIA!B180</f>
        <v>113.996849</v>
      </c>
      <c r="E180">
        <f>HD!B180</f>
        <v>49.894821</v>
      </c>
      <c r="F180">
        <f>MSFT!B180</f>
        <v>26.183993999999998</v>
      </c>
      <c r="G180">
        <f>NKE!B180</f>
        <v>21.109133</v>
      </c>
      <c r="H180">
        <f>NVDA!B180</f>
        <v>12.388306</v>
      </c>
      <c r="I180">
        <f>PG!B180</f>
        <v>54.831142</v>
      </c>
      <c r="J180">
        <f>TM!B180</f>
        <v>65.536086999999995</v>
      </c>
      <c r="K180">
        <f>VIG!B180</f>
        <v>51.772686</v>
      </c>
      <c r="L180">
        <f>VOO!B180</f>
        <v>114.819153</v>
      </c>
      <c r="M180">
        <f>WMT!B180</f>
        <v>61.552914000000001</v>
      </c>
    </row>
    <row r="181" spans="1:13" x14ac:dyDescent="0.3">
      <c r="A181" s="1">
        <v>41170</v>
      </c>
      <c r="B181">
        <v>0</v>
      </c>
      <c r="C181">
        <f>CAT!B181</f>
        <v>73.076972999999995</v>
      </c>
      <c r="D181">
        <f>DIA!B181</f>
        <v>114.064171</v>
      </c>
      <c r="E181">
        <f>HD!B181</f>
        <v>49.852488999999998</v>
      </c>
      <c r="F181">
        <f>MSFT!B181</f>
        <v>26.158833000000001</v>
      </c>
      <c r="G181">
        <f>NKE!B181</f>
        <v>21.055264000000001</v>
      </c>
      <c r="H181">
        <f>NVDA!B181</f>
        <v>12.471139000000001</v>
      </c>
      <c r="I181">
        <f>PG!B181</f>
        <v>54.807383999999999</v>
      </c>
      <c r="J181">
        <f>TM!B181</f>
        <v>65.544150999999999</v>
      </c>
      <c r="K181">
        <f>VIG!B181</f>
        <v>51.772686</v>
      </c>
      <c r="L181">
        <f>VOO!B181</f>
        <v>114.699455</v>
      </c>
      <c r="M181">
        <f>WMT!B181</f>
        <v>61.519638</v>
      </c>
    </row>
    <row r="182" spans="1:13" x14ac:dyDescent="0.3">
      <c r="A182" s="1">
        <v>41171</v>
      </c>
      <c r="B182">
        <v>0</v>
      </c>
      <c r="C182">
        <f>CAT!B182</f>
        <v>73.760086000000001</v>
      </c>
      <c r="D182">
        <f>DIA!B182</f>
        <v>114.1651</v>
      </c>
      <c r="E182">
        <f>HD!B182</f>
        <v>50.369132999999998</v>
      </c>
      <c r="F182">
        <f>MSFT!B182</f>
        <v>26.049766999999999</v>
      </c>
      <c r="G182">
        <f>NKE!B182</f>
        <v>21.042334</v>
      </c>
      <c r="H182">
        <f>NVDA!B182</f>
        <v>12.618399999999999</v>
      </c>
      <c r="I182">
        <f>PG!B182</f>
        <v>54.839061999999998</v>
      </c>
      <c r="J182">
        <f>TM!B182</f>
        <v>66.155959999999993</v>
      </c>
      <c r="K182">
        <f>VIG!B182</f>
        <v>51.781222999999997</v>
      </c>
      <c r="L182">
        <f>VOO!B182</f>
        <v>114.784958</v>
      </c>
      <c r="M182">
        <f>WMT!B182</f>
        <v>61.869030000000002</v>
      </c>
    </row>
    <row r="183" spans="1:13" x14ac:dyDescent="0.3">
      <c r="A183" s="1">
        <v>41172</v>
      </c>
      <c r="B183">
        <v>0</v>
      </c>
      <c r="C183">
        <f>CAT!B183</f>
        <v>72.660850999999994</v>
      </c>
      <c r="D183">
        <f>DIA!B183</f>
        <v>114.350174</v>
      </c>
      <c r="E183">
        <f>HD!B183</f>
        <v>50.208218000000002</v>
      </c>
      <c r="F183">
        <f>MSFT!B183</f>
        <v>26.385346999999999</v>
      </c>
      <c r="G183">
        <f>NKE!B183</f>
        <v>20.839797999999998</v>
      </c>
      <c r="H183">
        <f>NVDA!B183</f>
        <v>12.526363999999999</v>
      </c>
      <c r="I183">
        <f>PG!B183</f>
        <v>55.076588000000001</v>
      </c>
      <c r="J183">
        <f>TM!B183</f>
        <v>65.962753000000006</v>
      </c>
      <c r="K183">
        <f>VIG!B183</f>
        <v>51.806857999999998</v>
      </c>
      <c r="L183">
        <f>VOO!B183</f>
        <v>114.76786</v>
      </c>
      <c r="M183">
        <f>WMT!B183</f>
        <v>62.185161999999998</v>
      </c>
    </row>
    <row r="184" spans="1:13" x14ac:dyDescent="0.3">
      <c r="A184" s="1">
        <v>41173</v>
      </c>
      <c r="B184">
        <v>0</v>
      </c>
      <c r="C184">
        <f>CAT!B184</f>
        <v>72.016991000000004</v>
      </c>
      <c r="D184">
        <f>DIA!B184</f>
        <v>114.18244199999999</v>
      </c>
      <c r="E184">
        <f>HD!B184</f>
        <v>50.326782000000001</v>
      </c>
      <c r="F184">
        <f>MSFT!B184</f>
        <v>26.167223</v>
      </c>
      <c r="G184">
        <f>NKE!B184</f>
        <v>20.796703000000001</v>
      </c>
      <c r="H184">
        <f>NVDA!B184</f>
        <v>12.581586</v>
      </c>
      <c r="I184">
        <f>PG!B184</f>
        <v>54.965739999999997</v>
      </c>
      <c r="J184">
        <f>TM!B184</f>
        <v>65.608536000000001</v>
      </c>
      <c r="K184">
        <f>VIG!B184</f>
        <v>51.687237000000003</v>
      </c>
      <c r="L184">
        <f>VOO!B184</f>
        <v>114.699455</v>
      </c>
      <c r="M184">
        <f>WMT!B184</f>
        <v>61.935589</v>
      </c>
    </row>
    <row r="185" spans="1:13" x14ac:dyDescent="0.3">
      <c r="A185" s="1">
        <v>41176</v>
      </c>
      <c r="B185">
        <v>0</v>
      </c>
      <c r="C185">
        <f>CAT!B185</f>
        <v>71.349586000000002</v>
      </c>
      <c r="D185">
        <f>DIA!B185</f>
        <v>114.055984</v>
      </c>
      <c r="E185">
        <f>HD!B185</f>
        <v>50.301388000000003</v>
      </c>
      <c r="F185">
        <f>MSFT!B185</f>
        <v>25.823250000000002</v>
      </c>
      <c r="G185">
        <f>NKE!B185</f>
        <v>20.538149000000001</v>
      </c>
      <c r="H185">
        <f>NVDA!B185</f>
        <v>12.572381</v>
      </c>
      <c r="I185">
        <f>PG!B185</f>
        <v>55.234954999999999</v>
      </c>
      <c r="J185">
        <f>TM!B185</f>
        <v>64.803528</v>
      </c>
      <c r="K185">
        <f>VIG!B185</f>
        <v>51.732765000000001</v>
      </c>
      <c r="L185">
        <f>VOO!B185</f>
        <v>114.550026</v>
      </c>
      <c r="M185">
        <f>WMT!B185</f>
        <v>62.176825999999998</v>
      </c>
    </row>
    <row r="186" spans="1:13" x14ac:dyDescent="0.3">
      <c r="A186" s="1">
        <v>41177</v>
      </c>
      <c r="B186">
        <v>0</v>
      </c>
      <c r="C186">
        <f>CAT!B186</f>
        <v>68.318770999999998</v>
      </c>
      <c r="D186">
        <f>DIA!B186</f>
        <v>113.22998</v>
      </c>
      <c r="E186">
        <f>HD!B186</f>
        <v>50.580868000000002</v>
      </c>
      <c r="F186">
        <f>MSFT!B186</f>
        <v>25.496047999999998</v>
      </c>
      <c r="G186">
        <f>NKE!B186</f>
        <v>20.486440999999999</v>
      </c>
      <c r="H186">
        <f>NVDA!B186</f>
        <v>12.342285</v>
      </c>
      <c r="I186">
        <f>PG!B186</f>
        <v>55.100346000000002</v>
      </c>
      <c r="J186">
        <f>TM!B186</f>
        <v>65.338142000000005</v>
      </c>
      <c r="K186">
        <f>VIG!B186</f>
        <v>51.268867</v>
      </c>
      <c r="L186">
        <f>VOO!B186</f>
        <v>113.381874</v>
      </c>
      <c r="M186">
        <f>WMT!B186</f>
        <v>61.777541999999997</v>
      </c>
    </row>
    <row r="187" spans="1:13" x14ac:dyDescent="0.3">
      <c r="A187" s="1">
        <v>41178</v>
      </c>
      <c r="B187">
        <v>0</v>
      </c>
      <c r="C187">
        <f>CAT!B187</f>
        <v>68.271652000000003</v>
      </c>
      <c r="D187">
        <f>DIA!B187</f>
        <v>112.8591</v>
      </c>
      <c r="E187">
        <f>HD!B187</f>
        <v>50.11504</v>
      </c>
      <c r="F187">
        <f>MSFT!B187</f>
        <v>25.311481000000001</v>
      </c>
      <c r="G187">
        <f>NKE!B187</f>
        <v>20.574781000000002</v>
      </c>
      <c r="H187">
        <f>NVDA!B187</f>
        <v>12.130597</v>
      </c>
      <c r="I187">
        <f>PG!B187</f>
        <v>54.870719999999999</v>
      </c>
      <c r="J187">
        <f>TM!B187</f>
        <v>63.868679</v>
      </c>
      <c r="K187">
        <f>VIG!B187</f>
        <v>51.105651999999999</v>
      </c>
      <c r="L187">
        <f>VOO!B187</f>
        <v>112.660332</v>
      </c>
      <c r="M187">
        <f>WMT!B187</f>
        <v>61.719292000000003</v>
      </c>
    </row>
    <row r="188" spans="1:13" x14ac:dyDescent="0.3">
      <c r="A188" s="1">
        <v>41179</v>
      </c>
      <c r="B188">
        <v>0</v>
      </c>
      <c r="C188">
        <f>CAT!B188</f>
        <v>68.248092999999997</v>
      </c>
      <c r="D188">
        <f>DIA!B188</f>
        <v>113.44915</v>
      </c>
      <c r="E188">
        <f>HD!B188</f>
        <v>50.716385000000002</v>
      </c>
      <c r="F188">
        <f>MSFT!B188</f>
        <v>25.303083000000001</v>
      </c>
      <c r="G188">
        <f>NKE!B188</f>
        <v>20.684666</v>
      </c>
      <c r="H188">
        <f>NVDA!B188</f>
        <v>12.222637000000001</v>
      </c>
      <c r="I188">
        <f>PG!B188</f>
        <v>54.870719999999999</v>
      </c>
      <c r="J188">
        <f>TM!B188</f>
        <v>65.151413000000005</v>
      </c>
      <c r="K188">
        <f>VIG!B188</f>
        <v>51.440680999999998</v>
      </c>
      <c r="L188">
        <f>VOO!B188</f>
        <v>113.759804</v>
      </c>
      <c r="M188">
        <f>WMT!B188</f>
        <v>61.544612999999998</v>
      </c>
    </row>
    <row r="189" spans="1:13" x14ac:dyDescent="0.3">
      <c r="A189" s="1">
        <v>41180</v>
      </c>
      <c r="B189">
        <v>1</v>
      </c>
      <c r="C189">
        <f>CAT!B189</f>
        <v>67.557152000000002</v>
      </c>
      <c r="D189">
        <f>DIA!B189</f>
        <v>112.985519</v>
      </c>
      <c r="E189">
        <f>HD!B189</f>
        <v>51.131408999999998</v>
      </c>
      <c r="F189">
        <f>MSFT!B189</f>
        <v>24.967503000000001</v>
      </c>
      <c r="G189">
        <f>NKE!B189</f>
        <v>20.449809999999999</v>
      </c>
      <c r="H189">
        <f>NVDA!B189</f>
        <v>12.277858999999999</v>
      </c>
      <c r="I189">
        <f>PG!B189</f>
        <v>54.918221000000003</v>
      </c>
      <c r="J189">
        <f>TM!B189</f>
        <v>63.738773000000002</v>
      </c>
      <c r="K189">
        <f>VIG!B189</f>
        <v>51.268867</v>
      </c>
      <c r="L189">
        <f>VOO!B189</f>
        <v>113.24443100000001</v>
      </c>
      <c r="M189">
        <f>WMT!B189</f>
        <v>61.394863000000001</v>
      </c>
    </row>
    <row r="190" spans="1:13" x14ac:dyDescent="0.3">
      <c r="A190" s="1">
        <v>41183</v>
      </c>
      <c r="B190">
        <v>0</v>
      </c>
      <c r="C190">
        <f>CAT!B190</f>
        <v>67.109595999999996</v>
      </c>
      <c r="D190">
        <f>DIA!B190</f>
        <v>113.60083</v>
      </c>
      <c r="E190">
        <f>HD!B190</f>
        <v>51.300800000000002</v>
      </c>
      <c r="F190">
        <f>MSFT!B190</f>
        <v>24.74099</v>
      </c>
      <c r="G190">
        <f>NKE!B190</f>
        <v>20.587703999999999</v>
      </c>
      <c r="H190">
        <f>NVDA!B190</f>
        <v>12.075374999999999</v>
      </c>
      <c r="I190">
        <f>PG!B190</f>
        <v>54.989494000000001</v>
      </c>
      <c r="J190">
        <f>TM!B190</f>
        <v>62.569721000000001</v>
      </c>
      <c r="K190">
        <f>VIG!B190</f>
        <v>51.449272000000001</v>
      </c>
      <c r="L190">
        <f>VOO!B190</f>
        <v>113.45059999999999</v>
      </c>
      <c r="M190">
        <f>WMT!B190</f>
        <v>61.602829</v>
      </c>
    </row>
    <row r="191" spans="1:13" x14ac:dyDescent="0.3">
      <c r="A191" s="1">
        <v>41184</v>
      </c>
      <c r="B191">
        <v>0</v>
      </c>
      <c r="C191">
        <f>CAT!B191</f>
        <v>67.109595999999996</v>
      </c>
      <c r="D191">
        <f>DIA!B191</f>
        <v>113.34794599999999</v>
      </c>
      <c r="E191">
        <f>HD!B191</f>
        <v>51.097526999999999</v>
      </c>
      <c r="F191">
        <f>MSFT!B191</f>
        <v>24.883606</v>
      </c>
      <c r="G191">
        <f>NKE!B191</f>
        <v>20.458425999999999</v>
      </c>
      <c r="H191">
        <f>NVDA!B191</f>
        <v>12.121395</v>
      </c>
      <c r="I191">
        <f>PG!B191</f>
        <v>54.466923000000001</v>
      </c>
      <c r="J191">
        <f>TM!B191</f>
        <v>62.391117000000001</v>
      </c>
      <c r="K191">
        <f>VIG!B191</f>
        <v>51.457863000000003</v>
      </c>
      <c r="L191">
        <f>VOO!B191</f>
        <v>113.60517900000001</v>
      </c>
      <c r="M191">
        <f>WMT!B191</f>
        <v>61.353264000000003</v>
      </c>
    </row>
    <row r="192" spans="1:13" x14ac:dyDescent="0.3">
      <c r="A192" s="1">
        <v>41185</v>
      </c>
      <c r="B192">
        <v>0</v>
      </c>
      <c r="C192">
        <f>CAT!B192</f>
        <v>66.960396000000003</v>
      </c>
      <c r="D192">
        <f>DIA!B192</f>
        <v>113.51651</v>
      </c>
      <c r="E192">
        <f>HD!B192</f>
        <v>52.317154000000002</v>
      </c>
      <c r="F192">
        <f>MSFT!B192</f>
        <v>25.051404999999999</v>
      </c>
      <c r="G192">
        <f>NKE!B192</f>
        <v>20.210640000000001</v>
      </c>
      <c r="H192">
        <f>NVDA!B192</f>
        <v>12.001746000000001</v>
      </c>
      <c r="I192">
        <f>PG!B192</f>
        <v>54.767792</v>
      </c>
      <c r="J192">
        <f>TM!B192</f>
        <v>62.585940999999998</v>
      </c>
      <c r="K192">
        <f>VIG!B192</f>
        <v>51.492213999999997</v>
      </c>
      <c r="L192">
        <f>VOO!B192</f>
        <v>114.069016</v>
      </c>
      <c r="M192">
        <f>WMT!B192</f>
        <v>61.727612000000001</v>
      </c>
    </row>
    <row r="193" spans="1:13" x14ac:dyDescent="0.3">
      <c r="A193" s="1">
        <v>41186</v>
      </c>
      <c r="B193">
        <v>0</v>
      </c>
      <c r="C193">
        <f>CAT!B193</f>
        <v>67.494308000000004</v>
      </c>
      <c r="D193">
        <f>DIA!B193</f>
        <v>114.224586</v>
      </c>
      <c r="E193">
        <f>HD!B193</f>
        <v>52.291752000000002</v>
      </c>
      <c r="F193">
        <f>MSFT!B193</f>
        <v>25.194025</v>
      </c>
      <c r="G193">
        <f>NKE!B193</f>
        <v>20.660957</v>
      </c>
      <c r="H193">
        <f>NVDA!B193</f>
        <v>12.535567</v>
      </c>
      <c r="I193">
        <f>PG!B193</f>
        <v>54.934066999999999</v>
      </c>
      <c r="J193">
        <f>TM!B193</f>
        <v>64.120361000000003</v>
      </c>
      <c r="K193">
        <f>VIG!B193</f>
        <v>51.827271000000003</v>
      </c>
      <c r="L193">
        <f>VOO!B193</f>
        <v>114.94515199999999</v>
      </c>
      <c r="M193">
        <f>WMT!B193</f>
        <v>62.160206000000002</v>
      </c>
    </row>
    <row r="194" spans="1:13" x14ac:dyDescent="0.3">
      <c r="A194" s="1">
        <v>41187</v>
      </c>
      <c r="B194">
        <v>0</v>
      </c>
      <c r="C194">
        <f>CAT!B194</f>
        <v>67.078186000000002</v>
      </c>
      <c r="D194">
        <f>DIA!B194</f>
        <v>114.595444</v>
      </c>
      <c r="E194">
        <f>HD!B194</f>
        <v>53.528320000000001</v>
      </c>
      <c r="F194">
        <f>MSFT!B194</f>
        <v>25.043016000000001</v>
      </c>
      <c r="G194">
        <f>NKE!B194</f>
        <v>20.516603</v>
      </c>
      <c r="H194">
        <f>NVDA!B194</f>
        <v>12.241046000000001</v>
      </c>
      <c r="I194">
        <f>PG!B194</f>
        <v>55.132019</v>
      </c>
      <c r="J194">
        <f>TM!B194</f>
        <v>63.081173</v>
      </c>
      <c r="K194">
        <f>VIG!B194</f>
        <v>51.973292999999998</v>
      </c>
      <c r="L194">
        <f>VOO!B194</f>
        <v>114.910797</v>
      </c>
      <c r="M194">
        <f>WMT!B194</f>
        <v>62.501289</v>
      </c>
    </row>
    <row r="195" spans="1:13" x14ac:dyDescent="0.3">
      <c r="A195" s="1">
        <v>41190</v>
      </c>
      <c r="B195">
        <v>0</v>
      </c>
      <c r="C195">
        <f>CAT!B195</f>
        <v>67.086044000000001</v>
      </c>
      <c r="D195">
        <f>DIA!B195</f>
        <v>114.334152</v>
      </c>
      <c r="E195">
        <f>HD!B195</f>
        <v>52.410313000000002</v>
      </c>
      <c r="F195">
        <f>MSFT!B195</f>
        <v>24.984283000000001</v>
      </c>
      <c r="G195">
        <f>NKE!B195</f>
        <v>20.467040999999998</v>
      </c>
      <c r="H195">
        <f>NVDA!B195</f>
        <v>12.121395</v>
      </c>
      <c r="I195">
        <f>PG!B195</f>
        <v>54.712359999999997</v>
      </c>
      <c r="J195">
        <f>TM!B195</f>
        <v>62.788898000000003</v>
      </c>
      <c r="K195">
        <f>VIG!B195</f>
        <v>51.861618</v>
      </c>
      <c r="L195">
        <f>VOO!B195</f>
        <v>114.567215</v>
      </c>
      <c r="M195">
        <f>WMT!B195</f>
        <v>62.601115999999998</v>
      </c>
    </row>
    <row r="196" spans="1:13" x14ac:dyDescent="0.3">
      <c r="A196" s="1">
        <v>41191</v>
      </c>
      <c r="B196">
        <v>0</v>
      </c>
      <c r="C196">
        <f>CAT!B196</f>
        <v>66.544273000000004</v>
      </c>
      <c r="D196">
        <f>DIA!B196</f>
        <v>113.440681</v>
      </c>
      <c r="E196">
        <f>HD!B196</f>
        <v>51.622646000000003</v>
      </c>
      <c r="F196">
        <f>MSFT!B196</f>
        <v>24.564806000000001</v>
      </c>
      <c r="G196">
        <f>NKE!B196</f>
        <v>20.357157000000001</v>
      </c>
      <c r="H196">
        <f>NVDA!B196</f>
        <v>11.86369</v>
      </c>
      <c r="I196">
        <f>PG!B196</f>
        <v>54.395657</v>
      </c>
      <c r="J196">
        <f>TM!B196</f>
        <v>61.749732999999999</v>
      </c>
      <c r="K196">
        <f>VIG!B196</f>
        <v>51.406326</v>
      </c>
      <c r="L196">
        <f>VOO!B196</f>
        <v>113.45059999999999</v>
      </c>
      <c r="M196">
        <f>WMT!B196</f>
        <v>61.677700000000002</v>
      </c>
    </row>
    <row r="197" spans="1:13" x14ac:dyDescent="0.3">
      <c r="A197" s="1">
        <v>41192</v>
      </c>
      <c r="B197">
        <v>0</v>
      </c>
      <c r="C197">
        <f>CAT!B197</f>
        <v>65.295829999999995</v>
      </c>
      <c r="D197">
        <f>DIA!B197</f>
        <v>112.336563</v>
      </c>
      <c r="E197">
        <f>HD!B197</f>
        <v>50.597808999999998</v>
      </c>
      <c r="F197">
        <f>MSFT!B197</f>
        <v>24.313116000000001</v>
      </c>
      <c r="G197">
        <f>NKE!B197</f>
        <v>20.301138000000002</v>
      </c>
      <c r="H197">
        <f>NVDA!B197</f>
        <v>11.661204</v>
      </c>
      <c r="I197">
        <f>PG!B197</f>
        <v>53.952255000000001</v>
      </c>
      <c r="J197">
        <f>TM!B197</f>
        <v>60.483241999999997</v>
      </c>
      <c r="K197">
        <f>VIG!B197</f>
        <v>50.976795000000003</v>
      </c>
      <c r="L197">
        <f>VOO!B197</f>
        <v>112.677528</v>
      </c>
      <c r="M197">
        <f>WMT!B197</f>
        <v>62.742519000000001</v>
      </c>
    </row>
    <row r="198" spans="1:13" x14ac:dyDescent="0.3">
      <c r="A198" s="1">
        <v>41193</v>
      </c>
      <c r="B198">
        <v>0</v>
      </c>
      <c r="C198">
        <f>CAT!B198</f>
        <v>65.052413999999999</v>
      </c>
      <c r="D198">
        <f>DIA!B198</f>
        <v>112.210144</v>
      </c>
      <c r="E198">
        <f>HD!B198</f>
        <v>49.979523</v>
      </c>
      <c r="F198">
        <f>MSFT!B198</f>
        <v>24.287946999999999</v>
      </c>
      <c r="G198">
        <f>NKE!B198</f>
        <v>20.447652999999999</v>
      </c>
      <c r="H198">
        <f>NVDA!B198</f>
        <v>11.725633</v>
      </c>
      <c r="I198">
        <f>PG!B198</f>
        <v>53.841408000000001</v>
      </c>
      <c r="J198">
        <f>TM!B198</f>
        <v>60.767391000000003</v>
      </c>
      <c r="K198">
        <f>VIG!B198</f>
        <v>50.993980000000001</v>
      </c>
      <c r="L198">
        <f>VOO!B198</f>
        <v>112.746246</v>
      </c>
      <c r="M198">
        <f>WMT!B198</f>
        <v>62.401474</v>
      </c>
    </row>
    <row r="199" spans="1:13" x14ac:dyDescent="0.3">
      <c r="A199" s="1">
        <v>41194</v>
      </c>
      <c r="B199">
        <v>0</v>
      </c>
      <c r="C199">
        <f>CAT!B199</f>
        <v>65.028839000000005</v>
      </c>
      <c r="D199">
        <f>DIA!B199</f>
        <v>112.210144</v>
      </c>
      <c r="E199">
        <f>HD!B199</f>
        <v>50.445357999999999</v>
      </c>
      <c r="F199">
        <f>MSFT!B199</f>
        <v>24.497686000000002</v>
      </c>
      <c r="G199">
        <f>NKE!B199</f>
        <v>20.344232999999999</v>
      </c>
      <c r="H199">
        <f>NVDA!B199</f>
        <v>11.624392</v>
      </c>
      <c r="I199">
        <f>PG!B199</f>
        <v>53.793900000000001</v>
      </c>
      <c r="J199">
        <f>TM!B199</f>
        <v>60.621257999999997</v>
      </c>
      <c r="K199">
        <f>VIG!B199</f>
        <v>50.951022999999999</v>
      </c>
      <c r="L199">
        <f>VOO!B199</f>
        <v>112.351128</v>
      </c>
      <c r="M199">
        <f>WMT!B199</f>
        <v>63.066977999999999</v>
      </c>
    </row>
    <row r="200" spans="1:13" x14ac:dyDescent="0.3">
      <c r="A200" s="1">
        <v>41197</v>
      </c>
      <c r="B200">
        <v>0</v>
      </c>
      <c r="C200">
        <f>CAT!B200</f>
        <v>65.021011000000001</v>
      </c>
      <c r="D200">
        <f>DIA!B200</f>
        <v>112.96028099999999</v>
      </c>
      <c r="E200">
        <f>HD!B200</f>
        <v>51.368552999999999</v>
      </c>
      <c r="F200">
        <f>MSFT!B200</f>
        <v>24.757767000000001</v>
      </c>
      <c r="G200">
        <f>NKE!B200</f>
        <v>20.600632000000001</v>
      </c>
      <c r="H200">
        <f>NVDA!B200</f>
        <v>11.771655000000001</v>
      </c>
      <c r="I200">
        <f>PG!B200</f>
        <v>54.403571999999997</v>
      </c>
      <c r="J200">
        <f>TM!B200</f>
        <v>61.871510000000001</v>
      </c>
      <c r="K200">
        <f>VIG!B200</f>
        <v>51.337600999999999</v>
      </c>
      <c r="L200">
        <f>VOO!B200</f>
        <v>113.295959</v>
      </c>
      <c r="M200">
        <f>WMT!B200</f>
        <v>64.181747000000001</v>
      </c>
    </row>
    <row r="201" spans="1:13" x14ac:dyDescent="0.3">
      <c r="A201" s="1">
        <v>41198</v>
      </c>
      <c r="B201">
        <v>0</v>
      </c>
      <c r="C201">
        <f>CAT!B201</f>
        <v>66.709129000000004</v>
      </c>
      <c r="D201">
        <f>DIA!B201</f>
        <v>114.039146</v>
      </c>
      <c r="E201">
        <f>HD!B201</f>
        <v>51.546421000000002</v>
      </c>
      <c r="F201">
        <f>MSFT!B201</f>
        <v>24.74099</v>
      </c>
      <c r="G201">
        <f>NKE!B201</f>
        <v>20.951843</v>
      </c>
      <c r="H201">
        <f>NVDA!B201</f>
        <v>12.112194000000001</v>
      </c>
      <c r="I201">
        <f>PG!B201</f>
        <v>54.633194000000003</v>
      </c>
      <c r="J201">
        <f>TM!B201</f>
        <v>62.772671000000003</v>
      </c>
      <c r="K201">
        <f>VIG!B201</f>
        <v>51.818671999999999</v>
      </c>
      <c r="L201">
        <f>VOO!B201</f>
        <v>114.44699900000001</v>
      </c>
      <c r="M201">
        <f>WMT!B201</f>
        <v>63.982089999999999</v>
      </c>
    </row>
    <row r="202" spans="1:13" x14ac:dyDescent="0.3">
      <c r="A202" s="1">
        <v>41199</v>
      </c>
      <c r="B202">
        <v>0</v>
      </c>
      <c r="C202">
        <f>CAT!B202</f>
        <v>68.020386000000002</v>
      </c>
      <c r="D202">
        <f>DIA!B202</f>
        <v>114.14868199999999</v>
      </c>
      <c r="E202">
        <f>HD!B202</f>
        <v>51.995311999999998</v>
      </c>
      <c r="F202">
        <f>MSFT!B202</f>
        <v>24.824881000000001</v>
      </c>
      <c r="G202">
        <f>NKE!B202</f>
        <v>21.022945</v>
      </c>
      <c r="H202">
        <f>NVDA!B202</f>
        <v>12.020153000000001</v>
      </c>
      <c r="I202">
        <f>PG!B202</f>
        <v>55.457016000000003</v>
      </c>
      <c r="J202">
        <f>TM!B202</f>
        <v>63.316628000000001</v>
      </c>
      <c r="K202">
        <f>VIG!B202</f>
        <v>51.956119999999999</v>
      </c>
      <c r="L202">
        <f>VOO!B202</f>
        <v>114.979523</v>
      </c>
      <c r="M202">
        <f>WMT!B202</f>
        <v>64.081894000000005</v>
      </c>
    </row>
    <row r="203" spans="1:13" x14ac:dyDescent="0.3">
      <c r="A203" s="1">
        <v>41200</v>
      </c>
      <c r="B203">
        <v>0</v>
      </c>
      <c r="C203">
        <f>CAT!B203</f>
        <v>68.423286000000004</v>
      </c>
      <c r="D203">
        <f>DIA!B203</f>
        <v>114.08972900000001</v>
      </c>
      <c r="E203">
        <f>HD!B203</f>
        <v>52.342567000000003</v>
      </c>
      <c r="F203">
        <f>MSFT!B203</f>
        <v>24.749372000000001</v>
      </c>
      <c r="G203">
        <f>NKE!B203</f>
        <v>21.022945</v>
      </c>
      <c r="H203">
        <f>NVDA!B203</f>
        <v>11.836078000000001</v>
      </c>
      <c r="I203">
        <f>PG!B203</f>
        <v>55.457016000000003</v>
      </c>
      <c r="J203">
        <f>TM!B203</f>
        <v>63.738773000000002</v>
      </c>
      <c r="K203">
        <f>VIG!B203</f>
        <v>51.956119999999999</v>
      </c>
      <c r="L203">
        <f>VOO!B203</f>
        <v>114.68749200000001</v>
      </c>
      <c r="M203">
        <f>WMT!B203</f>
        <v>63.690907000000003</v>
      </c>
    </row>
    <row r="204" spans="1:13" x14ac:dyDescent="0.3">
      <c r="A204" s="1">
        <v>41201</v>
      </c>
      <c r="B204">
        <v>0</v>
      </c>
      <c r="C204">
        <f>CAT!B204</f>
        <v>66.243072999999995</v>
      </c>
      <c r="D204">
        <f>DIA!B204</f>
        <v>112.348465</v>
      </c>
      <c r="E204">
        <f>HD!B204</f>
        <v>52.418788999999997</v>
      </c>
      <c r="F204">
        <f>MSFT!B204</f>
        <v>24.027864000000001</v>
      </c>
      <c r="G204">
        <f>NKE!B204</f>
        <v>20.781624000000001</v>
      </c>
      <c r="H204">
        <f>NVDA!B204</f>
        <v>11.145794</v>
      </c>
      <c r="I204">
        <f>PG!B204</f>
        <v>54.738567000000003</v>
      </c>
      <c r="J204">
        <f>TM!B204</f>
        <v>63.186729</v>
      </c>
      <c r="K204">
        <f>VIG!B204</f>
        <v>51.114246000000001</v>
      </c>
      <c r="L204">
        <f>VOO!B204</f>
        <v>112.729073</v>
      </c>
      <c r="M204">
        <f>WMT!B204</f>
        <v>62.908915999999998</v>
      </c>
    </row>
    <row r="205" spans="1:13" x14ac:dyDescent="0.3">
      <c r="A205" s="1">
        <v>41204</v>
      </c>
      <c r="B205">
        <v>0</v>
      </c>
      <c r="C205">
        <f>CAT!B205</f>
        <v>67.206778999999997</v>
      </c>
      <c r="D205">
        <f>DIA!B205</f>
        <v>112.340073</v>
      </c>
      <c r="E205">
        <f>HD!B205</f>
        <v>52.545833999999999</v>
      </c>
      <c r="F205">
        <f>MSFT!B205</f>
        <v>23.490931</v>
      </c>
      <c r="G205">
        <f>NKE!B205</f>
        <v>20.357157000000001</v>
      </c>
      <c r="H205">
        <f>NVDA!B205</f>
        <v>11.016940999999999</v>
      </c>
      <c r="I205">
        <f>PG!B205</f>
        <v>54.682682</v>
      </c>
      <c r="J205">
        <f>TM!B205</f>
        <v>64.112228000000002</v>
      </c>
      <c r="K205">
        <f>VIG!B205</f>
        <v>51.062694999999998</v>
      </c>
      <c r="L205">
        <f>VOO!B205</f>
        <v>112.797783</v>
      </c>
      <c r="M205">
        <f>WMT!B205</f>
        <v>62.933867999999997</v>
      </c>
    </row>
    <row r="206" spans="1:13" x14ac:dyDescent="0.3">
      <c r="A206" s="1">
        <v>41205</v>
      </c>
      <c r="B206">
        <v>0</v>
      </c>
      <c r="C206">
        <f>CAT!B206</f>
        <v>66.021889000000002</v>
      </c>
      <c r="D206">
        <f>DIA!B206</f>
        <v>110.348145</v>
      </c>
      <c r="E206">
        <f>HD!B206</f>
        <v>52.300224</v>
      </c>
      <c r="F206">
        <f>MSFT!B206</f>
        <v>23.532881</v>
      </c>
      <c r="G206">
        <f>NKE!B206</f>
        <v>19.999479000000001</v>
      </c>
      <c r="H206">
        <f>NVDA!B206</f>
        <v>11.348278000000001</v>
      </c>
      <c r="I206">
        <f>PG!B206</f>
        <v>53.836494000000002</v>
      </c>
      <c r="J206">
        <f>TM!B206</f>
        <v>63.064953000000003</v>
      </c>
      <c r="K206">
        <f>VIG!B206</f>
        <v>50.392620000000001</v>
      </c>
      <c r="L206">
        <f>VOO!B206</f>
        <v>111.148582</v>
      </c>
      <c r="M206">
        <f>WMT!B206</f>
        <v>62.193474000000002</v>
      </c>
    </row>
    <row r="207" spans="1:13" x14ac:dyDescent="0.3">
      <c r="A207" s="1">
        <v>41206</v>
      </c>
      <c r="B207">
        <v>0</v>
      </c>
      <c r="C207">
        <f>CAT!B207</f>
        <v>65.350448999999998</v>
      </c>
      <c r="D207">
        <f>DIA!B207</f>
        <v>110.14556899999999</v>
      </c>
      <c r="E207">
        <f>HD!B207</f>
        <v>51.902144999999997</v>
      </c>
      <c r="F207">
        <f>MSFT!B207</f>
        <v>23.407033999999999</v>
      </c>
      <c r="G207">
        <f>NKE!B207</f>
        <v>20.014569999999999</v>
      </c>
      <c r="H207">
        <f>NVDA!B207</f>
        <v>11.201015</v>
      </c>
      <c r="I207">
        <f>PG!B207</f>
        <v>54.347411999999998</v>
      </c>
      <c r="J207">
        <f>TM!B207</f>
        <v>62.813282000000001</v>
      </c>
      <c r="K207">
        <f>VIG!B207</f>
        <v>50.298138000000002</v>
      </c>
      <c r="L207">
        <f>VOO!B207</f>
        <v>110.908058</v>
      </c>
      <c r="M207">
        <f>WMT!B207</f>
        <v>62.243392999999998</v>
      </c>
    </row>
    <row r="208" spans="1:13" x14ac:dyDescent="0.3">
      <c r="A208" s="1">
        <v>41207</v>
      </c>
      <c r="B208">
        <v>0</v>
      </c>
      <c r="C208">
        <f>CAT!B208</f>
        <v>65.982391000000007</v>
      </c>
      <c r="D208">
        <f>DIA!B208</f>
        <v>110.381912</v>
      </c>
      <c r="E208">
        <f>HD!B208</f>
        <v>51.224575000000002</v>
      </c>
      <c r="F208">
        <f>MSFT!B208</f>
        <v>23.390259</v>
      </c>
      <c r="G208">
        <f>NKE!B208</f>
        <v>19.674130999999999</v>
      </c>
      <c r="H208">
        <f>NVDA!B208</f>
        <v>11.21022</v>
      </c>
      <c r="I208">
        <f>PG!B208</f>
        <v>55.936005000000002</v>
      </c>
      <c r="J208">
        <f>TM!B208</f>
        <v>63.690066999999999</v>
      </c>
      <c r="K208">
        <f>VIG!B208</f>
        <v>50.418399999999998</v>
      </c>
      <c r="L208">
        <f>VOO!B208</f>
        <v>111.21729999999999</v>
      </c>
      <c r="M208">
        <f>WMT!B208</f>
        <v>62.659351000000001</v>
      </c>
    </row>
    <row r="209" spans="1:13" x14ac:dyDescent="0.3">
      <c r="A209" s="1">
        <v>41208</v>
      </c>
      <c r="B209">
        <v>0</v>
      </c>
      <c r="C209">
        <f>CAT!B209</f>
        <v>66.551140000000004</v>
      </c>
      <c r="D209">
        <f>DIA!B209</f>
        <v>110.390343</v>
      </c>
      <c r="E209">
        <f>HD!B209</f>
        <v>50.851913000000003</v>
      </c>
      <c r="F209">
        <f>MSFT!B209</f>
        <v>23.667114000000002</v>
      </c>
      <c r="G209">
        <f>NKE!B209</f>
        <v>19.639655999999999</v>
      </c>
      <c r="H209">
        <f>NVDA!B209</f>
        <v>11.090567999999999</v>
      </c>
      <c r="I209">
        <f>PG!B209</f>
        <v>55.433093999999997</v>
      </c>
      <c r="J209">
        <f>TM!B209</f>
        <v>62.805160999999998</v>
      </c>
      <c r="K209">
        <f>VIG!B209</f>
        <v>50.384045</v>
      </c>
      <c r="L209">
        <f>VOO!B209</f>
        <v>111.131393</v>
      </c>
      <c r="M209">
        <f>WMT!B209</f>
        <v>62.484656999999999</v>
      </c>
    </row>
    <row r="210" spans="1:13" x14ac:dyDescent="0.3">
      <c r="A210" s="1">
        <v>41213</v>
      </c>
      <c r="B210">
        <v>1</v>
      </c>
      <c r="C210">
        <f>CAT!B210</f>
        <v>66.993499999999997</v>
      </c>
      <c r="D210">
        <f>DIA!B210</f>
        <v>110.230011</v>
      </c>
      <c r="E210">
        <f>HD!B210</f>
        <v>51.986846999999997</v>
      </c>
      <c r="F210">
        <f>MSFT!B210</f>
        <v>23.943966</v>
      </c>
      <c r="G210">
        <f>NKE!B210</f>
        <v>19.689209000000002</v>
      </c>
      <c r="H210">
        <f>NVDA!B210</f>
        <v>11.026142</v>
      </c>
      <c r="I210">
        <f>PG!B210</f>
        <v>55.273406999999999</v>
      </c>
      <c r="J210">
        <f>TM!B210</f>
        <v>62.894444</v>
      </c>
      <c r="K210">
        <f>VIG!B210</f>
        <v>50.624577000000002</v>
      </c>
      <c r="L210">
        <f>VOO!B210</f>
        <v>111.028336</v>
      </c>
      <c r="M210">
        <f>WMT!B210</f>
        <v>62.409770999999999</v>
      </c>
    </row>
    <row r="211" spans="1:13" x14ac:dyDescent="0.3">
      <c r="A211" s="1">
        <v>41214</v>
      </c>
      <c r="B211">
        <v>0</v>
      </c>
      <c r="C211">
        <f>CAT!B211</f>
        <v>69.236877000000007</v>
      </c>
      <c r="D211">
        <f>DIA!B211</f>
        <v>111.394707</v>
      </c>
      <c r="E211">
        <f>HD!B211</f>
        <v>52.732162000000002</v>
      </c>
      <c r="F211">
        <f>MSFT!B211</f>
        <v>24.766155000000001</v>
      </c>
      <c r="G211">
        <f>NKE!B211</f>
        <v>20.544615</v>
      </c>
      <c r="H211">
        <f>NVDA!B211</f>
        <v>11.550762000000001</v>
      </c>
      <c r="I211">
        <f>PG!B211</f>
        <v>55.281399</v>
      </c>
      <c r="J211">
        <f>TM!B211</f>
        <v>63.365333999999997</v>
      </c>
      <c r="K211">
        <f>VIG!B211</f>
        <v>51.140011000000001</v>
      </c>
      <c r="L211">
        <f>VOO!B211</f>
        <v>112.333946</v>
      </c>
      <c r="M211">
        <f>WMT!B211</f>
        <v>61.103664000000002</v>
      </c>
    </row>
    <row r="212" spans="1:13" x14ac:dyDescent="0.3">
      <c r="A212" s="1">
        <v>41215</v>
      </c>
      <c r="B212">
        <v>0</v>
      </c>
      <c r="C212">
        <f>CAT!B212</f>
        <v>67.767616000000004</v>
      </c>
      <c r="D212">
        <f>DIA!B212</f>
        <v>110.289047</v>
      </c>
      <c r="E212">
        <f>HD!B212</f>
        <v>52.528903999999997</v>
      </c>
      <c r="F212">
        <f>MSFT!B212</f>
        <v>24.749372000000001</v>
      </c>
      <c r="G212">
        <f>NKE!B212</f>
        <v>20.370085</v>
      </c>
      <c r="H212">
        <f>NVDA!B212</f>
        <v>11.49554</v>
      </c>
      <c r="I212">
        <f>PG!B212</f>
        <v>55.233497999999997</v>
      </c>
      <c r="J212">
        <f>TM!B212</f>
        <v>63.162373000000002</v>
      </c>
      <c r="K212">
        <f>VIG!B212</f>
        <v>50.650340999999997</v>
      </c>
      <c r="L212">
        <f>VOO!B212</f>
        <v>111.320396</v>
      </c>
      <c r="M212">
        <f>WMT!B212</f>
        <v>60.537979</v>
      </c>
    </row>
    <row r="213" spans="1:13" x14ac:dyDescent="0.3">
      <c r="A213" s="1">
        <v>41218</v>
      </c>
      <c r="B213">
        <v>0</v>
      </c>
      <c r="C213">
        <f>CAT!B213</f>
        <v>68.541740000000004</v>
      </c>
      <c r="D213">
        <f>DIA!B213</f>
        <v>110.45787</v>
      </c>
      <c r="E213">
        <f>HD!B213</f>
        <v>52.833812999999999</v>
      </c>
      <c r="F213">
        <f>MSFT!B213</f>
        <v>24.858438</v>
      </c>
      <c r="G213">
        <f>NKE!B213</f>
        <v>20.525223</v>
      </c>
      <c r="H213">
        <f>NVDA!B213</f>
        <v>11.983339000000001</v>
      </c>
      <c r="I213">
        <f>PG!B213</f>
        <v>54.818393999999998</v>
      </c>
      <c r="J213">
        <f>TM!B213</f>
        <v>66.044449</v>
      </c>
      <c r="K213">
        <f>VIG!B213</f>
        <v>50.796379000000002</v>
      </c>
      <c r="L213">
        <f>VOO!B213</f>
        <v>111.578087</v>
      </c>
      <c r="M213">
        <f>WMT!B213</f>
        <v>60.845795000000003</v>
      </c>
    </row>
    <row r="214" spans="1:13" x14ac:dyDescent="0.3">
      <c r="A214" s="1">
        <v>41219</v>
      </c>
      <c r="B214">
        <v>0</v>
      </c>
      <c r="C214">
        <f>CAT!B214</f>
        <v>69.576537999999999</v>
      </c>
      <c r="D214">
        <f>DIA!B214</f>
        <v>111.453835</v>
      </c>
      <c r="E214">
        <f>HD!B214</f>
        <v>53.037083000000003</v>
      </c>
      <c r="F214">
        <f>MSFT!B214</f>
        <v>25.051404999999999</v>
      </c>
      <c r="G214">
        <f>NKE!B214</f>
        <v>20.712675000000001</v>
      </c>
      <c r="H214">
        <f>NVDA!B214</f>
        <v>11.974136</v>
      </c>
      <c r="I214">
        <f>PG!B214</f>
        <v>55.025939999999999</v>
      </c>
      <c r="J214">
        <f>TM!B214</f>
        <v>65.955153999999993</v>
      </c>
      <c r="K214">
        <f>VIG!B214</f>
        <v>51.286048999999998</v>
      </c>
      <c r="L214">
        <f>VOO!B214</f>
        <v>112.402664</v>
      </c>
      <c r="M214">
        <f>WMT!B214</f>
        <v>61.361579999999996</v>
      </c>
    </row>
    <row r="215" spans="1:13" x14ac:dyDescent="0.3">
      <c r="A215" s="1">
        <v>41220</v>
      </c>
      <c r="B215">
        <v>0</v>
      </c>
      <c r="C215">
        <f>CAT!B215</f>
        <v>67.159401000000003</v>
      </c>
      <c r="D215">
        <f>DIA!B215</f>
        <v>109.090515</v>
      </c>
      <c r="E215">
        <f>HD!B215</f>
        <v>52.503494000000003</v>
      </c>
      <c r="F215">
        <f>MSFT!B215</f>
        <v>24.397015</v>
      </c>
      <c r="G215">
        <f>NKE!B215</f>
        <v>20.393791</v>
      </c>
      <c r="H215">
        <f>NVDA!B215</f>
        <v>11.605983</v>
      </c>
      <c r="I215">
        <f>PG!B215</f>
        <v>54.331435999999997</v>
      </c>
      <c r="J215">
        <f>TM!B215</f>
        <v>64.688652000000005</v>
      </c>
      <c r="K215">
        <f>VIG!B215</f>
        <v>50.384045</v>
      </c>
      <c r="L215">
        <f>VOO!B215</f>
        <v>109.94606</v>
      </c>
      <c r="M215">
        <f>WMT!B215</f>
        <v>60.820835000000002</v>
      </c>
    </row>
    <row r="216" spans="1:13" x14ac:dyDescent="0.3">
      <c r="A216" s="1">
        <v>41221</v>
      </c>
      <c r="B216">
        <v>0</v>
      </c>
      <c r="C216">
        <f>CAT!B216</f>
        <v>66.085091000000006</v>
      </c>
      <c r="D216">
        <f>DIA!B216</f>
        <v>108.02705400000001</v>
      </c>
      <c r="E216">
        <f>HD!B216</f>
        <v>51.546421000000002</v>
      </c>
      <c r="F216">
        <f>MSFT!B216</f>
        <v>24.170494000000001</v>
      </c>
      <c r="G216">
        <f>NKE!B216</f>
        <v>19.792639000000001</v>
      </c>
      <c r="H216">
        <f>NVDA!B216</f>
        <v>11.670412000000001</v>
      </c>
      <c r="I216">
        <f>PG!B216</f>
        <v>53.413418</v>
      </c>
      <c r="J216">
        <f>TM!B216</f>
        <v>63.608891</v>
      </c>
      <c r="K216">
        <f>VIG!B216</f>
        <v>49.731140000000003</v>
      </c>
      <c r="L216">
        <f>VOO!B216</f>
        <v>108.485832</v>
      </c>
      <c r="M216">
        <f>WMT!B216</f>
        <v>60.296734000000001</v>
      </c>
    </row>
    <row r="217" spans="1:13" x14ac:dyDescent="0.3">
      <c r="A217" s="1">
        <v>41222</v>
      </c>
      <c r="B217">
        <v>0</v>
      </c>
      <c r="C217">
        <f>CAT!B217</f>
        <v>67.104095000000001</v>
      </c>
      <c r="D217">
        <f>DIA!B217</f>
        <v>107.967972</v>
      </c>
      <c r="E217">
        <f>HD!B217</f>
        <v>51.631118999999998</v>
      </c>
      <c r="F217">
        <f>MSFT!B217</f>
        <v>24.187270999999999</v>
      </c>
      <c r="G217">
        <f>NKE!B217</f>
        <v>19.889600999999999</v>
      </c>
      <c r="H217">
        <f>NVDA!B217</f>
        <v>11.219424999999999</v>
      </c>
      <c r="I217">
        <f>PG!B217</f>
        <v>53.493225000000002</v>
      </c>
      <c r="J217">
        <f>TM!B217</f>
        <v>63.852459000000003</v>
      </c>
      <c r="K217">
        <f>VIG!B217</f>
        <v>49.705371999999997</v>
      </c>
      <c r="L217">
        <f>VOO!B217</f>
        <v>108.60607899999999</v>
      </c>
      <c r="M217">
        <f>WMT!B217</f>
        <v>60.155315000000002</v>
      </c>
    </row>
    <row r="218" spans="1:13" x14ac:dyDescent="0.3">
      <c r="A218" s="1">
        <v>41225</v>
      </c>
      <c r="B218">
        <v>0</v>
      </c>
      <c r="C218">
        <f>CAT!B218</f>
        <v>67.285767000000007</v>
      </c>
      <c r="D218">
        <f>DIA!B218</f>
        <v>108.069244</v>
      </c>
      <c r="E218">
        <f>HD!B218</f>
        <v>51.800510000000003</v>
      </c>
      <c r="F218">
        <f>MSFT!B218</f>
        <v>23.675497</v>
      </c>
      <c r="G218">
        <f>NKE!B218</f>
        <v>19.885290000000001</v>
      </c>
      <c r="H218">
        <f>NVDA!B218</f>
        <v>10.970922</v>
      </c>
      <c r="I218">
        <f>PG!B218</f>
        <v>53.549114000000003</v>
      </c>
      <c r="J218">
        <f>TM!B218</f>
        <v>63.081173</v>
      </c>
      <c r="K218">
        <f>VIG!B218</f>
        <v>49.799872999999998</v>
      </c>
      <c r="L218">
        <f>VOO!B218</f>
        <v>108.760704</v>
      </c>
      <c r="M218">
        <f>WMT!B218</f>
        <v>60.296734000000001</v>
      </c>
    </row>
    <row r="219" spans="1:13" x14ac:dyDescent="0.3">
      <c r="A219" s="1">
        <v>41226</v>
      </c>
      <c r="B219">
        <v>0</v>
      </c>
      <c r="C219">
        <f>CAT!B219</f>
        <v>65.769103999999999</v>
      </c>
      <c r="D219">
        <f>DIA!B219</f>
        <v>107.638817</v>
      </c>
      <c r="E219">
        <f>HD!B219</f>
        <v>53.680771</v>
      </c>
      <c r="F219">
        <f>MSFT!B219</f>
        <v>22.914235999999999</v>
      </c>
      <c r="G219">
        <f>NKE!B219</f>
        <v>19.708604999999999</v>
      </c>
      <c r="H219">
        <f>NVDA!B219</f>
        <v>10.888083999999999</v>
      </c>
      <c r="I219">
        <f>PG!B219</f>
        <v>53.365516999999997</v>
      </c>
      <c r="J219">
        <f>TM!B219</f>
        <v>63.219192999999997</v>
      </c>
      <c r="K219">
        <f>VIG!B219</f>
        <v>49.713965999999999</v>
      </c>
      <c r="L219">
        <f>VOO!B219</f>
        <v>108.365593</v>
      </c>
      <c r="M219">
        <f>WMT!B219</f>
        <v>59.739345999999998</v>
      </c>
    </row>
    <row r="220" spans="1:13" x14ac:dyDescent="0.3">
      <c r="A220" s="1">
        <v>41227</v>
      </c>
      <c r="B220">
        <v>0</v>
      </c>
      <c r="C220">
        <f>CAT!B220</f>
        <v>64.062866</v>
      </c>
      <c r="D220">
        <f>DIA!B220</f>
        <v>106.144867</v>
      </c>
      <c r="E220">
        <f>HD!B220</f>
        <v>52.063076000000002</v>
      </c>
      <c r="F220">
        <f>MSFT!B220</f>
        <v>22.702770000000001</v>
      </c>
      <c r="G220">
        <f>NKE!B220</f>
        <v>19.521156000000001</v>
      </c>
      <c r="H220">
        <f>NVDA!B220</f>
        <v>10.621176999999999</v>
      </c>
      <c r="I220">
        <f>PG!B220</f>
        <v>53.110061999999999</v>
      </c>
      <c r="J220">
        <f>TM!B220</f>
        <v>62.03389</v>
      </c>
      <c r="K220">
        <f>VIG!B220</f>
        <v>49.129803000000003</v>
      </c>
      <c r="L220">
        <f>VOO!B220</f>
        <v>107.04278600000001</v>
      </c>
      <c r="M220">
        <f>WMT!B220</f>
        <v>59.323405999999999</v>
      </c>
    </row>
    <row r="221" spans="1:13" x14ac:dyDescent="0.3">
      <c r="A221" s="1">
        <v>41228</v>
      </c>
      <c r="B221">
        <v>0</v>
      </c>
      <c r="C221">
        <f>CAT!B221</f>
        <v>64.220871000000002</v>
      </c>
      <c r="D221">
        <f>DIA!B221</f>
        <v>105.933853</v>
      </c>
      <c r="E221">
        <f>HD!B221</f>
        <v>51.876728</v>
      </c>
      <c r="F221">
        <f>MSFT!B221</f>
        <v>22.550512000000001</v>
      </c>
      <c r="G221">
        <f>NKE!B221</f>
        <v>19.570709000000001</v>
      </c>
      <c r="H221">
        <f>NVDA!B221</f>
        <v>10.667194</v>
      </c>
      <c r="I221">
        <f>PG!B221</f>
        <v>52.942425</v>
      </c>
      <c r="J221">
        <f>TM!B221</f>
        <v>65.159546000000006</v>
      </c>
      <c r="K221">
        <f>VIG!B221</f>
        <v>49.078259000000003</v>
      </c>
      <c r="L221">
        <f>VOO!B221</f>
        <v>106.63050800000001</v>
      </c>
      <c r="M221">
        <f>WMT!B221</f>
        <v>57.168739000000002</v>
      </c>
    </row>
    <row r="222" spans="1:13" x14ac:dyDescent="0.3">
      <c r="A222" s="1">
        <v>41229</v>
      </c>
      <c r="B222">
        <v>0</v>
      </c>
      <c r="C222">
        <f>CAT!B222</f>
        <v>64.718513000000002</v>
      </c>
      <c r="D222">
        <f>DIA!B222</f>
        <v>106.28338599999999</v>
      </c>
      <c r="E222">
        <f>HD!B222</f>
        <v>52.613590000000002</v>
      </c>
      <c r="F222">
        <f>MSFT!B222</f>
        <v>22.432096000000001</v>
      </c>
      <c r="G222">
        <f>NKE!B222</f>
        <v>19.949928</v>
      </c>
      <c r="H222">
        <f>NVDA!B222</f>
        <v>10.473919</v>
      </c>
      <c r="I222">
        <f>PG!B222</f>
        <v>53.341568000000002</v>
      </c>
      <c r="J222">
        <f>TM!B222</f>
        <v>66.645218</v>
      </c>
      <c r="K222">
        <f>VIG!B222</f>
        <v>49.301617</v>
      </c>
      <c r="L222">
        <f>VOO!B222</f>
        <v>107.180222</v>
      </c>
      <c r="M222">
        <f>WMT!B222</f>
        <v>56.594729999999998</v>
      </c>
    </row>
    <row r="223" spans="1:13" x14ac:dyDescent="0.3">
      <c r="A223" s="1">
        <v>41232</v>
      </c>
      <c r="B223">
        <v>0</v>
      </c>
      <c r="C223">
        <f>CAT!B223</f>
        <v>66.053473999999994</v>
      </c>
      <c r="D223">
        <f>DIA!B223</f>
        <v>108.001167</v>
      </c>
      <c r="E223">
        <f>HD!B223</f>
        <v>53.638424000000001</v>
      </c>
      <c r="F223">
        <f>MSFT!B223</f>
        <v>22.609722000000001</v>
      </c>
      <c r="G223">
        <f>NKE!B223</f>
        <v>20.753616000000001</v>
      </c>
      <c r="H223">
        <f>NVDA!B223</f>
        <v>10.76844</v>
      </c>
      <c r="I223">
        <f>PG!B223</f>
        <v>54.219673</v>
      </c>
      <c r="J223">
        <f>TM!B223</f>
        <v>67.635704000000004</v>
      </c>
      <c r="K223">
        <f>VIG!B223</f>
        <v>50.203625000000002</v>
      </c>
      <c r="L223">
        <f>VOO!B223</f>
        <v>109.36196099999999</v>
      </c>
      <c r="M223">
        <f>WMT!B223</f>
        <v>57.418315999999997</v>
      </c>
    </row>
    <row r="224" spans="1:13" x14ac:dyDescent="0.3">
      <c r="A224" s="1">
        <v>41233</v>
      </c>
      <c r="B224">
        <v>0</v>
      </c>
      <c r="C224">
        <f>CAT!B224</f>
        <v>65.824432000000002</v>
      </c>
      <c r="D224">
        <f>DIA!B224</f>
        <v>108.068878</v>
      </c>
      <c r="E224">
        <f>HD!B224</f>
        <v>54.053448000000003</v>
      </c>
      <c r="F224">
        <f>MSFT!B224</f>
        <v>22.592806</v>
      </c>
      <c r="G224">
        <f>NKE!B224</f>
        <v>20.600632000000001</v>
      </c>
      <c r="H224">
        <f>NVDA!B224</f>
        <v>10.643385</v>
      </c>
      <c r="I224">
        <f>PG!B224</f>
        <v>54.523021999999997</v>
      </c>
      <c r="J224">
        <f>TM!B224</f>
        <v>67.278480999999999</v>
      </c>
      <c r="K224">
        <f>VIG!B224</f>
        <v>50.289538999999998</v>
      </c>
      <c r="L224">
        <f>VOO!B224</f>
        <v>109.48221599999999</v>
      </c>
      <c r="M224">
        <f>WMT!B224</f>
        <v>57.401688</v>
      </c>
    </row>
    <row r="225" spans="1:13" x14ac:dyDescent="0.3">
      <c r="A225" s="1">
        <v>41234</v>
      </c>
      <c r="B225">
        <v>0</v>
      </c>
      <c r="C225">
        <f>CAT!B225</f>
        <v>65.603240999999997</v>
      </c>
      <c r="D225">
        <f>DIA!B225</f>
        <v>108.441185</v>
      </c>
      <c r="E225">
        <f>HD!B225</f>
        <v>54.282127000000003</v>
      </c>
      <c r="F225">
        <f>MSFT!B225</f>
        <v>22.795815000000001</v>
      </c>
      <c r="G225">
        <f>NKE!B225</f>
        <v>20.598476000000002</v>
      </c>
      <c r="H225">
        <f>NVDA!B225</f>
        <v>10.949071</v>
      </c>
      <c r="I225">
        <f>PG!B225</f>
        <v>54.658749</v>
      </c>
      <c r="J225">
        <f>TM!B225</f>
        <v>68.544967999999997</v>
      </c>
      <c r="K225">
        <f>VIG!B225</f>
        <v>50.409809000000003</v>
      </c>
      <c r="L225">
        <f>VOO!B225</f>
        <v>109.72273300000001</v>
      </c>
      <c r="M225">
        <f>WMT!B225</f>
        <v>57.310177000000003</v>
      </c>
    </row>
    <row r="226" spans="1:13" x14ac:dyDescent="0.3">
      <c r="A226" s="1">
        <v>41236</v>
      </c>
      <c r="B226">
        <v>0</v>
      </c>
      <c r="C226">
        <f>CAT!B226</f>
        <v>66.480041999999997</v>
      </c>
      <c r="D226">
        <f>DIA!B226</f>
        <v>109.913567</v>
      </c>
      <c r="E226">
        <f>HD!B226</f>
        <v>54.900405999999997</v>
      </c>
      <c r="F226">
        <f>MSFT!B226</f>
        <v>23.430204</v>
      </c>
      <c r="G226">
        <f>NKE!B226</f>
        <v>20.846257999999999</v>
      </c>
      <c r="H226">
        <f>NVDA!B226</f>
        <v>11.023173</v>
      </c>
      <c r="I226">
        <f>PG!B226</f>
        <v>55.552818000000002</v>
      </c>
      <c r="J226">
        <f>TM!B226</f>
        <v>69.502960000000002</v>
      </c>
      <c r="K226">
        <f>VIG!B226</f>
        <v>51.045516999999997</v>
      </c>
      <c r="L226">
        <f>VOO!B226</f>
        <v>111.11422</v>
      </c>
      <c r="M226">
        <f>WMT!B226</f>
        <v>58.399985999999998</v>
      </c>
    </row>
    <row r="227" spans="1:13" x14ac:dyDescent="0.3">
      <c r="A227" s="1">
        <v>41239</v>
      </c>
      <c r="B227">
        <v>0</v>
      </c>
      <c r="C227">
        <f>CAT!B227</f>
        <v>66.867119000000002</v>
      </c>
      <c r="D227">
        <f>DIA!B227</f>
        <v>109.600517</v>
      </c>
      <c r="E227">
        <f>HD!B227</f>
        <v>54.773369000000002</v>
      </c>
      <c r="F227">
        <f>MSFT!B227</f>
        <v>23.167992000000002</v>
      </c>
      <c r="G227">
        <f>NKE!B227</f>
        <v>21.042334</v>
      </c>
      <c r="H227">
        <f>NVDA!B227</f>
        <v>11.217703999999999</v>
      </c>
      <c r="I227">
        <f>PG!B227</f>
        <v>55.465015000000001</v>
      </c>
      <c r="J227">
        <f>TM!B227</f>
        <v>70.412239</v>
      </c>
      <c r="K227">
        <f>VIG!B227</f>
        <v>50.899475000000002</v>
      </c>
      <c r="L227">
        <f>VOO!B227</f>
        <v>110.97680699999999</v>
      </c>
      <c r="M227">
        <f>WMT!B227</f>
        <v>58.158718</v>
      </c>
    </row>
    <row r="228" spans="1:13" x14ac:dyDescent="0.3">
      <c r="A228" s="1">
        <v>41240</v>
      </c>
      <c r="B228">
        <v>0</v>
      </c>
      <c r="C228">
        <f>CAT!B228</f>
        <v>66.361580000000004</v>
      </c>
      <c r="D228">
        <f>DIA!B228</f>
        <v>108.88964799999999</v>
      </c>
      <c r="E228">
        <f>HD!B228</f>
        <v>54.586182000000001</v>
      </c>
      <c r="F228">
        <f>MSFT!B228</f>
        <v>22.905778999999999</v>
      </c>
      <c r="G228">
        <f>NKE!B228</f>
        <v>20.902284999999999</v>
      </c>
      <c r="H228">
        <f>NVDA!B228</f>
        <v>11.264018999999999</v>
      </c>
      <c r="I228">
        <f>PG!B228</f>
        <v>55.073844999999999</v>
      </c>
      <c r="J228">
        <f>TM!B228</f>
        <v>69.202575999999993</v>
      </c>
      <c r="K228">
        <f>VIG!B228</f>
        <v>50.701884999999997</v>
      </c>
      <c r="L228">
        <f>VOO!B228</f>
        <v>110.444267</v>
      </c>
      <c r="M228">
        <f>WMT!B228</f>
        <v>57.817627000000002</v>
      </c>
    </row>
    <row r="229" spans="1:13" x14ac:dyDescent="0.3">
      <c r="A229" s="1">
        <v>41241</v>
      </c>
      <c r="B229">
        <v>0</v>
      </c>
      <c r="C229">
        <f>CAT!B229</f>
        <v>67.096191000000005</v>
      </c>
      <c r="D229">
        <f>DIA!B229</f>
        <v>109.702026</v>
      </c>
      <c r="E229">
        <f>HD!B229</f>
        <v>55.156207999999999</v>
      </c>
      <c r="F229">
        <f>MSFT!B229</f>
        <v>23.142616</v>
      </c>
      <c r="G229">
        <f>NKE!B229</f>
        <v>21.359069999999999</v>
      </c>
      <c r="H229">
        <f>NVDA!B229</f>
        <v>11.356650999999999</v>
      </c>
      <c r="I229">
        <f>PG!B229</f>
        <v>55.433093999999997</v>
      </c>
      <c r="J229">
        <f>TM!B229</f>
        <v>69.097037999999998</v>
      </c>
      <c r="K229">
        <f>VIG!B229</f>
        <v>51.105651999999999</v>
      </c>
      <c r="L229">
        <f>VOO!B229</f>
        <v>111.268806</v>
      </c>
      <c r="M229">
        <f>WMT!B229</f>
        <v>58.699474000000002</v>
      </c>
    </row>
    <row r="230" spans="1:13" x14ac:dyDescent="0.3">
      <c r="A230" s="1">
        <v>41242</v>
      </c>
      <c r="B230">
        <v>0</v>
      </c>
      <c r="C230">
        <f>CAT!B230</f>
        <v>68.131004000000004</v>
      </c>
      <c r="D230">
        <f>DIA!B230</f>
        <v>110.12513</v>
      </c>
      <c r="E230">
        <f>HD!B230</f>
        <v>54.654251000000002</v>
      </c>
      <c r="F230">
        <f>MSFT!B230</f>
        <v>22.795815000000001</v>
      </c>
      <c r="G230">
        <f>NKE!B230</f>
        <v>21.324596</v>
      </c>
      <c r="H230">
        <f>NVDA!B230</f>
        <v>11.152858999999999</v>
      </c>
      <c r="I230">
        <f>PG!B230</f>
        <v>55.480956999999997</v>
      </c>
      <c r="J230">
        <f>TM!B230</f>
        <v>70.233649999999997</v>
      </c>
      <c r="K230">
        <f>VIG!B230</f>
        <v>51.294640000000001</v>
      </c>
      <c r="L230">
        <f>VOO!B230</f>
        <v>111.767021</v>
      </c>
      <c r="M230">
        <f>WMT!B230</f>
        <v>58.924084000000001</v>
      </c>
    </row>
    <row r="231" spans="1:13" x14ac:dyDescent="0.3">
      <c r="A231" s="1">
        <v>41243</v>
      </c>
      <c r="B231">
        <v>1</v>
      </c>
      <c r="C231">
        <f>CAT!B231</f>
        <v>67.333168000000001</v>
      </c>
      <c r="D231">
        <f>DIA!B231</f>
        <v>110.09123200000001</v>
      </c>
      <c r="E231">
        <f>HD!B231</f>
        <v>55.360408999999997</v>
      </c>
      <c r="F231">
        <f>MSFT!B231</f>
        <v>22.516681999999999</v>
      </c>
      <c r="G231">
        <f>NKE!B231</f>
        <v>21.003553</v>
      </c>
      <c r="H231">
        <f>NVDA!B231</f>
        <v>11.088017000000001</v>
      </c>
      <c r="I231">
        <f>PG!B231</f>
        <v>55.744427000000002</v>
      </c>
      <c r="J231">
        <f>TM!B231</f>
        <v>69.884529000000001</v>
      </c>
      <c r="K231">
        <f>VIG!B231</f>
        <v>51.354778000000003</v>
      </c>
      <c r="L231">
        <f>VOO!B231</f>
        <v>111.663948</v>
      </c>
      <c r="M231">
        <f>WMT!B231</f>
        <v>59.914051000000001</v>
      </c>
    </row>
    <row r="232" spans="1:13" x14ac:dyDescent="0.3">
      <c r="A232" s="1">
        <v>41246</v>
      </c>
      <c r="B232">
        <v>0</v>
      </c>
      <c r="C232">
        <f>CAT!B232</f>
        <v>66.740737999999993</v>
      </c>
      <c r="D232">
        <f>DIA!B232</f>
        <v>109.625877</v>
      </c>
      <c r="E232">
        <f>HD!B232</f>
        <v>55.283828999999997</v>
      </c>
      <c r="F232">
        <f>MSFT!B232</f>
        <v>22.355965000000001</v>
      </c>
      <c r="G232">
        <f>NKE!B232</f>
        <v>21.020783999999999</v>
      </c>
      <c r="H232">
        <f>NVDA!B232</f>
        <v>10.884226999999999</v>
      </c>
      <c r="I232">
        <f>PG!B232</f>
        <v>55.544848999999999</v>
      </c>
      <c r="J232">
        <f>TM!B232</f>
        <v>69.543564000000003</v>
      </c>
      <c r="K232">
        <f>VIG!B232</f>
        <v>51.028339000000003</v>
      </c>
      <c r="L232">
        <f>VOO!B232</f>
        <v>111.268806</v>
      </c>
      <c r="M232">
        <f>WMT!B232</f>
        <v>59.348346999999997</v>
      </c>
    </row>
    <row r="233" spans="1:13" x14ac:dyDescent="0.3">
      <c r="A233" s="1">
        <v>41247</v>
      </c>
      <c r="B233">
        <v>0</v>
      </c>
      <c r="C233">
        <f>CAT!B233</f>
        <v>66.480041999999997</v>
      </c>
      <c r="D233">
        <f>DIA!B233</f>
        <v>109.490471</v>
      </c>
      <c r="E233">
        <f>HD!B233</f>
        <v>54.654251000000002</v>
      </c>
      <c r="F233">
        <f>MSFT!B233</f>
        <v>22.305218</v>
      </c>
      <c r="G233">
        <f>NKE!B233</f>
        <v>21.044492999999999</v>
      </c>
      <c r="H233">
        <f>NVDA!B233</f>
        <v>11.208441000000001</v>
      </c>
      <c r="I233">
        <f>PG!B233</f>
        <v>55.329295999999999</v>
      </c>
      <c r="J233">
        <f>TM!B233</f>
        <v>69.429885999999996</v>
      </c>
      <c r="K233">
        <f>VIG!B233</f>
        <v>50.985377999999997</v>
      </c>
      <c r="L233">
        <f>VOO!B233</f>
        <v>111.06270600000001</v>
      </c>
      <c r="M233">
        <f>WMT!B233</f>
        <v>59.997256999999998</v>
      </c>
    </row>
    <row r="234" spans="1:13" x14ac:dyDescent="0.3">
      <c r="A234" s="1">
        <v>41248</v>
      </c>
      <c r="B234">
        <v>0</v>
      </c>
      <c r="C234">
        <f>CAT!B234</f>
        <v>67.973015000000004</v>
      </c>
      <c r="D234">
        <f>DIA!B234</f>
        <v>110.209763</v>
      </c>
      <c r="E234">
        <f>HD!B234</f>
        <v>54.467078999999998</v>
      </c>
      <c r="F234">
        <f>MSFT!B234</f>
        <v>22.558968</v>
      </c>
      <c r="G234">
        <f>NKE!B234</f>
        <v>21.046645999999999</v>
      </c>
      <c r="H234">
        <f>NVDA!B234</f>
        <v>11.078753000000001</v>
      </c>
      <c r="I234">
        <f>PG!B234</f>
        <v>55.409137999999999</v>
      </c>
      <c r="J234">
        <f>TM!B234</f>
        <v>69.226935999999995</v>
      </c>
      <c r="K234">
        <f>VIG!B234</f>
        <v>51.217331000000001</v>
      </c>
      <c r="L234">
        <f>VOO!B234</f>
        <v>111.3032</v>
      </c>
      <c r="M234">
        <f>WMT!B234</f>
        <v>59.936588</v>
      </c>
    </row>
    <row r="235" spans="1:13" x14ac:dyDescent="0.3">
      <c r="A235" s="1">
        <v>41249</v>
      </c>
      <c r="B235">
        <v>0</v>
      </c>
      <c r="C235">
        <f>CAT!B235</f>
        <v>67.894012000000004</v>
      </c>
      <c r="D235">
        <f>DIA!B235</f>
        <v>110.63284299999999</v>
      </c>
      <c r="E235">
        <f>HD!B235</f>
        <v>54.739325999999998</v>
      </c>
      <c r="F235">
        <f>MSFT!B235</f>
        <v>22.609722000000001</v>
      </c>
      <c r="G235">
        <f>NKE!B235</f>
        <v>21.577197999999999</v>
      </c>
      <c r="H235">
        <f>NVDA!B235</f>
        <v>11.097281000000001</v>
      </c>
      <c r="I235">
        <f>PG!B235</f>
        <v>55.840195000000001</v>
      </c>
      <c r="J235">
        <f>TM!B235</f>
        <v>69.543564000000003</v>
      </c>
      <c r="K235">
        <f>VIG!B235</f>
        <v>51.371955999999997</v>
      </c>
      <c r="L235">
        <f>VOO!B235</f>
        <v>111.64677399999999</v>
      </c>
      <c r="M235">
        <f>WMT!B235</f>
        <v>59.886386999999999</v>
      </c>
    </row>
    <row r="236" spans="1:13" x14ac:dyDescent="0.3">
      <c r="A236" s="1">
        <v>41250</v>
      </c>
      <c r="B236">
        <v>0</v>
      </c>
      <c r="C236">
        <f>CAT!B236</f>
        <v>68.715553</v>
      </c>
      <c r="D236">
        <f>DIA!B236</f>
        <v>111.326759</v>
      </c>
      <c r="E236">
        <f>HD!B236</f>
        <v>54.832923999999998</v>
      </c>
      <c r="F236">
        <f>MSFT!B236</f>
        <v>22.381343999999999</v>
      </c>
      <c r="G236">
        <f>NKE!B236</f>
        <v>21.614471000000002</v>
      </c>
      <c r="H236">
        <f>NVDA!B236</f>
        <v>11.078753000000001</v>
      </c>
      <c r="I236">
        <f>PG!B236</f>
        <v>56.111626000000001</v>
      </c>
      <c r="J236">
        <f>TM!B236</f>
        <v>69.900763999999995</v>
      </c>
      <c r="K236">
        <f>VIG!B236</f>
        <v>51.612499</v>
      </c>
      <c r="L236">
        <f>VOO!B236</f>
        <v>111.990364</v>
      </c>
      <c r="M236">
        <f>WMT!B236</f>
        <v>60.471969999999999</v>
      </c>
    </row>
    <row r="237" spans="1:13" x14ac:dyDescent="0.3">
      <c r="A237" s="1">
        <v>41253</v>
      </c>
      <c r="B237">
        <v>0</v>
      </c>
      <c r="C237">
        <f>CAT!B237</f>
        <v>68.905113</v>
      </c>
      <c r="D237">
        <f>DIA!B237</f>
        <v>111.47905</v>
      </c>
      <c r="E237">
        <f>HD!B237</f>
        <v>53.633311999999997</v>
      </c>
      <c r="F237">
        <f>MSFT!B237</f>
        <v>22.787354000000001</v>
      </c>
      <c r="G237">
        <f>NKE!B237</f>
        <v>21.502656999999999</v>
      </c>
      <c r="H237">
        <f>NVDA!B237</f>
        <v>11.449282</v>
      </c>
      <c r="I237">
        <f>PG!B237</f>
        <v>56.055756000000002</v>
      </c>
      <c r="J237">
        <f>TM!B237</f>
        <v>69.754631000000003</v>
      </c>
      <c r="K237">
        <f>VIG!B237</f>
        <v>51.646858000000002</v>
      </c>
      <c r="L237">
        <f>VOO!B237</f>
        <v>112.059082</v>
      </c>
      <c r="M237">
        <f>WMT!B237</f>
        <v>60.354855000000001</v>
      </c>
    </row>
    <row r="238" spans="1:13" x14ac:dyDescent="0.3">
      <c r="A238" s="1">
        <v>41254</v>
      </c>
      <c r="B238">
        <v>0</v>
      </c>
      <c r="C238">
        <f>CAT!B238</f>
        <v>68.984108000000006</v>
      </c>
      <c r="D238">
        <f>DIA!B238</f>
        <v>112.122124</v>
      </c>
      <c r="E238">
        <f>HD!B238</f>
        <v>53.505695000000003</v>
      </c>
      <c r="F238">
        <f>MSFT!B238</f>
        <v>23.108782000000001</v>
      </c>
      <c r="G238">
        <f>NKE!B238</f>
        <v>21.794243000000002</v>
      </c>
      <c r="H238">
        <f>NVDA!B238</f>
        <v>11.717912</v>
      </c>
      <c r="I238">
        <f>PG!B238</f>
        <v>56.406998000000002</v>
      </c>
      <c r="J238">
        <f>TM!B238</f>
        <v>69.860184000000004</v>
      </c>
      <c r="K238">
        <f>VIG!B238</f>
        <v>51.835853999999998</v>
      </c>
      <c r="L238">
        <f>VOO!B238</f>
        <v>112.780609</v>
      </c>
      <c r="M238">
        <f>WMT!B238</f>
        <v>59.300837999999999</v>
      </c>
    </row>
    <row r="239" spans="1:13" x14ac:dyDescent="0.3">
      <c r="A239" s="1">
        <v>41255</v>
      </c>
      <c r="B239">
        <v>0</v>
      </c>
      <c r="C239">
        <f>CAT!B239</f>
        <v>69.473838999999998</v>
      </c>
      <c r="D239">
        <f>DIA!B239</f>
        <v>112.13063</v>
      </c>
      <c r="E239">
        <f>HD!B239</f>
        <v>53.539726000000002</v>
      </c>
      <c r="F239">
        <f>MSFT!B239</f>
        <v>23.041112999999999</v>
      </c>
      <c r="G239">
        <f>NKE!B239</f>
        <v>21.748196</v>
      </c>
      <c r="H239">
        <f>NVDA!B239</f>
        <v>11.597493</v>
      </c>
      <c r="I239">
        <f>PG!B239</f>
        <v>56.486820000000002</v>
      </c>
      <c r="J239">
        <f>TM!B239</f>
        <v>70.452820000000003</v>
      </c>
      <c r="K239">
        <f>VIG!B239</f>
        <v>51.66404</v>
      </c>
      <c r="L239">
        <f>VOO!B239</f>
        <v>112.86649300000001</v>
      </c>
      <c r="M239">
        <f>WMT!B239</f>
        <v>57.669635999999997</v>
      </c>
    </row>
    <row r="240" spans="1:13" x14ac:dyDescent="0.3">
      <c r="A240" s="1">
        <v>41256</v>
      </c>
      <c r="B240">
        <v>0</v>
      </c>
      <c r="C240">
        <f>CAT!B240</f>
        <v>69.797736999999998</v>
      </c>
      <c r="D240">
        <f>DIA!B240</f>
        <v>111.546761</v>
      </c>
      <c r="E240">
        <f>HD!B240</f>
        <v>53.097327999999997</v>
      </c>
      <c r="F240">
        <f>MSFT!B240</f>
        <v>22.931149000000001</v>
      </c>
      <c r="G240">
        <f>NKE!B240</f>
        <v>21.338228000000001</v>
      </c>
      <c r="H240">
        <f>NVDA!B240</f>
        <v>11.606755</v>
      </c>
      <c r="I240">
        <f>PG!B240</f>
        <v>55.983882999999999</v>
      </c>
      <c r="J240">
        <f>TM!B240</f>
        <v>69.722153000000006</v>
      </c>
      <c r="K240">
        <f>VIG!B240</f>
        <v>51.483631000000003</v>
      </c>
      <c r="L240">
        <f>VOO!B240</f>
        <v>112.179344</v>
      </c>
      <c r="M240">
        <f>WMT!B240</f>
        <v>57.753281000000001</v>
      </c>
    </row>
    <row r="241" spans="1:13" x14ac:dyDescent="0.3">
      <c r="A241" s="1">
        <v>41257</v>
      </c>
      <c r="B241">
        <v>0</v>
      </c>
      <c r="C241">
        <f>CAT!B241</f>
        <v>70.303284000000005</v>
      </c>
      <c r="D241">
        <f>DIA!B241</f>
        <v>111.242104</v>
      </c>
      <c r="E241">
        <f>HD!B241</f>
        <v>52.799545000000002</v>
      </c>
      <c r="F241">
        <f>MSFT!B241</f>
        <v>22.677396999999999</v>
      </c>
      <c r="G241">
        <f>NKE!B241</f>
        <v>21.246155000000002</v>
      </c>
      <c r="H241">
        <f>NVDA!B241</f>
        <v>11.662334</v>
      </c>
      <c r="I241">
        <f>PG!B241</f>
        <v>55.82423</v>
      </c>
      <c r="J241">
        <f>TM!B241</f>
        <v>69.754631000000003</v>
      </c>
      <c r="K241">
        <f>VIG!B241</f>
        <v>51.337600999999999</v>
      </c>
      <c r="L241">
        <f>VOO!B241</f>
        <v>111.81854199999999</v>
      </c>
      <c r="M241">
        <f>WMT!B241</f>
        <v>57.510696000000003</v>
      </c>
    </row>
    <row r="242" spans="1:13" x14ac:dyDescent="0.3">
      <c r="A242" s="1">
        <v>41260</v>
      </c>
      <c r="B242">
        <v>0</v>
      </c>
      <c r="C242">
        <f>CAT!B242</f>
        <v>70.808837999999994</v>
      </c>
      <c r="D242">
        <f>DIA!B242</f>
        <v>112.07137299999999</v>
      </c>
      <c r="E242">
        <f>HD!B242</f>
        <v>53.863022000000001</v>
      </c>
      <c r="F242">
        <f>MSFT!B242</f>
        <v>22.922688999999998</v>
      </c>
      <c r="G242">
        <f>NKE!B242</f>
        <v>21.482921999999999</v>
      </c>
      <c r="H242">
        <f>NVDA!B242</f>
        <v>11.616019</v>
      </c>
      <c r="I242">
        <f>PG!B242</f>
        <v>55.82423</v>
      </c>
      <c r="J242">
        <f>TM!B242</f>
        <v>70.298569000000001</v>
      </c>
      <c r="K242">
        <f>VIG!B242</f>
        <v>51.835853999999998</v>
      </c>
      <c r="L242">
        <f>VOO!B242</f>
        <v>113.158539</v>
      </c>
      <c r="M242">
        <f>WMT!B242</f>
        <v>57.887123000000003</v>
      </c>
    </row>
    <row r="243" spans="1:13" x14ac:dyDescent="0.3">
      <c r="A243" s="1">
        <v>41261</v>
      </c>
      <c r="B243">
        <v>0</v>
      </c>
      <c r="C243">
        <f>CAT!B243</f>
        <v>71.701438999999993</v>
      </c>
      <c r="D243">
        <f>DIA!B243</f>
        <v>113.01068100000001</v>
      </c>
      <c r="E243">
        <f>HD!B243</f>
        <v>53.599274000000001</v>
      </c>
      <c r="F243">
        <f>MSFT!B243</f>
        <v>23.311789000000001</v>
      </c>
      <c r="G243">
        <f>NKE!B243</f>
        <v>21.686813000000001</v>
      </c>
      <c r="H243">
        <f>NVDA!B243</f>
        <v>11.634544</v>
      </c>
      <c r="I243">
        <f>PG!B243</f>
        <v>55.856181999999997</v>
      </c>
      <c r="J243">
        <f>TM!B243</f>
        <v>72.458115000000006</v>
      </c>
      <c r="K243">
        <f>VIG!B243</f>
        <v>52.334105999999998</v>
      </c>
      <c r="L243">
        <f>VOO!B243</f>
        <v>114.30954</v>
      </c>
      <c r="M243">
        <f>WMT!B243</f>
        <v>58.138064999999997</v>
      </c>
    </row>
    <row r="244" spans="1:13" x14ac:dyDescent="0.3">
      <c r="A244" s="1">
        <v>41262</v>
      </c>
      <c r="B244">
        <v>0</v>
      </c>
      <c r="C244">
        <f>CAT!B244</f>
        <v>71.717254999999994</v>
      </c>
      <c r="D244">
        <f>DIA!B244</f>
        <v>112.223686</v>
      </c>
      <c r="E244">
        <f>HD!B244</f>
        <v>52.552821999999999</v>
      </c>
      <c r="F244">
        <f>MSFT!B244</f>
        <v>23.100314999999998</v>
      </c>
      <c r="G244">
        <f>NKE!B244</f>
        <v>21.436882000000001</v>
      </c>
      <c r="H244">
        <f>NVDA!B244</f>
        <v>11.717912</v>
      </c>
      <c r="I244">
        <f>PG!B244</f>
        <v>55.353245000000001</v>
      </c>
      <c r="J244">
        <f>TM!B244</f>
        <v>73.675903000000005</v>
      </c>
      <c r="K244">
        <f>VIG!B244</f>
        <v>51.990490000000001</v>
      </c>
      <c r="L244">
        <f>VOO!B244</f>
        <v>113.46777299999999</v>
      </c>
      <c r="M244">
        <f>WMT!B244</f>
        <v>57.318278999999997</v>
      </c>
    </row>
    <row r="245" spans="1:13" x14ac:dyDescent="0.3">
      <c r="A245" s="1">
        <v>41263</v>
      </c>
      <c r="B245">
        <v>0</v>
      </c>
      <c r="C245">
        <f>CAT!B245</f>
        <v>71.105498999999995</v>
      </c>
      <c r="D245">
        <f>DIA!B245</f>
        <v>112.70607</v>
      </c>
      <c r="E245">
        <f>HD!B245</f>
        <v>52.72298</v>
      </c>
      <c r="F245">
        <f>MSFT!B245</f>
        <v>23.41329</v>
      </c>
      <c r="G245">
        <f>NKE!B245</f>
        <v>21.704353000000001</v>
      </c>
      <c r="H245">
        <f>NVDA!B245</f>
        <v>11.708652000000001</v>
      </c>
      <c r="I245">
        <f>PG!B245</f>
        <v>55.736420000000003</v>
      </c>
      <c r="J245">
        <f>TM!B245</f>
        <v>75.202186999999995</v>
      </c>
      <c r="K245">
        <f>VIG!B245</f>
        <v>52.222617999999997</v>
      </c>
      <c r="L245">
        <f>VOO!B245</f>
        <v>114.172096</v>
      </c>
      <c r="M245">
        <f>WMT!B245</f>
        <v>57.719825999999998</v>
      </c>
    </row>
    <row r="246" spans="1:13" x14ac:dyDescent="0.3">
      <c r="A246" s="1">
        <v>41264</v>
      </c>
      <c r="B246">
        <v>0</v>
      </c>
      <c r="C246">
        <f>CAT!B246</f>
        <v>69.834327999999999</v>
      </c>
      <c r="D246">
        <f>DIA!B246</f>
        <v>111.86827099999999</v>
      </c>
      <c r="E246">
        <f>HD!B246</f>
        <v>52.169967999999997</v>
      </c>
      <c r="F246">
        <f>MSFT!B246</f>
        <v>23.218744000000001</v>
      </c>
      <c r="G246">
        <f>NKE!B246</f>
        <v>23.041689000000002</v>
      </c>
      <c r="H246">
        <f>NVDA!B246</f>
        <v>11.440021</v>
      </c>
      <c r="I246">
        <f>PG!B246</f>
        <v>54.858307000000003</v>
      </c>
      <c r="J246">
        <f>TM!B246</f>
        <v>73.692131000000003</v>
      </c>
      <c r="K246">
        <f>VIG!B246</f>
        <v>51.867480999999998</v>
      </c>
      <c r="L246">
        <f>VOO!B246</f>
        <v>113.106995</v>
      </c>
      <c r="M246">
        <f>WMT!B246</f>
        <v>57.427031999999997</v>
      </c>
    </row>
    <row r="247" spans="1:13" x14ac:dyDescent="0.3">
      <c r="A247" s="1">
        <v>41267</v>
      </c>
      <c r="B247">
        <v>0</v>
      </c>
      <c r="C247">
        <f>CAT!B247</f>
        <v>69.500686999999999</v>
      </c>
      <c r="D247">
        <f>DIA!B247</f>
        <v>111.172218</v>
      </c>
      <c r="E247">
        <f>HD!B247</f>
        <v>52.382671000000002</v>
      </c>
      <c r="F247">
        <f>MSFT!B247</f>
        <v>22.888857000000002</v>
      </c>
      <c r="G247">
        <f>NKE!B247</f>
        <v>23.151309999999999</v>
      </c>
      <c r="H247">
        <f>NVDA!B247</f>
        <v>11.347386</v>
      </c>
      <c r="I247">
        <f>PG!B247</f>
        <v>54.698647000000001</v>
      </c>
      <c r="J247">
        <f>TM!B247</f>
        <v>74.025002000000001</v>
      </c>
      <c r="K247">
        <f>VIG!B247</f>
        <v>51.711570999999999</v>
      </c>
      <c r="L247">
        <f>VOO!B247</f>
        <v>112.778244</v>
      </c>
      <c r="M247">
        <f>WMT!B247</f>
        <v>57.360115</v>
      </c>
    </row>
    <row r="248" spans="1:13" x14ac:dyDescent="0.3">
      <c r="A248" s="1">
        <v>41269</v>
      </c>
      <c r="B248">
        <v>0</v>
      </c>
      <c r="C248">
        <f>CAT!B248</f>
        <v>69.651611000000003</v>
      </c>
      <c r="D248">
        <f>DIA!B248</f>
        <v>111.036407</v>
      </c>
      <c r="E248">
        <f>HD!B248</f>
        <v>52.016818999999998</v>
      </c>
      <c r="F248">
        <f>MSFT!B248</f>
        <v>22.719683</v>
      </c>
      <c r="G248">
        <f>NKE!B248</f>
        <v>22.506767</v>
      </c>
      <c r="H248">
        <f>NVDA!B248</f>
        <v>11.338124000000001</v>
      </c>
      <c r="I248">
        <f>PG!B248</f>
        <v>54.283546000000001</v>
      </c>
      <c r="J248">
        <f>TM!B248</f>
        <v>73.359268</v>
      </c>
      <c r="K248">
        <f>VIG!B248</f>
        <v>51.477702999999998</v>
      </c>
      <c r="L248">
        <f>VOO!B248</f>
        <v>112.241882</v>
      </c>
      <c r="M248">
        <f>WMT!B248</f>
        <v>56.874935000000001</v>
      </c>
    </row>
    <row r="249" spans="1:13" x14ac:dyDescent="0.3">
      <c r="A249" s="1">
        <v>41270</v>
      </c>
      <c r="B249">
        <v>0</v>
      </c>
      <c r="C249">
        <f>CAT!B249</f>
        <v>69.643660999999994</v>
      </c>
      <c r="D249">
        <f>DIA!B249</f>
        <v>110.85817</v>
      </c>
      <c r="E249">
        <f>HD!B249</f>
        <v>51.957264000000002</v>
      </c>
      <c r="F249">
        <f>MSFT!B249</f>
        <v>22.804269999999999</v>
      </c>
      <c r="G249">
        <f>NKE!B249</f>
        <v>22.695301000000001</v>
      </c>
      <c r="H249">
        <f>NVDA!B249</f>
        <v>11.264018999999999</v>
      </c>
      <c r="I249">
        <f>PG!B249</f>
        <v>54.259602000000001</v>
      </c>
      <c r="J249">
        <f>TM!B249</f>
        <v>75.129112000000006</v>
      </c>
      <c r="K249">
        <f>VIG!B249</f>
        <v>51.46904</v>
      </c>
      <c r="L249">
        <f>VOO!B249</f>
        <v>112.138046</v>
      </c>
      <c r="M249">
        <f>WMT!B249</f>
        <v>57.042243999999997</v>
      </c>
    </row>
    <row r="250" spans="1:13" x14ac:dyDescent="0.3">
      <c r="A250" s="1">
        <v>41271</v>
      </c>
      <c r="B250">
        <v>0</v>
      </c>
      <c r="C250">
        <f>CAT!B250</f>
        <v>68.968368999999996</v>
      </c>
      <c r="D250">
        <f>DIA!B250</f>
        <v>109.55939499999999</v>
      </c>
      <c r="E250">
        <f>HD!B250</f>
        <v>51.599952999999999</v>
      </c>
      <c r="F250">
        <f>MSFT!B250</f>
        <v>22.457466</v>
      </c>
      <c r="G250">
        <f>NKE!B250</f>
        <v>22.357680999999999</v>
      </c>
      <c r="H250">
        <f>NVDA!B250</f>
        <v>11.208441000000001</v>
      </c>
      <c r="I250">
        <f>PG!B250</f>
        <v>53.604999999999997</v>
      </c>
      <c r="J250">
        <f>TM!B250</f>
        <v>74.747558999999995</v>
      </c>
      <c r="K250">
        <f>VIG!B250</f>
        <v>50.871364999999997</v>
      </c>
      <c r="L250">
        <f>VOO!B250</f>
        <v>110.892242</v>
      </c>
      <c r="M250">
        <f>WMT!B250</f>
        <v>56.55706</v>
      </c>
    </row>
    <row r="251" spans="1:13" x14ac:dyDescent="0.3">
      <c r="A251" s="1">
        <v>41274</v>
      </c>
      <c r="B251">
        <v>1</v>
      </c>
      <c r="C251">
        <f>CAT!B251</f>
        <v>71.192909</v>
      </c>
      <c r="D251">
        <f>DIA!B251</f>
        <v>110.84111799999999</v>
      </c>
      <c r="E251">
        <f>HD!B251</f>
        <v>52.620876000000003</v>
      </c>
      <c r="F251">
        <f>MSFT!B251</f>
        <v>22.592806</v>
      </c>
      <c r="G251">
        <f>NKE!B251</f>
        <v>22.625145</v>
      </c>
      <c r="H251">
        <f>NVDA!B251</f>
        <v>11.356650999999999</v>
      </c>
      <c r="I251">
        <f>PG!B251</f>
        <v>54.195732</v>
      </c>
      <c r="J251">
        <f>TM!B251</f>
        <v>75.705551</v>
      </c>
      <c r="K251">
        <f>VIG!B251</f>
        <v>51.598968999999997</v>
      </c>
      <c r="L251">
        <f>VOO!B251</f>
        <v>112.79555499999999</v>
      </c>
      <c r="M251">
        <f>WMT!B251</f>
        <v>57.075710000000001</v>
      </c>
    </row>
    <row r="252" spans="1:13" x14ac:dyDescent="0.3">
      <c r="A252" s="1">
        <v>41276</v>
      </c>
      <c r="B252">
        <v>0</v>
      </c>
      <c r="C252">
        <f>CAT!B252</f>
        <v>74.283417</v>
      </c>
      <c r="D252">
        <f>DIA!B252</f>
        <v>113.54892</v>
      </c>
      <c r="E252">
        <f>HD!B252</f>
        <v>54.007660000000001</v>
      </c>
      <c r="F252">
        <f>MSFT!B252</f>
        <v>23.362539000000002</v>
      </c>
      <c r="G252">
        <f>NKE!B252</f>
        <v>22.730373</v>
      </c>
      <c r="H252">
        <f>NVDA!B252</f>
        <v>11.782754000000001</v>
      </c>
      <c r="I252">
        <f>PG!B252</f>
        <v>55.393169</v>
      </c>
      <c r="J252">
        <f>TM!B252</f>
        <v>77.930015999999995</v>
      </c>
      <c r="K252">
        <f>VIG!B252</f>
        <v>52.690368999999997</v>
      </c>
      <c r="L252">
        <f>VOO!B252</f>
        <v>115.581253</v>
      </c>
      <c r="M252">
        <f>WMT!B252</f>
        <v>57.920586</v>
      </c>
    </row>
    <row r="253" spans="1:13" x14ac:dyDescent="0.3">
      <c r="A253" s="1">
        <v>41277</v>
      </c>
      <c r="B253">
        <v>0</v>
      </c>
      <c r="C253">
        <f>CAT!B253</f>
        <v>74.998420999999993</v>
      </c>
      <c r="D253">
        <f>DIA!B253</f>
        <v>113.430099</v>
      </c>
      <c r="E253">
        <f>HD!B253</f>
        <v>53.854519000000003</v>
      </c>
      <c r="F253">
        <f>MSFT!B253</f>
        <v>23.049565999999999</v>
      </c>
      <c r="G253">
        <f>NKE!B253</f>
        <v>22.962772000000001</v>
      </c>
      <c r="H253">
        <f>NVDA!B253</f>
        <v>11.792020000000001</v>
      </c>
      <c r="I253">
        <f>PG!B253</f>
        <v>55.041912000000004</v>
      </c>
      <c r="J253">
        <f>TM!B253</f>
        <v>77.426682</v>
      </c>
      <c r="K253">
        <f>VIG!B253</f>
        <v>52.768313999999997</v>
      </c>
      <c r="L253">
        <f>VOO!B253</f>
        <v>115.47743199999999</v>
      </c>
      <c r="M253">
        <f>WMT!B253</f>
        <v>57.552517000000002</v>
      </c>
    </row>
    <row r="254" spans="1:13" x14ac:dyDescent="0.3">
      <c r="A254" s="1">
        <v>41278</v>
      </c>
      <c r="B254">
        <v>0</v>
      </c>
      <c r="C254">
        <f>CAT!B254</f>
        <v>75.411536999999996</v>
      </c>
      <c r="D254">
        <f>DIA!B254</f>
        <v>113.795097</v>
      </c>
      <c r="E254">
        <f>HD!B254</f>
        <v>53.752422000000003</v>
      </c>
      <c r="F254">
        <f>MSFT!B254</f>
        <v>22.618179000000001</v>
      </c>
      <c r="G254">
        <f>NKE!B254</f>
        <v>23.186389999999999</v>
      </c>
      <c r="H254">
        <f>NVDA!B254</f>
        <v>12.181070999999999</v>
      </c>
      <c r="I254">
        <f>PG!B254</f>
        <v>55.153671000000003</v>
      </c>
      <c r="J254">
        <f>TM!B254</f>
        <v>79.026031000000003</v>
      </c>
      <c r="K254">
        <f>VIG!B254</f>
        <v>52.984878999999999</v>
      </c>
      <c r="L254">
        <f>VOO!B254</f>
        <v>115.961922</v>
      </c>
      <c r="M254">
        <f>WMT!B254</f>
        <v>57.769992999999999</v>
      </c>
    </row>
    <row r="255" spans="1:13" x14ac:dyDescent="0.3">
      <c r="A255" s="1">
        <v>41281</v>
      </c>
      <c r="B255">
        <v>0</v>
      </c>
      <c r="C255">
        <f>CAT!B255</f>
        <v>75.641953000000001</v>
      </c>
      <c r="D255">
        <f>DIA!B255</f>
        <v>113.32830800000001</v>
      </c>
      <c r="E255">
        <f>HD!B255</f>
        <v>53.463146000000002</v>
      </c>
      <c r="F255">
        <f>MSFT!B255</f>
        <v>22.575893000000001</v>
      </c>
      <c r="G255">
        <f>NKE!B255</f>
        <v>23.221465999999999</v>
      </c>
      <c r="H255">
        <f>NVDA!B255</f>
        <v>11.829074</v>
      </c>
      <c r="I255">
        <f>PG!B255</f>
        <v>54.778477000000002</v>
      </c>
      <c r="J255">
        <f>TM!B255</f>
        <v>77.556563999999995</v>
      </c>
      <c r="K255">
        <f>VIG!B255</f>
        <v>52.811638000000002</v>
      </c>
      <c r="L255">
        <f>VOO!B255</f>
        <v>115.650497</v>
      </c>
      <c r="M255">
        <f>WMT!B255</f>
        <v>57.217914999999998</v>
      </c>
    </row>
    <row r="256" spans="1:13" x14ac:dyDescent="0.3">
      <c r="A256" s="1">
        <v>41282</v>
      </c>
      <c r="B256">
        <v>0</v>
      </c>
      <c r="C256">
        <f>CAT!B256</f>
        <v>74.680672000000001</v>
      </c>
      <c r="D256">
        <f>DIA!B256</f>
        <v>112.946274</v>
      </c>
      <c r="E256">
        <f>HD!B256</f>
        <v>53.786448999999998</v>
      </c>
      <c r="F256">
        <f>MSFT!B256</f>
        <v>22.457466</v>
      </c>
      <c r="G256">
        <f>NKE!B256</f>
        <v>22.975923999999999</v>
      </c>
      <c r="H256">
        <f>NVDA!B256</f>
        <v>11.569703000000001</v>
      </c>
      <c r="I256">
        <f>PG!B256</f>
        <v>54.690669999999997</v>
      </c>
      <c r="J256">
        <f>TM!B256</f>
        <v>76.257598999999999</v>
      </c>
      <c r="K256">
        <f>VIG!B256</f>
        <v>52.750996000000001</v>
      </c>
      <c r="L256">
        <f>VOO!B256</f>
        <v>115.30445899999999</v>
      </c>
      <c r="M256">
        <f>WMT!B256</f>
        <v>57.376854000000002</v>
      </c>
    </row>
    <row r="257" spans="1:13" x14ac:dyDescent="0.3">
      <c r="A257" s="1">
        <v>41283</v>
      </c>
      <c r="B257">
        <v>0</v>
      </c>
      <c r="C257">
        <f>CAT!B257</f>
        <v>75.030227999999994</v>
      </c>
      <c r="D257">
        <f>DIA!B257</f>
        <v>113.498047</v>
      </c>
      <c r="E257">
        <f>HD!B257</f>
        <v>53.743918999999998</v>
      </c>
      <c r="F257">
        <f>MSFT!B257</f>
        <v>22.584349</v>
      </c>
      <c r="G257">
        <f>NKE!B257</f>
        <v>22.997845000000002</v>
      </c>
      <c r="H257">
        <f>NVDA!B257</f>
        <v>11.310333</v>
      </c>
      <c r="I257">
        <f>PG!B257</f>
        <v>54.986033999999997</v>
      </c>
      <c r="J257">
        <f>TM!B257</f>
        <v>77.662116999999995</v>
      </c>
      <c r="K257">
        <f>VIG!B257</f>
        <v>52.924236000000001</v>
      </c>
      <c r="L257">
        <f>VOO!B257</f>
        <v>115.650497</v>
      </c>
      <c r="M257">
        <f>WMT!B257</f>
        <v>57.360115</v>
      </c>
    </row>
    <row r="258" spans="1:13" x14ac:dyDescent="0.3">
      <c r="A258" s="1">
        <v>41284</v>
      </c>
      <c r="B258">
        <v>0</v>
      </c>
      <c r="C258">
        <f>CAT!B258</f>
        <v>75.538689000000005</v>
      </c>
      <c r="D258">
        <f>DIA!B258</f>
        <v>114.202499</v>
      </c>
      <c r="E258">
        <f>HD!B258</f>
        <v>54.126773999999997</v>
      </c>
      <c r="F258">
        <f>MSFT!B258</f>
        <v>22.381343999999999</v>
      </c>
      <c r="G258">
        <f>NKE!B258</f>
        <v>23.041689000000002</v>
      </c>
      <c r="H258">
        <f>NVDA!B258</f>
        <v>11.328856999999999</v>
      </c>
      <c r="I258">
        <f>PG!B258</f>
        <v>55.297362999999997</v>
      </c>
      <c r="J258">
        <f>TM!B258</f>
        <v>78.636336999999997</v>
      </c>
      <c r="K258">
        <f>VIG!B258</f>
        <v>53.192753000000003</v>
      </c>
      <c r="L258">
        <f>VOO!B258</f>
        <v>116.498306</v>
      </c>
      <c r="M258">
        <f>WMT!B258</f>
        <v>57.184443999999999</v>
      </c>
    </row>
    <row r="259" spans="1:13" x14ac:dyDescent="0.3">
      <c r="A259" s="1">
        <v>41285</v>
      </c>
      <c r="B259">
        <v>0</v>
      </c>
      <c r="C259">
        <f>CAT!B259</f>
        <v>75.626075999999998</v>
      </c>
      <c r="D259">
        <f>DIA!B259</f>
        <v>114.355324</v>
      </c>
      <c r="E259">
        <f>HD!B259</f>
        <v>54.194828000000001</v>
      </c>
      <c r="F259">
        <f>MSFT!B259</f>
        <v>22.694309000000001</v>
      </c>
      <c r="G259">
        <f>NKE!B259</f>
        <v>23.282854</v>
      </c>
      <c r="H259">
        <f>NVDA!B259</f>
        <v>11.310333</v>
      </c>
      <c r="I259">
        <f>PG!B259</f>
        <v>55.257458</v>
      </c>
      <c r="J259">
        <f>TM!B259</f>
        <v>78.027450999999999</v>
      </c>
      <c r="K259">
        <f>VIG!B259</f>
        <v>53.262051</v>
      </c>
      <c r="L259">
        <f>VOO!B259</f>
        <v>116.550217</v>
      </c>
      <c r="M259">
        <f>WMT!B259</f>
        <v>57.410308999999998</v>
      </c>
    </row>
    <row r="260" spans="1:13" x14ac:dyDescent="0.3">
      <c r="A260" s="1">
        <v>41288</v>
      </c>
      <c r="B260">
        <v>0</v>
      </c>
      <c r="C260">
        <f>CAT!B260</f>
        <v>75.181160000000006</v>
      </c>
      <c r="D260">
        <f>DIA!B260</f>
        <v>114.49962600000001</v>
      </c>
      <c r="E260">
        <f>HD!B260</f>
        <v>54.007660000000001</v>
      </c>
      <c r="F260">
        <f>MSFT!B260</f>
        <v>22.745059999999999</v>
      </c>
      <c r="G260">
        <f>NKE!B260</f>
        <v>23.322319</v>
      </c>
      <c r="H260">
        <f>NVDA!B260</f>
        <v>11.301072</v>
      </c>
      <c r="I260">
        <f>PG!B260</f>
        <v>55.584755000000001</v>
      </c>
      <c r="J260">
        <f>TM!B260</f>
        <v>78.587631000000002</v>
      </c>
      <c r="K260">
        <f>VIG!B260</f>
        <v>53.357337999999999</v>
      </c>
      <c r="L260">
        <f>VOO!B260</f>
        <v>116.446426</v>
      </c>
      <c r="M260">
        <f>WMT!B260</f>
        <v>57.134273999999998</v>
      </c>
    </row>
    <row r="261" spans="1:13" x14ac:dyDescent="0.3">
      <c r="A261" s="1">
        <v>41289</v>
      </c>
      <c r="B261">
        <v>0</v>
      </c>
      <c r="C261">
        <f>CAT!B261</f>
        <v>76.007423000000003</v>
      </c>
      <c r="D261">
        <f>DIA!B261</f>
        <v>114.66091900000001</v>
      </c>
      <c r="E261">
        <f>HD!B261</f>
        <v>54.407516000000001</v>
      </c>
      <c r="F261">
        <f>MSFT!B261</f>
        <v>23.015730000000001</v>
      </c>
      <c r="G261">
        <f>NKE!B261</f>
        <v>23.519629999999999</v>
      </c>
      <c r="H261">
        <f>NVDA!B261</f>
        <v>11.097281000000001</v>
      </c>
      <c r="I261">
        <f>PG!B261</f>
        <v>55.784328000000002</v>
      </c>
      <c r="J261">
        <f>TM!B261</f>
        <v>78.287231000000006</v>
      </c>
      <c r="K261">
        <f>VIG!B261</f>
        <v>53.547885999999998</v>
      </c>
      <c r="L261">
        <f>VOO!B261</f>
        <v>116.498306</v>
      </c>
      <c r="M261">
        <f>WMT!B261</f>
        <v>57.703110000000002</v>
      </c>
    </row>
    <row r="262" spans="1:13" x14ac:dyDescent="0.3">
      <c r="A262" s="1">
        <v>41290</v>
      </c>
      <c r="B262">
        <v>0</v>
      </c>
      <c r="C262">
        <f>CAT!B262</f>
        <v>75.626075999999998</v>
      </c>
      <c r="D262">
        <f>DIA!B262</f>
        <v>114.49962600000001</v>
      </c>
      <c r="E262">
        <f>HD!B262</f>
        <v>54.330959</v>
      </c>
      <c r="F262">
        <f>MSFT!B262</f>
        <v>22.871943000000002</v>
      </c>
      <c r="G262">
        <f>NKE!B262</f>
        <v>23.559087999999999</v>
      </c>
      <c r="H262">
        <f>NVDA!B262</f>
        <v>11.199178</v>
      </c>
      <c r="I262">
        <f>PG!B262</f>
        <v>55.802021000000003</v>
      </c>
      <c r="J262">
        <f>TM!B262</f>
        <v>76.834007</v>
      </c>
      <c r="K262">
        <f>VIG!B262</f>
        <v>53.461277000000003</v>
      </c>
      <c r="L262">
        <f>VOO!B262</f>
        <v>116.498306</v>
      </c>
      <c r="M262">
        <f>WMT!B262</f>
        <v>57.895477</v>
      </c>
    </row>
    <row r="263" spans="1:13" x14ac:dyDescent="0.3">
      <c r="A263" s="1">
        <v>41291</v>
      </c>
      <c r="B263">
        <v>0</v>
      </c>
      <c r="C263">
        <f>CAT!B263</f>
        <v>76.031218999999993</v>
      </c>
      <c r="D263">
        <f>DIA!B263</f>
        <v>115.29755400000001</v>
      </c>
      <c r="E263">
        <f>HD!B263</f>
        <v>55.343387999999997</v>
      </c>
      <c r="F263">
        <f>MSFT!B263</f>
        <v>23.049565999999999</v>
      </c>
      <c r="G263">
        <f>NKE!B263</f>
        <v>23.449470999999999</v>
      </c>
      <c r="H263">
        <f>NVDA!B263</f>
        <v>11.347386</v>
      </c>
      <c r="I263">
        <f>PG!B263</f>
        <v>56.067585000000001</v>
      </c>
      <c r="J263">
        <f>TM!B263</f>
        <v>78.571387999999999</v>
      </c>
      <c r="K263">
        <f>VIG!B263</f>
        <v>53.911701000000001</v>
      </c>
      <c r="L263">
        <f>VOO!B263</f>
        <v>117.22500599999999</v>
      </c>
      <c r="M263">
        <f>WMT!B263</f>
        <v>57.594334000000003</v>
      </c>
    </row>
    <row r="264" spans="1:13" x14ac:dyDescent="0.3">
      <c r="A264" s="1">
        <v>41292</v>
      </c>
      <c r="B264">
        <v>0</v>
      </c>
      <c r="C264">
        <f>CAT!B264</f>
        <v>77.556670999999994</v>
      </c>
      <c r="D264">
        <f>DIA!B264</f>
        <v>115.641701</v>
      </c>
      <c r="E264">
        <f>HD!B264</f>
        <v>55.700702999999997</v>
      </c>
      <c r="F264">
        <f>MSFT!B264</f>
        <v>23.049565999999999</v>
      </c>
      <c r="G264">
        <f>NKE!B264</f>
        <v>23.366163</v>
      </c>
      <c r="H264">
        <f>NVDA!B264</f>
        <v>11.273281000000001</v>
      </c>
      <c r="I264">
        <f>PG!B264</f>
        <v>56.284892999999997</v>
      </c>
      <c r="J264">
        <f>TM!B264</f>
        <v>77.848831000000004</v>
      </c>
      <c r="K264">
        <f>VIG!B264</f>
        <v>54.136898000000002</v>
      </c>
      <c r="L264">
        <f>VOO!B264</f>
        <v>117.553772</v>
      </c>
      <c r="M264">
        <f>WMT!B264</f>
        <v>57.887123000000003</v>
      </c>
    </row>
    <row r="265" spans="1:13" x14ac:dyDescent="0.3">
      <c r="A265" s="1">
        <v>41296</v>
      </c>
      <c r="B265">
        <v>0</v>
      </c>
      <c r="C265">
        <f>CAT!B265</f>
        <v>77.636093000000002</v>
      </c>
      <c r="D265">
        <f>DIA!B265</f>
        <v>116.194</v>
      </c>
      <c r="E265">
        <f>HD!B265</f>
        <v>55.938934000000003</v>
      </c>
      <c r="F265">
        <f>MSFT!B265</f>
        <v>22.964981000000002</v>
      </c>
      <c r="G265">
        <f>NKE!B265</f>
        <v>23.449470999999999</v>
      </c>
      <c r="H265">
        <f>NVDA!B265</f>
        <v>11.217703999999999</v>
      </c>
      <c r="I265">
        <f>PG!B265</f>
        <v>56.292934000000002</v>
      </c>
      <c r="J265">
        <f>TM!B265</f>
        <v>76.988274000000004</v>
      </c>
      <c r="K265">
        <f>VIG!B265</f>
        <v>54.353447000000003</v>
      </c>
      <c r="L265">
        <f>VOO!B265</f>
        <v>118.124756</v>
      </c>
      <c r="M265">
        <f>WMT!B265</f>
        <v>58.205008999999997</v>
      </c>
    </row>
    <row r="266" spans="1:13" x14ac:dyDescent="0.3">
      <c r="A266" s="1">
        <v>41297</v>
      </c>
      <c r="B266">
        <v>0</v>
      </c>
      <c r="C266">
        <f>CAT!B266</f>
        <v>76.944901000000002</v>
      </c>
      <c r="D266">
        <f>DIA!B266</f>
        <v>116.80587800000001</v>
      </c>
      <c r="E266">
        <f>HD!B266</f>
        <v>56.542983999999997</v>
      </c>
      <c r="F266">
        <f>MSFT!B266</f>
        <v>23.35408</v>
      </c>
      <c r="G266">
        <f>NKE!B266</f>
        <v>23.278471</v>
      </c>
      <c r="H266">
        <f>NVDA!B266</f>
        <v>11.236227</v>
      </c>
      <c r="I266">
        <f>PG!B266</f>
        <v>56.888451000000003</v>
      </c>
      <c r="J266">
        <f>TM!B266</f>
        <v>76.679755999999998</v>
      </c>
      <c r="K266">
        <f>VIG!B266</f>
        <v>54.422756</v>
      </c>
      <c r="L266">
        <f>VOO!B266</f>
        <v>118.297775</v>
      </c>
      <c r="M266">
        <f>WMT!B266</f>
        <v>58.129696000000003</v>
      </c>
    </row>
    <row r="267" spans="1:13" x14ac:dyDescent="0.3">
      <c r="A267" s="1">
        <v>41298</v>
      </c>
      <c r="B267">
        <v>0</v>
      </c>
      <c r="C267">
        <f>CAT!B267</f>
        <v>76.746277000000006</v>
      </c>
      <c r="D267">
        <f>DIA!B267</f>
        <v>117.281723</v>
      </c>
      <c r="E267">
        <f>HD!B267</f>
        <v>57.300185999999997</v>
      </c>
      <c r="F267">
        <f>MSFT!B267</f>
        <v>23.370991</v>
      </c>
      <c r="G267">
        <f>NKE!B267</f>
        <v>23.616091000000001</v>
      </c>
      <c r="H267">
        <f>NVDA!B267</f>
        <v>11.291807</v>
      </c>
      <c r="I267">
        <f>PG!B267</f>
        <v>56.671162000000002</v>
      </c>
      <c r="J267">
        <f>TM!B267</f>
        <v>77.727058</v>
      </c>
      <c r="K267">
        <f>VIG!B267</f>
        <v>54.656612000000003</v>
      </c>
      <c r="L267">
        <f>VOO!B267</f>
        <v>118.366997</v>
      </c>
      <c r="M267">
        <f>WMT!B267</f>
        <v>58.380665</v>
      </c>
    </row>
    <row r="268" spans="1:13" x14ac:dyDescent="0.3">
      <c r="A268" s="1">
        <v>41299</v>
      </c>
      <c r="B268">
        <v>0</v>
      </c>
      <c r="C268">
        <f>CAT!B268</f>
        <v>75.935920999999993</v>
      </c>
      <c r="D268">
        <f>DIA!B268</f>
        <v>117.791534</v>
      </c>
      <c r="E268">
        <f>HD!B268</f>
        <v>57.700057999999999</v>
      </c>
      <c r="F268">
        <f>MSFT!B268</f>
        <v>23.582457999999999</v>
      </c>
      <c r="G268">
        <f>NKE!B268</f>
        <v>24.357109000000001</v>
      </c>
      <c r="H268">
        <f>NVDA!B268</f>
        <v>11.4956</v>
      </c>
      <c r="I268">
        <f>PG!B268</f>
        <v>58.948639</v>
      </c>
      <c r="J268">
        <f>TM!B268</f>
        <v>78.019317999999998</v>
      </c>
      <c r="K268">
        <f>VIG!B268</f>
        <v>54.899151000000003</v>
      </c>
      <c r="L268">
        <f>VOO!B268</f>
        <v>119.02449799999999</v>
      </c>
      <c r="M268">
        <f>WMT!B268</f>
        <v>57.719825999999998</v>
      </c>
    </row>
    <row r="269" spans="1:13" x14ac:dyDescent="0.3">
      <c r="A269" s="1">
        <v>41302</v>
      </c>
      <c r="B269">
        <v>0</v>
      </c>
      <c r="C269">
        <f>CAT!B269</f>
        <v>77.421576999999999</v>
      </c>
      <c r="D269">
        <f>DIA!B269</f>
        <v>117.81707</v>
      </c>
      <c r="E269">
        <f>HD!B269</f>
        <v>57.495865000000002</v>
      </c>
      <c r="F269">
        <f>MSFT!B269</f>
        <v>23.607834</v>
      </c>
      <c r="G269">
        <f>NKE!B269</f>
        <v>23.896711</v>
      </c>
      <c r="H269">
        <f>NVDA!B269</f>
        <v>11.680861</v>
      </c>
      <c r="I269">
        <f>PG!B269</f>
        <v>59.367106999999997</v>
      </c>
      <c r="J269">
        <f>TM!B269</f>
        <v>76.947670000000002</v>
      </c>
      <c r="K269">
        <f>VIG!B269</f>
        <v>54.847178999999997</v>
      </c>
      <c r="L269">
        <f>VOO!B269</f>
        <v>118.88603999999999</v>
      </c>
      <c r="M269">
        <f>WMT!B269</f>
        <v>58.012599999999999</v>
      </c>
    </row>
    <row r="270" spans="1:13" x14ac:dyDescent="0.3">
      <c r="A270" s="1">
        <v>41303</v>
      </c>
      <c r="B270">
        <v>0</v>
      </c>
      <c r="C270">
        <f>CAT!B270</f>
        <v>78.335205000000002</v>
      </c>
      <c r="D270">
        <f>DIA!B270</f>
        <v>118.30986799999999</v>
      </c>
      <c r="E270">
        <f>HD!B270</f>
        <v>57.172573</v>
      </c>
      <c r="F270">
        <f>MSFT!B270</f>
        <v>23.692419000000001</v>
      </c>
      <c r="G270">
        <f>NKE!B270</f>
        <v>23.642403000000002</v>
      </c>
      <c r="H270">
        <f>NVDA!B270</f>
        <v>11.430754</v>
      </c>
      <c r="I270">
        <f>PG!B270</f>
        <v>60.356986999999997</v>
      </c>
      <c r="J270">
        <f>TM!B270</f>
        <v>77.613395999999995</v>
      </c>
      <c r="K270">
        <f>VIG!B270</f>
        <v>55.107036999999998</v>
      </c>
      <c r="L270">
        <f>VOO!B270</f>
        <v>119.370544</v>
      </c>
      <c r="M270">
        <f>WMT!B270</f>
        <v>58.464314000000002</v>
      </c>
    </row>
    <row r="271" spans="1:13" x14ac:dyDescent="0.3">
      <c r="A271" s="1">
        <v>41304</v>
      </c>
      <c r="B271">
        <v>0</v>
      </c>
      <c r="C271">
        <f>CAT!B271</f>
        <v>78.374961999999996</v>
      </c>
      <c r="D271">
        <f>DIA!B271</f>
        <v>117.910507</v>
      </c>
      <c r="E271">
        <f>HD!B271</f>
        <v>57.206600000000002</v>
      </c>
      <c r="F271">
        <f>MSFT!B271</f>
        <v>23.557081</v>
      </c>
      <c r="G271">
        <f>NKE!B271</f>
        <v>23.506471999999999</v>
      </c>
      <c r="H271">
        <f>NVDA!B271</f>
        <v>11.412228000000001</v>
      </c>
      <c r="I271">
        <f>PG!B271</f>
        <v>60.421345000000002</v>
      </c>
      <c r="J271">
        <f>TM!B271</f>
        <v>77.613395999999995</v>
      </c>
      <c r="K271">
        <f>VIG!B271</f>
        <v>54.873154</v>
      </c>
      <c r="L271">
        <f>VOO!B271</f>
        <v>118.903351</v>
      </c>
      <c r="M271">
        <f>WMT!B271</f>
        <v>58.347209999999997</v>
      </c>
    </row>
    <row r="272" spans="1:13" x14ac:dyDescent="0.3">
      <c r="A272" s="1">
        <v>41305</v>
      </c>
      <c r="B272">
        <v>1</v>
      </c>
      <c r="C272">
        <f>CAT!B272</f>
        <v>78.168364999999994</v>
      </c>
      <c r="D272">
        <f>DIA!B272</f>
        <v>117.613091</v>
      </c>
      <c r="E272">
        <f>HD!B272</f>
        <v>56.934348999999997</v>
      </c>
      <c r="F272">
        <f>MSFT!B272</f>
        <v>23.218744000000001</v>
      </c>
      <c r="G272">
        <f>NKE!B272</f>
        <v>23.699404000000001</v>
      </c>
      <c r="H272">
        <f>NVDA!B272</f>
        <v>11.356650999999999</v>
      </c>
      <c r="I272">
        <f>PG!B272</f>
        <v>60.485728999999999</v>
      </c>
      <c r="J272">
        <f>TM!B272</f>
        <v>77.426682</v>
      </c>
      <c r="K272">
        <f>VIG!B272</f>
        <v>54.656612000000003</v>
      </c>
      <c r="L272">
        <f>VOO!B272</f>
        <v>118.62649500000001</v>
      </c>
      <c r="M272">
        <f>WMT!B272</f>
        <v>58.514522999999997</v>
      </c>
    </row>
    <row r="273" spans="1:13" x14ac:dyDescent="0.3">
      <c r="A273" s="1">
        <v>41306</v>
      </c>
      <c r="B273">
        <v>0</v>
      </c>
      <c r="C273">
        <f>CAT!B273</f>
        <v>79.042312999999993</v>
      </c>
      <c r="D273">
        <f>DIA!B273</f>
        <v>118.74324799999999</v>
      </c>
      <c r="E273">
        <f>HD!B273</f>
        <v>57.257648000000003</v>
      </c>
      <c r="F273">
        <f>MSFT!B273</f>
        <v>23.624756000000001</v>
      </c>
      <c r="G273">
        <f>NKE!B273</f>
        <v>23.545933000000002</v>
      </c>
      <c r="H273">
        <f>NVDA!B273</f>
        <v>11.458543000000001</v>
      </c>
      <c r="I273">
        <f>PG!B273</f>
        <v>61.097355</v>
      </c>
      <c r="J273">
        <f>TM!B273</f>
        <v>79.667381000000006</v>
      </c>
      <c r="K273">
        <f>VIG!B273</f>
        <v>55.115707</v>
      </c>
      <c r="L273">
        <f>VOO!B273</f>
        <v>119.768478</v>
      </c>
      <c r="M273">
        <f>WMT!B273</f>
        <v>58.966236000000002</v>
      </c>
    </row>
    <row r="274" spans="1:13" x14ac:dyDescent="0.3">
      <c r="A274" s="1">
        <v>41309</v>
      </c>
      <c r="B274">
        <v>0</v>
      </c>
      <c r="C274">
        <f>CAT!B274</f>
        <v>78.065109000000007</v>
      </c>
      <c r="D274">
        <f>DIA!B274</f>
        <v>117.74906900000001</v>
      </c>
      <c r="E274">
        <f>HD!B274</f>
        <v>56.457909000000001</v>
      </c>
      <c r="F274">
        <f>MSFT!B274</f>
        <v>23.210279</v>
      </c>
      <c r="G274">
        <f>NKE!B274</f>
        <v>23.528395</v>
      </c>
      <c r="H274">
        <f>NVDA!B274</f>
        <v>11.264018999999999</v>
      </c>
      <c r="I274">
        <f>PG!B274</f>
        <v>60.558163</v>
      </c>
      <c r="J274">
        <f>TM!B274</f>
        <v>79.423835999999994</v>
      </c>
      <c r="K274">
        <f>VIG!B274</f>
        <v>54.630626999999997</v>
      </c>
      <c r="L274">
        <f>VOO!B274</f>
        <v>118.453491</v>
      </c>
      <c r="M274">
        <f>WMT!B274</f>
        <v>58.246814999999998</v>
      </c>
    </row>
    <row r="275" spans="1:13" x14ac:dyDescent="0.3">
      <c r="A275" s="1">
        <v>41310</v>
      </c>
      <c r="B275">
        <v>0</v>
      </c>
      <c r="C275">
        <f>CAT!B275</f>
        <v>78.208099000000004</v>
      </c>
      <c r="D275">
        <f>DIA!B275</f>
        <v>118.445892</v>
      </c>
      <c r="E275">
        <f>HD!B275</f>
        <v>56.483424999999997</v>
      </c>
      <c r="F275">
        <f>MSFT!B275</f>
        <v>23.261033999999999</v>
      </c>
      <c r="G275">
        <f>NKE!B275</f>
        <v>23.629242000000001</v>
      </c>
      <c r="H275">
        <f>NVDA!B275</f>
        <v>11.523388000000001</v>
      </c>
      <c r="I275">
        <f>PG!B275</f>
        <v>60.920299999999997</v>
      </c>
      <c r="J275">
        <f>TM!B275</f>
        <v>80.260033000000007</v>
      </c>
      <c r="K275">
        <f>VIG!B275</f>
        <v>55.037742999999999</v>
      </c>
      <c r="L275">
        <f>VOO!B275</f>
        <v>119.66469600000001</v>
      </c>
      <c r="M275">
        <f>WMT!B275</f>
        <v>59.200443</v>
      </c>
    </row>
    <row r="276" spans="1:13" x14ac:dyDescent="0.3">
      <c r="A276" s="1">
        <v>41311</v>
      </c>
      <c r="B276">
        <v>0</v>
      </c>
      <c r="C276">
        <f>CAT!B276</f>
        <v>77.620186000000004</v>
      </c>
      <c r="D276">
        <f>DIA!B276</f>
        <v>118.607292</v>
      </c>
      <c r="E276">
        <f>HD!B276</f>
        <v>56.721648999999999</v>
      </c>
      <c r="F276">
        <f>MSFT!B276</f>
        <v>23.125696000000001</v>
      </c>
      <c r="G276">
        <f>NKE!B276</f>
        <v>23.747629</v>
      </c>
      <c r="H276">
        <f>NVDA!B276</f>
        <v>11.430754</v>
      </c>
      <c r="I276">
        <f>PG!B276</f>
        <v>61.282429</v>
      </c>
      <c r="J276">
        <f>TM!B276</f>
        <v>83.458754999999996</v>
      </c>
      <c r="K276">
        <f>VIG!B276</f>
        <v>55.124358999999998</v>
      </c>
      <c r="L276">
        <f>VOO!B276</f>
        <v>119.768478</v>
      </c>
      <c r="M276">
        <f>WMT!B276</f>
        <v>59.652186999999998</v>
      </c>
    </row>
    <row r="277" spans="1:13" x14ac:dyDescent="0.3">
      <c r="A277" s="1">
        <v>41312</v>
      </c>
      <c r="B277">
        <v>0</v>
      </c>
      <c r="C277">
        <f>CAT!B277</f>
        <v>76.356971999999999</v>
      </c>
      <c r="D277">
        <f>DIA!B277</f>
        <v>118.360924</v>
      </c>
      <c r="E277">
        <f>HD!B277</f>
        <v>56.415379000000001</v>
      </c>
      <c r="F277">
        <f>MSFT!B277</f>
        <v>23.074945</v>
      </c>
      <c r="G277">
        <f>NKE!B277</f>
        <v>23.975639000000001</v>
      </c>
      <c r="H277">
        <f>NVDA!B277</f>
        <v>11.38444</v>
      </c>
      <c r="I277">
        <f>PG!B277</f>
        <v>61.282429</v>
      </c>
      <c r="J277">
        <f>TM!B277</f>
        <v>83.458754999999996</v>
      </c>
      <c r="K277">
        <f>VIG!B277</f>
        <v>55.011761</v>
      </c>
      <c r="L277">
        <f>VOO!B277</f>
        <v>119.612747</v>
      </c>
      <c r="M277">
        <f>WMT!B277</f>
        <v>59.585251</v>
      </c>
    </row>
    <row r="278" spans="1:13" x14ac:dyDescent="0.3">
      <c r="A278" s="1">
        <v>41313</v>
      </c>
      <c r="B278">
        <v>0</v>
      </c>
      <c r="C278">
        <f>CAT!B278</f>
        <v>76.944901000000002</v>
      </c>
      <c r="D278">
        <f>DIA!B278</f>
        <v>118.734787</v>
      </c>
      <c r="E278">
        <f>HD!B278</f>
        <v>57.010917999999997</v>
      </c>
      <c r="F278">
        <f>MSFT!B278</f>
        <v>23.303328</v>
      </c>
      <c r="G278">
        <f>NKE!B278</f>
        <v>23.936178000000002</v>
      </c>
      <c r="H278">
        <f>NVDA!B278</f>
        <v>11.458543000000001</v>
      </c>
      <c r="I278">
        <f>PG!B278</f>
        <v>60.960521999999997</v>
      </c>
      <c r="J278">
        <f>TM!B278</f>
        <v>84.798316999999997</v>
      </c>
      <c r="K278">
        <f>VIG!B278</f>
        <v>55.20232</v>
      </c>
      <c r="L278">
        <f>VOO!B278</f>
        <v>120.27027099999999</v>
      </c>
      <c r="M278">
        <f>WMT!B278</f>
        <v>59.794395000000002</v>
      </c>
    </row>
    <row r="279" spans="1:13" x14ac:dyDescent="0.3">
      <c r="A279" s="1">
        <v>41316</v>
      </c>
      <c r="B279">
        <v>0</v>
      </c>
      <c r="C279">
        <f>CAT!B279</f>
        <v>76.746277000000006</v>
      </c>
      <c r="D279">
        <f>DIA!B279</f>
        <v>118.55630499999999</v>
      </c>
      <c r="E279">
        <f>HD!B279</f>
        <v>56.474936999999997</v>
      </c>
      <c r="F279">
        <f>MSFT!B279</f>
        <v>23.565543999999999</v>
      </c>
      <c r="G279">
        <f>NKE!B279</f>
        <v>24.212409999999998</v>
      </c>
      <c r="H279">
        <f>NVDA!B279</f>
        <v>11.588229999999999</v>
      </c>
      <c r="I279">
        <f>PG!B279</f>
        <v>61.008834999999998</v>
      </c>
      <c r="J279">
        <f>TM!B279</f>
        <v>85.999877999999995</v>
      </c>
      <c r="K279">
        <f>VIG!B279</f>
        <v>55.150348999999999</v>
      </c>
      <c r="L279">
        <f>VOO!B279</f>
        <v>120.21835299999999</v>
      </c>
      <c r="M279">
        <f>WMT!B279</f>
        <v>59.727463</v>
      </c>
    </row>
    <row r="280" spans="1:13" x14ac:dyDescent="0.3">
      <c r="A280" s="1">
        <v>41317</v>
      </c>
      <c r="B280">
        <v>0</v>
      </c>
      <c r="C280">
        <f>CAT!B280</f>
        <v>77.238861</v>
      </c>
      <c r="D280">
        <f>DIA!B280</f>
        <v>119.006676</v>
      </c>
      <c r="E280">
        <f>HD!B280</f>
        <v>57.274650999999999</v>
      </c>
      <c r="F280">
        <f>MSFT!B280</f>
        <v>23.582457999999999</v>
      </c>
      <c r="G280">
        <f>NKE!B280</f>
        <v>24.155415000000001</v>
      </c>
      <c r="H280">
        <f>NVDA!B280</f>
        <v>11.514124000000001</v>
      </c>
      <c r="I280">
        <f>PG!B280</f>
        <v>61.145617999999999</v>
      </c>
      <c r="J280">
        <f>TM!B280</f>
        <v>85.106834000000006</v>
      </c>
      <c r="K280">
        <f>VIG!B280</f>
        <v>55.184989999999999</v>
      </c>
      <c r="L280">
        <f>VOO!B280</f>
        <v>120.40870700000001</v>
      </c>
      <c r="M280">
        <f>WMT!B280</f>
        <v>59.727463</v>
      </c>
    </row>
    <row r="281" spans="1:13" x14ac:dyDescent="0.3">
      <c r="A281" s="1">
        <v>41318</v>
      </c>
      <c r="B281">
        <v>0</v>
      </c>
      <c r="C281">
        <f>CAT!B281</f>
        <v>76.571503000000007</v>
      </c>
      <c r="D281">
        <f>DIA!B281</f>
        <v>118.853706</v>
      </c>
      <c r="E281">
        <f>HD!B281</f>
        <v>57.385272999999998</v>
      </c>
      <c r="F281">
        <f>MSFT!B281</f>
        <v>23.709334999999999</v>
      </c>
      <c r="G281">
        <f>NKE!B281</f>
        <v>23.923023000000001</v>
      </c>
      <c r="H281">
        <f>NVDA!B281</f>
        <v>11.458543000000001</v>
      </c>
      <c r="I281">
        <f>PG!B281</f>
        <v>61.612400000000001</v>
      </c>
      <c r="J281">
        <f>TM!B281</f>
        <v>84.603476999999998</v>
      </c>
      <c r="K281">
        <f>VIG!B281</f>
        <v>55.254292</v>
      </c>
      <c r="L281">
        <f>VOO!B281</f>
        <v>120.51251999999999</v>
      </c>
      <c r="M281">
        <f>WMT!B281</f>
        <v>59.719101000000002</v>
      </c>
    </row>
    <row r="282" spans="1:13" x14ac:dyDescent="0.3">
      <c r="A282" s="1">
        <v>41319</v>
      </c>
      <c r="B282">
        <v>0</v>
      </c>
      <c r="C282">
        <f>CAT!B282</f>
        <v>76.325218000000007</v>
      </c>
      <c r="D282">
        <f>DIA!B282</f>
        <v>118.845291</v>
      </c>
      <c r="E282">
        <f>HD!B282</f>
        <v>57.291676000000002</v>
      </c>
      <c r="F282">
        <f>MSFT!B282</f>
        <v>23.717797999999998</v>
      </c>
      <c r="G282">
        <f>NKE!B282</f>
        <v>23.949332999999999</v>
      </c>
      <c r="H282">
        <f>NVDA!B282</f>
        <v>11.792020000000001</v>
      </c>
      <c r="I282">
        <f>PG!B282</f>
        <v>61.789436000000002</v>
      </c>
      <c r="J282">
        <f>TM!B282</f>
        <v>83.328864999999993</v>
      </c>
      <c r="K282">
        <f>VIG!B282</f>
        <v>55.297604</v>
      </c>
      <c r="L282">
        <f>VOO!B282</f>
        <v>120.685524</v>
      </c>
      <c r="M282">
        <f>WMT!B282</f>
        <v>59.242286999999997</v>
      </c>
    </row>
    <row r="283" spans="1:13" x14ac:dyDescent="0.3">
      <c r="A283" s="1">
        <v>41320</v>
      </c>
      <c r="B283">
        <v>0</v>
      </c>
      <c r="C283">
        <f>CAT!B283</f>
        <v>75.959746999999993</v>
      </c>
      <c r="D283">
        <f>DIA!B283</f>
        <v>118.800133</v>
      </c>
      <c r="E283">
        <f>HD!B283</f>
        <v>57.44482</v>
      </c>
      <c r="F283">
        <f>MSFT!B283</f>
        <v>23.692419000000001</v>
      </c>
      <c r="G283">
        <f>NKE!B283</f>
        <v>24.094028000000002</v>
      </c>
      <c r="H283">
        <f>NVDA!B283</f>
        <v>11.792020000000001</v>
      </c>
      <c r="I283">
        <f>PG!B283</f>
        <v>61.596279000000003</v>
      </c>
      <c r="J283">
        <f>TM!B283</f>
        <v>83.296394000000006</v>
      </c>
      <c r="K283">
        <f>VIG!B283</f>
        <v>55.375552999999996</v>
      </c>
      <c r="L283">
        <f>VOO!B283</f>
        <v>120.529808</v>
      </c>
      <c r="M283">
        <f>WMT!B283</f>
        <v>57.970782999999997</v>
      </c>
    </row>
    <row r="284" spans="1:13" x14ac:dyDescent="0.3">
      <c r="A284" s="1">
        <v>41324</v>
      </c>
      <c r="B284">
        <v>0</v>
      </c>
      <c r="C284">
        <f>CAT!B284</f>
        <v>75.951790000000003</v>
      </c>
      <c r="D284">
        <f>DIA!B284</f>
        <v>119.243065</v>
      </c>
      <c r="E284">
        <f>HD!B284</f>
        <v>57.470337000000001</v>
      </c>
      <c r="F284">
        <f>MSFT!B284</f>
        <v>23.922692999999999</v>
      </c>
      <c r="G284">
        <f>NKE!B284</f>
        <v>23.883558000000001</v>
      </c>
      <c r="H284">
        <f>NVDA!B284</f>
        <v>11.634544</v>
      </c>
      <c r="I284">
        <f>PG!B284</f>
        <v>62.272281999999997</v>
      </c>
      <c r="J284">
        <f>TM!B284</f>
        <v>83.231430000000003</v>
      </c>
      <c r="K284">
        <f>VIG!B284</f>
        <v>55.592106000000001</v>
      </c>
      <c r="L284">
        <f>VOO!B284</f>
        <v>121.36035200000001</v>
      </c>
      <c r="M284">
        <f>WMT!B284</f>
        <v>57.519069999999999</v>
      </c>
    </row>
    <row r="285" spans="1:13" x14ac:dyDescent="0.3">
      <c r="A285" s="1">
        <v>41325</v>
      </c>
      <c r="B285">
        <v>0</v>
      </c>
      <c r="C285">
        <f>CAT!B285</f>
        <v>74.060951000000003</v>
      </c>
      <c r="D285">
        <f>DIA!B285</f>
        <v>118.314476</v>
      </c>
      <c r="E285">
        <f>HD!B285</f>
        <v>56.52599</v>
      </c>
      <c r="F285">
        <f>MSFT!B285</f>
        <v>23.769178</v>
      </c>
      <c r="G285">
        <f>NKE!B285</f>
        <v>23.686249</v>
      </c>
      <c r="H285">
        <f>NVDA!B285</f>
        <v>11.467808</v>
      </c>
      <c r="I285">
        <f>PG!B285</f>
        <v>62.030872000000002</v>
      </c>
      <c r="J285">
        <f>TM!B285</f>
        <v>83.288261000000006</v>
      </c>
      <c r="K285">
        <f>VIG!B285</f>
        <v>55.063732000000002</v>
      </c>
      <c r="L285">
        <f>VOO!B285</f>
        <v>119.85498</v>
      </c>
      <c r="M285">
        <f>WMT!B285</f>
        <v>57.895477</v>
      </c>
    </row>
    <row r="286" spans="1:13" x14ac:dyDescent="0.3">
      <c r="A286" s="1">
        <v>41326</v>
      </c>
      <c r="B286">
        <v>0</v>
      </c>
      <c r="C286">
        <f>CAT!B286</f>
        <v>72.718306999999996</v>
      </c>
      <c r="D286">
        <f>DIA!B286</f>
        <v>117.999298</v>
      </c>
      <c r="E286">
        <f>HD!B286</f>
        <v>54.773369000000002</v>
      </c>
      <c r="F286">
        <f>MSFT!B286</f>
        <v>23.445091000000001</v>
      </c>
      <c r="G286">
        <f>NKE!B286</f>
        <v>23.914256999999999</v>
      </c>
      <c r="H286">
        <f>NVDA!B286</f>
        <v>11.38444</v>
      </c>
      <c r="I286">
        <f>PG!B286</f>
        <v>61.998676000000003</v>
      </c>
      <c r="J286">
        <f>TM!B286</f>
        <v>82.078613000000004</v>
      </c>
      <c r="K286">
        <f>VIG!B286</f>
        <v>54.829856999999997</v>
      </c>
      <c r="L286">
        <f>VOO!B286</f>
        <v>119.284035</v>
      </c>
      <c r="M286">
        <f>WMT!B286</f>
        <v>58.773823</v>
      </c>
    </row>
    <row r="287" spans="1:13" x14ac:dyDescent="0.3">
      <c r="A287" s="1">
        <v>41327</v>
      </c>
      <c r="B287">
        <v>0</v>
      </c>
      <c r="C287">
        <f>CAT!B287</f>
        <v>72.726219</v>
      </c>
      <c r="D287">
        <f>DIA!B287</f>
        <v>119.10676599999999</v>
      </c>
      <c r="E287">
        <f>HD!B287</f>
        <v>55.794308000000001</v>
      </c>
      <c r="F287">
        <f>MSFT!B287</f>
        <v>23.675364999999999</v>
      </c>
      <c r="G287">
        <f>NKE!B287</f>
        <v>23.883558000000001</v>
      </c>
      <c r="H287">
        <f>NVDA!B287</f>
        <v>11.597493</v>
      </c>
      <c r="I287">
        <f>PG!B287</f>
        <v>61.958438999999998</v>
      </c>
      <c r="J287">
        <f>TM!B287</f>
        <v>83.085312000000002</v>
      </c>
      <c r="K287">
        <f>VIG!B287</f>
        <v>55.271617999999997</v>
      </c>
      <c r="L287">
        <f>VOO!B287</f>
        <v>120.32215100000001</v>
      </c>
      <c r="M287">
        <f>WMT!B287</f>
        <v>58.890945000000002</v>
      </c>
    </row>
    <row r="288" spans="1:13" x14ac:dyDescent="0.3">
      <c r="A288" s="1">
        <v>41330</v>
      </c>
      <c r="B288">
        <v>0</v>
      </c>
      <c r="C288">
        <f>CAT!B288</f>
        <v>70.835380999999998</v>
      </c>
      <c r="D288">
        <f>DIA!B288</f>
        <v>117.275116</v>
      </c>
      <c r="E288">
        <f>HD!B288</f>
        <v>54.381999999999998</v>
      </c>
      <c r="F288">
        <f>MSFT!B288</f>
        <v>23.342746999999999</v>
      </c>
      <c r="G288">
        <f>NKE!B288</f>
        <v>23.695018999999998</v>
      </c>
      <c r="H288">
        <f>NVDA!B288</f>
        <v>11.393701999999999</v>
      </c>
      <c r="I288">
        <f>PG!B288</f>
        <v>61.097355</v>
      </c>
      <c r="J288">
        <f>TM!B288</f>
        <v>80.714684000000005</v>
      </c>
      <c r="K288">
        <f>VIG!B288</f>
        <v>54.396759000000003</v>
      </c>
      <c r="L288">
        <f>VOO!B288</f>
        <v>118.055573</v>
      </c>
      <c r="M288">
        <f>WMT!B288</f>
        <v>58.924408</v>
      </c>
    </row>
    <row r="289" spans="1:13" x14ac:dyDescent="0.3">
      <c r="A289" s="1">
        <v>41331</v>
      </c>
      <c r="B289">
        <v>0</v>
      </c>
      <c r="C289">
        <f>CAT!B289</f>
        <v>71.463027999999994</v>
      </c>
      <c r="D289">
        <f>DIA!B289</f>
        <v>118.22927900000001</v>
      </c>
      <c r="E289">
        <f>HD!B289</f>
        <v>57.478839999999998</v>
      </c>
      <c r="F289">
        <f>MSFT!B289</f>
        <v>23.342746999999999</v>
      </c>
      <c r="G289">
        <f>NKE!B289</f>
        <v>23.795866</v>
      </c>
      <c r="H289">
        <f>NVDA!B289</f>
        <v>11.528841</v>
      </c>
      <c r="I289">
        <f>PG!B289</f>
        <v>61.226109000000001</v>
      </c>
      <c r="J289">
        <f>TM!B289</f>
        <v>83.182723999999993</v>
      </c>
      <c r="K289">
        <f>VIG!B289</f>
        <v>54.734585000000003</v>
      </c>
      <c r="L289">
        <f>VOO!B289</f>
        <v>118.851471</v>
      </c>
      <c r="M289">
        <f>WMT!B289</f>
        <v>59.484881999999999</v>
      </c>
    </row>
    <row r="290" spans="1:13" x14ac:dyDescent="0.3">
      <c r="A290" s="1">
        <v>41332</v>
      </c>
      <c r="B290">
        <v>0</v>
      </c>
      <c r="C290">
        <f>CAT!B290</f>
        <v>73.290313999999995</v>
      </c>
      <c r="D290">
        <f>DIA!B290</f>
        <v>119.77979999999999</v>
      </c>
      <c r="E290">
        <f>HD!B290</f>
        <v>57.904235999999997</v>
      </c>
      <c r="F290">
        <f>MSFT!B290</f>
        <v>23.718001999999998</v>
      </c>
      <c r="G290">
        <f>NKE!B290</f>
        <v>23.826559</v>
      </c>
      <c r="H290">
        <f>NVDA!B290</f>
        <v>11.743202999999999</v>
      </c>
      <c r="I290">
        <f>PG!B290</f>
        <v>61.765315999999999</v>
      </c>
      <c r="J290">
        <f>TM!B290</f>
        <v>82.492644999999996</v>
      </c>
      <c r="K290">
        <f>VIG!B290</f>
        <v>55.401542999999997</v>
      </c>
      <c r="L290">
        <f>VOO!B290</f>
        <v>120.339478</v>
      </c>
      <c r="M290">
        <f>WMT!B290</f>
        <v>59.944961999999997</v>
      </c>
    </row>
    <row r="291" spans="1:13" x14ac:dyDescent="0.3">
      <c r="A291" s="1">
        <v>41333</v>
      </c>
      <c r="B291">
        <v>1</v>
      </c>
      <c r="C291">
        <f>CAT!B291</f>
        <v>73.385643000000002</v>
      </c>
      <c r="D291">
        <f>DIA!B291</f>
        <v>119.507217</v>
      </c>
      <c r="E291">
        <f>HD!B291</f>
        <v>58.278590999999999</v>
      </c>
      <c r="F291">
        <f>MSFT!B291</f>
        <v>23.709479999999999</v>
      </c>
      <c r="G291">
        <f>NKE!B291</f>
        <v>24.065178</v>
      </c>
      <c r="H291">
        <f>NVDA!B291</f>
        <v>11.799123</v>
      </c>
      <c r="I291">
        <f>PG!B291</f>
        <v>61.306583000000003</v>
      </c>
      <c r="J291">
        <f>TM!B291</f>
        <v>83.296394000000006</v>
      </c>
      <c r="K291">
        <f>VIG!B291</f>
        <v>55.288939999999997</v>
      </c>
      <c r="L291">
        <f>VOO!B291</f>
        <v>120.20105</v>
      </c>
      <c r="M291">
        <f>WMT!B291</f>
        <v>59.208817000000003</v>
      </c>
    </row>
    <row r="292" spans="1:13" x14ac:dyDescent="0.3">
      <c r="A292" s="1">
        <v>41334</v>
      </c>
      <c r="B292">
        <v>0</v>
      </c>
      <c r="C292">
        <f>CAT!B292</f>
        <v>72.583220999999995</v>
      </c>
      <c r="D292">
        <f>DIA!B292</f>
        <v>119.89909400000001</v>
      </c>
      <c r="E292">
        <f>HD!B292</f>
        <v>58.729492</v>
      </c>
      <c r="F292">
        <f>MSFT!B292</f>
        <v>23.837403999999999</v>
      </c>
      <c r="G292">
        <f>NKE!B292</f>
        <v>24.224257000000001</v>
      </c>
      <c r="H292">
        <f>NVDA!B292</f>
        <v>11.845723</v>
      </c>
      <c r="I292">
        <f>PG!B292</f>
        <v>61.556064999999997</v>
      </c>
      <c r="J292">
        <f>TM!B292</f>
        <v>83.369445999999996</v>
      </c>
      <c r="K292">
        <f>VIG!B292</f>
        <v>55.453518000000003</v>
      </c>
      <c r="L292">
        <f>VOO!B292</f>
        <v>120.51251999999999</v>
      </c>
      <c r="M292">
        <f>WMT!B292</f>
        <v>60.011875000000003</v>
      </c>
    </row>
    <row r="293" spans="1:13" x14ac:dyDescent="0.3">
      <c r="A293" s="1">
        <v>41337</v>
      </c>
      <c r="B293">
        <v>0</v>
      </c>
      <c r="C293">
        <f>CAT!B293</f>
        <v>71.304114999999996</v>
      </c>
      <c r="D293">
        <f>DIA!B293</f>
        <v>120.180252</v>
      </c>
      <c r="E293">
        <f>HD!B293</f>
        <v>59.801479</v>
      </c>
      <c r="F293">
        <f>MSFT!B293</f>
        <v>24.007978000000001</v>
      </c>
      <c r="G293">
        <f>NKE!B293</f>
        <v>24.184486</v>
      </c>
      <c r="H293">
        <f>NVDA!B293</f>
        <v>11.799123</v>
      </c>
      <c r="I293">
        <f>PG!B293</f>
        <v>61.708958000000003</v>
      </c>
      <c r="J293">
        <f>TM!B293</f>
        <v>83.166488999999999</v>
      </c>
      <c r="K293">
        <f>VIG!B293</f>
        <v>55.600757999999999</v>
      </c>
      <c r="L293">
        <f>VOO!B293</f>
        <v>121.187279</v>
      </c>
      <c r="M293">
        <f>WMT!B293</f>
        <v>61.283400999999998</v>
      </c>
    </row>
    <row r="294" spans="1:13" x14ac:dyDescent="0.3">
      <c r="A294" s="1">
        <v>41338</v>
      </c>
      <c r="B294">
        <v>0</v>
      </c>
      <c r="C294">
        <f>CAT!B294</f>
        <v>71.669578999999999</v>
      </c>
      <c r="D294">
        <f>DIA!B294</f>
        <v>121.26216100000001</v>
      </c>
      <c r="E294">
        <f>HD!B294</f>
        <v>59.954628</v>
      </c>
      <c r="F294">
        <f>MSFT!B294</f>
        <v>24.178553000000001</v>
      </c>
      <c r="G294">
        <f>NKE!B294</f>
        <v>24.259606999999999</v>
      </c>
      <c r="H294">
        <f>NVDA!B294</f>
        <v>11.929603</v>
      </c>
      <c r="I294">
        <f>PG!B294</f>
        <v>62.006729</v>
      </c>
      <c r="J294">
        <f>TM!B294</f>
        <v>83.864699999999999</v>
      </c>
      <c r="K294">
        <f>VIG!B294</f>
        <v>56.016540999999997</v>
      </c>
      <c r="L294">
        <f>VOO!B294</f>
        <v>122.225464</v>
      </c>
      <c r="M294">
        <f>WMT!B294</f>
        <v>61.668166999999997</v>
      </c>
    </row>
    <row r="295" spans="1:13" x14ac:dyDescent="0.3">
      <c r="A295" s="1">
        <v>41339</v>
      </c>
      <c r="B295">
        <v>0</v>
      </c>
      <c r="C295">
        <f>CAT!B295</f>
        <v>71.216712999999999</v>
      </c>
      <c r="D295">
        <f>DIA!B295</f>
        <v>121.688095</v>
      </c>
      <c r="E295">
        <f>HD!B295</f>
        <v>59.963127</v>
      </c>
      <c r="F295">
        <f>MSFT!B295</f>
        <v>23.956806</v>
      </c>
      <c r="G295">
        <f>NKE!B295</f>
        <v>24.436364999999999</v>
      </c>
      <c r="H295">
        <f>NVDA!B295</f>
        <v>11.920280999999999</v>
      </c>
      <c r="I295">
        <f>PG!B295</f>
        <v>62.127440999999997</v>
      </c>
      <c r="J295">
        <f>TM!B295</f>
        <v>84.798316999999997</v>
      </c>
      <c r="K295">
        <f>VIG!B295</f>
        <v>56.025196000000001</v>
      </c>
      <c r="L295">
        <f>VOO!B295</f>
        <v>122.45038599999999</v>
      </c>
      <c r="M295">
        <f>WMT!B295</f>
        <v>61.383761999999997</v>
      </c>
    </row>
    <row r="296" spans="1:13" x14ac:dyDescent="0.3">
      <c r="A296" s="1">
        <v>41340</v>
      </c>
      <c r="B296">
        <v>0</v>
      </c>
      <c r="C296">
        <f>CAT!B296</f>
        <v>71.224686000000005</v>
      </c>
      <c r="D296">
        <f>DIA!B296</f>
        <v>121.943657</v>
      </c>
      <c r="E296">
        <f>HD!B296</f>
        <v>59.767451999999999</v>
      </c>
      <c r="F296">
        <f>MSFT!B296</f>
        <v>23.999447</v>
      </c>
      <c r="G296">
        <f>NKE!B296</f>
        <v>24.401008999999998</v>
      </c>
      <c r="H296">
        <f>NVDA!B296</f>
        <v>11.892322999999999</v>
      </c>
      <c r="I296">
        <f>PG!B296</f>
        <v>61.885993999999997</v>
      </c>
      <c r="J296">
        <f>TM!B296</f>
        <v>83.832206999999997</v>
      </c>
      <c r="K296">
        <f>VIG!B296</f>
        <v>56.059837000000002</v>
      </c>
      <c r="L296">
        <f>VOO!B296</f>
        <v>122.675316</v>
      </c>
      <c r="M296">
        <f>WMT!B296</f>
        <v>61.333571999999997</v>
      </c>
    </row>
    <row r="297" spans="1:13" x14ac:dyDescent="0.3">
      <c r="A297" s="1">
        <v>41341</v>
      </c>
      <c r="B297">
        <v>0</v>
      </c>
      <c r="C297">
        <f>CAT!B297</f>
        <v>71.907927999999998</v>
      </c>
      <c r="D297">
        <f>DIA!B297</f>
        <v>122.471924</v>
      </c>
      <c r="E297">
        <f>HD!B297</f>
        <v>60.720329</v>
      </c>
      <c r="F297">
        <f>MSFT!B297</f>
        <v>23.880053</v>
      </c>
      <c r="G297">
        <f>NKE!B297</f>
        <v>24.166813000000001</v>
      </c>
      <c r="H297">
        <f>NVDA!B297</f>
        <v>11.948240999999999</v>
      </c>
      <c r="I297">
        <f>PG!B297</f>
        <v>62.111331999999997</v>
      </c>
      <c r="J297">
        <f>TM!B297</f>
        <v>84.181313000000003</v>
      </c>
      <c r="K297">
        <f>VIG!B297</f>
        <v>56.363014</v>
      </c>
      <c r="L297">
        <f>VOO!B297</f>
        <v>123.15979</v>
      </c>
      <c r="M297">
        <f>WMT!B297</f>
        <v>61.485123000000002</v>
      </c>
    </row>
    <row r="298" spans="1:13" x14ac:dyDescent="0.3">
      <c r="A298" s="1">
        <v>41344</v>
      </c>
      <c r="B298">
        <v>0</v>
      </c>
      <c r="C298">
        <f>CAT!B298</f>
        <v>72.440201000000002</v>
      </c>
      <c r="D298">
        <f>DIA!B298</f>
        <v>122.983017</v>
      </c>
      <c r="E298">
        <f>HD!B298</f>
        <v>60.677773000000002</v>
      </c>
      <c r="F298">
        <f>MSFT!B298</f>
        <v>23.769178</v>
      </c>
      <c r="G298">
        <f>NKE!B298</f>
        <v>24.096107</v>
      </c>
      <c r="H298">
        <f>NVDA!B298</f>
        <v>11.836402</v>
      </c>
      <c r="I298">
        <f>PG!B298</f>
        <v>62.248157999999997</v>
      </c>
      <c r="J298">
        <f>TM!B298</f>
        <v>84.587226999999999</v>
      </c>
      <c r="K298">
        <f>VIG!B298</f>
        <v>56.544913999999999</v>
      </c>
      <c r="L298">
        <f>VOO!B298</f>
        <v>123.609657</v>
      </c>
      <c r="M298">
        <f>WMT!B298</f>
        <v>61.443030999999998</v>
      </c>
    </row>
    <row r="299" spans="1:13" x14ac:dyDescent="0.3">
      <c r="A299" s="1">
        <v>41345</v>
      </c>
      <c r="B299">
        <v>0</v>
      </c>
      <c r="C299">
        <f>CAT!B299</f>
        <v>71.296181000000004</v>
      </c>
      <c r="D299">
        <f>DIA!B299</f>
        <v>123.01709</v>
      </c>
      <c r="E299">
        <f>HD!B299</f>
        <v>60.523803999999998</v>
      </c>
      <c r="F299">
        <f>MSFT!B299</f>
        <v>23.803291000000002</v>
      </c>
      <c r="G299">
        <f>NKE!B299</f>
        <v>23.636548999999999</v>
      </c>
      <c r="H299">
        <f>NVDA!B299</f>
        <v>11.873682000000001</v>
      </c>
      <c r="I299">
        <f>PG!B299</f>
        <v>62.103298000000002</v>
      </c>
      <c r="J299">
        <f>TM!B299</f>
        <v>83.426292000000004</v>
      </c>
      <c r="K299">
        <f>VIG!B299</f>
        <v>56.440975000000002</v>
      </c>
      <c r="L299">
        <f>VOO!B299</f>
        <v>123.332809</v>
      </c>
      <c r="M299">
        <f>WMT!B299</f>
        <v>61.965015000000001</v>
      </c>
    </row>
    <row r="300" spans="1:13" x14ac:dyDescent="0.3">
      <c r="A300" s="1">
        <v>41346</v>
      </c>
      <c r="B300">
        <v>0</v>
      </c>
      <c r="C300">
        <f>CAT!B300</f>
        <v>70.930710000000005</v>
      </c>
      <c r="D300">
        <f>DIA!B300</f>
        <v>123.068138</v>
      </c>
      <c r="E300">
        <f>HD!B300</f>
        <v>60.532364000000001</v>
      </c>
      <c r="F300">
        <f>MSFT!B300</f>
        <v>23.811820999999998</v>
      </c>
      <c r="G300">
        <f>NKE!B300</f>
        <v>24.237511000000001</v>
      </c>
      <c r="H300">
        <f>NVDA!B300</f>
        <v>11.873682000000001</v>
      </c>
      <c r="I300">
        <f>PG!B300</f>
        <v>61.805542000000003</v>
      </c>
      <c r="J300">
        <f>TM!B300</f>
        <v>83.580528000000001</v>
      </c>
      <c r="K300">
        <f>VIG!B300</f>
        <v>56.605549000000003</v>
      </c>
      <c r="L300">
        <f>VOO!B300</f>
        <v>123.505898</v>
      </c>
      <c r="M300">
        <f>WMT!B300</f>
        <v>62.007111000000002</v>
      </c>
    </row>
    <row r="301" spans="1:13" x14ac:dyDescent="0.3">
      <c r="A301" s="1">
        <v>41347</v>
      </c>
      <c r="B301">
        <v>0</v>
      </c>
      <c r="C301">
        <f>CAT!B301</f>
        <v>70.469909999999999</v>
      </c>
      <c r="D301">
        <f>DIA!B301</f>
        <v>123.809372</v>
      </c>
      <c r="E301">
        <f>HD!B301</f>
        <v>60.087527999999999</v>
      </c>
      <c r="F301">
        <f>MSFT!B301</f>
        <v>23.999447</v>
      </c>
      <c r="G301">
        <f>NKE!B301</f>
        <v>24.166813000000001</v>
      </c>
      <c r="H301">
        <f>NVDA!B301</f>
        <v>11.883003</v>
      </c>
      <c r="I301">
        <f>PG!B301</f>
        <v>62.280346000000002</v>
      </c>
      <c r="J301">
        <f>TM!B301</f>
        <v>84.059524999999994</v>
      </c>
      <c r="K301">
        <f>VIG!B301</f>
        <v>56.874065000000002</v>
      </c>
      <c r="L301">
        <f>VOO!B301</f>
        <v>124.163338</v>
      </c>
      <c r="M301">
        <f>WMT!B301</f>
        <v>61.645091999999998</v>
      </c>
    </row>
    <row r="302" spans="1:13" x14ac:dyDescent="0.3">
      <c r="A302" s="1">
        <v>41348</v>
      </c>
      <c r="B302">
        <v>0</v>
      </c>
      <c r="C302">
        <f>CAT!B302</f>
        <v>70.573195999999996</v>
      </c>
      <c r="D302">
        <f>DIA!B302</f>
        <v>123.631844</v>
      </c>
      <c r="E302">
        <f>HD!B302</f>
        <v>59.069522999999997</v>
      </c>
      <c r="F302">
        <f>MSFT!B302</f>
        <v>23.914165000000001</v>
      </c>
      <c r="G302">
        <f>NKE!B302</f>
        <v>24.206581</v>
      </c>
      <c r="H302">
        <f>NVDA!B302</f>
        <v>11.780481</v>
      </c>
      <c r="I302">
        <f>PG!B302</f>
        <v>61.435349000000002</v>
      </c>
      <c r="J302">
        <f>TM!B302</f>
        <v>84.376143999999996</v>
      </c>
      <c r="K302">
        <f>VIG!B302</f>
        <v>56.631546</v>
      </c>
      <c r="L302">
        <f>VOO!B302</f>
        <v>123.990334</v>
      </c>
      <c r="M302">
        <f>WMT!B302</f>
        <v>61.038921000000002</v>
      </c>
    </row>
    <row r="303" spans="1:13" x14ac:dyDescent="0.3">
      <c r="A303" s="1">
        <v>41351</v>
      </c>
      <c r="B303">
        <v>0</v>
      </c>
      <c r="C303">
        <f>CAT!B303</f>
        <v>70.99427</v>
      </c>
      <c r="D303">
        <f>DIA!B303</f>
        <v>123.076897</v>
      </c>
      <c r="E303">
        <f>HD!B303</f>
        <v>59.326172</v>
      </c>
      <c r="F303">
        <f>MSFT!B303</f>
        <v>23.965336000000001</v>
      </c>
      <c r="G303">
        <f>NKE!B303</f>
        <v>23.932607999999998</v>
      </c>
      <c r="H303">
        <f>NVDA!B303</f>
        <v>11.696602</v>
      </c>
      <c r="I303">
        <f>PG!B303</f>
        <v>61.290508000000003</v>
      </c>
      <c r="J303">
        <f>TM!B303</f>
        <v>83.515593999999993</v>
      </c>
      <c r="K303">
        <f>VIG!B303</f>
        <v>56.285057000000002</v>
      </c>
      <c r="L303">
        <f>VOO!B303</f>
        <v>123.315521</v>
      </c>
      <c r="M303">
        <f>WMT!B303</f>
        <v>60.828434000000001</v>
      </c>
    </row>
    <row r="304" spans="1:13" x14ac:dyDescent="0.3">
      <c r="A304" s="1">
        <v>41352</v>
      </c>
      <c r="B304">
        <v>0</v>
      </c>
      <c r="C304">
        <f>CAT!B304</f>
        <v>70.128304</v>
      </c>
      <c r="D304">
        <f>DIA!B304</f>
        <v>123.187904</v>
      </c>
      <c r="E304">
        <f>HD!B304</f>
        <v>58.847110999999998</v>
      </c>
      <c r="F304">
        <f>MSFT!B304</f>
        <v>24.033562</v>
      </c>
      <c r="G304">
        <f>NKE!B304</f>
        <v>23.786788999999999</v>
      </c>
      <c r="H304">
        <f>NVDA!B304</f>
        <v>11.622038999999999</v>
      </c>
      <c r="I304">
        <f>PG!B304</f>
        <v>62.055</v>
      </c>
      <c r="J304">
        <f>TM!B304</f>
        <v>83.742904999999993</v>
      </c>
      <c r="K304">
        <f>VIG!B304</f>
        <v>56.302387000000003</v>
      </c>
      <c r="L304">
        <f>VOO!B304</f>
        <v>123.021355</v>
      </c>
      <c r="M304">
        <f>WMT!B304</f>
        <v>60.996834</v>
      </c>
    </row>
    <row r="305" spans="1:13" x14ac:dyDescent="0.3">
      <c r="A305" s="1">
        <v>41353</v>
      </c>
      <c r="B305">
        <v>0</v>
      </c>
      <c r="C305">
        <f>CAT!B305</f>
        <v>69.071647999999996</v>
      </c>
      <c r="D305">
        <f>DIA!B305</f>
        <v>123.623245</v>
      </c>
      <c r="E305">
        <f>HD!B305</f>
        <v>58.924114000000003</v>
      </c>
      <c r="F305">
        <f>MSFT!B305</f>
        <v>24.152965999999999</v>
      </c>
      <c r="G305">
        <f>NKE!B305</f>
        <v>24.228676</v>
      </c>
      <c r="H305">
        <f>NVDA!B305</f>
        <v>11.761841</v>
      </c>
      <c r="I305">
        <f>PG!B305</f>
        <v>62.433242999999997</v>
      </c>
      <c r="J305">
        <f>TM!B305</f>
        <v>84.660308999999998</v>
      </c>
      <c r="K305">
        <f>VIG!B305</f>
        <v>56.614212000000002</v>
      </c>
      <c r="L305">
        <f>VOO!B305</f>
        <v>123.869179</v>
      </c>
      <c r="M305">
        <f>WMT!B305</f>
        <v>61.451461999999999</v>
      </c>
    </row>
    <row r="306" spans="1:13" x14ac:dyDescent="0.3">
      <c r="A306" s="1">
        <v>41354</v>
      </c>
      <c r="B306">
        <v>0</v>
      </c>
      <c r="C306">
        <f>CAT!B306</f>
        <v>68.984252999999995</v>
      </c>
      <c r="D306">
        <f>DIA!B306</f>
        <v>122.837875</v>
      </c>
      <c r="E306">
        <f>HD!B306</f>
        <v>58.983967</v>
      </c>
      <c r="F306">
        <f>MSFT!B306</f>
        <v>23.973859999999998</v>
      </c>
      <c r="G306">
        <f>NKE!B306</f>
        <v>23.685151999999999</v>
      </c>
      <c r="H306">
        <f>NVDA!B306</f>
        <v>11.57544</v>
      </c>
      <c r="I306">
        <f>PG!B306</f>
        <v>62.135478999999997</v>
      </c>
      <c r="J306">
        <f>TM!B306</f>
        <v>84.051406999999998</v>
      </c>
      <c r="K306">
        <f>VIG!B306</f>
        <v>56.224429999999998</v>
      </c>
      <c r="L306">
        <f>VOO!B306</f>
        <v>122.86565400000001</v>
      </c>
      <c r="M306">
        <f>WMT!B306</f>
        <v>61.569316999999998</v>
      </c>
    </row>
    <row r="307" spans="1:13" x14ac:dyDescent="0.3">
      <c r="A307" s="1">
        <v>41355</v>
      </c>
      <c r="B307">
        <v>0</v>
      </c>
      <c r="C307">
        <f>CAT!B307</f>
        <v>69.500686999999999</v>
      </c>
      <c r="D307">
        <f>DIA!B307</f>
        <v>123.700096</v>
      </c>
      <c r="E307">
        <f>HD!B307</f>
        <v>59.505802000000003</v>
      </c>
      <c r="F307">
        <f>MSFT!B307</f>
        <v>24.093261999999999</v>
      </c>
      <c r="G307">
        <f>NKE!B307</f>
        <v>26.305551999999999</v>
      </c>
      <c r="H307">
        <f>NVDA!B307</f>
        <v>11.631361</v>
      </c>
      <c r="I307">
        <f>PG!B307</f>
        <v>62.183788</v>
      </c>
      <c r="J307">
        <f>TM!B307</f>
        <v>84.424858</v>
      </c>
      <c r="K307">
        <f>VIG!B307</f>
        <v>56.692512999999998</v>
      </c>
      <c r="L307">
        <f>VOO!B307</f>
        <v>123.760994</v>
      </c>
      <c r="M307">
        <f>WMT!B307</f>
        <v>62.537525000000002</v>
      </c>
    </row>
    <row r="308" spans="1:13" x14ac:dyDescent="0.3">
      <c r="A308" s="1">
        <v>41358</v>
      </c>
      <c r="B308">
        <v>0</v>
      </c>
      <c r="C308">
        <f>CAT!B308</f>
        <v>68.833297999999999</v>
      </c>
      <c r="D308">
        <f>DIA!B308</f>
        <v>123.111008</v>
      </c>
      <c r="E308">
        <f>HD!B308</f>
        <v>59.428829</v>
      </c>
      <c r="F308">
        <f>MSFT!B308</f>
        <v>24.016508000000002</v>
      </c>
      <c r="G308">
        <f>NKE!B308</f>
        <v>26.318804</v>
      </c>
      <c r="H308">
        <f>NVDA!B308</f>
        <v>11.566122999999999</v>
      </c>
      <c r="I308">
        <f>PG!B308</f>
        <v>61.708958000000003</v>
      </c>
      <c r="J308">
        <f>TM!B308</f>
        <v>83.872794999999996</v>
      </c>
      <c r="K308">
        <f>VIG!B308</f>
        <v>56.483704000000003</v>
      </c>
      <c r="L308">
        <f>VOO!B308</f>
        <v>123.413269</v>
      </c>
      <c r="M308">
        <f>WMT!B308</f>
        <v>63.017422000000003</v>
      </c>
    </row>
    <row r="309" spans="1:13" x14ac:dyDescent="0.3">
      <c r="A309" s="1">
        <v>41359</v>
      </c>
      <c r="B309">
        <v>0</v>
      </c>
      <c r="C309">
        <f>CAT!B309</f>
        <v>69.119331000000003</v>
      </c>
      <c r="D309">
        <f>DIA!B309</f>
        <v>124.024513</v>
      </c>
      <c r="E309">
        <f>HD!B309</f>
        <v>59.924973000000001</v>
      </c>
      <c r="F309">
        <f>MSFT!B309</f>
        <v>24.016508000000002</v>
      </c>
      <c r="G309">
        <f>NKE!B309</f>
        <v>26.279026000000002</v>
      </c>
      <c r="H309">
        <f>NVDA!B309</f>
        <v>11.650001</v>
      </c>
      <c r="I309">
        <f>PG!B309</f>
        <v>62.288395000000001</v>
      </c>
      <c r="J309">
        <f>TM!B309</f>
        <v>85.148917999999995</v>
      </c>
      <c r="K309">
        <f>VIG!B309</f>
        <v>56.944828000000001</v>
      </c>
      <c r="L309">
        <f>VOO!B309</f>
        <v>124.33466300000001</v>
      </c>
      <c r="M309">
        <f>WMT!B309</f>
        <v>62.950043000000001</v>
      </c>
    </row>
    <row r="310" spans="1:13" x14ac:dyDescent="0.3">
      <c r="A310" s="1">
        <v>41360</v>
      </c>
      <c r="B310">
        <v>0</v>
      </c>
      <c r="C310">
        <f>CAT!B310</f>
        <v>69.039878999999999</v>
      </c>
      <c r="D310">
        <f>DIA!B310</f>
        <v>123.75135</v>
      </c>
      <c r="E310">
        <f>HD!B310</f>
        <v>59.582816999999999</v>
      </c>
      <c r="F310">
        <f>MSFT!B310</f>
        <v>24.195606000000002</v>
      </c>
      <c r="G310">
        <f>NKE!B310</f>
        <v>25.828303999999999</v>
      </c>
      <c r="H310">
        <f>NVDA!B310</f>
        <v>11.789802</v>
      </c>
      <c r="I310">
        <f>PG!B310</f>
        <v>62.014771000000003</v>
      </c>
      <c r="J310">
        <f>TM!B310</f>
        <v>84.737967999999995</v>
      </c>
      <c r="K310">
        <f>VIG!B310</f>
        <v>56.849117</v>
      </c>
      <c r="L310">
        <f>VOO!B310</f>
        <v>124.265106</v>
      </c>
      <c r="M310">
        <f>WMT!B310</f>
        <v>62.958495999999997</v>
      </c>
    </row>
    <row r="311" spans="1:13" x14ac:dyDescent="0.3">
      <c r="A311" s="1">
        <v>41361</v>
      </c>
      <c r="B311">
        <v>1</v>
      </c>
      <c r="C311">
        <f>CAT!B311</f>
        <v>69.095489999999998</v>
      </c>
      <c r="D311">
        <f>DIA!B311</f>
        <v>124.058594</v>
      </c>
      <c r="E311">
        <f>HD!B311</f>
        <v>59.694018999999997</v>
      </c>
      <c r="F311">
        <f>MSFT!B311</f>
        <v>24.400293000000001</v>
      </c>
      <c r="G311">
        <f>NKE!B311</f>
        <v>26.075766000000002</v>
      </c>
      <c r="H311">
        <f>NVDA!B311</f>
        <v>11.957563</v>
      </c>
      <c r="I311">
        <f>PG!B311</f>
        <v>62.014771000000003</v>
      </c>
      <c r="J311">
        <f>TM!B311</f>
        <v>84.359879000000006</v>
      </c>
      <c r="K311">
        <f>VIG!B311</f>
        <v>57.162326999999998</v>
      </c>
      <c r="L311">
        <f>VOO!B311</f>
        <v>124.543274</v>
      </c>
      <c r="M311">
        <f>WMT!B311</f>
        <v>63.000594999999997</v>
      </c>
    </row>
    <row r="312" spans="1:13" x14ac:dyDescent="0.3">
      <c r="A312" s="1">
        <v>41365</v>
      </c>
      <c r="B312">
        <v>0</v>
      </c>
      <c r="C312">
        <f>CAT!B312</f>
        <v>68.038826</v>
      </c>
      <c r="D312">
        <f>DIA!B312</f>
        <v>124.10994700000001</v>
      </c>
      <c r="E312">
        <f>HD!B312</f>
        <v>59.599918000000002</v>
      </c>
      <c r="F312">
        <f>MSFT!B312</f>
        <v>24.400293000000001</v>
      </c>
      <c r="G312">
        <f>NKE!B312</f>
        <v>25.744350000000001</v>
      </c>
      <c r="H312">
        <f>NVDA!B312</f>
        <v>11.566122999999999</v>
      </c>
      <c r="I312">
        <f>PG!B312</f>
        <v>62.529800000000002</v>
      </c>
      <c r="J312">
        <f>TM!B312</f>
        <v>83.192802</v>
      </c>
      <c r="K312">
        <f>VIG!B312</f>
        <v>56.979626000000003</v>
      </c>
      <c r="L312">
        <f>VOO!B312</f>
        <v>124.195572</v>
      </c>
      <c r="M312">
        <f>WMT!B312</f>
        <v>63.505710999999998</v>
      </c>
    </row>
    <row r="313" spans="1:13" x14ac:dyDescent="0.3">
      <c r="A313" s="1">
        <v>41366</v>
      </c>
      <c r="B313">
        <v>0</v>
      </c>
      <c r="C313">
        <f>CAT!B313</f>
        <v>67.435028000000003</v>
      </c>
      <c r="D313">
        <f>DIA!B313</f>
        <v>124.86966700000001</v>
      </c>
      <c r="E313">
        <f>HD!B313</f>
        <v>60.754787</v>
      </c>
      <c r="F313">
        <f>MSFT!B313</f>
        <v>24.562329999999999</v>
      </c>
      <c r="G313">
        <f>NKE!B313</f>
        <v>26.027155</v>
      </c>
      <c r="H313">
        <f>NVDA!B313</f>
        <v>11.444963</v>
      </c>
      <c r="I313">
        <f>PG!B313</f>
        <v>63.543812000000003</v>
      </c>
      <c r="J313">
        <f>TM!B313</f>
        <v>82.148964000000007</v>
      </c>
      <c r="K313">
        <f>VIG!B313</f>
        <v>57.223239999999997</v>
      </c>
      <c r="L313">
        <f>VOO!B313</f>
        <v>124.80407</v>
      </c>
      <c r="M313">
        <f>WMT!B313</f>
        <v>64.002464000000003</v>
      </c>
    </row>
    <row r="314" spans="1:13" x14ac:dyDescent="0.3">
      <c r="A314" s="1">
        <v>41367</v>
      </c>
      <c r="B314">
        <v>0</v>
      </c>
      <c r="C314">
        <f>CAT!B314</f>
        <v>66.831237999999999</v>
      </c>
      <c r="D314">
        <f>DIA!B314</f>
        <v>123.904945</v>
      </c>
      <c r="E314">
        <f>HD!B314</f>
        <v>60.190178000000003</v>
      </c>
      <c r="F314">
        <f>MSFT!B314</f>
        <v>24.357648999999999</v>
      </c>
      <c r="G314">
        <f>NKE!B314</f>
        <v>26.031580000000002</v>
      </c>
      <c r="H314">
        <f>NVDA!B314</f>
        <v>11.305161</v>
      </c>
      <c r="I314">
        <f>PG!B314</f>
        <v>62.867835999999997</v>
      </c>
      <c r="J314">
        <f>TM!B314</f>
        <v>82.913345000000007</v>
      </c>
      <c r="K314">
        <f>VIG!B314</f>
        <v>56.805618000000003</v>
      </c>
      <c r="L314">
        <f>VOO!B314</f>
        <v>123.552376</v>
      </c>
      <c r="M314">
        <f>WMT!B314</f>
        <v>63.985621999999999</v>
      </c>
    </row>
    <row r="315" spans="1:13" x14ac:dyDescent="0.3">
      <c r="A315" s="1">
        <v>41368</v>
      </c>
      <c r="B315">
        <v>0</v>
      </c>
      <c r="C315">
        <f>CAT!B315</f>
        <v>67.236419999999995</v>
      </c>
      <c r="D315">
        <f>DIA!B315</f>
        <v>124.442825</v>
      </c>
      <c r="E315">
        <f>HD!B315</f>
        <v>60.472484999999999</v>
      </c>
      <c r="F315">
        <f>MSFT!B315</f>
        <v>24.391760000000001</v>
      </c>
      <c r="G315">
        <f>NKE!B315</f>
        <v>26.221588000000001</v>
      </c>
      <c r="H315">
        <f>NVDA!B315</f>
        <v>11.417005</v>
      </c>
      <c r="I315">
        <f>PG!B315</f>
        <v>63.205818000000001</v>
      </c>
      <c r="J315">
        <f>TM!B315</f>
        <v>86.817374999999998</v>
      </c>
      <c r="K315">
        <f>VIG!B315</f>
        <v>57.110129999999998</v>
      </c>
      <c r="L315">
        <f>VOO!B315</f>
        <v>124.039108</v>
      </c>
      <c r="M315">
        <f>WMT!B315</f>
        <v>64.153998999999999</v>
      </c>
    </row>
    <row r="316" spans="1:13" x14ac:dyDescent="0.3">
      <c r="A316" s="1">
        <v>41369</v>
      </c>
      <c r="B316">
        <v>0</v>
      </c>
      <c r="C316">
        <f>CAT!B316</f>
        <v>67.212577999999993</v>
      </c>
      <c r="D316">
        <f>DIA!B316</f>
        <v>124.050072</v>
      </c>
      <c r="E316">
        <f>HD!B316</f>
        <v>59.933548000000002</v>
      </c>
      <c r="F316">
        <f>MSFT!B316</f>
        <v>24.477053000000002</v>
      </c>
      <c r="G316">
        <f>NKE!B316</f>
        <v>26.058088000000001</v>
      </c>
      <c r="H316">
        <f>NVDA!B316</f>
        <v>11.612719999999999</v>
      </c>
      <c r="I316">
        <f>PG!B316</f>
        <v>62.956347999999998</v>
      </c>
      <c r="J316">
        <f>TM!B316</f>
        <v>87.532425000000003</v>
      </c>
      <c r="K316">
        <f>VIG!B316</f>
        <v>56.840407999999996</v>
      </c>
      <c r="L316">
        <f>VOO!B316</f>
        <v>123.552376</v>
      </c>
      <c r="M316">
        <f>WMT!B316</f>
        <v>64.313957000000002</v>
      </c>
    </row>
    <row r="317" spans="1:13" x14ac:dyDescent="0.3">
      <c r="A317" s="1">
        <v>41372</v>
      </c>
      <c r="B317">
        <v>0</v>
      </c>
      <c r="C317">
        <f>CAT!B317</f>
        <v>66.886825999999999</v>
      </c>
      <c r="D317">
        <f>DIA!B317</f>
        <v>124.59646600000001</v>
      </c>
      <c r="E317">
        <f>HD!B317</f>
        <v>60.925873000000003</v>
      </c>
      <c r="F317">
        <f>MSFT!B317</f>
        <v>24.383237999999999</v>
      </c>
      <c r="G317">
        <f>NKE!B317</f>
        <v>26.491137999999999</v>
      </c>
      <c r="H317">
        <f>NVDA!B317</f>
        <v>11.584763000000001</v>
      </c>
      <c r="I317">
        <f>PG!B317</f>
        <v>63.407001000000001</v>
      </c>
      <c r="J317">
        <f>TM!B317</f>
        <v>89.348831000000004</v>
      </c>
      <c r="K317">
        <f>VIG!B317</f>
        <v>57.162326999999998</v>
      </c>
      <c r="L317">
        <f>VOO!B317</f>
        <v>124.317261</v>
      </c>
      <c r="M317">
        <f>WMT!B317</f>
        <v>65.071678000000006</v>
      </c>
    </row>
    <row r="318" spans="1:13" x14ac:dyDescent="0.3">
      <c r="A318" s="1">
        <v>41373</v>
      </c>
      <c r="B318">
        <v>0</v>
      </c>
      <c r="C318">
        <f>CAT!B318</f>
        <v>68.245391999999995</v>
      </c>
      <c r="D318">
        <f>DIA!B318</f>
        <v>125.07448599999999</v>
      </c>
      <c r="E318">
        <f>HD!B318</f>
        <v>60.908771999999999</v>
      </c>
      <c r="F318">
        <f>MSFT!B318</f>
        <v>25.253157000000002</v>
      </c>
      <c r="G318">
        <f>NKE!B318</f>
        <v>26.464625999999999</v>
      </c>
      <c r="H318">
        <f>NVDA!B318</f>
        <v>11.771163</v>
      </c>
      <c r="I318">
        <f>PG!B318</f>
        <v>62.980491999999998</v>
      </c>
      <c r="J318">
        <f>TM!B318</f>
        <v>88.370750000000001</v>
      </c>
      <c r="K318">
        <f>VIG!B318</f>
        <v>57.327643999999999</v>
      </c>
      <c r="L318">
        <f>VOO!B318</f>
        <v>124.769257</v>
      </c>
      <c r="M318">
        <f>WMT!B318</f>
        <v>65.770470000000003</v>
      </c>
    </row>
    <row r="319" spans="1:13" x14ac:dyDescent="0.3">
      <c r="A319" s="1">
        <v>41374</v>
      </c>
      <c r="B319">
        <v>0</v>
      </c>
      <c r="C319">
        <f>CAT!B319</f>
        <v>68.777702000000005</v>
      </c>
      <c r="D319">
        <f>DIA!B319</f>
        <v>126.158737</v>
      </c>
      <c r="E319">
        <f>HD!B319</f>
        <v>61.327930000000002</v>
      </c>
      <c r="F319">
        <f>MSFT!B319</f>
        <v>25.824572</v>
      </c>
      <c r="G319">
        <f>NKE!B319</f>
        <v>26.641383999999999</v>
      </c>
      <c r="H319">
        <f>NVDA!B319</f>
        <v>11.957563</v>
      </c>
      <c r="I319">
        <f>PG!B319</f>
        <v>63.769145999999999</v>
      </c>
      <c r="J319">
        <f>TM!B319</f>
        <v>89.406341999999995</v>
      </c>
      <c r="K319">
        <f>VIG!B319</f>
        <v>57.771385000000002</v>
      </c>
      <c r="L319">
        <f>VOO!B319</f>
        <v>126.299088</v>
      </c>
      <c r="M319">
        <f>WMT!B319</f>
        <v>65.139045999999993</v>
      </c>
    </row>
    <row r="320" spans="1:13" x14ac:dyDescent="0.3">
      <c r="A320" s="1">
        <v>41375</v>
      </c>
      <c r="B320">
        <v>0</v>
      </c>
      <c r="C320">
        <f>CAT!B320</f>
        <v>68.086494000000002</v>
      </c>
      <c r="D320">
        <f>DIA!B320</f>
        <v>126.688011</v>
      </c>
      <c r="E320">
        <f>HD!B320</f>
        <v>61.507579999999997</v>
      </c>
      <c r="F320">
        <f>MSFT!B320</f>
        <v>24.681740000000001</v>
      </c>
      <c r="G320">
        <f>NKE!B320</f>
        <v>27.043503000000001</v>
      </c>
      <c r="H320">
        <f>NVDA!B320</f>
        <v>11.901643</v>
      </c>
      <c r="I320">
        <f>PG!B320</f>
        <v>64.115172999999999</v>
      </c>
      <c r="J320">
        <f>TM!B320</f>
        <v>93.104911999999999</v>
      </c>
      <c r="K320">
        <f>VIG!B320</f>
        <v>58.093296000000002</v>
      </c>
      <c r="L320">
        <f>VOO!B320</f>
        <v>126.716331</v>
      </c>
      <c r="M320">
        <f>WMT!B320</f>
        <v>65.492637999999999</v>
      </c>
    </row>
    <row r="321" spans="1:13" x14ac:dyDescent="0.3">
      <c r="A321" s="1">
        <v>41376</v>
      </c>
      <c r="B321">
        <v>0</v>
      </c>
      <c r="C321">
        <f>CAT!B321</f>
        <v>67.570106999999993</v>
      </c>
      <c r="D321">
        <f>DIA!B321</f>
        <v>126.705078</v>
      </c>
      <c r="E321">
        <f>HD!B321</f>
        <v>62.978991999999998</v>
      </c>
      <c r="F321">
        <f>MSFT!B321</f>
        <v>24.553804</v>
      </c>
      <c r="G321">
        <f>NKE!B321</f>
        <v>26.769527</v>
      </c>
      <c r="H321">
        <f>NVDA!B321</f>
        <v>12.199883</v>
      </c>
      <c r="I321">
        <f>PG!B321</f>
        <v>64.445151999999993</v>
      </c>
      <c r="J321">
        <f>TM!B321</f>
        <v>92.956963000000002</v>
      </c>
      <c r="K321">
        <f>VIG!B321</f>
        <v>57.936691000000003</v>
      </c>
      <c r="L321">
        <f>VOO!B321</f>
        <v>126.438187</v>
      </c>
      <c r="M321">
        <f>WMT!B321</f>
        <v>66.140906999999999</v>
      </c>
    </row>
    <row r="322" spans="1:13" x14ac:dyDescent="0.3">
      <c r="A322" s="1">
        <v>41379</v>
      </c>
      <c r="B322">
        <v>0</v>
      </c>
      <c r="C322">
        <f>CAT!B322</f>
        <v>65.361450000000005</v>
      </c>
      <c r="D322">
        <f>DIA!B322</f>
        <v>124.476997</v>
      </c>
      <c r="E322">
        <f>HD!B322</f>
        <v>61.789893999999997</v>
      </c>
      <c r="F322">
        <f>MSFT!B322</f>
        <v>24.468520999999999</v>
      </c>
      <c r="G322">
        <f>NKE!B322</f>
        <v>26.367408999999999</v>
      </c>
      <c r="H322">
        <f>NVDA!B322</f>
        <v>11.948240999999999</v>
      </c>
      <c r="I322">
        <f>PG!B322</f>
        <v>64.099106000000006</v>
      </c>
      <c r="J322">
        <f>TM!B322</f>
        <v>91.304946999999999</v>
      </c>
      <c r="K322">
        <f>VIG!B322</f>
        <v>56.622909999999997</v>
      </c>
      <c r="L322">
        <f>VOO!B322</f>
        <v>123.552376</v>
      </c>
      <c r="M322">
        <f>WMT!B322</f>
        <v>66.065146999999996</v>
      </c>
    </row>
    <row r="323" spans="1:13" x14ac:dyDescent="0.3">
      <c r="A323" s="1">
        <v>41380</v>
      </c>
      <c r="B323">
        <v>0</v>
      </c>
      <c r="C323">
        <f>CAT!B323</f>
        <v>65.631576999999993</v>
      </c>
      <c r="D323">
        <f>DIA!B323</f>
        <v>125.800217</v>
      </c>
      <c r="E323">
        <f>HD!B323</f>
        <v>61.986649</v>
      </c>
      <c r="F323">
        <f>MSFT!B323</f>
        <v>24.707321</v>
      </c>
      <c r="G323">
        <f>NKE!B323</f>
        <v>26.734179999999999</v>
      </c>
      <c r="H323">
        <f>NVDA!B323</f>
        <v>12.078723</v>
      </c>
      <c r="I323">
        <f>PG!B323</f>
        <v>64.461258000000001</v>
      </c>
      <c r="J323">
        <f>TM!B323</f>
        <v>92.472054</v>
      </c>
      <c r="K323">
        <f>VIG!B323</f>
        <v>57.414642000000001</v>
      </c>
      <c r="L323">
        <f>VOO!B323</f>
        <v>125.290825</v>
      </c>
      <c r="M323">
        <f>WMT!B323</f>
        <v>66.241935999999995</v>
      </c>
    </row>
    <row r="324" spans="1:13" x14ac:dyDescent="0.3">
      <c r="A324" s="1">
        <v>41381</v>
      </c>
      <c r="B324">
        <v>0</v>
      </c>
      <c r="C324">
        <f>CAT!B324</f>
        <v>64.725876</v>
      </c>
      <c r="D324">
        <f>DIA!B324</f>
        <v>124.59646600000001</v>
      </c>
      <c r="E324">
        <f>HD!B324</f>
        <v>62.277493</v>
      </c>
      <c r="F324">
        <f>MSFT!B324</f>
        <v>24.587924999999998</v>
      </c>
      <c r="G324">
        <f>NKE!B324</f>
        <v>26.910928999999999</v>
      </c>
      <c r="H324">
        <f>NVDA!B324</f>
        <v>11.920280999999999</v>
      </c>
      <c r="I324">
        <f>PG!B324</f>
        <v>63.624293999999999</v>
      </c>
      <c r="J324">
        <f>TM!B324</f>
        <v>91.773430000000005</v>
      </c>
      <c r="K324">
        <f>VIG!B324</f>
        <v>56.857815000000002</v>
      </c>
      <c r="L324">
        <f>VOO!B324</f>
        <v>123.44802900000001</v>
      </c>
      <c r="M324">
        <f>WMT!B324</f>
        <v>66.098823999999993</v>
      </c>
    </row>
    <row r="325" spans="1:13" x14ac:dyDescent="0.3">
      <c r="A325" s="1">
        <v>41382</v>
      </c>
      <c r="B325">
        <v>0</v>
      </c>
      <c r="C325">
        <f>CAT!B325</f>
        <v>64.334075999999996</v>
      </c>
      <c r="D325">
        <f>DIA!B325</f>
        <v>123.939171</v>
      </c>
      <c r="E325">
        <f>HD!B325</f>
        <v>62.003749999999997</v>
      </c>
      <c r="F325">
        <f>MSFT!B325</f>
        <v>24.553804</v>
      </c>
      <c r="G325">
        <f>NKE!B325</f>
        <v>26.592772</v>
      </c>
      <c r="H325">
        <f>NVDA!B325</f>
        <v>11.687283000000001</v>
      </c>
      <c r="I325">
        <f>PG!B325</f>
        <v>64.276154000000005</v>
      </c>
      <c r="J325">
        <f>TM!B325</f>
        <v>90.861098999999996</v>
      </c>
      <c r="K325">
        <f>VIG!B325</f>
        <v>56.683807000000002</v>
      </c>
      <c r="L325">
        <f>VOO!B325</f>
        <v>122.43971999999999</v>
      </c>
      <c r="M325">
        <f>WMT!B325</f>
        <v>64.962256999999994</v>
      </c>
    </row>
    <row r="326" spans="1:13" x14ac:dyDescent="0.3">
      <c r="A326" s="1">
        <v>41383</v>
      </c>
      <c r="B326">
        <v>0</v>
      </c>
      <c r="C326">
        <f>CAT!B326</f>
        <v>64.310080999999997</v>
      </c>
      <c r="D326">
        <f>DIA!B326</f>
        <v>124.025429</v>
      </c>
      <c r="E326">
        <f>HD!B326</f>
        <v>63.304043</v>
      </c>
      <c r="F326">
        <f>MSFT!B326</f>
        <v>25.389614000000002</v>
      </c>
      <c r="G326">
        <f>NKE!B326</f>
        <v>26.919765000000002</v>
      </c>
      <c r="H326">
        <f>NVDA!B326</f>
        <v>11.715242999999999</v>
      </c>
      <c r="I326">
        <f>PG!B326</f>
        <v>65.531577999999996</v>
      </c>
      <c r="J326">
        <f>TM!B326</f>
        <v>92.266570999999999</v>
      </c>
      <c r="K326">
        <f>VIG!B326</f>
        <v>56.944828000000001</v>
      </c>
      <c r="L326">
        <f>VOO!B326</f>
        <v>123.743561</v>
      </c>
      <c r="M326">
        <f>WMT!B326</f>
        <v>65.913612000000001</v>
      </c>
    </row>
    <row r="327" spans="1:13" x14ac:dyDescent="0.3">
      <c r="A327" s="1">
        <v>41386</v>
      </c>
      <c r="B327">
        <v>0</v>
      </c>
      <c r="C327">
        <f>CAT!B327</f>
        <v>66.133140999999995</v>
      </c>
      <c r="D327">
        <f>DIA!B327</f>
        <v>124.17926</v>
      </c>
      <c r="E327">
        <f>HD!B327</f>
        <v>63.184303</v>
      </c>
      <c r="F327">
        <f>MSFT!B327</f>
        <v>26.293644</v>
      </c>
      <c r="G327">
        <f>NKE!B327</f>
        <v>27.114194999999999</v>
      </c>
      <c r="H327">
        <f>NVDA!B327</f>
        <v>11.733884</v>
      </c>
      <c r="I327">
        <f>PG!B327</f>
        <v>65.507407999999998</v>
      </c>
      <c r="J327">
        <f>TM!B327</f>
        <v>92.241905000000003</v>
      </c>
      <c r="K327">
        <f>VIG!B327</f>
        <v>57.110129999999998</v>
      </c>
      <c r="L327">
        <f>VOO!B327</f>
        <v>124.299904</v>
      </c>
      <c r="M327">
        <f>WMT!B327</f>
        <v>65.644195999999994</v>
      </c>
    </row>
    <row r="328" spans="1:13" x14ac:dyDescent="0.3">
      <c r="A328" s="1">
        <v>41387</v>
      </c>
      <c r="B328">
        <v>0</v>
      </c>
      <c r="C328">
        <f>CAT!B328</f>
        <v>67.244552999999996</v>
      </c>
      <c r="D328">
        <f>DIA!B328</f>
        <v>125.443932</v>
      </c>
      <c r="E328">
        <f>HD!B328</f>
        <v>62.773665999999999</v>
      </c>
      <c r="F328">
        <f>MSFT!B328</f>
        <v>26.097490000000001</v>
      </c>
      <c r="G328">
        <f>NKE!B328</f>
        <v>27.255604000000002</v>
      </c>
      <c r="H328">
        <f>NVDA!B328</f>
        <v>12.041446000000001</v>
      </c>
      <c r="I328">
        <f>PG!B328</f>
        <v>66.424873000000005</v>
      </c>
      <c r="J328">
        <f>TM!B328</f>
        <v>92.825462000000002</v>
      </c>
      <c r="K328">
        <f>VIG!B328</f>
        <v>57.649574000000001</v>
      </c>
      <c r="L328">
        <f>VOO!B328</f>
        <v>125.62112399999999</v>
      </c>
      <c r="M328">
        <f>WMT!B328</f>
        <v>66.587135000000004</v>
      </c>
    </row>
    <row r="329" spans="1:13" x14ac:dyDescent="0.3">
      <c r="A329" s="1">
        <v>41388</v>
      </c>
      <c r="B329">
        <v>0</v>
      </c>
      <c r="C329">
        <f>CAT!B329</f>
        <v>66.988677999999993</v>
      </c>
      <c r="D329">
        <f>DIA!B329</f>
        <v>125.144897</v>
      </c>
      <c r="E329">
        <f>HD!B329</f>
        <v>62.688133000000001</v>
      </c>
      <c r="F329">
        <f>MSFT!B329</f>
        <v>27.0868</v>
      </c>
      <c r="G329">
        <f>NKE!B329</f>
        <v>27.189319999999999</v>
      </c>
      <c r="H329">
        <f>NVDA!B329</f>
        <v>12.451525</v>
      </c>
      <c r="I329">
        <f>PG!B329</f>
        <v>62.518639</v>
      </c>
      <c r="J329">
        <f>TM!B329</f>
        <v>93.441886999999994</v>
      </c>
      <c r="K329">
        <f>VIG!B329</f>
        <v>57.492953999999997</v>
      </c>
      <c r="L329">
        <f>VOO!B329</f>
        <v>125.65585299999999</v>
      </c>
      <c r="M329">
        <f>WMT!B329</f>
        <v>65.694702000000007</v>
      </c>
    </row>
    <row r="330" spans="1:13" x14ac:dyDescent="0.3">
      <c r="A330" s="1">
        <v>41389</v>
      </c>
      <c r="B330">
        <v>0</v>
      </c>
      <c r="C330">
        <f>CAT!B330</f>
        <v>67.572372000000001</v>
      </c>
      <c r="D330">
        <f>DIA!B330</f>
        <v>125.40979799999999</v>
      </c>
      <c r="E330">
        <f>HD!B330</f>
        <v>62.765113999999997</v>
      </c>
      <c r="F330">
        <f>MSFT!B330</f>
        <v>27.240313</v>
      </c>
      <c r="G330">
        <f>NKE!B330</f>
        <v>27.427937</v>
      </c>
      <c r="H330">
        <f>NVDA!B330</f>
        <v>12.554043</v>
      </c>
      <c r="I330">
        <f>PG!B330</f>
        <v>62.080879000000003</v>
      </c>
      <c r="J330">
        <f>TM!B330</f>
        <v>95.208977000000004</v>
      </c>
      <c r="K330">
        <f>VIG!B330</f>
        <v>57.753971</v>
      </c>
      <c r="L330">
        <f>VOO!B330</f>
        <v>126.212204</v>
      </c>
      <c r="M330">
        <f>WMT!B330</f>
        <v>66.21669</v>
      </c>
    </row>
    <row r="331" spans="1:13" x14ac:dyDescent="0.3">
      <c r="A331" s="1">
        <v>41390</v>
      </c>
      <c r="B331">
        <v>0</v>
      </c>
      <c r="C331">
        <f>CAT!B331</f>
        <v>67.708290000000005</v>
      </c>
      <c r="D331">
        <f>DIA!B331</f>
        <v>125.51236</v>
      </c>
      <c r="E331">
        <f>HD!B331</f>
        <v>62.748009000000003</v>
      </c>
      <c r="F331">
        <f>MSFT!B331</f>
        <v>27.112389</v>
      </c>
      <c r="G331">
        <f>NKE!B331</f>
        <v>27.348393999999999</v>
      </c>
      <c r="H331">
        <f>NVDA!B331</f>
        <v>12.498123</v>
      </c>
      <c r="I331">
        <f>PG!B331</f>
        <v>62.502448999999999</v>
      </c>
      <c r="J331">
        <f>TM!B331</f>
        <v>94.913094000000001</v>
      </c>
      <c r="K331">
        <f>VIG!B331</f>
        <v>57.562564999999999</v>
      </c>
      <c r="L331">
        <f>VOO!B331</f>
        <v>125.934044</v>
      </c>
      <c r="M331">
        <f>WMT!B331</f>
        <v>66.545051999999998</v>
      </c>
    </row>
    <row r="332" spans="1:13" x14ac:dyDescent="0.3">
      <c r="A332" s="1">
        <v>41393</v>
      </c>
      <c r="B332">
        <v>0</v>
      </c>
      <c r="C332">
        <f>CAT!B332</f>
        <v>67.804237000000001</v>
      </c>
      <c r="D332">
        <f>DIA!B332</f>
        <v>126.349754</v>
      </c>
      <c r="E332">
        <f>HD!B332</f>
        <v>63.021754999999999</v>
      </c>
      <c r="F332">
        <f>MSFT!B332</f>
        <v>27.811727999999999</v>
      </c>
      <c r="G332">
        <f>NKE!B332</f>
        <v>27.6754</v>
      </c>
      <c r="H332">
        <f>NVDA!B332</f>
        <v>12.647243</v>
      </c>
      <c r="I332">
        <f>PG!B332</f>
        <v>62.972648999999997</v>
      </c>
      <c r="J332">
        <f>TM!B332</f>
        <v>95.784308999999993</v>
      </c>
      <c r="K332">
        <f>VIG!B332</f>
        <v>57.945388999999999</v>
      </c>
      <c r="L332">
        <f>VOO!B332</f>
        <v>126.751137</v>
      </c>
      <c r="M332">
        <f>WMT!B332</f>
        <v>65.997787000000002</v>
      </c>
    </row>
    <row r="333" spans="1:13" x14ac:dyDescent="0.3">
      <c r="A333" s="1">
        <v>41394</v>
      </c>
      <c r="B333">
        <v>1</v>
      </c>
      <c r="C333">
        <f>CAT!B333</f>
        <v>67.700301999999994</v>
      </c>
      <c r="D333">
        <f>DIA!B333</f>
        <v>126.48634300000001</v>
      </c>
      <c r="E333">
        <f>HD!B333</f>
        <v>62.748009000000003</v>
      </c>
      <c r="F333">
        <f>MSFT!B333</f>
        <v>28.22963</v>
      </c>
      <c r="G333">
        <f>NKE!B333</f>
        <v>28.104025</v>
      </c>
      <c r="H333">
        <f>NVDA!B333</f>
        <v>12.833643</v>
      </c>
      <c r="I333">
        <f>PG!B333</f>
        <v>62.234932000000001</v>
      </c>
      <c r="J333">
        <f>TM!B333</f>
        <v>95.587051000000002</v>
      </c>
      <c r="K333">
        <f>VIG!B333</f>
        <v>58.119396000000002</v>
      </c>
      <c r="L333">
        <f>VOO!B333</f>
        <v>127.15097799999999</v>
      </c>
      <c r="M333">
        <f>WMT!B333</f>
        <v>65.433693000000005</v>
      </c>
    </row>
    <row r="334" spans="1:13" x14ac:dyDescent="0.3">
      <c r="A334" s="1">
        <v>41395</v>
      </c>
      <c r="B334">
        <v>0</v>
      </c>
      <c r="C334">
        <f>CAT!B334</f>
        <v>66.428993000000006</v>
      </c>
      <c r="D334">
        <f>DIA!B334</f>
        <v>125.392662</v>
      </c>
      <c r="E334">
        <f>HD!B334</f>
        <v>62.243285999999998</v>
      </c>
      <c r="F334">
        <f>MSFT!B334</f>
        <v>27.905539000000001</v>
      </c>
      <c r="G334">
        <f>NKE!B334</f>
        <v>27.997972000000001</v>
      </c>
      <c r="H334">
        <f>NVDA!B334</f>
        <v>12.721803</v>
      </c>
      <c r="I334">
        <f>PG!B334</f>
        <v>62.413269</v>
      </c>
      <c r="J334">
        <f>TM!B334</f>
        <v>93.466537000000002</v>
      </c>
      <c r="K334">
        <f>VIG!B334</f>
        <v>57.597358999999997</v>
      </c>
      <c r="L334">
        <f>VOO!B334</f>
        <v>126.003601</v>
      </c>
      <c r="M334">
        <f>WMT!B334</f>
        <v>65.719971000000001</v>
      </c>
    </row>
    <row r="335" spans="1:13" x14ac:dyDescent="0.3">
      <c r="A335" s="1">
        <v>41396</v>
      </c>
      <c r="B335">
        <v>0</v>
      </c>
      <c r="C335">
        <f>CAT!B335</f>
        <v>67.372512999999998</v>
      </c>
      <c r="D335">
        <f>DIA!B335</f>
        <v>126.435188</v>
      </c>
      <c r="E335">
        <f>HD!B335</f>
        <v>62.730888</v>
      </c>
      <c r="F335">
        <f>MSFT!B335</f>
        <v>28.280802000000001</v>
      </c>
      <c r="G335">
        <f>NKE!B335</f>
        <v>27.980298999999999</v>
      </c>
      <c r="H335">
        <f>NVDA!B335</f>
        <v>12.870922</v>
      </c>
      <c r="I335">
        <f>PG!B335</f>
        <v>63.037478999999998</v>
      </c>
      <c r="J335">
        <f>TM!B335</f>
        <v>94.008994999999999</v>
      </c>
      <c r="K335">
        <f>VIG!B335</f>
        <v>58.084578999999998</v>
      </c>
      <c r="L335">
        <f>VOO!B335</f>
        <v>127.133591</v>
      </c>
      <c r="M335">
        <f>WMT!B335</f>
        <v>66.056731999999997</v>
      </c>
    </row>
    <row r="336" spans="1:13" x14ac:dyDescent="0.3">
      <c r="A336" s="1">
        <v>41397</v>
      </c>
      <c r="B336">
        <v>0</v>
      </c>
      <c r="C336">
        <f>CAT!B336</f>
        <v>69.547325000000001</v>
      </c>
      <c r="D336">
        <f>DIA!B336</f>
        <v>127.6315</v>
      </c>
      <c r="E336">
        <f>HD!B336</f>
        <v>63.269843999999999</v>
      </c>
      <c r="F336">
        <f>MSFT!B336</f>
        <v>28.562252000000001</v>
      </c>
      <c r="G336">
        <f>NKE!B336</f>
        <v>28.523819</v>
      </c>
      <c r="H336">
        <f>NVDA!B336</f>
        <v>12.926843</v>
      </c>
      <c r="I336">
        <f>PG!B336</f>
        <v>63.386082000000002</v>
      </c>
      <c r="J336">
        <f>TM!B336</f>
        <v>94.452811999999994</v>
      </c>
      <c r="K336">
        <f>VIG!B336</f>
        <v>58.754517</v>
      </c>
      <c r="L336">
        <f>VOO!B336</f>
        <v>128.33311499999999</v>
      </c>
      <c r="M336">
        <f>WMT!B336</f>
        <v>66.721847999999994</v>
      </c>
    </row>
    <row r="337" spans="1:13" x14ac:dyDescent="0.3">
      <c r="A337" s="1">
        <v>41400</v>
      </c>
      <c r="B337">
        <v>0</v>
      </c>
      <c r="C337">
        <f>CAT!B337</f>
        <v>70.035065000000003</v>
      </c>
      <c r="D337">
        <f>DIA!B337</f>
        <v>127.691368</v>
      </c>
      <c r="E337">
        <f>HD!B337</f>
        <v>64.381919999999994</v>
      </c>
      <c r="F337">
        <f>MSFT!B337</f>
        <v>28.783995000000001</v>
      </c>
      <c r="G337">
        <f>NKE!B337</f>
        <v>28.263107000000002</v>
      </c>
      <c r="H337">
        <f>NVDA!B337</f>
        <v>12.889564999999999</v>
      </c>
      <c r="I337">
        <f>PG!B337</f>
        <v>63.029381000000001</v>
      </c>
      <c r="J337">
        <f>TM!B337</f>
        <v>94.543235999999993</v>
      </c>
      <c r="K337">
        <f>VIG!B337</f>
        <v>58.650126999999998</v>
      </c>
      <c r="L337">
        <f>VOO!B337</f>
        <v>128.73298600000001</v>
      </c>
      <c r="M337">
        <f>WMT!B337</f>
        <v>66.368256000000002</v>
      </c>
    </row>
    <row r="338" spans="1:13" x14ac:dyDescent="0.3">
      <c r="A338" s="1">
        <v>41401</v>
      </c>
      <c r="B338">
        <v>0</v>
      </c>
      <c r="C338">
        <f>CAT!B338</f>
        <v>71.794128000000001</v>
      </c>
      <c r="D338">
        <f>DIA!B338</f>
        <v>128.40052800000001</v>
      </c>
      <c r="E338">
        <f>HD!B338</f>
        <v>64.219391000000002</v>
      </c>
      <c r="F338">
        <f>MSFT!B338</f>
        <v>28.408731</v>
      </c>
      <c r="G338">
        <f>NKE!B338</f>
        <v>28.241005000000001</v>
      </c>
      <c r="H338">
        <f>NVDA!B338</f>
        <v>12.721803</v>
      </c>
      <c r="I338">
        <f>PG!B338</f>
        <v>63.183383999999997</v>
      </c>
      <c r="J338">
        <f>TM!B338</f>
        <v>95.406218999999993</v>
      </c>
      <c r="K338">
        <f>VIG!B338</f>
        <v>59.076453999999998</v>
      </c>
      <c r="L338">
        <f>VOO!B338</f>
        <v>129.39355499999999</v>
      </c>
      <c r="M338">
        <f>WMT!B338</f>
        <v>66.368256000000002</v>
      </c>
    </row>
    <row r="339" spans="1:13" x14ac:dyDescent="0.3">
      <c r="A339" s="1">
        <v>41402</v>
      </c>
      <c r="B339">
        <v>0</v>
      </c>
      <c r="C339">
        <f>CAT!B339</f>
        <v>72.209907999999999</v>
      </c>
      <c r="D339">
        <f>DIA!B339</f>
        <v>128.98159799999999</v>
      </c>
      <c r="E339">
        <f>HD!B339</f>
        <v>64.518805999999998</v>
      </c>
      <c r="F339">
        <f>MSFT!B339</f>
        <v>28.135819999999999</v>
      </c>
      <c r="G339">
        <f>NKE!B339</f>
        <v>28.236595000000001</v>
      </c>
      <c r="H339">
        <f>NVDA!B339</f>
        <v>12.954803999999999</v>
      </c>
      <c r="I339">
        <f>PG!B339</f>
        <v>63.588740999999999</v>
      </c>
      <c r="J339">
        <f>TM!B339</f>
        <v>98.381507999999997</v>
      </c>
      <c r="K339">
        <f>VIG!B339</f>
        <v>59.293971999999997</v>
      </c>
      <c r="L339">
        <f>VOO!B339</f>
        <v>130.071564</v>
      </c>
      <c r="M339">
        <f>WMT!B339</f>
        <v>66.275069999999999</v>
      </c>
    </row>
    <row r="340" spans="1:13" x14ac:dyDescent="0.3">
      <c r="A340" s="1">
        <v>41403</v>
      </c>
      <c r="B340">
        <v>0</v>
      </c>
      <c r="C340">
        <f>CAT!B340</f>
        <v>71.922089</v>
      </c>
      <c r="D340">
        <f>DIA!B340</f>
        <v>128.89622499999999</v>
      </c>
      <c r="E340">
        <f>HD!B340</f>
        <v>64.903769999999994</v>
      </c>
      <c r="F340">
        <f>MSFT!B340</f>
        <v>27.854372000000001</v>
      </c>
      <c r="G340">
        <f>NKE!B340</f>
        <v>28.165894000000002</v>
      </c>
      <c r="H340">
        <f>NVDA!B340</f>
        <v>12.964123000000001</v>
      </c>
      <c r="I340">
        <f>PG!B340</f>
        <v>63.402270999999999</v>
      </c>
      <c r="J340">
        <f>TM!B340</f>
        <v>97.099350000000001</v>
      </c>
      <c r="K340">
        <f>VIG!B340</f>
        <v>59.111266999999998</v>
      </c>
      <c r="L340">
        <f>VOO!B340</f>
        <v>129.689133</v>
      </c>
      <c r="M340">
        <f>WMT!B340</f>
        <v>66.402107000000001</v>
      </c>
    </row>
    <row r="341" spans="1:13" x14ac:dyDescent="0.3">
      <c r="A341" s="1">
        <v>41404</v>
      </c>
      <c r="B341">
        <v>0</v>
      </c>
      <c r="C341">
        <f>CAT!B341</f>
        <v>70.858649999999997</v>
      </c>
      <c r="D341">
        <f>DIA!B341</f>
        <v>129.067047</v>
      </c>
      <c r="E341">
        <f>HD!B341</f>
        <v>65.023537000000005</v>
      </c>
      <c r="F341">
        <f>MSFT!B341</f>
        <v>27.879957000000001</v>
      </c>
      <c r="G341">
        <f>NKE!B341</f>
        <v>28.616614999999999</v>
      </c>
      <c r="H341">
        <f>NVDA!B341</f>
        <v>13.551284000000001</v>
      </c>
      <c r="I341">
        <f>PG!B341</f>
        <v>63.848132999999997</v>
      </c>
      <c r="J341">
        <f>TM!B341</f>
        <v>99.680107000000007</v>
      </c>
      <c r="K341">
        <f>VIG!B341</f>
        <v>59.320056999999998</v>
      </c>
      <c r="L341">
        <f>VOO!B341</f>
        <v>130.14112900000001</v>
      </c>
      <c r="M341">
        <f>WMT!B341</f>
        <v>66.817145999999994</v>
      </c>
    </row>
    <row r="342" spans="1:13" x14ac:dyDescent="0.3">
      <c r="A342" s="1">
        <v>41407</v>
      </c>
      <c r="B342">
        <v>0</v>
      </c>
      <c r="C342">
        <f>CAT!B342</f>
        <v>70.418853999999996</v>
      </c>
      <c r="D342">
        <f>DIA!B342</f>
        <v>128.913284</v>
      </c>
      <c r="E342">
        <f>HD!B342</f>
        <v>65.588127</v>
      </c>
      <c r="F342">
        <f>MSFT!B342</f>
        <v>28.169930000000001</v>
      </c>
      <c r="G342">
        <f>NKE!B342</f>
        <v>28.568012</v>
      </c>
      <c r="H342">
        <f>NVDA!B342</f>
        <v>13.271682</v>
      </c>
      <c r="I342">
        <f>PG!B342</f>
        <v>63.710312000000002</v>
      </c>
      <c r="J342">
        <f>TM!B342</f>
        <v>102.59786200000001</v>
      </c>
      <c r="K342">
        <f>VIG!B342</f>
        <v>59.267859999999999</v>
      </c>
      <c r="L342">
        <f>VOO!B342</f>
        <v>130.123718</v>
      </c>
      <c r="M342">
        <f>WMT!B342</f>
        <v>66.486823999999999</v>
      </c>
    </row>
    <row r="343" spans="1:13" x14ac:dyDescent="0.3">
      <c r="A343" s="1">
        <v>41408</v>
      </c>
      <c r="B343">
        <v>0</v>
      </c>
      <c r="C343">
        <f>CAT!B343</f>
        <v>70.003097999999994</v>
      </c>
      <c r="D343">
        <f>DIA!B343</f>
        <v>129.99854999999999</v>
      </c>
      <c r="E343">
        <f>HD!B343</f>
        <v>66.144188</v>
      </c>
      <c r="F343">
        <f>MSFT!B343</f>
        <v>28.796875</v>
      </c>
      <c r="G343">
        <f>NKE!B343</f>
        <v>29.124783999999998</v>
      </c>
      <c r="H343">
        <f>NVDA!B343</f>
        <v>13.467402</v>
      </c>
      <c r="I343">
        <f>PG!B343</f>
        <v>64.423721</v>
      </c>
      <c r="J343">
        <f>TM!B343</f>
        <v>102.038979</v>
      </c>
      <c r="K343">
        <f>VIG!B343</f>
        <v>59.972610000000003</v>
      </c>
      <c r="L343">
        <f>VOO!B343</f>
        <v>131.497086</v>
      </c>
      <c r="M343">
        <f>WMT!B343</f>
        <v>66.723952999999995</v>
      </c>
    </row>
    <row r="344" spans="1:13" x14ac:dyDescent="0.3">
      <c r="A344" s="1">
        <v>41409</v>
      </c>
      <c r="B344">
        <v>0</v>
      </c>
      <c r="C344">
        <f>CAT!B344</f>
        <v>69.563332000000003</v>
      </c>
      <c r="D344">
        <f>DIA!B344</f>
        <v>130.55394000000001</v>
      </c>
      <c r="E344">
        <f>HD!B344</f>
        <v>66.623238000000001</v>
      </c>
      <c r="F344">
        <f>MSFT!B344</f>
        <v>29.071711000000001</v>
      </c>
      <c r="G344">
        <f>NKE!B344</f>
        <v>29.089441000000001</v>
      </c>
      <c r="H344">
        <f>NVDA!B344</f>
        <v>13.700404000000001</v>
      </c>
      <c r="I344">
        <f>PG!B344</f>
        <v>65.404624999999996</v>
      </c>
      <c r="J344">
        <f>TM!B344</f>
        <v>104.052628</v>
      </c>
      <c r="K344">
        <f>VIG!B344</f>
        <v>60.311909</v>
      </c>
      <c r="L344">
        <f>VOO!B344</f>
        <v>132.24464399999999</v>
      </c>
      <c r="M344">
        <f>WMT!B344</f>
        <v>67.638694999999998</v>
      </c>
    </row>
    <row r="345" spans="1:13" x14ac:dyDescent="0.3">
      <c r="A345" s="1">
        <v>41410</v>
      </c>
      <c r="B345">
        <v>0</v>
      </c>
      <c r="C345">
        <f>CAT!B345</f>
        <v>69.387405000000001</v>
      </c>
      <c r="D345">
        <f>DIA!B345</f>
        <v>130.27200300000001</v>
      </c>
      <c r="E345">
        <f>HD!B345</f>
        <v>65.656577999999996</v>
      </c>
      <c r="F345">
        <f>MSFT!B345</f>
        <v>29.269248999999999</v>
      </c>
      <c r="G345">
        <f>NKE!B345</f>
        <v>28.475211999999999</v>
      </c>
      <c r="H345">
        <f>NVDA!B345</f>
        <v>13.635161999999999</v>
      </c>
      <c r="I345">
        <f>PG!B345</f>
        <v>65.015495000000001</v>
      </c>
      <c r="J345">
        <f>TM!B345</f>
        <v>102.83622</v>
      </c>
      <c r="K345">
        <f>VIG!B345</f>
        <v>59.885596999999997</v>
      </c>
      <c r="L345">
        <f>VOO!B345</f>
        <v>131.63618500000001</v>
      </c>
      <c r="M345">
        <f>WMT!B345</f>
        <v>66.486823999999999</v>
      </c>
    </row>
    <row r="346" spans="1:13" x14ac:dyDescent="0.3">
      <c r="A346" s="1">
        <v>41411</v>
      </c>
      <c r="B346">
        <v>0</v>
      </c>
      <c r="C346">
        <f>CAT!B346</f>
        <v>70.099029999999999</v>
      </c>
      <c r="D346">
        <f>DIA!B346</f>
        <v>131.230942</v>
      </c>
      <c r="E346">
        <f>HD!B346</f>
        <v>65.750670999999997</v>
      </c>
      <c r="F346">
        <f>MSFT!B346</f>
        <v>29.947728999999999</v>
      </c>
      <c r="G346">
        <f>NKE!B346</f>
        <v>28.864069000000001</v>
      </c>
      <c r="H346">
        <f>NVDA!B346</f>
        <v>13.858841999999999</v>
      </c>
      <c r="I346">
        <f>PG!B346</f>
        <v>64.869583000000006</v>
      </c>
      <c r="J346">
        <f>TM!B346</f>
        <v>104.64439400000001</v>
      </c>
      <c r="K346">
        <f>VIG!B346</f>
        <v>60.338005000000003</v>
      </c>
      <c r="L346">
        <f>VOO!B346</f>
        <v>132.88789399999999</v>
      </c>
      <c r="M346">
        <f>WMT!B346</f>
        <v>65.953238999999996</v>
      </c>
    </row>
    <row r="347" spans="1:13" x14ac:dyDescent="0.3">
      <c r="A347" s="1">
        <v>41414</v>
      </c>
      <c r="B347">
        <v>0</v>
      </c>
      <c r="C347">
        <f>CAT!B347</f>
        <v>70.626761999999999</v>
      </c>
      <c r="D347">
        <f>DIA!B347</f>
        <v>131.14524800000001</v>
      </c>
      <c r="E347">
        <f>HD!B347</f>
        <v>65.665115</v>
      </c>
      <c r="F347">
        <f>MSFT!B347</f>
        <v>30.128088000000002</v>
      </c>
      <c r="G347">
        <f>NKE!B347</f>
        <v>28.868490000000001</v>
      </c>
      <c r="H347">
        <f>NVDA!B347</f>
        <v>13.830883</v>
      </c>
      <c r="I347">
        <f>PG!B347</f>
        <v>64.115668999999997</v>
      </c>
      <c r="J347">
        <f>TM!B347</f>
        <v>105.737526</v>
      </c>
      <c r="K347">
        <f>VIG!B347</f>
        <v>60.311909</v>
      </c>
      <c r="L347">
        <f>VOO!B347</f>
        <v>132.88789399999999</v>
      </c>
      <c r="M347">
        <f>WMT!B347</f>
        <v>65.555153000000004</v>
      </c>
    </row>
    <row r="348" spans="1:13" x14ac:dyDescent="0.3">
      <c r="A348" s="1">
        <v>41415</v>
      </c>
      <c r="B348">
        <v>0</v>
      </c>
      <c r="C348">
        <f>CAT!B348</f>
        <v>70.442847999999998</v>
      </c>
      <c r="D348">
        <f>DIA!B348</f>
        <v>131.54795799999999</v>
      </c>
      <c r="E348">
        <f>HD!B348</f>
        <v>67.333281999999997</v>
      </c>
      <c r="F348">
        <f>MSFT!B348</f>
        <v>29.930548000000002</v>
      </c>
      <c r="G348">
        <f>NKE!B348</f>
        <v>28.824307999999998</v>
      </c>
      <c r="H348">
        <f>NVDA!B348</f>
        <v>13.976077</v>
      </c>
      <c r="I348">
        <f>PG!B348</f>
        <v>63.880589000000001</v>
      </c>
      <c r="J348">
        <f>TM!B348</f>
        <v>106.61695899999999</v>
      </c>
      <c r="K348">
        <f>VIG!B348</f>
        <v>60.433723000000001</v>
      </c>
      <c r="L348">
        <f>VOO!B348</f>
        <v>133.061691</v>
      </c>
      <c r="M348">
        <f>WMT!B348</f>
        <v>65.546683999999999</v>
      </c>
    </row>
    <row r="349" spans="1:13" x14ac:dyDescent="0.3">
      <c r="A349" s="1">
        <v>41416</v>
      </c>
      <c r="B349">
        <v>0</v>
      </c>
      <c r="C349">
        <f>CAT!B349</f>
        <v>70.123008999999996</v>
      </c>
      <c r="D349">
        <f>DIA!B349</f>
        <v>130.973816</v>
      </c>
      <c r="E349">
        <f>HD!B349</f>
        <v>68.171608000000006</v>
      </c>
      <c r="F349">
        <f>MSFT!B349</f>
        <v>29.724433999999999</v>
      </c>
      <c r="G349">
        <f>NKE!B349</f>
        <v>28.479631000000001</v>
      </c>
      <c r="H349">
        <f>NVDA!B349</f>
        <v>13.488975999999999</v>
      </c>
      <c r="I349">
        <f>PG!B349</f>
        <v>63.896808999999998</v>
      </c>
      <c r="J349">
        <f>TM!B349</f>
        <v>105.071793</v>
      </c>
      <c r="K349">
        <f>VIG!B349</f>
        <v>59.876888000000001</v>
      </c>
      <c r="L349">
        <f>VOO!B349</f>
        <v>132.175095</v>
      </c>
      <c r="M349">
        <f>WMT!B349</f>
        <v>65.241782999999998</v>
      </c>
    </row>
    <row r="350" spans="1:13" x14ac:dyDescent="0.3">
      <c r="A350" s="1">
        <v>41417</v>
      </c>
      <c r="B350">
        <v>0</v>
      </c>
      <c r="C350">
        <f>CAT!B350</f>
        <v>69.523330999999999</v>
      </c>
      <c r="D350">
        <f>DIA!B350</f>
        <v>130.913849</v>
      </c>
      <c r="E350">
        <f>HD!B350</f>
        <v>67.504356000000001</v>
      </c>
      <c r="F350">
        <f>MSFT!B350</f>
        <v>29.329363000000001</v>
      </c>
      <c r="G350">
        <f>NKE!B350</f>
        <v>27.984718000000001</v>
      </c>
      <c r="H350">
        <f>NVDA!B350</f>
        <v>13.704423</v>
      </c>
      <c r="I350">
        <f>PG!B350</f>
        <v>63.799487999999997</v>
      </c>
      <c r="J350">
        <f>TM!B350</f>
        <v>102.458153</v>
      </c>
      <c r="K350">
        <f>VIG!B350</f>
        <v>59.685478000000003</v>
      </c>
      <c r="L350">
        <f>VOO!B350</f>
        <v>131.70574999999999</v>
      </c>
      <c r="M350">
        <f>WMT!B350</f>
        <v>64.648903000000004</v>
      </c>
    </row>
    <row r="351" spans="1:13" x14ac:dyDescent="0.3">
      <c r="A351" s="1">
        <v>41418</v>
      </c>
      <c r="B351">
        <v>0</v>
      </c>
      <c r="C351">
        <f>CAT!B351</f>
        <v>68.931647999999996</v>
      </c>
      <c r="D351">
        <f>DIA!B351</f>
        <v>130.913849</v>
      </c>
      <c r="E351">
        <f>HD!B351</f>
        <v>67.572792000000007</v>
      </c>
      <c r="F351">
        <f>MSFT!B351</f>
        <v>29.432426</v>
      </c>
      <c r="G351">
        <f>NKE!B351</f>
        <v>27.746103000000002</v>
      </c>
      <c r="H351">
        <f>NVDA!B351</f>
        <v>13.620117</v>
      </c>
      <c r="I351">
        <f>PG!B351</f>
        <v>66.377396000000005</v>
      </c>
      <c r="J351">
        <f>TM!B351</f>
        <v>99.063682999999997</v>
      </c>
      <c r="K351">
        <f>VIG!B351</f>
        <v>59.798603</v>
      </c>
      <c r="L351">
        <f>VOO!B351</f>
        <v>131.53185999999999</v>
      </c>
      <c r="M351">
        <f>WMT!B351</f>
        <v>65.478911999999994</v>
      </c>
    </row>
    <row r="352" spans="1:13" x14ac:dyDescent="0.3">
      <c r="A352" s="1">
        <v>41422</v>
      </c>
      <c r="B352">
        <v>0</v>
      </c>
      <c r="C352">
        <f>CAT!B352</f>
        <v>68.915665000000004</v>
      </c>
      <c r="D352">
        <f>DIA!B352</f>
        <v>131.86505099999999</v>
      </c>
      <c r="E352">
        <f>HD!B352</f>
        <v>68.282844999999995</v>
      </c>
      <c r="F352">
        <f>MSFT!B352</f>
        <v>30.076557000000001</v>
      </c>
      <c r="G352">
        <f>NKE!B352</f>
        <v>27.962624000000002</v>
      </c>
      <c r="H352">
        <f>NVDA!B352</f>
        <v>13.610751</v>
      </c>
      <c r="I352">
        <f>PG!B352</f>
        <v>65.550560000000004</v>
      </c>
      <c r="J352">
        <f>TM!B352</f>
        <v>101.241722</v>
      </c>
      <c r="K352">
        <f>VIG!B352</f>
        <v>60.190102000000003</v>
      </c>
      <c r="L352">
        <f>VOO!B352</f>
        <v>132.470642</v>
      </c>
      <c r="M352">
        <f>WMT!B352</f>
        <v>65.487403999999998</v>
      </c>
    </row>
    <row r="353" spans="1:13" x14ac:dyDescent="0.3">
      <c r="A353" s="1">
        <v>41423</v>
      </c>
      <c r="B353">
        <v>0</v>
      </c>
      <c r="C353">
        <f>CAT!B353</f>
        <v>69.155540000000002</v>
      </c>
      <c r="D353">
        <f>DIA!B353</f>
        <v>130.973816</v>
      </c>
      <c r="E353">
        <f>HD!B353</f>
        <v>68.000534000000002</v>
      </c>
      <c r="F353">
        <f>MSFT!B353</f>
        <v>29.956309999999998</v>
      </c>
      <c r="G353">
        <f>NKE!B353</f>
        <v>27.807960999999999</v>
      </c>
      <c r="H353">
        <f>NVDA!B353</f>
        <v>13.526445000000001</v>
      </c>
      <c r="I353">
        <f>PG!B353</f>
        <v>63.961651000000003</v>
      </c>
      <c r="J353">
        <f>TM!B353</f>
        <v>98.274658000000002</v>
      </c>
      <c r="K353">
        <f>VIG!B353</f>
        <v>59.607165999999999</v>
      </c>
      <c r="L353">
        <f>VOO!B353</f>
        <v>131.46232599999999</v>
      </c>
      <c r="M353">
        <f>WMT!B353</f>
        <v>64.564200999999997</v>
      </c>
    </row>
    <row r="354" spans="1:13" x14ac:dyDescent="0.3">
      <c r="A354" s="1">
        <v>41424</v>
      </c>
      <c r="B354">
        <v>0</v>
      </c>
      <c r="C354">
        <f>CAT!B354</f>
        <v>69.091567999999995</v>
      </c>
      <c r="D354">
        <f>DIA!B354</f>
        <v>131.19662500000001</v>
      </c>
      <c r="E354">
        <f>HD!B354</f>
        <v>67.957763999999997</v>
      </c>
      <c r="F354">
        <f>MSFT!B354</f>
        <v>30.085138000000001</v>
      </c>
      <c r="G354">
        <f>NKE!B354</f>
        <v>27.763472</v>
      </c>
      <c r="H354">
        <f>NVDA!B354</f>
        <v>13.704423</v>
      </c>
      <c r="I354">
        <f>PG!B354</f>
        <v>64.115668999999997</v>
      </c>
      <c r="J354">
        <f>TM!B354</f>
        <v>99.006157000000002</v>
      </c>
      <c r="K354">
        <f>VIG!B354</f>
        <v>59.650669000000001</v>
      </c>
      <c r="L354">
        <f>VOO!B354</f>
        <v>132.03604100000001</v>
      </c>
      <c r="M354">
        <f>WMT!B354</f>
        <v>64.055999999999997</v>
      </c>
    </row>
    <row r="355" spans="1:13" x14ac:dyDescent="0.3">
      <c r="A355" s="1">
        <v>41425</v>
      </c>
      <c r="B355">
        <v>1</v>
      </c>
      <c r="C355">
        <f>CAT!B355</f>
        <v>68.603836000000001</v>
      </c>
      <c r="D355">
        <f>DIA!B355</f>
        <v>129.482834</v>
      </c>
      <c r="E355">
        <f>HD!B355</f>
        <v>67.290512000000007</v>
      </c>
      <c r="F355">
        <f>MSFT!B355</f>
        <v>29.973493999999999</v>
      </c>
      <c r="G355">
        <f>NKE!B355</f>
        <v>27.429838</v>
      </c>
      <c r="H355">
        <f>NVDA!B355</f>
        <v>13.554546</v>
      </c>
      <c r="I355">
        <f>PG!B355</f>
        <v>62.226799</v>
      </c>
      <c r="J355">
        <f>TM!B355</f>
        <v>96.614448999999993</v>
      </c>
      <c r="K355">
        <f>VIG!B355</f>
        <v>58.789332999999999</v>
      </c>
      <c r="L355">
        <f>VOO!B355</f>
        <v>130.106323</v>
      </c>
      <c r="M355">
        <f>WMT!B355</f>
        <v>63.386901999999999</v>
      </c>
    </row>
    <row r="356" spans="1:13" x14ac:dyDescent="0.3">
      <c r="A356" s="1">
        <v>41428</v>
      </c>
      <c r="B356">
        <v>0</v>
      </c>
      <c r="C356">
        <f>CAT!B356</f>
        <v>68.867667999999995</v>
      </c>
      <c r="D356">
        <f>DIA!B356</f>
        <v>130.51965300000001</v>
      </c>
      <c r="E356">
        <f>HD!B356</f>
        <v>67.649788000000001</v>
      </c>
      <c r="F356">
        <f>MSFT!B356</f>
        <v>30.566092999999999</v>
      </c>
      <c r="G356">
        <f>NKE!B356</f>
        <v>28.039287999999999</v>
      </c>
      <c r="H356">
        <f>NVDA!B356</f>
        <v>13.535811000000001</v>
      </c>
      <c r="I356">
        <f>PG!B356</f>
        <v>62.956420999999999</v>
      </c>
      <c r="J356">
        <f>TM!B356</f>
        <v>95.513069000000002</v>
      </c>
      <c r="K356">
        <f>VIG!B356</f>
        <v>59.259155</v>
      </c>
      <c r="L356">
        <f>VOO!B356</f>
        <v>130.78431699999999</v>
      </c>
      <c r="M356">
        <f>WMT!B356</f>
        <v>64.106849999999994</v>
      </c>
    </row>
    <row r="357" spans="1:13" x14ac:dyDescent="0.3">
      <c r="A357" s="1">
        <v>41429</v>
      </c>
      <c r="B357">
        <v>0</v>
      </c>
      <c r="C357">
        <f>CAT!B357</f>
        <v>68.699791000000005</v>
      </c>
      <c r="D357">
        <f>DIA!B357</f>
        <v>129.94554099999999</v>
      </c>
      <c r="E357">
        <f>HD!B357</f>
        <v>65.878806999999995</v>
      </c>
      <c r="F357">
        <f>MSFT!B357</f>
        <v>30.050791</v>
      </c>
      <c r="G357">
        <f>NKE!B357</f>
        <v>27.928076000000001</v>
      </c>
      <c r="H357">
        <f>NVDA!B357</f>
        <v>13.554546</v>
      </c>
      <c r="I357">
        <f>PG!B357</f>
        <v>62.721316999999999</v>
      </c>
      <c r="J357">
        <f>TM!B357</f>
        <v>97.197990000000004</v>
      </c>
      <c r="K357">
        <f>VIG!B357</f>
        <v>59.067748999999999</v>
      </c>
      <c r="L357">
        <f>VOO!B357</f>
        <v>130.38445999999999</v>
      </c>
      <c r="M357">
        <f>WMT!B357</f>
        <v>64.318588000000005</v>
      </c>
    </row>
    <row r="358" spans="1:13" x14ac:dyDescent="0.3">
      <c r="A358" s="1">
        <v>41430</v>
      </c>
      <c r="B358">
        <v>0</v>
      </c>
      <c r="C358">
        <f>CAT!B358</f>
        <v>67.500411999999997</v>
      </c>
      <c r="D358">
        <f>DIA!B358</f>
        <v>127.948837</v>
      </c>
      <c r="E358">
        <f>HD!B358</f>
        <v>64.563468999999998</v>
      </c>
      <c r="F358">
        <f>MSFT!B358</f>
        <v>29.870432000000001</v>
      </c>
      <c r="G358">
        <f>NKE!B358</f>
        <v>27.469873</v>
      </c>
      <c r="H358">
        <f>NVDA!B358</f>
        <v>13.264158999999999</v>
      </c>
      <c r="I358">
        <f>PG!B358</f>
        <v>62.145747999999998</v>
      </c>
      <c r="J358">
        <f>TM!B358</f>
        <v>94.411750999999995</v>
      </c>
      <c r="K358">
        <f>VIG!B358</f>
        <v>58.232491000000003</v>
      </c>
      <c r="L358">
        <f>VOO!B358</f>
        <v>128.385254</v>
      </c>
      <c r="M358">
        <f>WMT!B358</f>
        <v>63.734183999999999</v>
      </c>
    </row>
    <row r="359" spans="1:13" x14ac:dyDescent="0.3">
      <c r="A359" s="1">
        <v>41431</v>
      </c>
      <c r="B359">
        <v>0</v>
      </c>
      <c r="C359">
        <f>CAT!B359</f>
        <v>67.164580999999998</v>
      </c>
      <c r="D359">
        <f>DIA!B359</f>
        <v>128.754333</v>
      </c>
      <c r="E359">
        <f>HD!B359</f>
        <v>66.420410000000004</v>
      </c>
      <c r="F359">
        <f>MSFT!B359</f>
        <v>30.025027999999999</v>
      </c>
      <c r="G359">
        <f>NKE!B359</f>
        <v>27.652262</v>
      </c>
      <c r="H359">
        <f>NVDA!B359</f>
        <v>13.348464999999999</v>
      </c>
      <c r="I359">
        <f>PG!B359</f>
        <v>62.275458999999998</v>
      </c>
      <c r="J359">
        <f>TM!B359</f>
        <v>94.091194000000002</v>
      </c>
      <c r="K359">
        <f>VIG!B359</f>
        <v>58.476109000000001</v>
      </c>
      <c r="L359">
        <f>VOO!B359</f>
        <v>129.39355499999999</v>
      </c>
      <c r="M359">
        <f>WMT!B359</f>
        <v>64.055999999999997</v>
      </c>
    </row>
    <row r="360" spans="1:13" x14ac:dyDescent="0.3">
      <c r="A360" s="1">
        <v>41432</v>
      </c>
      <c r="B360">
        <v>0</v>
      </c>
      <c r="C360">
        <f>CAT!B360</f>
        <v>67.684310999999994</v>
      </c>
      <c r="D360">
        <f>DIA!B360</f>
        <v>130.528244</v>
      </c>
      <c r="E360">
        <f>HD!B360</f>
        <v>67.692749000000006</v>
      </c>
      <c r="F360">
        <f>MSFT!B360</f>
        <v>30.634789000000001</v>
      </c>
      <c r="G360">
        <f>NKE!B360</f>
        <v>27.914722000000001</v>
      </c>
      <c r="H360">
        <f>NVDA!B360</f>
        <v>13.535811000000001</v>
      </c>
      <c r="I360">
        <f>PG!B360</f>
        <v>63.029381000000001</v>
      </c>
      <c r="J360">
        <f>TM!B360</f>
        <v>96.211692999999997</v>
      </c>
      <c r="K360">
        <f>VIG!B360</f>
        <v>59.276553999999997</v>
      </c>
      <c r="L360">
        <f>VOO!B360</f>
        <v>131.20155299999999</v>
      </c>
      <c r="M360">
        <f>WMT!B360</f>
        <v>64.648903000000004</v>
      </c>
    </row>
    <row r="361" spans="1:13" x14ac:dyDescent="0.3">
      <c r="A361" s="1">
        <v>41435</v>
      </c>
      <c r="B361">
        <v>0</v>
      </c>
      <c r="C361">
        <f>CAT!B361</f>
        <v>67.004654000000002</v>
      </c>
      <c r="D361">
        <f>DIA!B361</f>
        <v>130.43388400000001</v>
      </c>
      <c r="E361">
        <f>HD!B361</f>
        <v>66.824485999999993</v>
      </c>
      <c r="F361">
        <f>MSFT!B361</f>
        <v>30.46303</v>
      </c>
      <c r="G361">
        <f>NKE!B361</f>
        <v>28.043737</v>
      </c>
      <c r="H361">
        <f>NVDA!B361</f>
        <v>13.526445000000001</v>
      </c>
      <c r="I361">
        <f>PG!B361</f>
        <v>63.288784</v>
      </c>
      <c r="J361">
        <f>TM!B361</f>
        <v>99.573279999999997</v>
      </c>
      <c r="K361">
        <f>VIG!B361</f>
        <v>59.293971999999997</v>
      </c>
      <c r="L361">
        <f>VOO!B361</f>
        <v>131.14939899999999</v>
      </c>
      <c r="M361">
        <f>WMT!B361</f>
        <v>64.157661000000004</v>
      </c>
    </row>
    <row r="362" spans="1:13" x14ac:dyDescent="0.3">
      <c r="A362" s="1">
        <v>41436</v>
      </c>
      <c r="B362">
        <v>0</v>
      </c>
      <c r="C362">
        <f>CAT!B362</f>
        <v>66.780792000000005</v>
      </c>
      <c r="D362">
        <f>DIA!B362</f>
        <v>129.568466</v>
      </c>
      <c r="E362">
        <f>HD!B362</f>
        <v>66.721312999999995</v>
      </c>
      <c r="F362">
        <f>MSFT!B362</f>
        <v>29.921966999999999</v>
      </c>
      <c r="G362">
        <f>NKE!B362</f>
        <v>27.647815999999999</v>
      </c>
      <c r="H362">
        <f>NVDA!B362</f>
        <v>13.273527</v>
      </c>
      <c r="I362">
        <f>PG!B362</f>
        <v>63.329338</v>
      </c>
      <c r="J362">
        <f>TM!B362</f>
        <v>98.562340000000006</v>
      </c>
      <c r="K362">
        <f>VIG!B362</f>
        <v>58.824123</v>
      </c>
      <c r="L362">
        <f>VOO!B362</f>
        <v>129.810822</v>
      </c>
      <c r="M362">
        <f>WMT!B362</f>
        <v>63.734183999999999</v>
      </c>
    </row>
    <row r="363" spans="1:13" x14ac:dyDescent="0.3">
      <c r="A363" s="1">
        <v>41437</v>
      </c>
      <c r="B363">
        <v>0</v>
      </c>
      <c r="C363">
        <f>CAT!B363</f>
        <v>66.532927999999998</v>
      </c>
      <c r="D363">
        <f>DIA!B363</f>
        <v>128.42016599999999</v>
      </c>
      <c r="E363">
        <f>HD!B363</f>
        <v>65.681083999999998</v>
      </c>
      <c r="F363">
        <f>MSFT!B363</f>
        <v>30.059370000000001</v>
      </c>
      <c r="G363">
        <f>NKE!B363</f>
        <v>27.318619000000002</v>
      </c>
      <c r="H363">
        <f>NVDA!B363</f>
        <v>13.161118999999999</v>
      </c>
      <c r="I363">
        <f>PG!B363</f>
        <v>62.907786999999999</v>
      </c>
      <c r="J363">
        <f>TM!B363</f>
        <v>97.913032999999999</v>
      </c>
      <c r="K363">
        <f>VIG!B363</f>
        <v>58.397815999999999</v>
      </c>
      <c r="L363">
        <f>VOO!B363</f>
        <v>128.80247499999999</v>
      </c>
      <c r="M363">
        <f>WMT!B363</f>
        <v>63.386901999999999</v>
      </c>
    </row>
    <row r="364" spans="1:13" x14ac:dyDescent="0.3">
      <c r="A364" s="1">
        <v>41438</v>
      </c>
      <c r="B364">
        <v>0</v>
      </c>
      <c r="C364">
        <f>CAT!B364</f>
        <v>68.076103000000003</v>
      </c>
      <c r="D364">
        <f>DIA!B364</f>
        <v>130.048294</v>
      </c>
      <c r="E364">
        <f>HD!B364</f>
        <v>65.792839000000001</v>
      </c>
      <c r="F364">
        <f>MSFT!B364</f>
        <v>29.818898999999998</v>
      </c>
      <c r="G364">
        <f>NKE!B364</f>
        <v>27.474316000000002</v>
      </c>
      <c r="H364">
        <f>NVDA!B364</f>
        <v>13.460876000000001</v>
      </c>
      <c r="I364">
        <f>PG!B364</f>
        <v>63.580620000000003</v>
      </c>
      <c r="J364">
        <f>TM!B364</f>
        <v>99.696556000000001</v>
      </c>
      <c r="K364">
        <f>VIG!B364</f>
        <v>59.163463999999998</v>
      </c>
      <c r="L364">
        <f>VOO!B364</f>
        <v>130.66262800000001</v>
      </c>
      <c r="M364">
        <f>WMT!B364</f>
        <v>63.52243</v>
      </c>
    </row>
    <row r="365" spans="1:13" x14ac:dyDescent="0.3">
      <c r="A365" s="1">
        <v>41439</v>
      </c>
      <c r="B365">
        <v>0</v>
      </c>
      <c r="C365">
        <f>CAT!B365</f>
        <v>67.060637999999997</v>
      </c>
      <c r="D365">
        <f>DIA!B365</f>
        <v>129.105682</v>
      </c>
      <c r="E365">
        <f>HD!B365</f>
        <v>65.844406000000006</v>
      </c>
      <c r="F365">
        <f>MSFT!B365</f>
        <v>29.544070999999999</v>
      </c>
      <c r="G365">
        <f>NKE!B365</f>
        <v>27.532150000000001</v>
      </c>
      <c r="H365">
        <f>NVDA!B365</f>
        <v>13.44214</v>
      </c>
      <c r="I365">
        <f>PG!B365</f>
        <v>63.256359000000003</v>
      </c>
      <c r="J365">
        <f>TM!B365</f>
        <v>96.474686000000005</v>
      </c>
      <c r="K365">
        <f>VIG!B365</f>
        <v>58.919848999999999</v>
      </c>
      <c r="L365">
        <f>VOO!B365</f>
        <v>129.862976</v>
      </c>
      <c r="M365">
        <f>WMT!B365</f>
        <v>63.412331000000002</v>
      </c>
    </row>
    <row r="366" spans="1:13" x14ac:dyDescent="0.3">
      <c r="A366" s="1">
        <v>41442</v>
      </c>
      <c r="B366">
        <v>0</v>
      </c>
      <c r="C366">
        <f>CAT!B366</f>
        <v>67.100616000000002</v>
      </c>
      <c r="D366">
        <f>DIA!B366</f>
        <v>130.06542999999999</v>
      </c>
      <c r="E366">
        <f>HD!B366</f>
        <v>65.457558000000006</v>
      </c>
      <c r="F366">
        <f>MSFT!B366</f>
        <v>30.059370000000001</v>
      </c>
      <c r="G366">
        <f>NKE!B366</f>
        <v>27.554396000000001</v>
      </c>
      <c r="H366">
        <f>NVDA!B366</f>
        <v>13.573281</v>
      </c>
      <c r="I366">
        <f>PG!B366</f>
        <v>64.010292000000007</v>
      </c>
      <c r="J366">
        <f>TM!B366</f>
        <v>98.940392000000003</v>
      </c>
      <c r="K366">
        <f>VIG!B366</f>
        <v>59.302666000000002</v>
      </c>
      <c r="L366">
        <f>VOO!B366</f>
        <v>130.906036</v>
      </c>
      <c r="M366">
        <f>WMT!B366</f>
        <v>63.480068000000003</v>
      </c>
    </row>
    <row r="367" spans="1:13" x14ac:dyDescent="0.3">
      <c r="A367" s="1">
        <v>41443</v>
      </c>
      <c r="B367">
        <v>0</v>
      </c>
      <c r="C367">
        <f>CAT!B367</f>
        <v>67.604347000000004</v>
      </c>
      <c r="D367">
        <f>DIA!B367</f>
        <v>131.19662500000001</v>
      </c>
      <c r="E367">
        <f>HD!B367</f>
        <v>66.360229000000004</v>
      </c>
      <c r="F367">
        <f>MSFT!B367</f>
        <v>30.042197999999999</v>
      </c>
      <c r="G367">
        <f>NKE!B367</f>
        <v>27.647815999999999</v>
      </c>
      <c r="H367">
        <f>NVDA!B367</f>
        <v>13.488975999999999</v>
      </c>
      <c r="I367">
        <f>PG!B367</f>
        <v>64.075126999999995</v>
      </c>
      <c r="J367">
        <f>TM!B367</f>
        <v>100.510239</v>
      </c>
      <c r="K367">
        <f>VIG!B367</f>
        <v>59.668075999999999</v>
      </c>
      <c r="L367">
        <f>VOO!B367</f>
        <v>131.914322</v>
      </c>
      <c r="M367">
        <f>WMT!B367</f>
        <v>64.140709000000001</v>
      </c>
    </row>
    <row r="368" spans="1:13" x14ac:dyDescent="0.3">
      <c r="A368" s="1">
        <v>41444</v>
      </c>
      <c r="B368">
        <v>0</v>
      </c>
      <c r="C368">
        <f>CAT!B368</f>
        <v>67.364486999999997</v>
      </c>
      <c r="D368">
        <f>DIA!B368</f>
        <v>129.474197</v>
      </c>
      <c r="E368">
        <f>HD!B368</f>
        <v>65.277016000000003</v>
      </c>
      <c r="F368">
        <f>MSFT!B368</f>
        <v>29.707253999999999</v>
      </c>
      <c r="G368">
        <f>NKE!B368</f>
        <v>27.469873</v>
      </c>
      <c r="H368">
        <f>NVDA!B368</f>
        <v>13.90114</v>
      </c>
      <c r="I368">
        <f>PG!B368</f>
        <v>62.915886</v>
      </c>
      <c r="J368">
        <f>TM!B368</f>
        <v>99.269180000000006</v>
      </c>
      <c r="K368">
        <f>VIG!B368</f>
        <v>58.850231000000001</v>
      </c>
      <c r="L368">
        <f>VOO!B368</f>
        <v>130.158478</v>
      </c>
      <c r="M368">
        <f>WMT!B368</f>
        <v>63.065071000000003</v>
      </c>
    </row>
    <row r="369" spans="1:13" x14ac:dyDescent="0.3">
      <c r="A369" s="1">
        <v>41445</v>
      </c>
      <c r="B369">
        <v>0</v>
      </c>
      <c r="C369">
        <f>CAT!B369</f>
        <v>66.524933000000004</v>
      </c>
      <c r="D369">
        <f>DIA!B369</f>
        <v>126.466393</v>
      </c>
      <c r="E369">
        <f>HD!B369</f>
        <v>63.506050000000002</v>
      </c>
      <c r="F369">
        <f>MSFT!B369</f>
        <v>28.762533000000001</v>
      </c>
      <c r="G369">
        <f>NKE!B369</f>
        <v>27.038364000000001</v>
      </c>
      <c r="H369">
        <f>NVDA!B369</f>
        <v>13.526445000000001</v>
      </c>
      <c r="I369">
        <f>PG!B369</f>
        <v>61.002715999999999</v>
      </c>
      <c r="J369">
        <f>TM!B369</f>
        <v>96.211692999999997</v>
      </c>
      <c r="K369">
        <f>VIG!B369</f>
        <v>57.449447999999997</v>
      </c>
      <c r="L369">
        <f>VOO!B369</f>
        <v>126.8554</v>
      </c>
      <c r="M369">
        <f>WMT!B369</f>
        <v>61.853904999999997</v>
      </c>
    </row>
    <row r="370" spans="1:13" x14ac:dyDescent="0.3">
      <c r="A370" s="1">
        <v>41446</v>
      </c>
      <c r="B370">
        <v>0</v>
      </c>
      <c r="C370">
        <f>CAT!B370</f>
        <v>66.460967999999994</v>
      </c>
      <c r="D370">
        <f>DIA!B370</f>
        <v>126.856216</v>
      </c>
      <c r="E370">
        <f>HD!B370</f>
        <v>63.463036000000002</v>
      </c>
      <c r="F370">
        <f>MSFT!B370</f>
        <v>28.573575999999999</v>
      </c>
      <c r="G370">
        <f>NKE!B370</f>
        <v>26.944944</v>
      </c>
      <c r="H370">
        <f>NVDA!B370</f>
        <v>13.507709999999999</v>
      </c>
      <c r="I370">
        <f>PG!B370</f>
        <v>62.769970000000001</v>
      </c>
      <c r="J370">
        <f>TM!B370</f>
        <v>98.258240000000001</v>
      </c>
      <c r="K370">
        <f>VIG!B370</f>
        <v>57.684367999999999</v>
      </c>
      <c r="L370">
        <f>VOO!B370</f>
        <v>127.255264</v>
      </c>
      <c r="M370">
        <f>WMT!B370</f>
        <v>62.260447999999997</v>
      </c>
    </row>
    <row r="371" spans="1:13" x14ac:dyDescent="0.3">
      <c r="A371" s="1">
        <v>41449</v>
      </c>
      <c r="B371">
        <v>0</v>
      </c>
      <c r="C371">
        <f>CAT!B371</f>
        <v>65.181640999999999</v>
      </c>
      <c r="D371">
        <f>DIA!B371</f>
        <v>125.611115</v>
      </c>
      <c r="E371">
        <f>HD!B371</f>
        <v>63.196541000000003</v>
      </c>
      <c r="F371">
        <f>MSFT!B371</f>
        <v>28.960063999999999</v>
      </c>
      <c r="G371">
        <f>NKE!B371</f>
        <v>26.669129999999999</v>
      </c>
      <c r="H371">
        <f>NVDA!B371</f>
        <v>13.226689</v>
      </c>
      <c r="I371">
        <f>PG!B371</f>
        <v>62.080879000000003</v>
      </c>
      <c r="J371">
        <f>TM!B371</f>
        <v>95.776070000000004</v>
      </c>
      <c r="K371">
        <f>VIG!B371</f>
        <v>57.146481000000001</v>
      </c>
      <c r="L371">
        <f>VOO!B371</f>
        <v>125.646049</v>
      </c>
      <c r="M371">
        <f>WMT!B371</f>
        <v>62.844852000000003</v>
      </c>
    </row>
    <row r="372" spans="1:13" x14ac:dyDescent="0.3">
      <c r="A372" s="1">
        <v>41450</v>
      </c>
      <c r="B372">
        <v>0</v>
      </c>
      <c r="C372">
        <f>CAT!B372</f>
        <v>65.829284999999999</v>
      </c>
      <c r="D372">
        <f>DIA!B372</f>
        <v>126.48693799999999</v>
      </c>
      <c r="E372">
        <f>HD!B372</f>
        <v>63.738171000000001</v>
      </c>
      <c r="F372">
        <f>MSFT!B372</f>
        <v>28.917120000000001</v>
      </c>
      <c r="G372">
        <f>NKE!B372</f>
        <v>26.864868000000001</v>
      </c>
      <c r="H372">
        <f>NVDA!B372</f>
        <v>13.320364</v>
      </c>
      <c r="I372">
        <f>PG!B372</f>
        <v>62.170071</v>
      </c>
      <c r="J372">
        <f>TM!B372</f>
        <v>96.400734</v>
      </c>
      <c r="K372">
        <f>VIG!B372</f>
        <v>57.452601999999999</v>
      </c>
      <c r="L372">
        <f>VOO!B372</f>
        <v>126.904068</v>
      </c>
      <c r="M372">
        <f>WMT!B372</f>
        <v>62.988838000000001</v>
      </c>
    </row>
    <row r="373" spans="1:13" x14ac:dyDescent="0.3">
      <c r="A373" s="1">
        <v>41451</v>
      </c>
      <c r="B373">
        <v>0</v>
      </c>
      <c r="C373">
        <f>CAT!B373</f>
        <v>65.645377999999994</v>
      </c>
      <c r="D373">
        <f>DIA!B373</f>
        <v>127.76641100000001</v>
      </c>
      <c r="E373">
        <f>HD!B373</f>
        <v>65.053482000000002</v>
      </c>
      <c r="F373">
        <f>MSFT!B373</f>
        <v>29.501131000000001</v>
      </c>
      <c r="G373">
        <f>NKE!B373</f>
        <v>27.514358999999999</v>
      </c>
      <c r="H373">
        <f>NVDA!B373</f>
        <v>13.245423000000001</v>
      </c>
      <c r="I373">
        <f>PG!B373</f>
        <v>62.745646999999998</v>
      </c>
      <c r="J373">
        <f>TM!B373</f>
        <v>97.033585000000002</v>
      </c>
      <c r="K373">
        <f>VIG!B373</f>
        <v>57.959865999999998</v>
      </c>
      <c r="L373">
        <f>VOO!B373</f>
        <v>128.09219400000001</v>
      </c>
      <c r="M373">
        <f>WMT!B373</f>
        <v>63.530909999999999</v>
      </c>
    </row>
    <row r="374" spans="1:13" x14ac:dyDescent="0.3">
      <c r="A374" s="1">
        <v>41452</v>
      </c>
      <c r="B374">
        <v>0</v>
      </c>
      <c r="C374">
        <f>CAT!B374</f>
        <v>66.333015000000003</v>
      </c>
      <c r="D374">
        <f>DIA!B374</f>
        <v>128.71957399999999</v>
      </c>
      <c r="E374">
        <f>HD!B374</f>
        <v>65.569305</v>
      </c>
      <c r="F374">
        <f>MSFT!B374</f>
        <v>29.733017</v>
      </c>
      <c r="G374">
        <f>NKE!B374</f>
        <v>27.723444000000001</v>
      </c>
      <c r="H374">
        <f>NVDA!B374</f>
        <v>13.12365</v>
      </c>
      <c r="I374">
        <f>PG!B374</f>
        <v>62.96452</v>
      </c>
      <c r="J374">
        <f>TM!B374</f>
        <v>100.05819700000001</v>
      </c>
      <c r="K374">
        <f>VIG!B374</f>
        <v>58.222239999999999</v>
      </c>
      <c r="L374">
        <f>VOO!B374</f>
        <v>128.948364</v>
      </c>
      <c r="M374">
        <f>WMT!B374</f>
        <v>63.742640999999999</v>
      </c>
    </row>
    <row r="375" spans="1:13" x14ac:dyDescent="0.3">
      <c r="A375" s="1">
        <v>41453</v>
      </c>
      <c r="B375">
        <v>1</v>
      </c>
      <c r="C375">
        <f>CAT!B375</f>
        <v>65.957199000000003</v>
      </c>
      <c r="D375">
        <f>DIA!B375</f>
        <v>127.560318</v>
      </c>
      <c r="E375">
        <f>HD!B375</f>
        <v>66.600952000000007</v>
      </c>
      <c r="F375">
        <f>MSFT!B375</f>
        <v>29.664308999999999</v>
      </c>
      <c r="G375">
        <f>NKE!B375</f>
        <v>28.328444000000001</v>
      </c>
      <c r="H375">
        <f>NVDA!B375</f>
        <v>13.151752</v>
      </c>
      <c r="I375">
        <f>PG!B375</f>
        <v>62.413269</v>
      </c>
      <c r="J375">
        <f>TM!B375</f>
        <v>99.170531999999994</v>
      </c>
      <c r="K375">
        <f>VIG!B375</f>
        <v>57.898646999999997</v>
      </c>
      <c r="L375">
        <f>VOO!B375</f>
        <v>128.144623</v>
      </c>
      <c r="M375">
        <f>WMT!B375</f>
        <v>63.090468999999999</v>
      </c>
    </row>
    <row r="376" spans="1:13" x14ac:dyDescent="0.3">
      <c r="A376" s="1">
        <v>41456</v>
      </c>
      <c r="B376">
        <v>0</v>
      </c>
      <c r="C376">
        <f>CAT!B376</f>
        <v>66.141113000000004</v>
      </c>
      <c r="D376">
        <f>DIA!B376</f>
        <v>128.307388</v>
      </c>
      <c r="E376">
        <f>HD!B376</f>
        <v>66.085151999999994</v>
      </c>
      <c r="F376">
        <f>MSFT!B376</f>
        <v>29.509716000000001</v>
      </c>
      <c r="G376">
        <f>NKE!B376</f>
        <v>27.727889999999999</v>
      </c>
      <c r="H376">
        <f>NVDA!B376</f>
        <v>13.207954000000001</v>
      </c>
      <c r="I376">
        <f>PG!B376</f>
        <v>63.248238000000001</v>
      </c>
      <c r="J376">
        <f>TM!B376</f>
        <v>101.110214</v>
      </c>
      <c r="K376">
        <f>VIG!B376</f>
        <v>58.318451000000003</v>
      </c>
      <c r="L376">
        <f>VOO!B376</f>
        <v>129.10562100000001</v>
      </c>
      <c r="M376">
        <f>WMT!B376</f>
        <v>63.175179</v>
      </c>
    </row>
    <row r="377" spans="1:13" x14ac:dyDescent="0.3">
      <c r="A377" s="1">
        <v>41457</v>
      </c>
      <c r="B377">
        <v>0</v>
      </c>
      <c r="C377">
        <f>CAT!B377</f>
        <v>65.949225999999996</v>
      </c>
      <c r="D377">
        <f>DIA!B377</f>
        <v>127.88665</v>
      </c>
      <c r="E377">
        <f>HD!B377</f>
        <v>66.463393999999994</v>
      </c>
      <c r="F377">
        <f>MSFT!B377</f>
        <v>29.149006</v>
      </c>
      <c r="G377">
        <f>NKE!B377</f>
        <v>27.856894</v>
      </c>
      <c r="H377">
        <f>NVDA!B377</f>
        <v>13.198588000000001</v>
      </c>
      <c r="I377">
        <f>PG!B377</f>
        <v>63.588740999999999</v>
      </c>
      <c r="J377">
        <f>TM!B377</f>
        <v>102.301987</v>
      </c>
      <c r="K377">
        <f>VIG!B377</f>
        <v>58.222239999999999</v>
      </c>
      <c r="L377">
        <f>VOO!B377</f>
        <v>128.913422</v>
      </c>
      <c r="M377">
        <f>WMT!B377</f>
        <v>63.276809999999998</v>
      </c>
    </row>
    <row r="378" spans="1:13" x14ac:dyDescent="0.3">
      <c r="A378" s="1">
        <v>41458</v>
      </c>
      <c r="B378">
        <v>0</v>
      </c>
      <c r="C378">
        <f>CAT!B378</f>
        <v>65.445496000000006</v>
      </c>
      <c r="D378">
        <f>DIA!B378</f>
        <v>128.410492</v>
      </c>
      <c r="E378">
        <f>HD!B378</f>
        <v>66.824485999999993</v>
      </c>
      <c r="F378">
        <f>MSFT!B378</f>
        <v>29.209126000000001</v>
      </c>
      <c r="G378">
        <f>NKE!B378</f>
        <v>27.963659</v>
      </c>
      <c r="H378">
        <f>NVDA!B378</f>
        <v>13.236055</v>
      </c>
      <c r="I378">
        <f>PG!B378</f>
        <v>63.694130000000001</v>
      </c>
      <c r="J378">
        <f>TM!B378</f>
        <v>102.34307099999999</v>
      </c>
      <c r="K378">
        <f>VIG!B378</f>
        <v>58.204754000000001</v>
      </c>
      <c r="L378">
        <f>VOO!B378</f>
        <v>129.035721</v>
      </c>
      <c r="M378">
        <f>WMT!B378</f>
        <v>63.319149000000003</v>
      </c>
    </row>
    <row r="379" spans="1:13" x14ac:dyDescent="0.3">
      <c r="A379" s="1">
        <v>41460</v>
      </c>
      <c r="B379">
        <v>0</v>
      </c>
      <c r="C379">
        <f>CAT!B379</f>
        <v>65.677375999999995</v>
      </c>
      <c r="D379">
        <f>DIA!B379</f>
        <v>129.68135100000001</v>
      </c>
      <c r="E379">
        <f>HD!B379</f>
        <v>67.305923000000007</v>
      </c>
      <c r="F379">
        <f>MSFT!B379</f>
        <v>29.380896</v>
      </c>
      <c r="G379">
        <f>NKE!B379</f>
        <v>28.310659000000001</v>
      </c>
      <c r="H379">
        <f>NVDA!B379</f>
        <v>13.339098</v>
      </c>
      <c r="I379">
        <f>PG!B379</f>
        <v>63.507652</v>
      </c>
      <c r="J379">
        <f>TM!B379</f>
        <v>102.959503</v>
      </c>
      <c r="K379">
        <f>VIG!B379</f>
        <v>58.790751999999998</v>
      </c>
      <c r="L379">
        <f>VOO!B379</f>
        <v>130.468491</v>
      </c>
      <c r="M379">
        <f>WMT!B379</f>
        <v>63.700274999999998</v>
      </c>
    </row>
    <row r="380" spans="1:13" x14ac:dyDescent="0.3">
      <c r="A380" s="1">
        <v>41463</v>
      </c>
      <c r="B380">
        <v>0</v>
      </c>
      <c r="C380">
        <f>CAT!B380</f>
        <v>66.524933000000004</v>
      </c>
      <c r="D380">
        <f>DIA!B380</f>
        <v>130.54006999999999</v>
      </c>
      <c r="E380">
        <f>HD!B380</f>
        <v>68.105438000000007</v>
      </c>
      <c r="F380">
        <f>MSFT!B380</f>
        <v>29.483953</v>
      </c>
      <c r="G380">
        <f>NKE!B380</f>
        <v>28.346239000000001</v>
      </c>
      <c r="H380">
        <f>NVDA!B380</f>
        <v>13.273527</v>
      </c>
      <c r="I380">
        <f>PG!B380</f>
        <v>63.848132999999997</v>
      </c>
      <c r="J380">
        <f>TM!B380</f>
        <v>102.65537999999999</v>
      </c>
      <c r="K380">
        <f>VIG!B380</f>
        <v>59.193049999999999</v>
      </c>
      <c r="L380">
        <f>VOO!B380</f>
        <v>131.149933</v>
      </c>
      <c r="M380">
        <f>WMT!B380</f>
        <v>64.970733999999993</v>
      </c>
    </row>
    <row r="381" spans="1:13" x14ac:dyDescent="0.3">
      <c r="A381" s="1">
        <v>41464</v>
      </c>
      <c r="B381">
        <v>0</v>
      </c>
      <c r="C381">
        <f>CAT!B381</f>
        <v>68.228026999999997</v>
      </c>
      <c r="D381">
        <f>DIA!B381</f>
        <v>131.20121800000001</v>
      </c>
      <c r="E381">
        <f>HD!B381</f>
        <v>68.518089000000003</v>
      </c>
      <c r="F381">
        <f>MSFT!B381</f>
        <v>29.501131000000001</v>
      </c>
      <c r="G381">
        <f>NKE!B381</f>
        <v>28.439654999999998</v>
      </c>
      <c r="H381">
        <f>NVDA!B381</f>
        <v>13.339098</v>
      </c>
      <c r="I381">
        <f>PG!B381</f>
        <v>64.504790999999997</v>
      </c>
      <c r="J381">
        <f>TM!B381</f>
        <v>103.723854</v>
      </c>
      <c r="K381">
        <f>VIG!B381</f>
        <v>59.630341000000001</v>
      </c>
      <c r="L381">
        <f>VOO!B381</f>
        <v>132.14587399999999</v>
      </c>
      <c r="M381">
        <f>WMT!B381</f>
        <v>65.241782999999998</v>
      </c>
    </row>
    <row r="382" spans="1:13" x14ac:dyDescent="0.3">
      <c r="A382" s="1">
        <v>41465</v>
      </c>
      <c r="B382">
        <v>0</v>
      </c>
      <c r="C382">
        <f>CAT!B382</f>
        <v>67.932181999999997</v>
      </c>
      <c r="D382">
        <f>DIA!B382</f>
        <v>131.132553</v>
      </c>
      <c r="E382">
        <f>HD!B382</f>
        <v>68.260185000000007</v>
      </c>
      <c r="F382">
        <f>MSFT!B382</f>
        <v>29.80172</v>
      </c>
      <c r="G382">
        <f>NKE!B382</f>
        <v>28.292853999999998</v>
      </c>
      <c r="H382">
        <f>NVDA!B382</f>
        <v>13.517078</v>
      </c>
      <c r="I382">
        <f>PG!B382</f>
        <v>64.691231000000002</v>
      </c>
      <c r="J382">
        <f>TM!B382</f>
        <v>104.192345</v>
      </c>
      <c r="K382">
        <f>VIG!B382</f>
        <v>59.639091000000001</v>
      </c>
      <c r="L382">
        <f>VOO!B382</f>
        <v>132.18081699999999</v>
      </c>
      <c r="M382">
        <f>WMT!B382</f>
        <v>65.021561000000005</v>
      </c>
    </row>
    <row r="383" spans="1:13" x14ac:dyDescent="0.3">
      <c r="A383" s="1">
        <v>41466</v>
      </c>
      <c r="B383">
        <v>0</v>
      </c>
      <c r="C383">
        <f>CAT!B383</f>
        <v>69.323441000000003</v>
      </c>
      <c r="D383">
        <f>DIA!B383</f>
        <v>132.566666</v>
      </c>
      <c r="E383">
        <f>HD!B383</f>
        <v>68.655640000000005</v>
      </c>
      <c r="F383">
        <f>MSFT!B383</f>
        <v>30.651972000000001</v>
      </c>
      <c r="G383">
        <f>NKE!B383</f>
        <v>28.346239000000001</v>
      </c>
      <c r="H383">
        <f>NVDA!B383</f>
        <v>13.704423</v>
      </c>
      <c r="I383">
        <f>PG!B383</f>
        <v>65.477599999999995</v>
      </c>
      <c r="J383">
        <f>TM!B383</f>
        <v>106.263535</v>
      </c>
      <c r="K383">
        <f>VIG!B383</f>
        <v>60.373753000000001</v>
      </c>
      <c r="L383">
        <f>VOO!B383</f>
        <v>134.050354</v>
      </c>
      <c r="M383">
        <f>WMT!B383</f>
        <v>65.749954000000002</v>
      </c>
    </row>
    <row r="384" spans="1:13" x14ac:dyDescent="0.3">
      <c r="A384" s="1">
        <v>41467</v>
      </c>
      <c r="B384">
        <v>0</v>
      </c>
      <c r="C384">
        <f>CAT!B384</f>
        <v>69.699234000000004</v>
      </c>
      <c r="D384">
        <f>DIA!B384</f>
        <v>132.38623000000001</v>
      </c>
      <c r="E384">
        <f>HD!B384</f>
        <v>69.240234000000001</v>
      </c>
      <c r="F384">
        <f>MSFT!B384</f>
        <v>30.634789000000001</v>
      </c>
      <c r="G384">
        <f>NKE!B384</f>
        <v>28.323999000000001</v>
      </c>
      <c r="H384">
        <f>NVDA!B384</f>
        <v>13.713793000000001</v>
      </c>
      <c r="I384">
        <f>PG!B384</f>
        <v>66.109916999999996</v>
      </c>
      <c r="J384">
        <f>TM!B384</f>
        <v>106.592308</v>
      </c>
      <c r="K384">
        <f>VIG!B384</f>
        <v>60.443733000000002</v>
      </c>
      <c r="L384">
        <f>VOO!B384</f>
        <v>134.085342</v>
      </c>
      <c r="M384">
        <f>WMT!B384</f>
        <v>65.749954000000002</v>
      </c>
    </row>
    <row r="385" spans="1:13" x14ac:dyDescent="0.3">
      <c r="A385" s="1">
        <v>41470</v>
      </c>
      <c r="B385">
        <v>0</v>
      </c>
      <c r="C385">
        <f>CAT!B385</f>
        <v>69.883162999999996</v>
      </c>
      <c r="D385">
        <f>DIA!B385</f>
        <v>132.789886</v>
      </c>
      <c r="E385">
        <f>HD!B385</f>
        <v>69.119881000000007</v>
      </c>
      <c r="F385">
        <f>MSFT!B385</f>
        <v>31.064209000000002</v>
      </c>
      <c r="G385">
        <f>NKE!B385</f>
        <v>28.181640999999999</v>
      </c>
      <c r="H385">
        <f>NVDA!B385</f>
        <v>13.685686</v>
      </c>
      <c r="I385">
        <f>PG!B385</f>
        <v>66.077477000000002</v>
      </c>
      <c r="J385">
        <f>TM!B385</f>
        <v>106.551216</v>
      </c>
      <c r="K385">
        <f>VIG!B385</f>
        <v>60.574916999999999</v>
      </c>
      <c r="L385">
        <f>VOO!B385</f>
        <v>134.57455400000001</v>
      </c>
      <c r="M385">
        <f>WMT!B385</f>
        <v>65.241782999999998</v>
      </c>
    </row>
    <row r="386" spans="1:13" x14ac:dyDescent="0.3">
      <c r="A386" s="1">
        <v>41471</v>
      </c>
      <c r="B386">
        <v>0</v>
      </c>
      <c r="C386">
        <f>CAT!B386</f>
        <v>70.498824999999997</v>
      </c>
      <c r="D386">
        <f>DIA!B386</f>
        <v>132.49786399999999</v>
      </c>
      <c r="E386">
        <f>HD!B386</f>
        <v>68.965125999999998</v>
      </c>
      <c r="F386">
        <f>MSFT!B386</f>
        <v>31.150099000000001</v>
      </c>
      <c r="G386">
        <f>NKE!B386</f>
        <v>27.892489999999999</v>
      </c>
      <c r="H386">
        <f>NVDA!B386</f>
        <v>13.760626999999999</v>
      </c>
      <c r="I386">
        <f>PG!B386</f>
        <v>65.639717000000005</v>
      </c>
      <c r="J386">
        <f>TM!B386</f>
        <v>105.951233</v>
      </c>
      <c r="K386">
        <f>VIG!B386</f>
        <v>60.347538</v>
      </c>
      <c r="L386">
        <f>VOO!B386</f>
        <v>134.06785600000001</v>
      </c>
      <c r="M386">
        <f>WMT!B386</f>
        <v>65.529747</v>
      </c>
    </row>
    <row r="387" spans="1:13" x14ac:dyDescent="0.3">
      <c r="A387" s="1">
        <v>41472</v>
      </c>
      <c r="B387">
        <v>0</v>
      </c>
      <c r="C387">
        <f>CAT!B387</f>
        <v>69.299460999999994</v>
      </c>
      <c r="D387">
        <f>DIA!B387</f>
        <v>132.61810299999999</v>
      </c>
      <c r="E387">
        <f>HD!B387</f>
        <v>69.154258999999996</v>
      </c>
      <c r="F387">
        <f>MSFT!B387</f>
        <v>30.69492</v>
      </c>
      <c r="G387">
        <f>NKE!B387</f>
        <v>28.172743000000001</v>
      </c>
      <c r="H387">
        <f>NVDA!B387</f>
        <v>13.685686</v>
      </c>
      <c r="I387">
        <f>PG!B387</f>
        <v>65.412261999999998</v>
      </c>
      <c r="J387">
        <f>TM!B387</f>
        <v>107.537476</v>
      </c>
      <c r="K387">
        <f>VIG!B387</f>
        <v>60.548695000000002</v>
      </c>
      <c r="L387">
        <f>VOO!B387</f>
        <v>134.39987199999999</v>
      </c>
      <c r="M387">
        <f>WMT!B387</f>
        <v>65.385756999999998</v>
      </c>
    </row>
    <row r="388" spans="1:13" x14ac:dyDescent="0.3">
      <c r="A388" s="1">
        <v>41473</v>
      </c>
      <c r="B388">
        <v>0</v>
      </c>
      <c r="C388">
        <f>CAT!B388</f>
        <v>69.017646999999997</v>
      </c>
      <c r="D388">
        <f>DIA!B388</f>
        <v>133.39094499999999</v>
      </c>
      <c r="E388">
        <f>HD!B388</f>
        <v>68.793182000000002</v>
      </c>
      <c r="F388">
        <f>MSFT!B388</f>
        <v>30.437262</v>
      </c>
      <c r="G388">
        <f>NKE!B388</f>
        <v>28.168295000000001</v>
      </c>
      <c r="H388">
        <f>NVDA!B388</f>
        <v>13.629488</v>
      </c>
      <c r="I388">
        <f>PG!B388</f>
        <v>65.583786000000003</v>
      </c>
      <c r="J388">
        <f>TM!B388</f>
        <v>107.50460099999999</v>
      </c>
      <c r="K388">
        <f>VIG!B388</f>
        <v>60.898524999999999</v>
      </c>
      <c r="L388">
        <f>VOO!B388</f>
        <v>135.16864000000001</v>
      </c>
      <c r="M388">
        <f>WMT!B388</f>
        <v>65.504326000000006</v>
      </c>
    </row>
    <row r="389" spans="1:13" x14ac:dyDescent="0.3">
      <c r="A389" s="1">
        <v>41474</v>
      </c>
      <c r="B389">
        <v>0</v>
      </c>
      <c r="C389">
        <f>CAT!B389</f>
        <v>68.961296000000004</v>
      </c>
      <c r="D389">
        <f>DIA!B389</f>
        <v>133.37882999999999</v>
      </c>
      <c r="E389">
        <f>HD!B389</f>
        <v>68.681442000000004</v>
      </c>
      <c r="F389">
        <f>MSFT!B389</f>
        <v>26.967554</v>
      </c>
      <c r="G389">
        <f>NKE!B389</f>
        <v>28.181640999999999</v>
      </c>
      <c r="H389">
        <f>NVDA!B389</f>
        <v>13.339098</v>
      </c>
      <c r="I389">
        <f>PG!B389</f>
        <v>66.457687000000007</v>
      </c>
      <c r="J389">
        <f>TM!B389</f>
        <v>107.142967</v>
      </c>
      <c r="K389">
        <f>VIG!B389</f>
        <v>61.178387000000001</v>
      </c>
      <c r="L389">
        <f>VOO!B389</f>
        <v>135.413239</v>
      </c>
      <c r="M389">
        <f>WMT!B389</f>
        <v>66.131095999999999</v>
      </c>
    </row>
    <row r="390" spans="1:13" x14ac:dyDescent="0.3">
      <c r="A390" s="1">
        <v>41477</v>
      </c>
      <c r="B390">
        <v>0</v>
      </c>
      <c r="C390">
        <f>CAT!B390</f>
        <v>69.243110999999999</v>
      </c>
      <c r="D390">
        <f>DIA!B390</f>
        <v>133.370285</v>
      </c>
      <c r="E390">
        <f>HD!B390</f>
        <v>68.776009000000002</v>
      </c>
      <c r="F390">
        <f>MSFT!B390</f>
        <v>27.491446</v>
      </c>
      <c r="G390">
        <f>NKE!B390</f>
        <v>28.154957</v>
      </c>
      <c r="H390">
        <f>NVDA!B390</f>
        <v>13.329729</v>
      </c>
      <c r="I390">
        <f>PG!B390</f>
        <v>66.335175000000007</v>
      </c>
      <c r="J390">
        <f>TM!B390</f>
        <v>107.09367399999999</v>
      </c>
      <c r="K390">
        <f>VIG!B390</f>
        <v>61.204661999999999</v>
      </c>
      <c r="L390">
        <f>VOO!B390</f>
        <v>135.65789799999999</v>
      </c>
      <c r="M390">
        <f>WMT!B390</f>
        <v>65.953238999999996</v>
      </c>
    </row>
    <row r="391" spans="1:13" x14ac:dyDescent="0.3">
      <c r="A391" s="1">
        <v>41478</v>
      </c>
      <c r="B391">
        <v>0</v>
      </c>
      <c r="C391">
        <f>CAT!B391</f>
        <v>68.856635999999995</v>
      </c>
      <c r="D391">
        <f>DIA!B391</f>
        <v>133.58528100000001</v>
      </c>
      <c r="E391">
        <f>HD!B391</f>
        <v>68.939330999999996</v>
      </c>
      <c r="F391">
        <f>MSFT!B391</f>
        <v>27.328264000000001</v>
      </c>
      <c r="G391">
        <f>NKE!B391</f>
        <v>28.110468000000001</v>
      </c>
      <c r="H391">
        <f>NVDA!B391</f>
        <v>13.310995</v>
      </c>
      <c r="I391">
        <f>PG!B391</f>
        <v>66.114638999999997</v>
      </c>
      <c r="J391">
        <f>TM!B391</f>
        <v>106.419701</v>
      </c>
      <c r="K391">
        <f>VIG!B391</f>
        <v>61.248341000000003</v>
      </c>
      <c r="L391">
        <f>VOO!B391</f>
        <v>135.37832599999999</v>
      </c>
      <c r="M391">
        <f>WMT!B391</f>
        <v>66.529151999999996</v>
      </c>
    </row>
    <row r="392" spans="1:13" x14ac:dyDescent="0.3">
      <c r="A392" s="1">
        <v>41479</v>
      </c>
      <c r="B392">
        <v>0</v>
      </c>
      <c r="C392">
        <f>CAT!B392</f>
        <v>67.181915000000004</v>
      </c>
      <c r="D392">
        <f>DIA!B392</f>
        <v>133.361694</v>
      </c>
      <c r="E392">
        <f>HD!B392</f>
        <v>69.008110000000002</v>
      </c>
      <c r="F392">
        <f>MSFT!B392</f>
        <v>27.448502999999999</v>
      </c>
      <c r="G392">
        <f>NKE!B392</f>
        <v>27.861346999999999</v>
      </c>
      <c r="H392">
        <f>NVDA!B392</f>
        <v>13.310995</v>
      </c>
      <c r="I392">
        <f>PG!B392</f>
        <v>65.559241999999998</v>
      </c>
      <c r="J392">
        <f>TM!B392</f>
        <v>105.556702</v>
      </c>
      <c r="K392">
        <f>VIG!B392</f>
        <v>60.898524999999999</v>
      </c>
      <c r="L392">
        <f>VOO!B392</f>
        <v>134.87159700000001</v>
      </c>
      <c r="M392">
        <f>WMT!B392</f>
        <v>66.258133000000001</v>
      </c>
    </row>
    <row r="393" spans="1:13" x14ac:dyDescent="0.3">
      <c r="A393" s="1">
        <v>41480</v>
      </c>
      <c r="B393">
        <v>0</v>
      </c>
      <c r="C393">
        <f>CAT!B393</f>
        <v>66.135208000000006</v>
      </c>
      <c r="D393">
        <f>DIA!B393</f>
        <v>133.37882999999999</v>
      </c>
      <c r="E393">
        <f>HD!B393</f>
        <v>67.907677000000007</v>
      </c>
      <c r="F393">
        <f>MSFT!B393</f>
        <v>26.958963000000001</v>
      </c>
      <c r="G393">
        <f>NKE!B393</f>
        <v>27.799067000000001</v>
      </c>
      <c r="H393">
        <f>NVDA!B393</f>
        <v>13.357832999999999</v>
      </c>
      <c r="I393">
        <f>PG!B393</f>
        <v>65.673630000000003</v>
      </c>
      <c r="J393">
        <f>TM!B393</f>
        <v>104.83345</v>
      </c>
      <c r="K393">
        <f>VIG!B393</f>
        <v>61.099696999999999</v>
      </c>
      <c r="L393">
        <f>VOO!B393</f>
        <v>135.11622600000001</v>
      </c>
      <c r="M393">
        <f>WMT!B393</f>
        <v>66.071799999999996</v>
      </c>
    </row>
    <row r="394" spans="1:13" x14ac:dyDescent="0.3">
      <c r="A394" s="1">
        <v>41481</v>
      </c>
      <c r="B394">
        <v>0</v>
      </c>
      <c r="C394">
        <f>CAT!B394</f>
        <v>66.070785999999998</v>
      </c>
      <c r="D394">
        <f>DIA!B394</f>
        <v>133.41325399999999</v>
      </c>
      <c r="E394">
        <f>HD!B394</f>
        <v>67.692749000000006</v>
      </c>
      <c r="F394">
        <f>MSFT!B394</f>
        <v>27.156500000000001</v>
      </c>
      <c r="G394">
        <f>NKE!B394</f>
        <v>27.816856000000001</v>
      </c>
      <c r="H394">
        <f>NVDA!B394</f>
        <v>13.301631</v>
      </c>
      <c r="I394">
        <f>PG!B394</f>
        <v>65.65728</v>
      </c>
      <c r="J394">
        <f>TM!B394</f>
        <v>102.31841300000001</v>
      </c>
      <c r="K394">
        <f>VIG!B394</f>
        <v>61.117167999999999</v>
      </c>
      <c r="L394">
        <f>VOO!B394</f>
        <v>135.290955</v>
      </c>
      <c r="M394">
        <f>WMT!B394</f>
        <v>66.063309000000004</v>
      </c>
    </row>
    <row r="395" spans="1:13" x14ac:dyDescent="0.3">
      <c r="A395" s="1">
        <v>41484</v>
      </c>
      <c r="B395">
        <v>0</v>
      </c>
      <c r="C395">
        <f>CAT!B395</f>
        <v>66.843727000000001</v>
      </c>
      <c r="D395">
        <f>DIA!B395</f>
        <v>133.21545399999999</v>
      </c>
      <c r="E395">
        <f>HD!B395</f>
        <v>67.632591000000005</v>
      </c>
      <c r="F395">
        <f>MSFT!B395</f>
        <v>27.087795</v>
      </c>
      <c r="G395">
        <f>NKE!B395</f>
        <v>27.896934999999999</v>
      </c>
      <c r="H395">
        <f>NVDA!B395</f>
        <v>13.273527</v>
      </c>
      <c r="I395">
        <f>PG!B395</f>
        <v>65.412261999999998</v>
      </c>
      <c r="J395">
        <f>TM!B395</f>
        <v>98.833541999999994</v>
      </c>
      <c r="K395">
        <f>VIG!B395</f>
        <v>60.942267999999999</v>
      </c>
      <c r="L395">
        <f>VOO!B395</f>
        <v>134.88902300000001</v>
      </c>
      <c r="M395">
        <f>WMT!B395</f>
        <v>66.054839999999999</v>
      </c>
    </row>
    <row r="396" spans="1:13" x14ac:dyDescent="0.3">
      <c r="A396" s="1">
        <v>41485</v>
      </c>
      <c r="B396">
        <v>0</v>
      </c>
      <c r="C396">
        <f>CAT!B396</f>
        <v>66.980614000000003</v>
      </c>
      <c r="D396">
        <f>DIA!B396</f>
        <v>133.198364</v>
      </c>
      <c r="E396">
        <f>HD!B396</f>
        <v>67.572433000000004</v>
      </c>
      <c r="F396">
        <f>MSFT!B396</f>
        <v>27.354029000000001</v>
      </c>
      <c r="G396">
        <f>NKE!B396</f>
        <v>27.959212999999998</v>
      </c>
      <c r="H396">
        <f>NVDA!B396</f>
        <v>13.498343</v>
      </c>
      <c r="I396">
        <f>PG!B396</f>
        <v>65.698111999999995</v>
      </c>
      <c r="J396">
        <f>TM!B396</f>
        <v>100.756805</v>
      </c>
      <c r="K396">
        <f>VIG!B396</f>
        <v>61.012241000000003</v>
      </c>
      <c r="L396">
        <f>VOO!B396</f>
        <v>134.906586</v>
      </c>
      <c r="M396">
        <f>WMT!B396</f>
        <v>65.970168999999999</v>
      </c>
    </row>
    <row r="397" spans="1:13" x14ac:dyDescent="0.3">
      <c r="A397" s="1">
        <v>41486</v>
      </c>
      <c r="B397">
        <v>1</v>
      </c>
      <c r="C397">
        <f>CAT!B397</f>
        <v>66.755165000000005</v>
      </c>
      <c r="D397">
        <f>DIA!B397</f>
        <v>133.13816800000001</v>
      </c>
      <c r="E397">
        <f>HD!B397</f>
        <v>67.942077999999995</v>
      </c>
      <c r="F397">
        <f>MSFT!B397</f>
        <v>27.345445999999999</v>
      </c>
      <c r="G397">
        <f>NKE!B397</f>
        <v>27.990352999999999</v>
      </c>
      <c r="H397">
        <f>NVDA!B397</f>
        <v>13.526445000000001</v>
      </c>
      <c r="I397">
        <f>PG!B397</f>
        <v>65.583786000000003</v>
      </c>
      <c r="J397">
        <f>TM!B397</f>
        <v>100.189697</v>
      </c>
      <c r="K397">
        <f>VIG!B397</f>
        <v>61.029719999999998</v>
      </c>
      <c r="L397">
        <f>VOO!B397</f>
        <v>134.94152800000001</v>
      </c>
      <c r="M397">
        <f>WMT!B397</f>
        <v>66.012519999999995</v>
      </c>
    </row>
    <row r="398" spans="1:13" x14ac:dyDescent="0.3">
      <c r="A398" s="1">
        <v>41487</v>
      </c>
      <c r="B398">
        <v>0</v>
      </c>
      <c r="C398">
        <f>CAT!B398</f>
        <v>67.987076000000002</v>
      </c>
      <c r="D398">
        <f>DIA!B398</f>
        <v>134.04093900000001</v>
      </c>
      <c r="E398">
        <f>HD!B398</f>
        <v>67.606789000000006</v>
      </c>
      <c r="F398">
        <f>MSFT!B398</f>
        <v>27.199439999999999</v>
      </c>
      <c r="G398">
        <f>NKE!B398</f>
        <v>29.347162000000001</v>
      </c>
      <c r="H398">
        <f>NVDA!B398</f>
        <v>13.713793000000001</v>
      </c>
      <c r="I398">
        <f>PG!B398</f>
        <v>66.678214999999994</v>
      </c>
      <c r="J398">
        <f>TM!B398</f>
        <v>103.756737</v>
      </c>
      <c r="K398">
        <f>VIG!B398</f>
        <v>61.790633999999997</v>
      </c>
      <c r="L398">
        <f>VOO!B398</f>
        <v>136.58393899999999</v>
      </c>
      <c r="M398">
        <f>WMT!B398</f>
        <v>66.249686999999994</v>
      </c>
    </row>
    <row r="399" spans="1:13" x14ac:dyDescent="0.3">
      <c r="A399" s="1">
        <v>41488</v>
      </c>
      <c r="B399">
        <v>0</v>
      </c>
      <c r="C399">
        <f>CAT!B399</f>
        <v>67.874329000000003</v>
      </c>
      <c r="D399">
        <f>DIA!B399</f>
        <v>134.30755600000001</v>
      </c>
      <c r="E399">
        <f>HD!B399</f>
        <v>68.973747000000003</v>
      </c>
      <c r="F399">
        <f>MSFT!B399</f>
        <v>27.388383999999999</v>
      </c>
      <c r="G399">
        <f>NKE!B399</f>
        <v>29.493967000000001</v>
      </c>
      <c r="H399">
        <f>NVDA!B399</f>
        <v>13.826202</v>
      </c>
      <c r="I399">
        <f>PG!B399</f>
        <v>66.392334000000005</v>
      </c>
      <c r="J399">
        <f>TM!B399</f>
        <v>110.405922</v>
      </c>
      <c r="K399">
        <f>VIG!B399</f>
        <v>61.668179000000002</v>
      </c>
      <c r="L399">
        <f>VOO!B399</f>
        <v>136.79361</v>
      </c>
      <c r="M399">
        <f>WMT!B399</f>
        <v>66.698547000000005</v>
      </c>
    </row>
    <row r="400" spans="1:13" x14ac:dyDescent="0.3">
      <c r="A400" s="1">
        <v>41491</v>
      </c>
      <c r="B400">
        <v>0</v>
      </c>
      <c r="C400">
        <f>CAT!B400</f>
        <v>67.278510999999995</v>
      </c>
      <c r="D400">
        <f>DIA!B400</f>
        <v>133.95495600000001</v>
      </c>
      <c r="E400">
        <f>HD!B400</f>
        <v>68.483718999999994</v>
      </c>
      <c r="F400">
        <f>MSFT!B400</f>
        <v>27.225207999999999</v>
      </c>
      <c r="G400">
        <f>NKE!B400</f>
        <v>29.538454000000002</v>
      </c>
      <c r="H400">
        <f>NVDA!B400</f>
        <v>13.891769</v>
      </c>
      <c r="I400">
        <f>PG!B400</f>
        <v>66.482192999999995</v>
      </c>
      <c r="J400">
        <f>TM!B400</f>
        <v>106.44435900000001</v>
      </c>
      <c r="K400">
        <f>VIG!B400</f>
        <v>61.598205999999998</v>
      </c>
      <c r="L400">
        <f>VOO!B400</f>
        <v>136.70623800000001</v>
      </c>
      <c r="M400">
        <f>WMT!B400</f>
        <v>66.715491999999998</v>
      </c>
    </row>
    <row r="401" spans="1:13" x14ac:dyDescent="0.3">
      <c r="A401" s="1">
        <v>41492</v>
      </c>
      <c r="B401">
        <v>0</v>
      </c>
      <c r="C401">
        <f>CAT!B401</f>
        <v>66.449218999999999</v>
      </c>
      <c r="D401">
        <f>DIA!B401</f>
        <v>133.14677399999999</v>
      </c>
      <c r="E401">
        <f>HD!B401</f>
        <v>68.818969999999993</v>
      </c>
      <c r="F401">
        <f>MSFT!B401</f>
        <v>27.122150000000001</v>
      </c>
      <c r="G401">
        <f>NKE!B401</f>
        <v>29.600739999999998</v>
      </c>
      <c r="H401">
        <f>NVDA!B401</f>
        <v>13.685686</v>
      </c>
      <c r="I401">
        <f>PG!B401</f>
        <v>66.759872000000001</v>
      </c>
      <c r="J401">
        <f>TM!B401</f>
        <v>106.60050200000001</v>
      </c>
      <c r="K401">
        <f>VIG!B401</f>
        <v>61.257126</v>
      </c>
      <c r="L401">
        <f>VOO!B401</f>
        <v>135.88504</v>
      </c>
      <c r="M401">
        <f>WMT!B401</f>
        <v>65.953238999999996</v>
      </c>
    </row>
    <row r="402" spans="1:13" x14ac:dyDescent="0.3">
      <c r="A402" s="1">
        <v>41493</v>
      </c>
      <c r="B402">
        <v>0</v>
      </c>
      <c r="C402">
        <f>CAT!B402</f>
        <v>66.368697999999995</v>
      </c>
      <c r="D402">
        <f>DIA!B402</f>
        <v>132.88021900000001</v>
      </c>
      <c r="E402">
        <f>HD!B402</f>
        <v>67.770149000000004</v>
      </c>
      <c r="F402">
        <f>MSFT!B402</f>
        <v>27.534386000000001</v>
      </c>
      <c r="G402">
        <f>NKE!B402</f>
        <v>29.195910000000001</v>
      </c>
      <c r="H402">
        <f>NVDA!B402</f>
        <v>13.676323</v>
      </c>
      <c r="I402">
        <f>PG!B402</f>
        <v>66.939544999999995</v>
      </c>
      <c r="J402">
        <f>TM!B402</f>
        <v>104.84166</v>
      </c>
      <c r="K402">
        <f>VIG!B402</f>
        <v>61.090938999999999</v>
      </c>
      <c r="L402">
        <f>VOO!B402</f>
        <v>135.413239</v>
      </c>
      <c r="M402">
        <f>WMT!B402</f>
        <v>65.927666000000002</v>
      </c>
    </row>
    <row r="403" spans="1:13" x14ac:dyDescent="0.3">
      <c r="A403" s="1">
        <v>41494</v>
      </c>
      <c r="B403">
        <v>0</v>
      </c>
      <c r="C403">
        <f>CAT!B403</f>
        <v>67.600571000000002</v>
      </c>
      <c r="D403">
        <f>DIA!B403</f>
        <v>133.009186</v>
      </c>
      <c r="E403">
        <f>HD!B403</f>
        <v>68.810378999999998</v>
      </c>
      <c r="F403">
        <f>MSFT!B403</f>
        <v>28.247226999999999</v>
      </c>
      <c r="G403">
        <f>NKE!B403</f>
        <v>29.382757000000002</v>
      </c>
      <c r="H403">
        <f>NVDA!B403</f>
        <v>13.769997999999999</v>
      </c>
      <c r="I403">
        <f>PG!B403</f>
        <v>67.111052999999998</v>
      </c>
      <c r="J403">
        <f>TM!B403</f>
        <v>105.227943</v>
      </c>
      <c r="K403">
        <f>VIG!B403</f>
        <v>61.309589000000003</v>
      </c>
      <c r="L403">
        <f>VOO!B403</f>
        <v>135.88504</v>
      </c>
      <c r="M403">
        <f>WMT!B403</f>
        <v>65.825400999999999</v>
      </c>
    </row>
    <row r="404" spans="1:13" x14ac:dyDescent="0.3">
      <c r="A404" s="1">
        <v>41495</v>
      </c>
      <c r="B404">
        <v>0</v>
      </c>
      <c r="C404">
        <f>CAT!B404</f>
        <v>68.043426999999994</v>
      </c>
      <c r="D404">
        <f>DIA!B404</f>
        <v>132.51052899999999</v>
      </c>
      <c r="E404">
        <f>HD!B404</f>
        <v>67.890502999999995</v>
      </c>
      <c r="F404">
        <f>MSFT!B404</f>
        <v>28.084050999999999</v>
      </c>
      <c r="G404">
        <f>NKE!B404</f>
        <v>29.498417</v>
      </c>
      <c r="H404">
        <f>NVDA!B404</f>
        <v>13.573281</v>
      </c>
      <c r="I404">
        <f>PG!B404</f>
        <v>66.678214999999994</v>
      </c>
      <c r="J404">
        <f>TM!B404</f>
        <v>104.849869</v>
      </c>
      <c r="K404">
        <f>VIG!B404</f>
        <v>61.195895999999998</v>
      </c>
      <c r="L404">
        <f>VOO!B404</f>
        <v>135.500641</v>
      </c>
      <c r="M404">
        <f>WMT!B404</f>
        <v>65.527175999999997</v>
      </c>
    </row>
    <row r="405" spans="1:13" x14ac:dyDescent="0.3">
      <c r="A405" s="1">
        <v>41498</v>
      </c>
      <c r="B405">
        <v>0</v>
      </c>
      <c r="C405">
        <f>CAT!B405</f>
        <v>69.500748000000002</v>
      </c>
      <c r="D405">
        <f>DIA!B405</f>
        <v>132.441711</v>
      </c>
      <c r="E405">
        <f>HD!B405</f>
        <v>68.088249000000005</v>
      </c>
      <c r="F405">
        <f>MSFT!B405</f>
        <v>28.230045</v>
      </c>
      <c r="G405">
        <f>NKE!B405</f>
        <v>29.587389000000002</v>
      </c>
      <c r="H405">
        <f>NVDA!B405</f>
        <v>13.460876000000001</v>
      </c>
      <c r="I405">
        <f>PG!B405</f>
        <v>66.661857999999995</v>
      </c>
      <c r="J405">
        <f>TM!B405</f>
        <v>105.466309</v>
      </c>
      <c r="K405">
        <f>VIG!B405</f>
        <v>61.169651000000002</v>
      </c>
      <c r="L405">
        <f>VOO!B405</f>
        <v>135.325897</v>
      </c>
      <c r="M405">
        <f>WMT!B405</f>
        <v>65.680556999999993</v>
      </c>
    </row>
    <row r="406" spans="1:13" x14ac:dyDescent="0.3">
      <c r="A406" s="1">
        <v>41499</v>
      </c>
      <c r="B406">
        <v>0</v>
      </c>
      <c r="C406">
        <f>CAT!B406</f>
        <v>69.702042000000006</v>
      </c>
      <c r="D406">
        <f>DIA!B406</f>
        <v>132.79425000000001</v>
      </c>
      <c r="E406">
        <f>HD!B406</f>
        <v>68.294571000000005</v>
      </c>
      <c r="F406">
        <f>MSFT!B406</f>
        <v>27.875443000000001</v>
      </c>
      <c r="G406">
        <f>NKE!B406</f>
        <v>29.275984000000001</v>
      </c>
      <c r="H406">
        <f>NVDA!B406</f>
        <v>13.507709999999999</v>
      </c>
      <c r="I406">
        <f>PG!B406</f>
        <v>66.694550000000007</v>
      </c>
      <c r="J406">
        <f>TM!B406</f>
        <v>107.011482</v>
      </c>
      <c r="K406">
        <f>VIG!B406</f>
        <v>61.239615999999998</v>
      </c>
      <c r="L406">
        <f>VOO!B406</f>
        <v>135.850067</v>
      </c>
      <c r="M406">
        <f>WMT!B406</f>
        <v>65.493072999999995</v>
      </c>
    </row>
    <row r="407" spans="1:13" x14ac:dyDescent="0.3">
      <c r="A407" s="1">
        <v>41500</v>
      </c>
      <c r="B407">
        <v>0</v>
      </c>
      <c r="C407">
        <f>CAT!B407</f>
        <v>69.098183000000006</v>
      </c>
      <c r="D407">
        <f>DIA!B407</f>
        <v>131.831177</v>
      </c>
      <c r="E407">
        <f>HD!B407</f>
        <v>66.575187999999997</v>
      </c>
      <c r="F407">
        <f>MSFT!B407</f>
        <v>27.979229</v>
      </c>
      <c r="G407">
        <f>NKE!B407</f>
        <v>28.626494999999998</v>
      </c>
      <c r="H407">
        <f>NVDA!B407</f>
        <v>14.079116000000001</v>
      </c>
      <c r="I407">
        <f>PG!B407</f>
        <v>66.359695000000002</v>
      </c>
      <c r="J407">
        <f>TM!B407</f>
        <v>106.24709300000001</v>
      </c>
      <c r="K407">
        <f>VIG!B407</f>
        <v>60.828575000000001</v>
      </c>
      <c r="L407">
        <f>VOO!B407</f>
        <v>135.08122299999999</v>
      </c>
      <c r="M407">
        <f>WMT!B407</f>
        <v>65.101128000000003</v>
      </c>
    </row>
    <row r="408" spans="1:13" x14ac:dyDescent="0.3">
      <c r="A408" s="1">
        <v>41501</v>
      </c>
      <c r="B408">
        <v>0</v>
      </c>
      <c r="C408">
        <f>CAT!B408</f>
        <v>69.130379000000005</v>
      </c>
      <c r="D408">
        <f>DIA!B408</f>
        <v>129.939514</v>
      </c>
      <c r="E408">
        <f>HD!B408</f>
        <v>64.597862000000006</v>
      </c>
      <c r="F408">
        <f>MSFT!B408</f>
        <v>27.494890000000002</v>
      </c>
      <c r="G408">
        <f>NKE!B408</f>
        <v>28.243921</v>
      </c>
      <c r="H408">
        <f>NVDA!B408</f>
        <v>14.172791</v>
      </c>
      <c r="I408">
        <f>PG!B408</f>
        <v>65.730804000000006</v>
      </c>
      <c r="J408">
        <f>TM!B408</f>
        <v>104.751228</v>
      </c>
      <c r="K408">
        <f>VIG!B408</f>
        <v>59.945210000000003</v>
      </c>
      <c r="L408">
        <f>VOO!B408</f>
        <v>133.106888</v>
      </c>
      <c r="M408">
        <f>WMT!B408</f>
        <v>63.405417999999997</v>
      </c>
    </row>
    <row r="409" spans="1:13" x14ac:dyDescent="0.3">
      <c r="A409" s="1">
        <v>41502</v>
      </c>
      <c r="B409">
        <v>0</v>
      </c>
      <c r="C409">
        <f>CAT!B409</f>
        <v>68.566779999999994</v>
      </c>
      <c r="D409">
        <f>DIA!B409</f>
        <v>129.73519899999999</v>
      </c>
      <c r="E409">
        <f>HD!B409</f>
        <v>64.804192</v>
      </c>
      <c r="F409">
        <f>MSFT!B409</f>
        <v>27.503544000000002</v>
      </c>
      <c r="G409">
        <f>NKE!B409</f>
        <v>28.315102</v>
      </c>
      <c r="H409">
        <f>NVDA!B409</f>
        <v>14.228992999999999</v>
      </c>
      <c r="I409">
        <f>PG!B409</f>
        <v>65.257071999999994</v>
      </c>
      <c r="J409">
        <f>TM!B409</f>
        <v>105.926559</v>
      </c>
      <c r="K409">
        <f>VIG!B409</f>
        <v>59.752789</v>
      </c>
      <c r="L409">
        <f>VOO!B409</f>
        <v>132.72247300000001</v>
      </c>
      <c r="M409">
        <f>WMT!B409</f>
        <v>63.149776000000003</v>
      </c>
    </row>
    <row r="410" spans="1:13" x14ac:dyDescent="0.3">
      <c r="A410" s="1">
        <v>41505</v>
      </c>
      <c r="B410">
        <v>0</v>
      </c>
      <c r="C410">
        <f>CAT!B410</f>
        <v>67.793830999999997</v>
      </c>
      <c r="D410">
        <f>DIA!B410</f>
        <v>129.08007799999999</v>
      </c>
      <c r="E410">
        <f>HD!B410</f>
        <v>64.658028000000002</v>
      </c>
      <c r="F410">
        <f>MSFT!B410</f>
        <v>27.148938999999999</v>
      </c>
      <c r="G410">
        <f>NKE!B410</f>
        <v>28.786643999999999</v>
      </c>
      <c r="H410">
        <f>NVDA!B410</f>
        <v>14.004178</v>
      </c>
      <c r="I410">
        <f>PG!B410</f>
        <v>65.003890999999996</v>
      </c>
      <c r="J410">
        <f>TM!B410</f>
        <v>105.36766799999999</v>
      </c>
      <c r="K410">
        <f>VIG!B410</f>
        <v>59.472942000000003</v>
      </c>
      <c r="L410">
        <f>VOO!B410</f>
        <v>131.88378900000001</v>
      </c>
      <c r="M410">
        <f>WMT!B410</f>
        <v>62.698177000000001</v>
      </c>
    </row>
    <row r="411" spans="1:13" x14ac:dyDescent="0.3">
      <c r="A411" s="1">
        <v>41506</v>
      </c>
      <c r="B411">
        <v>0</v>
      </c>
      <c r="C411">
        <f>CAT!B411</f>
        <v>67.520072999999996</v>
      </c>
      <c r="D411">
        <f>DIA!B411</f>
        <v>129.088684</v>
      </c>
      <c r="E411">
        <f>HD!B411</f>
        <v>63.867114999999998</v>
      </c>
      <c r="F411">
        <f>MSFT!B411</f>
        <v>27.347861999999999</v>
      </c>
      <c r="G411">
        <f>NKE!B411</f>
        <v>28.751059999999999</v>
      </c>
      <c r="H411">
        <f>NVDA!B411</f>
        <v>14.074788</v>
      </c>
      <c r="I411">
        <f>PG!B411</f>
        <v>64.954903000000002</v>
      </c>
      <c r="J411">
        <f>TM!B411</f>
        <v>104.192345</v>
      </c>
      <c r="K411">
        <f>VIG!B411</f>
        <v>59.639091000000001</v>
      </c>
      <c r="L411">
        <f>VOO!B411</f>
        <v>132.40799000000001</v>
      </c>
      <c r="M411">
        <f>WMT!B411</f>
        <v>62.399929</v>
      </c>
    </row>
    <row r="412" spans="1:13" x14ac:dyDescent="0.3">
      <c r="A412" s="1">
        <v>41507</v>
      </c>
      <c r="B412">
        <v>0</v>
      </c>
      <c r="C412">
        <f>CAT!B412</f>
        <v>66.779312000000004</v>
      </c>
      <c r="D412">
        <f>DIA!B412</f>
        <v>128.131821</v>
      </c>
      <c r="E412">
        <f>HD!B412</f>
        <v>63.385674000000002</v>
      </c>
      <c r="F412">
        <f>MSFT!B412</f>
        <v>27.339212</v>
      </c>
      <c r="G412">
        <f>NKE!B412</f>
        <v>28.528625000000002</v>
      </c>
      <c r="H412">
        <f>NVDA!B412</f>
        <v>14.008887</v>
      </c>
      <c r="I412">
        <f>PG!B412</f>
        <v>64.832390000000004</v>
      </c>
      <c r="J412">
        <f>TM!B412</f>
        <v>100.978722</v>
      </c>
      <c r="K412">
        <f>VIG!B412</f>
        <v>59.298000000000002</v>
      </c>
      <c r="L412">
        <f>VOO!B412</f>
        <v>131.72653199999999</v>
      </c>
      <c r="M412">
        <f>WMT!B412</f>
        <v>62.672626000000001</v>
      </c>
    </row>
    <row r="413" spans="1:13" x14ac:dyDescent="0.3">
      <c r="A413" s="1">
        <v>41508</v>
      </c>
      <c r="B413">
        <v>0</v>
      </c>
      <c r="C413">
        <f>CAT!B413</f>
        <v>67.769676000000004</v>
      </c>
      <c r="D413">
        <f>DIA!B413</f>
        <v>128.78706399999999</v>
      </c>
      <c r="E413">
        <f>HD!B413</f>
        <v>63.617798000000001</v>
      </c>
      <c r="F413">
        <f>MSFT!B413</f>
        <v>28.013829999999999</v>
      </c>
      <c r="G413">
        <f>NKE!B413</f>
        <v>28.853369000000001</v>
      </c>
      <c r="H413">
        <f>NVDA!B413</f>
        <v>14.084205000000001</v>
      </c>
      <c r="I413">
        <f>PG!B413</f>
        <v>65.150893999999994</v>
      </c>
      <c r="J413">
        <f>TM!B413</f>
        <v>102.548553</v>
      </c>
      <c r="K413">
        <f>VIG!B413</f>
        <v>59.770297999999997</v>
      </c>
      <c r="L413">
        <f>VOO!B413</f>
        <v>132.87973</v>
      </c>
      <c r="M413">
        <f>WMT!B413</f>
        <v>62.595905000000002</v>
      </c>
    </row>
    <row r="414" spans="1:13" x14ac:dyDescent="0.3">
      <c r="A414" s="1">
        <v>41509</v>
      </c>
      <c r="B414">
        <v>0</v>
      </c>
      <c r="C414">
        <f>CAT!B414</f>
        <v>67.544205000000005</v>
      </c>
      <c r="D414">
        <f>DIA!B414</f>
        <v>129.15768399999999</v>
      </c>
      <c r="E414">
        <f>HD!B414</f>
        <v>63.523228000000003</v>
      </c>
      <c r="F414">
        <f>MSFT!B414</f>
        <v>30.054966</v>
      </c>
      <c r="G414">
        <f>NKE!B414</f>
        <v>28.564219000000001</v>
      </c>
      <c r="H414">
        <f>NVDA!B414</f>
        <v>14.084205000000001</v>
      </c>
      <c r="I414">
        <f>PG!B414</f>
        <v>65.346930999999998</v>
      </c>
      <c r="J414">
        <f>TM!B414</f>
        <v>104.38960299999999</v>
      </c>
      <c r="K414">
        <f>VIG!B414</f>
        <v>59.910232999999998</v>
      </c>
      <c r="L414">
        <f>VOO!B414</f>
        <v>133.31655900000001</v>
      </c>
      <c r="M414">
        <f>WMT!B414</f>
        <v>62.578850000000003</v>
      </c>
    </row>
    <row r="415" spans="1:13" x14ac:dyDescent="0.3">
      <c r="A415" s="1">
        <v>41512</v>
      </c>
      <c r="B415">
        <v>0</v>
      </c>
      <c r="C415">
        <f>CAT!B415</f>
        <v>67.278510999999995</v>
      </c>
      <c r="D415">
        <f>DIA!B415</f>
        <v>128.62321499999999</v>
      </c>
      <c r="E415">
        <f>HD!B415</f>
        <v>64.847153000000006</v>
      </c>
      <c r="F415">
        <f>MSFT!B415</f>
        <v>29.536035999999999</v>
      </c>
      <c r="G415">
        <f>NKE!B415</f>
        <v>28.435203999999999</v>
      </c>
      <c r="H415">
        <f>NVDA!B415</f>
        <v>14.112449</v>
      </c>
      <c r="I415">
        <f>PG!B415</f>
        <v>64.146332000000001</v>
      </c>
      <c r="J415">
        <f>TM!B415</f>
        <v>102.893745</v>
      </c>
      <c r="K415">
        <f>VIG!B415</f>
        <v>59.621613000000004</v>
      </c>
      <c r="L415">
        <f>VOO!B415</f>
        <v>132.89720199999999</v>
      </c>
      <c r="M415">
        <f>WMT!B415</f>
        <v>62.229511000000002</v>
      </c>
    </row>
    <row r="416" spans="1:13" x14ac:dyDescent="0.3">
      <c r="A416" s="1">
        <v>41513</v>
      </c>
      <c r="B416">
        <v>0</v>
      </c>
      <c r="C416">
        <f>CAT!B416</f>
        <v>66.586089999999999</v>
      </c>
      <c r="D416">
        <f>DIA!B416</f>
        <v>127.149109</v>
      </c>
      <c r="E416">
        <f>HD!B416</f>
        <v>63.720939999999999</v>
      </c>
      <c r="F416">
        <f>MSFT!B416</f>
        <v>28.766285</v>
      </c>
      <c r="G416">
        <f>NKE!B416</f>
        <v>27.941421999999999</v>
      </c>
      <c r="H416">
        <f>NVDA!B416</f>
        <v>13.93357</v>
      </c>
      <c r="I416">
        <f>PG!B416</f>
        <v>63.680759000000002</v>
      </c>
      <c r="J416">
        <f>TM!B416</f>
        <v>101.948555</v>
      </c>
      <c r="K416">
        <f>VIG!B416</f>
        <v>58.860722000000003</v>
      </c>
      <c r="L416">
        <f>VOO!B416</f>
        <v>130.71312</v>
      </c>
      <c r="M416">
        <f>WMT!B416</f>
        <v>62.084656000000003</v>
      </c>
    </row>
    <row r="417" spans="1:13" x14ac:dyDescent="0.3">
      <c r="A417" s="1">
        <v>41514</v>
      </c>
      <c r="B417">
        <v>0</v>
      </c>
      <c r="C417">
        <f>CAT!B417</f>
        <v>66.384810999999999</v>
      </c>
      <c r="D417">
        <f>DIA!B417</f>
        <v>127.614662</v>
      </c>
      <c r="E417">
        <f>HD!B417</f>
        <v>64.503281000000001</v>
      </c>
      <c r="F417">
        <f>MSFT!B417</f>
        <v>28.558707999999999</v>
      </c>
      <c r="G417">
        <f>NKE!B417</f>
        <v>28.190535000000001</v>
      </c>
      <c r="H417">
        <f>NVDA!B417</f>
        <v>13.93357</v>
      </c>
      <c r="I417">
        <f>PG!B417</f>
        <v>62.766044999999998</v>
      </c>
      <c r="J417">
        <f>TM!B417</f>
        <v>101.841705</v>
      </c>
      <c r="K417">
        <f>VIG!B417</f>
        <v>58.974403000000002</v>
      </c>
      <c r="L417">
        <f>VOO!B417</f>
        <v>131.149933</v>
      </c>
      <c r="M417">
        <f>WMT!B417</f>
        <v>61.675632</v>
      </c>
    </row>
    <row r="418" spans="1:13" x14ac:dyDescent="0.3">
      <c r="A418" s="1">
        <v>41515</v>
      </c>
      <c r="B418">
        <v>0</v>
      </c>
      <c r="C418">
        <f>CAT!B418</f>
        <v>66.449218999999999</v>
      </c>
      <c r="D418">
        <f>DIA!B418</f>
        <v>127.79568500000001</v>
      </c>
      <c r="E418">
        <f>HD!B418</f>
        <v>64.520470000000003</v>
      </c>
      <c r="F418">
        <f>MSFT!B418</f>
        <v>29.017095999999999</v>
      </c>
      <c r="G418">
        <f>NKE!B418</f>
        <v>28.427889</v>
      </c>
      <c r="H418">
        <f>NVDA!B418</f>
        <v>13.905324999999999</v>
      </c>
      <c r="I418">
        <f>PG!B418</f>
        <v>63.141739000000001</v>
      </c>
      <c r="J418">
        <f>TM!B418</f>
        <v>101.825287</v>
      </c>
      <c r="K418">
        <f>VIG!B418</f>
        <v>58.983170000000001</v>
      </c>
      <c r="L418">
        <f>VOO!B418</f>
        <v>131.35960399999999</v>
      </c>
      <c r="M418">
        <f>WMT!B418</f>
        <v>61.718246000000001</v>
      </c>
    </row>
    <row r="419" spans="1:13" x14ac:dyDescent="0.3">
      <c r="A419" s="1">
        <v>41516</v>
      </c>
      <c r="B419">
        <v>1</v>
      </c>
      <c r="C419">
        <f>CAT!B419</f>
        <v>66.457274999999996</v>
      </c>
      <c r="D419">
        <f>DIA!B419</f>
        <v>127.45085899999999</v>
      </c>
      <c r="E419">
        <f>HD!B419</f>
        <v>64.039069999999995</v>
      </c>
      <c r="F419">
        <f>MSFT!B419</f>
        <v>28.887364999999999</v>
      </c>
      <c r="G419">
        <f>NKE!B419</f>
        <v>28.13232</v>
      </c>
      <c r="H419">
        <f>NVDA!B419</f>
        <v>13.886498</v>
      </c>
      <c r="I419">
        <f>PG!B419</f>
        <v>63.615456000000002</v>
      </c>
      <c r="J419">
        <f>TM!B419</f>
        <v>99.277373999999995</v>
      </c>
      <c r="K419">
        <f>VIG!B419</f>
        <v>58.851959000000001</v>
      </c>
      <c r="L419">
        <f>VOO!B419</f>
        <v>130.78303500000001</v>
      </c>
      <c r="M419">
        <f>WMT!B419</f>
        <v>62.186909</v>
      </c>
    </row>
    <row r="420" spans="1:13" x14ac:dyDescent="0.3">
      <c r="A420" s="1">
        <v>41520</v>
      </c>
      <c r="B420">
        <v>0</v>
      </c>
      <c r="C420">
        <f>CAT!B420</f>
        <v>66.433113000000006</v>
      </c>
      <c r="D420">
        <f>DIA!B420</f>
        <v>127.675049</v>
      </c>
      <c r="E420">
        <f>HD!B420</f>
        <v>63.866214999999997</v>
      </c>
      <c r="F420">
        <f>MSFT!B420</f>
        <v>27.572728999999999</v>
      </c>
      <c r="G420">
        <f>NKE!B420</f>
        <v>28.790623</v>
      </c>
      <c r="H420">
        <f>NVDA!B420</f>
        <v>13.895915</v>
      </c>
      <c r="I420">
        <f>PG!B420</f>
        <v>63.501102000000003</v>
      </c>
      <c r="J420">
        <f>TM!B420</f>
        <v>102.162254</v>
      </c>
      <c r="K420">
        <f>VIG!B420</f>
        <v>59.088088999999997</v>
      </c>
      <c r="L420">
        <f>VOO!B420</f>
        <v>131.55178799999999</v>
      </c>
      <c r="M420">
        <f>WMT!B420</f>
        <v>61.931274000000002</v>
      </c>
    </row>
    <row r="421" spans="1:13" x14ac:dyDescent="0.3">
      <c r="A421" s="1">
        <v>41521</v>
      </c>
      <c r="B421">
        <v>0</v>
      </c>
      <c r="C421">
        <f>CAT!B421</f>
        <v>67.262428</v>
      </c>
      <c r="D421">
        <f>DIA!B421</f>
        <v>128.59730500000001</v>
      </c>
      <c r="E421">
        <f>HD!B421</f>
        <v>64.073631000000006</v>
      </c>
      <c r="F421">
        <f>MSFT!B421</f>
        <v>26.984604000000001</v>
      </c>
      <c r="G421">
        <f>NKE!B421</f>
        <v>29.166793999999999</v>
      </c>
      <c r="H421">
        <f>NVDA!B421</f>
        <v>14.027718</v>
      </c>
      <c r="I421">
        <f>PG!B421</f>
        <v>63.288753999999997</v>
      </c>
      <c r="J421">
        <f>TM!B421</f>
        <v>103.427986</v>
      </c>
      <c r="K421">
        <f>VIG!B421</f>
        <v>59.586620000000003</v>
      </c>
      <c r="L421">
        <f>VOO!B421</f>
        <v>132.652557</v>
      </c>
      <c r="M421">
        <f>WMT!B421</f>
        <v>62.127257999999998</v>
      </c>
    </row>
    <row r="422" spans="1:13" x14ac:dyDescent="0.3">
      <c r="A422" s="1">
        <v>41522</v>
      </c>
      <c r="B422">
        <v>0</v>
      </c>
      <c r="C422">
        <f>CAT!B422</f>
        <v>66.787375999999995</v>
      </c>
      <c r="D422">
        <f>DIA!B422</f>
        <v>128.54560900000001</v>
      </c>
      <c r="E422">
        <f>HD!B422</f>
        <v>63.079754000000001</v>
      </c>
      <c r="F422">
        <f>MSFT!B422</f>
        <v>27.010549999999999</v>
      </c>
      <c r="G422">
        <f>NKE!B422</f>
        <v>29.278751</v>
      </c>
      <c r="H422">
        <f>NVDA!B422</f>
        <v>14.065374</v>
      </c>
      <c r="I422">
        <f>PG!B422</f>
        <v>63.002892000000003</v>
      </c>
      <c r="J422">
        <f>TM!B422</f>
        <v>103.26359600000001</v>
      </c>
      <c r="K422">
        <f>VIG!B422</f>
        <v>59.709083999999997</v>
      </c>
      <c r="L422">
        <f>VOO!B422</f>
        <v>132.61764500000001</v>
      </c>
      <c r="M422">
        <f>WMT!B422</f>
        <v>61.922741000000002</v>
      </c>
    </row>
    <row r="423" spans="1:13" x14ac:dyDescent="0.3">
      <c r="A423" s="1">
        <v>41523</v>
      </c>
      <c r="B423">
        <v>0</v>
      </c>
      <c r="C423">
        <f>CAT!B423</f>
        <v>67.141670000000005</v>
      </c>
      <c r="D423">
        <f>DIA!B423</f>
        <v>128.519745</v>
      </c>
      <c r="E423">
        <f>HD!B423</f>
        <v>62.829135999999998</v>
      </c>
      <c r="F423">
        <f>MSFT!B423</f>
        <v>26.941362000000002</v>
      </c>
      <c r="G423">
        <f>NKE!B423</f>
        <v>29.099627999999999</v>
      </c>
      <c r="H423">
        <f>NVDA!B423</f>
        <v>14.008887</v>
      </c>
      <c r="I423">
        <f>PG!B423</f>
        <v>63.011066</v>
      </c>
      <c r="J423">
        <f>TM!B423</f>
        <v>103.189629</v>
      </c>
      <c r="K423">
        <f>VIG!B423</f>
        <v>59.656590000000001</v>
      </c>
      <c r="L423">
        <f>VOO!B423</f>
        <v>132.84478799999999</v>
      </c>
      <c r="M423">
        <f>WMT!B423</f>
        <v>61.854584000000003</v>
      </c>
    </row>
    <row r="424" spans="1:13" x14ac:dyDescent="0.3">
      <c r="A424" s="1">
        <v>41526</v>
      </c>
      <c r="B424">
        <v>0</v>
      </c>
      <c r="C424">
        <f>CAT!B424</f>
        <v>68.912979000000007</v>
      </c>
      <c r="D424">
        <f>DIA!B424</f>
        <v>129.70929000000001</v>
      </c>
      <c r="E424">
        <f>HD!B424</f>
        <v>63.589649000000001</v>
      </c>
      <c r="F424">
        <f>MSFT!B424</f>
        <v>27.382452000000001</v>
      </c>
      <c r="G424">
        <f>NKE!B424</f>
        <v>29.287706</v>
      </c>
      <c r="H424">
        <f>NVDA!B424</f>
        <v>14.244251</v>
      </c>
      <c r="I424">
        <f>PG!B424</f>
        <v>63.83596</v>
      </c>
      <c r="J424">
        <f>TM!B424</f>
        <v>104.21700300000001</v>
      </c>
      <c r="K424">
        <f>VIG!B424</f>
        <v>60.268822</v>
      </c>
      <c r="L424">
        <f>VOO!B424</f>
        <v>134.15524300000001</v>
      </c>
      <c r="M424">
        <f>WMT!B424</f>
        <v>62.638508000000002</v>
      </c>
    </row>
    <row r="425" spans="1:13" x14ac:dyDescent="0.3">
      <c r="A425" s="1">
        <v>41527</v>
      </c>
      <c r="B425">
        <v>0</v>
      </c>
      <c r="C425">
        <f>CAT!B425</f>
        <v>69.734245000000001</v>
      </c>
      <c r="D425">
        <f>DIA!B425</f>
        <v>130.84721400000001</v>
      </c>
      <c r="E425">
        <f>HD!B425</f>
        <v>64.471176</v>
      </c>
      <c r="F425">
        <f>MSFT!B425</f>
        <v>28.013829999999999</v>
      </c>
      <c r="G425">
        <f>NKE!B425</f>
        <v>29.923622000000002</v>
      </c>
      <c r="H425">
        <f>NVDA!B425</f>
        <v>14.545517</v>
      </c>
      <c r="I425">
        <f>PG!B425</f>
        <v>63.664462999999998</v>
      </c>
      <c r="J425">
        <f>TM!B425</f>
        <v>104.69371</v>
      </c>
      <c r="K425">
        <f>VIG!B425</f>
        <v>60.723610000000001</v>
      </c>
      <c r="L425">
        <f>VOO!B425</f>
        <v>135.16864000000001</v>
      </c>
      <c r="M425">
        <f>WMT!B425</f>
        <v>63.021979999999999</v>
      </c>
    </row>
    <row r="426" spans="1:13" x14ac:dyDescent="0.3">
      <c r="A426" s="1">
        <v>41528</v>
      </c>
      <c r="B426">
        <v>0</v>
      </c>
      <c r="C426">
        <f>CAT!B426</f>
        <v>70.152916000000005</v>
      </c>
      <c r="D426">
        <f>DIA!B426</f>
        <v>132.01954699999999</v>
      </c>
      <c r="E426">
        <f>HD!B426</f>
        <v>64.851433</v>
      </c>
      <c r="F426">
        <f>MSFT!B426</f>
        <v>28.316541999999998</v>
      </c>
      <c r="G426">
        <f>NKE!B426</f>
        <v>30.268439999999998</v>
      </c>
      <c r="H426">
        <f>NVDA!B426</f>
        <v>14.790298</v>
      </c>
      <c r="I426">
        <f>PG!B426</f>
        <v>63.925776999999997</v>
      </c>
      <c r="J426">
        <f>TM!B426</f>
        <v>104.84166</v>
      </c>
      <c r="K426">
        <f>VIG!B426</f>
        <v>61.160904000000002</v>
      </c>
      <c r="L426">
        <f>VOO!B426</f>
        <v>135.58796699999999</v>
      </c>
      <c r="M426">
        <f>WMT!B426</f>
        <v>63.098655999999998</v>
      </c>
    </row>
    <row r="427" spans="1:13" x14ac:dyDescent="0.3">
      <c r="A427" s="1">
        <v>41529</v>
      </c>
      <c r="B427">
        <v>0</v>
      </c>
      <c r="C427">
        <f>CAT!B427</f>
        <v>69.919426000000001</v>
      </c>
      <c r="D427">
        <f>DIA!B427</f>
        <v>131.916077</v>
      </c>
      <c r="E427">
        <f>HD!B427</f>
        <v>65.162543999999997</v>
      </c>
      <c r="F427">
        <f>MSFT!B427</f>
        <v>28.273294</v>
      </c>
      <c r="G427">
        <f>NKE!B427</f>
        <v>30.487877000000001</v>
      </c>
      <c r="H427">
        <f>NVDA!B427</f>
        <v>14.780882</v>
      </c>
      <c r="I427">
        <f>PG!B427</f>
        <v>63.917641000000003</v>
      </c>
      <c r="J427">
        <f>TM!B427</f>
        <v>103.485512</v>
      </c>
      <c r="K427">
        <f>VIG!B427</f>
        <v>61.073447999999999</v>
      </c>
      <c r="L427">
        <f>VOO!B427</f>
        <v>135.25599700000001</v>
      </c>
      <c r="M427">
        <f>WMT!B427</f>
        <v>62.979370000000003</v>
      </c>
    </row>
    <row r="428" spans="1:13" x14ac:dyDescent="0.3">
      <c r="A428" s="1">
        <v>41530</v>
      </c>
      <c r="B428">
        <v>0</v>
      </c>
      <c r="C428">
        <f>CAT!B428</f>
        <v>70.056319999999999</v>
      </c>
      <c r="D428">
        <f>DIA!B428</f>
        <v>132.48513800000001</v>
      </c>
      <c r="E428">
        <f>HD!B428</f>
        <v>64.911918999999997</v>
      </c>
      <c r="F428">
        <f>MSFT!B428</f>
        <v>28.567360000000001</v>
      </c>
      <c r="G428">
        <f>NKE!B428</f>
        <v>30.411746999999998</v>
      </c>
      <c r="H428">
        <f>NVDA!B428</f>
        <v>14.875028</v>
      </c>
      <c r="I428">
        <f>PG!B428</f>
        <v>64.562866</v>
      </c>
      <c r="J428">
        <f>TM!B428</f>
        <v>104.21700300000001</v>
      </c>
      <c r="K428">
        <f>VIG!B428</f>
        <v>61.222136999999996</v>
      </c>
      <c r="L428">
        <f>VOO!B428</f>
        <v>135.535583</v>
      </c>
      <c r="M428">
        <f>WMT!B428</f>
        <v>63.362819999999999</v>
      </c>
    </row>
    <row r="429" spans="1:13" x14ac:dyDescent="0.3">
      <c r="A429" s="1">
        <v>41533</v>
      </c>
      <c r="B429">
        <v>0</v>
      </c>
      <c r="C429">
        <f>CAT!B429</f>
        <v>70.193168999999997</v>
      </c>
      <c r="D429">
        <f>DIA!B429</f>
        <v>133.56260700000001</v>
      </c>
      <c r="E429">
        <f>HD!B429</f>
        <v>65.283546000000001</v>
      </c>
      <c r="F429">
        <f>MSFT!B429</f>
        <v>28.368433</v>
      </c>
      <c r="G429">
        <f>NKE!B429</f>
        <v>30.537140000000001</v>
      </c>
      <c r="H429">
        <f>NVDA!B429</f>
        <v>14.884444</v>
      </c>
      <c r="I429">
        <f>PG!B429</f>
        <v>65.469443999999996</v>
      </c>
      <c r="J429">
        <f>TM!B429</f>
        <v>104.99781</v>
      </c>
      <c r="K429">
        <f>VIG!B429</f>
        <v>61.668179000000002</v>
      </c>
      <c r="L429">
        <f>VOO!B429</f>
        <v>136.35678100000001</v>
      </c>
      <c r="M429">
        <f>WMT!B429</f>
        <v>63.720699000000003</v>
      </c>
    </row>
    <row r="430" spans="1:13" x14ac:dyDescent="0.3">
      <c r="A430" s="1">
        <v>41534</v>
      </c>
      <c r="B430">
        <v>0</v>
      </c>
      <c r="C430">
        <f>CAT!B430</f>
        <v>70.104598999999993</v>
      </c>
      <c r="D430">
        <f>DIA!B430</f>
        <v>133.86431899999999</v>
      </c>
      <c r="E430">
        <f>HD!B430</f>
        <v>65.508240000000001</v>
      </c>
      <c r="F430">
        <f>MSFT!B430</f>
        <v>28.480861999999998</v>
      </c>
      <c r="G430">
        <f>NKE!B430</f>
        <v>30.59535</v>
      </c>
      <c r="H430">
        <f>NVDA!B430</f>
        <v>14.931513000000001</v>
      </c>
      <c r="I430">
        <f>PG!B430</f>
        <v>65.199912999999995</v>
      </c>
      <c r="J430">
        <f>TM!B430</f>
        <v>104.200554</v>
      </c>
      <c r="K430">
        <f>VIG!B430</f>
        <v>61.860607000000002</v>
      </c>
      <c r="L430">
        <f>VOO!B430</f>
        <v>136.91593900000001</v>
      </c>
      <c r="M430">
        <f>WMT!B430</f>
        <v>64.035965000000004</v>
      </c>
    </row>
    <row r="431" spans="1:13" x14ac:dyDescent="0.3">
      <c r="A431" s="1">
        <v>41535</v>
      </c>
      <c r="B431">
        <v>0</v>
      </c>
      <c r="C431">
        <f>CAT!B431</f>
        <v>70.724564000000001</v>
      </c>
      <c r="D431">
        <f>DIA!B431</f>
        <v>135.071167</v>
      </c>
      <c r="E431">
        <f>HD!B431</f>
        <v>66.865082000000001</v>
      </c>
      <c r="F431">
        <f>MSFT!B431</f>
        <v>28.818173999999999</v>
      </c>
      <c r="G431">
        <f>NKE!B431</f>
        <v>31.114827999999999</v>
      </c>
      <c r="H431">
        <f>NVDA!B431</f>
        <v>15.063319999999999</v>
      </c>
      <c r="I431">
        <f>PG!B431</f>
        <v>65.583786000000003</v>
      </c>
      <c r="J431">
        <f>TM!B431</f>
        <v>107.61145</v>
      </c>
      <c r="K431">
        <f>VIG!B431</f>
        <v>62.691462999999999</v>
      </c>
      <c r="L431">
        <f>VOO!B431</f>
        <v>138.55834999999999</v>
      </c>
      <c r="M431">
        <f>WMT!B431</f>
        <v>65.118155999999999</v>
      </c>
    </row>
    <row r="432" spans="1:13" x14ac:dyDescent="0.3">
      <c r="A432" s="1">
        <v>41536</v>
      </c>
      <c r="B432">
        <v>0</v>
      </c>
      <c r="C432">
        <f>CAT!B432</f>
        <v>70.652100000000004</v>
      </c>
      <c r="D432">
        <f>DIA!B432</f>
        <v>134.75224299999999</v>
      </c>
      <c r="E432">
        <f>HD!B432</f>
        <v>67.850273000000001</v>
      </c>
      <c r="F432">
        <f>MSFT!B432</f>
        <v>29.094936000000001</v>
      </c>
      <c r="G432">
        <f>NKE!B432</f>
        <v>31.123788999999999</v>
      </c>
      <c r="H432">
        <f>NVDA!B432</f>
        <v>14.997415999999999</v>
      </c>
      <c r="I432">
        <f>PG!B432</f>
        <v>65.436768000000001</v>
      </c>
      <c r="J432">
        <f>TM!B432</f>
        <v>107.011482</v>
      </c>
      <c r="K432">
        <f>VIG!B432</f>
        <v>62.682720000000003</v>
      </c>
      <c r="L432">
        <f>VOO!B432</f>
        <v>138.33119199999999</v>
      </c>
      <c r="M432">
        <f>WMT!B432</f>
        <v>64.939216999999999</v>
      </c>
    </row>
    <row r="433" spans="1:13" x14ac:dyDescent="0.3">
      <c r="A433" s="1">
        <v>41537</v>
      </c>
      <c r="B433">
        <v>0</v>
      </c>
      <c r="C433">
        <f>CAT!B433</f>
        <v>68.236671000000001</v>
      </c>
      <c r="D433">
        <f>DIA!B433</f>
        <v>133.27011100000001</v>
      </c>
      <c r="E433">
        <f>HD!B433</f>
        <v>66.545310999999998</v>
      </c>
      <c r="F433">
        <f>MSFT!B433</f>
        <v>28.359783</v>
      </c>
      <c r="G433">
        <f>NKE!B433</f>
        <v>31.065577999999999</v>
      </c>
      <c r="H433">
        <f>NVDA!B433</f>
        <v>14.865615</v>
      </c>
      <c r="I433">
        <f>PG!B433</f>
        <v>64.840569000000002</v>
      </c>
      <c r="J433">
        <f>TM!B433</f>
        <v>106.395042</v>
      </c>
      <c r="K433">
        <f>VIG!B433</f>
        <v>62.096722</v>
      </c>
      <c r="L433">
        <f>VOO!B433</f>
        <v>137.247894</v>
      </c>
      <c r="M433">
        <f>WMT!B433</f>
        <v>64.615416999999994</v>
      </c>
    </row>
    <row r="434" spans="1:13" x14ac:dyDescent="0.3">
      <c r="A434" s="1">
        <v>41540</v>
      </c>
      <c r="B434">
        <v>0</v>
      </c>
      <c r="C434">
        <f>CAT!B434</f>
        <v>68.462090000000003</v>
      </c>
      <c r="D434">
        <f>DIA!B434</f>
        <v>132.76054400000001</v>
      </c>
      <c r="E434">
        <f>HD!B434</f>
        <v>65.603309999999993</v>
      </c>
      <c r="F434">
        <f>MSFT!B434</f>
        <v>28.316541999999998</v>
      </c>
      <c r="G434">
        <f>NKE!B434</f>
        <v>30.890923999999998</v>
      </c>
      <c r="H434">
        <f>NVDA!B434</f>
        <v>14.724396</v>
      </c>
      <c r="I434">
        <f>PG!B434</f>
        <v>64.750702000000004</v>
      </c>
      <c r="J434">
        <f>TM!B434</f>
        <v>106.666275</v>
      </c>
      <c r="K434">
        <f>VIG!B434</f>
        <v>61.962249999999997</v>
      </c>
      <c r="L434">
        <f>VOO!B434</f>
        <v>136.74395799999999</v>
      </c>
      <c r="M434">
        <f>WMT!B434</f>
        <v>65.118155999999999</v>
      </c>
    </row>
    <row r="435" spans="1:13" x14ac:dyDescent="0.3">
      <c r="A435" s="1">
        <v>41541</v>
      </c>
      <c r="B435">
        <v>0</v>
      </c>
      <c r="C435">
        <f>CAT!B435</f>
        <v>68.526497000000006</v>
      </c>
      <c r="D435">
        <f>DIA!B435</f>
        <v>132.19906599999999</v>
      </c>
      <c r="E435">
        <f>HD!B435</f>
        <v>65.715644999999995</v>
      </c>
      <c r="F435">
        <f>MSFT!B435</f>
        <v>28.065718</v>
      </c>
      <c r="G435">
        <f>NKE!B435</f>
        <v>31.09244</v>
      </c>
      <c r="H435">
        <f>NVDA!B435</f>
        <v>14.780882</v>
      </c>
      <c r="I435">
        <f>PG!B435</f>
        <v>64.211662000000004</v>
      </c>
      <c r="J435">
        <f>TM!B435</f>
        <v>107.30733499999999</v>
      </c>
      <c r="K435">
        <f>VIG!B435</f>
        <v>61.856780999999998</v>
      </c>
      <c r="L435">
        <f>VOO!B435</f>
        <v>136.44537399999999</v>
      </c>
      <c r="M435">
        <f>WMT!B435</f>
        <v>64.547256000000004</v>
      </c>
    </row>
    <row r="436" spans="1:13" x14ac:dyDescent="0.3">
      <c r="A436" s="1">
        <v>41542</v>
      </c>
      <c r="B436">
        <v>0</v>
      </c>
      <c r="C436">
        <f>CAT!B436</f>
        <v>68.035392999999999</v>
      </c>
      <c r="D436">
        <f>DIA!B436</f>
        <v>131.64631700000001</v>
      </c>
      <c r="E436">
        <f>HD!B436</f>
        <v>65.266234999999995</v>
      </c>
      <c r="F436">
        <f>MSFT!B436</f>
        <v>28.117612999999999</v>
      </c>
      <c r="G436">
        <f>NKE!B436</f>
        <v>30.864053999999999</v>
      </c>
      <c r="H436">
        <f>NVDA!B436</f>
        <v>14.799712</v>
      </c>
      <c r="I436">
        <f>PG!B436</f>
        <v>63.476616</v>
      </c>
      <c r="J436">
        <f>TM!B436</f>
        <v>107.69551800000001</v>
      </c>
      <c r="K436">
        <f>VIG!B436</f>
        <v>61.549098999999998</v>
      </c>
      <c r="L436">
        <f>VOO!B436</f>
        <v>136.006317</v>
      </c>
      <c r="M436">
        <f>WMT!B436</f>
        <v>63.609932000000001</v>
      </c>
    </row>
    <row r="437" spans="1:13" x14ac:dyDescent="0.3">
      <c r="A437" s="1">
        <v>41543</v>
      </c>
      <c r="B437">
        <v>0</v>
      </c>
      <c r="C437">
        <f>CAT!B437</f>
        <v>67.793830999999997</v>
      </c>
      <c r="D437">
        <f>DIA!B437</f>
        <v>132.10411099999999</v>
      </c>
      <c r="E437">
        <f>HD!B437</f>
        <v>65.741562000000002</v>
      </c>
      <c r="F437">
        <f>MSFT!B437</f>
        <v>28.342486999999998</v>
      </c>
      <c r="G437">
        <f>NKE!B437</f>
        <v>31.499956000000001</v>
      </c>
      <c r="H437">
        <f>NVDA!B437</f>
        <v>14.752637</v>
      </c>
      <c r="I437">
        <f>PG!B437</f>
        <v>63.746155000000002</v>
      </c>
      <c r="J437">
        <f>TM!B437</f>
        <v>109.462112</v>
      </c>
      <c r="K437">
        <f>VIG!B437</f>
        <v>61.803997000000003</v>
      </c>
      <c r="L437">
        <f>VOO!B437</f>
        <v>136.550735</v>
      </c>
      <c r="M437">
        <f>WMT!B437</f>
        <v>63.584361999999999</v>
      </c>
    </row>
    <row r="438" spans="1:13" x14ac:dyDescent="0.3">
      <c r="A438" s="1">
        <v>41544</v>
      </c>
      <c r="B438">
        <v>0</v>
      </c>
      <c r="C438">
        <f>CAT!B438</f>
        <v>67.471763999999993</v>
      </c>
      <c r="D438">
        <f>DIA!B438</f>
        <v>131.46487400000001</v>
      </c>
      <c r="E438">
        <f>HD!B438</f>
        <v>65.646507</v>
      </c>
      <c r="F438">
        <f>MSFT!B438</f>
        <v>28.774930999999999</v>
      </c>
      <c r="G438">
        <f>NKE!B438</f>
        <v>32.977783000000002</v>
      </c>
      <c r="H438">
        <f>NVDA!B438</f>
        <v>14.667908000000001</v>
      </c>
      <c r="I438">
        <f>PG!B438</f>
        <v>63.060077999999997</v>
      </c>
      <c r="J438">
        <f>TM!B438</f>
        <v>108.035568</v>
      </c>
      <c r="K438">
        <f>VIG!B438</f>
        <v>61.487572</v>
      </c>
      <c r="L438">
        <f>VOO!B438</f>
        <v>135.97122200000001</v>
      </c>
      <c r="M438">
        <f>WMT!B438</f>
        <v>63.362819999999999</v>
      </c>
    </row>
    <row r="439" spans="1:13" x14ac:dyDescent="0.3">
      <c r="A439" s="1">
        <v>41547</v>
      </c>
      <c r="B439">
        <v>1</v>
      </c>
      <c r="C439">
        <f>CAT!B439</f>
        <v>67.149704</v>
      </c>
      <c r="D439">
        <f>DIA!B439</f>
        <v>130.41989100000001</v>
      </c>
      <c r="E439">
        <f>HD!B439</f>
        <v>65.551429999999996</v>
      </c>
      <c r="F439">
        <f>MSFT!B439</f>
        <v>28.783574999999999</v>
      </c>
      <c r="G439">
        <f>NKE!B439</f>
        <v>32.529957000000003</v>
      </c>
      <c r="H439">
        <f>NVDA!B439</f>
        <v>14.649077999999999</v>
      </c>
      <c r="I439">
        <f>PG!B439</f>
        <v>61.73695</v>
      </c>
      <c r="J439">
        <f>TM!B439</f>
        <v>106.186058</v>
      </c>
      <c r="K439">
        <f>VIG!B439</f>
        <v>61.188709000000003</v>
      </c>
      <c r="L439">
        <f>VOO!B439</f>
        <v>135.216095</v>
      </c>
      <c r="M439">
        <f>WMT!B439</f>
        <v>63.021979999999999</v>
      </c>
    </row>
    <row r="440" spans="1:13" x14ac:dyDescent="0.3">
      <c r="A440" s="1">
        <v>41548</v>
      </c>
      <c r="B440">
        <v>0</v>
      </c>
      <c r="C440">
        <f>CAT!B440</f>
        <v>67.439567999999994</v>
      </c>
      <c r="D440">
        <f>DIA!B440</f>
        <v>130.955322</v>
      </c>
      <c r="E440">
        <f>HD!B440</f>
        <v>65.905784999999995</v>
      </c>
      <c r="F440">
        <f>MSFT!B440</f>
        <v>29.043050999999998</v>
      </c>
      <c r="G440">
        <f>NKE!B440</f>
        <v>32.431431000000003</v>
      </c>
      <c r="H440">
        <f>NVDA!B440</f>
        <v>14.639664</v>
      </c>
      <c r="I440">
        <f>PG!B440</f>
        <v>62.202517999999998</v>
      </c>
      <c r="J440">
        <f>TM!B440</f>
        <v>105.597183</v>
      </c>
      <c r="K440">
        <f>VIG!B440</f>
        <v>61.575462000000002</v>
      </c>
      <c r="L440">
        <f>VOO!B440</f>
        <v>136.252228</v>
      </c>
      <c r="M440">
        <f>WMT!B440</f>
        <v>62.706665000000001</v>
      </c>
    </row>
    <row r="441" spans="1:13" x14ac:dyDescent="0.3">
      <c r="A441" s="1">
        <v>41549</v>
      </c>
      <c r="B441">
        <v>0</v>
      </c>
      <c r="C441">
        <f>CAT!B441</f>
        <v>67.689186000000007</v>
      </c>
      <c r="D441">
        <f>DIA!B441</f>
        <v>130.402557</v>
      </c>
      <c r="E441">
        <f>HD!B441</f>
        <v>65.957642000000007</v>
      </c>
      <c r="F441">
        <f>MSFT!B441</f>
        <v>29.337111</v>
      </c>
      <c r="G441">
        <f>NKE!B441</f>
        <v>32.194088000000001</v>
      </c>
      <c r="H441">
        <f>NVDA!B441</f>
        <v>14.63025</v>
      </c>
      <c r="I441">
        <f>PG!B441</f>
        <v>62.014637</v>
      </c>
      <c r="J441">
        <f>TM!B441</f>
        <v>105.879189</v>
      </c>
      <c r="K441">
        <f>VIG!B441</f>
        <v>61.302970999999999</v>
      </c>
      <c r="L441">
        <f>VOO!B441</f>
        <v>136.07659899999999</v>
      </c>
      <c r="M441">
        <f>WMT!B441</f>
        <v>62.817439999999998</v>
      </c>
    </row>
    <row r="442" spans="1:13" x14ac:dyDescent="0.3">
      <c r="A442" s="1">
        <v>41550</v>
      </c>
      <c r="B442">
        <v>0</v>
      </c>
      <c r="C442">
        <f>CAT!B442</f>
        <v>67.608635000000007</v>
      </c>
      <c r="D442">
        <f>DIA!B442</f>
        <v>129.27110300000001</v>
      </c>
      <c r="E442">
        <f>HD!B442</f>
        <v>65.577354</v>
      </c>
      <c r="F442">
        <f>MSFT!B442</f>
        <v>29.285215000000001</v>
      </c>
      <c r="G442">
        <f>NKE!B442</f>
        <v>32.082127</v>
      </c>
      <c r="H442">
        <f>NVDA!B442</f>
        <v>14.479616999999999</v>
      </c>
      <c r="I442">
        <f>PG!B442</f>
        <v>61.941147000000001</v>
      </c>
      <c r="J442">
        <f>TM!B442</f>
        <v>105.953827</v>
      </c>
      <c r="K442">
        <f>VIG!B442</f>
        <v>60.872245999999997</v>
      </c>
      <c r="L442">
        <f>VOO!B442</f>
        <v>134.864914</v>
      </c>
      <c r="M442">
        <f>WMT!B442</f>
        <v>62.340290000000003</v>
      </c>
    </row>
    <row r="443" spans="1:13" x14ac:dyDescent="0.3">
      <c r="A443" s="1">
        <v>41551</v>
      </c>
      <c r="B443">
        <v>0</v>
      </c>
      <c r="C443">
        <f>CAT!B443</f>
        <v>67.793830999999997</v>
      </c>
      <c r="D443">
        <f>DIA!B443</f>
        <v>129.92752100000001</v>
      </c>
      <c r="E443">
        <f>HD!B443</f>
        <v>65.490921</v>
      </c>
      <c r="F443">
        <f>MSFT!B443</f>
        <v>29.302513000000001</v>
      </c>
      <c r="G443">
        <f>NKE!B443</f>
        <v>32.306041999999998</v>
      </c>
      <c r="H443">
        <f>NVDA!B443</f>
        <v>14.67732</v>
      </c>
      <c r="I443">
        <f>PG!B443</f>
        <v>62.088146000000002</v>
      </c>
      <c r="J443">
        <f>TM!B443</f>
        <v>106.169456</v>
      </c>
      <c r="K443">
        <f>VIG!B443</f>
        <v>61.171123999999999</v>
      </c>
      <c r="L443">
        <f>VOO!B443</f>
        <v>135.848297</v>
      </c>
      <c r="M443">
        <f>WMT!B443</f>
        <v>62.033535000000001</v>
      </c>
    </row>
    <row r="444" spans="1:13" x14ac:dyDescent="0.3">
      <c r="A444" s="1">
        <v>41554</v>
      </c>
      <c r="B444">
        <v>0</v>
      </c>
      <c r="C444">
        <f>CAT!B444</f>
        <v>67.254363999999995</v>
      </c>
      <c r="D444">
        <f>DIA!B444</f>
        <v>128.69245900000001</v>
      </c>
      <c r="E444">
        <f>HD!B444</f>
        <v>64.929207000000005</v>
      </c>
      <c r="F444">
        <f>MSFT!B444</f>
        <v>28.800877</v>
      </c>
      <c r="G444">
        <f>NKE!B444</f>
        <v>31.947776999999999</v>
      </c>
      <c r="H444">
        <f>NVDA!B444</f>
        <v>14.67732</v>
      </c>
      <c r="I444">
        <f>PG!B444</f>
        <v>61.785946000000003</v>
      </c>
      <c r="J444">
        <f>TM!B444</f>
        <v>103.95500199999999</v>
      </c>
      <c r="K444">
        <f>VIG!B444</f>
        <v>60.687645000000003</v>
      </c>
      <c r="L444">
        <f>VOO!B444</f>
        <v>134.68931599999999</v>
      </c>
      <c r="M444">
        <f>WMT!B444</f>
        <v>61.241061999999999</v>
      </c>
    </row>
    <row r="445" spans="1:13" x14ac:dyDescent="0.3">
      <c r="A445" s="1">
        <v>41555</v>
      </c>
      <c r="B445">
        <v>0</v>
      </c>
      <c r="C445">
        <f>CAT!B445</f>
        <v>66.706862999999998</v>
      </c>
      <c r="D445">
        <f>DIA!B445</f>
        <v>127.422813</v>
      </c>
      <c r="E445">
        <f>HD!B445</f>
        <v>64.185981999999996</v>
      </c>
      <c r="F445">
        <f>MSFT!B445</f>
        <v>28.550062</v>
      </c>
      <c r="G445">
        <f>NKE!B445</f>
        <v>31.473099000000001</v>
      </c>
      <c r="H445">
        <f>NVDA!B445</f>
        <v>14.554931</v>
      </c>
      <c r="I445">
        <f>PG!B445</f>
        <v>62.341335000000001</v>
      </c>
      <c r="J445">
        <f>TM!B445</f>
        <v>102.578239</v>
      </c>
      <c r="K445">
        <f>VIG!B445</f>
        <v>60.151463</v>
      </c>
      <c r="L445">
        <f>VOO!B445</f>
        <v>133.12643399999999</v>
      </c>
      <c r="M445">
        <f>WMT!B445</f>
        <v>62.118735999999998</v>
      </c>
    </row>
    <row r="446" spans="1:13" x14ac:dyDescent="0.3">
      <c r="A446" s="1">
        <v>41556</v>
      </c>
      <c r="B446">
        <v>0</v>
      </c>
      <c r="C446">
        <f>CAT!B446</f>
        <v>67.246337999999994</v>
      </c>
      <c r="D446">
        <f>DIA!B446</f>
        <v>127.63870199999999</v>
      </c>
      <c r="E446">
        <f>HD!B446</f>
        <v>64.073631000000006</v>
      </c>
      <c r="F446">
        <f>MSFT!B446</f>
        <v>28.601955</v>
      </c>
      <c r="G446">
        <f>NKE!B446</f>
        <v>31.746259999999999</v>
      </c>
      <c r="H446">
        <f>NVDA!B446</f>
        <v>14.328982</v>
      </c>
      <c r="I446">
        <f>PG!B446</f>
        <v>62.847729000000001</v>
      </c>
      <c r="J446">
        <f>TM!B446</f>
        <v>106.23580200000001</v>
      </c>
      <c r="K446">
        <f>VIG!B446</f>
        <v>60.256934999999999</v>
      </c>
      <c r="L446">
        <f>VOO!B446</f>
        <v>133.12643399999999</v>
      </c>
      <c r="M446">
        <f>WMT!B446</f>
        <v>62.203957000000003</v>
      </c>
    </row>
    <row r="447" spans="1:13" x14ac:dyDescent="0.3">
      <c r="A447" s="1">
        <v>41557</v>
      </c>
      <c r="B447">
        <v>0</v>
      </c>
      <c r="C447">
        <f>CAT!B447</f>
        <v>68.220557999999997</v>
      </c>
      <c r="D447">
        <f>DIA!B447</f>
        <v>130.385345</v>
      </c>
      <c r="E447">
        <f>HD!B447</f>
        <v>65.257614000000004</v>
      </c>
      <c r="F447">
        <f>MSFT!B447</f>
        <v>29.198727000000002</v>
      </c>
      <c r="G447">
        <f>NKE!B447</f>
        <v>32.888221999999999</v>
      </c>
      <c r="H447">
        <f>NVDA!B447</f>
        <v>14.489031000000001</v>
      </c>
      <c r="I447">
        <f>PG!B447</f>
        <v>63.615456000000002</v>
      </c>
      <c r="J447">
        <f>TM!B447</f>
        <v>108.649315</v>
      </c>
      <c r="K447">
        <f>VIG!B447</f>
        <v>61.408454999999996</v>
      </c>
      <c r="L447">
        <f>VOO!B447</f>
        <v>136.12927199999999</v>
      </c>
      <c r="M447">
        <f>WMT!B447</f>
        <v>63.729228999999997</v>
      </c>
    </row>
    <row r="448" spans="1:13" x14ac:dyDescent="0.3">
      <c r="A448" s="1">
        <v>41558</v>
      </c>
      <c r="B448">
        <v>0</v>
      </c>
      <c r="C448">
        <f>CAT!B448</f>
        <v>68.929085000000001</v>
      </c>
      <c r="D448">
        <f>DIA!B448</f>
        <v>131.43038899999999</v>
      </c>
      <c r="E448">
        <f>HD!B448</f>
        <v>65.957642000000007</v>
      </c>
      <c r="F448">
        <f>MSFT!B448</f>
        <v>29.518742</v>
      </c>
      <c r="G448">
        <f>NKE!B448</f>
        <v>32.897179000000001</v>
      </c>
      <c r="H448">
        <f>NVDA!B448</f>
        <v>14.366641</v>
      </c>
      <c r="I448">
        <f>PG!B448</f>
        <v>64.097320999999994</v>
      </c>
      <c r="J448">
        <f>TM!B448</f>
        <v>109.188416</v>
      </c>
      <c r="K448">
        <f>VIG!B448</f>
        <v>61.84798</v>
      </c>
      <c r="L448">
        <f>VOO!B448</f>
        <v>136.937073</v>
      </c>
      <c r="M448">
        <f>WMT!B448</f>
        <v>63.754779999999997</v>
      </c>
    </row>
    <row r="449" spans="1:13" x14ac:dyDescent="0.3">
      <c r="A449" s="1">
        <v>41561</v>
      </c>
      <c r="B449">
        <v>0</v>
      </c>
      <c r="C449">
        <f>CAT!B449</f>
        <v>69.436340000000001</v>
      </c>
      <c r="D449">
        <f>DIA!B449</f>
        <v>131.97457900000001</v>
      </c>
      <c r="E449">
        <f>HD!B449</f>
        <v>65.983551000000006</v>
      </c>
      <c r="F449">
        <f>MSFT!B449</f>
        <v>29.795501999999999</v>
      </c>
      <c r="G449">
        <f>NKE!B449</f>
        <v>33.165855000000001</v>
      </c>
      <c r="H449">
        <f>NVDA!B449</f>
        <v>14.583175000000001</v>
      </c>
      <c r="I449">
        <f>PG!B449</f>
        <v>64.309662000000003</v>
      </c>
      <c r="J449">
        <f>TM!B449</f>
        <v>108.44197800000001</v>
      </c>
      <c r="K449">
        <f>VIG!B449</f>
        <v>62.076518999999998</v>
      </c>
      <c r="L449">
        <f>VOO!B449</f>
        <v>137.53410299999999</v>
      </c>
      <c r="M449">
        <f>WMT!B449</f>
        <v>63.635494000000001</v>
      </c>
    </row>
    <row r="450" spans="1:13" x14ac:dyDescent="0.3">
      <c r="A450" s="1">
        <v>41562</v>
      </c>
      <c r="B450">
        <v>0</v>
      </c>
      <c r="C450">
        <f>CAT!B450</f>
        <v>69.041809000000001</v>
      </c>
      <c r="D450">
        <f>DIA!B450</f>
        <v>130.71350100000001</v>
      </c>
      <c r="E450">
        <f>HD!B450</f>
        <v>64.972403999999997</v>
      </c>
      <c r="F450">
        <f>MSFT!B450</f>
        <v>29.830105</v>
      </c>
      <c r="G450">
        <f>NKE!B450</f>
        <v>33.009117000000003</v>
      </c>
      <c r="H450">
        <f>NVDA!B450</f>
        <v>14.507859</v>
      </c>
      <c r="I450">
        <f>PG!B450</f>
        <v>63.378601000000003</v>
      </c>
      <c r="J450">
        <f>TM!B450</f>
        <v>107.496475</v>
      </c>
      <c r="K450">
        <f>VIG!B450</f>
        <v>61.566676999999999</v>
      </c>
      <c r="L450">
        <f>VOO!B450</f>
        <v>136.515625</v>
      </c>
      <c r="M450">
        <f>WMT!B450</f>
        <v>63.371326000000003</v>
      </c>
    </row>
    <row r="451" spans="1:13" x14ac:dyDescent="0.3">
      <c r="A451" s="1">
        <v>41563</v>
      </c>
      <c r="B451">
        <v>0</v>
      </c>
      <c r="C451">
        <f>CAT!B451</f>
        <v>69.460494999999995</v>
      </c>
      <c r="D451">
        <f>DIA!B451</f>
        <v>132.596451</v>
      </c>
      <c r="E451">
        <f>HD!B451</f>
        <v>64.764999000000003</v>
      </c>
      <c r="F451">
        <f>MSFT!B451</f>
        <v>29.959826</v>
      </c>
      <c r="G451">
        <f>NKE!B451</f>
        <v>33.371867999999999</v>
      </c>
      <c r="H451">
        <f>NVDA!B451</f>
        <v>14.686738999999999</v>
      </c>
      <c r="I451">
        <f>PG!B451</f>
        <v>64.482787999999999</v>
      </c>
      <c r="J451">
        <f>TM!B451</f>
        <v>108.01899</v>
      </c>
      <c r="K451">
        <f>VIG!B451</f>
        <v>62.401760000000003</v>
      </c>
      <c r="L451">
        <f>VOO!B451</f>
        <v>138.37704500000001</v>
      </c>
      <c r="M451">
        <f>WMT!B451</f>
        <v>64.419441000000006</v>
      </c>
    </row>
    <row r="452" spans="1:13" x14ac:dyDescent="0.3">
      <c r="A452" s="1">
        <v>41564</v>
      </c>
      <c r="B452">
        <v>0</v>
      </c>
      <c r="C452">
        <f>CAT!B452</f>
        <v>69.606437999999997</v>
      </c>
      <c r="D452">
        <f>DIA!B452</f>
        <v>132.561859</v>
      </c>
      <c r="E452">
        <f>HD!B452</f>
        <v>65.456367</v>
      </c>
      <c r="F452">
        <f>MSFT!B452</f>
        <v>30.202000000000002</v>
      </c>
      <c r="G452">
        <f>NKE!B452</f>
        <v>33.380817</v>
      </c>
      <c r="H452">
        <f>NVDA!B452</f>
        <v>14.714980000000001</v>
      </c>
      <c r="I452">
        <f>PG!B452</f>
        <v>65.371773000000005</v>
      </c>
      <c r="J452">
        <f>TM!B452</f>
        <v>107.90289300000001</v>
      </c>
      <c r="K452">
        <f>VIG!B452</f>
        <v>62.850056000000002</v>
      </c>
      <c r="L452">
        <f>VOO!B452</f>
        <v>139.32531700000001</v>
      </c>
      <c r="M452">
        <f>WMT!B452</f>
        <v>64.572806999999997</v>
      </c>
    </row>
    <row r="453" spans="1:13" x14ac:dyDescent="0.3">
      <c r="A453" s="1">
        <v>41565</v>
      </c>
      <c r="B453">
        <v>0</v>
      </c>
      <c r="C453">
        <f>CAT!B453</f>
        <v>70.814514000000003</v>
      </c>
      <c r="D453">
        <f>DIA!B453</f>
        <v>132.812668</v>
      </c>
      <c r="E453">
        <f>HD!B453</f>
        <v>64.548942999999994</v>
      </c>
      <c r="F453">
        <f>MSFT!B453</f>
        <v>30.236601</v>
      </c>
      <c r="G453">
        <f>NKE!B453</f>
        <v>34.003292000000002</v>
      </c>
      <c r="H453">
        <f>NVDA!B453</f>
        <v>14.884444</v>
      </c>
      <c r="I453">
        <f>PG!B453</f>
        <v>65.363533000000004</v>
      </c>
      <c r="J453">
        <f>TM!B453</f>
        <v>107.421829</v>
      </c>
      <c r="K453">
        <f>VIG!B453</f>
        <v>63.052242</v>
      </c>
      <c r="L453">
        <f>VOO!B453</f>
        <v>140.25602699999999</v>
      </c>
      <c r="M453">
        <f>WMT!B453</f>
        <v>64.513144999999994</v>
      </c>
    </row>
    <row r="454" spans="1:13" x14ac:dyDescent="0.3">
      <c r="A454" s="1">
        <v>41568</v>
      </c>
      <c r="B454">
        <v>0</v>
      </c>
      <c r="C454">
        <f>CAT!B454</f>
        <v>71.106399999999994</v>
      </c>
      <c r="D454">
        <f>DIA!B454</f>
        <v>132.75204500000001</v>
      </c>
      <c r="E454">
        <f>HD!B454</f>
        <v>64.488449000000003</v>
      </c>
      <c r="F454">
        <f>MSFT!B454</f>
        <v>30.262540999999999</v>
      </c>
      <c r="G454">
        <f>NKE!B454</f>
        <v>34.074944000000002</v>
      </c>
      <c r="H454">
        <f>NVDA!B454</f>
        <v>14.922102000000001</v>
      </c>
      <c r="I454">
        <f>PG!B454</f>
        <v>65.001389000000003</v>
      </c>
      <c r="J454">
        <f>TM!B454</f>
        <v>107.305717</v>
      </c>
      <c r="K454">
        <f>VIG!B454</f>
        <v>62.999496000000001</v>
      </c>
      <c r="L454">
        <f>VOO!B454</f>
        <v>140.32626300000001</v>
      </c>
      <c r="M454">
        <f>WMT!B454</f>
        <v>64.035965000000004</v>
      </c>
    </row>
    <row r="455" spans="1:13" x14ac:dyDescent="0.3">
      <c r="A455" s="1">
        <v>41569</v>
      </c>
      <c r="B455">
        <v>0</v>
      </c>
      <c r="C455">
        <f>CAT!B455</f>
        <v>72.298264000000003</v>
      </c>
      <c r="D455">
        <f>DIA!B455</f>
        <v>133.374664</v>
      </c>
      <c r="E455">
        <f>HD!B455</f>
        <v>64.695885000000004</v>
      </c>
      <c r="F455">
        <f>MSFT!B455</f>
        <v>29.907931999999999</v>
      </c>
      <c r="G455">
        <f>NKE!B455</f>
        <v>34.016727000000003</v>
      </c>
      <c r="H455">
        <f>NVDA!B455</f>
        <v>14.846785000000001</v>
      </c>
      <c r="I455">
        <f>PG!B455</f>
        <v>66.161949000000007</v>
      </c>
      <c r="J455">
        <f>TM!B455</f>
        <v>108.408829</v>
      </c>
      <c r="K455">
        <f>VIG!B455</f>
        <v>63.491756000000002</v>
      </c>
      <c r="L455">
        <f>VOO!B455</f>
        <v>141.08132900000001</v>
      </c>
      <c r="M455">
        <f>WMT!B455</f>
        <v>65.032966999999999</v>
      </c>
    </row>
    <row r="456" spans="1:13" x14ac:dyDescent="0.3">
      <c r="A456" s="1">
        <v>41570</v>
      </c>
      <c r="B456">
        <v>0</v>
      </c>
      <c r="C456">
        <f>CAT!B456</f>
        <v>67.911888000000005</v>
      </c>
      <c r="D456">
        <f>DIA!B456</f>
        <v>133.002869</v>
      </c>
      <c r="E456">
        <f>HD!B456</f>
        <v>64.886016999999995</v>
      </c>
      <c r="F456">
        <f>MSFT!B456</f>
        <v>29.198727000000002</v>
      </c>
      <c r="G456">
        <f>NKE!B456</f>
        <v>33.837605000000003</v>
      </c>
      <c r="H456">
        <f>NVDA!B456</f>
        <v>14.592592</v>
      </c>
      <c r="I456">
        <f>PG!B456</f>
        <v>66.598213000000001</v>
      </c>
      <c r="J456">
        <f>TM!B456</f>
        <v>107.197891</v>
      </c>
      <c r="K456">
        <f>VIG!B456</f>
        <v>63.307124999999999</v>
      </c>
      <c r="L456">
        <f>VOO!B456</f>
        <v>140.43161000000001</v>
      </c>
      <c r="M456">
        <f>WMT!B456</f>
        <v>64.675040999999993</v>
      </c>
    </row>
    <row r="457" spans="1:13" x14ac:dyDescent="0.3">
      <c r="A457" s="1">
        <v>41571</v>
      </c>
      <c r="B457">
        <v>0</v>
      </c>
      <c r="C457">
        <f>CAT!B457</f>
        <v>68.536163000000002</v>
      </c>
      <c r="D457">
        <f>DIA!B457</f>
        <v>133.85017400000001</v>
      </c>
      <c r="E457">
        <f>HD!B457</f>
        <v>66.355170999999999</v>
      </c>
      <c r="F457">
        <f>MSFT!B457</f>
        <v>29.164127000000001</v>
      </c>
      <c r="G457">
        <f>NKE!B457</f>
        <v>33.815207999999998</v>
      </c>
      <c r="H457">
        <f>NVDA!B457</f>
        <v>14.489031000000001</v>
      </c>
      <c r="I457">
        <f>PG!B457</f>
        <v>66.351287999999997</v>
      </c>
      <c r="J457">
        <f>TM!B457</f>
        <v>107.670654</v>
      </c>
      <c r="K457">
        <f>VIG!B457</f>
        <v>63.474159</v>
      </c>
      <c r="L457">
        <f>VOO!B457</f>
        <v>140.88816800000001</v>
      </c>
      <c r="M457">
        <f>WMT!B457</f>
        <v>65.118155999999999</v>
      </c>
    </row>
    <row r="458" spans="1:13" x14ac:dyDescent="0.3">
      <c r="A458" s="1">
        <v>41572</v>
      </c>
      <c r="B458">
        <v>0</v>
      </c>
      <c r="C458">
        <f>CAT!B458</f>
        <v>68.730789000000001</v>
      </c>
      <c r="D458">
        <f>DIA!B458</f>
        <v>134.41227699999999</v>
      </c>
      <c r="E458">
        <f>HD!B458</f>
        <v>65.897102000000004</v>
      </c>
      <c r="F458">
        <f>MSFT!B458</f>
        <v>30.902564999999999</v>
      </c>
      <c r="G458">
        <f>NKE!B458</f>
        <v>33.900295</v>
      </c>
      <c r="H458">
        <f>NVDA!B458</f>
        <v>14.347815000000001</v>
      </c>
      <c r="I458">
        <f>PG!B458</f>
        <v>65.849166999999994</v>
      </c>
      <c r="J458">
        <f>TM!B458</f>
        <v>106.73344400000001</v>
      </c>
      <c r="K458">
        <f>VIG!B458</f>
        <v>63.702720999999997</v>
      </c>
      <c r="L458">
        <f>VOO!B458</f>
        <v>141.53793300000001</v>
      </c>
      <c r="M458">
        <f>WMT!B458</f>
        <v>64.828445000000002</v>
      </c>
    </row>
    <row r="459" spans="1:13" x14ac:dyDescent="0.3">
      <c r="A459" s="1">
        <v>41575</v>
      </c>
      <c r="B459">
        <v>0</v>
      </c>
      <c r="C459">
        <f>CAT!B459</f>
        <v>68.333488000000003</v>
      </c>
      <c r="D459">
        <f>DIA!B459</f>
        <v>134.34307899999999</v>
      </c>
      <c r="E459">
        <f>HD!B459</f>
        <v>65.732924999999994</v>
      </c>
      <c r="F459">
        <f>MSFT!B459</f>
        <v>30.764178999999999</v>
      </c>
      <c r="G459">
        <f>NKE!B459</f>
        <v>33.815207999999998</v>
      </c>
      <c r="H459">
        <f>NVDA!B459</f>
        <v>14.319568</v>
      </c>
      <c r="I459">
        <f>PG!B459</f>
        <v>66.919235</v>
      </c>
      <c r="J459">
        <f>TM!B459</f>
        <v>106.468025</v>
      </c>
      <c r="K459">
        <f>VIG!B459</f>
        <v>63.878525000000003</v>
      </c>
      <c r="L459">
        <f>VOO!B459</f>
        <v>141.713562</v>
      </c>
      <c r="M459">
        <f>WMT!B459</f>
        <v>65.731682000000006</v>
      </c>
    </row>
    <row r="460" spans="1:13" x14ac:dyDescent="0.3">
      <c r="A460" s="1">
        <v>41576</v>
      </c>
      <c r="B460">
        <v>0</v>
      </c>
      <c r="C460">
        <f>CAT!B460</f>
        <v>68.163239000000004</v>
      </c>
      <c r="D460">
        <f>DIA!B460</f>
        <v>135.32017500000001</v>
      </c>
      <c r="E460">
        <f>HD!B460</f>
        <v>66.977408999999994</v>
      </c>
      <c r="F460">
        <f>MSFT!B460</f>
        <v>30.720945</v>
      </c>
      <c r="G460">
        <f>NKE!B460</f>
        <v>33.994343000000001</v>
      </c>
      <c r="H460">
        <f>NVDA!B460</f>
        <v>14.338398</v>
      </c>
      <c r="I460">
        <f>PG!B460</f>
        <v>67.874038999999996</v>
      </c>
      <c r="J460">
        <f>TM!B460</f>
        <v>106.949089</v>
      </c>
      <c r="K460">
        <f>VIG!B460</f>
        <v>64.291656000000003</v>
      </c>
      <c r="L460">
        <f>VOO!B460</f>
        <v>142.58279400000001</v>
      </c>
      <c r="M460">
        <f>WMT!B460</f>
        <v>65.663505999999998</v>
      </c>
    </row>
    <row r="461" spans="1:13" x14ac:dyDescent="0.3">
      <c r="A461" s="1">
        <v>41577</v>
      </c>
      <c r="B461">
        <v>0</v>
      </c>
      <c r="C461">
        <f>CAT!B461</f>
        <v>67.692954999999998</v>
      </c>
      <c r="D461">
        <f>DIA!B461</f>
        <v>134.775375</v>
      </c>
      <c r="E461">
        <f>HD!B461</f>
        <v>67.305817000000005</v>
      </c>
      <c r="F461">
        <f>MSFT!B461</f>
        <v>30.738243000000001</v>
      </c>
      <c r="G461">
        <f>NKE!B461</f>
        <v>34.092860999999999</v>
      </c>
      <c r="H461">
        <f>NVDA!B461</f>
        <v>14.328982</v>
      </c>
      <c r="I461">
        <f>PG!B461</f>
        <v>67.100311000000005</v>
      </c>
      <c r="J461">
        <f>TM!B461</f>
        <v>107.985809</v>
      </c>
      <c r="K461">
        <f>VIG!B461</f>
        <v>63.860942999999999</v>
      </c>
      <c r="L461">
        <f>VOO!B461</f>
        <v>141.783783</v>
      </c>
      <c r="M461">
        <f>WMT!B461</f>
        <v>65.535690000000002</v>
      </c>
    </row>
    <row r="462" spans="1:13" x14ac:dyDescent="0.3">
      <c r="A462" s="1">
        <v>41578</v>
      </c>
      <c r="B462">
        <v>1</v>
      </c>
      <c r="C462">
        <f>CAT!B462</f>
        <v>67.587554999999995</v>
      </c>
      <c r="D462">
        <f>DIA!B462</f>
        <v>134.27394100000001</v>
      </c>
      <c r="E462">
        <f>HD!B462</f>
        <v>67.314468000000005</v>
      </c>
      <c r="F462">
        <f>MSFT!B462</f>
        <v>30.625796999999999</v>
      </c>
      <c r="G462">
        <f>NKE!B462</f>
        <v>33.927174000000001</v>
      </c>
      <c r="H462">
        <f>NVDA!B462</f>
        <v>14.300739</v>
      </c>
      <c r="I462">
        <f>PG!B462</f>
        <v>66.466498999999999</v>
      </c>
      <c r="J462">
        <f>TM!B462</f>
        <v>107.33889000000001</v>
      </c>
      <c r="K462">
        <f>VIG!B462</f>
        <v>63.737853999999999</v>
      </c>
      <c r="L462">
        <f>VOO!B462</f>
        <v>141.25692699999999</v>
      </c>
      <c r="M462">
        <f>WMT!B462</f>
        <v>65.399344999999997</v>
      </c>
    </row>
    <row r="463" spans="1:13" x14ac:dyDescent="0.3">
      <c r="A463" s="1">
        <v>41579</v>
      </c>
      <c r="B463">
        <v>0</v>
      </c>
      <c r="C463">
        <f>CAT!B463</f>
        <v>67.774047999999993</v>
      </c>
      <c r="D463">
        <f>DIA!B463</f>
        <v>134.76676900000001</v>
      </c>
      <c r="E463">
        <f>HD!B463</f>
        <v>66.536652000000004</v>
      </c>
      <c r="F463">
        <f>MSFT!B463</f>
        <v>30.729586000000001</v>
      </c>
      <c r="G463">
        <f>NKE!B463</f>
        <v>34.061526999999998</v>
      </c>
      <c r="H463">
        <f>NVDA!B463</f>
        <v>14.366641</v>
      </c>
      <c r="I463">
        <f>PG!B463</f>
        <v>66.795760999999999</v>
      </c>
      <c r="J463">
        <f>TM!B463</f>
        <v>107.62088</v>
      </c>
      <c r="K463">
        <f>VIG!B463</f>
        <v>63.860942999999999</v>
      </c>
      <c r="L463">
        <f>VOO!B463</f>
        <v>141.66087300000001</v>
      </c>
      <c r="M463">
        <f>WMT!B463</f>
        <v>65.672027999999997</v>
      </c>
    </row>
    <row r="464" spans="1:13" x14ac:dyDescent="0.3">
      <c r="A464" s="1">
        <v>41582</v>
      </c>
      <c r="B464">
        <v>0</v>
      </c>
      <c r="C464">
        <f>CAT!B464</f>
        <v>68.017273000000003</v>
      </c>
      <c r="D464">
        <f>DIA!B464</f>
        <v>134.93971300000001</v>
      </c>
      <c r="E464">
        <f>HD!B464</f>
        <v>66.545310999999998</v>
      </c>
      <c r="F464">
        <f>MSFT!B464</f>
        <v>31.084188000000001</v>
      </c>
      <c r="G464">
        <f>NKE!B464</f>
        <v>34.200344000000001</v>
      </c>
      <c r="H464">
        <f>NVDA!B464</f>
        <v>13.952398000000001</v>
      </c>
      <c r="I464">
        <f>PG!B464</f>
        <v>66.943916000000002</v>
      </c>
      <c r="J464">
        <f>TM!B464</f>
        <v>107.51306200000001</v>
      </c>
      <c r="K464">
        <f>VIG!B464</f>
        <v>64.151015999999998</v>
      </c>
      <c r="L464">
        <f>VOO!B464</f>
        <v>142.301804</v>
      </c>
      <c r="M464">
        <f>WMT!B464</f>
        <v>65.893585000000002</v>
      </c>
    </row>
    <row r="465" spans="1:13" x14ac:dyDescent="0.3">
      <c r="A465" s="1">
        <v>41583</v>
      </c>
      <c r="B465">
        <v>0</v>
      </c>
      <c r="C465">
        <f>CAT!B465</f>
        <v>68.147018000000003</v>
      </c>
      <c r="D465">
        <f>DIA!B465</f>
        <v>134.792664</v>
      </c>
      <c r="E465">
        <f>HD!B465</f>
        <v>66.242828000000003</v>
      </c>
      <c r="F465">
        <f>MSFT!B465</f>
        <v>31.689609999999998</v>
      </c>
      <c r="G465">
        <f>NKE!B465</f>
        <v>34.572029000000001</v>
      </c>
      <c r="H465">
        <f>NVDA!B465</f>
        <v>13.93357</v>
      </c>
      <c r="I465">
        <f>PG!B465</f>
        <v>67.026222000000004</v>
      </c>
      <c r="J465">
        <f>TM!B465</f>
        <v>106.65049</v>
      </c>
      <c r="K465">
        <f>VIG!B465</f>
        <v>64.027930999999995</v>
      </c>
      <c r="L465">
        <f>VOO!B465</f>
        <v>141.871567</v>
      </c>
      <c r="M465">
        <f>WMT!B465</f>
        <v>65.970260999999994</v>
      </c>
    </row>
    <row r="466" spans="1:13" x14ac:dyDescent="0.3">
      <c r="A466" s="1">
        <v>41584</v>
      </c>
      <c r="B466">
        <v>0</v>
      </c>
      <c r="C466">
        <f>CAT!B466</f>
        <v>68.284835999999999</v>
      </c>
      <c r="D466">
        <f>DIA!B466</f>
        <v>135.94270299999999</v>
      </c>
      <c r="E466">
        <f>HD!B466</f>
        <v>66.044037000000003</v>
      </c>
      <c r="F466">
        <f>MSFT!B466</f>
        <v>33.021541999999997</v>
      </c>
      <c r="G466">
        <f>NKE!B466</f>
        <v>34.374988999999999</v>
      </c>
      <c r="H466">
        <f>NVDA!B466</f>
        <v>14.027718</v>
      </c>
      <c r="I466">
        <f>PG!B466</f>
        <v>68.162116999999995</v>
      </c>
      <c r="J466">
        <f>TM!B466</f>
        <v>107.156418</v>
      </c>
      <c r="K466">
        <f>VIG!B466</f>
        <v>64.502601999999996</v>
      </c>
      <c r="L466">
        <f>VOO!B466</f>
        <v>142.53010599999999</v>
      </c>
      <c r="M466">
        <f>WMT!B466</f>
        <v>66.600837999999996</v>
      </c>
    </row>
    <row r="467" spans="1:13" x14ac:dyDescent="0.3">
      <c r="A467" s="1">
        <v>41585</v>
      </c>
      <c r="B467">
        <v>0</v>
      </c>
      <c r="C467">
        <f>CAT!B467</f>
        <v>67.822685000000007</v>
      </c>
      <c r="D467">
        <f>DIA!B467</f>
        <v>134.758118</v>
      </c>
      <c r="E467">
        <f>HD!B467</f>
        <v>65.413155000000003</v>
      </c>
      <c r="F467">
        <f>MSFT!B467</f>
        <v>32.433422</v>
      </c>
      <c r="G467">
        <f>NKE!B467</f>
        <v>33.900295</v>
      </c>
      <c r="H467">
        <f>NVDA!B467</f>
        <v>13.698206000000001</v>
      </c>
      <c r="I467">
        <f>PG!B467</f>
        <v>67.758797000000001</v>
      </c>
      <c r="J467">
        <f>TM!B467</f>
        <v>104.436058</v>
      </c>
      <c r="K467">
        <f>VIG!B467</f>
        <v>63.755451000000001</v>
      </c>
      <c r="L467">
        <f>VOO!B467</f>
        <v>140.70382699999999</v>
      </c>
      <c r="M467">
        <f>WMT!B467</f>
        <v>66.046959000000001</v>
      </c>
    </row>
    <row r="468" spans="1:13" x14ac:dyDescent="0.3">
      <c r="A468" s="1">
        <v>41586</v>
      </c>
      <c r="B468">
        <v>0</v>
      </c>
      <c r="C468">
        <f>CAT!B468</f>
        <v>68.301063999999997</v>
      </c>
      <c r="D468">
        <f>DIA!B468</f>
        <v>136.17619300000001</v>
      </c>
      <c r="E468">
        <f>HD!B468</f>
        <v>65.231682000000006</v>
      </c>
      <c r="F468">
        <f>MSFT!B468</f>
        <v>32.675601999999998</v>
      </c>
      <c r="G468">
        <f>NKE!B468</f>
        <v>34.536208999999999</v>
      </c>
      <c r="H468">
        <f>NVDA!B468</f>
        <v>14.649077999999999</v>
      </c>
      <c r="I468">
        <f>PG!B468</f>
        <v>67.915206999999995</v>
      </c>
      <c r="J468">
        <f>TM!B468</f>
        <v>105.63865699999999</v>
      </c>
      <c r="K468">
        <f>VIG!B468</f>
        <v>64.370773</v>
      </c>
      <c r="L468">
        <f>VOO!B468</f>
        <v>142.63545199999999</v>
      </c>
      <c r="M468">
        <f>WMT!B468</f>
        <v>66.430404999999993</v>
      </c>
    </row>
    <row r="469" spans="1:13" x14ac:dyDescent="0.3">
      <c r="A469" s="1">
        <v>41589</v>
      </c>
      <c r="B469">
        <v>0</v>
      </c>
      <c r="C469">
        <f>CAT!B469</f>
        <v>68.228081000000003</v>
      </c>
      <c r="D469">
        <f>DIA!B469</f>
        <v>136.279968</v>
      </c>
      <c r="E469">
        <f>HD!B469</f>
        <v>65.136612</v>
      </c>
      <c r="F469">
        <f>MSFT!B469</f>
        <v>32.511253000000004</v>
      </c>
      <c r="G469">
        <f>NKE!B469</f>
        <v>34.554127000000001</v>
      </c>
      <c r="H469">
        <f>NVDA!B469</f>
        <v>14.771468</v>
      </c>
      <c r="I469">
        <f>PG!B469</f>
        <v>67.709412</v>
      </c>
      <c r="J469">
        <f>TM!B469</f>
        <v>105.05809000000001</v>
      </c>
      <c r="K469">
        <f>VIG!B469</f>
        <v>64.405945000000003</v>
      </c>
      <c r="L469">
        <f>VOO!B469</f>
        <v>142.60914600000001</v>
      </c>
      <c r="M469">
        <f>WMT!B469</f>
        <v>67.325119000000001</v>
      </c>
    </row>
    <row r="470" spans="1:13" x14ac:dyDescent="0.3">
      <c r="A470" s="1">
        <v>41590</v>
      </c>
      <c r="B470">
        <v>0</v>
      </c>
      <c r="C470">
        <f>CAT!B470</f>
        <v>67.984870999999998</v>
      </c>
      <c r="D470">
        <f>DIA!B470</f>
        <v>136.072418</v>
      </c>
      <c r="E470">
        <f>HD!B470</f>
        <v>65.836631999999994</v>
      </c>
      <c r="F470">
        <f>MSFT!B470</f>
        <v>32.312331999999998</v>
      </c>
      <c r="G470">
        <f>NKE!B470</f>
        <v>34.424258999999999</v>
      </c>
      <c r="H470">
        <f>NVDA!B470</f>
        <v>14.799712</v>
      </c>
      <c r="I470">
        <f>PG!B470</f>
        <v>68.153885000000002</v>
      </c>
      <c r="J470">
        <f>TM!B470</f>
        <v>105.580597</v>
      </c>
      <c r="K470">
        <f>VIG!B470</f>
        <v>64.300460999999999</v>
      </c>
      <c r="L470">
        <f>VOO!B470</f>
        <v>142.354477</v>
      </c>
      <c r="M470">
        <f>WMT!B470</f>
        <v>67.069496000000001</v>
      </c>
    </row>
    <row r="471" spans="1:13" x14ac:dyDescent="0.3">
      <c r="A471" s="1">
        <v>41591</v>
      </c>
      <c r="B471">
        <v>0</v>
      </c>
      <c r="C471">
        <f>CAT!B471</f>
        <v>68.268638999999993</v>
      </c>
      <c r="D471">
        <f>DIA!B471</f>
        <v>136.669006</v>
      </c>
      <c r="E471">
        <f>HD!B471</f>
        <v>67.063834999999997</v>
      </c>
      <c r="F471">
        <f>MSFT!B471</f>
        <v>33.004241999999998</v>
      </c>
      <c r="G471">
        <f>NKE!B471</f>
        <v>34.863117000000003</v>
      </c>
      <c r="H471">
        <f>NVDA!B471</f>
        <v>15.204537999999999</v>
      </c>
      <c r="I471">
        <f>PG!B471</f>
        <v>68.730057000000002</v>
      </c>
      <c r="J471">
        <f>TM!B471</f>
        <v>105.879189</v>
      </c>
      <c r="K471">
        <f>VIG!B471</f>
        <v>64.801497999999995</v>
      </c>
      <c r="L471">
        <f>VOO!B471</f>
        <v>143.45202599999999</v>
      </c>
      <c r="M471">
        <f>WMT!B471</f>
        <v>67.231399999999994</v>
      </c>
    </row>
    <row r="472" spans="1:13" x14ac:dyDescent="0.3">
      <c r="A472" s="1">
        <v>41592</v>
      </c>
      <c r="B472">
        <v>0</v>
      </c>
      <c r="C472">
        <f>CAT!B472</f>
        <v>67.911888000000005</v>
      </c>
      <c r="D472">
        <f>DIA!B472</f>
        <v>137.24830600000001</v>
      </c>
      <c r="E472">
        <f>HD!B472</f>
        <v>68.221901000000003</v>
      </c>
      <c r="F472">
        <f>MSFT!B472</f>
        <v>32.883163000000003</v>
      </c>
      <c r="G472">
        <f>NKE!B472</f>
        <v>35.216904</v>
      </c>
      <c r="H472">
        <f>NVDA!B472</f>
        <v>15.270436999999999</v>
      </c>
      <c r="I472">
        <f>PG!B472</f>
        <v>69.405028999999999</v>
      </c>
      <c r="J472">
        <f>TM!B472</f>
        <v>105.729889</v>
      </c>
      <c r="K472">
        <f>VIG!B472</f>
        <v>65.117935000000003</v>
      </c>
      <c r="L472">
        <f>VOO!B472</f>
        <v>144.25102200000001</v>
      </c>
      <c r="M472">
        <f>WMT!B472</f>
        <v>67.384781000000004</v>
      </c>
    </row>
    <row r="473" spans="1:13" x14ac:dyDescent="0.3">
      <c r="A473" s="1">
        <v>41593</v>
      </c>
      <c r="B473">
        <v>0</v>
      </c>
      <c r="C473">
        <f>CAT!B473</f>
        <v>67.895652999999996</v>
      </c>
      <c r="D473">
        <f>DIA!B473</f>
        <v>138.00029000000001</v>
      </c>
      <c r="E473">
        <f>HD!B473</f>
        <v>69.163910000000001</v>
      </c>
      <c r="F473">
        <f>MSFT!B473</f>
        <v>32.727482000000002</v>
      </c>
      <c r="G473">
        <f>NKE!B473</f>
        <v>35.476638999999999</v>
      </c>
      <c r="H473">
        <f>NVDA!B473</f>
        <v>15.223368000000001</v>
      </c>
      <c r="I473">
        <f>PG!B473</f>
        <v>69.833038000000002</v>
      </c>
      <c r="J473">
        <f>TM!B473</f>
        <v>106.144577</v>
      </c>
      <c r="K473">
        <f>VIG!B473</f>
        <v>65.284942999999998</v>
      </c>
      <c r="L473">
        <f>VOO!B473</f>
        <v>144.87443500000001</v>
      </c>
      <c r="M473">
        <f>WMT!B473</f>
        <v>67.504043999999993</v>
      </c>
    </row>
    <row r="474" spans="1:13" x14ac:dyDescent="0.3">
      <c r="A474" s="1">
        <v>41596</v>
      </c>
      <c r="B474">
        <v>0</v>
      </c>
      <c r="C474">
        <f>CAT!B474</f>
        <v>68.138892999999996</v>
      </c>
      <c r="D474">
        <f>DIA!B474</f>
        <v>138.121613</v>
      </c>
      <c r="E474">
        <f>HD!B474</f>
        <v>68.852776000000006</v>
      </c>
      <c r="F474">
        <f>MSFT!B474</f>
        <v>32.173962000000003</v>
      </c>
      <c r="G474">
        <f>NKE!B474</f>
        <v>35.190036999999997</v>
      </c>
      <c r="H474">
        <f>NVDA!B474</f>
        <v>14.856197</v>
      </c>
      <c r="I474">
        <f>PG!B474</f>
        <v>69.610809000000003</v>
      </c>
      <c r="J474">
        <f>TM!B474</f>
        <v>105.87088799999999</v>
      </c>
      <c r="K474">
        <f>VIG!B474</f>
        <v>65.135513000000003</v>
      </c>
      <c r="L474">
        <f>VOO!B474</f>
        <v>144.33879099999999</v>
      </c>
      <c r="M474">
        <f>WMT!B474</f>
        <v>67.504043999999993</v>
      </c>
    </row>
    <row r="475" spans="1:13" x14ac:dyDescent="0.3">
      <c r="A475" s="1">
        <v>41597</v>
      </c>
      <c r="B475">
        <v>0</v>
      </c>
      <c r="C475">
        <f>CAT!B475</f>
        <v>67.838904999999997</v>
      </c>
      <c r="D475">
        <f>DIA!B475</f>
        <v>138.026276</v>
      </c>
      <c r="E475">
        <f>HD!B475</f>
        <v>69.466399999999993</v>
      </c>
      <c r="F475">
        <f>MSFT!B475</f>
        <v>32.017097</v>
      </c>
      <c r="G475">
        <f>NKE!B475</f>
        <v>34.845199999999998</v>
      </c>
      <c r="H475">
        <f>NVDA!B475</f>
        <v>14.614827</v>
      </c>
      <c r="I475">
        <f>PG!B475</f>
        <v>69.421493999999996</v>
      </c>
      <c r="J475">
        <f>TM!B475</f>
        <v>104.701454</v>
      </c>
      <c r="K475">
        <f>VIG!B475</f>
        <v>65.117935000000003</v>
      </c>
      <c r="L475">
        <f>VOO!B475</f>
        <v>144.05787699999999</v>
      </c>
      <c r="M475">
        <f>WMT!B475</f>
        <v>67.529633000000004</v>
      </c>
    </row>
    <row r="476" spans="1:13" x14ac:dyDescent="0.3">
      <c r="A476" s="1">
        <v>41598</v>
      </c>
      <c r="B476">
        <v>0</v>
      </c>
      <c r="C476">
        <f>CAT!B476</f>
        <v>67.036247000000003</v>
      </c>
      <c r="D476">
        <f>DIA!B476</f>
        <v>137.541168</v>
      </c>
      <c r="E476">
        <f>HD!B476</f>
        <v>68.921920999999998</v>
      </c>
      <c r="F476">
        <f>MSFT!B476</f>
        <v>32.313392999999998</v>
      </c>
      <c r="G476">
        <f>NKE!B476</f>
        <v>34.858649999999997</v>
      </c>
      <c r="H476">
        <f>NVDA!B476</f>
        <v>14.397119</v>
      </c>
      <c r="I476">
        <f>PG!B476</f>
        <v>69.709586999999999</v>
      </c>
      <c r="J476">
        <f>TM!B476</f>
        <v>104.54388400000001</v>
      </c>
      <c r="K476">
        <f>VIG!B476</f>
        <v>64.801497999999995</v>
      </c>
      <c r="L476">
        <f>VOO!B476</f>
        <v>143.60133400000001</v>
      </c>
      <c r="M476">
        <f>WMT!B476</f>
        <v>67.231399999999994</v>
      </c>
    </row>
    <row r="477" spans="1:13" x14ac:dyDescent="0.3">
      <c r="A477" s="1">
        <v>41599</v>
      </c>
      <c r="B477">
        <v>0</v>
      </c>
      <c r="C477">
        <f>CAT!B477</f>
        <v>66.582168999999993</v>
      </c>
      <c r="D477">
        <f>DIA!B477</f>
        <v>138.48542800000001</v>
      </c>
      <c r="E477">
        <f>HD!B477</f>
        <v>68.991050999999999</v>
      </c>
      <c r="F477">
        <f>MSFT!B477</f>
        <v>32.592255000000002</v>
      </c>
      <c r="G477">
        <f>NKE!B477</f>
        <v>34.970604000000002</v>
      </c>
      <c r="H477">
        <f>NVDA!B477</f>
        <v>14.510707</v>
      </c>
      <c r="I477">
        <f>PG!B477</f>
        <v>69.693107999999995</v>
      </c>
      <c r="J477">
        <f>TM!B477</f>
        <v>104.178932</v>
      </c>
      <c r="K477">
        <f>VIG!B477</f>
        <v>65.249802000000003</v>
      </c>
      <c r="L477">
        <f>VOO!B477</f>
        <v>144.725189</v>
      </c>
      <c r="M477">
        <f>WMT!B477</f>
        <v>67.197304000000003</v>
      </c>
    </row>
    <row r="478" spans="1:13" x14ac:dyDescent="0.3">
      <c r="A478" s="1">
        <v>41600</v>
      </c>
      <c r="B478">
        <v>0</v>
      </c>
      <c r="C478">
        <f>CAT!B478</f>
        <v>67.198357000000001</v>
      </c>
      <c r="D478">
        <f>DIA!B478</f>
        <v>138.95318599999999</v>
      </c>
      <c r="E478">
        <f>HD!B478</f>
        <v>68.429321000000002</v>
      </c>
      <c r="F478">
        <f>MSFT!B478</f>
        <v>32.740391000000002</v>
      </c>
      <c r="G478">
        <f>NKE!B478</f>
        <v>35.319907999999998</v>
      </c>
      <c r="H478">
        <f>NVDA!B478</f>
        <v>14.368725</v>
      </c>
      <c r="I478">
        <f>PG!B478</f>
        <v>69.923591999999999</v>
      </c>
      <c r="J478">
        <f>TM!B478</f>
        <v>104.759506</v>
      </c>
      <c r="K478">
        <f>VIG!B478</f>
        <v>65.513489000000007</v>
      </c>
      <c r="L478">
        <f>VOO!B478</f>
        <v>145.462692</v>
      </c>
      <c r="M478">
        <f>WMT!B478</f>
        <v>68.006789999999995</v>
      </c>
    </row>
    <row r="479" spans="1:13" x14ac:dyDescent="0.3">
      <c r="A479" s="1">
        <v>41603</v>
      </c>
      <c r="B479">
        <v>0</v>
      </c>
      <c r="C479">
        <f>CAT!B479</f>
        <v>68.430762999999999</v>
      </c>
      <c r="D479">
        <f>DIA!B479</f>
        <v>139.13511700000001</v>
      </c>
      <c r="E479">
        <f>HD!B479</f>
        <v>68.921920999999998</v>
      </c>
      <c r="F479">
        <f>MSFT!B479</f>
        <v>32.801392</v>
      </c>
      <c r="G479">
        <f>NKE!B479</f>
        <v>35.436324999999997</v>
      </c>
      <c r="H479">
        <f>NVDA!B479</f>
        <v>14.681087</v>
      </c>
      <c r="I479">
        <f>PG!B479</f>
        <v>70.302238000000003</v>
      </c>
      <c r="J479">
        <f>TM!B479</f>
        <v>104.17066199999999</v>
      </c>
      <c r="K479">
        <f>VIG!B479</f>
        <v>65.416809000000001</v>
      </c>
      <c r="L479">
        <f>VOO!B479</f>
        <v>145.374908</v>
      </c>
      <c r="M479">
        <f>WMT!B479</f>
        <v>68.535117999999997</v>
      </c>
    </row>
    <row r="480" spans="1:13" x14ac:dyDescent="0.3">
      <c r="A480" s="1">
        <v>41604</v>
      </c>
      <c r="B480">
        <v>0</v>
      </c>
      <c r="C480">
        <f>CAT!B480</f>
        <v>68.398353999999998</v>
      </c>
      <c r="D480">
        <f>DIA!B480</f>
        <v>139.039795</v>
      </c>
      <c r="E480">
        <f>HD!B480</f>
        <v>69.440467999999996</v>
      </c>
      <c r="F480">
        <f>MSFT!B480</f>
        <v>32.548682999999997</v>
      </c>
      <c r="G480">
        <f>NKE!B480</f>
        <v>35.646808999999998</v>
      </c>
      <c r="H480">
        <f>NVDA!B480</f>
        <v>14.804137000000001</v>
      </c>
      <c r="I480">
        <f>PG!B480</f>
        <v>69.668419</v>
      </c>
      <c r="J480">
        <f>TM!B480</f>
        <v>103.61496</v>
      </c>
      <c r="K480">
        <f>VIG!B480</f>
        <v>65.364067000000006</v>
      </c>
      <c r="L480">
        <f>VOO!B480</f>
        <v>145.304688</v>
      </c>
      <c r="M480">
        <f>WMT!B480</f>
        <v>68.748137999999997</v>
      </c>
    </row>
    <row r="481" spans="1:13" x14ac:dyDescent="0.3">
      <c r="A481" s="1">
        <v>41605</v>
      </c>
      <c r="B481">
        <v>0</v>
      </c>
      <c r="C481">
        <f>CAT!B481</f>
        <v>68.649673000000007</v>
      </c>
      <c r="D481">
        <f>DIA!B481</f>
        <v>139.343018</v>
      </c>
      <c r="E481">
        <f>HD!B481</f>
        <v>69.708350999999993</v>
      </c>
      <c r="F481">
        <f>MSFT!B481</f>
        <v>32.766537</v>
      </c>
      <c r="G481">
        <f>NKE!B481</f>
        <v>35.525913000000003</v>
      </c>
      <c r="H481">
        <f>NVDA!B481</f>
        <v>14.860932999999999</v>
      </c>
      <c r="I481">
        <f>PG!B481</f>
        <v>69.372123999999999</v>
      </c>
      <c r="J481">
        <f>TM!B481</f>
        <v>103.847183</v>
      </c>
      <c r="K481">
        <f>VIG!B481</f>
        <v>65.399223000000006</v>
      </c>
      <c r="L481">
        <f>VOO!B481</f>
        <v>145.69979900000001</v>
      </c>
      <c r="M481">
        <f>WMT!B481</f>
        <v>68.961166000000006</v>
      </c>
    </row>
    <row r="482" spans="1:13" x14ac:dyDescent="0.3">
      <c r="A482" s="1">
        <v>41607</v>
      </c>
      <c r="B482">
        <v>1</v>
      </c>
      <c r="C482">
        <f>CAT!B482</f>
        <v>68.592940999999996</v>
      </c>
      <c r="D482">
        <f>DIA!B482</f>
        <v>139.230423</v>
      </c>
      <c r="E482">
        <f>HD!B482</f>
        <v>69.716980000000007</v>
      </c>
      <c r="F482">
        <f>MSFT!B482</f>
        <v>33.228413000000003</v>
      </c>
      <c r="G482">
        <f>NKE!B482</f>
        <v>35.440807</v>
      </c>
      <c r="H482">
        <f>NVDA!B482</f>
        <v>14.766276</v>
      </c>
      <c r="I482">
        <f>PG!B482</f>
        <v>69.322722999999996</v>
      </c>
      <c r="J482">
        <f>TM!B482</f>
        <v>103.714493</v>
      </c>
      <c r="K482">
        <f>VIG!B482</f>
        <v>65.21463</v>
      </c>
      <c r="L482">
        <f>VOO!B482</f>
        <v>145.48904400000001</v>
      </c>
      <c r="M482">
        <f>WMT!B482</f>
        <v>69.029326999999995</v>
      </c>
    </row>
    <row r="483" spans="1:13" x14ac:dyDescent="0.3">
      <c r="A483" s="1">
        <v>41610</v>
      </c>
      <c r="B483">
        <v>0</v>
      </c>
      <c r="C483">
        <f>CAT!B483</f>
        <v>68.309157999999996</v>
      </c>
      <c r="D483">
        <f>DIA!B483</f>
        <v>138.53739899999999</v>
      </c>
      <c r="E483">
        <f>HD!B483</f>
        <v>68.939200999999997</v>
      </c>
      <c r="F483">
        <f>MSFT!B483</f>
        <v>33.507271000000003</v>
      </c>
      <c r="G483">
        <f>NKE!B483</f>
        <v>35.418419</v>
      </c>
      <c r="H483">
        <f>NVDA!B483</f>
        <v>14.908261</v>
      </c>
      <c r="I483">
        <f>PG!B483</f>
        <v>68.598381000000003</v>
      </c>
      <c r="J483">
        <f>TM!B483</f>
        <v>102.926575</v>
      </c>
      <c r="K483">
        <f>VIG!B483</f>
        <v>64.889388999999994</v>
      </c>
      <c r="L483">
        <f>VOO!B483</f>
        <v>145.26078799999999</v>
      </c>
      <c r="M483">
        <f>WMT!B483</f>
        <v>69.114547999999999</v>
      </c>
    </row>
    <row r="484" spans="1:13" x14ac:dyDescent="0.3">
      <c r="A484" s="1">
        <v>41611</v>
      </c>
      <c r="B484">
        <v>0</v>
      </c>
      <c r="C484">
        <f>CAT!B484</f>
        <v>68.001052999999999</v>
      </c>
      <c r="D484">
        <f>DIA!B484</f>
        <v>137.73176599999999</v>
      </c>
      <c r="E484">
        <f>HD!B484</f>
        <v>68.357337999999999</v>
      </c>
      <c r="F484">
        <f>MSFT!B484</f>
        <v>33.385272999999998</v>
      </c>
      <c r="G484">
        <f>NKE!B484</f>
        <v>35.436324999999997</v>
      </c>
      <c r="H484">
        <f>NVDA!B484</f>
        <v>14.898790999999999</v>
      </c>
      <c r="I484">
        <f>PG!B484</f>
        <v>69.001700999999997</v>
      </c>
      <c r="J484">
        <f>TM!B484</f>
        <v>102.52016399999999</v>
      </c>
      <c r="K484">
        <f>VIG!B484</f>
        <v>64.748740999999995</v>
      </c>
      <c r="L484">
        <f>VOO!B484</f>
        <v>144.69882200000001</v>
      </c>
      <c r="M484">
        <f>WMT!B484</f>
        <v>69.199782999999996</v>
      </c>
    </row>
    <row r="485" spans="1:13" x14ac:dyDescent="0.3">
      <c r="A485" s="1">
        <v>41612</v>
      </c>
      <c r="B485">
        <v>0</v>
      </c>
      <c r="C485">
        <f>CAT!B485</f>
        <v>68.082153000000005</v>
      </c>
      <c r="D485">
        <f>DIA!B485</f>
        <v>137.532455</v>
      </c>
      <c r="E485">
        <f>HD!B485</f>
        <v>68.088120000000004</v>
      </c>
      <c r="F485">
        <f>MSFT!B485</f>
        <v>33.934280000000001</v>
      </c>
      <c r="G485">
        <f>NKE!B485</f>
        <v>35.297522999999998</v>
      </c>
      <c r="H485">
        <f>NVDA!B485</f>
        <v>15.107036000000001</v>
      </c>
      <c r="I485">
        <f>PG!B485</f>
        <v>68.606621000000004</v>
      </c>
      <c r="J485">
        <f>TM!B485</f>
        <v>102.105484</v>
      </c>
      <c r="K485">
        <f>VIG!B485</f>
        <v>64.564139999999995</v>
      </c>
      <c r="L485">
        <f>VOO!B485</f>
        <v>144.531982</v>
      </c>
      <c r="M485">
        <f>WMT!B485</f>
        <v>68.754097000000002</v>
      </c>
    </row>
    <row r="486" spans="1:13" x14ac:dyDescent="0.3">
      <c r="A486" s="1">
        <v>41613</v>
      </c>
      <c r="B486">
        <v>0</v>
      </c>
      <c r="C486">
        <f>CAT!B486</f>
        <v>68.438880999999995</v>
      </c>
      <c r="D486">
        <f>DIA!B486</f>
        <v>136.97811899999999</v>
      </c>
      <c r="E486">
        <f>HD!B486</f>
        <v>68.209701999999993</v>
      </c>
      <c r="F486">
        <f>MSFT!B486</f>
        <v>33.115112000000003</v>
      </c>
      <c r="G486">
        <f>NKE!B486</f>
        <v>35.355716999999999</v>
      </c>
      <c r="H486">
        <f>NVDA!B486</f>
        <v>14.860932999999999</v>
      </c>
      <c r="I486">
        <f>PG!B486</f>
        <v>68.063354000000004</v>
      </c>
      <c r="J486">
        <f>TM!B486</f>
        <v>100.853111</v>
      </c>
      <c r="K486">
        <f>VIG!B486</f>
        <v>64.230125000000001</v>
      </c>
      <c r="L486">
        <f>VOO!B486</f>
        <v>143.97880599999999</v>
      </c>
      <c r="M486">
        <f>WMT!B486</f>
        <v>68.085571000000002</v>
      </c>
    </row>
    <row r="487" spans="1:13" x14ac:dyDescent="0.3">
      <c r="A487" s="1">
        <v>41614</v>
      </c>
      <c r="B487">
        <v>0</v>
      </c>
      <c r="C487">
        <f>CAT!B487</f>
        <v>69.322654999999997</v>
      </c>
      <c r="D487">
        <f>DIA!B487</f>
        <v>138.74527</v>
      </c>
      <c r="E487">
        <f>HD!B487</f>
        <v>69.338691999999995</v>
      </c>
      <c r="F487">
        <f>MSFT!B487</f>
        <v>33.428843999999998</v>
      </c>
      <c r="G487">
        <f>NKE!B487</f>
        <v>35.763255999999998</v>
      </c>
      <c r="H487">
        <f>NVDA!B487</f>
        <v>14.643222</v>
      </c>
      <c r="I487">
        <f>PG!B487</f>
        <v>69.569655999999995</v>
      </c>
      <c r="J487">
        <f>TM!B487</f>
        <v>101.798599</v>
      </c>
      <c r="K487">
        <f>VIG!B487</f>
        <v>65.109138000000002</v>
      </c>
      <c r="L487">
        <f>VOO!B487</f>
        <v>145.61193800000001</v>
      </c>
      <c r="M487">
        <f>WMT!B487</f>
        <v>68.514090999999993</v>
      </c>
    </row>
    <row r="488" spans="1:13" x14ac:dyDescent="0.3">
      <c r="A488" s="1">
        <v>41617</v>
      </c>
      <c r="B488">
        <v>0</v>
      </c>
      <c r="C488">
        <f>CAT!B488</f>
        <v>69.801024999999996</v>
      </c>
      <c r="D488">
        <f>DIA!B488</f>
        <v>138.805939</v>
      </c>
      <c r="E488">
        <f>HD!B488</f>
        <v>69.130272000000005</v>
      </c>
      <c r="F488">
        <f>MSFT!B488</f>
        <v>33.733848999999999</v>
      </c>
      <c r="G488">
        <f>NKE!B488</f>
        <v>35.727428000000003</v>
      </c>
      <c r="H488">
        <f>NVDA!B488</f>
        <v>14.397119</v>
      </c>
      <c r="I488">
        <f>PG!B488</f>
        <v>69.783660999999995</v>
      </c>
      <c r="J488">
        <f>TM!B488</f>
        <v>101.541496</v>
      </c>
      <c r="K488">
        <f>VIG!B488</f>
        <v>65.065169999999995</v>
      </c>
      <c r="L488">
        <f>VOO!B488</f>
        <v>145.945618</v>
      </c>
      <c r="M488">
        <f>WMT!B488</f>
        <v>68.522666999999998</v>
      </c>
    </row>
    <row r="489" spans="1:13" x14ac:dyDescent="0.3">
      <c r="A489" s="1">
        <v>41618</v>
      </c>
      <c r="B489">
        <v>0</v>
      </c>
      <c r="C489">
        <f>CAT!B489</f>
        <v>70.068595999999999</v>
      </c>
      <c r="D489">
        <f>DIA!B489</f>
        <v>138.364136</v>
      </c>
      <c r="E489">
        <f>HD!B489</f>
        <v>68.270470000000003</v>
      </c>
      <c r="F489">
        <f>MSFT!B489</f>
        <v>33.210979000000002</v>
      </c>
      <c r="G489">
        <f>NKE!B489</f>
        <v>35.476638999999999</v>
      </c>
      <c r="H489">
        <f>NVDA!B489</f>
        <v>14.728414000000001</v>
      </c>
      <c r="I489">
        <f>PG!B489</f>
        <v>68.853538999999998</v>
      </c>
      <c r="J489">
        <f>TM!B489</f>
        <v>100.93604999999999</v>
      </c>
      <c r="K489">
        <f>VIG!B489</f>
        <v>64.757523000000006</v>
      </c>
      <c r="L489">
        <f>VOO!B489</f>
        <v>145.44517500000001</v>
      </c>
      <c r="M489">
        <f>WMT!B489</f>
        <v>67.777039000000002</v>
      </c>
    </row>
    <row r="490" spans="1:13" x14ac:dyDescent="0.3">
      <c r="A490" s="1">
        <v>41619</v>
      </c>
      <c r="B490">
        <v>0</v>
      </c>
      <c r="C490">
        <f>CAT!B490</f>
        <v>69.144301999999996</v>
      </c>
      <c r="D490">
        <f>DIA!B490</f>
        <v>137.142685</v>
      </c>
      <c r="E490">
        <f>HD!B490</f>
        <v>68.609183999999999</v>
      </c>
      <c r="F490">
        <f>MSFT!B490</f>
        <v>32.775257000000003</v>
      </c>
      <c r="G490">
        <f>NKE!B490</f>
        <v>34.410820000000001</v>
      </c>
      <c r="H490">
        <f>NVDA!B490</f>
        <v>14.58643</v>
      </c>
      <c r="I490">
        <f>PG!B490</f>
        <v>69.158118999999999</v>
      </c>
      <c r="J490">
        <f>TM!B490</f>
        <v>99.808082999999996</v>
      </c>
      <c r="K490">
        <f>VIG!B490</f>
        <v>64.168578999999994</v>
      </c>
      <c r="L490">
        <f>VOO!B490</f>
        <v>143.794464</v>
      </c>
      <c r="M490">
        <f>WMT!B490</f>
        <v>67.785606000000001</v>
      </c>
    </row>
    <row r="491" spans="1:13" x14ac:dyDescent="0.3">
      <c r="A491" s="1">
        <v>41620</v>
      </c>
      <c r="B491">
        <v>0</v>
      </c>
      <c r="C491">
        <f>CAT!B491</f>
        <v>69.379417000000004</v>
      </c>
      <c r="D491">
        <f>DIA!B491</f>
        <v>136.41490200000001</v>
      </c>
      <c r="E491">
        <f>HD!B491</f>
        <v>68.201012000000006</v>
      </c>
      <c r="F491">
        <f>MSFT!B491</f>
        <v>32.435386999999999</v>
      </c>
      <c r="G491">
        <f>NKE!B491</f>
        <v>34.352249</v>
      </c>
      <c r="H491">
        <f>NVDA!B491</f>
        <v>14.302464000000001</v>
      </c>
      <c r="I491">
        <f>PG!B491</f>
        <v>67.742339999999999</v>
      </c>
      <c r="J491">
        <f>TM!B491</f>
        <v>99.808082999999996</v>
      </c>
      <c r="K491">
        <f>VIG!B491</f>
        <v>63.834560000000003</v>
      </c>
      <c r="L491">
        <f>VOO!B491</f>
        <v>143.320358</v>
      </c>
      <c r="M491">
        <f>WMT!B491</f>
        <v>67.279938000000001</v>
      </c>
    </row>
    <row r="492" spans="1:13" x14ac:dyDescent="0.3">
      <c r="A492" s="1">
        <v>41621</v>
      </c>
      <c r="B492">
        <v>0</v>
      </c>
      <c r="C492">
        <f>CAT!B492</f>
        <v>69.768615999999994</v>
      </c>
      <c r="D492">
        <f>DIA!B492</f>
        <v>136.570908</v>
      </c>
      <c r="E492">
        <f>HD!B492</f>
        <v>68.617867000000004</v>
      </c>
      <c r="F492">
        <f>MSFT!B492</f>
        <v>31.973517999999999</v>
      </c>
      <c r="G492">
        <f>NKE!B492</f>
        <v>34.428848000000002</v>
      </c>
      <c r="H492">
        <f>NVDA!B492</f>
        <v>14.217273</v>
      </c>
      <c r="I492">
        <f>PG!B492</f>
        <v>67.799942000000001</v>
      </c>
      <c r="J492">
        <f>TM!B492</f>
        <v>98.879172999999994</v>
      </c>
      <c r="K492">
        <f>VIG!B492</f>
        <v>63.799399999999999</v>
      </c>
      <c r="L492">
        <f>VOO!B492</f>
        <v>143.27641299999999</v>
      </c>
      <c r="M492">
        <f>WMT!B492</f>
        <v>66.919960000000003</v>
      </c>
    </row>
    <row r="493" spans="1:13" x14ac:dyDescent="0.3">
      <c r="A493" s="1">
        <v>41624</v>
      </c>
      <c r="B493">
        <v>0</v>
      </c>
      <c r="C493">
        <f>CAT!B493</f>
        <v>70.846939000000006</v>
      </c>
      <c r="D493">
        <f>DIA!B493</f>
        <v>137.653763</v>
      </c>
      <c r="E493">
        <f>HD!B493</f>
        <v>68.696029999999993</v>
      </c>
      <c r="F493">
        <f>MSFT!B493</f>
        <v>32.147812000000002</v>
      </c>
      <c r="G493">
        <f>NKE!B493</f>
        <v>34.446860999999998</v>
      </c>
      <c r="H493">
        <f>NVDA!B493</f>
        <v>14.236203</v>
      </c>
      <c r="I493">
        <f>PG!B493</f>
        <v>67.240227000000004</v>
      </c>
      <c r="J493">
        <f>TM!B493</f>
        <v>98.406424999999999</v>
      </c>
      <c r="K493">
        <f>VIG!B493</f>
        <v>64.177375999999995</v>
      </c>
      <c r="L493">
        <f>VOO!B493</f>
        <v>144.18957499999999</v>
      </c>
      <c r="M493">
        <f>WMT!B493</f>
        <v>66.628547999999995</v>
      </c>
    </row>
    <row r="494" spans="1:13" x14ac:dyDescent="0.3">
      <c r="A494" s="1">
        <v>41625</v>
      </c>
      <c r="B494">
        <v>0</v>
      </c>
      <c r="C494">
        <f>CAT!B494</f>
        <v>70.473990999999998</v>
      </c>
      <c r="D494">
        <f>DIA!B494</f>
        <v>137.549789</v>
      </c>
      <c r="E494">
        <f>HD!B494</f>
        <v>68.279174999999995</v>
      </c>
      <c r="F494">
        <f>MSFT!B494</f>
        <v>31.825361000000001</v>
      </c>
      <c r="G494">
        <f>NKE!B494</f>
        <v>34.591071999999997</v>
      </c>
      <c r="H494">
        <f>NVDA!B494</f>
        <v>14.302464000000001</v>
      </c>
      <c r="I494">
        <f>PG!B494</f>
        <v>66.598213000000001</v>
      </c>
      <c r="J494">
        <f>TM!B494</f>
        <v>98.389838999999995</v>
      </c>
      <c r="K494">
        <f>VIG!B494</f>
        <v>63.975203999999998</v>
      </c>
      <c r="L494">
        <f>VOO!B494</f>
        <v>143.680328</v>
      </c>
      <c r="M494">
        <f>WMT!B494</f>
        <v>66.208588000000006</v>
      </c>
    </row>
    <row r="495" spans="1:13" x14ac:dyDescent="0.3">
      <c r="A495" s="1">
        <v>41626</v>
      </c>
      <c r="B495">
        <v>0</v>
      </c>
      <c r="C495">
        <f>CAT!B495</f>
        <v>71.487472999999994</v>
      </c>
      <c r="D495">
        <f>DIA!B495</f>
        <v>140.13137800000001</v>
      </c>
      <c r="E495">
        <f>HD!B495</f>
        <v>69.521079999999998</v>
      </c>
      <c r="F495">
        <f>MSFT!B495</f>
        <v>31.877656999999999</v>
      </c>
      <c r="G495">
        <f>NKE!B495</f>
        <v>35.397717</v>
      </c>
      <c r="H495">
        <f>NVDA!B495</f>
        <v>14.501242</v>
      </c>
      <c r="I495">
        <f>PG!B495</f>
        <v>67.808173999999994</v>
      </c>
      <c r="J495">
        <f>TM!B495</f>
        <v>100.38866400000001</v>
      </c>
      <c r="K495">
        <f>VIG!B495</f>
        <v>65.258574999999993</v>
      </c>
      <c r="L495">
        <f>VOO!B495</f>
        <v>146.182693</v>
      </c>
      <c r="M495">
        <f>WMT!B495</f>
        <v>66.799987999999999</v>
      </c>
    </row>
    <row r="496" spans="1:13" x14ac:dyDescent="0.3">
      <c r="A496" s="1">
        <v>41627</v>
      </c>
      <c r="B496">
        <v>0</v>
      </c>
      <c r="C496">
        <f>CAT!B496</f>
        <v>70.976662000000005</v>
      </c>
      <c r="D496">
        <f>DIA!B496</f>
        <v>140.235367</v>
      </c>
      <c r="E496">
        <f>HD!B496</f>
        <v>69.434227000000007</v>
      </c>
      <c r="F496">
        <f>MSFT!B496</f>
        <v>31.590076</v>
      </c>
      <c r="G496">
        <f>NKE!B496</f>
        <v>35.267032999999998</v>
      </c>
      <c r="H496">
        <f>NVDA!B496</f>
        <v>14.558033</v>
      </c>
      <c r="I496">
        <f>PG!B496</f>
        <v>67.413094000000001</v>
      </c>
      <c r="J496">
        <f>TM!B496</f>
        <v>98.456192000000001</v>
      </c>
      <c r="K496">
        <f>VIG!B496</f>
        <v>65.144310000000004</v>
      </c>
      <c r="L496">
        <f>VOO!B496</f>
        <v>146.05096399999999</v>
      </c>
      <c r="M496">
        <f>WMT!B496</f>
        <v>66.200019999999995</v>
      </c>
    </row>
    <row r="497" spans="1:13" x14ac:dyDescent="0.3">
      <c r="A497" s="1">
        <v>41628</v>
      </c>
      <c r="B497">
        <v>0</v>
      </c>
      <c r="C497">
        <f>CAT!B497</f>
        <v>72.103675999999993</v>
      </c>
      <c r="D497">
        <f>DIA!B497</f>
        <v>140.69122300000001</v>
      </c>
      <c r="E497">
        <f>HD!B497</f>
        <v>69.512398000000005</v>
      </c>
      <c r="F497">
        <f>MSFT!B497</f>
        <v>32.069389000000001</v>
      </c>
      <c r="G497">
        <f>NKE!B497</f>
        <v>34.852443999999998</v>
      </c>
      <c r="H497">
        <f>NVDA!B497</f>
        <v>14.851466</v>
      </c>
      <c r="I497">
        <f>PG!B497</f>
        <v>67.363701000000006</v>
      </c>
      <c r="J497">
        <f>TM!B497</f>
        <v>98.489372000000003</v>
      </c>
      <c r="K497">
        <f>VIG!B497</f>
        <v>65.398833999999994</v>
      </c>
      <c r="L497">
        <f>VOO!B497</f>
        <v>146.78852800000001</v>
      </c>
      <c r="M497">
        <f>WMT!B497</f>
        <v>66.362853999999999</v>
      </c>
    </row>
    <row r="498" spans="1:13" x14ac:dyDescent="0.3">
      <c r="A498" s="1">
        <v>41631</v>
      </c>
      <c r="B498">
        <v>0</v>
      </c>
      <c r="C498">
        <f>CAT!B498</f>
        <v>72.938796999999994</v>
      </c>
      <c r="D498">
        <f>DIA!B498</f>
        <v>141.220901</v>
      </c>
      <c r="E498">
        <f>HD!B498</f>
        <v>69.963997000000006</v>
      </c>
      <c r="F498">
        <f>MSFT!B498</f>
        <v>31.912523</v>
      </c>
      <c r="G498">
        <f>NKE!B498</f>
        <v>34.748798000000001</v>
      </c>
      <c r="H498">
        <f>NVDA!B498</f>
        <v>14.936653</v>
      </c>
      <c r="I498">
        <f>PG!B498</f>
        <v>66.927443999999994</v>
      </c>
      <c r="J498">
        <f>TM!B498</f>
        <v>98.920647000000002</v>
      </c>
      <c r="K498">
        <f>VIG!B498</f>
        <v>65.566733999999997</v>
      </c>
      <c r="L498">
        <f>VOO!B498</f>
        <v>148.34262100000001</v>
      </c>
      <c r="M498">
        <f>WMT!B498</f>
        <v>66.739990000000006</v>
      </c>
    </row>
    <row r="499" spans="1:13" x14ac:dyDescent="0.3">
      <c r="A499" s="1">
        <v>41632</v>
      </c>
      <c r="B499">
        <v>0</v>
      </c>
      <c r="C499">
        <f>CAT!B499</f>
        <v>73.709045000000003</v>
      </c>
      <c r="D499">
        <f>DIA!B499</f>
        <v>141.689987</v>
      </c>
      <c r="E499">
        <f>HD!B499</f>
        <v>70.033469999999994</v>
      </c>
      <c r="F499">
        <f>MSFT!B499</f>
        <v>32.313392999999998</v>
      </c>
      <c r="G499">
        <f>NKE!B499</f>
        <v>34.996651</v>
      </c>
      <c r="H499">
        <f>NVDA!B499</f>
        <v>14.974519000000001</v>
      </c>
      <c r="I499">
        <f>PG!B499</f>
        <v>66.927443999999994</v>
      </c>
      <c r="J499">
        <f>TM!B499</f>
        <v>98.373253000000005</v>
      </c>
      <c r="K499">
        <f>VIG!B499</f>
        <v>65.814194000000001</v>
      </c>
      <c r="L499">
        <f>VOO!B499</f>
        <v>148.00186199999999</v>
      </c>
      <c r="M499">
        <f>WMT!B499</f>
        <v>66.859970000000004</v>
      </c>
    </row>
    <row r="500" spans="1:13" x14ac:dyDescent="0.3">
      <c r="A500" s="1">
        <v>41634</v>
      </c>
      <c r="B500">
        <v>0</v>
      </c>
      <c r="C500">
        <f>CAT!B500</f>
        <v>73.903632999999999</v>
      </c>
      <c r="D500">
        <f>DIA!B500</f>
        <v>142.81886299999999</v>
      </c>
      <c r="E500">
        <f>HD!B500</f>
        <v>70.823798999999994</v>
      </c>
      <c r="F500">
        <f>MSFT!B500</f>
        <v>32.627102000000001</v>
      </c>
      <c r="G500">
        <f>NKE!B500</f>
        <v>35.235492999999998</v>
      </c>
      <c r="H500">
        <f>NVDA!B500</f>
        <v>14.832535999999999</v>
      </c>
      <c r="I500">
        <f>PG!B500</f>
        <v>67.297859000000003</v>
      </c>
      <c r="J500">
        <f>TM!B500</f>
        <v>100.92776499999999</v>
      </c>
      <c r="K500">
        <f>VIG!B500</f>
        <v>66.220741000000004</v>
      </c>
      <c r="L500">
        <f>VOO!B500</f>
        <v>148.69047499999999</v>
      </c>
      <c r="M500">
        <f>WMT!B500</f>
        <v>67.185637999999997</v>
      </c>
    </row>
    <row r="501" spans="1:13" x14ac:dyDescent="0.3">
      <c r="A501" s="1">
        <v>41635</v>
      </c>
      <c r="B501">
        <v>0</v>
      </c>
      <c r="C501">
        <f>CAT!B501</f>
        <v>73.676597999999998</v>
      </c>
      <c r="D501">
        <f>DIA!B501</f>
        <v>142.827606</v>
      </c>
      <c r="E501">
        <f>HD!B501</f>
        <v>70.901932000000002</v>
      </c>
      <c r="F501">
        <f>MSFT!B501</f>
        <v>32.496398999999997</v>
      </c>
      <c r="G501">
        <f>NKE!B501</f>
        <v>35.221972999999998</v>
      </c>
      <c r="H501">
        <f>NVDA!B501</f>
        <v>14.917726</v>
      </c>
      <c r="I501">
        <f>PG!B501</f>
        <v>67.503647000000001</v>
      </c>
      <c r="J501">
        <f>TM!B501</f>
        <v>101.085335</v>
      </c>
      <c r="K501">
        <f>VIG!B501</f>
        <v>66.291435000000007</v>
      </c>
      <c r="L501">
        <f>VOO!B501</f>
        <v>148.69927999999999</v>
      </c>
      <c r="M501">
        <f>WMT!B501</f>
        <v>67.254210999999998</v>
      </c>
    </row>
    <row r="502" spans="1:13" x14ac:dyDescent="0.3">
      <c r="A502" s="1">
        <v>41638</v>
      </c>
      <c r="B502">
        <v>0</v>
      </c>
      <c r="C502">
        <f>CAT!B502</f>
        <v>73.676597999999998</v>
      </c>
      <c r="D502">
        <f>DIA!B502</f>
        <v>142.93177800000001</v>
      </c>
      <c r="E502">
        <f>HD!B502</f>
        <v>71.162475999999998</v>
      </c>
      <c r="F502">
        <f>MSFT!B502</f>
        <v>32.496398999999997</v>
      </c>
      <c r="G502">
        <f>NKE!B502</f>
        <v>35.483336999999999</v>
      </c>
      <c r="H502">
        <f>NVDA!B502</f>
        <v>15.116502000000001</v>
      </c>
      <c r="I502">
        <f>PG!B502</f>
        <v>67.495391999999995</v>
      </c>
      <c r="J502">
        <f>TM!B502</f>
        <v>100.65406</v>
      </c>
      <c r="K502">
        <f>VIG!B502</f>
        <v>66.388633999999996</v>
      </c>
      <c r="L502">
        <f>VOO!B502</f>
        <v>148.63751199999999</v>
      </c>
      <c r="M502">
        <f>WMT!B502</f>
        <v>67.391341999999995</v>
      </c>
    </row>
    <row r="503" spans="1:13" x14ac:dyDescent="0.3">
      <c r="A503" s="1">
        <v>41639</v>
      </c>
      <c r="B503">
        <v>1</v>
      </c>
      <c r="C503">
        <f>CAT!B503</f>
        <v>73.627953000000005</v>
      </c>
      <c r="D503">
        <f>DIA!B503</f>
        <v>143.69593800000001</v>
      </c>
      <c r="E503">
        <f>HD!B503</f>
        <v>71.509879999999995</v>
      </c>
      <c r="F503">
        <f>MSFT!B503</f>
        <v>32.600951999999999</v>
      </c>
      <c r="G503">
        <f>NKE!B503</f>
        <v>35.438274</v>
      </c>
      <c r="H503">
        <f>NVDA!B503</f>
        <v>15.163831</v>
      </c>
      <c r="I503">
        <f>PG!B503</f>
        <v>67.009749999999997</v>
      </c>
      <c r="J503">
        <f>TM!B503</f>
        <v>101.11850699999999</v>
      </c>
      <c r="K503">
        <f>VIG!B503</f>
        <v>66.494681999999997</v>
      </c>
      <c r="L503">
        <f>VOO!B503</f>
        <v>149.32607999999999</v>
      </c>
      <c r="M503">
        <f>WMT!B503</f>
        <v>67.442795000000004</v>
      </c>
    </row>
    <row r="504" spans="1:13" x14ac:dyDescent="0.3">
      <c r="A504" s="1">
        <v>41641</v>
      </c>
      <c r="B504">
        <v>0</v>
      </c>
      <c r="C504">
        <f>CAT!B504</f>
        <v>72.865807000000004</v>
      </c>
      <c r="D504">
        <f>DIA!B504</f>
        <v>142.51490799999999</v>
      </c>
      <c r="E504">
        <f>HD!B504</f>
        <v>71.231964000000005</v>
      </c>
      <c r="F504">
        <f>MSFT!B504</f>
        <v>32.383102000000001</v>
      </c>
      <c r="G504">
        <f>NKE!B504</f>
        <v>35.258015</v>
      </c>
      <c r="H504">
        <f>NVDA!B504</f>
        <v>15.01238</v>
      </c>
      <c r="I504">
        <f>PG!B504</f>
        <v>66.293648000000005</v>
      </c>
      <c r="J504">
        <f>TM!B504</f>
        <v>100.048607</v>
      </c>
      <c r="K504">
        <f>VIG!B504</f>
        <v>65.902573000000004</v>
      </c>
      <c r="L504">
        <f>VOO!B504</f>
        <v>147.984207</v>
      </c>
      <c r="M504">
        <f>WMT!B504</f>
        <v>67.631325000000004</v>
      </c>
    </row>
    <row r="505" spans="1:13" x14ac:dyDescent="0.3">
      <c r="A505" s="1">
        <v>41642</v>
      </c>
      <c r="B505">
        <v>0</v>
      </c>
      <c r="C505">
        <f>CAT!B505</f>
        <v>72.825271999999998</v>
      </c>
      <c r="D505">
        <f>DIA!B505</f>
        <v>142.75805700000001</v>
      </c>
      <c r="E505">
        <f>HD!B505</f>
        <v>71.119049000000004</v>
      </c>
      <c r="F505">
        <f>MSFT!B505</f>
        <v>32.165230000000001</v>
      </c>
      <c r="G505">
        <f>NKE!B505</f>
        <v>35.163390999999997</v>
      </c>
      <c r="H505">
        <f>NVDA!B505</f>
        <v>14.832535999999999</v>
      </c>
      <c r="I505">
        <f>PG!B505</f>
        <v>66.219573999999994</v>
      </c>
      <c r="J505">
        <f>TM!B505</f>
        <v>99.949073999999996</v>
      </c>
      <c r="K505">
        <f>VIG!B505</f>
        <v>65.946762000000007</v>
      </c>
      <c r="L505">
        <f>VOO!B505</f>
        <v>147.851776</v>
      </c>
      <c r="M505">
        <f>WMT!B505</f>
        <v>67.408478000000002</v>
      </c>
    </row>
    <row r="506" spans="1:13" x14ac:dyDescent="0.3">
      <c r="A506" s="1">
        <v>41645</v>
      </c>
      <c r="B506">
        <v>0</v>
      </c>
      <c r="C506">
        <f>CAT!B506</f>
        <v>71.868553000000006</v>
      </c>
      <c r="D506">
        <f>DIA!B506</f>
        <v>142.32380699999999</v>
      </c>
      <c r="E506">
        <f>HD!B506</f>
        <v>70.432968000000002</v>
      </c>
      <c r="F506">
        <f>MSFT!B506</f>
        <v>31.485502</v>
      </c>
      <c r="G506">
        <f>NKE!B506</f>
        <v>34.892986000000001</v>
      </c>
      <c r="H506">
        <f>NVDA!B506</f>
        <v>15.031311000000001</v>
      </c>
      <c r="I506">
        <f>PG!B506</f>
        <v>66.375968999999998</v>
      </c>
      <c r="J506">
        <f>TM!B506</f>
        <v>99.667084000000003</v>
      </c>
      <c r="K506">
        <f>VIG!B506</f>
        <v>65.752312000000003</v>
      </c>
      <c r="L506">
        <f>VOO!B506</f>
        <v>147.48101800000001</v>
      </c>
      <c r="M506">
        <f>WMT!B506</f>
        <v>67.031372000000005</v>
      </c>
    </row>
    <row r="507" spans="1:13" x14ac:dyDescent="0.3">
      <c r="A507" s="1">
        <v>41646</v>
      </c>
      <c r="B507">
        <v>0</v>
      </c>
      <c r="C507">
        <f>CAT!B507</f>
        <v>72.103675999999993</v>
      </c>
      <c r="D507">
        <f>DIA!B507</f>
        <v>143.26173399999999</v>
      </c>
      <c r="E507">
        <f>HD!B507</f>
        <v>70.780365000000003</v>
      </c>
      <c r="F507">
        <f>MSFT!B507</f>
        <v>31.729513000000001</v>
      </c>
      <c r="G507">
        <f>NKE!B507</f>
        <v>34.920036000000003</v>
      </c>
      <c r="H507">
        <f>NVDA!B507</f>
        <v>15.277412</v>
      </c>
      <c r="I507">
        <f>PG!B507</f>
        <v>67.017989999999998</v>
      </c>
      <c r="J507">
        <f>TM!B507</f>
        <v>99.907616000000004</v>
      </c>
      <c r="K507">
        <f>VIG!B507</f>
        <v>66.079323000000002</v>
      </c>
      <c r="L507">
        <f>VOO!B507</f>
        <v>148.39913899999999</v>
      </c>
      <c r="M507">
        <f>WMT!B507</f>
        <v>67.237091000000007</v>
      </c>
    </row>
    <row r="508" spans="1:13" x14ac:dyDescent="0.3">
      <c r="A508" s="1">
        <v>41647</v>
      </c>
      <c r="B508">
        <v>0</v>
      </c>
      <c r="C508">
        <f>CAT!B508</f>
        <v>72.273933</v>
      </c>
      <c r="D508">
        <f>DIA!B508</f>
        <v>142.72335799999999</v>
      </c>
      <c r="E508">
        <f>HD!B508</f>
        <v>71.153801000000001</v>
      </c>
      <c r="F508">
        <f>MSFT!B508</f>
        <v>31.163067000000002</v>
      </c>
      <c r="G508">
        <f>NKE!B508</f>
        <v>34.739784</v>
      </c>
      <c r="H508">
        <f>NVDA!B508</f>
        <v>15.485661</v>
      </c>
      <c r="I508">
        <f>PG!B508</f>
        <v>66.046700000000001</v>
      </c>
      <c r="J508">
        <f>TM!B508</f>
        <v>99.401672000000005</v>
      </c>
      <c r="K508">
        <f>VIG!B508</f>
        <v>65.973281999999998</v>
      </c>
      <c r="L508">
        <f>VOO!B508</f>
        <v>148.460892</v>
      </c>
      <c r="M508">
        <f>WMT!B508</f>
        <v>66.705687999999995</v>
      </c>
    </row>
    <row r="509" spans="1:13" x14ac:dyDescent="0.3">
      <c r="A509" s="1">
        <v>41648</v>
      </c>
      <c r="B509">
        <v>0</v>
      </c>
      <c r="C509">
        <f>CAT!B509</f>
        <v>72.736084000000005</v>
      </c>
      <c r="D509">
        <f>DIA!B509</f>
        <v>142.58438100000001</v>
      </c>
      <c r="E509">
        <f>HD!B509</f>
        <v>70.841148000000004</v>
      </c>
      <c r="F509">
        <f>MSFT!B509</f>
        <v>30.962630999999998</v>
      </c>
      <c r="G509">
        <f>NKE!B509</f>
        <v>34.739784</v>
      </c>
      <c r="H509">
        <f>NVDA!B509</f>
        <v>14.908261</v>
      </c>
      <c r="I509">
        <f>PG!B509</f>
        <v>66.194892999999993</v>
      </c>
      <c r="J509">
        <f>TM!B509</f>
        <v>99.799789000000004</v>
      </c>
      <c r="K509">
        <f>VIG!B509</f>
        <v>66.035156000000001</v>
      </c>
      <c r="L509">
        <f>VOO!B509</f>
        <v>148.54925499999999</v>
      </c>
      <c r="M509">
        <f>WMT!B509</f>
        <v>66.928512999999995</v>
      </c>
    </row>
    <row r="510" spans="1:13" x14ac:dyDescent="0.3">
      <c r="A510" s="1">
        <v>41649</v>
      </c>
      <c r="B510">
        <v>0</v>
      </c>
      <c r="C510">
        <f>CAT!B510</f>
        <v>73.384720000000002</v>
      </c>
      <c r="D510">
        <f>DIA!B510</f>
        <v>142.57565299999999</v>
      </c>
      <c r="E510">
        <f>HD!B510</f>
        <v>71.223274000000004</v>
      </c>
      <c r="F510">
        <f>MSFT!B510</f>
        <v>31.407071999999999</v>
      </c>
      <c r="G510">
        <f>NKE!B510</f>
        <v>34.663173999999998</v>
      </c>
      <c r="H510">
        <f>NVDA!B510</f>
        <v>14.889327</v>
      </c>
      <c r="I510">
        <f>PG!B510</f>
        <v>66.096100000000007</v>
      </c>
      <c r="J510">
        <f>TM!B510</f>
        <v>100.19789900000001</v>
      </c>
      <c r="K510">
        <f>VIG!B510</f>
        <v>66.211883999999998</v>
      </c>
      <c r="L510">
        <f>VOO!B510</f>
        <v>148.89352400000001</v>
      </c>
      <c r="M510">
        <f>WMT!B510</f>
        <v>66.885681000000005</v>
      </c>
    </row>
    <row r="511" spans="1:13" x14ac:dyDescent="0.3">
      <c r="A511" s="1">
        <v>41652</v>
      </c>
      <c r="B511">
        <v>0</v>
      </c>
      <c r="C511">
        <f>CAT!B511</f>
        <v>72.882041999999998</v>
      </c>
      <c r="D511">
        <f>DIA!B511</f>
        <v>140.89103700000001</v>
      </c>
      <c r="E511">
        <f>HD!B511</f>
        <v>70.320076</v>
      </c>
      <c r="F511">
        <f>MSFT!B511</f>
        <v>30.483333999999999</v>
      </c>
      <c r="G511">
        <f>NKE!B511</f>
        <v>33.879055000000001</v>
      </c>
      <c r="H511">
        <f>NVDA!B511</f>
        <v>14.539104</v>
      </c>
      <c r="I511">
        <f>PG!B511</f>
        <v>65.857406999999995</v>
      </c>
      <c r="J511">
        <f>TM!B511</f>
        <v>99.028480999999999</v>
      </c>
      <c r="K511">
        <f>VIG!B511</f>
        <v>65.354645000000005</v>
      </c>
      <c r="L511">
        <f>VOO!B511</f>
        <v>147.00431800000001</v>
      </c>
      <c r="M511">
        <f>WMT!B511</f>
        <v>66.414276000000001</v>
      </c>
    </row>
    <row r="512" spans="1:13" x14ac:dyDescent="0.3">
      <c r="A512" s="1">
        <v>41653</v>
      </c>
      <c r="B512">
        <v>0</v>
      </c>
      <c r="C512">
        <f>CAT!B512</f>
        <v>73.425246999999999</v>
      </c>
      <c r="D512">
        <f>DIA!B512</f>
        <v>141.941757</v>
      </c>
      <c r="E512">
        <f>HD!B512</f>
        <v>70.354812999999993</v>
      </c>
      <c r="F512">
        <f>MSFT!B512</f>
        <v>31.180502000000001</v>
      </c>
      <c r="G512">
        <f>NKE!B512</f>
        <v>33.874564999999997</v>
      </c>
      <c r="H512">
        <f>NVDA!B512</f>
        <v>14.993449999999999</v>
      </c>
      <c r="I512">
        <f>PG!B512</f>
        <v>66.565269000000001</v>
      </c>
      <c r="J512">
        <f>TM!B512</f>
        <v>99.078224000000006</v>
      </c>
      <c r="K512">
        <f>VIG!B512</f>
        <v>65.902573000000004</v>
      </c>
      <c r="L512">
        <f>VOO!B512</f>
        <v>148.53156999999999</v>
      </c>
      <c r="M512">
        <f>WMT!B512</f>
        <v>66.817100999999994</v>
      </c>
    </row>
    <row r="513" spans="1:13" x14ac:dyDescent="0.3">
      <c r="A513" s="1">
        <v>41654</v>
      </c>
      <c r="B513">
        <v>0</v>
      </c>
      <c r="C513">
        <f>CAT!B513</f>
        <v>74.925224</v>
      </c>
      <c r="D513">
        <f>DIA!B513</f>
        <v>142.914368</v>
      </c>
      <c r="E513">
        <f>HD!B513</f>
        <v>70.406936999999999</v>
      </c>
      <c r="F513">
        <f>MSFT!B513</f>
        <v>32.034511999999999</v>
      </c>
      <c r="G513">
        <f>NKE!B513</f>
        <v>33.991734000000001</v>
      </c>
      <c r="H513">
        <f>NVDA!B513</f>
        <v>15.154366</v>
      </c>
      <c r="I513">
        <f>PG!B513</f>
        <v>66.499442999999999</v>
      </c>
      <c r="J513">
        <f>TM!B513</f>
        <v>99.086517000000001</v>
      </c>
      <c r="K513">
        <f>VIG!B513</f>
        <v>65.990966999999998</v>
      </c>
      <c r="L513">
        <f>VOO!B513</f>
        <v>149.37022400000001</v>
      </c>
      <c r="M513">
        <f>WMT!B513</f>
        <v>66.559989999999999</v>
      </c>
    </row>
    <row r="514" spans="1:13" x14ac:dyDescent="0.3">
      <c r="A514" s="1">
        <v>41655</v>
      </c>
      <c r="B514">
        <v>0</v>
      </c>
      <c r="C514">
        <f>CAT!B514</f>
        <v>75.088463000000004</v>
      </c>
      <c r="D514">
        <f>DIA!B514</f>
        <v>142.40202300000001</v>
      </c>
      <c r="E514">
        <f>HD!B514</f>
        <v>70.571938000000003</v>
      </c>
      <c r="F514">
        <f>MSFT!B514</f>
        <v>32.147812000000002</v>
      </c>
      <c r="G514">
        <f>NKE!B514</f>
        <v>33.703311999999997</v>
      </c>
      <c r="H514">
        <f>NVDA!B514</f>
        <v>15.201689999999999</v>
      </c>
      <c r="I514">
        <f>PG!B514</f>
        <v>66.310119999999998</v>
      </c>
      <c r="J514">
        <f>TM!B514</f>
        <v>99.385101000000006</v>
      </c>
      <c r="K514">
        <f>VIG!B514</f>
        <v>65.893744999999996</v>
      </c>
      <c r="L514">
        <f>VOO!B514</f>
        <v>149.140717</v>
      </c>
      <c r="M514">
        <f>WMT!B514</f>
        <v>65.788619999999995</v>
      </c>
    </row>
    <row r="515" spans="1:13" x14ac:dyDescent="0.3">
      <c r="A515" s="1">
        <v>41656</v>
      </c>
      <c r="B515">
        <v>0</v>
      </c>
      <c r="C515">
        <f>CAT!B515</f>
        <v>75.113083000000003</v>
      </c>
      <c r="D515">
        <f>DIA!B515</f>
        <v>142.60453799999999</v>
      </c>
      <c r="E515">
        <f>HD!B515</f>
        <v>70.346130000000002</v>
      </c>
      <c r="F515">
        <f>MSFT!B515</f>
        <v>31.703382000000001</v>
      </c>
      <c r="G515">
        <f>NKE!B515</f>
        <v>33.072414000000002</v>
      </c>
      <c r="H515">
        <f>NVDA!B515</f>
        <v>15.135431000000001</v>
      </c>
      <c r="I515">
        <f>PG!B515</f>
        <v>65.750397000000007</v>
      </c>
      <c r="J515">
        <f>TM!B515</f>
        <v>98.854293999999996</v>
      </c>
      <c r="K515">
        <f>VIG!B515</f>
        <v>65.584427000000005</v>
      </c>
      <c r="L515">
        <f>VOO!B515</f>
        <v>148.49629200000001</v>
      </c>
      <c r="M515">
        <f>WMT!B515</f>
        <v>65.300110000000004</v>
      </c>
    </row>
    <row r="516" spans="1:13" x14ac:dyDescent="0.3">
      <c r="A516" s="1">
        <v>41660</v>
      </c>
      <c r="B516">
        <v>0</v>
      </c>
      <c r="C516">
        <f>CAT!B516</f>
        <v>74.423064999999994</v>
      </c>
      <c r="D516">
        <f>DIA!B516</f>
        <v>142.3004</v>
      </c>
      <c r="E516">
        <f>HD!B516</f>
        <v>69.877167</v>
      </c>
      <c r="F516">
        <f>MSFT!B516</f>
        <v>31.520363</v>
      </c>
      <c r="G516">
        <f>NKE!B516</f>
        <v>33.234653000000002</v>
      </c>
      <c r="H516">
        <f>NVDA!B516</f>
        <v>15.192225000000001</v>
      </c>
      <c r="I516">
        <f>PG!B516</f>
        <v>65.997321999999997</v>
      </c>
      <c r="J516">
        <f>TM!B516</f>
        <v>99.907616000000004</v>
      </c>
      <c r="K516">
        <f>VIG!B516</f>
        <v>65.637450999999999</v>
      </c>
      <c r="L516">
        <f>VOO!B516</f>
        <v>148.964157</v>
      </c>
      <c r="M516">
        <f>WMT!B516</f>
        <v>65.000129999999999</v>
      </c>
    </row>
    <row r="517" spans="1:13" x14ac:dyDescent="0.3">
      <c r="A517" s="1">
        <v>41661</v>
      </c>
      <c r="B517">
        <v>0</v>
      </c>
      <c r="C517">
        <f>CAT!B517</f>
        <v>73.634467999999998</v>
      </c>
      <c r="D517">
        <f>DIA!B517</f>
        <v>142.07435599999999</v>
      </c>
      <c r="E517">
        <f>HD!B517</f>
        <v>69.651336999999998</v>
      </c>
      <c r="F517">
        <f>MSFT!B517</f>
        <v>31.311216000000002</v>
      </c>
      <c r="G517">
        <f>NKE!B517</f>
        <v>33.121989999999997</v>
      </c>
      <c r="H517">
        <f>NVDA!B517</f>
        <v>15.173296000000001</v>
      </c>
      <c r="I517">
        <f>PG!B517</f>
        <v>65.708320999999998</v>
      </c>
      <c r="J517">
        <f>TM!B517</f>
        <v>100.92776499999999</v>
      </c>
      <c r="K517">
        <f>VIG!B517</f>
        <v>65.496039999999994</v>
      </c>
      <c r="L517">
        <f>VOO!B517</f>
        <v>149.05247499999999</v>
      </c>
      <c r="M517">
        <f>WMT!B517</f>
        <v>64.580169999999995</v>
      </c>
    </row>
    <row r="518" spans="1:13" x14ac:dyDescent="0.3">
      <c r="A518" s="1">
        <v>41662</v>
      </c>
      <c r="B518">
        <v>0</v>
      </c>
      <c r="C518">
        <f>CAT!B518</f>
        <v>72.681618</v>
      </c>
      <c r="D518">
        <f>DIA!B518</f>
        <v>140.544724</v>
      </c>
      <c r="E518">
        <f>HD!B518</f>
        <v>69.686081000000001</v>
      </c>
      <c r="F518">
        <f>MSFT!B518</f>
        <v>31.424509</v>
      </c>
      <c r="G518">
        <f>NKE!B518</f>
        <v>32.775005</v>
      </c>
      <c r="H518">
        <f>NVDA!B518</f>
        <v>15.116502000000001</v>
      </c>
      <c r="I518">
        <f>PG!B518</f>
        <v>64.887268000000006</v>
      </c>
      <c r="J518">
        <f>TM!B518</f>
        <v>98.995277000000002</v>
      </c>
      <c r="K518">
        <f>VIG!B518</f>
        <v>64.824370999999999</v>
      </c>
      <c r="L518">
        <f>VOO!B518</f>
        <v>147.851776</v>
      </c>
      <c r="M518">
        <f>WMT!B518</f>
        <v>64.24588</v>
      </c>
    </row>
    <row r="519" spans="1:13" x14ac:dyDescent="0.3">
      <c r="A519" s="1">
        <v>41663</v>
      </c>
      <c r="B519">
        <v>0</v>
      </c>
      <c r="C519">
        <f>CAT!B519</f>
        <v>70.784049999999993</v>
      </c>
      <c r="D519">
        <f>DIA!B519</f>
        <v>137.73745700000001</v>
      </c>
      <c r="E519">
        <f>HD!B519</f>
        <v>68.748131000000001</v>
      </c>
      <c r="F519">
        <f>MSFT!B519</f>
        <v>32.078091000000001</v>
      </c>
      <c r="G519">
        <f>NKE!B519</f>
        <v>32.288311</v>
      </c>
      <c r="H519">
        <f>NVDA!B519</f>
        <v>14.728414000000001</v>
      </c>
      <c r="I519">
        <f>PG!B519</f>
        <v>65.666854999999998</v>
      </c>
      <c r="J519">
        <f>TM!B519</f>
        <v>97.767798999999997</v>
      </c>
      <c r="K519">
        <f>VIG!B519</f>
        <v>63.507587000000001</v>
      </c>
      <c r="L519">
        <f>VOO!B519</f>
        <v>144.67370600000001</v>
      </c>
      <c r="M519">
        <f>WMT!B519</f>
        <v>63.783081000000003</v>
      </c>
    </row>
    <row r="520" spans="1:13" x14ac:dyDescent="0.3">
      <c r="A520" s="1">
        <v>41666</v>
      </c>
      <c r="B520">
        <v>0</v>
      </c>
      <c r="C520">
        <f>CAT!B520</f>
        <v>74.989875999999995</v>
      </c>
      <c r="D520">
        <f>DIA!B520</f>
        <v>137.337692</v>
      </c>
      <c r="E520">
        <f>HD!B520</f>
        <v>68.557068000000001</v>
      </c>
      <c r="F520">
        <f>MSFT!B520</f>
        <v>31.398367</v>
      </c>
      <c r="G520">
        <f>NKE!B520</f>
        <v>32.400955000000003</v>
      </c>
      <c r="H520">
        <f>NVDA!B520</f>
        <v>14.633758</v>
      </c>
      <c r="I520">
        <f>PG!B520</f>
        <v>65.078025999999994</v>
      </c>
      <c r="J520">
        <f>TM!B520</f>
        <v>97.062836000000004</v>
      </c>
      <c r="K520">
        <f>VIG!B520</f>
        <v>63.436858999999998</v>
      </c>
      <c r="L520">
        <f>VOO!B520</f>
        <v>143.96752900000001</v>
      </c>
      <c r="M520">
        <f>WMT!B520</f>
        <v>63.551689000000003</v>
      </c>
    </row>
    <row r="521" spans="1:13" x14ac:dyDescent="0.3">
      <c r="A521" s="1">
        <v>41667</v>
      </c>
      <c r="B521">
        <v>0</v>
      </c>
      <c r="C521">
        <f>CAT!B521</f>
        <v>75.959175000000002</v>
      </c>
      <c r="D521">
        <f>DIA!B521</f>
        <v>138.137238</v>
      </c>
      <c r="E521">
        <f>HD!B521</f>
        <v>68.209701999999993</v>
      </c>
      <c r="F521">
        <f>MSFT!B521</f>
        <v>31.607512</v>
      </c>
      <c r="G521">
        <f>NKE!B521</f>
        <v>32.765979999999999</v>
      </c>
      <c r="H521">
        <f>NVDA!B521</f>
        <v>14.775741</v>
      </c>
      <c r="I521">
        <f>PG!B521</f>
        <v>65.608802999999995</v>
      </c>
      <c r="J521">
        <f>TM!B521</f>
        <v>97.726326</v>
      </c>
      <c r="K521">
        <f>VIG!B521</f>
        <v>63.861065000000004</v>
      </c>
      <c r="L521">
        <f>VOO!B521</f>
        <v>144.85913099999999</v>
      </c>
      <c r="M521">
        <f>WMT!B521</f>
        <v>63.997337000000002</v>
      </c>
    </row>
    <row r="522" spans="1:13" x14ac:dyDescent="0.3">
      <c r="A522" s="1">
        <v>41668</v>
      </c>
      <c r="B522">
        <v>0</v>
      </c>
      <c r="C522">
        <f>CAT!B522</f>
        <v>74.439491000000004</v>
      </c>
      <c r="D522">
        <f>DIA!B522</f>
        <v>136.53810100000001</v>
      </c>
      <c r="E522">
        <f>HD!B522</f>
        <v>66.594329999999999</v>
      </c>
      <c r="F522">
        <f>MSFT!B522</f>
        <v>31.947382000000001</v>
      </c>
      <c r="G522">
        <f>NKE!B522</f>
        <v>32.342388</v>
      </c>
      <c r="H522">
        <f>NVDA!B522</f>
        <v>14.633758</v>
      </c>
      <c r="I522">
        <f>PG!B522</f>
        <v>64.389671000000007</v>
      </c>
      <c r="J522">
        <f>TM!B522</f>
        <v>97.203811999999999</v>
      </c>
      <c r="K522">
        <f>VIG!B522</f>
        <v>63.162899000000003</v>
      </c>
      <c r="L522">
        <f>VOO!B522</f>
        <v>143.34953300000001</v>
      </c>
      <c r="M522">
        <f>WMT!B522</f>
        <v>63.508808000000002</v>
      </c>
    </row>
    <row r="523" spans="1:13" x14ac:dyDescent="0.3">
      <c r="A523" s="1">
        <v>41669</v>
      </c>
      <c r="B523">
        <v>0</v>
      </c>
      <c r="C523">
        <f>CAT!B523</f>
        <v>76.558837999999994</v>
      </c>
      <c r="D523">
        <f>DIA!B523</f>
        <v>137.468063</v>
      </c>
      <c r="E523">
        <f>HD!B523</f>
        <v>66.811447000000001</v>
      </c>
      <c r="F523">
        <f>MSFT!B523</f>
        <v>32.121665999999998</v>
      </c>
      <c r="G523">
        <f>NKE!B523</f>
        <v>33.320278000000002</v>
      </c>
      <c r="H523">
        <f>NVDA!B523</f>
        <v>14.879863</v>
      </c>
      <c r="I523">
        <f>PG!B523</f>
        <v>63.751086999999998</v>
      </c>
      <c r="J523">
        <f>TM!B523</f>
        <v>97.170653999999999</v>
      </c>
      <c r="K523">
        <f>VIG!B523</f>
        <v>63.569412</v>
      </c>
      <c r="L523">
        <f>VOO!B523</f>
        <v>144.95622299999999</v>
      </c>
      <c r="M523">
        <f>WMT!B523</f>
        <v>64.065910000000002</v>
      </c>
    </row>
    <row r="524" spans="1:13" x14ac:dyDescent="0.3">
      <c r="A524" s="1">
        <v>41670</v>
      </c>
      <c r="B524">
        <v>1</v>
      </c>
      <c r="C524">
        <f>CAT!B524</f>
        <v>77.142052000000007</v>
      </c>
      <c r="D524">
        <f>DIA!B524</f>
        <v>136.233902</v>
      </c>
      <c r="E524">
        <f>HD!B524</f>
        <v>66.741981999999993</v>
      </c>
      <c r="F524">
        <f>MSFT!B524</f>
        <v>32.975684999999999</v>
      </c>
      <c r="G524">
        <f>NKE!B524</f>
        <v>32.829079</v>
      </c>
      <c r="H524">
        <f>NVDA!B524</f>
        <v>14.860932999999999</v>
      </c>
      <c r="I524">
        <f>PG!B524</f>
        <v>63.543728000000002</v>
      </c>
      <c r="J524">
        <f>TM!B524</f>
        <v>95.180121999999997</v>
      </c>
      <c r="K524">
        <f>VIG!B524</f>
        <v>63.162899000000003</v>
      </c>
      <c r="L524">
        <f>VOO!B524</f>
        <v>144.055725</v>
      </c>
      <c r="M524">
        <f>WMT!B524</f>
        <v>64.005927999999997</v>
      </c>
    </row>
    <row r="525" spans="1:13" x14ac:dyDescent="0.3">
      <c r="A525" s="1">
        <v>41673</v>
      </c>
      <c r="B525">
        <v>0</v>
      </c>
      <c r="C525">
        <f>CAT!B525</f>
        <v>75.918105999999995</v>
      </c>
      <c r="D525">
        <f>DIA!B525</f>
        <v>133.435318</v>
      </c>
      <c r="E525">
        <f>HD!B525</f>
        <v>65.213454999999996</v>
      </c>
      <c r="F525">
        <f>MSFT!B525</f>
        <v>31.790524000000001</v>
      </c>
      <c r="G525">
        <f>NKE!B525</f>
        <v>31.941317000000002</v>
      </c>
      <c r="H525">
        <f>NVDA!B525</f>
        <v>14.662153999999999</v>
      </c>
      <c r="I525">
        <f>PG!B525</f>
        <v>62.780754000000002</v>
      </c>
      <c r="J525">
        <f>TM!B525</f>
        <v>93.513062000000005</v>
      </c>
      <c r="K525">
        <f>VIG!B525</f>
        <v>61.704684999999998</v>
      </c>
      <c r="L525">
        <f>VOO!B525</f>
        <v>140.90412900000001</v>
      </c>
      <c r="M525">
        <f>WMT!B525</f>
        <v>62.274639000000001</v>
      </c>
    </row>
    <row r="526" spans="1:13" x14ac:dyDescent="0.3">
      <c r="A526" s="1">
        <v>41674</v>
      </c>
      <c r="B526">
        <v>0</v>
      </c>
      <c r="C526">
        <f>CAT!B526</f>
        <v>75.983817999999999</v>
      </c>
      <c r="D526">
        <f>DIA!B526</f>
        <v>133.913376</v>
      </c>
      <c r="E526">
        <f>HD!B526</f>
        <v>65.109268</v>
      </c>
      <c r="F526">
        <f>MSFT!B526</f>
        <v>31.677233000000001</v>
      </c>
      <c r="G526">
        <f>NKE!B526</f>
        <v>31.774571999999999</v>
      </c>
      <c r="H526">
        <f>NVDA!B526</f>
        <v>14.747348000000001</v>
      </c>
      <c r="I526">
        <f>PG!B526</f>
        <v>63.104187000000003</v>
      </c>
      <c r="J526">
        <f>TM!B526</f>
        <v>93.297409000000002</v>
      </c>
      <c r="K526">
        <f>VIG!B526</f>
        <v>61.934452</v>
      </c>
      <c r="L526">
        <f>VOO!B526</f>
        <v>141.857574</v>
      </c>
      <c r="M526">
        <f>WMT!B526</f>
        <v>62.334648000000001</v>
      </c>
    </row>
    <row r="527" spans="1:13" x14ac:dyDescent="0.3">
      <c r="A527" s="1">
        <v>41675</v>
      </c>
      <c r="B527">
        <v>0</v>
      </c>
      <c r="C527">
        <f>CAT!B527</f>
        <v>75.540244999999999</v>
      </c>
      <c r="D527">
        <f>DIA!B527</f>
        <v>134.00024400000001</v>
      </c>
      <c r="E527">
        <f>HD!B527</f>
        <v>65.361114999999998</v>
      </c>
      <c r="F527">
        <f>MSFT!B527</f>
        <v>31.215354999999999</v>
      </c>
      <c r="G527">
        <f>NKE!B527</f>
        <v>31.81514</v>
      </c>
      <c r="H527">
        <f>NVDA!B527</f>
        <v>14.614827</v>
      </c>
      <c r="I527">
        <f>PG!B527</f>
        <v>63.402737000000002</v>
      </c>
      <c r="J527">
        <f>TM!B527</f>
        <v>95.926558999999997</v>
      </c>
      <c r="K527">
        <f>VIG!B527</f>
        <v>62.031669999999998</v>
      </c>
      <c r="L527">
        <f>VOO!B527</f>
        <v>141.61923200000001</v>
      </c>
      <c r="M527">
        <f>WMT!B527</f>
        <v>62.454631999999997</v>
      </c>
    </row>
    <row r="528" spans="1:13" x14ac:dyDescent="0.3">
      <c r="A528" s="1">
        <v>41676</v>
      </c>
      <c r="B528">
        <v>0</v>
      </c>
      <c r="C528">
        <f>CAT!B528</f>
        <v>77.076340000000002</v>
      </c>
      <c r="D528">
        <f>DIA!B528</f>
        <v>135.70373499999999</v>
      </c>
      <c r="E528">
        <f>HD!B528</f>
        <v>66.142737999999994</v>
      </c>
      <c r="F528">
        <f>MSFT!B528</f>
        <v>31.529067999999999</v>
      </c>
      <c r="G528">
        <f>NKE!B528</f>
        <v>32.22522</v>
      </c>
      <c r="H528">
        <f>NVDA!B528</f>
        <v>14.804137000000001</v>
      </c>
      <c r="I528">
        <f>PG!B528</f>
        <v>63.775936000000002</v>
      </c>
      <c r="J528">
        <f>TM!B528</f>
        <v>96.175392000000002</v>
      </c>
      <c r="K528">
        <f>VIG!B528</f>
        <v>62.667991999999998</v>
      </c>
      <c r="L528">
        <f>VOO!B528</f>
        <v>143.517258</v>
      </c>
      <c r="M528">
        <f>WMT!B528</f>
        <v>62.411777000000001</v>
      </c>
    </row>
    <row r="529" spans="1:13" x14ac:dyDescent="0.3">
      <c r="A529" s="1">
        <v>41677</v>
      </c>
      <c r="B529">
        <v>0</v>
      </c>
      <c r="C529">
        <f>CAT!B529</f>
        <v>77.930649000000003</v>
      </c>
      <c r="D529">
        <f>DIA!B529</f>
        <v>137.12913499999999</v>
      </c>
      <c r="E529">
        <f>HD!B529</f>
        <v>66.394585000000006</v>
      </c>
      <c r="F529">
        <f>MSFT!B529</f>
        <v>31.860234999999999</v>
      </c>
      <c r="G529">
        <f>NKE!B529</f>
        <v>32.756973000000002</v>
      </c>
      <c r="H529">
        <f>NVDA!B529</f>
        <v>15.021845000000001</v>
      </c>
      <c r="I529">
        <f>PG!B529</f>
        <v>64.115982000000002</v>
      </c>
      <c r="J529">
        <f>TM!B529</f>
        <v>97.353095999999994</v>
      </c>
      <c r="K529">
        <f>VIG!B529</f>
        <v>63.525230000000001</v>
      </c>
      <c r="L529">
        <f>VOO!B529</f>
        <v>145.37115499999999</v>
      </c>
      <c r="M529">
        <f>WMT!B529</f>
        <v>63.208855</v>
      </c>
    </row>
    <row r="530" spans="1:13" x14ac:dyDescent="0.3">
      <c r="A530" s="1">
        <v>41680</v>
      </c>
      <c r="B530">
        <v>0</v>
      </c>
      <c r="C530">
        <f>CAT!B530</f>
        <v>77.626694000000001</v>
      </c>
      <c r="D530">
        <f>DIA!B530</f>
        <v>137.10301200000001</v>
      </c>
      <c r="E530">
        <f>HD!B530</f>
        <v>66.359863000000004</v>
      </c>
      <c r="F530">
        <f>MSFT!B530</f>
        <v>32.069389000000001</v>
      </c>
      <c r="G530">
        <f>NKE!B530</f>
        <v>32.747971</v>
      </c>
      <c r="H530">
        <f>NVDA!B530</f>
        <v>15.069175</v>
      </c>
      <c r="I530">
        <f>PG!B530</f>
        <v>64.713097000000005</v>
      </c>
      <c r="J530">
        <f>TM!B530</f>
        <v>97.071121000000005</v>
      </c>
      <c r="K530">
        <f>VIG!B530</f>
        <v>63.542934000000002</v>
      </c>
      <c r="L530">
        <f>VOO!B530</f>
        <v>145.60067699999999</v>
      </c>
      <c r="M530">
        <f>WMT!B530</f>
        <v>63.217419</v>
      </c>
    </row>
    <row r="531" spans="1:13" x14ac:dyDescent="0.3">
      <c r="A531" s="1">
        <v>41681</v>
      </c>
      <c r="B531">
        <v>0</v>
      </c>
      <c r="C531">
        <f>CAT!B531</f>
        <v>78.004570000000001</v>
      </c>
      <c r="D531">
        <f>DIA!B531</f>
        <v>138.85003699999999</v>
      </c>
      <c r="E531">
        <f>HD!B531</f>
        <v>66.611716999999999</v>
      </c>
      <c r="F531">
        <f>MSFT!B531</f>
        <v>32.391815000000001</v>
      </c>
      <c r="G531">
        <f>NKE!B531</f>
        <v>33.338295000000002</v>
      </c>
      <c r="H531">
        <f>NVDA!B531</f>
        <v>15.381537</v>
      </c>
      <c r="I531">
        <f>PG!B531</f>
        <v>65.384872000000001</v>
      </c>
      <c r="J531">
        <f>TM!B531</f>
        <v>97.792686000000003</v>
      </c>
      <c r="K531">
        <f>VIG!B531</f>
        <v>64.249931000000004</v>
      </c>
      <c r="L531">
        <f>VOO!B531</f>
        <v>147.20735199999999</v>
      </c>
      <c r="M531">
        <f>WMT!B531</f>
        <v>64.108772000000002</v>
      </c>
    </row>
    <row r="532" spans="1:13" x14ac:dyDescent="0.3">
      <c r="A532" s="1">
        <v>41682</v>
      </c>
      <c r="B532">
        <v>0</v>
      </c>
      <c r="C532">
        <f>CAT!B532</f>
        <v>78.998527999999993</v>
      </c>
      <c r="D532">
        <f>DIA!B532</f>
        <v>138.80647300000001</v>
      </c>
      <c r="E532">
        <f>HD!B532</f>
        <v>67.115432999999996</v>
      </c>
      <c r="F532">
        <f>MSFT!B532</f>
        <v>32.653252000000002</v>
      </c>
      <c r="G532">
        <f>NKE!B532</f>
        <v>33.396866000000003</v>
      </c>
      <c r="H532">
        <f>NVDA!B532</f>
        <v>15.930540000000001</v>
      </c>
      <c r="I532">
        <f>PG!B532</f>
        <v>64.265251000000006</v>
      </c>
      <c r="J532">
        <f>TM!B532</f>
        <v>97.502410999999995</v>
      </c>
      <c r="K532">
        <f>VIG!B532</f>
        <v>64.355964999999998</v>
      </c>
      <c r="L532">
        <f>VOO!B532</f>
        <v>147.339752</v>
      </c>
      <c r="M532">
        <f>WMT!B532</f>
        <v>64.24588</v>
      </c>
    </row>
    <row r="533" spans="1:13" x14ac:dyDescent="0.3">
      <c r="A533" s="1">
        <v>41683</v>
      </c>
      <c r="B533">
        <v>0</v>
      </c>
      <c r="C533">
        <f>CAT!B533</f>
        <v>78.949241999999998</v>
      </c>
      <c r="D533">
        <f>DIA!B533</f>
        <v>139.310562</v>
      </c>
      <c r="E533">
        <f>HD!B533</f>
        <v>67.384628000000006</v>
      </c>
      <c r="F533">
        <f>MSFT!B533</f>
        <v>32.775257000000003</v>
      </c>
      <c r="G533">
        <f>NKE!B533</f>
        <v>33.739361000000002</v>
      </c>
      <c r="H533">
        <f>NVDA!B533</f>
        <v>16.432214999999999</v>
      </c>
      <c r="I533">
        <f>PG!B533</f>
        <v>64.522354000000007</v>
      </c>
      <c r="J533">
        <f>TM!B533</f>
        <v>96.332970000000003</v>
      </c>
      <c r="K533">
        <f>VIG!B533</f>
        <v>64.612305000000006</v>
      </c>
      <c r="L533">
        <f>VOO!B533</f>
        <v>148.06369000000001</v>
      </c>
      <c r="M533">
        <f>WMT!B533</f>
        <v>64.588736999999995</v>
      </c>
    </row>
    <row r="534" spans="1:13" x14ac:dyDescent="0.3">
      <c r="A534" s="1">
        <v>41684</v>
      </c>
      <c r="B534">
        <v>0</v>
      </c>
      <c r="C534">
        <f>CAT!B534</f>
        <v>79.310692000000003</v>
      </c>
      <c r="D534">
        <f>DIA!B534</f>
        <v>140.44046</v>
      </c>
      <c r="E534">
        <f>HD!B534</f>
        <v>67.679931999999994</v>
      </c>
      <c r="F534">
        <f>MSFT!B534</f>
        <v>32.783962000000002</v>
      </c>
      <c r="G534">
        <f>NKE!B534</f>
        <v>33.829483000000003</v>
      </c>
      <c r="H534">
        <f>NVDA!B534</f>
        <v>16.952818000000001</v>
      </c>
      <c r="I534">
        <f>PG!B534</f>
        <v>65.849288999999999</v>
      </c>
      <c r="J534">
        <f>TM!B534</f>
        <v>95.520172000000002</v>
      </c>
      <c r="K534">
        <f>VIG!B534</f>
        <v>65.027625999999998</v>
      </c>
      <c r="L534">
        <f>VOO!B534</f>
        <v>148.84938</v>
      </c>
      <c r="M534">
        <f>WMT!B534</f>
        <v>64.957260000000005</v>
      </c>
    </row>
    <row r="535" spans="1:13" x14ac:dyDescent="0.3">
      <c r="A535" s="1">
        <v>41688</v>
      </c>
      <c r="B535">
        <v>0</v>
      </c>
      <c r="C535">
        <f>CAT!B535</f>
        <v>79.318893000000003</v>
      </c>
      <c r="D535">
        <f>DIA!B535</f>
        <v>140.284042</v>
      </c>
      <c r="E535">
        <f>HD!B535</f>
        <v>67.367271000000002</v>
      </c>
      <c r="F535">
        <f>MSFT!B535</f>
        <v>32.854205999999998</v>
      </c>
      <c r="G535">
        <f>NKE!B535</f>
        <v>33.892586000000001</v>
      </c>
      <c r="H535">
        <f>NVDA!B535</f>
        <v>16.943356000000001</v>
      </c>
      <c r="I535">
        <f>PG!B535</f>
        <v>64.663337999999996</v>
      </c>
      <c r="J535">
        <f>TM!B535</f>
        <v>96.440781000000001</v>
      </c>
      <c r="K535">
        <f>VIG!B535</f>
        <v>64.948104999999998</v>
      </c>
      <c r="L535">
        <f>VOO!B535</f>
        <v>149.070099</v>
      </c>
      <c r="M535">
        <f>WMT!B535</f>
        <v>64.563011000000003</v>
      </c>
    </row>
    <row r="536" spans="1:13" x14ac:dyDescent="0.3">
      <c r="A536" s="1">
        <v>41689</v>
      </c>
      <c r="B536">
        <v>0</v>
      </c>
      <c r="C536">
        <f>CAT!B536</f>
        <v>79.031386999999995</v>
      </c>
      <c r="D536">
        <f>DIA!B536</f>
        <v>139.51045199999999</v>
      </c>
      <c r="E536">
        <f>HD!B536</f>
        <v>66.394585000000006</v>
      </c>
      <c r="F536">
        <f>MSFT!B536</f>
        <v>32.933228</v>
      </c>
      <c r="G536">
        <f>NKE!B536</f>
        <v>33.716830999999999</v>
      </c>
      <c r="H536">
        <f>NVDA!B536</f>
        <v>17.170527</v>
      </c>
      <c r="I536">
        <f>PG!B536</f>
        <v>64.804321000000002</v>
      </c>
      <c r="J536">
        <f>TM!B536</f>
        <v>95.561638000000002</v>
      </c>
      <c r="K536">
        <f>VIG!B536</f>
        <v>64.603447000000003</v>
      </c>
      <c r="L536">
        <f>VOO!B536</f>
        <v>148.046021</v>
      </c>
      <c r="M536">
        <f>WMT!B536</f>
        <v>64.151627000000005</v>
      </c>
    </row>
    <row r="537" spans="1:13" x14ac:dyDescent="0.3">
      <c r="A537" s="1">
        <v>41690</v>
      </c>
      <c r="B537">
        <v>0</v>
      </c>
      <c r="C537">
        <f>CAT!B537</f>
        <v>79.614615999999998</v>
      </c>
      <c r="D537">
        <f>DIA!B537</f>
        <v>140.19703699999999</v>
      </c>
      <c r="E537">
        <f>HD!B537</f>
        <v>67.289130999999998</v>
      </c>
      <c r="F537">
        <f>MSFT!B537</f>
        <v>33.143948000000002</v>
      </c>
      <c r="G537">
        <f>NKE!B537</f>
        <v>34.059319000000002</v>
      </c>
      <c r="H537">
        <f>NVDA!B537</f>
        <v>17.776320999999999</v>
      </c>
      <c r="I537">
        <f>PG!B537</f>
        <v>64.621894999999995</v>
      </c>
      <c r="J537">
        <f>TM!B537</f>
        <v>95.652878000000001</v>
      </c>
      <c r="K537">
        <f>VIG!B537</f>
        <v>64.992287000000005</v>
      </c>
      <c r="L537">
        <f>VOO!B537</f>
        <v>148.88467399999999</v>
      </c>
      <c r="M537">
        <f>WMT!B537</f>
        <v>63.011726000000003</v>
      </c>
    </row>
    <row r="538" spans="1:13" x14ac:dyDescent="0.3">
      <c r="A538" s="1">
        <v>41691</v>
      </c>
      <c r="B538">
        <v>0</v>
      </c>
      <c r="C538">
        <f>CAT!B538</f>
        <v>80.091048999999998</v>
      </c>
      <c r="D538">
        <f>DIA!B538</f>
        <v>140.14042699999999</v>
      </c>
      <c r="E538">
        <f>HD!B538</f>
        <v>67.514915000000002</v>
      </c>
      <c r="F538">
        <f>MSFT!B538</f>
        <v>33.345874999999999</v>
      </c>
      <c r="G538">
        <f>NKE!B538</f>
        <v>34.464900999999998</v>
      </c>
      <c r="H538">
        <f>NVDA!B538</f>
        <v>17.643812</v>
      </c>
      <c r="I538">
        <f>PG!B538</f>
        <v>64.663337999999996</v>
      </c>
      <c r="J538">
        <f>TM!B538</f>
        <v>96.490547000000007</v>
      </c>
      <c r="K538">
        <f>VIG!B538</f>
        <v>64.948104999999998</v>
      </c>
      <c r="L538">
        <f>VOO!B538</f>
        <v>148.814041</v>
      </c>
      <c r="M538">
        <f>WMT!B538</f>
        <v>62.668906999999997</v>
      </c>
    </row>
    <row r="539" spans="1:13" x14ac:dyDescent="0.3">
      <c r="A539" s="1">
        <v>41694</v>
      </c>
      <c r="B539">
        <v>0</v>
      </c>
      <c r="C539">
        <f>CAT!B539</f>
        <v>79.943207000000001</v>
      </c>
      <c r="D539">
        <f>DIA!B539</f>
        <v>140.88119499999999</v>
      </c>
      <c r="E539">
        <f>HD!B539</f>
        <v>67.627814999999998</v>
      </c>
      <c r="F539">
        <f>MSFT!B539</f>
        <v>33.091267000000002</v>
      </c>
      <c r="G539">
        <f>NKE!B539</f>
        <v>35.077765999999997</v>
      </c>
      <c r="H539">
        <f>NVDA!B539</f>
        <v>17.899377999999999</v>
      </c>
      <c r="I539">
        <f>PG!B539</f>
        <v>64.572104999999993</v>
      </c>
      <c r="J539">
        <f>TM!B539</f>
        <v>96.349564000000001</v>
      </c>
      <c r="K539">
        <f>VIG!B539</f>
        <v>65.257446000000002</v>
      </c>
      <c r="L539">
        <f>VOO!B539</f>
        <v>149.52029400000001</v>
      </c>
      <c r="M539">
        <f>WMT!B539</f>
        <v>62.866019999999999</v>
      </c>
    </row>
    <row r="540" spans="1:13" x14ac:dyDescent="0.3">
      <c r="A540" s="1">
        <v>41695</v>
      </c>
      <c r="B540">
        <v>0</v>
      </c>
      <c r="C540">
        <f>CAT!B540</f>
        <v>79.195678999999998</v>
      </c>
      <c r="D540">
        <f>DIA!B540</f>
        <v>140.74176</v>
      </c>
      <c r="E540">
        <f>HD!B540</f>
        <v>70.328757999999993</v>
      </c>
      <c r="F540">
        <f>MSFT!B540</f>
        <v>32.959567999999997</v>
      </c>
      <c r="G540">
        <f>NKE!B540</f>
        <v>35.199435999999999</v>
      </c>
      <c r="H540">
        <f>NVDA!B540</f>
        <v>17.818552</v>
      </c>
      <c r="I540">
        <f>PG!B540</f>
        <v>64.787766000000005</v>
      </c>
      <c r="J540">
        <f>TM!B540</f>
        <v>96.598372999999995</v>
      </c>
      <c r="K540">
        <f>VIG!B540</f>
        <v>65.381157000000002</v>
      </c>
      <c r="L540">
        <f>VOO!B540</f>
        <v>149.46731600000001</v>
      </c>
      <c r="M540">
        <f>WMT!B540</f>
        <v>62.866019999999999</v>
      </c>
    </row>
    <row r="541" spans="1:13" x14ac:dyDescent="0.3">
      <c r="A541" s="1">
        <v>41696</v>
      </c>
      <c r="B541">
        <v>0</v>
      </c>
      <c r="C541">
        <f>CAT!B541</f>
        <v>79.844611999999998</v>
      </c>
      <c r="D541">
        <f>DIA!B541</f>
        <v>141.03797900000001</v>
      </c>
      <c r="E541">
        <f>HD!B541</f>
        <v>70.954070999999999</v>
      </c>
      <c r="F541">
        <f>MSFT!B541</f>
        <v>32.898108999999998</v>
      </c>
      <c r="G541">
        <f>NKE!B541</f>
        <v>35.339134000000001</v>
      </c>
      <c r="H541">
        <f>NVDA!B541</f>
        <v>17.790030000000002</v>
      </c>
      <c r="I541">
        <f>PG!B541</f>
        <v>64.572104999999993</v>
      </c>
      <c r="J541">
        <f>TM!B541</f>
        <v>95.860221999999993</v>
      </c>
      <c r="K541">
        <f>VIG!B541</f>
        <v>65.637450999999999</v>
      </c>
      <c r="L541">
        <f>VOO!B541</f>
        <v>149.46731600000001</v>
      </c>
      <c r="M541">
        <f>WMT!B541</f>
        <v>64.091637000000006</v>
      </c>
    </row>
    <row r="542" spans="1:13" x14ac:dyDescent="0.3">
      <c r="A542" s="1">
        <v>41697</v>
      </c>
      <c r="B542">
        <v>0</v>
      </c>
      <c r="C542">
        <f>CAT!B542</f>
        <v>79.433898999999997</v>
      </c>
      <c r="D542">
        <f>DIA!B542</f>
        <v>141.65678399999999</v>
      </c>
      <c r="E542">
        <f>HD!B542</f>
        <v>71.188559999999995</v>
      </c>
      <c r="F542">
        <f>MSFT!B542</f>
        <v>33.240524000000001</v>
      </c>
      <c r="G542">
        <f>NKE!B542</f>
        <v>35.375400999999997</v>
      </c>
      <c r="H542">
        <f>NVDA!B542</f>
        <v>17.590357000000001</v>
      </c>
      <c r="I542">
        <f>PG!B542</f>
        <v>64.845794999999995</v>
      </c>
      <c r="J542">
        <f>TM!B542</f>
        <v>96.225143000000003</v>
      </c>
      <c r="K542">
        <f>VIG!B542</f>
        <v>65.902573000000004</v>
      </c>
      <c r="L542">
        <f>VOO!B542</f>
        <v>150.29714999999999</v>
      </c>
      <c r="M542">
        <f>WMT!B542</f>
        <v>63.903061000000001</v>
      </c>
    </row>
    <row r="543" spans="1:13" x14ac:dyDescent="0.3">
      <c r="A543" s="1">
        <v>41698</v>
      </c>
      <c r="B543">
        <v>1</v>
      </c>
      <c r="C543">
        <f>CAT!B543</f>
        <v>79.655685000000005</v>
      </c>
      <c r="D543">
        <f>DIA!B543</f>
        <v>142.06639100000001</v>
      </c>
      <c r="E543">
        <f>HD!B543</f>
        <v>71.240654000000006</v>
      </c>
      <c r="F543">
        <f>MSFT!B543</f>
        <v>33.635612000000002</v>
      </c>
      <c r="G543">
        <f>NKE!B543</f>
        <v>35.502369000000002</v>
      </c>
      <c r="H543">
        <f>NVDA!B543</f>
        <v>17.476261000000001</v>
      </c>
      <c r="I543">
        <f>PG!B543</f>
        <v>65.235602999999998</v>
      </c>
      <c r="J543">
        <f>TM!B543</f>
        <v>95.627983</v>
      </c>
      <c r="K543">
        <f>VIG!B543</f>
        <v>66.256088000000005</v>
      </c>
      <c r="L543">
        <f>VOO!B543</f>
        <v>150.632645</v>
      </c>
      <c r="M543">
        <f>WMT!B543</f>
        <v>64.023078999999996</v>
      </c>
    </row>
    <row r="544" spans="1:13" x14ac:dyDescent="0.3">
      <c r="A544" s="1">
        <v>41701</v>
      </c>
      <c r="B544">
        <v>0</v>
      </c>
      <c r="C544">
        <f>CAT!B544</f>
        <v>79.113540999999998</v>
      </c>
      <c r="D544">
        <f>DIA!B544</f>
        <v>140.733093</v>
      </c>
      <c r="E544">
        <f>HD!B544</f>
        <v>71.214600000000004</v>
      </c>
      <c r="F544">
        <f>MSFT!B544</f>
        <v>33.170276999999999</v>
      </c>
      <c r="G544">
        <f>NKE!B544</f>
        <v>35.089759999999998</v>
      </c>
      <c r="H544">
        <f>NVDA!B544</f>
        <v>17.390688000000001</v>
      </c>
      <c r="I544">
        <f>PG!B544</f>
        <v>64.256973000000002</v>
      </c>
      <c r="J544">
        <f>TM!B544</f>
        <v>94.218033000000005</v>
      </c>
      <c r="K544">
        <f>VIG!B544</f>
        <v>65.761177000000004</v>
      </c>
      <c r="L544">
        <f>VOO!B544</f>
        <v>149.599762</v>
      </c>
      <c r="M544">
        <f>WMT!B544</f>
        <v>63.525970000000001</v>
      </c>
    </row>
    <row r="545" spans="1:13" x14ac:dyDescent="0.3">
      <c r="A545" s="1">
        <v>41702</v>
      </c>
      <c r="B545">
        <v>0</v>
      </c>
      <c r="C545">
        <f>CAT!B545</f>
        <v>79.696762000000007</v>
      </c>
      <c r="D545">
        <f>DIA!B545</f>
        <v>142.597992</v>
      </c>
      <c r="E545">
        <f>HD!B545</f>
        <v>71.970161000000004</v>
      </c>
      <c r="F545">
        <f>MSFT!B545</f>
        <v>33.723415000000003</v>
      </c>
      <c r="G545">
        <f>NKE!B545</f>
        <v>35.647461</v>
      </c>
      <c r="H545">
        <f>NVDA!B545</f>
        <v>17.571338999999998</v>
      </c>
      <c r="I545">
        <f>PG!B545</f>
        <v>65.061424000000002</v>
      </c>
      <c r="J545">
        <f>TM!B545</f>
        <v>95.553359999999998</v>
      </c>
      <c r="K545">
        <f>VIG!B545</f>
        <v>66.574241999999998</v>
      </c>
      <c r="L545">
        <f>VOO!B545</f>
        <v>151.736099</v>
      </c>
      <c r="M545">
        <f>WMT!B545</f>
        <v>64.391602000000006</v>
      </c>
    </row>
    <row r="546" spans="1:13" x14ac:dyDescent="0.3">
      <c r="A546" s="1">
        <v>41703</v>
      </c>
      <c r="B546">
        <v>0</v>
      </c>
      <c r="C546">
        <f>CAT!B546</f>
        <v>79.162811000000005</v>
      </c>
      <c r="D546">
        <f>DIA!B546</f>
        <v>142.353973</v>
      </c>
      <c r="E546">
        <f>HD!B546</f>
        <v>72.004906000000005</v>
      </c>
      <c r="F546">
        <f>MSFT!B546</f>
        <v>33.460014000000001</v>
      </c>
      <c r="G546">
        <f>NKE!B546</f>
        <v>35.103347999999997</v>
      </c>
      <c r="H546">
        <f>NVDA!B546</f>
        <v>17.723475000000001</v>
      </c>
      <c r="I546">
        <f>PG!B546</f>
        <v>64.538939999999997</v>
      </c>
      <c r="J546">
        <f>TM!B546</f>
        <v>93.936042999999998</v>
      </c>
      <c r="K546">
        <f>VIG!B546</f>
        <v>66.353309999999993</v>
      </c>
      <c r="L546">
        <f>VOO!B546</f>
        <v>151.76265000000001</v>
      </c>
      <c r="M546">
        <f>WMT!B546</f>
        <v>64.108772000000002</v>
      </c>
    </row>
    <row r="547" spans="1:13" x14ac:dyDescent="0.3">
      <c r="A547" s="1">
        <v>41704</v>
      </c>
      <c r="B547">
        <v>0</v>
      </c>
      <c r="C547">
        <f>CAT!B547</f>
        <v>80.173186999999999</v>
      </c>
      <c r="D547">
        <f>DIA!B547</f>
        <v>142.99877900000001</v>
      </c>
      <c r="E547">
        <f>HD!B547</f>
        <v>71.570678999999998</v>
      </c>
      <c r="F547">
        <f>MSFT!B547</f>
        <v>33.495136000000002</v>
      </c>
      <c r="G547">
        <f>NKE!B547</f>
        <v>35.466087000000002</v>
      </c>
      <c r="H547">
        <f>NVDA!B547</f>
        <v>17.476261000000001</v>
      </c>
      <c r="I547">
        <f>PG!B547</f>
        <v>64.737983999999997</v>
      </c>
      <c r="J547">
        <f>TM!B547</f>
        <v>95.088890000000006</v>
      </c>
      <c r="K547">
        <f>VIG!B547</f>
        <v>66.530036999999993</v>
      </c>
      <c r="L547">
        <f>VOO!B547</f>
        <v>152.24818400000001</v>
      </c>
      <c r="M547">
        <f>WMT!B547</f>
        <v>64.177322000000004</v>
      </c>
    </row>
    <row r="548" spans="1:13" x14ac:dyDescent="0.3">
      <c r="A548" s="1">
        <v>41705</v>
      </c>
      <c r="B548">
        <v>0</v>
      </c>
      <c r="C548">
        <f>CAT!B548</f>
        <v>79.721396999999996</v>
      </c>
      <c r="D548">
        <f>DIA!B548</f>
        <v>143.216599</v>
      </c>
      <c r="E548">
        <f>HD!B548</f>
        <v>71.692276000000007</v>
      </c>
      <c r="F548">
        <f>MSFT!B548</f>
        <v>33.275646000000002</v>
      </c>
      <c r="G548">
        <f>NKE!B548</f>
        <v>36.028328000000002</v>
      </c>
      <c r="H548">
        <f>NVDA!B548</f>
        <v>17.457242999999998</v>
      </c>
      <c r="I548">
        <f>PG!B548</f>
        <v>65.003394999999998</v>
      </c>
      <c r="J548">
        <f>TM!B548</f>
        <v>94.516616999999997</v>
      </c>
      <c r="K548">
        <f>VIG!B548</f>
        <v>66.715621999999996</v>
      </c>
      <c r="L548">
        <f>VOO!B548</f>
        <v>152.21286000000001</v>
      </c>
      <c r="M548">
        <f>WMT!B548</f>
        <v>64.332588000000001</v>
      </c>
    </row>
    <row r="549" spans="1:13" x14ac:dyDescent="0.3">
      <c r="A549" s="1">
        <v>41708</v>
      </c>
      <c r="B549">
        <v>0</v>
      </c>
      <c r="C549">
        <f>CAT!B549</f>
        <v>79.474975999999998</v>
      </c>
      <c r="D549">
        <f>DIA!B549</f>
        <v>142.91166699999999</v>
      </c>
      <c r="E549">
        <f>HD!B549</f>
        <v>71.370941000000002</v>
      </c>
      <c r="F549">
        <f>MSFT!B549</f>
        <v>33.205399</v>
      </c>
      <c r="G549">
        <f>NKE!B549</f>
        <v>35.810687999999999</v>
      </c>
      <c r="H549">
        <f>NVDA!B549</f>
        <v>17.200517999999999</v>
      </c>
      <c r="I549">
        <f>PG!B549</f>
        <v>65.127769000000001</v>
      </c>
      <c r="J549">
        <f>TM!B549</f>
        <v>94.002380000000002</v>
      </c>
      <c r="K549">
        <f>VIG!B549</f>
        <v>66.671454999999995</v>
      </c>
      <c r="L549">
        <f>VOO!B549</f>
        <v>152.23933400000001</v>
      </c>
      <c r="M549">
        <f>WMT!B549</f>
        <v>64.203224000000006</v>
      </c>
    </row>
    <row r="550" spans="1:13" x14ac:dyDescent="0.3">
      <c r="A550" s="1">
        <v>41709</v>
      </c>
      <c r="B550">
        <v>0</v>
      </c>
      <c r="C550">
        <f>CAT!B550</f>
        <v>79.548896999999997</v>
      </c>
      <c r="D550">
        <f>DIA!B550</f>
        <v>142.414963</v>
      </c>
      <c r="E550">
        <f>HD!B550</f>
        <v>71.004051000000004</v>
      </c>
      <c r="F550">
        <f>MSFT!B550</f>
        <v>33.380997000000001</v>
      </c>
      <c r="G550">
        <f>NKE!B550</f>
        <v>35.729061000000002</v>
      </c>
      <c r="H550">
        <f>NVDA!B550</f>
        <v>17.371666000000001</v>
      </c>
      <c r="I550">
        <f>PG!B550</f>
        <v>65.476082000000005</v>
      </c>
      <c r="J550">
        <f>TM!B550</f>
        <v>93.272537</v>
      </c>
      <c r="K550">
        <f>VIG!B550</f>
        <v>66.494681999999997</v>
      </c>
      <c r="L550">
        <f>VOO!B550</f>
        <v>151.40068099999999</v>
      </c>
      <c r="M550">
        <f>WMT!B550</f>
        <v>64.625877000000003</v>
      </c>
    </row>
    <row r="551" spans="1:13" x14ac:dyDescent="0.3">
      <c r="A551" s="1">
        <v>41710</v>
      </c>
      <c r="B551">
        <v>0</v>
      </c>
      <c r="C551">
        <f>CAT!B551</f>
        <v>79.532463000000007</v>
      </c>
      <c r="D551">
        <f>DIA!B551</f>
        <v>142.249405</v>
      </c>
      <c r="E551">
        <f>HD!B551</f>
        <v>70.366432000000003</v>
      </c>
      <c r="F551">
        <f>MSFT!B551</f>
        <v>33.600490999999998</v>
      </c>
      <c r="G551">
        <f>NKE!B551</f>
        <v>35.806156000000001</v>
      </c>
      <c r="H551">
        <f>NVDA!B551</f>
        <v>17.41921</v>
      </c>
      <c r="I551">
        <f>PG!B551</f>
        <v>65.716583</v>
      </c>
      <c r="J551">
        <f>TM!B551</f>
        <v>92.310462999999999</v>
      </c>
      <c r="K551">
        <f>VIG!B551</f>
        <v>66.538887000000003</v>
      </c>
      <c r="L551">
        <f>VOO!B551</f>
        <v>151.50659200000001</v>
      </c>
      <c r="M551">
        <f>WMT!B551</f>
        <v>65.152077000000006</v>
      </c>
    </row>
    <row r="552" spans="1:13" x14ac:dyDescent="0.3">
      <c r="A552" s="1">
        <v>41711</v>
      </c>
      <c r="B552">
        <v>0</v>
      </c>
      <c r="C552">
        <f>CAT!B552</f>
        <v>78.538527999999999</v>
      </c>
      <c r="D552">
        <f>DIA!B552</f>
        <v>140.349548</v>
      </c>
      <c r="E552">
        <f>HD!B552</f>
        <v>68.829139999999995</v>
      </c>
      <c r="F552">
        <f>MSFT!B552</f>
        <v>33.266857000000002</v>
      </c>
      <c r="G552">
        <f>NKE!B552</f>
        <v>35.606650999999999</v>
      </c>
      <c r="H552">
        <f>NVDA!B552</f>
        <v>16.867726999999999</v>
      </c>
      <c r="I552">
        <f>PG!B552</f>
        <v>65.675156000000001</v>
      </c>
      <c r="J552">
        <f>TM!B552</f>
        <v>91.406424999999999</v>
      </c>
      <c r="K552">
        <f>VIG!B552</f>
        <v>65.858397999999994</v>
      </c>
      <c r="L552">
        <f>VOO!B552</f>
        <v>149.82931500000001</v>
      </c>
      <c r="M552">
        <f>WMT!B552</f>
        <v>64.634506000000002</v>
      </c>
    </row>
    <row r="553" spans="1:13" x14ac:dyDescent="0.3">
      <c r="A553" s="1">
        <v>41712</v>
      </c>
      <c r="B553">
        <v>0</v>
      </c>
      <c r="C553">
        <f>CAT!B553</f>
        <v>78.357826000000003</v>
      </c>
      <c r="D553">
        <f>DIA!B553</f>
        <v>140.000992</v>
      </c>
      <c r="E553">
        <f>HD!B553</f>
        <v>69.335731999999993</v>
      </c>
      <c r="F553">
        <f>MSFT!B553</f>
        <v>33.100048000000001</v>
      </c>
      <c r="G553">
        <f>NKE!B553</f>
        <v>35.511432999999997</v>
      </c>
      <c r="H553">
        <f>NVDA!B553</f>
        <v>16.94379</v>
      </c>
      <c r="I553">
        <f>PG!B553</f>
        <v>65.500991999999997</v>
      </c>
      <c r="J553">
        <f>TM!B553</f>
        <v>90.203811999999999</v>
      </c>
      <c r="K553">
        <f>VIG!B553</f>
        <v>65.778846999999999</v>
      </c>
      <c r="L553">
        <f>VOO!B553</f>
        <v>149.39671300000001</v>
      </c>
      <c r="M553">
        <f>WMT!B553</f>
        <v>64.073830000000001</v>
      </c>
    </row>
    <row r="554" spans="1:13" x14ac:dyDescent="0.3">
      <c r="A554" s="1">
        <v>41715</v>
      </c>
      <c r="B554">
        <v>0</v>
      </c>
      <c r="C554">
        <f>CAT!B554</f>
        <v>78.587799000000004</v>
      </c>
      <c r="D554">
        <f>DIA!B554</f>
        <v>141.49993900000001</v>
      </c>
      <c r="E554">
        <f>HD!B554</f>
        <v>69.510445000000004</v>
      </c>
      <c r="F554">
        <f>MSFT!B554</f>
        <v>33.407330000000002</v>
      </c>
      <c r="G554">
        <f>NKE!B554</f>
        <v>35.810687999999999</v>
      </c>
      <c r="H554">
        <f>NVDA!B554</f>
        <v>16.94379</v>
      </c>
      <c r="I554">
        <f>PG!B554</f>
        <v>66.214195000000004</v>
      </c>
      <c r="J554">
        <f>TM!B554</f>
        <v>91.787932999999995</v>
      </c>
      <c r="K554">
        <f>VIG!B554</f>
        <v>66.397484000000006</v>
      </c>
      <c r="L554">
        <f>VOO!B554</f>
        <v>150.73860199999999</v>
      </c>
      <c r="M554">
        <f>WMT!B554</f>
        <v>64.418853999999996</v>
      </c>
    </row>
    <row r="555" spans="1:13" x14ac:dyDescent="0.3">
      <c r="A555" s="1">
        <v>41716</v>
      </c>
      <c r="B555">
        <v>0</v>
      </c>
      <c r="C555">
        <f>CAT!B555</f>
        <v>79.195678999999998</v>
      </c>
      <c r="D555">
        <f>DIA!B555</f>
        <v>142.29295300000001</v>
      </c>
      <c r="E555">
        <f>HD!B555</f>
        <v>69.720078000000001</v>
      </c>
      <c r="F555">
        <f>MSFT!B555</f>
        <v>34.724316000000002</v>
      </c>
      <c r="G555">
        <f>NKE!B555</f>
        <v>36.109923999999999</v>
      </c>
      <c r="H555">
        <f>NVDA!B555</f>
        <v>17.343139999999998</v>
      </c>
      <c r="I555">
        <f>PG!B555</f>
        <v>66.156143</v>
      </c>
      <c r="J555">
        <f>TM!B555</f>
        <v>91.091262999999998</v>
      </c>
      <c r="K555">
        <f>VIG!B555</f>
        <v>66.653785999999997</v>
      </c>
      <c r="L555">
        <f>VOO!B555</f>
        <v>151.80677800000001</v>
      </c>
      <c r="M555">
        <f>WMT!B555</f>
        <v>64.496475000000004</v>
      </c>
    </row>
    <row r="556" spans="1:13" x14ac:dyDescent="0.3">
      <c r="A556" s="1">
        <v>41717</v>
      </c>
      <c r="B556">
        <v>0</v>
      </c>
      <c r="C556">
        <f>CAT!B556</f>
        <v>78.891754000000006</v>
      </c>
      <c r="D556">
        <f>DIA!B556</f>
        <v>141.343018</v>
      </c>
      <c r="E556">
        <f>HD!B556</f>
        <v>69.658928000000003</v>
      </c>
      <c r="F556">
        <f>MSFT!B556</f>
        <v>34.478473999999999</v>
      </c>
      <c r="G556">
        <f>NKE!B556</f>
        <v>35.887763999999997</v>
      </c>
      <c r="H556">
        <f>NVDA!B556</f>
        <v>17.647407999999999</v>
      </c>
      <c r="I556">
        <f>PG!B556</f>
        <v>65.335128999999995</v>
      </c>
      <c r="J556">
        <f>TM!B556</f>
        <v>90.137473999999997</v>
      </c>
      <c r="K556">
        <f>VIG!B556</f>
        <v>66.096992</v>
      </c>
      <c r="L556">
        <f>VOO!B556</f>
        <v>150.976913</v>
      </c>
      <c r="M556">
        <f>WMT!B556</f>
        <v>64.160079999999994</v>
      </c>
    </row>
    <row r="557" spans="1:13" x14ac:dyDescent="0.3">
      <c r="A557" s="1">
        <v>41718</v>
      </c>
      <c r="B557">
        <v>0</v>
      </c>
      <c r="C557">
        <f>CAT!B557</f>
        <v>79.031386999999995</v>
      </c>
      <c r="D557">
        <f>DIA!B557</f>
        <v>142.31036399999999</v>
      </c>
      <c r="E557">
        <f>HD!B557</f>
        <v>69.955901999999995</v>
      </c>
      <c r="F557">
        <f>MSFT!B557</f>
        <v>35.409145000000002</v>
      </c>
      <c r="G557">
        <f>NKE!B557</f>
        <v>35.942169</v>
      </c>
      <c r="H557">
        <f>NVDA!B557</f>
        <v>17.656911999999998</v>
      </c>
      <c r="I557">
        <f>PG!B557</f>
        <v>64.953620999999998</v>
      </c>
      <c r="J557">
        <f>TM!B557</f>
        <v>89.250022999999999</v>
      </c>
      <c r="K557">
        <f>VIG!B557</f>
        <v>66.203063999999998</v>
      </c>
      <c r="L557">
        <f>VOO!B557</f>
        <v>151.833237</v>
      </c>
      <c r="M557">
        <f>WMT!B557</f>
        <v>65.022682000000003</v>
      </c>
    </row>
    <row r="558" spans="1:13" x14ac:dyDescent="0.3">
      <c r="A558" s="1">
        <v>41719</v>
      </c>
      <c r="B558">
        <v>0</v>
      </c>
      <c r="C558">
        <f>CAT!B558</f>
        <v>80.000679000000005</v>
      </c>
      <c r="D558">
        <f>DIA!B558</f>
        <v>141.97167999999999</v>
      </c>
      <c r="E558">
        <f>HD!B558</f>
        <v>70.244147999999996</v>
      </c>
      <c r="F558">
        <f>MSFT!B558</f>
        <v>35.259884</v>
      </c>
      <c r="G558">
        <f>NKE!B558</f>
        <v>34.101311000000003</v>
      </c>
      <c r="H558">
        <f>NVDA!B558</f>
        <v>17.628388999999999</v>
      </c>
      <c r="I558">
        <f>PG!B558</f>
        <v>64.588699000000005</v>
      </c>
      <c r="J558">
        <f>TM!B558</f>
        <v>89.050979999999996</v>
      </c>
      <c r="K558">
        <f>VIG!B558</f>
        <v>66.096992</v>
      </c>
      <c r="L558">
        <f>VOO!B558</f>
        <v>151.330017</v>
      </c>
      <c r="M558">
        <f>WMT!B558</f>
        <v>65.643744999999996</v>
      </c>
    </row>
    <row r="559" spans="1:13" x14ac:dyDescent="0.3">
      <c r="A559" s="1">
        <v>41722</v>
      </c>
      <c r="B559">
        <v>0</v>
      </c>
      <c r="C559">
        <f>CAT!B559</f>
        <v>79.557113999999999</v>
      </c>
      <c r="D559">
        <f>DIA!B559</f>
        <v>141.80577099999999</v>
      </c>
      <c r="E559">
        <f>HD!B559</f>
        <v>69.580321999999995</v>
      </c>
      <c r="F559">
        <f>MSFT!B559</f>
        <v>35.558394999999997</v>
      </c>
      <c r="G559">
        <f>NKE!B559</f>
        <v>33.942616000000001</v>
      </c>
      <c r="H559">
        <f>NVDA!B559</f>
        <v>17.542819999999999</v>
      </c>
      <c r="I559">
        <f>PG!B559</f>
        <v>65.766341999999995</v>
      </c>
      <c r="J559">
        <f>TM!B559</f>
        <v>89.523712000000003</v>
      </c>
      <c r="K559">
        <f>VIG!B559</f>
        <v>65.820946000000006</v>
      </c>
      <c r="L559">
        <f>VOO!B559</f>
        <v>150.69064299999999</v>
      </c>
      <c r="M559">
        <f>WMT!B559</f>
        <v>66.213074000000006</v>
      </c>
    </row>
    <row r="560" spans="1:13" x14ac:dyDescent="0.3">
      <c r="A560" s="1">
        <v>41723</v>
      </c>
      <c r="B560">
        <v>0</v>
      </c>
      <c r="C560">
        <f>CAT!B560</f>
        <v>80.986419999999995</v>
      </c>
      <c r="D560">
        <f>DIA!B560</f>
        <v>142.63505599999999</v>
      </c>
      <c r="E560">
        <f>HD!B560</f>
        <v>69.414367999999996</v>
      </c>
      <c r="F560">
        <f>MSFT!B560</f>
        <v>35.417915000000001</v>
      </c>
      <c r="G560">
        <f>NKE!B560</f>
        <v>33.393985999999998</v>
      </c>
      <c r="H560">
        <f>NVDA!B560</f>
        <v>17.542819999999999</v>
      </c>
      <c r="I560">
        <f>PG!B560</f>
        <v>66.189307999999997</v>
      </c>
      <c r="J560">
        <f>TM!B560</f>
        <v>89.955009000000004</v>
      </c>
      <c r="K560">
        <f>VIG!B560</f>
        <v>66.344666000000004</v>
      </c>
      <c r="L560">
        <f>VOO!B560</f>
        <v>151.42674299999999</v>
      </c>
      <c r="M560">
        <f>WMT!B560</f>
        <v>66.307952999999998</v>
      </c>
    </row>
    <row r="561" spans="1:13" x14ac:dyDescent="0.3">
      <c r="A561" s="1">
        <v>41724</v>
      </c>
      <c r="B561">
        <v>0</v>
      </c>
      <c r="C561">
        <f>CAT!B561</f>
        <v>80.337485999999998</v>
      </c>
      <c r="D561">
        <f>DIA!B561</f>
        <v>141.70979299999999</v>
      </c>
      <c r="E561">
        <f>HD!B561</f>
        <v>68.890288999999996</v>
      </c>
      <c r="F561">
        <f>MSFT!B561</f>
        <v>34.935032</v>
      </c>
      <c r="G561">
        <f>NKE!B561</f>
        <v>33.199016999999998</v>
      </c>
      <c r="H561">
        <f>NVDA!B561</f>
        <v>17.143464999999999</v>
      </c>
      <c r="I561">
        <f>PG!B561</f>
        <v>65.932220000000001</v>
      </c>
      <c r="J561">
        <f>TM!B561</f>
        <v>93.355080000000001</v>
      </c>
      <c r="K561">
        <f>VIG!B561</f>
        <v>65.971855000000005</v>
      </c>
      <c r="L561">
        <f>VOO!B561</f>
        <v>150.30931100000001</v>
      </c>
      <c r="M561">
        <f>WMT!B561</f>
        <v>65.755889999999994</v>
      </c>
    </row>
    <row r="562" spans="1:13" x14ac:dyDescent="0.3">
      <c r="A562" s="1">
        <v>41725</v>
      </c>
      <c r="B562">
        <v>0</v>
      </c>
      <c r="C562">
        <f>CAT!B562</f>
        <v>80.871421999999995</v>
      </c>
      <c r="D562">
        <f>DIA!B562</f>
        <v>141.666168</v>
      </c>
      <c r="E562">
        <f>HD!B562</f>
        <v>68.724327000000002</v>
      </c>
      <c r="F562">
        <f>MSFT!B562</f>
        <v>34.557499</v>
      </c>
      <c r="G562">
        <f>NKE!B562</f>
        <v>33.244370000000004</v>
      </c>
      <c r="H562">
        <f>NVDA!B562</f>
        <v>16.915268000000001</v>
      </c>
      <c r="I562">
        <f>PG!B562</f>
        <v>66.056640999999999</v>
      </c>
      <c r="J562">
        <f>TM!B562</f>
        <v>94.241935999999995</v>
      </c>
      <c r="K562">
        <f>VIG!B562</f>
        <v>65.874199000000004</v>
      </c>
      <c r="L562">
        <f>VOO!B562</f>
        <v>150.007767</v>
      </c>
      <c r="M562">
        <f>WMT!B562</f>
        <v>65.678268000000003</v>
      </c>
    </row>
    <row r="563" spans="1:13" x14ac:dyDescent="0.3">
      <c r="A563" s="1">
        <v>41726</v>
      </c>
      <c r="B563">
        <v>0</v>
      </c>
      <c r="C563">
        <f>CAT!B563</f>
        <v>81.643578000000005</v>
      </c>
      <c r="D563">
        <f>DIA!B563</f>
        <v>142.163757</v>
      </c>
      <c r="E563">
        <f>HD!B563</f>
        <v>68.759247000000002</v>
      </c>
      <c r="F563">
        <f>MSFT!B563</f>
        <v>35.382801000000001</v>
      </c>
      <c r="G563">
        <f>NKE!B563</f>
        <v>33.344109000000003</v>
      </c>
      <c r="H563">
        <f>NVDA!B563</f>
        <v>17.019856999999998</v>
      </c>
      <c r="I563">
        <f>PG!B563</f>
        <v>66.147857999999999</v>
      </c>
      <c r="J563">
        <f>TM!B563</f>
        <v>95.297691</v>
      </c>
      <c r="K563">
        <f>VIG!B563</f>
        <v>66.264770999999996</v>
      </c>
      <c r="L563">
        <f>VOO!B563</f>
        <v>150.67291299999999</v>
      </c>
      <c r="M563">
        <f>WMT!B563</f>
        <v>65.566124000000002</v>
      </c>
    </row>
    <row r="564" spans="1:13" x14ac:dyDescent="0.3">
      <c r="A564" s="1">
        <v>41729</v>
      </c>
      <c r="B564">
        <v>1</v>
      </c>
      <c r="C564">
        <f>CAT!B564</f>
        <v>81.627167</v>
      </c>
      <c r="D564">
        <f>DIA!B564</f>
        <v>143.377151</v>
      </c>
      <c r="E564">
        <f>HD!B564</f>
        <v>69.117408999999995</v>
      </c>
      <c r="F564">
        <f>MSFT!B564</f>
        <v>35.988624999999999</v>
      </c>
      <c r="G564">
        <f>NKE!B564</f>
        <v>33.489201000000001</v>
      </c>
      <c r="H564">
        <f>NVDA!B564</f>
        <v>17.029367000000001</v>
      </c>
      <c r="I564">
        <f>PG!B564</f>
        <v>66.844513000000006</v>
      </c>
      <c r="J564">
        <f>TM!B564</f>
        <v>95.356812000000005</v>
      </c>
      <c r="K564">
        <f>VIG!B564</f>
        <v>66.779633000000004</v>
      </c>
      <c r="L564">
        <f>VOO!B564</f>
        <v>151.95877100000001</v>
      </c>
      <c r="M564">
        <f>WMT!B564</f>
        <v>65.928421</v>
      </c>
    </row>
    <row r="565" spans="1:13" x14ac:dyDescent="0.3">
      <c r="A565" s="1">
        <v>41730</v>
      </c>
      <c r="B565">
        <v>0</v>
      </c>
      <c r="C565">
        <f>CAT!B565</f>
        <v>81.988602</v>
      </c>
      <c r="D565">
        <f>DIA!B565</f>
        <v>143.99693300000001</v>
      </c>
      <c r="E565">
        <f>HD!B565</f>
        <v>69.335731999999993</v>
      </c>
      <c r="F565">
        <f>MSFT!B565</f>
        <v>36.366154000000002</v>
      </c>
      <c r="G565">
        <f>NKE!B565</f>
        <v>33.729519000000003</v>
      </c>
      <c r="H565">
        <f>NVDA!B565</f>
        <v>17.732980999999999</v>
      </c>
      <c r="I565">
        <f>PG!B565</f>
        <v>66.628883000000002</v>
      </c>
      <c r="J565">
        <f>TM!B565</f>
        <v>95.627089999999995</v>
      </c>
      <c r="K565">
        <f>VIG!B565</f>
        <v>67.019295</v>
      </c>
      <c r="L565">
        <f>VOO!B565</f>
        <v>152.97865300000001</v>
      </c>
      <c r="M565">
        <f>WMT!B565</f>
        <v>66.221680000000006</v>
      </c>
    </row>
    <row r="566" spans="1:13" x14ac:dyDescent="0.3">
      <c r="A566" s="1">
        <v>41731</v>
      </c>
      <c r="B566">
        <v>0</v>
      </c>
      <c r="C566">
        <f>CAT!B566</f>
        <v>84.305076999999997</v>
      </c>
      <c r="D566">
        <f>DIA!B566</f>
        <v>144.36357100000001</v>
      </c>
      <c r="E566">
        <f>HD!B566</f>
        <v>69.833625999999995</v>
      </c>
      <c r="F566">
        <f>MSFT!B566</f>
        <v>36.304690999999998</v>
      </c>
      <c r="G566">
        <f>NKE!B566</f>
        <v>33.797516000000002</v>
      </c>
      <c r="H566">
        <f>NVDA!B566</f>
        <v>17.618880999999998</v>
      </c>
      <c r="I566">
        <f>PG!B566</f>
        <v>66.454704000000007</v>
      </c>
      <c r="J566">
        <f>TM!B566</f>
        <v>95.812911999999997</v>
      </c>
      <c r="K566">
        <f>VIG!B566</f>
        <v>67.329987000000003</v>
      </c>
      <c r="L566">
        <f>VOO!B566</f>
        <v>153.50190699999999</v>
      </c>
      <c r="M566">
        <f>WMT!B566</f>
        <v>66.575348000000005</v>
      </c>
    </row>
    <row r="567" spans="1:13" x14ac:dyDescent="0.3">
      <c r="A567" s="1">
        <v>41732</v>
      </c>
      <c r="B567">
        <v>0</v>
      </c>
      <c r="C567">
        <f>CAT!B567</f>
        <v>84.239372000000003</v>
      </c>
      <c r="D567">
        <f>DIA!B567</f>
        <v>144.33741800000001</v>
      </c>
      <c r="E567">
        <f>HD!B567</f>
        <v>69.353226000000006</v>
      </c>
      <c r="F567">
        <f>MSFT!B567</f>
        <v>36.006171999999999</v>
      </c>
      <c r="G567">
        <f>NKE!B567</f>
        <v>33.548152999999999</v>
      </c>
      <c r="H567">
        <f>NVDA!B567</f>
        <v>17.809048000000001</v>
      </c>
      <c r="I567">
        <f>PG!B567</f>
        <v>66.429832000000005</v>
      </c>
      <c r="J567">
        <f>TM!B567</f>
        <v>95.323029000000005</v>
      </c>
      <c r="K567">
        <f>VIG!B567</f>
        <v>67.436501000000007</v>
      </c>
      <c r="L567">
        <f>VOO!B567</f>
        <v>153.26246599999999</v>
      </c>
      <c r="M567">
        <f>WMT!B567</f>
        <v>66.816901999999999</v>
      </c>
    </row>
    <row r="568" spans="1:13" x14ac:dyDescent="0.3">
      <c r="A568" s="1">
        <v>41733</v>
      </c>
      <c r="B568">
        <v>0</v>
      </c>
      <c r="C568">
        <f>CAT!B568</f>
        <v>83.927193000000003</v>
      </c>
      <c r="D568">
        <f>DIA!B568</f>
        <v>143.062927</v>
      </c>
      <c r="E568">
        <f>HD!B568</f>
        <v>68.759247000000002</v>
      </c>
      <c r="F568">
        <f>MSFT!B568</f>
        <v>35.005263999999997</v>
      </c>
      <c r="G568">
        <f>NKE!B568</f>
        <v>33.026707000000002</v>
      </c>
      <c r="H568">
        <f>NVDA!B568</f>
        <v>17.257560999999999</v>
      </c>
      <c r="I568">
        <f>PG!B568</f>
        <v>66.156143</v>
      </c>
      <c r="J568">
        <f>TM!B568</f>
        <v>93.971648999999999</v>
      </c>
      <c r="K568">
        <f>VIG!B568</f>
        <v>66.770752000000002</v>
      </c>
      <c r="L568">
        <f>VOO!B568</f>
        <v>151.417877</v>
      </c>
      <c r="M568">
        <f>WMT!B568</f>
        <v>66.687477000000001</v>
      </c>
    </row>
    <row r="569" spans="1:13" x14ac:dyDescent="0.3">
      <c r="A569" s="1">
        <v>41736</v>
      </c>
      <c r="B569">
        <v>0</v>
      </c>
      <c r="C569">
        <f>CAT!B569</f>
        <v>83.056488000000002</v>
      </c>
      <c r="D569">
        <f>DIA!B569</f>
        <v>141.56132500000001</v>
      </c>
      <c r="E569">
        <f>HD!B569</f>
        <v>67.370452999999998</v>
      </c>
      <c r="F569">
        <f>MSFT!B569</f>
        <v>34.943812999999999</v>
      </c>
      <c r="G569">
        <f>NKE!B569</f>
        <v>32.115355999999998</v>
      </c>
      <c r="H569">
        <f>NVDA!B569</f>
        <v>17.314615</v>
      </c>
      <c r="I569">
        <f>PG!B569</f>
        <v>66.753272999999993</v>
      </c>
      <c r="J569">
        <f>TM!B569</f>
        <v>94.081444000000005</v>
      </c>
      <c r="K569">
        <f>VIG!B569</f>
        <v>66.202644000000006</v>
      </c>
      <c r="L569">
        <f>VOO!B569</f>
        <v>149.786057</v>
      </c>
      <c r="M569">
        <f>WMT!B569</f>
        <v>66.687477000000001</v>
      </c>
    </row>
    <row r="570" spans="1:13" x14ac:dyDescent="0.3">
      <c r="A570" s="1">
        <v>41737</v>
      </c>
      <c r="B570">
        <v>0</v>
      </c>
      <c r="C570">
        <f>CAT!B570</f>
        <v>84.107924999999994</v>
      </c>
      <c r="D570">
        <f>DIA!B570</f>
        <v>141.70979299999999</v>
      </c>
      <c r="E570">
        <f>HD!B570</f>
        <v>67.352965999999995</v>
      </c>
      <c r="F570">
        <f>MSFT!B570</f>
        <v>34.961371999999997</v>
      </c>
      <c r="G570">
        <f>NKE!B570</f>
        <v>33.063003999999999</v>
      </c>
      <c r="H570">
        <f>NVDA!B570</f>
        <v>17.932652999999998</v>
      </c>
      <c r="I570">
        <f>PG!B570</f>
        <v>67.466492000000002</v>
      </c>
      <c r="J570">
        <f>TM!B570</f>
        <v>92.147278</v>
      </c>
      <c r="K570">
        <f>VIG!B570</f>
        <v>66.433411000000007</v>
      </c>
      <c r="L570">
        <f>VOO!B570</f>
        <v>150.40683000000001</v>
      </c>
      <c r="M570">
        <f>WMT!B570</f>
        <v>67.437965000000005</v>
      </c>
    </row>
    <row r="571" spans="1:13" x14ac:dyDescent="0.3">
      <c r="A571" s="1">
        <v>41738</v>
      </c>
      <c r="B571">
        <v>0</v>
      </c>
      <c r="C571">
        <f>CAT!B571</f>
        <v>84.600791999999998</v>
      </c>
      <c r="D571">
        <f>DIA!B571</f>
        <v>143.25491299999999</v>
      </c>
      <c r="E571">
        <f>HD!B571</f>
        <v>67.920738</v>
      </c>
      <c r="F571">
        <f>MSFT!B571</f>
        <v>35.532063000000001</v>
      </c>
      <c r="G571">
        <f>NKE!B571</f>
        <v>33.353175999999998</v>
      </c>
      <c r="H571">
        <f>NVDA!B571</f>
        <v>17.913637000000001</v>
      </c>
      <c r="I571">
        <f>PG!B571</f>
        <v>67.582595999999995</v>
      </c>
      <c r="J571">
        <f>TM!B571</f>
        <v>90.990181000000007</v>
      </c>
      <c r="K571">
        <f>VIG!B571</f>
        <v>67.028191000000007</v>
      </c>
      <c r="L571">
        <f>VOO!B571</f>
        <v>152.02975499999999</v>
      </c>
      <c r="M571">
        <f>WMT!B571</f>
        <v>67.256812999999994</v>
      </c>
    </row>
    <row r="572" spans="1:13" x14ac:dyDescent="0.3">
      <c r="A572" s="1">
        <v>41739</v>
      </c>
      <c r="B572">
        <v>0</v>
      </c>
      <c r="C572">
        <f>CAT!B572</f>
        <v>84.001137</v>
      </c>
      <c r="D572">
        <f>DIA!B572</f>
        <v>140.95895400000001</v>
      </c>
      <c r="E572">
        <f>HD!B572</f>
        <v>67.064719999999994</v>
      </c>
      <c r="F572">
        <f>MSFT!B572</f>
        <v>34.557499</v>
      </c>
      <c r="G572">
        <f>NKE!B572</f>
        <v>32.849899000000001</v>
      </c>
      <c r="H572">
        <f>NVDA!B572</f>
        <v>17.476261000000001</v>
      </c>
      <c r="I572">
        <f>PG!B572</f>
        <v>67.250877000000003</v>
      </c>
      <c r="J572">
        <f>TM!B572</f>
        <v>87.324554000000006</v>
      </c>
      <c r="K572">
        <f>VIG!B572</f>
        <v>65.927459999999996</v>
      </c>
      <c r="L572">
        <f>VOO!B572</f>
        <v>148.78396599999999</v>
      </c>
      <c r="M572">
        <f>WMT!B572</f>
        <v>66.325180000000003</v>
      </c>
    </row>
    <row r="573" spans="1:13" x14ac:dyDescent="0.3">
      <c r="A573" s="1">
        <v>41740</v>
      </c>
      <c r="B573">
        <v>0</v>
      </c>
      <c r="C573">
        <f>CAT!B573</f>
        <v>83.335762000000003</v>
      </c>
      <c r="D573">
        <f>DIA!B573</f>
        <v>139.69317599999999</v>
      </c>
      <c r="E573">
        <f>HD!B573</f>
        <v>66.121407000000005</v>
      </c>
      <c r="F573">
        <f>MSFT!B573</f>
        <v>34.425808000000004</v>
      </c>
      <c r="G573">
        <f>NKE!B573</f>
        <v>32.305790000000002</v>
      </c>
      <c r="H573">
        <f>NVDA!B573</f>
        <v>17.229043999999998</v>
      </c>
      <c r="I573">
        <f>PG!B573</f>
        <v>66.977203000000003</v>
      </c>
      <c r="J573">
        <f>TM!B573</f>
        <v>88.591476</v>
      </c>
      <c r="K573">
        <f>VIG!B573</f>
        <v>65.474761999999998</v>
      </c>
      <c r="L573">
        <f>VOO!B573</f>
        <v>147.44480899999999</v>
      </c>
      <c r="M573">
        <f>WMT!B573</f>
        <v>65.988799999999998</v>
      </c>
    </row>
    <row r="574" spans="1:13" x14ac:dyDescent="0.3">
      <c r="A574" s="1">
        <v>41743</v>
      </c>
      <c r="B574">
        <v>0</v>
      </c>
      <c r="C574">
        <f>CAT!B574</f>
        <v>84.428284000000005</v>
      </c>
      <c r="D574">
        <f>DIA!B574</f>
        <v>140.94152800000001</v>
      </c>
      <c r="E574">
        <f>HD!B574</f>
        <v>66.357224000000002</v>
      </c>
      <c r="F574">
        <f>MSFT!B574</f>
        <v>34.399456000000001</v>
      </c>
      <c r="G574">
        <f>NKE!B574</f>
        <v>32.818137999999998</v>
      </c>
      <c r="H574">
        <f>NVDA!B574</f>
        <v>17.41921</v>
      </c>
      <c r="I574">
        <f>PG!B574</f>
        <v>67.018660999999994</v>
      </c>
      <c r="J574">
        <f>TM!B574</f>
        <v>90.643883000000002</v>
      </c>
      <c r="K574">
        <f>VIG!B574</f>
        <v>65.980735999999993</v>
      </c>
      <c r="L574">
        <f>VOO!B574</f>
        <v>148.633163</v>
      </c>
      <c r="M574">
        <f>WMT!B574</f>
        <v>66.747887000000006</v>
      </c>
    </row>
    <row r="575" spans="1:13" x14ac:dyDescent="0.3">
      <c r="A575" s="1">
        <v>41744</v>
      </c>
      <c r="B575">
        <v>0</v>
      </c>
      <c r="C575">
        <f>CAT!B575</f>
        <v>84.198311000000004</v>
      </c>
      <c r="D575">
        <f>DIA!B575</f>
        <v>141.73594700000001</v>
      </c>
      <c r="E575">
        <f>HD!B575</f>
        <v>66.287361000000004</v>
      </c>
      <c r="F575">
        <f>MSFT!B575</f>
        <v>34.899914000000003</v>
      </c>
      <c r="G575">
        <f>NKE!B575</f>
        <v>32.772812000000002</v>
      </c>
      <c r="H575">
        <f>NVDA!B575</f>
        <v>17.542819999999999</v>
      </c>
      <c r="I575">
        <f>PG!B575</f>
        <v>67.043532999999996</v>
      </c>
      <c r="J575">
        <f>TM!B575</f>
        <v>90.255356000000006</v>
      </c>
      <c r="K575">
        <f>VIG!B575</f>
        <v>66.397934000000006</v>
      </c>
      <c r="L575">
        <f>VOO!B575</f>
        <v>149.661911</v>
      </c>
      <c r="M575">
        <f>WMT!B575</f>
        <v>66.316574000000003</v>
      </c>
    </row>
    <row r="576" spans="1:13" x14ac:dyDescent="0.3">
      <c r="A576" s="1">
        <v>41745</v>
      </c>
      <c r="B576">
        <v>0</v>
      </c>
      <c r="C576">
        <f>CAT!B576</f>
        <v>85.049362000000002</v>
      </c>
      <c r="D576">
        <f>DIA!B576</f>
        <v>143.185059</v>
      </c>
      <c r="E576">
        <f>HD!B576</f>
        <v>66.890045000000001</v>
      </c>
      <c r="F576">
        <f>MSFT!B576</f>
        <v>35.470604000000002</v>
      </c>
      <c r="G576">
        <f>NKE!B576</f>
        <v>33.144607999999998</v>
      </c>
      <c r="H576">
        <f>NVDA!B576</f>
        <v>17.580850999999999</v>
      </c>
      <c r="I576">
        <f>PG!B576</f>
        <v>67.715294</v>
      </c>
      <c r="J576">
        <f>TM!B576</f>
        <v>91.615181000000007</v>
      </c>
      <c r="K576">
        <f>VIG!B576</f>
        <v>66.974898999999994</v>
      </c>
      <c r="L576">
        <f>VOO!B576</f>
        <v>151.24049400000001</v>
      </c>
      <c r="M576">
        <f>WMT!B576</f>
        <v>66.609855999999994</v>
      </c>
    </row>
    <row r="577" spans="1:13" x14ac:dyDescent="0.3">
      <c r="A577" s="1">
        <v>41746</v>
      </c>
      <c r="B577">
        <v>0</v>
      </c>
      <c r="C577">
        <f>CAT!B577</f>
        <v>84.966728000000003</v>
      </c>
      <c r="D577">
        <f>DIA!B577</f>
        <v>143.06449900000001</v>
      </c>
      <c r="E577">
        <f>HD!B577</f>
        <v>67.335503000000003</v>
      </c>
      <c r="F577">
        <f>MSFT!B577</f>
        <v>35.128188999999999</v>
      </c>
      <c r="G577">
        <f>NKE!B577</f>
        <v>33.566276999999999</v>
      </c>
      <c r="H577">
        <f>NVDA!B577</f>
        <v>17.647407999999999</v>
      </c>
      <c r="I577">
        <f>PG!B577</f>
        <v>67.806526000000005</v>
      </c>
      <c r="J577">
        <f>TM!B577</f>
        <v>91.235114999999993</v>
      </c>
      <c r="K577">
        <f>VIG!B577</f>
        <v>67.312241</v>
      </c>
      <c r="L577">
        <f>VOO!B577</f>
        <v>151.417877</v>
      </c>
      <c r="M577">
        <f>WMT!B577</f>
        <v>66.989402999999996</v>
      </c>
    </row>
    <row r="578" spans="1:13" x14ac:dyDescent="0.3">
      <c r="A578" s="1">
        <v>41750</v>
      </c>
      <c r="B578">
        <v>0</v>
      </c>
      <c r="C578">
        <f>CAT!B578</f>
        <v>84.809737999999996</v>
      </c>
      <c r="D578">
        <f>DIA!B578</f>
        <v>143.30917400000001</v>
      </c>
      <c r="E578">
        <f>HD!B578</f>
        <v>68.095427999999998</v>
      </c>
      <c r="F578">
        <f>MSFT!B578</f>
        <v>35.066727</v>
      </c>
      <c r="G578">
        <f>NKE!B578</f>
        <v>33.507339000000002</v>
      </c>
      <c r="H578">
        <f>NVDA!B578</f>
        <v>17.790030000000002</v>
      </c>
      <c r="I578">
        <f>PG!B578</f>
        <v>67.640663000000004</v>
      </c>
      <c r="J578">
        <f>TM!B578</f>
        <v>91.758765999999994</v>
      </c>
      <c r="K578">
        <f>VIG!B578</f>
        <v>67.445389000000006</v>
      </c>
      <c r="L578">
        <f>VOO!B578</f>
        <v>151.97659300000001</v>
      </c>
      <c r="M578">
        <f>WMT!B578</f>
        <v>66.937645000000003</v>
      </c>
    </row>
    <row r="579" spans="1:13" x14ac:dyDescent="0.3">
      <c r="A579" s="1">
        <v>41751</v>
      </c>
      <c r="B579">
        <v>0</v>
      </c>
      <c r="C579">
        <f>CAT!B579</f>
        <v>85.677322000000004</v>
      </c>
      <c r="D579">
        <f>DIA!B579</f>
        <v>143.98190299999999</v>
      </c>
      <c r="E579">
        <f>HD!B579</f>
        <v>69.589043000000004</v>
      </c>
      <c r="F579">
        <f>MSFT!B579</f>
        <v>35.11063</v>
      </c>
      <c r="G579">
        <f>NKE!B579</f>
        <v>33.711376000000001</v>
      </c>
      <c r="H579">
        <f>NVDA!B579</f>
        <v>17.942162</v>
      </c>
      <c r="I579">
        <f>PG!B579</f>
        <v>67.383574999999993</v>
      </c>
      <c r="J579">
        <f>TM!B579</f>
        <v>91.572945000000004</v>
      </c>
      <c r="K579">
        <f>VIG!B579</f>
        <v>67.471999999999994</v>
      </c>
      <c r="L579">
        <f>VOO!B579</f>
        <v>152.64166299999999</v>
      </c>
      <c r="M579">
        <f>WMT!B579</f>
        <v>66.903144999999995</v>
      </c>
    </row>
    <row r="580" spans="1:13" x14ac:dyDescent="0.3">
      <c r="A580" s="1">
        <v>41752</v>
      </c>
      <c r="B580">
        <v>0</v>
      </c>
      <c r="C580">
        <f>CAT!B580</f>
        <v>85.421181000000004</v>
      </c>
      <c r="D580">
        <f>DIA!B580</f>
        <v>143.84210200000001</v>
      </c>
      <c r="E580">
        <f>HD!B580</f>
        <v>68.584548999999996</v>
      </c>
      <c r="F580">
        <f>MSFT!B580</f>
        <v>34.847239999999999</v>
      </c>
      <c r="G580">
        <f>NKE!B580</f>
        <v>33.598030000000001</v>
      </c>
      <c r="H580">
        <f>NVDA!B580</f>
        <v>18.151350000000001</v>
      </c>
      <c r="I580">
        <f>PG!B580</f>
        <v>67.177588999999998</v>
      </c>
      <c r="J580">
        <f>TM!B580</f>
        <v>91.344909999999999</v>
      </c>
      <c r="K580">
        <f>VIG!B580</f>
        <v>67.471999999999994</v>
      </c>
      <c r="L580">
        <f>VOO!B580</f>
        <v>152.27810700000001</v>
      </c>
      <c r="M580">
        <f>WMT!B580</f>
        <v>67.317192000000006</v>
      </c>
    </row>
    <row r="581" spans="1:13" x14ac:dyDescent="0.3">
      <c r="A581" s="1">
        <v>41753</v>
      </c>
      <c r="B581">
        <v>0</v>
      </c>
      <c r="C581">
        <f>CAT!B581</f>
        <v>86.991127000000006</v>
      </c>
      <c r="D581">
        <f>DIA!B581</f>
        <v>143.885818</v>
      </c>
      <c r="E581">
        <f>HD!B581</f>
        <v>69.676399000000004</v>
      </c>
      <c r="F581">
        <f>MSFT!B581</f>
        <v>34.996487000000002</v>
      </c>
      <c r="G581">
        <f>NKE!B581</f>
        <v>33.276088999999999</v>
      </c>
      <c r="H581">
        <f>NVDA!B581</f>
        <v>18.312984</v>
      </c>
      <c r="I581">
        <f>PG!B581</f>
        <v>67.837990000000005</v>
      </c>
      <c r="J581">
        <f>TM!B581</f>
        <v>90.407393999999996</v>
      </c>
      <c r="K581">
        <f>VIG!B581</f>
        <v>67.338859999999997</v>
      </c>
      <c r="L581">
        <f>VOO!B581</f>
        <v>152.615036</v>
      </c>
      <c r="M581">
        <f>WMT!B581</f>
        <v>67.550094999999999</v>
      </c>
    </row>
    <row r="582" spans="1:13" x14ac:dyDescent="0.3">
      <c r="A582" s="1">
        <v>41754</v>
      </c>
      <c r="B582">
        <v>0</v>
      </c>
      <c r="C582">
        <f>CAT!B582</f>
        <v>86.503601000000003</v>
      </c>
      <c r="D582">
        <f>DIA!B582</f>
        <v>142.71511799999999</v>
      </c>
      <c r="E582">
        <f>HD!B582</f>
        <v>69.335731999999993</v>
      </c>
      <c r="F582">
        <f>MSFT!B582</f>
        <v>35.040393999999999</v>
      </c>
      <c r="G582">
        <f>NKE!B582</f>
        <v>32.963245000000001</v>
      </c>
      <c r="H582">
        <f>NVDA!B582</f>
        <v>17.809048000000001</v>
      </c>
      <c r="I582">
        <f>PG!B582</f>
        <v>68.055351000000002</v>
      </c>
      <c r="J582">
        <f>TM!B582</f>
        <v>89.942847999999998</v>
      </c>
      <c r="K582">
        <f>VIG!B582</f>
        <v>66.850623999999996</v>
      </c>
      <c r="L582">
        <f>VOO!B582</f>
        <v>151.39125100000001</v>
      </c>
      <c r="M582">
        <f>WMT!B582</f>
        <v>67.817490000000006</v>
      </c>
    </row>
    <row r="583" spans="1:13" x14ac:dyDescent="0.3">
      <c r="A583" s="1">
        <v>41757</v>
      </c>
      <c r="B583">
        <v>0</v>
      </c>
      <c r="C583">
        <f>CAT!B583</f>
        <v>86.148323000000005</v>
      </c>
      <c r="D583">
        <f>DIA!B583</f>
        <v>143.431442</v>
      </c>
      <c r="E583">
        <f>HD!B583</f>
        <v>70.025795000000002</v>
      </c>
      <c r="F583">
        <f>MSFT!B583</f>
        <v>35.883259000000002</v>
      </c>
      <c r="G583">
        <f>NKE!B583</f>
        <v>32.496220000000001</v>
      </c>
      <c r="H583">
        <f>NVDA!B583</f>
        <v>17.732980999999999</v>
      </c>
      <c r="I583">
        <f>PG!B583</f>
        <v>69.334366000000003</v>
      </c>
      <c r="J583">
        <f>TM!B583</f>
        <v>90.432738999999998</v>
      </c>
      <c r="K583">
        <f>VIG!B583</f>
        <v>67.134688999999995</v>
      </c>
      <c r="L583">
        <f>VOO!B583</f>
        <v>151.85240200000001</v>
      </c>
      <c r="M583">
        <f>WMT!B583</f>
        <v>68.800858000000005</v>
      </c>
    </row>
    <row r="584" spans="1:13" x14ac:dyDescent="0.3">
      <c r="A584" s="1">
        <v>41758</v>
      </c>
      <c r="B584">
        <v>0</v>
      </c>
      <c r="C584">
        <f>CAT!B584</f>
        <v>87.007660000000001</v>
      </c>
      <c r="D584">
        <f>DIA!B584</f>
        <v>144.156631</v>
      </c>
      <c r="E584">
        <f>HD!B584</f>
        <v>69.458031000000005</v>
      </c>
      <c r="F584">
        <f>MSFT!B584</f>
        <v>35.567188000000002</v>
      </c>
      <c r="G584">
        <f>NKE!B584</f>
        <v>32.863491000000003</v>
      </c>
      <c r="H584">
        <f>NVDA!B584</f>
        <v>17.771014999999998</v>
      </c>
      <c r="I584">
        <f>PG!B584</f>
        <v>68.916381999999999</v>
      </c>
      <c r="J584">
        <f>TM!B584</f>
        <v>90.795913999999996</v>
      </c>
      <c r="K584">
        <f>VIG!B584</f>
        <v>67.267837999999998</v>
      </c>
      <c r="L584">
        <f>VOO!B584</f>
        <v>152.57959</v>
      </c>
      <c r="M584">
        <f>WMT!B584</f>
        <v>68.723213000000001</v>
      </c>
    </row>
    <row r="585" spans="1:13" x14ac:dyDescent="0.3">
      <c r="A585" s="1">
        <v>41759</v>
      </c>
      <c r="B585">
        <v>1</v>
      </c>
      <c r="C585">
        <f>CAT!B585</f>
        <v>87.090286000000006</v>
      </c>
      <c r="D585">
        <f>DIA!B585</f>
        <v>144.54977400000001</v>
      </c>
      <c r="E585">
        <f>HD!B585</f>
        <v>69.449303</v>
      </c>
      <c r="F585">
        <f>MSFT!B585</f>
        <v>35.470604000000002</v>
      </c>
      <c r="G585">
        <f>NKE!B585</f>
        <v>33.076594999999998</v>
      </c>
      <c r="H585">
        <f>NVDA!B585</f>
        <v>17.561831999999999</v>
      </c>
      <c r="I585">
        <f>PG!B585</f>
        <v>69.008330999999998</v>
      </c>
      <c r="J585">
        <f>TM!B585</f>
        <v>91.572945000000004</v>
      </c>
      <c r="K585">
        <f>VIG!B585</f>
        <v>67.454254000000006</v>
      </c>
      <c r="L585">
        <f>VOO!B585</f>
        <v>153.058502</v>
      </c>
      <c r="M585">
        <f>WMT!B585</f>
        <v>68.757721000000004</v>
      </c>
    </row>
    <row r="586" spans="1:13" x14ac:dyDescent="0.3">
      <c r="A586" s="1">
        <v>41760</v>
      </c>
      <c r="B586">
        <v>0</v>
      </c>
      <c r="C586">
        <f>CAT!B586</f>
        <v>86.817627000000002</v>
      </c>
      <c r="D586">
        <f>DIA!B586</f>
        <v>144.357529</v>
      </c>
      <c r="E586">
        <f>HD!B586</f>
        <v>69.292084000000003</v>
      </c>
      <c r="F586">
        <f>MSFT!B586</f>
        <v>35.119414999999996</v>
      </c>
      <c r="G586">
        <f>NKE!B586</f>
        <v>33.063003999999999</v>
      </c>
      <c r="H586">
        <f>NVDA!B586</f>
        <v>17.656911999999998</v>
      </c>
      <c r="I586">
        <f>PG!B586</f>
        <v>68.832786999999996</v>
      </c>
      <c r="J586">
        <f>TM!B586</f>
        <v>92.679398000000006</v>
      </c>
      <c r="K586">
        <f>VIG!B586</f>
        <v>67.232337999999999</v>
      </c>
      <c r="L586">
        <f>VOO!B586</f>
        <v>153.06736799999999</v>
      </c>
      <c r="M586">
        <f>WMT!B586</f>
        <v>68.749077</v>
      </c>
    </row>
    <row r="587" spans="1:13" x14ac:dyDescent="0.3">
      <c r="A587" s="1">
        <v>41761</v>
      </c>
      <c r="B587">
        <v>0</v>
      </c>
      <c r="C587">
        <f>CAT!B587</f>
        <v>86.768005000000002</v>
      </c>
      <c r="D587">
        <f>DIA!B587</f>
        <v>143.93815599999999</v>
      </c>
      <c r="E587">
        <f>HD!B587</f>
        <v>69.353226000000006</v>
      </c>
      <c r="F587">
        <f>MSFT!B587</f>
        <v>34.847239999999999</v>
      </c>
      <c r="G587">
        <f>NKE!B587</f>
        <v>33.094738</v>
      </c>
      <c r="H587">
        <f>NVDA!B587</f>
        <v>17.523800000000001</v>
      </c>
      <c r="I587">
        <f>PG!B587</f>
        <v>68.481682000000006</v>
      </c>
      <c r="J587">
        <f>TM!B587</f>
        <v>92.848327999999995</v>
      </c>
      <c r="K587">
        <f>VIG!B587</f>
        <v>67.285606000000001</v>
      </c>
      <c r="L587">
        <f>VOO!B587</f>
        <v>152.819031</v>
      </c>
      <c r="M587">
        <f>WMT!B587</f>
        <v>68.248795000000001</v>
      </c>
    </row>
    <row r="588" spans="1:13" x14ac:dyDescent="0.3">
      <c r="A588" s="1">
        <v>41764</v>
      </c>
      <c r="B588">
        <v>0</v>
      </c>
      <c r="C588">
        <f>CAT!B588</f>
        <v>86.363144000000005</v>
      </c>
      <c r="D588">
        <f>DIA!B588</f>
        <v>144.095428</v>
      </c>
      <c r="E588">
        <f>HD!B588</f>
        <v>68.733069999999998</v>
      </c>
      <c r="F588">
        <f>MSFT!B588</f>
        <v>34.618946000000001</v>
      </c>
      <c r="G588">
        <f>NKE!B588</f>
        <v>33.230755000000002</v>
      </c>
      <c r="H588">
        <f>NVDA!B588</f>
        <v>17.713964000000001</v>
      </c>
      <c r="I588">
        <f>PG!B588</f>
        <v>68.297768000000005</v>
      </c>
      <c r="J588">
        <f>TM!B588</f>
        <v>92.434455999999997</v>
      </c>
      <c r="K588">
        <f>VIG!B588</f>
        <v>67.401000999999994</v>
      </c>
      <c r="L588">
        <f>VOO!B588</f>
        <v>153.13827499999999</v>
      </c>
      <c r="M588">
        <f>WMT!B588</f>
        <v>67.817490000000006</v>
      </c>
    </row>
    <row r="589" spans="1:13" x14ac:dyDescent="0.3">
      <c r="A589" s="1">
        <v>41765</v>
      </c>
      <c r="B589">
        <v>0</v>
      </c>
      <c r="C589">
        <f>CAT!B589</f>
        <v>85.826057000000006</v>
      </c>
      <c r="D589">
        <f>DIA!B589</f>
        <v>143.047043</v>
      </c>
      <c r="E589">
        <f>HD!B589</f>
        <v>67.623749000000004</v>
      </c>
      <c r="F589">
        <f>MSFT!B589</f>
        <v>34.294105999999999</v>
      </c>
      <c r="G589">
        <f>NKE!B589</f>
        <v>32.759197</v>
      </c>
      <c r="H589">
        <f>NVDA!B589</f>
        <v>17.352654000000001</v>
      </c>
      <c r="I589">
        <f>PG!B589</f>
        <v>67.821280999999999</v>
      </c>
      <c r="J589">
        <f>TM!B589</f>
        <v>92.062827999999996</v>
      </c>
      <c r="K589">
        <f>VIG!B589</f>
        <v>67.019295</v>
      </c>
      <c r="L589">
        <f>VOO!B589</f>
        <v>151.808029</v>
      </c>
      <c r="M589">
        <f>WMT!B589</f>
        <v>67.291320999999996</v>
      </c>
    </row>
    <row r="590" spans="1:13" x14ac:dyDescent="0.3">
      <c r="A590" s="1">
        <v>41766</v>
      </c>
      <c r="B590">
        <v>0</v>
      </c>
      <c r="C590">
        <f>CAT!B590</f>
        <v>86.445762999999999</v>
      </c>
      <c r="D590">
        <f>DIA!B590</f>
        <v>144.18284600000001</v>
      </c>
      <c r="E590">
        <f>HD!B590</f>
        <v>67.326767000000004</v>
      </c>
      <c r="F590">
        <f>MSFT!B590</f>
        <v>34.610171999999999</v>
      </c>
      <c r="G590">
        <f>NKE!B590</f>
        <v>32.727466999999997</v>
      </c>
      <c r="H590">
        <f>NVDA!B590</f>
        <v>17.371666000000001</v>
      </c>
      <c r="I590">
        <f>PG!B590</f>
        <v>68.623772000000002</v>
      </c>
      <c r="J590">
        <f>TM!B590</f>
        <v>92.088165000000004</v>
      </c>
      <c r="K590">
        <f>VIG!B590</f>
        <v>67.587418</v>
      </c>
      <c r="L590">
        <f>VOO!B590</f>
        <v>152.70375100000001</v>
      </c>
      <c r="M590">
        <f>WMT!B590</f>
        <v>67.664535999999998</v>
      </c>
    </row>
    <row r="591" spans="1:13" x14ac:dyDescent="0.3">
      <c r="A591" s="1">
        <v>41767</v>
      </c>
      <c r="B591">
        <v>0</v>
      </c>
      <c r="C591">
        <f>CAT!B591</f>
        <v>86.710182000000003</v>
      </c>
      <c r="D591">
        <f>DIA!B591</f>
        <v>144.46244799999999</v>
      </c>
      <c r="E591">
        <f>HD!B591</f>
        <v>67.300583000000003</v>
      </c>
      <c r="F591">
        <f>MSFT!B591</f>
        <v>34.803322000000001</v>
      </c>
      <c r="G591">
        <f>NKE!B591</f>
        <v>33.121941</v>
      </c>
      <c r="H591">
        <f>NVDA!B591</f>
        <v>17.590357000000001</v>
      </c>
      <c r="I591">
        <f>PG!B591</f>
        <v>68.682320000000004</v>
      </c>
      <c r="J591">
        <f>TM!B591</f>
        <v>91.344909999999999</v>
      </c>
      <c r="K591">
        <f>VIG!B591</f>
        <v>67.525268999999994</v>
      </c>
      <c r="L591">
        <f>VOO!B591</f>
        <v>152.51748699999999</v>
      </c>
      <c r="M591">
        <f>WMT!B591</f>
        <v>68.298141000000001</v>
      </c>
    </row>
    <row r="592" spans="1:13" x14ac:dyDescent="0.3">
      <c r="A592" s="1">
        <v>41768</v>
      </c>
      <c r="B592">
        <v>0</v>
      </c>
      <c r="C592">
        <f>CAT!B592</f>
        <v>86.809319000000002</v>
      </c>
      <c r="D592">
        <f>DIA!B592</f>
        <v>144.78566000000001</v>
      </c>
      <c r="E592">
        <f>HD!B592</f>
        <v>67.877044999999995</v>
      </c>
      <c r="F592">
        <f>MSFT!B592</f>
        <v>34.715530000000001</v>
      </c>
      <c r="G592">
        <f>NKE!B592</f>
        <v>33.303303</v>
      </c>
      <c r="H592">
        <f>NVDA!B592</f>
        <v>17.162479000000001</v>
      </c>
      <c r="I592">
        <f>PG!B592</f>
        <v>68.874579999999995</v>
      </c>
      <c r="J592">
        <f>TM!B592</f>
        <v>91.953018</v>
      </c>
      <c r="K592">
        <f>VIG!B592</f>
        <v>67.756065000000007</v>
      </c>
      <c r="L592">
        <f>VOO!B592</f>
        <v>152.783569</v>
      </c>
      <c r="M592">
        <f>WMT!B592</f>
        <v>68.740752999999998</v>
      </c>
    </row>
    <row r="593" spans="1:13" x14ac:dyDescent="0.3">
      <c r="A593" s="1">
        <v>41771</v>
      </c>
      <c r="B593">
        <v>0</v>
      </c>
      <c r="C593">
        <f>CAT!B593</f>
        <v>87.751311999999999</v>
      </c>
      <c r="D593">
        <f>DIA!B593</f>
        <v>145.72924800000001</v>
      </c>
      <c r="E593">
        <f>HD!B593</f>
        <v>68.366196000000002</v>
      </c>
      <c r="F593">
        <f>MSFT!B593</f>
        <v>35.093066999999998</v>
      </c>
      <c r="G593">
        <f>NKE!B593</f>
        <v>33.838326000000002</v>
      </c>
      <c r="H593">
        <f>NVDA!B593</f>
        <v>17.666419999999999</v>
      </c>
      <c r="I593">
        <f>PG!B593</f>
        <v>68.322852999999995</v>
      </c>
      <c r="J593">
        <f>TM!B593</f>
        <v>92.240195999999997</v>
      </c>
      <c r="K593">
        <f>VIG!B593</f>
        <v>68.333068999999995</v>
      </c>
      <c r="L593">
        <f>VOO!B593</f>
        <v>154.229141</v>
      </c>
      <c r="M593">
        <f>WMT!B593</f>
        <v>68.697372000000001</v>
      </c>
    </row>
    <row r="594" spans="1:13" x14ac:dyDescent="0.3">
      <c r="A594" s="1">
        <v>41772</v>
      </c>
      <c r="B594">
        <v>0</v>
      </c>
      <c r="C594">
        <f>CAT!B594</f>
        <v>88.536285000000007</v>
      </c>
      <c r="D594">
        <f>DIA!B594</f>
        <v>145.94766200000001</v>
      </c>
      <c r="E594">
        <f>HD!B594</f>
        <v>67.492714000000007</v>
      </c>
      <c r="F594">
        <f>MSFT!B594</f>
        <v>35.738517999999999</v>
      </c>
      <c r="G594">
        <f>NKE!B594</f>
        <v>33.820202000000002</v>
      </c>
      <c r="H594">
        <f>NVDA!B594</f>
        <v>17.381176</v>
      </c>
      <c r="I594">
        <f>PG!B594</f>
        <v>68.222519000000005</v>
      </c>
      <c r="J594">
        <f>TM!B594</f>
        <v>94.072990000000004</v>
      </c>
      <c r="K594">
        <f>VIG!B594</f>
        <v>68.350791999999998</v>
      </c>
      <c r="L594">
        <f>VOO!B594</f>
        <v>154.371002</v>
      </c>
      <c r="M594">
        <f>WMT!B594</f>
        <v>68.688698000000002</v>
      </c>
    </row>
    <row r="595" spans="1:13" x14ac:dyDescent="0.3">
      <c r="A595" s="1">
        <v>41773</v>
      </c>
      <c r="B595">
        <v>0</v>
      </c>
      <c r="C595">
        <f>CAT!B595</f>
        <v>88.023978999999997</v>
      </c>
      <c r="D595">
        <f>DIA!B595</f>
        <v>145.126373</v>
      </c>
      <c r="E595">
        <f>HD!B595</f>
        <v>66.654197999999994</v>
      </c>
      <c r="F595">
        <f>MSFT!B595</f>
        <v>35.579371999999999</v>
      </c>
      <c r="G595">
        <f>NKE!B595</f>
        <v>33.362254999999998</v>
      </c>
      <c r="H595">
        <f>NVDA!B595</f>
        <v>17.210028000000001</v>
      </c>
      <c r="I595">
        <f>PG!B595</f>
        <v>67.854720999999998</v>
      </c>
      <c r="J595">
        <f>TM!B595</f>
        <v>93.270622000000003</v>
      </c>
      <c r="K595">
        <f>VIG!B595</f>
        <v>67.951369999999997</v>
      </c>
      <c r="L595">
        <f>VOO!B595</f>
        <v>153.62603799999999</v>
      </c>
      <c r="M595">
        <f>WMT!B595</f>
        <v>68.341521999999998</v>
      </c>
    </row>
    <row r="596" spans="1:13" x14ac:dyDescent="0.3">
      <c r="A596" s="1">
        <v>41774</v>
      </c>
      <c r="B596">
        <v>0</v>
      </c>
      <c r="C596">
        <f>CAT!B596</f>
        <v>86.751503</v>
      </c>
      <c r="D596">
        <f>DIA!B596</f>
        <v>143.76348899999999</v>
      </c>
      <c r="E596">
        <f>HD!B596</f>
        <v>66.593070999999995</v>
      </c>
      <c r="F596">
        <f>MSFT!B596</f>
        <v>35.013496000000004</v>
      </c>
      <c r="G596">
        <f>NKE!B596</f>
        <v>33.072066999999997</v>
      </c>
      <c r="H596">
        <f>NVDA!B596</f>
        <v>17.114941000000002</v>
      </c>
      <c r="I596">
        <f>PG!B596</f>
        <v>67.319725000000005</v>
      </c>
      <c r="J596">
        <f>TM!B596</f>
        <v>92.485146</v>
      </c>
      <c r="K596">
        <f>VIG!B596</f>
        <v>67.241211000000007</v>
      </c>
      <c r="L596">
        <f>VOO!B596</f>
        <v>152.242615</v>
      </c>
      <c r="M596">
        <f>WMT!B596</f>
        <v>66.683784000000003</v>
      </c>
    </row>
    <row r="597" spans="1:13" x14ac:dyDescent="0.3">
      <c r="A597" s="1">
        <v>41775</v>
      </c>
      <c r="B597">
        <v>0</v>
      </c>
      <c r="C597">
        <f>CAT!B597</f>
        <v>87.610839999999996</v>
      </c>
      <c r="D597">
        <f>DIA!B597</f>
        <v>144.184708</v>
      </c>
      <c r="E597">
        <f>HD!B597</f>
        <v>67.571326999999997</v>
      </c>
      <c r="F597">
        <f>MSFT!B597</f>
        <v>35.216845999999997</v>
      </c>
      <c r="G597">
        <f>NKE!B597</f>
        <v>33.525478</v>
      </c>
      <c r="H597">
        <f>NVDA!B597</f>
        <v>17.076906000000001</v>
      </c>
      <c r="I597">
        <f>PG!B597</f>
        <v>67.152495999999999</v>
      </c>
      <c r="J597">
        <f>TM!B597</f>
        <v>92.578040999999999</v>
      </c>
      <c r="K597">
        <f>VIG!B597</f>
        <v>67.471999999999994</v>
      </c>
      <c r="L597">
        <f>VOO!B597</f>
        <v>152.836716</v>
      </c>
      <c r="M597">
        <f>WMT!B597</f>
        <v>66.839989000000003</v>
      </c>
    </row>
    <row r="598" spans="1:13" x14ac:dyDescent="0.3">
      <c r="A598" s="1">
        <v>41778</v>
      </c>
      <c r="B598">
        <v>0</v>
      </c>
      <c r="C598">
        <f>CAT!B598</f>
        <v>87.082024000000004</v>
      </c>
      <c r="D598">
        <f>DIA!B598</f>
        <v>144.2724</v>
      </c>
      <c r="E598">
        <f>HD!B598</f>
        <v>66.820160000000001</v>
      </c>
      <c r="F598">
        <f>MSFT!B598</f>
        <v>35.146126000000002</v>
      </c>
      <c r="G598">
        <f>NKE!B598</f>
        <v>33.774856999999997</v>
      </c>
      <c r="H598">
        <f>NVDA!B598</f>
        <v>17.628388999999999</v>
      </c>
      <c r="I598">
        <f>PG!B598</f>
        <v>66.818138000000005</v>
      </c>
      <c r="J598">
        <f>TM!B598</f>
        <v>91.733429000000001</v>
      </c>
      <c r="K598">
        <f>VIG!B598</f>
        <v>67.649535999999998</v>
      </c>
      <c r="L598">
        <f>VOO!B598</f>
        <v>153.360016</v>
      </c>
      <c r="M598">
        <f>WMT!B598</f>
        <v>66.492805000000004</v>
      </c>
    </row>
    <row r="599" spans="1:13" x14ac:dyDescent="0.3">
      <c r="A599" s="1">
        <v>41779</v>
      </c>
      <c r="B599">
        <v>0</v>
      </c>
      <c r="C599">
        <f>CAT!B599</f>
        <v>83.917350999999996</v>
      </c>
      <c r="D599">
        <f>DIA!B599</f>
        <v>143.054855</v>
      </c>
      <c r="E599">
        <f>HD!B599</f>
        <v>68.095427999999998</v>
      </c>
      <c r="F599">
        <f>MSFT!B599</f>
        <v>35.084225000000004</v>
      </c>
      <c r="G599">
        <f>NKE!B599</f>
        <v>33.217151999999999</v>
      </c>
      <c r="H599">
        <f>NVDA!B599</f>
        <v>17.423017999999999</v>
      </c>
      <c r="I599">
        <f>PG!B599</f>
        <v>67.068939</v>
      </c>
      <c r="J599">
        <f>TM!B599</f>
        <v>90.939483999999993</v>
      </c>
      <c r="K599">
        <f>VIG!B599</f>
        <v>66.992653000000004</v>
      </c>
      <c r="L599">
        <f>VOO!B599</f>
        <v>152.348984</v>
      </c>
      <c r="M599">
        <f>WMT!B599</f>
        <v>65.694312999999994</v>
      </c>
    </row>
    <row r="600" spans="1:13" x14ac:dyDescent="0.3">
      <c r="A600" s="1">
        <v>41780</v>
      </c>
      <c r="B600">
        <v>0</v>
      </c>
      <c r="C600">
        <f>CAT!B600</f>
        <v>85.008026000000001</v>
      </c>
      <c r="D600">
        <f>DIA!B600</f>
        <v>144.508881</v>
      </c>
      <c r="E600">
        <f>HD!B600</f>
        <v>68.200248999999999</v>
      </c>
      <c r="F600">
        <f>MSFT!B600</f>
        <v>35.676623999999997</v>
      </c>
      <c r="G600">
        <f>NKE!B600</f>
        <v>33.647896000000003</v>
      </c>
      <c r="H600">
        <f>NVDA!B600</f>
        <v>17.423017999999999</v>
      </c>
      <c r="I600">
        <f>PG!B600</f>
        <v>67.286263000000005</v>
      </c>
      <c r="J600">
        <f>TM!B600</f>
        <v>91.268889999999999</v>
      </c>
      <c r="K600">
        <f>VIG!B600</f>
        <v>67.525268999999994</v>
      </c>
      <c r="L600">
        <f>VOO!B600</f>
        <v>153.67039500000001</v>
      </c>
      <c r="M600">
        <f>WMT!B600</f>
        <v>65.668259000000006</v>
      </c>
    </row>
    <row r="601" spans="1:13" x14ac:dyDescent="0.3">
      <c r="A601" s="1">
        <v>41781</v>
      </c>
      <c r="B601">
        <v>0</v>
      </c>
      <c r="C601">
        <f>CAT!B601</f>
        <v>85.173316999999997</v>
      </c>
      <c r="D601">
        <f>DIA!B601</f>
        <v>144.68400600000001</v>
      </c>
      <c r="E601">
        <f>HD!B601</f>
        <v>68.811667999999997</v>
      </c>
      <c r="F601">
        <f>MSFT!B601</f>
        <v>35.455593</v>
      </c>
      <c r="G601">
        <f>NKE!B601</f>
        <v>33.951687</v>
      </c>
      <c r="H601">
        <f>NVDA!B601</f>
        <v>17.499438999999999</v>
      </c>
      <c r="I601">
        <f>PG!B601</f>
        <v>67.420012999999997</v>
      </c>
      <c r="J601">
        <f>TM!B601</f>
        <v>92.476685000000003</v>
      </c>
      <c r="K601">
        <f>VIG!B601</f>
        <v>67.560783000000001</v>
      </c>
      <c r="L601">
        <f>VOO!B601</f>
        <v>154.08720400000001</v>
      </c>
      <c r="M601">
        <f>WMT!B601</f>
        <v>65.433929000000006</v>
      </c>
    </row>
    <row r="602" spans="1:13" x14ac:dyDescent="0.3">
      <c r="A602" s="1">
        <v>41782</v>
      </c>
      <c r="B602">
        <v>0</v>
      </c>
      <c r="C602">
        <f>CAT!B602</f>
        <v>85.958259999999996</v>
      </c>
      <c r="D602">
        <f>DIA!B602</f>
        <v>145.25335699999999</v>
      </c>
      <c r="E602">
        <f>HD!B602</f>
        <v>69.161049000000006</v>
      </c>
      <c r="F602">
        <f>MSFT!B602</f>
        <v>35.473250999999998</v>
      </c>
      <c r="G602">
        <f>NKE!B602</f>
        <v>34.391506</v>
      </c>
      <c r="H602">
        <f>NVDA!B602</f>
        <v>17.661822999999998</v>
      </c>
      <c r="I602">
        <f>PG!B602</f>
        <v>67.311333000000005</v>
      </c>
      <c r="J602">
        <f>TM!B602</f>
        <v>92.603393999999994</v>
      </c>
      <c r="K602">
        <f>VIG!B602</f>
        <v>67.809325999999999</v>
      </c>
      <c r="L602">
        <f>VOO!B602</f>
        <v>154.725739</v>
      </c>
      <c r="M602">
        <f>WMT!B602</f>
        <v>65.624870000000001</v>
      </c>
    </row>
    <row r="603" spans="1:13" x14ac:dyDescent="0.3">
      <c r="A603" s="1">
        <v>41786</v>
      </c>
      <c r="B603">
        <v>0</v>
      </c>
      <c r="C603">
        <f>CAT!B603</f>
        <v>85.669083000000001</v>
      </c>
      <c r="D603">
        <f>DIA!B603</f>
        <v>145.81397999999999</v>
      </c>
      <c r="E603">
        <f>HD!B603</f>
        <v>69.606528999999995</v>
      </c>
      <c r="F603">
        <f>MSFT!B603</f>
        <v>35.535151999999997</v>
      </c>
      <c r="G603">
        <f>NKE!B603</f>
        <v>34.736091999999999</v>
      </c>
      <c r="H603">
        <f>NVDA!B603</f>
        <v>17.977039000000001</v>
      </c>
      <c r="I603">
        <f>PG!B603</f>
        <v>66.943541999999994</v>
      </c>
      <c r="J603">
        <f>TM!B603</f>
        <v>93.000343000000001</v>
      </c>
      <c r="K603">
        <f>VIG!B603</f>
        <v>68.048996000000002</v>
      </c>
      <c r="L603">
        <f>VOO!B603</f>
        <v>155.63916</v>
      </c>
      <c r="M603">
        <f>WMT!B603</f>
        <v>65.607506000000001</v>
      </c>
    </row>
    <row r="604" spans="1:13" x14ac:dyDescent="0.3">
      <c r="A604" s="1">
        <v>41787</v>
      </c>
      <c r="B604">
        <v>0</v>
      </c>
      <c r="C604">
        <f>CAT!B604</f>
        <v>85.032821999999996</v>
      </c>
      <c r="D604">
        <f>DIA!B604</f>
        <v>145.481201</v>
      </c>
      <c r="E604">
        <f>HD!B604</f>
        <v>69.597778000000005</v>
      </c>
      <c r="F604">
        <f>MSFT!B604</f>
        <v>35.376007000000001</v>
      </c>
      <c r="G604">
        <f>NKE!B604</f>
        <v>34.581940000000003</v>
      </c>
      <c r="H604">
        <f>NVDA!B604</f>
        <v>18.129877</v>
      </c>
      <c r="I604">
        <f>PG!B604</f>
        <v>66.960243000000006</v>
      </c>
      <c r="J604">
        <f>TM!B604</f>
        <v>92.831435999999997</v>
      </c>
      <c r="K604">
        <f>VIG!B604</f>
        <v>67.969116</v>
      </c>
      <c r="L604">
        <f>VOO!B604</f>
        <v>155.47955300000001</v>
      </c>
      <c r="M604">
        <f>WMT!B604</f>
        <v>65.555435000000003</v>
      </c>
    </row>
    <row r="605" spans="1:13" x14ac:dyDescent="0.3">
      <c r="A605" s="1">
        <v>41788</v>
      </c>
      <c r="B605">
        <v>0</v>
      </c>
      <c r="C605">
        <f>CAT!B605</f>
        <v>85.602988999999994</v>
      </c>
      <c r="D605">
        <f>DIA!B605</f>
        <v>146.08549500000001</v>
      </c>
      <c r="E605">
        <f>HD!B605</f>
        <v>69.789947999999995</v>
      </c>
      <c r="F605">
        <f>MSFT!B605</f>
        <v>35.667786</v>
      </c>
      <c r="G605">
        <f>NKE!B605</f>
        <v>34.851143</v>
      </c>
      <c r="H605">
        <f>NVDA!B605</f>
        <v>18.101216999999998</v>
      </c>
      <c r="I605">
        <f>PG!B605</f>
        <v>67.211021000000002</v>
      </c>
      <c r="J605">
        <f>TM!B605</f>
        <v>94.165908999999999</v>
      </c>
      <c r="K605">
        <f>VIG!B605</f>
        <v>68.333068999999995</v>
      </c>
      <c r="L605">
        <f>VOO!B605</f>
        <v>156.366364</v>
      </c>
      <c r="M605">
        <f>WMT!B605</f>
        <v>65.945999</v>
      </c>
    </row>
    <row r="606" spans="1:13" x14ac:dyDescent="0.3">
      <c r="A606" s="1">
        <v>41789</v>
      </c>
      <c r="B606">
        <v>1</v>
      </c>
      <c r="C606">
        <f>CAT!B606</f>
        <v>84.470969999999994</v>
      </c>
      <c r="D606">
        <f>DIA!B606</f>
        <v>146.21693400000001</v>
      </c>
      <c r="E606">
        <f>HD!B606</f>
        <v>70.078224000000006</v>
      </c>
      <c r="F606">
        <f>MSFT!B606</f>
        <v>36.198287999999998</v>
      </c>
      <c r="G606">
        <f>NKE!B606</f>
        <v>35.092976</v>
      </c>
      <c r="H606">
        <f>NVDA!B606</f>
        <v>18.148975</v>
      </c>
      <c r="I606">
        <f>PG!B606</f>
        <v>67.537047999999999</v>
      </c>
      <c r="J606">
        <f>TM!B606</f>
        <v>95.534171999999998</v>
      </c>
      <c r="K606">
        <f>VIG!B606</f>
        <v>68.537223999999995</v>
      </c>
      <c r="L606">
        <f>VOO!B606</f>
        <v>156.570404</v>
      </c>
      <c r="M606">
        <f>WMT!B606</f>
        <v>66.631675999999999</v>
      </c>
    </row>
    <row r="607" spans="1:13" x14ac:dyDescent="0.3">
      <c r="A607" s="1">
        <v>41792</v>
      </c>
      <c r="B607">
        <v>0</v>
      </c>
      <c r="C607">
        <f>CAT!B607</f>
        <v>85.735184000000004</v>
      </c>
      <c r="D607">
        <f>DIA!B607</f>
        <v>146.453384</v>
      </c>
      <c r="E607">
        <f>HD!B607</f>
        <v>70.611007999999998</v>
      </c>
      <c r="F607">
        <f>MSFT!B607</f>
        <v>36.065662000000003</v>
      </c>
      <c r="G607">
        <f>NKE!B607</f>
        <v>35.006270999999998</v>
      </c>
      <c r="H607">
        <f>NVDA!B607</f>
        <v>18.091671000000002</v>
      </c>
      <c r="I607">
        <f>PG!B607</f>
        <v>67.177588999999998</v>
      </c>
      <c r="J607">
        <f>TM!B607</f>
        <v>96.243651999999997</v>
      </c>
      <c r="K607">
        <f>VIG!B607</f>
        <v>68.617125999999999</v>
      </c>
      <c r="L607">
        <f>VOO!B607</f>
        <v>156.78323399999999</v>
      </c>
      <c r="M607">
        <f>WMT!B607</f>
        <v>66.622985999999997</v>
      </c>
    </row>
    <row r="608" spans="1:13" x14ac:dyDescent="0.3">
      <c r="A608" s="1">
        <v>41793</v>
      </c>
      <c r="B608">
        <v>0</v>
      </c>
      <c r="C608">
        <f>CAT!B608</f>
        <v>86.338356000000005</v>
      </c>
      <c r="D608">
        <f>DIA!B608</f>
        <v>146.295715</v>
      </c>
      <c r="E608">
        <f>HD!B608</f>
        <v>70.874572999999998</v>
      </c>
      <c r="F608">
        <f>MSFT!B608</f>
        <v>35.623576999999997</v>
      </c>
      <c r="G608">
        <f>NKE!B608</f>
        <v>34.47242</v>
      </c>
      <c r="H608">
        <f>NVDA!B608</f>
        <v>18.015249000000001</v>
      </c>
      <c r="I608">
        <f>PG!B608</f>
        <v>66.818138000000005</v>
      </c>
      <c r="J608">
        <f>TM!B608</f>
        <v>97.062934999999996</v>
      </c>
      <c r="K608">
        <f>VIG!B608</f>
        <v>68.537223999999995</v>
      </c>
      <c r="L608">
        <f>VOO!B608</f>
        <v>156.68559300000001</v>
      </c>
      <c r="M608">
        <f>WMT!B608</f>
        <v>66.579589999999996</v>
      </c>
    </row>
    <row r="609" spans="1:13" x14ac:dyDescent="0.3">
      <c r="A609" s="1">
        <v>41794</v>
      </c>
      <c r="B609">
        <v>0</v>
      </c>
      <c r="C609">
        <f>CAT!B609</f>
        <v>86.189621000000002</v>
      </c>
      <c r="D609">
        <f>DIA!B609</f>
        <v>146.39212000000001</v>
      </c>
      <c r="E609">
        <f>HD!B609</f>
        <v>70.760368</v>
      </c>
      <c r="F609">
        <f>MSFT!B609</f>
        <v>35.650105000000003</v>
      </c>
      <c r="G609">
        <f>NKE!B609</f>
        <v>34.737076000000002</v>
      </c>
      <c r="H609">
        <f>NVDA!B609</f>
        <v>18.034352999999999</v>
      </c>
      <c r="I609">
        <f>PG!B609</f>
        <v>66.759613000000002</v>
      </c>
      <c r="J609">
        <f>TM!B609</f>
        <v>96.691315000000003</v>
      </c>
      <c r="K609">
        <f>VIG!B609</f>
        <v>68.723602</v>
      </c>
      <c r="L609">
        <f>VOO!B609</f>
        <v>156.96942100000001</v>
      </c>
      <c r="M609">
        <f>WMT!B609</f>
        <v>66.944130000000001</v>
      </c>
    </row>
    <row r="610" spans="1:13" x14ac:dyDescent="0.3">
      <c r="A610" s="1">
        <v>41795</v>
      </c>
      <c r="B610">
        <v>0</v>
      </c>
      <c r="C610">
        <f>CAT!B610</f>
        <v>88.379279999999994</v>
      </c>
      <c r="D610">
        <f>DIA!B610</f>
        <v>147.276749</v>
      </c>
      <c r="E610">
        <f>HD!B610</f>
        <v>70.619797000000005</v>
      </c>
      <c r="F610">
        <f>MSFT!B610</f>
        <v>36.437023000000003</v>
      </c>
      <c r="G610">
        <f>NKE!B610</f>
        <v>34.618439000000002</v>
      </c>
      <c r="H610">
        <f>NVDA!B610</f>
        <v>18.110769000000001</v>
      </c>
      <c r="I610">
        <f>PG!B610</f>
        <v>66.968590000000006</v>
      </c>
      <c r="J610">
        <f>TM!B610</f>
        <v>96.784210000000002</v>
      </c>
      <c r="K610">
        <f>VIG!B610</f>
        <v>69.176338000000001</v>
      </c>
      <c r="L610">
        <f>VOO!B610</f>
        <v>158.03362999999999</v>
      </c>
      <c r="M610">
        <f>WMT!B610</f>
        <v>67.109054999999998</v>
      </c>
    </row>
    <row r="611" spans="1:13" x14ac:dyDescent="0.3">
      <c r="A611" s="1">
        <v>41796</v>
      </c>
      <c r="B611">
        <v>0</v>
      </c>
      <c r="C611">
        <f>CAT!B611</f>
        <v>89.387352000000007</v>
      </c>
      <c r="D611">
        <f>DIA!B611</f>
        <v>148.100143</v>
      </c>
      <c r="E611">
        <f>HD!B611</f>
        <v>70.848220999999995</v>
      </c>
      <c r="F611">
        <f>MSFT!B611</f>
        <v>36.675747000000001</v>
      </c>
      <c r="G611">
        <f>NKE!B611</f>
        <v>34.782696000000001</v>
      </c>
      <c r="H611">
        <f>NVDA!B611</f>
        <v>18.177633</v>
      </c>
      <c r="I611">
        <f>PG!B611</f>
        <v>66.901725999999996</v>
      </c>
      <c r="J611">
        <f>TM!B611</f>
        <v>97.257202000000007</v>
      </c>
      <c r="K611">
        <f>VIG!B611</f>
        <v>69.478149000000002</v>
      </c>
      <c r="L611">
        <f>VOO!B611</f>
        <v>158.78743</v>
      </c>
      <c r="M611">
        <f>WMT!B611</f>
        <v>67.013572999999994</v>
      </c>
    </row>
    <row r="612" spans="1:13" x14ac:dyDescent="0.3">
      <c r="A612" s="1">
        <v>41799</v>
      </c>
      <c r="B612">
        <v>0</v>
      </c>
      <c r="C612">
        <f>CAT!B612</f>
        <v>89.858322000000001</v>
      </c>
      <c r="D612">
        <f>DIA!B612</f>
        <v>148.24028000000001</v>
      </c>
      <c r="E612">
        <f>HD!B612</f>
        <v>70.821845999999994</v>
      </c>
      <c r="F612">
        <f>MSFT!B612</f>
        <v>36.490070000000003</v>
      </c>
      <c r="G612">
        <f>NKE!B612</f>
        <v>34.983455999999997</v>
      </c>
      <c r="H612">
        <f>NVDA!B612</f>
        <v>18.196743000000001</v>
      </c>
      <c r="I612">
        <f>PG!B612</f>
        <v>66.951874000000004</v>
      </c>
      <c r="J612">
        <f>TM!B612</f>
        <v>97.189635999999993</v>
      </c>
      <c r="K612">
        <f>VIG!B612</f>
        <v>69.611282000000003</v>
      </c>
      <c r="L612">
        <f>VOO!B612</f>
        <v>158.94705200000001</v>
      </c>
      <c r="M612">
        <f>WMT!B612</f>
        <v>66.839989000000003</v>
      </c>
    </row>
    <row r="613" spans="1:13" x14ac:dyDescent="0.3">
      <c r="A613" s="1">
        <v>41800</v>
      </c>
      <c r="B613">
        <v>0</v>
      </c>
      <c r="C613">
        <f>CAT!B613</f>
        <v>90.321029999999993</v>
      </c>
      <c r="D613">
        <f>DIA!B613</f>
        <v>148.336624</v>
      </c>
      <c r="E613">
        <f>HD!B613</f>
        <v>70.936088999999996</v>
      </c>
      <c r="F613">
        <f>MSFT!B613</f>
        <v>36.348610000000001</v>
      </c>
      <c r="G613">
        <f>NKE!B613</f>
        <v>34.819198999999998</v>
      </c>
      <c r="H613">
        <f>NVDA!B613</f>
        <v>18.292261</v>
      </c>
      <c r="I613">
        <f>PG!B613</f>
        <v>67.002044999999995</v>
      </c>
      <c r="J613">
        <f>TM!B613</f>
        <v>96.176094000000006</v>
      </c>
      <c r="K613">
        <f>VIG!B613</f>
        <v>69.478149000000002</v>
      </c>
      <c r="L613">
        <f>VOO!B613</f>
        <v>158.98251300000001</v>
      </c>
      <c r="M613">
        <f>WMT!B613</f>
        <v>66.501487999999995</v>
      </c>
    </row>
    <row r="614" spans="1:13" x14ac:dyDescent="0.3">
      <c r="A614" s="1">
        <v>41801</v>
      </c>
      <c r="B614">
        <v>0</v>
      </c>
      <c r="C614">
        <f>CAT!B614</f>
        <v>89.808753999999993</v>
      </c>
      <c r="D614">
        <f>DIA!B614</f>
        <v>147.46070900000001</v>
      </c>
      <c r="E614">
        <f>HD!B614</f>
        <v>70.118988000000002</v>
      </c>
      <c r="F614">
        <f>MSFT!B614</f>
        <v>36.127563000000002</v>
      </c>
      <c r="G614">
        <f>NKE!B614</f>
        <v>34.285347000000002</v>
      </c>
      <c r="H614">
        <f>NVDA!B614</f>
        <v>18.531065000000002</v>
      </c>
      <c r="I614">
        <f>PG!B614</f>
        <v>66.926788000000002</v>
      </c>
      <c r="J614">
        <f>TM!B614</f>
        <v>96.336571000000006</v>
      </c>
      <c r="K614">
        <f>VIG!B614</f>
        <v>69.131966000000006</v>
      </c>
      <c r="L614">
        <f>VOO!B614</f>
        <v>158.46816999999999</v>
      </c>
      <c r="M614">
        <f>WMT!B614</f>
        <v>66.102226000000002</v>
      </c>
    </row>
    <row r="615" spans="1:13" x14ac:dyDescent="0.3">
      <c r="A615" s="1">
        <v>41802</v>
      </c>
      <c r="B615">
        <v>0</v>
      </c>
      <c r="C615">
        <f>CAT!B615</f>
        <v>88.123123000000007</v>
      </c>
      <c r="D615">
        <f>DIA!B615</f>
        <v>146.532242</v>
      </c>
      <c r="E615">
        <f>HD!B615</f>
        <v>68.906577999999996</v>
      </c>
      <c r="F615">
        <f>MSFT!B615</f>
        <v>35.880001</v>
      </c>
      <c r="G615">
        <f>NKE!B615</f>
        <v>34.116515999999997</v>
      </c>
      <c r="H615">
        <f>NVDA!B615</f>
        <v>18.645682999999998</v>
      </c>
      <c r="I615">
        <f>PG!B615</f>
        <v>66.676033000000004</v>
      </c>
      <c r="J615">
        <f>TM!B615</f>
        <v>96.505493000000001</v>
      </c>
      <c r="K615">
        <f>VIG!B615</f>
        <v>68.608253000000005</v>
      </c>
      <c r="L615">
        <f>VOO!B615</f>
        <v>157.28865099999999</v>
      </c>
      <c r="M615">
        <f>WMT!B615</f>
        <v>65.729033999999999</v>
      </c>
    </row>
    <row r="616" spans="1:13" x14ac:dyDescent="0.3">
      <c r="A616" s="1">
        <v>41803</v>
      </c>
      <c r="B616">
        <v>0</v>
      </c>
      <c r="C616">
        <f>CAT!B616</f>
        <v>88.222282000000007</v>
      </c>
      <c r="D616">
        <f>DIA!B616</f>
        <v>146.82131999999999</v>
      </c>
      <c r="E616">
        <f>HD!B616</f>
        <v>68.590278999999995</v>
      </c>
      <c r="F616">
        <f>MSFT!B616</f>
        <v>36.454707999999997</v>
      </c>
      <c r="G616">
        <f>NKE!B616</f>
        <v>34.048076999999999</v>
      </c>
      <c r="H616">
        <f>NVDA!B616</f>
        <v>18.664795000000002</v>
      </c>
      <c r="I616">
        <f>PG!B616</f>
        <v>66.575691000000006</v>
      </c>
      <c r="J616">
        <f>TM!B616</f>
        <v>96.488594000000006</v>
      </c>
      <c r="K616">
        <f>VIG!B616</f>
        <v>68.705864000000005</v>
      </c>
      <c r="L616">
        <f>VOO!B616</f>
        <v>157.78530900000001</v>
      </c>
      <c r="M616">
        <f>WMT!B616</f>
        <v>65.338454999999996</v>
      </c>
    </row>
    <row r="617" spans="1:13" x14ac:dyDescent="0.3">
      <c r="A617" s="1">
        <v>41806</v>
      </c>
      <c r="B617">
        <v>0</v>
      </c>
      <c r="C617">
        <f>CAT!B617</f>
        <v>88.255341000000001</v>
      </c>
      <c r="D617">
        <f>DIA!B617</f>
        <v>146.88262900000001</v>
      </c>
      <c r="E617">
        <f>HD!B617</f>
        <v>69.319503999999995</v>
      </c>
      <c r="F617">
        <f>MSFT!B617</f>
        <v>36.693432000000001</v>
      </c>
      <c r="G617">
        <f>NKE!B617</f>
        <v>34.01614</v>
      </c>
      <c r="H617">
        <f>NVDA!B617</f>
        <v>18.607481</v>
      </c>
      <c r="I617">
        <f>PG!B617</f>
        <v>66.617500000000007</v>
      </c>
      <c r="J617">
        <f>TM!B617</f>
        <v>96.691315000000003</v>
      </c>
      <c r="K617">
        <f>VIG!B617</f>
        <v>68.741378999999995</v>
      </c>
      <c r="L617">
        <f>VOO!B617</f>
        <v>157.91831999999999</v>
      </c>
      <c r="M617">
        <f>WMT!B617</f>
        <v>65.390518</v>
      </c>
    </row>
    <row r="618" spans="1:13" x14ac:dyDescent="0.3">
      <c r="A618" s="1">
        <v>41807</v>
      </c>
      <c r="B618">
        <v>0</v>
      </c>
      <c r="C618">
        <f>CAT!B618</f>
        <v>88.139656000000002</v>
      </c>
      <c r="D618">
        <f>DIA!B618</f>
        <v>147.15412900000001</v>
      </c>
      <c r="E618">
        <f>HD!B618</f>
        <v>70.303512999999995</v>
      </c>
      <c r="F618">
        <f>MSFT!B618</f>
        <v>36.852589000000002</v>
      </c>
      <c r="G618">
        <f>NKE!B618</f>
        <v>34.262526999999999</v>
      </c>
      <c r="H618">
        <f>NVDA!B618</f>
        <v>18.731656999999998</v>
      </c>
      <c r="I618">
        <f>PG!B618</f>
        <v>66.525558000000004</v>
      </c>
      <c r="J618">
        <f>TM!B618</f>
        <v>96.885566999999995</v>
      </c>
      <c r="K618">
        <f>VIG!B618</f>
        <v>68.892264999999995</v>
      </c>
      <c r="L618">
        <f>VOO!B618</f>
        <v>158.335114</v>
      </c>
      <c r="M618">
        <f>WMT!B618</f>
        <v>65.086738999999994</v>
      </c>
    </row>
    <row r="619" spans="1:13" x14ac:dyDescent="0.3">
      <c r="A619" s="1">
        <v>41808</v>
      </c>
      <c r="B619">
        <v>0</v>
      </c>
      <c r="C619">
        <f>CAT!B619</f>
        <v>88.808944999999994</v>
      </c>
      <c r="D619">
        <f>DIA!B619</f>
        <v>147.96868900000001</v>
      </c>
      <c r="E619">
        <f>HD!B619</f>
        <v>70.909721000000005</v>
      </c>
      <c r="F619">
        <f>MSFT!B619</f>
        <v>36.826056999999999</v>
      </c>
      <c r="G619">
        <f>NKE!B619</f>
        <v>34.773575000000001</v>
      </c>
      <c r="H619">
        <f>NVDA!B619</f>
        <v>18.712554999999998</v>
      </c>
      <c r="I619">
        <f>PG!B619</f>
        <v>66.701080000000005</v>
      </c>
      <c r="J619">
        <f>TM!B619</f>
        <v>98.017348999999996</v>
      </c>
      <c r="K619">
        <f>VIG!B619</f>
        <v>69.549164000000005</v>
      </c>
      <c r="L619">
        <f>VOO!B619</f>
        <v>159.514633</v>
      </c>
      <c r="M619">
        <f>WMT!B619</f>
        <v>65.702979999999997</v>
      </c>
    </row>
    <row r="620" spans="1:13" x14ac:dyDescent="0.3">
      <c r="A620" s="1">
        <v>41809</v>
      </c>
      <c r="B620">
        <v>0</v>
      </c>
      <c r="C620">
        <f>CAT!B620</f>
        <v>88.618904000000001</v>
      </c>
      <c r="D620">
        <f>DIA!B620</f>
        <v>148.10887099999999</v>
      </c>
      <c r="E620">
        <f>HD!B620</f>
        <v>70.672516000000002</v>
      </c>
      <c r="F620">
        <f>MSFT!B620</f>
        <v>36.702278</v>
      </c>
      <c r="G620">
        <f>NKE!B620</f>
        <v>34.513485000000003</v>
      </c>
      <c r="H620">
        <f>NVDA!B620</f>
        <v>18.282705</v>
      </c>
      <c r="I620">
        <f>PG!B620</f>
        <v>67.077270999999996</v>
      </c>
      <c r="J620">
        <f>TM!B620</f>
        <v>99.453193999999996</v>
      </c>
      <c r="K620">
        <f>VIG!B620</f>
        <v>69.735573000000002</v>
      </c>
      <c r="L620">
        <f>VOO!B620</f>
        <v>159.70970199999999</v>
      </c>
      <c r="M620">
        <f>WMT!B620</f>
        <v>65.850525000000005</v>
      </c>
    </row>
    <row r="621" spans="1:13" x14ac:dyDescent="0.3">
      <c r="A621" s="1">
        <v>41810</v>
      </c>
      <c r="B621">
        <v>0</v>
      </c>
      <c r="C621">
        <f>CAT!B621</f>
        <v>90.378876000000005</v>
      </c>
      <c r="D621">
        <f>DIA!B621</f>
        <v>148.3862</v>
      </c>
      <c r="E621">
        <f>HD!B621</f>
        <v>70.435303000000005</v>
      </c>
      <c r="F621">
        <f>MSFT!B621</f>
        <v>36.852589000000002</v>
      </c>
      <c r="G621">
        <f>NKE!B621</f>
        <v>34.267100999999997</v>
      </c>
      <c r="H621">
        <f>NVDA!B621</f>
        <v>18.082115000000002</v>
      </c>
      <c r="I621">
        <f>PG!B621</f>
        <v>66.818138000000005</v>
      </c>
      <c r="J621">
        <f>TM!B621</f>
        <v>99.850159000000005</v>
      </c>
      <c r="K621">
        <f>VIG!B621</f>
        <v>69.842110000000005</v>
      </c>
      <c r="L621">
        <f>VOO!B621</f>
        <v>160.028976</v>
      </c>
      <c r="M621">
        <f>WMT!B621</f>
        <v>65.685615999999996</v>
      </c>
    </row>
    <row r="622" spans="1:13" x14ac:dyDescent="0.3">
      <c r="A622" s="1">
        <v>41813</v>
      </c>
      <c r="B622">
        <v>0</v>
      </c>
      <c r="C622">
        <f>CAT!B622</f>
        <v>89.883125000000007</v>
      </c>
      <c r="D622">
        <f>DIA!B622</f>
        <v>148.23706100000001</v>
      </c>
      <c r="E622">
        <f>HD!B622</f>
        <v>70.848220999999995</v>
      </c>
      <c r="F622">
        <f>MSFT!B622</f>
        <v>37.126685999999999</v>
      </c>
      <c r="G622">
        <f>NKE!B622</f>
        <v>34.426791999999999</v>
      </c>
      <c r="H622">
        <f>NVDA!B622</f>
        <v>17.871964999999999</v>
      </c>
      <c r="I622">
        <f>PG!B622</f>
        <v>66.475380000000001</v>
      </c>
      <c r="J622">
        <f>TM!B622</f>
        <v>99.005538999999999</v>
      </c>
      <c r="K622">
        <f>VIG!B622</f>
        <v>69.697556000000006</v>
      </c>
      <c r="L622">
        <f>VOO!B622</f>
        <v>159.956818</v>
      </c>
      <c r="M622">
        <f>WMT!B622</f>
        <v>65.781097000000003</v>
      </c>
    </row>
    <row r="623" spans="1:13" x14ac:dyDescent="0.3">
      <c r="A623" s="1">
        <v>41814</v>
      </c>
      <c r="B623">
        <v>0</v>
      </c>
      <c r="C623">
        <f>CAT!B623</f>
        <v>89.081635000000006</v>
      </c>
      <c r="D623">
        <f>DIA!B623</f>
        <v>147.32429500000001</v>
      </c>
      <c r="E623">
        <f>HD!B623</f>
        <v>70.663719</v>
      </c>
      <c r="F623">
        <f>MSFT!B623</f>
        <v>36.914482</v>
      </c>
      <c r="G623">
        <f>NKE!B623</f>
        <v>34.212344999999999</v>
      </c>
      <c r="H623">
        <f>NVDA!B623</f>
        <v>17.594957000000001</v>
      </c>
      <c r="I623">
        <f>PG!B623</f>
        <v>66.049042</v>
      </c>
      <c r="J623">
        <f>TM!B623</f>
        <v>98.439659000000006</v>
      </c>
      <c r="K623">
        <f>VIG!B623</f>
        <v>69.162177999999997</v>
      </c>
      <c r="L623">
        <f>VOO!B623</f>
        <v>159.012497</v>
      </c>
      <c r="M623">
        <f>WMT!B623</f>
        <v>65.937340000000006</v>
      </c>
    </row>
    <row r="624" spans="1:13" x14ac:dyDescent="0.3">
      <c r="A624" s="1">
        <v>41815</v>
      </c>
      <c r="B624">
        <v>0</v>
      </c>
      <c r="C624">
        <f>CAT!B624</f>
        <v>89.602187999999998</v>
      </c>
      <c r="D624">
        <f>DIA!B624</f>
        <v>147.684158</v>
      </c>
      <c r="E624">
        <f>HD!B624</f>
        <v>70.751579000000007</v>
      </c>
      <c r="F624">
        <f>MSFT!B624</f>
        <v>37.162044999999999</v>
      </c>
      <c r="G624">
        <f>NKE!B624</f>
        <v>34.892207999999997</v>
      </c>
      <c r="H624">
        <f>NVDA!B624</f>
        <v>17.776447000000001</v>
      </c>
      <c r="I624">
        <f>PG!B624</f>
        <v>66.308205000000001</v>
      </c>
      <c r="J624">
        <f>TM!B624</f>
        <v>99.216682000000006</v>
      </c>
      <c r="K624">
        <f>VIG!B624</f>
        <v>69.429848000000007</v>
      </c>
      <c r="L624">
        <f>VOO!B624</f>
        <v>159.689606</v>
      </c>
      <c r="M624">
        <f>WMT!B624</f>
        <v>65.633560000000003</v>
      </c>
    </row>
    <row r="625" spans="1:13" x14ac:dyDescent="0.3">
      <c r="A625" s="1">
        <v>41816</v>
      </c>
      <c r="B625">
        <v>0</v>
      </c>
      <c r="C625">
        <f>CAT!B625</f>
        <v>89.668273999999997</v>
      </c>
      <c r="D625">
        <f>DIA!B625</f>
        <v>147.50857500000001</v>
      </c>
      <c r="E625">
        <f>HD!B625</f>
        <v>70.944855000000004</v>
      </c>
      <c r="F625">
        <f>MSFT!B625</f>
        <v>36.887959000000002</v>
      </c>
      <c r="G625">
        <f>NKE!B625</f>
        <v>35.070160000000001</v>
      </c>
      <c r="H625">
        <f>NVDA!B625</f>
        <v>17.537648999999998</v>
      </c>
      <c r="I625">
        <f>PG!B625</f>
        <v>65.723022</v>
      </c>
      <c r="J625">
        <f>TM!B625</f>
        <v>99.368735999999998</v>
      </c>
      <c r="K625">
        <f>VIG!B625</f>
        <v>69.376305000000002</v>
      </c>
      <c r="L625">
        <f>VOO!B625</f>
        <v>159.60943599999999</v>
      </c>
      <c r="M625">
        <f>WMT!B625</f>
        <v>65.017341999999999</v>
      </c>
    </row>
    <row r="626" spans="1:13" x14ac:dyDescent="0.3">
      <c r="A626" s="1">
        <v>41817</v>
      </c>
      <c r="B626">
        <v>0</v>
      </c>
      <c r="C626">
        <f>CAT!B626</f>
        <v>89.883125000000007</v>
      </c>
      <c r="D626">
        <f>DIA!B626</f>
        <v>147.58758499999999</v>
      </c>
      <c r="E626">
        <f>HD!B626</f>
        <v>71.278717</v>
      </c>
      <c r="F626">
        <f>MSFT!B626</f>
        <v>37.356566999999998</v>
      </c>
      <c r="G626">
        <f>NKE!B626</f>
        <v>35.444321000000002</v>
      </c>
      <c r="H626">
        <f>NVDA!B626</f>
        <v>17.556753</v>
      </c>
      <c r="I626">
        <f>PG!B626</f>
        <v>66.057411000000002</v>
      </c>
      <c r="J626">
        <f>TM!B626</f>
        <v>100.373833</v>
      </c>
      <c r="K626">
        <f>VIG!B626</f>
        <v>69.510147000000003</v>
      </c>
      <c r="L626">
        <f>VOO!B626</f>
        <v>159.88554400000001</v>
      </c>
      <c r="M626">
        <f>WMT!B626</f>
        <v>65.390518</v>
      </c>
    </row>
    <row r="627" spans="1:13" x14ac:dyDescent="0.3">
      <c r="A627" s="1">
        <v>41820</v>
      </c>
      <c r="B627">
        <v>1</v>
      </c>
      <c r="C627">
        <f>CAT!B627</f>
        <v>89.792229000000006</v>
      </c>
      <c r="D627">
        <f>DIA!B627</f>
        <v>147.34179700000001</v>
      </c>
      <c r="E627">
        <f>HD!B627</f>
        <v>71.129372000000004</v>
      </c>
      <c r="F627">
        <f>MSFT!B627</f>
        <v>36.870274000000002</v>
      </c>
      <c r="G627">
        <f>NKE!B627</f>
        <v>35.384998000000003</v>
      </c>
      <c r="H627">
        <f>NVDA!B627</f>
        <v>17.709582999999999</v>
      </c>
      <c r="I627">
        <f>PG!B627</f>
        <v>65.697929000000002</v>
      </c>
      <c r="J627">
        <f>TM!B627</f>
        <v>101.066406</v>
      </c>
      <c r="K627">
        <f>VIG!B627</f>
        <v>69.554778999999996</v>
      </c>
      <c r="L627">
        <f>VOO!B627</f>
        <v>159.841049</v>
      </c>
      <c r="M627">
        <f>WMT!B627</f>
        <v>65.156197000000006</v>
      </c>
    </row>
    <row r="628" spans="1:13" x14ac:dyDescent="0.3">
      <c r="A628" s="1">
        <v>41821</v>
      </c>
      <c r="B628">
        <v>0</v>
      </c>
      <c r="C628">
        <f>CAT!B628</f>
        <v>90.205368000000007</v>
      </c>
      <c r="D628">
        <f>DIA!B628</f>
        <v>148.491501</v>
      </c>
      <c r="E628">
        <f>HD!B628</f>
        <v>71.884940999999998</v>
      </c>
      <c r="F628">
        <f>MSFT!B628</f>
        <v>37.020580000000002</v>
      </c>
      <c r="G628">
        <f>NKE!B628</f>
        <v>35.590336000000001</v>
      </c>
      <c r="H628">
        <f>NVDA!B628</f>
        <v>17.910177000000001</v>
      </c>
      <c r="I628">
        <f>PG!B628</f>
        <v>66.274756999999994</v>
      </c>
      <c r="J628">
        <f>TM!B628</f>
        <v>103.262405</v>
      </c>
      <c r="K628">
        <f>VIG!B628</f>
        <v>69.929542999999995</v>
      </c>
      <c r="L628">
        <f>VOO!B628</f>
        <v>160.96347</v>
      </c>
      <c r="M628">
        <f>WMT!B628</f>
        <v>65.338454999999996</v>
      </c>
    </row>
    <row r="629" spans="1:13" x14ac:dyDescent="0.3">
      <c r="A629" s="1">
        <v>41822</v>
      </c>
      <c r="B629">
        <v>0</v>
      </c>
      <c r="C629">
        <f>CAT!B629</f>
        <v>90.527618000000004</v>
      </c>
      <c r="D629">
        <f>DIA!B629</f>
        <v>148.66703799999999</v>
      </c>
      <c r="E629">
        <f>HD!B629</f>
        <v>72.025497000000001</v>
      </c>
      <c r="F629">
        <f>MSFT!B629</f>
        <v>37.047111999999998</v>
      </c>
      <c r="G629">
        <f>NKE!B629</f>
        <v>35.494498999999998</v>
      </c>
      <c r="H629">
        <f>NVDA!B629</f>
        <v>17.843312999999998</v>
      </c>
      <c r="I629">
        <f>PG!B629</f>
        <v>66.508835000000005</v>
      </c>
      <c r="J629">
        <f>TM!B629</f>
        <v>102.941452</v>
      </c>
      <c r="K629">
        <f>VIG!B629</f>
        <v>69.956314000000006</v>
      </c>
      <c r="L629">
        <f>VOO!B629</f>
        <v>161.07925399999999</v>
      </c>
      <c r="M629">
        <f>WMT!B629</f>
        <v>65.633560000000003</v>
      </c>
    </row>
    <row r="630" spans="1:13" x14ac:dyDescent="0.3">
      <c r="A630" s="1">
        <v>41823</v>
      </c>
      <c r="B630">
        <v>0</v>
      </c>
      <c r="C630">
        <f>CAT!B630</f>
        <v>91.783562000000003</v>
      </c>
      <c r="D630">
        <f>DIA!B630</f>
        <v>149.60612499999999</v>
      </c>
      <c r="E630">
        <f>HD!B630</f>
        <v>72.087006000000002</v>
      </c>
      <c r="F630">
        <f>MSFT!B630</f>
        <v>36.958691000000002</v>
      </c>
      <c r="G630">
        <f>NKE!B630</f>
        <v>35.795639000000001</v>
      </c>
      <c r="H630">
        <f>NVDA!B630</f>
        <v>18.005699</v>
      </c>
      <c r="I630">
        <f>PG!B630</f>
        <v>66.859924000000007</v>
      </c>
      <c r="J630">
        <f>TM!B630</f>
        <v>102.814751</v>
      </c>
      <c r="K630">
        <f>VIG!B630</f>
        <v>70.286445999999998</v>
      </c>
      <c r="L630">
        <f>VOO!B630</f>
        <v>161.88987700000001</v>
      </c>
      <c r="M630">
        <f>WMT!B630</f>
        <v>65.746384000000006</v>
      </c>
    </row>
    <row r="631" spans="1:13" x14ac:dyDescent="0.3">
      <c r="A631" s="1">
        <v>41827</v>
      </c>
      <c r="B631">
        <v>0</v>
      </c>
      <c r="C631">
        <f>CAT!B631</f>
        <v>91.023375999999999</v>
      </c>
      <c r="D631">
        <f>DIA!B631</f>
        <v>149.07077000000001</v>
      </c>
      <c r="E631">
        <f>HD!B631</f>
        <v>71.533507999999998</v>
      </c>
      <c r="F631">
        <f>MSFT!B631</f>
        <v>37.126685999999999</v>
      </c>
      <c r="G631">
        <f>NKE!B631</f>
        <v>35.886913</v>
      </c>
      <c r="H631">
        <f>NVDA!B631</f>
        <v>17.862414999999999</v>
      </c>
      <c r="I631">
        <f>PG!B631</f>
        <v>67.035477</v>
      </c>
      <c r="J631">
        <f>TM!B631</f>
        <v>102.33332799999999</v>
      </c>
      <c r="K631">
        <f>VIG!B631</f>
        <v>70.063393000000005</v>
      </c>
      <c r="L631">
        <f>VOO!B631</f>
        <v>161.36433400000001</v>
      </c>
      <c r="M631">
        <f>WMT!B631</f>
        <v>66.024101000000002</v>
      </c>
    </row>
    <row r="632" spans="1:13" x14ac:dyDescent="0.3">
      <c r="A632" s="1">
        <v>41828</v>
      </c>
      <c r="B632">
        <v>0</v>
      </c>
      <c r="C632">
        <f>CAT!B632</f>
        <v>90.444976999999994</v>
      </c>
      <c r="D632">
        <f>DIA!B632</f>
        <v>148.184326</v>
      </c>
      <c r="E632">
        <f>HD!B632</f>
        <v>70.953643999999997</v>
      </c>
      <c r="F632">
        <f>MSFT!B632</f>
        <v>36.940998</v>
      </c>
      <c r="G632">
        <f>NKE!B632</f>
        <v>35.439751000000001</v>
      </c>
      <c r="H632">
        <f>NVDA!B632</f>
        <v>17.719135000000001</v>
      </c>
      <c r="I632">
        <f>PG!B632</f>
        <v>67.34478</v>
      </c>
      <c r="J632">
        <f>TM!B632</f>
        <v>101.606964</v>
      </c>
      <c r="K632">
        <f>VIG!B632</f>
        <v>69.804642000000001</v>
      </c>
      <c r="L632">
        <f>VOO!B632</f>
        <v>160.32205200000001</v>
      </c>
      <c r="M632">
        <f>WMT!B632</f>
        <v>66.527527000000006</v>
      </c>
    </row>
    <row r="633" spans="1:13" x14ac:dyDescent="0.3">
      <c r="A633" s="1">
        <v>41829</v>
      </c>
      <c r="B633">
        <v>0</v>
      </c>
      <c r="C633">
        <f>CAT!B633</f>
        <v>91.006850999999997</v>
      </c>
      <c r="D633">
        <f>DIA!B633</f>
        <v>148.82502700000001</v>
      </c>
      <c r="E633">
        <f>HD!B633</f>
        <v>70.927284</v>
      </c>
      <c r="F633">
        <f>MSFT!B633</f>
        <v>36.843741999999999</v>
      </c>
      <c r="G633">
        <f>NKE!B633</f>
        <v>35.905166999999999</v>
      </c>
      <c r="H633">
        <f>NVDA!B633</f>
        <v>18.254057</v>
      </c>
      <c r="I633">
        <f>PG!B633</f>
        <v>68.272696999999994</v>
      </c>
      <c r="J633">
        <f>TM!B633</f>
        <v>101.38735200000001</v>
      </c>
      <c r="K633">
        <f>VIG!B633</f>
        <v>69.983063000000001</v>
      </c>
      <c r="L633">
        <f>VOO!B633</f>
        <v>160.99015800000001</v>
      </c>
      <c r="M633">
        <f>WMT!B633</f>
        <v>67.013572999999994</v>
      </c>
    </row>
    <row r="634" spans="1:13" x14ac:dyDescent="0.3">
      <c r="A634" s="1">
        <v>41830</v>
      </c>
      <c r="B634">
        <v>0</v>
      </c>
      <c r="C634">
        <f>CAT!B634</f>
        <v>90.362365999999994</v>
      </c>
      <c r="D634">
        <f>DIA!B634</f>
        <v>148.280914</v>
      </c>
      <c r="E634">
        <f>HD!B634</f>
        <v>69.758780999999999</v>
      </c>
      <c r="F634">
        <f>MSFT!B634</f>
        <v>36.861426999999999</v>
      </c>
      <c r="G634">
        <f>NKE!B634</f>
        <v>35.362186000000001</v>
      </c>
      <c r="H634">
        <f>NVDA!B634</f>
        <v>18.158529000000001</v>
      </c>
      <c r="I634">
        <f>PG!B634</f>
        <v>68.222519000000005</v>
      </c>
      <c r="J634">
        <f>TM!B634</f>
        <v>99.706581</v>
      </c>
      <c r="K634">
        <f>VIG!B634</f>
        <v>69.644028000000006</v>
      </c>
      <c r="L634">
        <f>VOO!B634</f>
        <v>160.375519</v>
      </c>
      <c r="M634">
        <f>WMT!B634</f>
        <v>66.883369000000002</v>
      </c>
    </row>
    <row r="635" spans="1:13" x14ac:dyDescent="0.3">
      <c r="A635" s="1">
        <v>41831</v>
      </c>
      <c r="B635">
        <v>0</v>
      </c>
      <c r="C635">
        <f>CAT!B635</f>
        <v>90.858138999999994</v>
      </c>
      <c r="D635">
        <f>DIA!B635</f>
        <v>148.491501</v>
      </c>
      <c r="E635">
        <f>HD!B635</f>
        <v>69.943306000000007</v>
      </c>
      <c r="F635">
        <f>MSFT!B635</f>
        <v>37.215091999999999</v>
      </c>
      <c r="G635">
        <f>NKE!B635</f>
        <v>35.266361000000003</v>
      </c>
      <c r="H635">
        <f>NVDA!B635</f>
        <v>18.196743000000001</v>
      </c>
      <c r="I635">
        <f>PG!B635</f>
        <v>67.846351999999996</v>
      </c>
      <c r="J635">
        <f>TM!B635</f>
        <v>100.10354599999999</v>
      </c>
      <c r="K635">
        <f>VIG!B635</f>
        <v>69.545845</v>
      </c>
      <c r="L635">
        <f>VOO!B635</f>
        <v>160.58933999999999</v>
      </c>
      <c r="M635">
        <f>WMT!B635</f>
        <v>66.675087000000005</v>
      </c>
    </row>
    <row r="636" spans="1:13" x14ac:dyDescent="0.3">
      <c r="A636" s="1">
        <v>41834</v>
      </c>
      <c r="B636">
        <v>0</v>
      </c>
      <c r="C636">
        <f>CAT!B636</f>
        <v>90.965546000000003</v>
      </c>
      <c r="D636">
        <f>DIA!B636</f>
        <v>149.44813500000001</v>
      </c>
      <c r="E636">
        <f>HD!B636</f>
        <v>69.811485000000005</v>
      </c>
      <c r="F636">
        <f>MSFT!B636</f>
        <v>37.259312000000001</v>
      </c>
      <c r="G636">
        <f>NKE!B636</f>
        <v>35.567515999999998</v>
      </c>
      <c r="H636">
        <f>NVDA!B636</f>
        <v>18.425989000000001</v>
      </c>
      <c r="I636">
        <f>PG!B636</f>
        <v>67.980109999999996</v>
      </c>
      <c r="J636">
        <f>TM!B636</f>
        <v>100.508965</v>
      </c>
      <c r="K636">
        <f>VIG!B636</f>
        <v>69.804642000000001</v>
      </c>
      <c r="L636">
        <f>VOO!B636</f>
        <v>161.38215600000001</v>
      </c>
      <c r="M636">
        <f>WMT!B636</f>
        <v>66.440735000000004</v>
      </c>
    </row>
    <row r="637" spans="1:13" x14ac:dyDescent="0.3">
      <c r="A637" s="1">
        <v>41835</v>
      </c>
      <c r="B637">
        <v>0</v>
      </c>
      <c r="C637">
        <f>CAT!B637</f>
        <v>90.767257999999998</v>
      </c>
      <c r="D637">
        <f>DIA!B637</f>
        <v>149.52706900000001</v>
      </c>
      <c r="E637">
        <f>HD!B637</f>
        <v>70.162925999999999</v>
      </c>
      <c r="F637">
        <f>MSFT!B637</f>
        <v>37.533400999999998</v>
      </c>
      <c r="G637">
        <f>NKE!B637</f>
        <v>35.604008</v>
      </c>
      <c r="H637">
        <f>NVDA!B637</f>
        <v>18.502409</v>
      </c>
      <c r="I637">
        <f>PG!B637</f>
        <v>67.929939000000005</v>
      </c>
      <c r="J637">
        <f>TM!B637</f>
        <v>100.26402299999999</v>
      </c>
      <c r="K637">
        <f>VIG!B637</f>
        <v>69.590439000000003</v>
      </c>
      <c r="L637">
        <f>VOO!B637</f>
        <v>161.105988</v>
      </c>
      <c r="M637">
        <f>WMT!B637</f>
        <v>66.692443999999995</v>
      </c>
    </row>
    <row r="638" spans="1:13" x14ac:dyDescent="0.3">
      <c r="A638" s="1">
        <v>41836</v>
      </c>
      <c r="B638">
        <v>0</v>
      </c>
      <c r="C638">
        <f>CAT!B638</f>
        <v>92.047980999999993</v>
      </c>
      <c r="D638">
        <f>DIA!B638</f>
        <v>150.13270600000001</v>
      </c>
      <c r="E638">
        <f>HD!B638</f>
        <v>69.987221000000005</v>
      </c>
      <c r="F638">
        <f>MSFT!B638</f>
        <v>38.974620999999999</v>
      </c>
      <c r="G638">
        <f>NKE!B638</f>
        <v>35.097534000000003</v>
      </c>
      <c r="H638">
        <f>NVDA!B638</f>
        <v>18.483307</v>
      </c>
      <c r="I638">
        <f>PG!B638</f>
        <v>68.202620999999994</v>
      </c>
      <c r="J638">
        <f>TM!B638</f>
        <v>100.635651</v>
      </c>
      <c r="K638">
        <f>VIG!B638</f>
        <v>69.724318999999994</v>
      </c>
      <c r="L638">
        <f>VOO!B638</f>
        <v>161.72061199999999</v>
      </c>
      <c r="M638">
        <f>WMT!B638</f>
        <v>66.709784999999997</v>
      </c>
    </row>
    <row r="639" spans="1:13" x14ac:dyDescent="0.3">
      <c r="A639" s="1">
        <v>41837</v>
      </c>
      <c r="B639">
        <v>0</v>
      </c>
      <c r="C639">
        <f>CAT!B639</f>
        <v>90.692627000000002</v>
      </c>
      <c r="D639">
        <f>DIA!B639</f>
        <v>148.85136399999999</v>
      </c>
      <c r="E639">
        <f>HD!B639</f>
        <v>69.890572000000006</v>
      </c>
      <c r="F639">
        <f>MSFT!B639</f>
        <v>39.372501</v>
      </c>
      <c r="G639">
        <f>NKE!B639</f>
        <v>34.919586000000002</v>
      </c>
      <c r="H639">
        <f>NVDA!B639</f>
        <v>18.435541000000001</v>
      </c>
      <c r="I639">
        <f>PG!B639</f>
        <v>67.747612000000004</v>
      </c>
      <c r="J639">
        <f>TM!B639</f>
        <v>99.985291000000004</v>
      </c>
      <c r="K639">
        <f>VIG!B639</f>
        <v>69.028312999999997</v>
      </c>
      <c r="L639">
        <f>VOO!B639</f>
        <v>159.82321200000001</v>
      </c>
      <c r="M639">
        <f>WMT!B639</f>
        <v>66.492805000000004</v>
      </c>
    </row>
    <row r="640" spans="1:13" x14ac:dyDescent="0.3">
      <c r="A640" s="1">
        <v>41838</v>
      </c>
      <c r="B640">
        <v>0</v>
      </c>
      <c r="C640">
        <f>CAT!B640</f>
        <v>91.607276999999996</v>
      </c>
      <c r="D640">
        <f>DIA!B640</f>
        <v>149.863449</v>
      </c>
      <c r="E640">
        <f>HD!B640</f>
        <v>70.356216000000003</v>
      </c>
      <c r="F640">
        <f>MSFT!B640</f>
        <v>39.513961999999999</v>
      </c>
      <c r="G640">
        <f>NKE!B640</f>
        <v>35.371307000000002</v>
      </c>
      <c r="H640">
        <f>NVDA!B640</f>
        <v>17.614063000000002</v>
      </c>
      <c r="I640">
        <f>PG!B640</f>
        <v>67.874015999999997</v>
      </c>
      <c r="J640">
        <f>TM!B640</f>
        <v>100.424492</v>
      </c>
      <c r="K640">
        <f>VIG!B640</f>
        <v>69.644028000000006</v>
      </c>
      <c r="L640">
        <f>VOO!B640</f>
        <v>161.506866</v>
      </c>
      <c r="M640">
        <f>WMT!B640</f>
        <v>66.909424000000001</v>
      </c>
    </row>
    <row r="641" spans="1:13" x14ac:dyDescent="0.3">
      <c r="A641" s="1">
        <v>41841</v>
      </c>
      <c r="B641">
        <v>0</v>
      </c>
      <c r="C641">
        <f>CAT!B641</f>
        <v>91.657166000000004</v>
      </c>
      <c r="D641">
        <f>DIA!B641</f>
        <v>149.512024</v>
      </c>
      <c r="E641">
        <f>HD!B641</f>
        <v>70.031165999999999</v>
      </c>
      <c r="F641">
        <f>MSFT!B641</f>
        <v>39.646594999999998</v>
      </c>
      <c r="G641">
        <f>NKE!B641</f>
        <v>35.051909999999999</v>
      </c>
      <c r="H641">
        <f>NVDA!B641</f>
        <v>17.719135000000001</v>
      </c>
      <c r="I641">
        <f>PG!B641</f>
        <v>67.646507</v>
      </c>
      <c r="J641">
        <f>TM!B641</f>
        <v>100.221779</v>
      </c>
      <c r="K641">
        <f>VIG!B641</f>
        <v>69.483390999999997</v>
      </c>
      <c r="L641">
        <f>VOO!B641</f>
        <v>161.15945400000001</v>
      </c>
      <c r="M641">
        <f>WMT!B641</f>
        <v>66.631675999999999</v>
      </c>
    </row>
    <row r="642" spans="1:13" x14ac:dyDescent="0.3">
      <c r="A642" s="1">
        <v>41842</v>
      </c>
      <c r="B642">
        <v>0</v>
      </c>
      <c r="C642">
        <f>CAT!B642</f>
        <v>91.515799999999999</v>
      </c>
      <c r="D642">
        <f>DIA!B642</f>
        <v>150.00398300000001</v>
      </c>
      <c r="E642">
        <f>HD!B642</f>
        <v>70.760368</v>
      </c>
      <c r="F642">
        <f>MSFT!B642</f>
        <v>39.637752999999996</v>
      </c>
      <c r="G642">
        <f>NKE!B642</f>
        <v>35.152287000000001</v>
      </c>
      <c r="H642">
        <f>NVDA!B642</f>
        <v>17.642717000000001</v>
      </c>
      <c r="I642">
        <f>PG!B642</f>
        <v>67.494827000000001</v>
      </c>
      <c r="J642">
        <f>TM!B642</f>
        <v>100.66098</v>
      </c>
      <c r="K642">
        <f>VIG!B642</f>
        <v>69.724318999999994</v>
      </c>
      <c r="L642">
        <f>VOO!B642</f>
        <v>161.881012</v>
      </c>
      <c r="M642">
        <f>WMT!B642</f>
        <v>66.518851999999995</v>
      </c>
    </row>
    <row r="643" spans="1:13" x14ac:dyDescent="0.3">
      <c r="A643" s="1">
        <v>41843</v>
      </c>
      <c r="B643">
        <v>0</v>
      </c>
      <c r="C643">
        <f>CAT!B643</f>
        <v>90.118888999999996</v>
      </c>
      <c r="D643">
        <f>DIA!B643</f>
        <v>149.84588600000001</v>
      </c>
      <c r="E643">
        <f>HD!B643</f>
        <v>71.182075999999995</v>
      </c>
      <c r="F643">
        <f>MSFT!B643</f>
        <v>39.673119</v>
      </c>
      <c r="G643">
        <f>NKE!B643</f>
        <v>35.302867999999997</v>
      </c>
      <c r="H643">
        <f>NVDA!B643</f>
        <v>17.270191000000001</v>
      </c>
      <c r="I643">
        <f>PG!B643</f>
        <v>67.402107000000001</v>
      </c>
      <c r="J643">
        <f>TM!B643</f>
        <v>100.872147</v>
      </c>
      <c r="K643">
        <f>VIG!B643</f>
        <v>69.742157000000006</v>
      </c>
      <c r="L643">
        <f>VOO!B643</f>
        <v>162.264084</v>
      </c>
      <c r="M643">
        <f>WMT!B643</f>
        <v>66.822638999999995</v>
      </c>
    </row>
    <row r="644" spans="1:13" x14ac:dyDescent="0.3">
      <c r="A644" s="1">
        <v>41844</v>
      </c>
      <c r="B644">
        <v>0</v>
      </c>
      <c r="C644">
        <f>CAT!B644</f>
        <v>87.341637000000006</v>
      </c>
      <c r="D644">
        <f>DIA!B644</f>
        <v>149.74041700000001</v>
      </c>
      <c r="E644">
        <f>HD!B644</f>
        <v>71.340194999999994</v>
      </c>
      <c r="F644">
        <f>MSFT!B644</f>
        <v>39.257556999999998</v>
      </c>
      <c r="G644">
        <f>NKE!B644</f>
        <v>35.864097999999998</v>
      </c>
      <c r="H644">
        <f>NVDA!B644</f>
        <v>17.298840999999999</v>
      </c>
      <c r="I644">
        <f>PG!B644</f>
        <v>67.629638999999997</v>
      </c>
      <c r="J644">
        <f>TM!B644</f>
        <v>100.82991</v>
      </c>
      <c r="K644">
        <f>VIG!B644</f>
        <v>69.581535000000002</v>
      </c>
      <c r="L644">
        <f>VOO!B644</f>
        <v>162.264084</v>
      </c>
      <c r="M644">
        <f>WMT!B644</f>
        <v>66.267143000000004</v>
      </c>
    </row>
    <row r="645" spans="1:13" x14ac:dyDescent="0.3">
      <c r="A645" s="1">
        <v>41845</v>
      </c>
      <c r="B645">
        <v>0</v>
      </c>
      <c r="C645">
        <f>CAT!B645</f>
        <v>87.183639999999997</v>
      </c>
      <c r="D645">
        <f>DIA!B645</f>
        <v>148.61587499999999</v>
      </c>
      <c r="E645">
        <f>HD!B645</f>
        <v>71.190856999999994</v>
      </c>
      <c r="F645">
        <f>MSFT!B645</f>
        <v>39.345970000000001</v>
      </c>
      <c r="G645">
        <f>NKE!B645</f>
        <v>35.462555000000002</v>
      </c>
      <c r="H645">
        <f>NVDA!B645</f>
        <v>16.993175999999998</v>
      </c>
      <c r="I645">
        <f>PG!B645</f>
        <v>67.039810000000003</v>
      </c>
      <c r="J645">
        <f>TM!B645</f>
        <v>101.041061</v>
      </c>
      <c r="K645">
        <f>VIG!B645</f>
        <v>69.322792000000007</v>
      </c>
      <c r="L645">
        <f>VOO!B645</f>
        <v>161.48902899999999</v>
      </c>
      <c r="M645">
        <f>WMT!B645</f>
        <v>65.937340000000006</v>
      </c>
    </row>
    <row r="646" spans="1:13" x14ac:dyDescent="0.3">
      <c r="A646" s="1">
        <v>41848</v>
      </c>
      <c r="B646">
        <v>0</v>
      </c>
      <c r="C646">
        <f>CAT!B646</f>
        <v>86.601592999999994</v>
      </c>
      <c r="D646">
        <f>DIA!B646</f>
        <v>148.835556</v>
      </c>
      <c r="E646">
        <f>HD!B646</f>
        <v>71.226012999999995</v>
      </c>
      <c r="F646">
        <f>MSFT!B646</f>
        <v>38.877357000000003</v>
      </c>
      <c r="G646">
        <f>NKE!B646</f>
        <v>35.772846000000001</v>
      </c>
      <c r="H646">
        <f>NVDA!B646</f>
        <v>16.926310000000001</v>
      </c>
      <c r="I646">
        <f>PG!B646</f>
        <v>66.787018000000003</v>
      </c>
      <c r="J646">
        <f>TM!B646</f>
        <v>101.843445</v>
      </c>
      <c r="K646">
        <f>VIG!B646</f>
        <v>69.224616999999995</v>
      </c>
      <c r="L646">
        <f>VOO!B646</f>
        <v>161.56033300000001</v>
      </c>
      <c r="M646">
        <f>WMT!B646</f>
        <v>65.711678000000006</v>
      </c>
    </row>
    <row r="647" spans="1:13" x14ac:dyDescent="0.3">
      <c r="A647" s="1">
        <v>41849</v>
      </c>
      <c r="B647">
        <v>0</v>
      </c>
      <c r="C647">
        <f>CAT!B647</f>
        <v>87.050597999999994</v>
      </c>
      <c r="D647">
        <f>DIA!B647</f>
        <v>148.282059</v>
      </c>
      <c r="E647">
        <f>HD!B647</f>
        <v>71.146957</v>
      </c>
      <c r="F647">
        <f>MSFT!B647</f>
        <v>38.806624999999997</v>
      </c>
      <c r="G647">
        <f>NKE!B647</f>
        <v>35.635947999999999</v>
      </c>
      <c r="H647">
        <f>NVDA!B647</f>
        <v>16.983623999999999</v>
      </c>
      <c r="I647">
        <f>PG!B647</f>
        <v>66.273009999999999</v>
      </c>
      <c r="J647">
        <f>TM!B647</f>
        <v>101.843445</v>
      </c>
      <c r="K647">
        <f>VIG!B647</f>
        <v>68.751716999999999</v>
      </c>
      <c r="L647">
        <f>VOO!B647</f>
        <v>160.87439000000001</v>
      </c>
      <c r="M647">
        <f>WMT!B647</f>
        <v>65.477310000000003</v>
      </c>
    </row>
    <row r="648" spans="1:13" x14ac:dyDescent="0.3">
      <c r="A648" s="1">
        <v>41850</v>
      </c>
      <c r="B648">
        <v>0</v>
      </c>
      <c r="C648">
        <f>CAT!B648</f>
        <v>85.961333999999994</v>
      </c>
      <c r="D648">
        <f>DIA!B648</f>
        <v>148.018463</v>
      </c>
      <c r="E648">
        <f>HD!B648</f>
        <v>71.832229999999996</v>
      </c>
      <c r="F648">
        <f>MSFT!B648</f>
        <v>38.532524000000002</v>
      </c>
      <c r="G648">
        <f>NKE!B648</f>
        <v>36.324931999999997</v>
      </c>
      <c r="H648">
        <f>NVDA!B648</f>
        <v>17.270191000000001</v>
      </c>
      <c r="I648">
        <f>PG!B648</f>
        <v>65.860114999999993</v>
      </c>
      <c r="J648">
        <f>TM!B648</f>
        <v>101.38735200000001</v>
      </c>
      <c r="K648">
        <f>VIG!B648</f>
        <v>68.653557000000006</v>
      </c>
      <c r="L648">
        <f>VOO!B648</f>
        <v>160.87439000000001</v>
      </c>
      <c r="M648">
        <f>WMT!B648</f>
        <v>64.904494999999997</v>
      </c>
    </row>
    <row r="649" spans="1:13" x14ac:dyDescent="0.3">
      <c r="A649" s="1">
        <v>41851</v>
      </c>
      <c r="B649">
        <v>1</v>
      </c>
      <c r="C649">
        <f>CAT!B649</f>
        <v>83.774467000000001</v>
      </c>
      <c r="D649">
        <f>DIA!B649</f>
        <v>145.21589700000001</v>
      </c>
      <c r="E649">
        <f>HD!B649</f>
        <v>71.032714999999996</v>
      </c>
      <c r="F649">
        <f>MSFT!B649</f>
        <v>38.161181999999997</v>
      </c>
      <c r="G649">
        <f>NKE!B649</f>
        <v>35.193362999999998</v>
      </c>
      <c r="H649">
        <f>NVDA!B649</f>
        <v>16.716169000000001</v>
      </c>
      <c r="I649">
        <f>PG!B649</f>
        <v>65.152282999999997</v>
      </c>
      <c r="J649">
        <f>TM!B649</f>
        <v>99.655890999999997</v>
      </c>
      <c r="K649">
        <f>VIG!B649</f>
        <v>67.25264</v>
      </c>
      <c r="L649">
        <f>VOO!B649</f>
        <v>157.64070100000001</v>
      </c>
      <c r="M649">
        <f>WMT!B649</f>
        <v>63.862957000000002</v>
      </c>
    </row>
    <row r="650" spans="1:13" x14ac:dyDescent="0.3">
      <c r="A650" s="1">
        <v>41852</v>
      </c>
      <c r="B650">
        <v>0</v>
      </c>
      <c r="C650">
        <f>CAT!B650</f>
        <v>83.583236999999997</v>
      </c>
      <c r="D650">
        <f>DIA!B650</f>
        <v>144.58337399999999</v>
      </c>
      <c r="E650">
        <f>HD!B650</f>
        <v>70.066306999999995</v>
      </c>
      <c r="F650">
        <f>MSFT!B650</f>
        <v>37.895912000000003</v>
      </c>
      <c r="G650">
        <f>NKE!B650</f>
        <v>35.033661000000002</v>
      </c>
      <c r="H650">
        <f>NVDA!B650</f>
        <v>16.897660999999999</v>
      </c>
      <c r="I650">
        <f>PG!B650</f>
        <v>67.115654000000006</v>
      </c>
      <c r="J650">
        <f>TM!B650</f>
        <v>99.318061999999998</v>
      </c>
      <c r="K650">
        <f>VIG!B650</f>
        <v>67.163414000000003</v>
      </c>
      <c r="L650">
        <f>VOO!B650</f>
        <v>157.257645</v>
      </c>
      <c r="M650">
        <f>WMT!B650</f>
        <v>63.828254999999999</v>
      </c>
    </row>
    <row r="651" spans="1:13" x14ac:dyDescent="0.3">
      <c r="A651" s="1">
        <v>41855</v>
      </c>
      <c r="B651">
        <v>0</v>
      </c>
      <c r="C651">
        <f>CAT!B651</f>
        <v>84.655861000000002</v>
      </c>
      <c r="D651">
        <f>DIA!B651</f>
        <v>145.25103799999999</v>
      </c>
      <c r="E651">
        <f>HD!B651</f>
        <v>70.312293999999994</v>
      </c>
      <c r="F651">
        <f>MSFT!B651</f>
        <v>38.346851000000001</v>
      </c>
      <c r="G651">
        <f>NKE!B651</f>
        <v>35.207047000000003</v>
      </c>
      <c r="H651">
        <f>NVDA!B651</f>
        <v>16.859446999999999</v>
      </c>
      <c r="I651">
        <f>PG!B651</f>
        <v>66.753296000000006</v>
      </c>
      <c r="J651">
        <f>TM!B651</f>
        <v>99.765709000000001</v>
      </c>
      <c r="K651">
        <f>VIG!B651</f>
        <v>67.698807000000002</v>
      </c>
      <c r="L651">
        <f>VOO!B651</f>
        <v>158.36227400000001</v>
      </c>
      <c r="M651">
        <f>WMT!B651</f>
        <v>63.828254999999999</v>
      </c>
    </row>
    <row r="652" spans="1:13" x14ac:dyDescent="0.3">
      <c r="A652" s="1">
        <v>41856</v>
      </c>
      <c r="B652">
        <v>0</v>
      </c>
      <c r="C652">
        <f>CAT!B652</f>
        <v>84.398101999999994</v>
      </c>
      <c r="D652">
        <f>DIA!B652</f>
        <v>144.012192</v>
      </c>
      <c r="E652">
        <f>HD!B652</f>
        <v>70.312293999999994</v>
      </c>
      <c r="F652">
        <f>MSFT!B652</f>
        <v>38.090439000000003</v>
      </c>
      <c r="G652">
        <f>NKE!B652</f>
        <v>35.097534000000003</v>
      </c>
      <c r="H652">
        <f>NVDA!B652</f>
        <v>16.868995999999999</v>
      </c>
      <c r="I652">
        <f>PG!B652</f>
        <v>66.913414000000003</v>
      </c>
      <c r="J652">
        <f>TM!B652</f>
        <v>100.534302</v>
      </c>
      <c r="K652">
        <f>VIG!B652</f>
        <v>67.083106999999998</v>
      </c>
      <c r="L652">
        <f>VOO!B652</f>
        <v>156.75878900000001</v>
      </c>
      <c r="M652">
        <f>WMT!B652</f>
        <v>63.654654999999998</v>
      </c>
    </row>
    <row r="653" spans="1:13" x14ac:dyDescent="0.3">
      <c r="A653" s="1">
        <v>41857</v>
      </c>
      <c r="B653">
        <v>0</v>
      </c>
      <c r="C653">
        <f>CAT!B653</f>
        <v>84.389786000000001</v>
      </c>
      <c r="D653">
        <f>DIA!B653</f>
        <v>144.25822400000001</v>
      </c>
      <c r="E653">
        <f>HD!B653</f>
        <v>70.742789999999999</v>
      </c>
      <c r="F653">
        <f>MSFT!B653</f>
        <v>37.789814</v>
      </c>
      <c r="G653">
        <f>NKE!B653</f>
        <v>35.197921999999998</v>
      </c>
      <c r="H653">
        <f>NVDA!B653</f>
        <v>16.849893999999999</v>
      </c>
      <c r="I653">
        <f>PG!B653</f>
        <v>68.329018000000005</v>
      </c>
      <c r="J653">
        <f>TM!B653</f>
        <v>98.490334000000004</v>
      </c>
      <c r="K653">
        <f>VIG!B653</f>
        <v>67.083106999999998</v>
      </c>
      <c r="L653">
        <f>VOO!B653</f>
        <v>156.85673499999999</v>
      </c>
      <c r="M653">
        <f>WMT!B653</f>
        <v>64.825348000000005</v>
      </c>
    </row>
    <row r="654" spans="1:13" x14ac:dyDescent="0.3">
      <c r="A654" s="1">
        <v>41858</v>
      </c>
      <c r="B654">
        <v>0</v>
      </c>
      <c r="C654">
        <f>CAT!B654</f>
        <v>84.763985000000005</v>
      </c>
      <c r="D654">
        <f>DIA!B654</f>
        <v>143.687164</v>
      </c>
      <c r="E654">
        <f>HD!B654</f>
        <v>70.698853</v>
      </c>
      <c r="F654">
        <f>MSFT!B654</f>
        <v>38.223064000000001</v>
      </c>
      <c r="G654">
        <f>NKE!B654</f>
        <v>34.837456000000003</v>
      </c>
      <c r="H654">
        <f>NVDA!B654</f>
        <v>16.677954</v>
      </c>
      <c r="I654">
        <f>PG!B654</f>
        <v>67.528519000000003</v>
      </c>
      <c r="J654">
        <f>TM!B654</f>
        <v>98.549453999999997</v>
      </c>
      <c r="K654">
        <f>VIG!B654</f>
        <v>66.761878999999993</v>
      </c>
      <c r="L654">
        <f>VOO!B654</f>
        <v>156.01048299999999</v>
      </c>
      <c r="M654">
        <f>WMT!B654</f>
        <v>64.606949</v>
      </c>
    </row>
    <row r="655" spans="1:13" x14ac:dyDescent="0.3">
      <c r="A655" s="1">
        <v>41859</v>
      </c>
      <c r="B655">
        <v>0</v>
      </c>
      <c r="C655">
        <f>CAT!B655</f>
        <v>85.878158999999997</v>
      </c>
      <c r="D655">
        <f>DIA!B655</f>
        <v>145.25981100000001</v>
      </c>
      <c r="E655">
        <f>HD!B655</f>
        <v>72.420883000000003</v>
      </c>
      <c r="F655">
        <f>MSFT!B655</f>
        <v>38.196541000000003</v>
      </c>
      <c r="G655">
        <f>NKE!B655</f>
        <v>35.161414999999998</v>
      </c>
      <c r="H655">
        <f>NVDA!B655</f>
        <v>18.148975</v>
      </c>
      <c r="I655">
        <f>PG!B655</f>
        <v>68.211037000000005</v>
      </c>
      <c r="J655">
        <f>TM!B655</f>
        <v>99.351830000000007</v>
      </c>
      <c r="K655">
        <f>VIG!B655</f>
        <v>67.618476999999999</v>
      </c>
      <c r="L655">
        <f>VOO!B655</f>
        <v>157.818848</v>
      </c>
      <c r="M655">
        <f>WMT!B655</f>
        <v>65.235954000000007</v>
      </c>
    </row>
    <row r="656" spans="1:13" x14ac:dyDescent="0.3">
      <c r="A656" s="1">
        <v>41862</v>
      </c>
      <c r="B656">
        <v>0</v>
      </c>
      <c r="C656">
        <f>CAT!B656</f>
        <v>86.892623999999998</v>
      </c>
      <c r="D656">
        <f>DIA!B656</f>
        <v>145.44433599999999</v>
      </c>
      <c r="E656">
        <f>HD!B656</f>
        <v>72.816231000000002</v>
      </c>
      <c r="F656">
        <f>MSFT!B656</f>
        <v>38.196541000000003</v>
      </c>
      <c r="G656">
        <f>NKE!B656</f>
        <v>35.161414999999998</v>
      </c>
      <c r="H656">
        <f>NVDA!B656</f>
        <v>18.053460999999999</v>
      </c>
      <c r="I656">
        <f>PG!B656</f>
        <v>68.657646</v>
      </c>
      <c r="J656">
        <f>TM!B656</f>
        <v>98.617026999999993</v>
      </c>
      <c r="K656">
        <f>VIG!B656</f>
        <v>67.859406000000007</v>
      </c>
      <c r="L656">
        <f>VOO!B656</f>
        <v>158.264252</v>
      </c>
      <c r="M656">
        <f>WMT!B656</f>
        <v>64.965141000000003</v>
      </c>
    </row>
    <row r="657" spans="1:13" x14ac:dyDescent="0.3">
      <c r="A657" s="1">
        <v>41863</v>
      </c>
      <c r="B657">
        <v>0</v>
      </c>
      <c r="C657">
        <f>CAT!B657</f>
        <v>86.751273999999995</v>
      </c>
      <c r="D657">
        <f>DIA!B657</f>
        <v>145.39164700000001</v>
      </c>
      <c r="E657">
        <f>HD!B657</f>
        <v>72.851371999999998</v>
      </c>
      <c r="F657">
        <f>MSFT!B657</f>
        <v>38.479472999999999</v>
      </c>
      <c r="G657">
        <f>NKE!B657</f>
        <v>35.010834000000003</v>
      </c>
      <c r="H657">
        <f>NVDA!B657</f>
        <v>18.053460999999999</v>
      </c>
      <c r="I657">
        <f>PG!B657</f>
        <v>68.607094000000004</v>
      </c>
      <c r="J657">
        <f>TM!B657</f>
        <v>99.02243</v>
      </c>
      <c r="K657">
        <f>VIG!B657</f>
        <v>67.770156999999998</v>
      </c>
      <c r="L657">
        <f>VOO!B657</f>
        <v>158.07716400000001</v>
      </c>
      <c r="M657">
        <f>WMT!B657</f>
        <v>64.842827</v>
      </c>
    </row>
    <row r="658" spans="1:13" x14ac:dyDescent="0.3">
      <c r="A658" s="1">
        <v>41864</v>
      </c>
      <c r="B658">
        <v>0</v>
      </c>
      <c r="C658">
        <f>CAT!B658</f>
        <v>87.441428999999999</v>
      </c>
      <c r="D658">
        <f>DIA!B658</f>
        <v>146.27015700000001</v>
      </c>
      <c r="E658">
        <f>HD!B658</f>
        <v>73.027100000000004</v>
      </c>
      <c r="F658">
        <f>MSFT!B658</f>
        <v>38.974620999999999</v>
      </c>
      <c r="G658">
        <f>NKE!B658</f>
        <v>35.248116000000003</v>
      </c>
      <c r="H658">
        <f>NVDA!B658</f>
        <v>18.158529000000001</v>
      </c>
      <c r="I658">
        <f>PG!B658</f>
        <v>68.657646</v>
      </c>
      <c r="J658">
        <f>TM!B658</f>
        <v>99.605216999999996</v>
      </c>
      <c r="K658">
        <f>VIG!B658</f>
        <v>68.109245000000001</v>
      </c>
      <c r="L658">
        <f>VOO!B658</f>
        <v>159.19073499999999</v>
      </c>
      <c r="M658">
        <f>WMT!B658</f>
        <v>64.676833999999999</v>
      </c>
    </row>
    <row r="659" spans="1:13" x14ac:dyDescent="0.3">
      <c r="A659" s="1">
        <v>41865</v>
      </c>
      <c r="B659">
        <v>0</v>
      </c>
      <c r="C659">
        <f>CAT!B659</f>
        <v>87.857162000000002</v>
      </c>
      <c r="D659">
        <f>DIA!B659</f>
        <v>146.806107</v>
      </c>
      <c r="E659">
        <f>HD!B659</f>
        <v>73.677222999999998</v>
      </c>
      <c r="F659">
        <f>MSFT!B659</f>
        <v>39.142609</v>
      </c>
      <c r="G659">
        <f>NKE!B659</f>
        <v>35.270912000000003</v>
      </c>
      <c r="H659">
        <f>NVDA!B659</f>
        <v>17.957930000000001</v>
      </c>
      <c r="I659">
        <f>PG!B659</f>
        <v>69.05368</v>
      </c>
      <c r="J659">
        <f>TM!B659</f>
        <v>99.444739999999996</v>
      </c>
      <c r="K659">
        <f>VIG!B659</f>
        <v>68.314483999999993</v>
      </c>
      <c r="L659">
        <f>VOO!B659</f>
        <v>159.88554400000001</v>
      </c>
      <c r="M659">
        <f>WMT!B659</f>
        <v>64.991341000000006</v>
      </c>
    </row>
    <row r="660" spans="1:13" x14ac:dyDescent="0.3">
      <c r="A660" s="1">
        <v>41866</v>
      </c>
      <c r="B660">
        <v>0</v>
      </c>
      <c r="C660">
        <f>CAT!B660</f>
        <v>87.923705999999996</v>
      </c>
      <c r="D660">
        <f>DIA!B660</f>
        <v>146.40654000000001</v>
      </c>
      <c r="E660">
        <f>HD!B660</f>
        <v>73.527869999999993</v>
      </c>
      <c r="F660">
        <f>MSFT!B660</f>
        <v>39.602383000000003</v>
      </c>
      <c r="G660">
        <f>NKE!B660</f>
        <v>35.193362999999998</v>
      </c>
      <c r="H660">
        <f>NVDA!B660</f>
        <v>18.187187000000002</v>
      </c>
      <c r="I660">
        <f>PG!B660</f>
        <v>68.910422999999994</v>
      </c>
      <c r="J660">
        <f>TM!B660</f>
        <v>98.726814000000005</v>
      </c>
      <c r="K660">
        <f>VIG!B660</f>
        <v>68.251998999999998</v>
      </c>
      <c r="L660">
        <f>VOO!B660</f>
        <v>159.841049</v>
      </c>
      <c r="M660">
        <f>WMT!B660</f>
        <v>64.563263000000006</v>
      </c>
    </row>
    <row r="661" spans="1:13" x14ac:dyDescent="0.3">
      <c r="A661" s="1">
        <v>41869</v>
      </c>
      <c r="B661">
        <v>0</v>
      </c>
      <c r="C661">
        <f>CAT!B661</f>
        <v>88.954773000000003</v>
      </c>
      <c r="D661">
        <f>DIA!B661</f>
        <v>147.91153</v>
      </c>
      <c r="E661">
        <f>HD!B661</f>
        <v>73.440025000000006</v>
      </c>
      <c r="F661">
        <f>MSFT!B661</f>
        <v>39.885319000000003</v>
      </c>
      <c r="G661">
        <f>NKE!B661</f>
        <v>35.841282</v>
      </c>
      <c r="H661">
        <f>NVDA!B661</f>
        <v>18.435541000000001</v>
      </c>
      <c r="I661">
        <f>PG!B661</f>
        <v>69.466567999999995</v>
      </c>
      <c r="J661">
        <f>TM!B661</f>
        <v>98.997085999999996</v>
      </c>
      <c r="K661">
        <f>VIG!B661</f>
        <v>68.885551000000007</v>
      </c>
      <c r="L661">
        <f>VOO!B661</f>
        <v>161.16831999999999</v>
      </c>
      <c r="M661">
        <f>WMT!B661</f>
        <v>65.078697000000005</v>
      </c>
    </row>
    <row r="662" spans="1:13" x14ac:dyDescent="0.3">
      <c r="A662" s="1">
        <v>41870</v>
      </c>
      <c r="B662">
        <v>0</v>
      </c>
      <c r="C662">
        <f>CAT!B662</f>
        <v>89.220855999999998</v>
      </c>
      <c r="D662">
        <f>DIA!B662</f>
        <v>148.642044</v>
      </c>
      <c r="E662">
        <f>HD!B662</f>
        <v>77.516609000000003</v>
      </c>
      <c r="F662">
        <f>MSFT!B662</f>
        <v>40.330170000000003</v>
      </c>
      <c r="G662">
        <f>NKE!B662</f>
        <v>35.823025000000001</v>
      </c>
      <c r="H662">
        <f>NVDA!B662</f>
        <v>18.584257000000001</v>
      </c>
      <c r="I662">
        <f>PG!B662</f>
        <v>69.677216000000001</v>
      </c>
      <c r="J662">
        <f>TM!B662</f>
        <v>98.777503999999993</v>
      </c>
      <c r="K662">
        <f>VIG!B662</f>
        <v>69.197852999999995</v>
      </c>
      <c r="L662">
        <f>VOO!B662</f>
        <v>162.02356</v>
      </c>
      <c r="M662">
        <f>WMT!B662</f>
        <v>65.419426000000001</v>
      </c>
    </row>
    <row r="663" spans="1:13" x14ac:dyDescent="0.3">
      <c r="A663" s="1">
        <v>41871</v>
      </c>
      <c r="B663">
        <v>0</v>
      </c>
      <c r="C663">
        <f>CAT!B663</f>
        <v>89.553436000000005</v>
      </c>
      <c r="D663">
        <f>DIA!B663</f>
        <v>149.26681500000001</v>
      </c>
      <c r="E663">
        <f>HD!B663</f>
        <v>79.730582999999996</v>
      </c>
      <c r="F663">
        <f>MSFT!B663</f>
        <v>39.992088000000003</v>
      </c>
      <c r="G663">
        <f>NKE!B663</f>
        <v>36.005543000000003</v>
      </c>
      <c r="H663">
        <f>NVDA!B663</f>
        <v>18.46912</v>
      </c>
      <c r="I663">
        <f>PG!B663</f>
        <v>69.778357999999997</v>
      </c>
      <c r="J663">
        <f>TM!B663</f>
        <v>97.721725000000006</v>
      </c>
      <c r="K663">
        <f>VIG!B663</f>
        <v>69.456635000000006</v>
      </c>
      <c r="L663">
        <f>VOO!B663</f>
        <v>162.46893299999999</v>
      </c>
      <c r="M663">
        <f>WMT!B663</f>
        <v>65.489333999999999</v>
      </c>
    </row>
    <row r="664" spans="1:13" x14ac:dyDescent="0.3">
      <c r="A664" s="1">
        <v>41872</v>
      </c>
      <c r="B664">
        <v>0</v>
      </c>
      <c r="C664">
        <f>CAT!B664</f>
        <v>89.777968999999999</v>
      </c>
      <c r="D664">
        <f>DIA!B664</f>
        <v>149.77732800000001</v>
      </c>
      <c r="E664">
        <f>HD!B664</f>
        <v>80.082031000000001</v>
      </c>
      <c r="F664">
        <f>MSFT!B664</f>
        <v>40.232303999999999</v>
      </c>
      <c r="G664">
        <f>NKE!B664</f>
        <v>36.01923</v>
      </c>
      <c r="H664">
        <f>NVDA!B664</f>
        <v>18.296423000000001</v>
      </c>
      <c r="I664">
        <f>PG!B664</f>
        <v>70.174385000000001</v>
      </c>
      <c r="J664">
        <f>TM!B664</f>
        <v>97.789314000000005</v>
      </c>
      <c r="K664">
        <f>VIG!B664</f>
        <v>69.536934000000002</v>
      </c>
      <c r="L664">
        <f>VOO!B664</f>
        <v>162.93218999999999</v>
      </c>
      <c r="M664">
        <f>WMT!B664</f>
        <v>66.004790999999997</v>
      </c>
    </row>
    <row r="665" spans="1:13" x14ac:dyDescent="0.3">
      <c r="A665" s="1">
        <v>41873</v>
      </c>
      <c r="B665">
        <v>0</v>
      </c>
      <c r="C665">
        <f>CAT!B665</f>
        <v>89.229172000000005</v>
      </c>
      <c r="D665">
        <f>DIA!B665</f>
        <v>149.504471</v>
      </c>
      <c r="E665">
        <f>HD!B665</f>
        <v>79.976607999999999</v>
      </c>
      <c r="F665">
        <f>MSFT!B665</f>
        <v>40.170036000000003</v>
      </c>
      <c r="G665">
        <f>NKE!B665</f>
        <v>36.178925</v>
      </c>
      <c r="H665">
        <f>NVDA!B665</f>
        <v>18.306017000000001</v>
      </c>
      <c r="I665">
        <f>PG!B665</f>
        <v>70.267059000000003</v>
      </c>
      <c r="J665">
        <f>TM!B665</f>
        <v>96.361908</v>
      </c>
      <c r="K665">
        <f>VIG!B665</f>
        <v>69.331695999999994</v>
      </c>
      <c r="L665">
        <f>VOO!B665</f>
        <v>162.67384300000001</v>
      </c>
      <c r="M665">
        <f>WMT!B665</f>
        <v>66.162056000000007</v>
      </c>
    </row>
    <row r="666" spans="1:13" x14ac:dyDescent="0.3">
      <c r="A666" s="1">
        <v>41876</v>
      </c>
      <c r="B666">
        <v>0</v>
      </c>
      <c r="C666">
        <f>CAT!B666</f>
        <v>89.777968999999999</v>
      </c>
      <c r="D666">
        <f>DIA!B666</f>
        <v>150.16459699999999</v>
      </c>
      <c r="E666">
        <f>HD!B666</f>
        <v>80.125977000000006</v>
      </c>
      <c r="F666">
        <f>MSFT!B666</f>
        <v>40.187823999999999</v>
      </c>
      <c r="G666">
        <f>NKE!B666</f>
        <v>36.507454000000003</v>
      </c>
      <c r="H666">
        <f>NVDA!B666</f>
        <v>18.334806</v>
      </c>
      <c r="I666">
        <f>PG!B666</f>
        <v>70.393448000000006</v>
      </c>
      <c r="J666">
        <f>TM!B666</f>
        <v>97.020713999999998</v>
      </c>
      <c r="K666">
        <f>VIG!B666</f>
        <v>69.670792000000006</v>
      </c>
      <c r="L666">
        <f>VOO!B666</f>
        <v>163.520096</v>
      </c>
      <c r="M666">
        <f>WMT!B666</f>
        <v>66.127128999999996</v>
      </c>
    </row>
    <row r="667" spans="1:13" x14ac:dyDescent="0.3">
      <c r="A667" s="1">
        <v>41877</v>
      </c>
      <c r="B667">
        <v>0</v>
      </c>
      <c r="C667">
        <f>CAT!B667</f>
        <v>89.852790999999996</v>
      </c>
      <c r="D667">
        <f>DIA!B667</f>
        <v>150.43739299999999</v>
      </c>
      <c r="E667">
        <f>HD!B667</f>
        <v>80.503746000000007</v>
      </c>
      <c r="F667">
        <f>MSFT!B667</f>
        <v>40.045464000000003</v>
      </c>
      <c r="G667">
        <f>NKE!B667</f>
        <v>36.265628999999997</v>
      </c>
      <c r="H667">
        <f>NVDA!B667</f>
        <v>18.661010999999998</v>
      </c>
      <c r="I667">
        <f>PG!B667</f>
        <v>70.258644000000004</v>
      </c>
      <c r="J667">
        <f>TM!B667</f>
        <v>97.198081999999999</v>
      </c>
      <c r="K667">
        <f>VIG!B667</f>
        <v>69.724318999999994</v>
      </c>
      <c r="L667">
        <f>VOO!B667</f>
        <v>163.653763</v>
      </c>
      <c r="M667">
        <f>WMT!B667</f>
        <v>65.978577000000001</v>
      </c>
    </row>
    <row r="668" spans="1:13" x14ac:dyDescent="0.3">
      <c r="A668" s="1">
        <v>41878</v>
      </c>
      <c r="B668">
        <v>0</v>
      </c>
      <c r="C668">
        <f>CAT!B668</f>
        <v>90.260245999999995</v>
      </c>
      <c r="D668">
        <f>DIA!B668</f>
        <v>150.507813</v>
      </c>
      <c r="E668">
        <f>HD!B668</f>
        <v>80.714622000000006</v>
      </c>
      <c r="F668">
        <f>MSFT!B668</f>
        <v>39.920909999999999</v>
      </c>
      <c r="G668">
        <f>NKE!B668</f>
        <v>36.375140999999999</v>
      </c>
      <c r="H668">
        <f>NVDA!B668</f>
        <v>18.449929999999998</v>
      </c>
      <c r="I668">
        <f>PG!B668</f>
        <v>70.199646000000001</v>
      </c>
      <c r="J668">
        <f>TM!B668</f>
        <v>97.054489000000004</v>
      </c>
      <c r="K668">
        <f>VIG!B668</f>
        <v>69.626166999999995</v>
      </c>
      <c r="L668">
        <f>VOO!B668</f>
        <v>163.62704500000001</v>
      </c>
      <c r="M668">
        <f>WMT!B668</f>
        <v>66.266884000000005</v>
      </c>
    </row>
    <row r="669" spans="1:13" x14ac:dyDescent="0.3">
      <c r="A669" s="1">
        <v>41879</v>
      </c>
      <c r="B669">
        <v>0</v>
      </c>
      <c r="C669">
        <f>CAT!B669</f>
        <v>90.343376000000006</v>
      </c>
      <c r="D669">
        <f>DIA!B669</f>
        <v>150.296661</v>
      </c>
      <c r="E669">
        <f>HD!B669</f>
        <v>81.276900999999995</v>
      </c>
      <c r="F669">
        <f>MSFT!B669</f>
        <v>39.929805999999999</v>
      </c>
      <c r="G669">
        <f>NKE!B669</f>
        <v>36.182330999999998</v>
      </c>
      <c r="H669">
        <f>NVDA!B669</f>
        <v>18.603439000000002</v>
      </c>
      <c r="I669">
        <f>PG!B669</f>
        <v>69.963729999999998</v>
      </c>
      <c r="J669">
        <f>TM!B669</f>
        <v>96.649078000000003</v>
      </c>
      <c r="K669">
        <f>VIG!B669</f>
        <v>69.572601000000006</v>
      </c>
      <c r="L669">
        <f>VOO!B669</f>
        <v>163.50233499999999</v>
      </c>
      <c r="M669">
        <f>WMT!B669</f>
        <v>66.310569999999998</v>
      </c>
    </row>
    <row r="670" spans="1:13" x14ac:dyDescent="0.3">
      <c r="A670" s="1">
        <v>41880</v>
      </c>
      <c r="B670">
        <v>1</v>
      </c>
      <c r="C670">
        <f>CAT!B670</f>
        <v>90.692627000000002</v>
      </c>
      <c r="D670">
        <f>DIA!B670</f>
        <v>150.39340200000001</v>
      </c>
      <c r="E670">
        <f>HD!B670</f>
        <v>82.146690000000007</v>
      </c>
      <c r="F670">
        <f>MSFT!B670</f>
        <v>40.419139999999999</v>
      </c>
      <c r="G670">
        <f>NKE!B670</f>
        <v>36.279324000000003</v>
      </c>
      <c r="H670">
        <f>NVDA!B670</f>
        <v>18.661010999999998</v>
      </c>
      <c r="I670">
        <f>PG!B670</f>
        <v>70.031150999999994</v>
      </c>
      <c r="J670">
        <f>TM!B670</f>
        <v>96.556168</v>
      </c>
      <c r="K670">
        <f>VIG!B670</f>
        <v>69.706474</v>
      </c>
      <c r="L670">
        <f>VOO!B670</f>
        <v>163.903198</v>
      </c>
      <c r="M670">
        <f>WMT!B670</f>
        <v>65.961089999999999</v>
      </c>
    </row>
    <row r="671" spans="1:13" x14ac:dyDescent="0.3">
      <c r="A671" s="1">
        <v>41884</v>
      </c>
      <c r="B671">
        <v>0</v>
      </c>
      <c r="C671">
        <f>CAT!B671</f>
        <v>90.567893999999995</v>
      </c>
      <c r="D671">
        <f>DIA!B671</f>
        <v>150.129456</v>
      </c>
      <c r="E671">
        <f>HD!B671</f>
        <v>80.486626000000001</v>
      </c>
      <c r="F671">
        <f>MSFT!B671</f>
        <v>40.116633999999998</v>
      </c>
      <c r="G671">
        <f>NKE!B671</f>
        <v>36.616492999999998</v>
      </c>
      <c r="H671">
        <f>NVDA!B671</f>
        <v>18.708978999999999</v>
      </c>
      <c r="I671">
        <f>PG!B671</f>
        <v>69.921593000000001</v>
      </c>
      <c r="J671">
        <f>TM!B671</f>
        <v>98.144035000000002</v>
      </c>
      <c r="K671">
        <f>VIG!B671</f>
        <v>69.617232999999999</v>
      </c>
      <c r="L671">
        <f>VOO!B671</f>
        <v>163.85865799999999</v>
      </c>
      <c r="M671">
        <f>WMT!B671</f>
        <v>66.179526999999993</v>
      </c>
    </row>
    <row r="672" spans="1:13" x14ac:dyDescent="0.3">
      <c r="A672" s="1">
        <v>41885</v>
      </c>
      <c r="B672">
        <v>0</v>
      </c>
      <c r="C672">
        <f>CAT!B672</f>
        <v>90.185394000000002</v>
      </c>
      <c r="D672">
        <f>DIA!B672</f>
        <v>150.25256300000001</v>
      </c>
      <c r="E672">
        <f>HD!B672</f>
        <v>78.588142000000005</v>
      </c>
      <c r="F672">
        <f>MSFT!B672</f>
        <v>40.000984000000003</v>
      </c>
      <c r="G672">
        <f>NKE!B672</f>
        <v>36.404026000000002</v>
      </c>
      <c r="H672">
        <f>NVDA!B672</f>
        <v>18.881679999999999</v>
      </c>
      <c r="I672">
        <f>PG!B672</f>
        <v>69.854179000000002</v>
      </c>
      <c r="J672">
        <f>TM!B672</f>
        <v>97.941338000000002</v>
      </c>
      <c r="K672">
        <f>VIG!B672</f>
        <v>69.768929</v>
      </c>
      <c r="L672">
        <f>VOO!B672</f>
        <v>163.787384</v>
      </c>
      <c r="M672">
        <f>WMT!B672</f>
        <v>66.406670000000005</v>
      </c>
    </row>
    <row r="673" spans="1:13" x14ac:dyDescent="0.3">
      <c r="A673" s="1">
        <v>41886</v>
      </c>
      <c r="B673">
        <v>0</v>
      </c>
      <c r="C673">
        <f>CAT!B673</f>
        <v>90.484725999999995</v>
      </c>
      <c r="D673">
        <f>DIA!B673</f>
        <v>150.199814</v>
      </c>
      <c r="E673">
        <f>HD!B673</f>
        <v>79.40934</v>
      </c>
      <c r="F673">
        <f>MSFT!B673</f>
        <v>40.267890999999999</v>
      </c>
      <c r="G673">
        <f>NKE!B673</f>
        <v>36.912083000000003</v>
      </c>
      <c r="H673">
        <f>NVDA!B673</f>
        <v>19.217485</v>
      </c>
      <c r="I673">
        <f>PG!B673</f>
        <v>70.528274999999994</v>
      </c>
      <c r="J673">
        <f>TM!B673</f>
        <v>98.017348999999996</v>
      </c>
      <c r="K673">
        <f>VIG!B673</f>
        <v>69.777855000000002</v>
      </c>
      <c r="L673">
        <f>VOO!B673</f>
        <v>163.520096</v>
      </c>
      <c r="M673">
        <f>WMT!B673</f>
        <v>66.887184000000005</v>
      </c>
    </row>
    <row r="674" spans="1:13" x14ac:dyDescent="0.3">
      <c r="A674" s="1">
        <v>41887</v>
      </c>
      <c r="B674">
        <v>0</v>
      </c>
      <c r="C674">
        <f>CAT!B674</f>
        <v>90.251923000000005</v>
      </c>
      <c r="D674">
        <f>DIA!B674</f>
        <v>150.719086</v>
      </c>
      <c r="E674">
        <f>HD!B674</f>
        <v>80.892807000000005</v>
      </c>
      <c r="F674">
        <f>MSFT!B674</f>
        <v>40.846195000000002</v>
      </c>
      <c r="G674">
        <f>NKE!B674</f>
        <v>37.891232000000002</v>
      </c>
      <c r="H674">
        <f>NVDA!B674</f>
        <v>19.159918000000001</v>
      </c>
      <c r="I674">
        <f>PG!B674</f>
        <v>70.587265000000002</v>
      </c>
      <c r="J674">
        <f>TM!B674</f>
        <v>98.304519999999997</v>
      </c>
      <c r="K674">
        <f>VIG!B674</f>
        <v>70.143683999999993</v>
      </c>
      <c r="L674">
        <f>VOO!B674</f>
        <v>164.30407700000001</v>
      </c>
      <c r="M674">
        <f>WMT!B674</f>
        <v>67.717147999999995</v>
      </c>
    </row>
    <row r="675" spans="1:13" x14ac:dyDescent="0.3">
      <c r="A675" s="1">
        <v>41890</v>
      </c>
      <c r="B675">
        <v>0</v>
      </c>
      <c r="C675">
        <f>CAT!B675</f>
        <v>89.728065000000001</v>
      </c>
      <c r="D675">
        <f>DIA!B675</f>
        <v>150.55186499999999</v>
      </c>
      <c r="E675">
        <f>HD!B675</f>
        <v>80.195212999999995</v>
      </c>
      <c r="F675">
        <f>MSFT!B675</f>
        <v>41.344428999999998</v>
      </c>
      <c r="G675">
        <f>NKE!B675</f>
        <v>38.057499</v>
      </c>
      <c r="H675">
        <f>NVDA!B675</f>
        <v>18.987217000000001</v>
      </c>
      <c r="I675">
        <f>PG!B675</f>
        <v>70.208091999999994</v>
      </c>
      <c r="J675">
        <f>TM!B675</f>
        <v>98.008904000000001</v>
      </c>
      <c r="K675">
        <f>VIG!B675</f>
        <v>69.831367</v>
      </c>
      <c r="L675">
        <f>VOO!B675</f>
        <v>163.885391</v>
      </c>
      <c r="M675">
        <f>WMT!B675</f>
        <v>66.860984999999999</v>
      </c>
    </row>
    <row r="676" spans="1:13" x14ac:dyDescent="0.3">
      <c r="A676" s="1">
        <v>41891</v>
      </c>
      <c r="B676">
        <v>0</v>
      </c>
      <c r="C676">
        <f>CAT!B676</f>
        <v>89.304001</v>
      </c>
      <c r="D676">
        <f>DIA!B676</f>
        <v>149.72453300000001</v>
      </c>
      <c r="E676">
        <f>HD!B676</f>
        <v>78.526336999999998</v>
      </c>
      <c r="F676">
        <f>MSFT!B676</f>
        <v>41.602448000000003</v>
      </c>
      <c r="G676">
        <f>NKE!B676</f>
        <v>37.798855000000003</v>
      </c>
      <c r="H676">
        <f>NVDA!B676</f>
        <v>18.74736</v>
      </c>
      <c r="I676">
        <f>PG!B676</f>
        <v>69.930031</v>
      </c>
      <c r="J676">
        <f>TM!B676</f>
        <v>97.147391999999996</v>
      </c>
      <c r="K676">
        <f>VIG!B676</f>
        <v>69.581535000000002</v>
      </c>
      <c r="L676">
        <f>VOO!B676</f>
        <v>162.825287</v>
      </c>
      <c r="M676">
        <f>WMT!B676</f>
        <v>67.044441000000006</v>
      </c>
    </row>
    <row r="677" spans="1:13" x14ac:dyDescent="0.3">
      <c r="A677" s="1">
        <v>41892</v>
      </c>
      <c r="B677">
        <v>0</v>
      </c>
      <c r="C677">
        <f>CAT!B677</f>
        <v>88.081672999999995</v>
      </c>
      <c r="D677">
        <f>DIA!B677</f>
        <v>150.208618</v>
      </c>
      <c r="E677">
        <f>HD!B677</f>
        <v>78.808907000000005</v>
      </c>
      <c r="F677">
        <f>MSFT!B677</f>
        <v>41.673622000000002</v>
      </c>
      <c r="G677">
        <f>NKE!B677</f>
        <v>38.089832000000001</v>
      </c>
      <c r="H677">
        <f>NVDA!B677</f>
        <v>18.814518</v>
      </c>
      <c r="I677">
        <f>PG!B677</f>
        <v>70.477722</v>
      </c>
      <c r="J677">
        <f>TM!B677</f>
        <v>98.388969000000003</v>
      </c>
      <c r="K677">
        <f>VIG!B677</f>
        <v>69.751091000000002</v>
      </c>
      <c r="L677">
        <f>VOO!B677</f>
        <v>163.46665999999999</v>
      </c>
      <c r="M677">
        <f>WMT!B677</f>
        <v>66.843506000000005</v>
      </c>
    </row>
    <row r="678" spans="1:13" x14ac:dyDescent="0.3">
      <c r="A678" s="1">
        <v>41893</v>
      </c>
      <c r="B678">
        <v>0</v>
      </c>
      <c r="C678">
        <f>CAT!B678</f>
        <v>87.798957999999999</v>
      </c>
      <c r="D678">
        <f>DIA!B678</f>
        <v>150.06774899999999</v>
      </c>
      <c r="E678">
        <f>HD!B678</f>
        <v>78.782402000000005</v>
      </c>
      <c r="F678">
        <f>MSFT!B678</f>
        <v>41.815975000000002</v>
      </c>
      <c r="G678">
        <f>NKE!B678</f>
        <v>37.789616000000002</v>
      </c>
      <c r="H678">
        <f>NVDA!B678</f>
        <v>18.622633</v>
      </c>
      <c r="I678">
        <f>PG!B678</f>
        <v>70.351326</v>
      </c>
      <c r="J678">
        <f>TM!B678</f>
        <v>98.287627999999998</v>
      </c>
      <c r="K678">
        <f>VIG!B678</f>
        <v>69.751091000000002</v>
      </c>
      <c r="L678">
        <f>VOO!B678</f>
        <v>163.61810299999999</v>
      </c>
      <c r="M678">
        <f>WMT!B678</f>
        <v>66.485305999999994</v>
      </c>
    </row>
    <row r="679" spans="1:13" x14ac:dyDescent="0.3">
      <c r="A679" s="1">
        <v>41894</v>
      </c>
      <c r="B679">
        <v>0</v>
      </c>
      <c r="C679">
        <f>CAT!B679</f>
        <v>87.325005000000004</v>
      </c>
      <c r="D679">
        <f>DIA!B679</f>
        <v>149.53088399999999</v>
      </c>
      <c r="E679">
        <f>HD!B679</f>
        <v>78.446860999999998</v>
      </c>
      <c r="F679">
        <f>MSFT!B679</f>
        <v>41.549064999999999</v>
      </c>
      <c r="G679">
        <f>NKE!B679</f>
        <v>37.798855000000003</v>
      </c>
      <c r="H679">
        <f>NVDA!B679</f>
        <v>18.344394999999999</v>
      </c>
      <c r="I679">
        <f>PG!B679</f>
        <v>70.157509000000005</v>
      </c>
      <c r="J679">
        <f>TM!B679</f>
        <v>98.912650999999997</v>
      </c>
      <c r="K679">
        <f>VIG!B679</f>
        <v>69.385238999999999</v>
      </c>
      <c r="L679">
        <f>VOO!B679</f>
        <v>162.64709500000001</v>
      </c>
      <c r="M679">
        <f>WMT!B679</f>
        <v>66.196983000000003</v>
      </c>
    </row>
    <row r="680" spans="1:13" x14ac:dyDescent="0.3">
      <c r="A680" s="1">
        <v>41897</v>
      </c>
      <c r="B680">
        <v>0</v>
      </c>
      <c r="C680">
        <f>CAT!B680</f>
        <v>87.191963000000001</v>
      </c>
      <c r="D680">
        <f>DIA!B680</f>
        <v>149.90052800000001</v>
      </c>
      <c r="E680">
        <f>HD!B680</f>
        <v>78.923698000000002</v>
      </c>
      <c r="F680">
        <f>MSFT!B680</f>
        <v>41.139809</v>
      </c>
      <c r="G680">
        <f>NKE!B680</f>
        <v>37.692622999999998</v>
      </c>
      <c r="H680">
        <f>NVDA!B680</f>
        <v>18.094942</v>
      </c>
      <c r="I680">
        <f>PG!B680</f>
        <v>70.671547000000004</v>
      </c>
      <c r="J680">
        <f>TM!B680</f>
        <v>98.954880000000003</v>
      </c>
      <c r="K680">
        <f>VIG!B680</f>
        <v>69.447700999999995</v>
      </c>
      <c r="L680">
        <f>VOO!B680</f>
        <v>162.54025300000001</v>
      </c>
      <c r="M680">
        <f>WMT!B680</f>
        <v>66.231933999999995</v>
      </c>
    </row>
    <row r="681" spans="1:13" x14ac:dyDescent="0.3">
      <c r="A681" s="1">
        <v>41898</v>
      </c>
      <c r="B681">
        <v>0</v>
      </c>
      <c r="C681">
        <f>CAT!B681</f>
        <v>87.191963000000001</v>
      </c>
      <c r="D681">
        <f>DIA!B681</f>
        <v>150.83345</v>
      </c>
      <c r="E681">
        <f>HD!B681</f>
        <v>79.709579000000005</v>
      </c>
      <c r="F681">
        <f>MSFT!B681</f>
        <v>41.602448000000003</v>
      </c>
      <c r="G681">
        <f>NKE!B681</f>
        <v>37.503264999999999</v>
      </c>
      <c r="H681">
        <f>NVDA!B681</f>
        <v>18.363581</v>
      </c>
      <c r="I681">
        <f>PG!B681</f>
        <v>70.848495</v>
      </c>
      <c r="J681">
        <f>TM!B681</f>
        <v>99.318061999999998</v>
      </c>
      <c r="K681">
        <f>VIG!B681</f>
        <v>69.920631</v>
      </c>
      <c r="L681">
        <f>VOO!B681</f>
        <v>163.75174000000001</v>
      </c>
      <c r="M681">
        <f>WMT!B681</f>
        <v>66.677498</v>
      </c>
    </row>
    <row r="682" spans="1:13" x14ac:dyDescent="0.3">
      <c r="A682" s="1">
        <v>41899</v>
      </c>
      <c r="B682">
        <v>0</v>
      </c>
      <c r="C682">
        <f>CAT!B682</f>
        <v>86.468558999999999</v>
      </c>
      <c r="D682">
        <f>DIA!B682</f>
        <v>151.00945999999999</v>
      </c>
      <c r="E682">
        <f>HD!B682</f>
        <v>80.548446999999996</v>
      </c>
      <c r="F682">
        <f>MSFT!B682</f>
        <v>41.388916000000002</v>
      </c>
      <c r="G682">
        <f>NKE!B682</f>
        <v>37.646434999999997</v>
      </c>
      <c r="H682">
        <f>NVDA!B682</f>
        <v>18.373177999999999</v>
      </c>
      <c r="I682">
        <f>PG!B682</f>
        <v>70.915908999999999</v>
      </c>
      <c r="J682">
        <f>TM!B682</f>
        <v>99.115348999999995</v>
      </c>
      <c r="K682">
        <f>VIG!B682</f>
        <v>70.036613000000003</v>
      </c>
      <c r="L682">
        <f>VOO!B682</f>
        <v>163.98341400000001</v>
      </c>
      <c r="M682">
        <f>WMT!B682</f>
        <v>66.607619999999997</v>
      </c>
    </row>
    <row r="683" spans="1:13" x14ac:dyDescent="0.3">
      <c r="A683" s="1">
        <v>41900</v>
      </c>
      <c r="B683">
        <v>0</v>
      </c>
      <c r="C683">
        <f>CAT!B683</f>
        <v>86.759559999999993</v>
      </c>
      <c r="D683">
        <f>DIA!B683</f>
        <v>151.916031</v>
      </c>
      <c r="E683">
        <f>HD!B683</f>
        <v>81.316649999999996</v>
      </c>
      <c r="F683">
        <f>MSFT!B683</f>
        <v>41.531272999999999</v>
      </c>
      <c r="G683">
        <f>NKE!B683</f>
        <v>37.858905999999998</v>
      </c>
      <c r="H683">
        <f>NVDA!B683</f>
        <v>18.651416999999999</v>
      </c>
      <c r="I683">
        <f>PG!B683</f>
        <v>70.941176999999996</v>
      </c>
      <c r="J683">
        <f>TM!B683</f>
        <v>100.872147</v>
      </c>
      <c r="K683">
        <f>VIG!B683</f>
        <v>70.348929999999996</v>
      </c>
      <c r="L683">
        <f>VOO!B683</f>
        <v>164.83854700000001</v>
      </c>
      <c r="M683">
        <f>WMT!B683</f>
        <v>66.590157000000005</v>
      </c>
    </row>
    <row r="684" spans="1:13" x14ac:dyDescent="0.3">
      <c r="A684" s="1">
        <v>41901</v>
      </c>
      <c r="B684">
        <v>0</v>
      </c>
      <c r="C684">
        <f>CAT!B684</f>
        <v>85.237930000000006</v>
      </c>
      <c r="D684">
        <f>DIA!B684</f>
        <v>152.13922099999999</v>
      </c>
      <c r="E684">
        <f>HD!B684</f>
        <v>81.537398999999994</v>
      </c>
      <c r="F684">
        <f>MSFT!B684</f>
        <v>42.278621999999999</v>
      </c>
      <c r="G684">
        <f>NKE!B684</f>
        <v>37.784992000000003</v>
      </c>
      <c r="H684">
        <f>NVDA!B684</f>
        <v>18.306017000000001</v>
      </c>
      <c r="I684">
        <f>PG!B684</f>
        <v>71.177124000000006</v>
      </c>
      <c r="J684">
        <f>TM!B684</f>
        <v>100.30624400000001</v>
      </c>
      <c r="K684">
        <f>VIG!B684</f>
        <v>70.224007</v>
      </c>
      <c r="L684">
        <f>VOO!B684</f>
        <v>164.678192</v>
      </c>
      <c r="M684">
        <f>WMT!B684</f>
        <v>67.131789999999995</v>
      </c>
    </row>
    <row r="685" spans="1:13" x14ac:dyDescent="0.3">
      <c r="A685" s="1">
        <v>41904</v>
      </c>
      <c r="B685">
        <v>0</v>
      </c>
      <c r="C685">
        <f>CAT!B685</f>
        <v>83.899192999999997</v>
      </c>
      <c r="D685">
        <f>DIA!B685</f>
        <v>151.22171</v>
      </c>
      <c r="E685">
        <f>HD!B685</f>
        <v>81.140052999999995</v>
      </c>
      <c r="F685">
        <f>MSFT!B685</f>
        <v>41.869357999999998</v>
      </c>
      <c r="G685">
        <f>NKE!B685</f>
        <v>37.276958</v>
      </c>
      <c r="H685">
        <f>NVDA!B685</f>
        <v>18.123723999999999</v>
      </c>
      <c r="I685">
        <f>PG!B685</f>
        <v>71.463615000000004</v>
      </c>
      <c r="J685">
        <f>TM!B685</f>
        <v>100.51741</v>
      </c>
      <c r="K685">
        <f>VIG!B685</f>
        <v>69.820449999999994</v>
      </c>
      <c r="L685">
        <f>VOO!B685</f>
        <v>163.40362500000001</v>
      </c>
      <c r="M685">
        <f>WMT!B685</f>
        <v>66.668769999999995</v>
      </c>
    </row>
    <row r="686" spans="1:13" x14ac:dyDescent="0.3">
      <c r="A686" s="1">
        <v>41905</v>
      </c>
      <c r="B686">
        <v>0</v>
      </c>
      <c r="C686">
        <f>CAT!B686</f>
        <v>83.142525000000006</v>
      </c>
      <c r="D686">
        <f>DIA!B686</f>
        <v>150.16304</v>
      </c>
      <c r="E686">
        <f>HD!B686</f>
        <v>80.786841999999993</v>
      </c>
      <c r="F686">
        <f>MSFT!B686</f>
        <v>41.424503000000001</v>
      </c>
      <c r="G686">
        <f>NKE!B686</f>
        <v>37.004455999999998</v>
      </c>
      <c r="H686">
        <f>NVDA!B686</f>
        <v>18.046966999999999</v>
      </c>
      <c r="I686">
        <f>PG!B686</f>
        <v>71.151854999999998</v>
      </c>
      <c r="J686">
        <f>TM!B686</f>
        <v>99.875511000000003</v>
      </c>
      <c r="K686">
        <f>VIG!B686</f>
        <v>69.282409999999999</v>
      </c>
      <c r="L686">
        <f>VOO!B686</f>
        <v>162.48168899999999</v>
      </c>
      <c r="M686">
        <f>WMT!B686</f>
        <v>66.048469999999995</v>
      </c>
    </row>
    <row r="687" spans="1:13" x14ac:dyDescent="0.3">
      <c r="A687" s="1">
        <v>41906</v>
      </c>
      <c r="B687">
        <v>0</v>
      </c>
      <c r="C687">
        <f>CAT!B687</f>
        <v>84.148628000000002</v>
      </c>
      <c r="D687">
        <f>DIA!B687</f>
        <v>151.556961</v>
      </c>
      <c r="E687">
        <f>HD!B687</f>
        <v>82.137848000000005</v>
      </c>
      <c r="F687">
        <f>MSFT!B687</f>
        <v>41.887149999999998</v>
      </c>
      <c r="G687">
        <f>NKE!B687</f>
        <v>37.33699</v>
      </c>
      <c r="H687">
        <f>NVDA!B687</f>
        <v>18.152512000000002</v>
      </c>
      <c r="I687">
        <f>PG!B687</f>
        <v>71.825951000000003</v>
      </c>
      <c r="J687">
        <f>TM!B687</f>
        <v>100.382278</v>
      </c>
      <c r="K687">
        <f>VIG!B687</f>
        <v>69.892204000000007</v>
      </c>
      <c r="L687">
        <f>VOO!B687</f>
        <v>163.78851299999999</v>
      </c>
      <c r="M687">
        <f>WMT!B687</f>
        <v>67.341483999999994</v>
      </c>
    </row>
    <row r="688" spans="1:13" x14ac:dyDescent="0.3">
      <c r="A688" s="1">
        <v>41907</v>
      </c>
      <c r="B688">
        <v>0</v>
      </c>
      <c r="C688">
        <f>CAT!B688</f>
        <v>82.743408000000002</v>
      </c>
      <c r="D688">
        <f>DIA!B688</f>
        <v>149.24556000000001</v>
      </c>
      <c r="E688">
        <f>HD!B688</f>
        <v>81.148871999999997</v>
      </c>
      <c r="F688">
        <f>MSFT!B688</f>
        <v>40.961863999999998</v>
      </c>
      <c r="G688">
        <f>NKE!B688</f>
        <v>36.833556999999999</v>
      </c>
      <c r="H688">
        <f>NVDA!B688</f>
        <v>17.759139999999999</v>
      </c>
      <c r="I688">
        <f>PG!B688</f>
        <v>71.059143000000006</v>
      </c>
      <c r="J688">
        <f>TM!B688</f>
        <v>100.624008</v>
      </c>
      <c r="K688">
        <f>VIG!B688</f>
        <v>68.878876000000005</v>
      </c>
      <c r="L688">
        <f>VOO!B688</f>
        <v>161.157028</v>
      </c>
      <c r="M688">
        <f>WMT!B688</f>
        <v>66.502785000000003</v>
      </c>
    </row>
    <row r="689" spans="1:13" x14ac:dyDescent="0.3">
      <c r="A689" s="1">
        <v>41908</v>
      </c>
      <c r="B689">
        <v>0</v>
      </c>
      <c r="C689">
        <f>CAT!B689</f>
        <v>83.466819999999998</v>
      </c>
      <c r="D689">
        <f>DIA!B689</f>
        <v>150.59535199999999</v>
      </c>
      <c r="E689">
        <f>HD!B689</f>
        <v>81.978911999999994</v>
      </c>
      <c r="F689">
        <f>MSFT!B689</f>
        <v>41.291049999999998</v>
      </c>
      <c r="G689">
        <f>NKE!B689</f>
        <v>41.336731</v>
      </c>
      <c r="H689">
        <f>NVDA!B689</f>
        <v>17.797518</v>
      </c>
      <c r="I689">
        <f>PG!B689</f>
        <v>71.269813999999997</v>
      </c>
      <c r="J689">
        <f>TM!B689</f>
        <v>101.28987100000001</v>
      </c>
      <c r="K689">
        <f>VIG!B689</f>
        <v>69.470741000000004</v>
      </c>
      <c r="L689">
        <f>VOO!B689</f>
        <v>162.45483400000001</v>
      </c>
      <c r="M689">
        <f>WMT!B689</f>
        <v>66.826035000000005</v>
      </c>
    </row>
    <row r="690" spans="1:13" x14ac:dyDescent="0.3">
      <c r="A690" s="1">
        <v>41911</v>
      </c>
      <c r="B690">
        <v>0</v>
      </c>
      <c r="C690">
        <f>CAT!B690</f>
        <v>83.009476000000006</v>
      </c>
      <c r="D690">
        <f>DIA!B690</f>
        <v>150.26889</v>
      </c>
      <c r="E690">
        <f>HD!B690</f>
        <v>82.014235999999997</v>
      </c>
      <c r="F690">
        <f>MSFT!B690</f>
        <v>41.317740999999998</v>
      </c>
      <c r="G690">
        <f>NKE!B690</f>
        <v>41.161217000000001</v>
      </c>
      <c r="H690">
        <f>NVDA!B690</f>
        <v>17.768733999999998</v>
      </c>
      <c r="I690">
        <f>PG!B690</f>
        <v>71.151854999999998</v>
      </c>
      <c r="J690">
        <f>TM!B690</f>
        <v>100.325203</v>
      </c>
      <c r="K690">
        <f>VIG!B690</f>
        <v>69.291388999999995</v>
      </c>
      <c r="L690">
        <f>VOO!B690</f>
        <v>162.132645</v>
      </c>
      <c r="M690">
        <f>WMT!B690</f>
        <v>66.467827</v>
      </c>
    </row>
    <row r="691" spans="1:13" x14ac:dyDescent="0.3">
      <c r="A691" s="1">
        <v>41912</v>
      </c>
      <c r="B691">
        <v>1</v>
      </c>
      <c r="C691">
        <f>CAT!B691</f>
        <v>82.344275999999994</v>
      </c>
      <c r="D691">
        <f>DIA!B691</f>
        <v>150.03961200000001</v>
      </c>
      <c r="E691">
        <f>HD!B691</f>
        <v>81.007591000000005</v>
      </c>
      <c r="F691">
        <f>MSFT!B691</f>
        <v>41.246563000000002</v>
      </c>
      <c r="G691">
        <f>NKE!B691</f>
        <v>41.198166000000001</v>
      </c>
      <c r="H691">
        <f>NVDA!B691</f>
        <v>17.701578000000001</v>
      </c>
      <c r="I691">
        <f>PG!B691</f>
        <v>70.561995999999994</v>
      </c>
      <c r="J691">
        <f>TM!B691</f>
        <v>100.333733</v>
      </c>
      <c r="K691">
        <f>VIG!B691</f>
        <v>69.004440000000002</v>
      </c>
      <c r="L691">
        <f>VOO!B691</f>
        <v>161.64032</v>
      </c>
      <c r="M691">
        <f>WMT!B691</f>
        <v>66.808555999999996</v>
      </c>
    </row>
    <row r="692" spans="1:13" x14ac:dyDescent="0.3">
      <c r="A692" s="1">
        <v>41913</v>
      </c>
      <c r="B692">
        <v>0</v>
      </c>
      <c r="C692">
        <f>CAT!B692</f>
        <v>81.163527999999999</v>
      </c>
      <c r="D692">
        <f>DIA!B692</f>
        <v>147.930939</v>
      </c>
      <c r="E692">
        <f>HD!B692</f>
        <v>80.371819000000002</v>
      </c>
      <c r="F692">
        <f>MSFT!B692</f>
        <v>40.837302999999999</v>
      </c>
      <c r="G692">
        <f>NKE!B692</f>
        <v>40.505367</v>
      </c>
      <c r="H692">
        <f>NVDA!B692</f>
        <v>17.528877000000001</v>
      </c>
      <c r="I692">
        <f>PG!B692</f>
        <v>70.056442000000004</v>
      </c>
      <c r="J692">
        <f>TM!B692</f>
        <v>99.582504</v>
      </c>
      <c r="K692">
        <f>VIG!B692</f>
        <v>68.170463999999996</v>
      </c>
      <c r="L692">
        <f>VOO!B692</f>
        <v>159.519058</v>
      </c>
      <c r="M692">
        <f>WMT!B692</f>
        <v>66.502785000000003</v>
      </c>
    </row>
    <row r="693" spans="1:13" x14ac:dyDescent="0.3">
      <c r="A693" s="1">
        <v>41914</v>
      </c>
      <c r="B693">
        <v>0</v>
      </c>
      <c r="C693">
        <f>CAT!B693</f>
        <v>80.997237999999996</v>
      </c>
      <c r="D693">
        <f>DIA!B693</f>
        <v>147.90450999999999</v>
      </c>
      <c r="E693">
        <f>HD!B693</f>
        <v>81.449096999999995</v>
      </c>
      <c r="F693">
        <f>MSFT!B693</f>
        <v>40.712741999999999</v>
      </c>
      <c r="G693">
        <f>NKE!B693</f>
        <v>41.244349999999997</v>
      </c>
      <c r="H693">
        <f>NVDA!B693</f>
        <v>17.452121999999999</v>
      </c>
      <c r="I693">
        <f>PG!B693</f>
        <v>69.980575999999999</v>
      </c>
      <c r="J693">
        <f>TM!B693</f>
        <v>97.730002999999996</v>
      </c>
      <c r="K693">
        <f>VIG!B693</f>
        <v>68.331862999999998</v>
      </c>
      <c r="L693">
        <f>VOO!B693</f>
        <v>159.510086</v>
      </c>
      <c r="M693">
        <f>WMT!B693</f>
        <v>66.598877000000002</v>
      </c>
    </row>
    <row r="694" spans="1:13" x14ac:dyDescent="0.3">
      <c r="A694" s="1">
        <v>41915</v>
      </c>
      <c r="B694">
        <v>0</v>
      </c>
      <c r="C694">
        <f>CAT!B694</f>
        <v>80.980591000000004</v>
      </c>
      <c r="D694">
        <f>DIA!B694</f>
        <v>149.730728</v>
      </c>
      <c r="E694">
        <f>HD!B694</f>
        <v>82.597031000000001</v>
      </c>
      <c r="F694">
        <f>MSFT!B694</f>
        <v>41.006343999999999</v>
      </c>
      <c r="G694">
        <f>NKE!B694</f>
        <v>41.701591000000001</v>
      </c>
      <c r="H694">
        <f>NVDA!B694</f>
        <v>17.490496</v>
      </c>
      <c r="I694">
        <f>PG!B694</f>
        <v>70.604111000000003</v>
      </c>
      <c r="J694">
        <f>TM!B694</f>
        <v>99.164199999999994</v>
      </c>
      <c r="K694">
        <f>VIG!B694</f>
        <v>68.968552000000003</v>
      </c>
      <c r="L694">
        <f>VOO!B694</f>
        <v>161.29129</v>
      </c>
      <c r="M694">
        <f>WMT!B694</f>
        <v>67.551169999999999</v>
      </c>
    </row>
    <row r="695" spans="1:13" x14ac:dyDescent="0.3">
      <c r="A695" s="1">
        <v>41918</v>
      </c>
      <c r="B695">
        <v>0</v>
      </c>
      <c r="C695">
        <f>CAT!B695</f>
        <v>81.487831</v>
      </c>
      <c r="D695">
        <f>DIA!B695</f>
        <v>149.59845000000001</v>
      </c>
      <c r="E695">
        <f>HD!B695</f>
        <v>82.349791999999994</v>
      </c>
      <c r="F695">
        <f>MSFT!B695</f>
        <v>41.006343999999999</v>
      </c>
      <c r="G695">
        <f>NKE!B695</f>
        <v>41.207408999999998</v>
      </c>
      <c r="H695">
        <f>NVDA!B695</f>
        <v>17.384962000000002</v>
      </c>
      <c r="I695">
        <f>PG!B695</f>
        <v>70.418739000000002</v>
      </c>
      <c r="J695">
        <f>TM!B695</f>
        <v>99.625168000000002</v>
      </c>
      <c r="K695">
        <f>VIG!B695</f>
        <v>69.013405000000006</v>
      </c>
      <c r="L695">
        <f>VOO!B695</f>
        <v>161.09435999999999</v>
      </c>
      <c r="M695">
        <f>WMT!B695</f>
        <v>67.577376999999998</v>
      </c>
    </row>
    <row r="696" spans="1:13" x14ac:dyDescent="0.3">
      <c r="A696" s="1">
        <v>41919</v>
      </c>
      <c r="B696">
        <v>0</v>
      </c>
      <c r="C696">
        <f>CAT!B696</f>
        <v>78.743835000000004</v>
      </c>
      <c r="D696">
        <f>DIA!B696</f>
        <v>147.20761100000001</v>
      </c>
      <c r="E696">
        <f>HD!B696</f>
        <v>81.652221999999995</v>
      </c>
      <c r="F696">
        <f>MSFT!B696</f>
        <v>40.508110000000002</v>
      </c>
      <c r="G696">
        <f>NKE!B696</f>
        <v>40.676270000000002</v>
      </c>
      <c r="H696">
        <f>NVDA!B696</f>
        <v>17.202669</v>
      </c>
      <c r="I696">
        <f>PG!B696</f>
        <v>70.073265000000006</v>
      </c>
      <c r="J696">
        <f>TM!B696</f>
        <v>98.873924000000002</v>
      </c>
      <c r="K696">
        <f>VIG!B696</f>
        <v>68.009033000000002</v>
      </c>
      <c r="L696">
        <f>VOO!B696</f>
        <v>158.62397799999999</v>
      </c>
      <c r="M696">
        <f>WMT!B696</f>
        <v>67.533691000000005</v>
      </c>
    </row>
    <row r="697" spans="1:13" x14ac:dyDescent="0.3">
      <c r="A697" s="1">
        <v>41920</v>
      </c>
      <c r="B697">
        <v>0</v>
      </c>
      <c r="C697">
        <f>CAT!B697</f>
        <v>80.365288000000007</v>
      </c>
      <c r="D697">
        <f>DIA!B697</f>
        <v>149.64250200000001</v>
      </c>
      <c r="E697">
        <f>HD!B697</f>
        <v>83.082679999999996</v>
      </c>
      <c r="F697">
        <f>MSFT!B697</f>
        <v>41.620243000000002</v>
      </c>
      <c r="G697">
        <f>NKE!B697</f>
        <v>41.027270999999999</v>
      </c>
      <c r="H697">
        <f>NVDA!B697</f>
        <v>17.519286999999998</v>
      </c>
      <c r="I697">
        <f>PG!B697</f>
        <v>70.932747000000006</v>
      </c>
      <c r="J697">
        <f>TM!B697</f>
        <v>99.249572999999998</v>
      </c>
      <c r="K697">
        <f>VIG!B697</f>
        <v>69.094100999999995</v>
      </c>
      <c r="L697">
        <f>VOO!B697</f>
        <v>161.39871199999999</v>
      </c>
      <c r="M697">
        <f>WMT!B697</f>
        <v>68.354941999999994</v>
      </c>
    </row>
    <row r="698" spans="1:13" x14ac:dyDescent="0.3">
      <c r="A698" s="1">
        <v>41921</v>
      </c>
      <c r="B698">
        <v>0</v>
      </c>
      <c r="C698">
        <f>CAT!B698</f>
        <v>77.746039999999994</v>
      </c>
      <c r="D698">
        <f>DIA!B698</f>
        <v>146.74885599999999</v>
      </c>
      <c r="E698">
        <f>HD!B698</f>
        <v>82.182013999999995</v>
      </c>
      <c r="F698">
        <f>MSFT!B698</f>
        <v>40.792811999999998</v>
      </c>
      <c r="G698">
        <f>NKE!B698</f>
        <v>40.2883</v>
      </c>
      <c r="H698">
        <f>NVDA!B698</f>
        <v>17.183477</v>
      </c>
      <c r="I698">
        <f>PG!B698</f>
        <v>70.494583000000006</v>
      </c>
      <c r="J698">
        <f>TM!B698</f>
        <v>97.764144999999999</v>
      </c>
      <c r="K698">
        <f>VIG!B698</f>
        <v>67.847633000000002</v>
      </c>
      <c r="L698">
        <f>VOO!B698</f>
        <v>158.14063999999999</v>
      </c>
      <c r="M698">
        <f>WMT!B698</f>
        <v>68.022934000000006</v>
      </c>
    </row>
    <row r="699" spans="1:13" x14ac:dyDescent="0.3">
      <c r="A699" s="1">
        <v>41922</v>
      </c>
      <c r="B699">
        <v>0</v>
      </c>
      <c r="C699">
        <f>CAT!B699</f>
        <v>77.438361999999998</v>
      </c>
      <c r="D699">
        <f>DIA!B699</f>
        <v>145.75190699999999</v>
      </c>
      <c r="E699">
        <f>HD!B699</f>
        <v>81.722847000000002</v>
      </c>
      <c r="F699">
        <f>MSFT!B699</f>
        <v>39.173552999999998</v>
      </c>
      <c r="G699">
        <f>NKE!B699</f>
        <v>40.269824999999997</v>
      </c>
      <c r="H699">
        <f>NVDA!B699</f>
        <v>16.166478999999999</v>
      </c>
      <c r="I699">
        <f>PG!B699</f>
        <v>71.362487999999999</v>
      </c>
      <c r="J699">
        <f>TM!B699</f>
        <v>97.294617000000002</v>
      </c>
      <c r="K699">
        <f>VIG!B699</f>
        <v>67.390297000000004</v>
      </c>
      <c r="L699">
        <f>VOO!B699</f>
        <v>156.36840799999999</v>
      </c>
      <c r="M699">
        <f>WMT!B699</f>
        <v>68.398612999999997</v>
      </c>
    </row>
    <row r="700" spans="1:13" x14ac:dyDescent="0.3">
      <c r="A700" s="1">
        <v>41925</v>
      </c>
      <c r="B700">
        <v>0</v>
      </c>
      <c r="C700">
        <f>CAT!B700</f>
        <v>76.232697000000002</v>
      </c>
      <c r="D700">
        <f>DIA!B700</f>
        <v>143.74041700000001</v>
      </c>
      <c r="E700">
        <f>HD!B700</f>
        <v>80.000961000000004</v>
      </c>
      <c r="F700">
        <f>MSFT!B700</f>
        <v>38.835479999999997</v>
      </c>
      <c r="G700">
        <f>NKE!B700</f>
        <v>39.438476999999999</v>
      </c>
      <c r="H700">
        <f>NVDA!B700</f>
        <v>16.108915</v>
      </c>
      <c r="I700">
        <f>PG!B700</f>
        <v>70.250236999999998</v>
      </c>
      <c r="J700">
        <f>TM!B700</f>
        <v>96.184821999999997</v>
      </c>
      <c r="K700">
        <f>VIG!B700</f>
        <v>66.296256999999997</v>
      </c>
      <c r="L700">
        <f>VOO!B700</f>
        <v>153.79954499999999</v>
      </c>
      <c r="M700">
        <f>WMT!B700</f>
        <v>67.760834000000003</v>
      </c>
    </row>
    <row r="701" spans="1:13" x14ac:dyDescent="0.3">
      <c r="A701" s="1">
        <v>41926</v>
      </c>
      <c r="B701">
        <v>0</v>
      </c>
      <c r="C701">
        <f>CAT!B701</f>
        <v>77.163994000000002</v>
      </c>
      <c r="D701">
        <f>DIA!B701</f>
        <v>143.82872</v>
      </c>
      <c r="E701">
        <f>HD!B701</f>
        <v>79.559455999999997</v>
      </c>
      <c r="F701">
        <f>MSFT!B701</f>
        <v>38.906658</v>
      </c>
      <c r="G701">
        <f>NKE!B701</f>
        <v>39.299911000000002</v>
      </c>
      <c r="H701">
        <f>NVDA!B701</f>
        <v>16.483091000000002</v>
      </c>
      <c r="I701">
        <f>PG!B701</f>
        <v>70.401909000000003</v>
      </c>
      <c r="J701">
        <f>TM!B701</f>
        <v>95.288466999999997</v>
      </c>
      <c r="K701">
        <f>VIG!B701</f>
        <v>66.520447000000004</v>
      </c>
      <c r="L701">
        <f>VOO!B701</f>
        <v>154.050186</v>
      </c>
      <c r="M701">
        <f>WMT!B701</f>
        <v>68.127785000000003</v>
      </c>
    </row>
    <row r="702" spans="1:13" x14ac:dyDescent="0.3">
      <c r="A702" s="1">
        <v>41927</v>
      </c>
      <c r="B702">
        <v>0</v>
      </c>
      <c r="C702">
        <f>CAT!B702</f>
        <v>76.989356999999998</v>
      </c>
      <c r="D702">
        <f>DIA!B702</f>
        <v>142.28483600000001</v>
      </c>
      <c r="E702">
        <f>HD!B702</f>
        <v>77.572677999999996</v>
      </c>
      <c r="F702">
        <f>MSFT!B702</f>
        <v>38.452908000000001</v>
      </c>
      <c r="G702">
        <f>NKE!B702</f>
        <v>39.341464999999999</v>
      </c>
      <c r="H702">
        <f>NVDA!B702</f>
        <v>16.732544000000001</v>
      </c>
      <c r="I702">
        <f>PG!B702</f>
        <v>69.896316999999996</v>
      </c>
      <c r="J702">
        <f>TM!B702</f>
        <v>93.956703000000005</v>
      </c>
      <c r="K702">
        <f>VIG!B702</f>
        <v>66.188652000000005</v>
      </c>
      <c r="L702">
        <f>VOO!B702</f>
        <v>152.90448000000001</v>
      </c>
      <c r="M702">
        <f>WMT!B702</f>
        <v>65.699012999999994</v>
      </c>
    </row>
    <row r="703" spans="1:13" x14ac:dyDescent="0.3">
      <c r="A703" s="1">
        <v>41928</v>
      </c>
      <c r="B703">
        <v>0</v>
      </c>
      <c r="C703">
        <f>CAT!B703</f>
        <v>78.120429999999999</v>
      </c>
      <c r="D703">
        <f>DIA!B703</f>
        <v>142.02006499999999</v>
      </c>
      <c r="E703">
        <f>HD!B703</f>
        <v>78.482185000000001</v>
      </c>
      <c r="F703">
        <f>MSFT!B703</f>
        <v>38.025841</v>
      </c>
      <c r="G703">
        <f>NKE!B703</f>
        <v>40.200546000000003</v>
      </c>
      <c r="H703">
        <f>NVDA!B703</f>
        <v>16.742139999999999</v>
      </c>
      <c r="I703">
        <f>PG!B703</f>
        <v>69.298034999999999</v>
      </c>
      <c r="J703">
        <f>TM!B703</f>
        <v>94.059151</v>
      </c>
      <c r="K703">
        <f>VIG!B703</f>
        <v>66.215560999999994</v>
      </c>
      <c r="L703">
        <f>VOO!B703</f>
        <v>152.80604600000001</v>
      </c>
      <c r="M703">
        <f>WMT!B703</f>
        <v>64.493347</v>
      </c>
    </row>
    <row r="704" spans="1:13" x14ac:dyDescent="0.3">
      <c r="A704" s="1">
        <v>41929</v>
      </c>
      <c r="B704">
        <v>0</v>
      </c>
      <c r="C704">
        <f>CAT!B704</f>
        <v>79.636955</v>
      </c>
      <c r="D704">
        <f>DIA!B704</f>
        <v>144.32695000000001</v>
      </c>
      <c r="E704">
        <f>HD!B704</f>
        <v>79.683066999999994</v>
      </c>
      <c r="F704">
        <f>MSFT!B704</f>
        <v>38.817680000000003</v>
      </c>
      <c r="G704">
        <f>NKE!B704</f>
        <v>40.265202000000002</v>
      </c>
      <c r="H704">
        <f>NVDA!B704</f>
        <v>16.713352</v>
      </c>
      <c r="I704">
        <f>PG!B704</f>
        <v>70.165961999999993</v>
      </c>
      <c r="J704">
        <f>TM!B704</f>
        <v>93.726212000000004</v>
      </c>
      <c r="K704">
        <f>VIG!B704</f>
        <v>66.959845999999999</v>
      </c>
      <c r="L704">
        <f>VOO!B704</f>
        <v>154.694626</v>
      </c>
      <c r="M704">
        <f>WMT!B704</f>
        <v>64.737990999999994</v>
      </c>
    </row>
    <row r="705" spans="1:13" x14ac:dyDescent="0.3">
      <c r="A705" s="1">
        <v>41932</v>
      </c>
      <c r="B705">
        <v>0</v>
      </c>
      <c r="C705">
        <f>CAT!B705</f>
        <v>78.782332999999994</v>
      </c>
      <c r="D705">
        <f>DIA!B705</f>
        <v>144.50361599999999</v>
      </c>
      <c r="E705">
        <f>HD!B705</f>
        <v>81.104736000000003</v>
      </c>
      <c r="F705">
        <f>MSFT!B705</f>
        <v>39.218055999999997</v>
      </c>
      <c r="G705">
        <f>NKE!B705</f>
        <v>41.059607999999997</v>
      </c>
      <c r="H705">
        <f>NVDA!B705</f>
        <v>16.857271000000001</v>
      </c>
      <c r="I705">
        <f>PG!B705</f>
        <v>70.932747000000006</v>
      </c>
      <c r="J705">
        <f>TM!B705</f>
        <v>96.731178</v>
      </c>
      <c r="K705">
        <f>VIG!B705</f>
        <v>67.399260999999996</v>
      </c>
      <c r="L705">
        <f>VOO!B705</f>
        <v>156.21620200000001</v>
      </c>
      <c r="M705">
        <f>WMT!B705</f>
        <v>65.646584000000004</v>
      </c>
    </row>
    <row r="706" spans="1:13" x14ac:dyDescent="0.3">
      <c r="A706" s="1">
        <v>41933</v>
      </c>
      <c r="B706">
        <v>0</v>
      </c>
      <c r="C706">
        <f>CAT!B706</f>
        <v>80.340736000000007</v>
      </c>
      <c r="D706">
        <f>DIA!B706</f>
        <v>146.40205399999999</v>
      </c>
      <c r="E706">
        <f>HD!B706</f>
        <v>83.179810000000003</v>
      </c>
      <c r="F706">
        <f>MSFT!B706</f>
        <v>39.929805999999999</v>
      </c>
      <c r="G706">
        <f>NKE!B706</f>
        <v>41.863250999999998</v>
      </c>
      <c r="H706">
        <f>NVDA!B706</f>
        <v>17.576848999999999</v>
      </c>
      <c r="I706">
        <f>PG!B706</f>
        <v>71.295081999999994</v>
      </c>
      <c r="J706">
        <f>TM!B706</f>
        <v>96.765334999999993</v>
      </c>
      <c r="K706">
        <f>VIG!B706</f>
        <v>68.358772000000002</v>
      </c>
      <c r="L706">
        <f>VOO!B706</f>
        <v>159.250519</v>
      </c>
      <c r="M706">
        <f>WMT!B706</f>
        <v>66.415413000000001</v>
      </c>
    </row>
    <row r="707" spans="1:13" x14ac:dyDescent="0.3">
      <c r="A707" s="1">
        <v>41934</v>
      </c>
      <c r="B707">
        <v>0</v>
      </c>
      <c r="C707">
        <f>CAT!B707</f>
        <v>79.234779000000003</v>
      </c>
      <c r="D707">
        <f>DIA!B707</f>
        <v>145.14819299999999</v>
      </c>
      <c r="E707">
        <f>HD!B707</f>
        <v>82.420417999999998</v>
      </c>
      <c r="F707">
        <f>MSFT!B707</f>
        <v>39.484954999999999</v>
      </c>
      <c r="G707">
        <f>NKE!B707</f>
        <v>41.502991000000002</v>
      </c>
      <c r="H707">
        <f>NVDA!B707</f>
        <v>17.164293000000001</v>
      </c>
      <c r="I707">
        <f>PG!B707</f>
        <v>71.518897999999993</v>
      </c>
      <c r="J707">
        <f>TM!B707</f>
        <v>95.843352999999993</v>
      </c>
      <c r="K707">
        <f>VIG!B707</f>
        <v>67.955230999999998</v>
      </c>
      <c r="L707">
        <f>VOO!B707</f>
        <v>158.167496</v>
      </c>
      <c r="M707">
        <f>WMT!B707</f>
        <v>66.424149</v>
      </c>
    </row>
    <row r="708" spans="1:13" x14ac:dyDescent="0.3">
      <c r="A708" s="1">
        <v>41935</v>
      </c>
      <c r="B708">
        <v>0</v>
      </c>
      <c r="C708">
        <f>CAT!B708</f>
        <v>83.172638000000006</v>
      </c>
      <c r="D708">
        <f>DIA!B708</f>
        <v>146.975998</v>
      </c>
      <c r="E708">
        <f>HD!B708</f>
        <v>83.709632999999997</v>
      </c>
      <c r="F708">
        <f>MSFT!B708</f>
        <v>40.054358999999998</v>
      </c>
      <c r="G708">
        <f>NKE!B708</f>
        <v>41.738543999999997</v>
      </c>
      <c r="H708">
        <f>NVDA!B708</f>
        <v>17.548069000000002</v>
      </c>
      <c r="I708">
        <f>PG!B708</f>
        <v>70.669815</v>
      </c>
      <c r="J708">
        <f>TM!B708</f>
        <v>96.816558999999998</v>
      </c>
      <c r="K708">
        <f>VIG!B708</f>
        <v>68.672629999999998</v>
      </c>
      <c r="L708">
        <f>VOO!B708</f>
        <v>159.98448200000001</v>
      </c>
      <c r="M708">
        <f>WMT!B708</f>
        <v>66.616355999999996</v>
      </c>
    </row>
    <row r="709" spans="1:13" x14ac:dyDescent="0.3">
      <c r="A709" s="1">
        <v>41936</v>
      </c>
      <c r="B709">
        <v>0</v>
      </c>
      <c r="C709">
        <f>CAT!B709</f>
        <v>83.315078999999997</v>
      </c>
      <c r="D709">
        <f>DIA!B709</f>
        <v>148.115082</v>
      </c>
      <c r="E709">
        <f>HD!B709</f>
        <v>83.877387999999996</v>
      </c>
      <c r="F709">
        <f>MSFT!B709</f>
        <v>41.041943000000003</v>
      </c>
      <c r="G709">
        <f>NKE!B709</f>
        <v>41.983325999999998</v>
      </c>
      <c r="H709">
        <f>NVDA!B709</f>
        <v>17.730356</v>
      </c>
      <c r="I709">
        <f>PG!B709</f>
        <v>72.308571000000001</v>
      </c>
      <c r="J709">
        <f>TM!B709</f>
        <v>97.755607999999995</v>
      </c>
      <c r="K709">
        <f>VIG!B709</f>
        <v>69.103065000000001</v>
      </c>
      <c r="L709">
        <f>VOO!B709</f>
        <v>161.183853</v>
      </c>
      <c r="M709">
        <f>WMT!B709</f>
        <v>66.729927000000004</v>
      </c>
    </row>
    <row r="710" spans="1:13" x14ac:dyDescent="0.3">
      <c r="A710" s="1">
        <v>41939</v>
      </c>
      <c r="B710">
        <v>0</v>
      </c>
      <c r="C710">
        <f>CAT!B710</f>
        <v>82.561012000000005</v>
      </c>
      <c r="D710">
        <f>DIA!B710</f>
        <v>148.23872399999999</v>
      </c>
      <c r="E710">
        <f>HD!B710</f>
        <v>84.301247000000004</v>
      </c>
      <c r="F710">
        <f>MSFT!B710</f>
        <v>40.846195000000002</v>
      </c>
      <c r="G710">
        <f>NKE!B710</f>
        <v>42.325114999999997</v>
      </c>
      <c r="H710">
        <f>NVDA!B710</f>
        <v>17.739951999999999</v>
      </c>
      <c r="I710">
        <f>PG!B710</f>
        <v>72.979339999999993</v>
      </c>
      <c r="J710">
        <f>TM!B710</f>
        <v>97.610473999999996</v>
      </c>
      <c r="K710">
        <f>VIG!B710</f>
        <v>68.959602000000004</v>
      </c>
      <c r="L710">
        <f>VOO!B710</f>
        <v>160.97799699999999</v>
      </c>
      <c r="M710">
        <f>WMT!B710</f>
        <v>66.913398999999998</v>
      </c>
    </row>
    <row r="711" spans="1:13" x14ac:dyDescent="0.3">
      <c r="A711" s="1">
        <v>41940</v>
      </c>
      <c r="B711">
        <v>0</v>
      </c>
      <c r="C711">
        <f>CAT!B711</f>
        <v>84.756164999999996</v>
      </c>
      <c r="D711">
        <f>DIA!B711</f>
        <v>149.81044</v>
      </c>
      <c r="E711">
        <f>HD!B711</f>
        <v>85.290206999999995</v>
      </c>
      <c r="F711">
        <f>MSFT!B711</f>
        <v>41.362220999999998</v>
      </c>
      <c r="G711">
        <f>NKE!B711</f>
        <v>42.699218999999999</v>
      </c>
      <c r="H711">
        <f>NVDA!B711</f>
        <v>18.162103999999999</v>
      </c>
      <c r="I711">
        <f>PG!B711</f>
        <v>73.420876000000007</v>
      </c>
      <c r="J711">
        <f>TM!B711</f>
        <v>98.259285000000006</v>
      </c>
      <c r="K711">
        <f>VIG!B711</f>
        <v>69.712845000000002</v>
      </c>
      <c r="L711">
        <f>VOO!B711</f>
        <v>162.83076500000001</v>
      </c>
      <c r="M711">
        <f>WMT!B711</f>
        <v>66.703704999999999</v>
      </c>
    </row>
    <row r="712" spans="1:13" x14ac:dyDescent="0.3">
      <c r="A712" s="1">
        <v>41941</v>
      </c>
      <c r="B712">
        <v>0</v>
      </c>
      <c r="C712">
        <f>CAT!B712</f>
        <v>83.943450999999996</v>
      </c>
      <c r="D712">
        <f>DIA!B712</f>
        <v>149.580826</v>
      </c>
      <c r="E712">
        <f>HD!B712</f>
        <v>85.140090999999998</v>
      </c>
      <c r="F712">
        <f>MSFT!B712</f>
        <v>41.477890000000002</v>
      </c>
      <c r="G712">
        <f>NKE!B712</f>
        <v>42.468288000000001</v>
      </c>
      <c r="H712">
        <f>NVDA!B712</f>
        <v>18.046966999999999</v>
      </c>
      <c r="I712">
        <f>PG!B712</f>
        <v>73.480316000000002</v>
      </c>
      <c r="J712">
        <f>TM!B712</f>
        <v>98.865386999999998</v>
      </c>
      <c r="K712">
        <f>VIG!B712</f>
        <v>69.650077999999993</v>
      </c>
      <c r="L712">
        <f>VOO!B712</f>
        <v>162.642822</v>
      </c>
      <c r="M712">
        <f>WMT!B712</f>
        <v>66.738654999999994</v>
      </c>
    </row>
    <row r="713" spans="1:13" x14ac:dyDescent="0.3">
      <c r="A713" s="1">
        <v>41942</v>
      </c>
      <c r="B713">
        <v>0</v>
      </c>
      <c r="C713">
        <f>CAT!B713</f>
        <v>83.918327000000005</v>
      </c>
      <c r="D713">
        <f>DIA!B713</f>
        <v>151.523483</v>
      </c>
      <c r="E713">
        <f>HD!B713</f>
        <v>86.111427000000006</v>
      </c>
      <c r="F713">
        <f>MSFT!B713</f>
        <v>40.970756999999999</v>
      </c>
      <c r="G713">
        <f>NKE!B713</f>
        <v>42.953243000000001</v>
      </c>
      <c r="H713">
        <f>NVDA!B713</f>
        <v>17.931839</v>
      </c>
      <c r="I713">
        <f>PG!B713</f>
        <v>73.819930999999997</v>
      </c>
      <c r="J713">
        <f>TM!B713</f>
        <v>98.908080999999996</v>
      </c>
      <c r="K713">
        <f>VIG!B713</f>
        <v>70.044655000000006</v>
      </c>
      <c r="L713">
        <f>VOO!B713</f>
        <v>163.67214999999999</v>
      </c>
      <c r="M713">
        <f>WMT!B713</f>
        <v>66.791068999999993</v>
      </c>
    </row>
    <row r="714" spans="1:13" x14ac:dyDescent="0.3">
      <c r="A714" s="1">
        <v>41943</v>
      </c>
      <c r="B714">
        <v>1</v>
      </c>
      <c r="C714">
        <f>CAT!B714</f>
        <v>84.965614000000002</v>
      </c>
      <c r="D714">
        <f>DIA!B714</f>
        <v>153.15699799999999</v>
      </c>
      <c r="E714">
        <f>HD!B714</f>
        <v>86.111427000000006</v>
      </c>
      <c r="F714">
        <f>MSFT!B714</f>
        <v>41.771484000000001</v>
      </c>
      <c r="G714">
        <f>NKE!B714</f>
        <v>42.939388000000001</v>
      </c>
      <c r="H714">
        <f>NVDA!B714</f>
        <v>18.74736</v>
      </c>
      <c r="I714">
        <f>PG!B714</f>
        <v>74.100136000000006</v>
      </c>
      <c r="J714">
        <f>TM!B714</f>
        <v>103.594803</v>
      </c>
      <c r="K714">
        <f>VIG!B714</f>
        <v>70.833786000000003</v>
      </c>
      <c r="L714">
        <f>VOO!B714</f>
        <v>165.52494799999999</v>
      </c>
      <c r="M714">
        <f>WMT!B714</f>
        <v>66.633826999999997</v>
      </c>
    </row>
    <row r="715" spans="1:13" x14ac:dyDescent="0.3">
      <c r="A715" s="1">
        <v>41946</v>
      </c>
      <c r="B715">
        <v>0</v>
      </c>
      <c r="C715">
        <f>CAT!B715</f>
        <v>83.968597000000003</v>
      </c>
      <c r="D715">
        <f>DIA!B715</f>
        <v>153.07754499999999</v>
      </c>
      <c r="E715">
        <f>HD!B715</f>
        <v>84.848701000000005</v>
      </c>
      <c r="F715">
        <f>MSFT!B715</f>
        <v>42.207431999999997</v>
      </c>
      <c r="G715">
        <f>NKE!B715</f>
        <v>43.161082999999998</v>
      </c>
      <c r="H715">
        <f>NVDA!B715</f>
        <v>19.063970999999999</v>
      </c>
      <c r="I715">
        <f>PG!B715</f>
        <v>74.193520000000007</v>
      </c>
      <c r="J715">
        <f>TM!B715</f>
        <v>104.14971199999999</v>
      </c>
      <c r="K715">
        <f>VIG!B715</f>
        <v>70.654419000000004</v>
      </c>
      <c r="L715">
        <f>VOO!B715</f>
        <v>165.62339800000001</v>
      </c>
      <c r="M715">
        <f>WMT!B715</f>
        <v>66.642539999999997</v>
      </c>
    </row>
    <row r="716" spans="1:13" x14ac:dyDescent="0.3">
      <c r="A716" s="1">
        <v>41947</v>
      </c>
      <c r="B716">
        <v>0</v>
      </c>
      <c r="C716">
        <f>CAT!B716</f>
        <v>82.619658999999999</v>
      </c>
      <c r="D716">
        <f>DIA!B716</f>
        <v>153.165817</v>
      </c>
      <c r="E716">
        <f>HD!B716</f>
        <v>84.733909999999995</v>
      </c>
      <c r="F716">
        <f>MSFT!B716</f>
        <v>42.323096999999997</v>
      </c>
      <c r="G716">
        <f>NKE!B716</f>
        <v>43.392014000000003</v>
      </c>
      <c r="H716">
        <f>NVDA!B716</f>
        <v>19.313421000000002</v>
      </c>
      <c r="I716">
        <f>PG!B716</f>
        <v>75.263405000000006</v>
      </c>
      <c r="J716">
        <f>TM!B716</f>
        <v>101.93013000000001</v>
      </c>
      <c r="K716">
        <f>VIG!B716</f>
        <v>70.627533</v>
      </c>
      <c r="L716">
        <f>VOO!B716</f>
        <v>165.03265400000001</v>
      </c>
      <c r="M716">
        <f>WMT!B716</f>
        <v>67.498740999999995</v>
      </c>
    </row>
    <row r="717" spans="1:13" x14ac:dyDescent="0.3">
      <c r="A717" s="1">
        <v>41948</v>
      </c>
      <c r="B717">
        <v>0</v>
      </c>
      <c r="C717">
        <f>CAT!B717</f>
        <v>83.289947999999995</v>
      </c>
      <c r="D717">
        <f>DIA!B717</f>
        <v>154.12837200000001</v>
      </c>
      <c r="E717">
        <f>HD!B717</f>
        <v>84.574973999999997</v>
      </c>
      <c r="F717">
        <f>MSFT!B717</f>
        <v>42.581119999999999</v>
      </c>
      <c r="G717">
        <f>NKE!B717</f>
        <v>43.729179000000002</v>
      </c>
      <c r="H717">
        <f>NVDA!B717</f>
        <v>19.313421000000002</v>
      </c>
      <c r="I717">
        <f>PG!B717</f>
        <v>75.569068999999999</v>
      </c>
      <c r="J717">
        <f>TM!B717</f>
        <v>103.611885</v>
      </c>
      <c r="K717">
        <f>VIG!B717</f>
        <v>71.156616</v>
      </c>
      <c r="L717">
        <f>VOO!B717</f>
        <v>166.11567700000001</v>
      </c>
      <c r="M717">
        <f>WMT!B717</f>
        <v>67.883156</v>
      </c>
    </row>
    <row r="718" spans="1:13" x14ac:dyDescent="0.3">
      <c r="A718" s="1">
        <v>41949</v>
      </c>
      <c r="B718">
        <v>0</v>
      </c>
      <c r="C718">
        <f>CAT!B718</f>
        <v>84.546706999999998</v>
      </c>
      <c r="D718">
        <f>DIA!B718</f>
        <v>154.78173799999999</v>
      </c>
      <c r="E718">
        <f>HD!B718</f>
        <v>85.908332999999999</v>
      </c>
      <c r="F718">
        <f>MSFT!B718</f>
        <v>43.328460999999997</v>
      </c>
      <c r="G718">
        <f>NKE!B718</f>
        <v>43.692233999999999</v>
      </c>
      <c r="H718">
        <f>NVDA!B718</f>
        <v>19.399775000000002</v>
      </c>
      <c r="I718">
        <f>PG!B718</f>
        <v>75.484154000000004</v>
      </c>
      <c r="J718">
        <f>TM!B718</f>
        <v>102.297211</v>
      </c>
      <c r="K718">
        <f>VIG!B718</f>
        <v>71.282157999999995</v>
      </c>
      <c r="L718">
        <f>VOO!B718</f>
        <v>166.786957</v>
      </c>
      <c r="M718">
        <f>WMT!B718</f>
        <v>67.979256000000007</v>
      </c>
    </row>
    <row r="719" spans="1:13" x14ac:dyDescent="0.3">
      <c r="A719" s="1">
        <v>41950</v>
      </c>
      <c r="B719">
        <v>0</v>
      </c>
      <c r="C719">
        <f>CAT!B719</f>
        <v>85.258858000000004</v>
      </c>
      <c r="D719">
        <f>DIA!B719</f>
        <v>155.03782699999999</v>
      </c>
      <c r="E719">
        <f>HD!B719</f>
        <v>86.226203999999996</v>
      </c>
      <c r="F719">
        <f>MSFT!B719</f>
        <v>43.310668999999997</v>
      </c>
      <c r="G719">
        <f>NKE!B719</f>
        <v>43.313502999999997</v>
      </c>
      <c r="H719">
        <f>NVDA!B719</f>
        <v>18.987217000000001</v>
      </c>
      <c r="I719">
        <f>PG!B719</f>
        <v>75.679443000000006</v>
      </c>
      <c r="J719">
        <f>TM!B719</f>
        <v>101.306938</v>
      </c>
      <c r="K719">
        <f>VIG!B719</f>
        <v>71.398742999999996</v>
      </c>
      <c r="L719">
        <f>VOO!B719</f>
        <v>166.930161</v>
      </c>
      <c r="M719">
        <f>WMT!B719</f>
        <v>68.817970000000003</v>
      </c>
    </row>
    <row r="720" spans="1:13" x14ac:dyDescent="0.3">
      <c r="A720" s="1">
        <v>41953</v>
      </c>
      <c r="B720">
        <v>0</v>
      </c>
      <c r="C720">
        <f>CAT!B720</f>
        <v>85.635886999999997</v>
      </c>
      <c r="D720">
        <f>DIA!B720</f>
        <v>155.36445599999999</v>
      </c>
      <c r="E720">
        <f>HD!B720</f>
        <v>86.676544000000007</v>
      </c>
      <c r="F720">
        <f>MSFT!B720</f>
        <v>43.497504999999997</v>
      </c>
      <c r="G720">
        <f>NKE!B720</f>
        <v>43.858490000000003</v>
      </c>
      <c r="H720">
        <f>NVDA!B720</f>
        <v>19.207884</v>
      </c>
      <c r="I720">
        <f>PG!B720</f>
        <v>75.951141000000007</v>
      </c>
      <c r="J720">
        <f>TM!B720</f>
        <v>100.709373</v>
      </c>
      <c r="K720">
        <f>VIG!B720</f>
        <v>71.730530000000002</v>
      </c>
      <c r="L720">
        <f>VOO!B720</f>
        <v>167.43142700000001</v>
      </c>
      <c r="M720">
        <f>WMT!B720</f>
        <v>69.403328000000002</v>
      </c>
    </row>
    <row r="721" spans="1:13" x14ac:dyDescent="0.3">
      <c r="A721" s="1">
        <v>41954</v>
      </c>
      <c r="B721">
        <v>0</v>
      </c>
      <c r="C721">
        <f>CAT!B721</f>
        <v>85.903992000000002</v>
      </c>
      <c r="D721">
        <f>DIA!B721</f>
        <v>155.426376</v>
      </c>
      <c r="E721">
        <f>HD!B721</f>
        <v>86.65889</v>
      </c>
      <c r="F721">
        <f>MSFT!B721</f>
        <v>43.479709999999997</v>
      </c>
      <c r="G721">
        <f>NKE!B721</f>
        <v>43.821533000000002</v>
      </c>
      <c r="H721">
        <f>NVDA!B721</f>
        <v>18.977626999999998</v>
      </c>
      <c r="I721">
        <f>PG!B721</f>
        <v>76.137955000000005</v>
      </c>
      <c r="J721">
        <f>TM!B721</f>
        <v>101.70817599999999</v>
      </c>
      <c r="K721">
        <f>VIG!B721</f>
        <v>71.748465999999993</v>
      </c>
      <c r="L721">
        <f>VOO!B721</f>
        <v>167.59255999999999</v>
      </c>
      <c r="M721">
        <f>WMT!B721</f>
        <v>69.027648999999997</v>
      </c>
    </row>
    <row r="722" spans="1:13" x14ac:dyDescent="0.3">
      <c r="A722" s="1">
        <v>41955</v>
      </c>
      <c r="B722">
        <v>0</v>
      </c>
      <c r="C722">
        <f>CAT!B722</f>
        <v>86.289412999999996</v>
      </c>
      <c r="D722">
        <f>DIA!B722</f>
        <v>155.444016</v>
      </c>
      <c r="E722">
        <f>HD!B722</f>
        <v>86.967926000000006</v>
      </c>
      <c r="F722">
        <f>MSFT!B722</f>
        <v>43.399647000000002</v>
      </c>
      <c r="G722">
        <f>NKE!B722</f>
        <v>44.251080000000002</v>
      </c>
      <c r="H722">
        <f>NVDA!B722</f>
        <v>18.852898</v>
      </c>
      <c r="I722">
        <f>PG!B722</f>
        <v>75.976630999999998</v>
      </c>
      <c r="J722">
        <f>TM!B722</f>
        <v>101.409378</v>
      </c>
      <c r="K722">
        <f>VIG!B722</f>
        <v>71.802268999999995</v>
      </c>
      <c r="L722">
        <f>VOO!B722</f>
        <v>167.458313</v>
      </c>
      <c r="M722">
        <f>WMT!B722</f>
        <v>69.193625999999995</v>
      </c>
    </row>
    <row r="723" spans="1:13" x14ac:dyDescent="0.3">
      <c r="A723" s="1">
        <v>41956</v>
      </c>
      <c r="B723">
        <v>0</v>
      </c>
      <c r="C723">
        <f>CAT!B723</f>
        <v>84.714264</v>
      </c>
      <c r="D723">
        <f>DIA!B723</f>
        <v>155.79718</v>
      </c>
      <c r="E723">
        <f>HD!B723</f>
        <v>87.418266000000003</v>
      </c>
      <c r="F723">
        <f>MSFT!B723</f>
        <v>44.138088000000003</v>
      </c>
      <c r="G723">
        <f>NKE!B723</f>
        <v>44.394252999999999</v>
      </c>
      <c r="H723">
        <f>NVDA!B723</f>
        <v>18.756951999999998</v>
      </c>
      <c r="I723">
        <f>PG!B723</f>
        <v>75.229438999999999</v>
      </c>
      <c r="J723">
        <f>TM!B723</f>
        <v>102.288696</v>
      </c>
      <c r="K723">
        <f>VIG!B723</f>
        <v>71.918839000000006</v>
      </c>
      <c r="L723">
        <f>VOO!B723</f>
        <v>167.61047400000001</v>
      </c>
      <c r="M723">
        <f>WMT!B723</f>
        <v>72.461128000000002</v>
      </c>
    </row>
    <row r="724" spans="1:13" x14ac:dyDescent="0.3">
      <c r="A724" s="1">
        <v>41957</v>
      </c>
      <c r="B724">
        <v>0</v>
      </c>
      <c r="C724">
        <f>CAT!B724</f>
        <v>84.906959999999998</v>
      </c>
      <c r="D724">
        <f>DIA!B724</f>
        <v>155.71774300000001</v>
      </c>
      <c r="E724">
        <f>HD!B724</f>
        <v>86.747169</v>
      </c>
      <c r="F724">
        <f>MSFT!B724</f>
        <v>44.111396999999997</v>
      </c>
      <c r="G724">
        <f>NKE!B724</f>
        <v>44.107906</v>
      </c>
      <c r="H724">
        <f>NVDA!B724</f>
        <v>18.987217000000001</v>
      </c>
      <c r="I724">
        <f>PG!B724</f>
        <v>74.813377000000003</v>
      </c>
      <c r="J724">
        <f>TM!B724</f>
        <v>102.288696</v>
      </c>
      <c r="K724">
        <f>VIG!B724</f>
        <v>71.811233999999999</v>
      </c>
      <c r="L724">
        <f>VOO!B724</f>
        <v>167.67314099999999</v>
      </c>
      <c r="M724">
        <f>WMT!B724</f>
        <v>72.4786</v>
      </c>
    </row>
    <row r="725" spans="1:13" x14ac:dyDescent="0.3">
      <c r="A725" s="1">
        <v>41960</v>
      </c>
      <c r="B725">
        <v>0</v>
      </c>
      <c r="C725">
        <f>CAT!B725</f>
        <v>85.208595000000003</v>
      </c>
      <c r="D725">
        <f>DIA!B725</f>
        <v>155.841385</v>
      </c>
      <c r="E725">
        <f>HD!B725</f>
        <v>86.561751999999998</v>
      </c>
      <c r="F725">
        <f>MSFT!B725</f>
        <v>44.004641999999997</v>
      </c>
      <c r="G725">
        <f>NKE!B725</f>
        <v>44.366539000000003</v>
      </c>
      <c r="H725">
        <f>NVDA!B725</f>
        <v>18.900863999999999</v>
      </c>
      <c r="I725">
        <f>PG!B725</f>
        <v>74.584136999999998</v>
      </c>
      <c r="J725">
        <f>TM!B725</f>
        <v>101.23864</v>
      </c>
      <c r="K725">
        <f>VIG!B725</f>
        <v>71.856078999999994</v>
      </c>
      <c r="L725">
        <f>VOO!B725</f>
        <v>167.76258899999999</v>
      </c>
      <c r="M725">
        <f>WMT!B725</f>
        <v>73.011512999999994</v>
      </c>
    </row>
    <row r="726" spans="1:13" x14ac:dyDescent="0.3">
      <c r="A726" s="1">
        <v>41961</v>
      </c>
      <c r="B726">
        <v>0</v>
      </c>
      <c r="C726">
        <f>CAT!B726</f>
        <v>85.493469000000005</v>
      </c>
      <c r="D726">
        <f>DIA!B726</f>
        <v>156.25649999999999</v>
      </c>
      <c r="E726">
        <f>HD!B726</f>
        <v>84.751587000000001</v>
      </c>
      <c r="F726">
        <f>MSFT!B726</f>
        <v>43.637554000000002</v>
      </c>
      <c r="G726">
        <f>NKE!B726</f>
        <v>44.555903999999998</v>
      </c>
      <c r="H726">
        <f>NVDA!B726</f>
        <v>19.351803</v>
      </c>
      <c r="I726">
        <f>PG!B726</f>
        <v>74.677520999999999</v>
      </c>
      <c r="J726">
        <f>TM!B726</f>
        <v>102.502098</v>
      </c>
      <c r="K726">
        <f>VIG!B726</f>
        <v>72.286499000000006</v>
      </c>
      <c r="L726">
        <f>VOO!B726</f>
        <v>168.729309</v>
      </c>
      <c r="M726">
        <f>WMT!B726</f>
        <v>73.203727999999998</v>
      </c>
    </row>
    <row r="727" spans="1:13" x14ac:dyDescent="0.3">
      <c r="A727" s="1">
        <v>41962</v>
      </c>
      <c r="B727">
        <v>0</v>
      </c>
      <c r="C727">
        <f>CAT!B727</f>
        <v>84.873458999999997</v>
      </c>
      <c r="D727">
        <f>DIA!B727</f>
        <v>156.22984299999999</v>
      </c>
      <c r="E727">
        <f>HD!B727</f>
        <v>85.387337000000002</v>
      </c>
      <c r="F727">
        <f>MSFT!B727</f>
        <v>43.171996999999998</v>
      </c>
      <c r="G727">
        <f>NKE!B727</f>
        <v>44.777596000000003</v>
      </c>
      <c r="H727">
        <f>NVDA!B727</f>
        <v>19.279537000000001</v>
      </c>
      <c r="I727">
        <f>PG!B727</f>
        <v>75.339827999999997</v>
      </c>
      <c r="J727">
        <f>TM!B727</f>
        <v>102.74112700000001</v>
      </c>
      <c r="K727">
        <f>VIG!B727</f>
        <v>72.412047999999999</v>
      </c>
      <c r="L727">
        <f>VOO!B727</f>
        <v>168.42494199999999</v>
      </c>
      <c r="M727">
        <f>WMT!B727</f>
        <v>74.252128999999996</v>
      </c>
    </row>
    <row r="728" spans="1:13" x14ac:dyDescent="0.3">
      <c r="A728" s="1">
        <v>41963</v>
      </c>
      <c r="B728">
        <v>0</v>
      </c>
      <c r="C728">
        <f>CAT!B728</f>
        <v>85.535347000000002</v>
      </c>
      <c r="D728">
        <f>DIA!B728</f>
        <v>156.51246599999999</v>
      </c>
      <c r="E728">
        <f>HD!B728</f>
        <v>86.155563000000001</v>
      </c>
      <c r="F728">
        <f>MSFT!B728</f>
        <v>43.601742000000002</v>
      </c>
      <c r="G728">
        <f>NKE!B728</f>
        <v>44.939261999999999</v>
      </c>
      <c r="H728">
        <f>NVDA!B728</f>
        <v>19.597496</v>
      </c>
      <c r="I728">
        <f>PG!B728</f>
        <v>75.119056999999998</v>
      </c>
      <c r="J728">
        <f>TM!B728</f>
        <v>102.203316</v>
      </c>
      <c r="K728">
        <f>VIG!B728</f>
        <v>72.546570000000003</v>
      </c>
      <c r="L728">
        <f>VOO!B728</f>
        <v>168.729309</v>
      </c>
      <c r="M728">
        <f>WMT!B728</f>
        <v>73.893929</v>
      </c>
    </row>
    <row r="729" spans="1:13" x14ac:dyDescent="0.3">
      <c r="A729" s="1">
        <v>41964</v>
      </c>
      <c r="B729">
        <v>0</v>
      </c>
      <c r="C729">
        <f>CAT!B729</f>
        <v>89.188338999999999</v>
      </c>
      <c r="D729">
        <f>DIA!B729</f>
        <v>157.30741900000001</v>
      </c>
      <c r="E729">
        <f>HD!B729</f>
        <v>86.782500999999996</v>
      </c>
      <c r="F729">
        <f>MSFT!B729</f>
        <v>42.957115000000002</v>
      </c>
      <c r="G729">
        <f>NKE!B729</f>
        <v>44.994675000000001</v>
      </c>
      <c r="H729">
        <f>NVDA!B729</f>
        <v>19.703478</v>
      </c>
      <c r="I729">
        <f>PG!B729</f>
        <v>75.229438999999999</v>
      </c>
      <c r="J729">
        <f>TM!B729</f>
        <v>103.54360200000001</v>
      </c>
      <c r="K729">
        <f>VIG!B729</f>
        <v>73.039764000000005</v>
      </c>
      <c r="L729">
        <f>VOO!B729</f>
        <v>169.678055</v>
      </c>
      <c r="M729">
        <f>WMT!B729</f>
        <v>73.955062999999996</v>
      </c>
    </row>
    <row r="730" spans="1:13" x14ac:dyDescent="0.3">
      <c r="A730" s="1">
        <v>41967</v>
      </c>
      <c r="B730">
        <v>0</v>
      </c>
      <c r="C730">
        <f>CAT!B730</f>
        <v>88.777801999999994</v>
      </c>
      <c r="D730">
        <f>DIA!B730</f>
        <v>157.395905</v>
      </c>
      <c r="E730">
        <f>HD!B730</f>
        <v>86.888480999999999</v>
      </c>
      <c r="F730">
        <f>MSFT!B730</f>
        <v>42.607944000000003</v>
      </c>
      <c r="G730">
        <f>NKE!B730</f>
        <v>45.239468000000002</v>
      </c>
      <c r="H730">
        <f>NVDA!B730</f>
        <v>19.828728000000002</v>
      </c>
      <c r="I730">
        <f>PG!B730</f>
        <v>74.813377000000003</v>
      </c>
      <c r="J730">
        <f>TM!B730</f>
        <v>103.688728</v>
      </c>
      <c r="K730">
        <f>VIG!B730</f>
        <v>73.183243000000004</v>
      </c>
      <c r="L730">
        <f>VOO!B730</f>
        <v>170.11663799999999</v>
      </c>
      <c r="M730">
        <f>WMT!B730</f>
        <v>74.610320999999999</v>
      </c>
    </row>
    <row r="731" spans="1:13" x14ac:dyDescent="0.3">
      <c r="A731" s="1">
        <v>41968</v>
      </c>
      <c r="B731">
        <v>0</v>
      </c>
      <c r="C731">
        <f>CAT!B731</f>
        <v>89.012405000000001</v>
      </c>
      <c r="D731">
        <f>DIA!B731</f>
        <v>157.53755200000001</v>
      </c>
      <c r="E731">
        <f>HD!B731</f>
        <v>85.661086999999995</v>
      </c>
      <c r="F731">
        <f>MSFT!B731</f>
        <v>42.500511000000003</v>
      </c>
      <c r="G731">
        <f>NKE!B731</f>
        <v>44.934631000000003</v>
      </c>
      <c r="H731">
        <f>NVDA!B731</f>
        <v>19.819094</v>
      </c>
      <c r="I731">
        <f>PG!B731</f>
        <v>75.399253999999999</v>
      </c>
      <c r="J731">
        <f>TM!B731</f>
        <v>103.987511</v>
      </c>
      <c r="K731">
        <f>VIG!B731</f>
        <v>73.111503999999996</v>
      </c>
      <c r="L731">
        <f>VOO!B731</f>
        <v>170.06289699999999</v>
      </c>
      <c r="M731">
        <f>WMT!B731</f>
        <v>74.217178000000004</v>
      </c>
    </row>
    <row r="732" spans="1:13" x14ac:dyDescent="0.3">
      <c r="A732" s="1">
        <v>41969</v>
      </c>
      <c r="B732">
        <v>0</v>
      </c>
      <c r="C732">
        <f>CAT!B732</f>
        <v>88.635384000000002</v>
      </c>
      <c r="D732">
        <f>DIA!B732</f>
        <v>157.58184800000001</v>
      </c>
      <c r="E732">
        <f>HD!B732</f>
        <v>86.270354999999995</v>
      </c>
      <c r="F732">
        <f>MSFT!B732</f>
        <v>42.751198000000002</v>
      </c>
      <c r="G732">
        <f>NKE!B732</f>
        <v>45.170184999999996</v>
      </c>
      <c r="H732">
        <f>NVDA!B732</f>
        <v>20.156321999999999</v>
      </c>
      <c r="I732">
        <f>PG!B732</f>
        <v>75.467170999999993</v>
      </c>
      <c r="J732">
        <f>TM!B732</f>
        <v>103.89362300000001</v>
      </c>
      <c r="K732">
        <f>VIG!B732</f>
        <v>73.237067999999994</v>
      </c>
      <c r="L732">
        <f>VOO!B732</f>
        <v>170.45675700000001</v>
      </c>
      <c r="M732">
        <f>WMT!B732</f>
        <v>74.243385000000004</v>
      </c>
    </row>
    <row r="733" spans="1:13" x14ac:dyDescent="0.3">
      <c r="A733" s="1">
        <v>41971</v>
      </c>
      <c r="B733">
        <v>1</v>
      </c>
      <c r="C733">
        <f>CAT!B733</f>
        <v>84.286963999999998</v>
      </c>
      <c r="D733">
        <f>DIA!B733</f>
        <v>157.66145299999999</v>
      </c>
      <c r="E733">
        <f>HD!B733</f>
        <v>87.771484000000001</v>
      </c>
      <c r="F733">
        <f>MSFT!B733</f>
        <v>42.804924</v>
      </c>
      <c r="G733">
        <f>NKE!B733</f>
        <v>45.858348999999997</v>
      </c>
      <c r="H733">
        <f>NVDA!B733</f>
        <v>20.204491000000001</v>
      </c>
      <c r="I733">
        <f>PG!B733</f>
        <v>76.783271999999997</v>
      </c>
      <c r="J733">
        <f>TM!B733</f>
        <v>105.11438</v>
      </c>
      <c r="K733">
        <f>VIG!B733</f>
        <v>73.111503999999996</v>
      </c>
      <c r="L733">
        <f>VOO!B733</f>
        <v>170.089752</v>
      </c>
      <c r="M733">
        <f>WMT!B733</f>
        <v>76.479934999999998</v>
      </c>
    </row>
    <row r="734" spans="1:13" x14ac:dyDescent="0.3">
      <c r="A734" s="1">
        <v>41974</v>
      </c>
      <c r="B734">
        <v>0</v>
      </c>
      <c r="C734">
        <f>CAT!B734</f>
        <v>82.946410999999998</v>
      </c>
      <c r="D734">
        <f>DIA!B734</f>
        <v>157.218872</v>
      </c>
      <c r="E734">
        <f>HD!B734</f>
        <v>87.312302000000003</v>
      </c>
      <c r="F734">
        <f>MSFT!B734</f>
        <v>43.530121000000001</v>
      </c>
      <c r="G734">
        <f>NKE!B734</f>
        <v>45.119388999999998</v>
      </c>
      <c r="H734">
        <f>NVDA!B734</f>
        <v>19.828728000000002</v>
      </c>
      <c r="I734">
        <f>PG!B734</f>
        <v>76.486091999999999</v>
      </c>
      <c r="J734">
        <f>TM!B734</f>
        <v>106.659561</v>
      </c>
      <c r="K734">
        <f>VIG!B734</f>
        <v>72.636238000000006</v>
      </c>
      <c r="L734">
        <f>VOO!B734</f>
        <v>168.926208</v>
      </c>
      <c r="M734">
        <f>WMT!B734</f>
        <v>75.326721000000006</v>
      </c>
    </row>
    <row r="735" spans="1:13" x14ac:dyDescent="0.3">
      <c r="A735" s="1">
        <v>41975</v>
      </c>
      <c r="B735">
        <v>0</v>
      </c>
      <c r="C735">
        <f>CAT!B735</f>
        <v>83.373733999999999</v>
      </c>
      <c r="D735">
        <f>DIA!B735</f>
        <v>158.06869499999999</v>
      </c>
      <c r="E735">
        <f>HD!B735</f>
        <v>87.090514999999996</v>
      </c>
      <c r="F735">
        <f>MSFT!B735</f>
        <v>43.386868</v>
      </c>
      <c r="G735">
        <f>NKE!B735</f>
        <v>45.281028999999997</v>
      </c>
      <c r="H735">
        <f>NVDA!B735</f>
        <v>19.857638999999999</v>
      </c>
      <c r="I735">
        <f>PG!B735</f>
        <v>77.326683000000003</v>
      </c>
      <c r="J735">
        <f>TM!B735</f>
        <v>108.05107099999999</v>
      </c>
      <c r="K735">
        <f>VIG!B735</f>
        <v>73.120482999999993</v>
      </c>
      <c r="L735">
        <f>VOO!B735</f>
        <v>169.99134799999999</v>
      </c>
      <c r="M735">
        <f>WMT!B735</f>
        <v>75.483954999999995</v>
      </c>
    </row>
    <row r="736" spans="1:13" x14ac:dyDescent="0.3">
      <c r="A736" s="1">
        <v>41976</v>
      </c>
      <c r="B736">
        <v>0</v>
      </c>
      <c r="C736">
        <f>CAT!B736</f>
        <v>83.935058999999995</v>
      </c>
      <c r="D736">
        <f>DIA!B736</f>
        <v>158.42279099999999</v>
      </c>
      <c r="E736">
        <f>HD!B736</f>
        <v>87.472008000000002</v>
      </c>
      <c r="F736">
        <f>MSFT!B736</f>
        <v>43.046658000000001</v>
      </c>
      <c r="G736">
        <f>NKE!B736</f>
        <v>45.493487999999999</v>
      </c>
      <c r="H736">
        <f>NVDA!B736</f>
        <v>20.368289999999998</v>
      </c>
      <c r="I736">
        <f>PG!B736</f>
        <v>76.418143999999998</v>
      </c>
      <c r="J736">
        <f>TM!B736</f>
        <v>109.024277</v>
      </c>
      <c r="K736">
        <f>VIG!B736</f>
        <v>73.488144000000005</v>
      </c>
      <c r="L736">
        <f>VOO!B736</f>
        <v>170.644745</v>
      </c>
      <c r="M736">
        <f>WMT!B736</f>
        <v>74.622985999999997</v>
      </c>
    </row>
    <row r="737" spans="1:13" x14ac:dyDescent="0.3">
      <c r="A737" s="1">
        <v>41977</v>
      </c>
      <c r="B737">
        <v>0</v>
      </c>
      <c r="C737">
        <f>CAT!B737</f>
        <v>83.507773999999998</v>
      </c>
      <c r="D737">
        <f>DIA!B737</f>
        <v>158.30772400000001</v>
      </c>
      <c r="E737">
        <f>HD!B737</f>
        <v>87.791411999999994</v>
      </c>
      <c r="F737">
        <f>MSFT!B737</f>
        <v>43.727093000000004</v>
      </c>
      <c r="G737">
        <f>NKE!B737</f>
        <v>45.747517000000002</v>
      </c>
      <c r="H737">
        <f>NVDA!B737</f>
        <v>20.185223000000001</v>
      </c>
      <c r="I737">
        <f>PG!B737</f>
        <v>76.910636999999994</v>
      </c>
      <c r="J737">
        <f>TM!B737</f>
        <v>109.78404999999999</v>
      </c>
      <c r="K737">
        <f>VIG!B737</f>
        <v>73.308814999999996</v>
      </c>
      <c r="L737">
        <f>VOO!B737</f>
        <v>170.47470100000001</v>
      </c>
      <c r="M737">
        <f>WMT!B737</f>
        <v>74.464859000000004</v>
      </c>
    </row>
    <row r="738" spans="1:13" x14ac:dyDescent="0.3">
      <c r="A738" s="1">
        <v>41978</v>
      </c>
      <c r="B738">
        <v>0</v>
      </c>
      <c r="C738">
        <f>CAT!B738</f>
        <v>82.762107999999998</v>
      </c>
      <c r="D738">
        <f>DIA!B738</f>
        <v>158.90965299999999</v>
      </c>
      <c r="E738">
        <f>HD!B738</f>
        <v>88.403594999999996</v>
      </c>
      <c r="F738">
        <f>MSFT!B738</f>
        <v>43.351058999999999</v>
      </c>
      <c r="G738">
        <f>NKE!B738</f>
        <v>45.876846</v>
      </c>
      <c r="H738">
        <f>NVDA!B738</f>
        <v>20.300841999999999</v>
      </c>
      <c r="I738">
        <f>PG!B738</f>
        <v>76.740807000000004</v>
      </c>
      <c r="J738">
        <f>TM!B738</f>
        <v>110.15113100000001</v>
      </c>
      <c r="K738">
        <f>VIG!B738</f>
        <v>73.443314000000001</v>
      </c>
      <c r="L738">
        <f>VOO!B738</f>
        <v>170.779022</v>
      </c>
      <c r="M738">
        <f>WMT!B738</f>
        <v>73.902596000000003</v>
      </c>
    </row>
    <row r="739" spans="1:13" x14ac:dyDescent="0.3">
      <c r="A739" s="1">
        <v>41981</v>
      </c>
      <c r="B739">
        <v>0</v>
      </c>
      <c r="C739">
        <f>CAT!B739</f>
        <v>79.804519999999997</v>
      </c>
      <c r="D739">
        <f>DIA!B739</f>
        <v>158.05100999999999</v>
      </c>
      <c r="E739">
        <f>HD!B739</f>
        <v>89.104529999999997</v>
      </c>
      <c r="F739">
        <f>MSFT!B739</f>
        <v>42.706443999999998</v>
      </c>
      <c r="G739">
        <f>NKE!B739</f>
        <v>45.133232</v>
      </c>
      <c r="H739">
        <f>NVDA!B739</f>
        <v>20.040700999999999</v>
      </c>
      <c r="I739">
        <f>PG!B739</f>
        <v>77.063468999999998</v>
      </c>
      <c r="J739">
        <f>TM!B739</f>
        <v>109.630379</v>
      </c>
      <c r="K739">
        <f>VIG!B739</f>
        <v>72.932167000000007</v>
      </c>
      <c r="L739">
        <f>VOO!B739</f>
        <v>169.61540199999999</v>
      </c>
      <c r="M739">
        <f>WMT!B739</f>
        <v>73.999251999999998</v>
      </c>
    </row>
    <row r="740" spans="1:13" x14ac:dyDescent="0.3">
      <c r="A740" s="1">
        <v>41982</v>
      </c>
      <c r="B740">
        <v>0</v>
      </c>
      <c r="C740">
        <f>CAT!B740</f>
        <v>79.972076000000001</v>
      </c>
      <c r="D740">
        <f>DIA!B740</f>
        <v>157.53755200000001</v>
      </c>
      <c r="E740">
        <f>HD!B740</f>
        <v>88.403594999999996</v>
      </c>
      <c r="F740">
        <f>MSFT!B740</f>
        <v>42.607944000000003</v>
      </c>
      <c r="G740">
        <f>NKE!B740</f>
        <v>44.814540999999998</v>
      </c>
      <c r="H740">
        <f>NVDA!B740</f>
        <v>19.973253</v>
      </c>
      <c r="I740">
        <f>PG!B740</f>
        <v>77.020995999999997</v>
      </c>
      <c r="J740">
        <f>TM!B740</f>
        <v>109.57916299999999</v>
      </c>
      <c r="K740">
        <f>VIG!B740</f>
        <v>72.869384999999994</v>
      </c>
      <c r="L740">
        <f>VOO!B740</f>
        <v>169.481155</v>
      </c>
      <c r="M740">
        <f>WMT!B740</f>
        <v>73.410622000000004</v>
      </c>
    </row>
    <row r="741" spans="1:13" x14ac:dyDescent="0.3">
      <c r="A741" s="1">
        <v>41983</v>
      </c>
      <c r="B741">
        <v>0</v>
      </c>
      <c r="C741">
        <f>CAT!B741</f>
        <v>77.936119000000005</v>
      </c>
      <c r="D741">
        <f>DIA!B741</f>
        <v>155.173981</v>
      </c>
      <c r="E741">
        <f>HD!B741</f>
        <v>87.782546999999994</v>
      </c>
      <c r="F741">
        <f>MSFT!B741</f>
        <v>41.990172999999999</v>
      </c>
      <c r="G741">
        <f>NKE!B741</f>
        <v>45.105525999999998</v>
      </c>
      <c r="H741">
        <f>NVDA!B741</f>
        <v>19.530052000000001</v>
      </c>
      <c r="I741">
        <f>PG!B741</f>
        <v>76.418143999999998</v>
      </c>
      <c r="J741">
        <f>TM!B741</f>
        <v>107.129074</v>
      </c>
      <c r="K741">
        <f>VIG!B741</f>
        <v>71.712592999999998</v>
      </c>
      <c r="L741">
        <f>VOO!B741</f>
        <v>166.82281499999999</v>
      </c>
      <c r="M741">
        <f>WMT!B741</f>
        <v>72.901084999999995</v>
      </c>
    </row>
    <row r="742" spans="1:13" x14ac:dyDescent="0.3">
      <c r="A742" s="1">
        <v>41984</v>
      </c>
      <c r="B742">
        <v>0</v>
      </c>
      <c r="C742">
        <f>CAT!B742</f>
        <v>77.659637000000004</v>
      </c>
      <c r="D742">
        <f>DIA!B742</f>
        <v>155.82901000000001</v>
      </c>
      <c r="E742">
        <f>HD!B742</f>
        <v>88.962547000000001</v>
      </c>
      <c r="F742">
        <f>MSFT!B742</f>
        <v>42.231921999999997</v>
      </c>
      <c r="G742">
        <f>NKE!B742</f>
        <v>45.026561999999998</v>
      </c>
      <c r="H742">
        <f>NVDA!B742</f>
        <v>19.520412</v>
      </c>
      <c r="I742">
        <f>PG!B742</f>
        <v>76.766295999999997</v>
      </c>
      <c r="J742">
        <f>TM!B742</f>
        <v>107.641289</v>
      </c>
      <c r="K742">
        <f>VIG!B742</f>
        <v>72.116118999999998</v>
      </c>
      <c r="L742">
        <f>VOO!B742</f>
        <v>167.60150100000001</v>
      </c>
      <c r="M742">
        <f>WMT!B742</f>
        <v>73.647827000000007</v>
      </c>
    </row>
    <row r="743" spans="1:13" x14ac:dyDescent="0.3">
      <c r="A743" s="1">
        <v>41985</v>
      </c>
      <c r="B743">
        <v>0</v>
      </c>
      <c r="C743">
        <f>CAT!B743</f>
        <v>75.824744999999993</v>
      </c>
      <c r="D743">
        <f>DIA!B743</f>
        <v>153.14677399999999</v>
      </c>
      <c r="E743">
        <f>HD!B743</f>
        <v>88.527816999999999</v>
      </c>
      <c r="F743">
        <f>MSFT!B743</f>
        <v>42.034942999999998</v>
      </c>
      <c r="G743">
        <f>NKE!B743</f>
        <v>44.673515000000002</v>
      </c>
      <c r="H743">
        <f>NVDA!B743</f>
        <v>18.913409999999999</v>
      </c>
      <c r="I743">
        <f>PG!B743</f>
        <v>76.036063999999996</v>
      </c>
      <c r="J743">
        <f>TM!B743</f>
        <v>106.31806899999999</v>
      </c>
      <c r="K743">
        <f>VIG!B743</f>
        <v>71.004165999999998</v>
      </c>
      <c r="L743">
        <f>VOO!B743</f>
        <v>164.88052400000001</v>
      </c>
      <c r="M743">
        <f>WMT!B743</f>
        <v>73.630257</v>
      </c>
    </row>
    <row r="744" spans="1:13" x14ac:dyDescent="0.3">
      <c r="A744" s="1">
        <v>41988</v>
      </c>
      <c r="B744">
        <v>0</v>
      </c>
      <c r="C744">
        <f>CAT!B744</f>
        <v>75.196372999999994</v>
      </c>
      <c r="D744">
        <f>DIA!B744</f>
        <v>152.07560699999999</v>
      </c>
      <c r="E744">
        <f>HD!B744</f>
        <v>88.767364999999998</v>
      </c>
      <c r="F744">
        <f>MSFT!B744</f>
        <v>41.784264</v>
      </c>
      <c r="G744">
        <f>NKE!B744</f>
        <v>44.329777</v>
      </c>
      <c r="H744">
        <f>NVDA!B744</f>
        <v>18.855595000000001</v>
      </c>
      <c r="I744">
        <f>PG!B744</f>
        <v>75.738876000000005</v>
      </c>
      <c r="J744">
        <f>TM!B744</f>
        <v>103.765556</v>
      </c>
      <c r="K744">
        <f>VIG!B744</f>
        <v>70.645454000000001</v>
      </c>
      <c r="L744">
        <f>VOO!B744</f>
        <v>163.73477199999999</v>
      </c>
      <c r="M744">
        <f>WMT!B744</f>
        <v>73.744468999999995</v>
      </c>
    </row>
    <row r="745" spans="1:13" x14ac:dyDescent="0.3">
      <c r="A745" s="1">
        <v>41989</v>
      </c>
      <c r="B745">
        <v>0</v>
      </c>
      <c r="C745">
        <f>CAT!B745</f>
        <v>74.852867000000003</v>
      </c>
      <c r="D745">
        <f>DIA!B745</f>
        <v>151.243469</v>
      </c>
      <c r="E745">
        <f>HD!B745</f>
        <v>86.114554999999996</v>
      </c>
      <c r="F745">
        <f>MSFT!B745</f>
        <v>40.432346000000003</v>
      </c>
      <c r="G745">
        <f>NKE!B745</f>
        <v>43.298515000000002</v>
      </c>
      <c r="H745">
        <f>NVDA!B745</f>
        <v>18.643635</v>
      </c>
      <c r="I745">
        <f>PG!B745</f>
        <v>75.874741</v>
      </c>
      <c r="J745">
        <f>TM!B745</f>
        <v>104.098488</v>
      </c>
      <c r="K745">
        <f>VIG!B745</f>
        <v>70.403351000000001</v>
      </c>
      <c r="L745">
        <f>VOO!B745</f>
        <v>162.47273300000001</v>
      </c>
      <c r="M745">
        <f>WMT!B745</f>
        <v>72.883506999999994</v>
      </c>
    </row>
    <row r="746" spans="1:13" x14ac:dyDescent="0.3">
      <c r="A746" s="1">
        <v>41990</v>
      </c>
      <c r="B746">
        <v>0</v>
      </c>
      <c r="C746">
        <f>CAT!B746</f>
        <v>75.196372999999994</v>
      </c>
      <c r="D746">
        <f>DIA!B746</f>
        <v>153.66905199999999</v>
      </c>
      <c r="E746">
        <f>HD!B746</f>
        <v>87.782546999999994</v>
      </c>
      <c r="F746">
        <f>MSFT!B746</f>
        <v>40.951625999999997</v>
      </c>
      <c r="G746">
        <f>NKE!B746</f>
        <v>43.897747000000003</v>
      </c>
      <c r="H746">
        <f>NVDA!B746</f>
        <v>19.404795</v>
      </c>
      <c r="I746">
        <f>PG!B746</f>
        <v>77.012519999999995</v>
      </c>
      <c r="J746">
        <f>TM!B746</f>
        <v>105.191208</v>
      </c>
      <c r="K746">
        <f>VIG!B746</f>
        <v>71.658783</v>
      </c>
      <c r="L746">
        <f>VOO!B746</f>
        <v>165.74870300000001</v>
      </c>
      <c r="M746">
        <f>WMT!B746</f>
        <v>73.999251999999998</v>
      </c>
    </row>
    <row r="747" spans="1:13" x14ac:dyDescent="0.3">
      <c r="A747" s="1">
        <v>41991</v>
      </c>
      <c r="B747">
        <v>0</v>
      </c>
      <c r="C747">
        <f>CAT!B747</f>
        <v>76.821793</v>
      </c>
      <c r="D747">
        <f>DIA!B747</f>
        <v>157.38705400000001</v>
      </c>
      <c r="E747">
        <f>HD!B747</f>
        <v>89.317451000000005</v>
      </c>
      <c r="F747">
        <f>MSFT!B747</f>
        <v>42.545279999999998</v>
      </c>
      <c r="G747">
        <f>NKE!B747</f>
        <v>45.096240999999999</v>
      </c>
      <c r="H747">
        <f>NVDA!B747</f>
        <v>19.481869</v>
      </c>
      <c r="I747">
        <f>PG!B747</f>
        <v>78.116348000000002</v>
      </c>
      <c r="J747">
        <f>TM!B747</f>
        <v>106.488815</v>
      </c>
      <c r="K747">
        <f>VIG!B747</f>
        <v>73.199280000000002</v>
      </c>
      <c r="L747">
        <f>VOO!B747</f>
        <v>169.70536799999999</v>
      </c>
      <c r="M747">
        <f>WMT!B747</f>
        <v>75.501541000000003</v>
      </c>
    </row>
    <row r="748" spans="1:13" x14ac:dyDescent="0.3">
      <c r="A748" s="1">
        <v>41992</v>
      </c>
      <c r="B748">
        <v>0</v>
      </c>
      <c r="C748">
        <f>CAT!B748</f>
        <v>76.838531000000003</v>
      </c>
      <c r="D748">
        <f>DIA!B748</f>
        <v>157.602676</v>
      </c>
      <c r="E748">
        <f>HD!B748</f>
        <v>90.435364000000007</v>
      </c>
      <c r="F748">
        <f>MSFT!B748</f>
        <v>42.670623999999997</v>
      </c>
      <c r="G748">
        <f>NKE!B748</f>
        <v>44.055698</v>
      </c>
      <c r="H748">
        <f>NVDA!B748</f>
        <v>19.674574</v>
      </c>
      <c r="I748">
        <f>PG!B748</f>
        <v>78.158805999999998</v>
      </c>
      <c r="J748">
        <f>TM!B748</f>
        <v>108.426682</v>
      </c>
      <c r="K748">
        <f>VIG!B748</f>
        <v>73.298462000000001</v>
      </c>
      <c r="L748">
        <f>VOO!B748</f>
        <v>170.48838799999999</v>
      </c>
      <c r="M748">
        <f>WMT!B748</f>
        <v>74.816283999999996</v>
      </c>
    </row>
    <row r="749" spans="1:13" x14ac:dyDescent="0.3">
      <c r="A749" s="1">
        <v>41995</v>
      </c>
      <c r="B749">
        <v>0</v>
      </c>
      <c r="C749">
        <f>CAT!B749</f>
        <v>77.349625000000003</v>
      </c>
      <c r="D749">
        <f>DIA!B749</f>
        <v>159.11972</v>
      </c>
      <c r="E749">
        <f>HD!B749</f>
        <v>91.828322999999997</v>
      </c>
      <c r="F749">
        <f>MSFT!B749</f>
        <v>42.957115000000002</v>
      </c>
      <c r="G749">
        <f>NKE!B749</f>
        <v>44.562035000000002</v>
      </c>
      <c r="H749">
        <f>NVDA!B749</f>
        <v>20.021431</v>
      </c>
      <c r="I749">
        <f>PG!B749</f>
        <v>78.625777999999997</v>
      </c>
      <c r="J749">
        <f>TM!B749</f>
        <v>108.110817</v>
      </c>
      <c r="K749">
        <f>VIG!B749</f>
        <v>73.911766</v>
      </c>
      <c r="L749">
        <f>VOO!B749</f>
        <v>171.244415</v>
      </c>
      <c r="M749">
        <f>WMT!B749</f>
        <v>75.888076999999996</v>
      </c>
    </row>
    <row r="750" spans="1:13" x14ac:dyDescent="0.3">
      <c r="A750" s="1">
        <v>41996</v>
      </c>
      <c r="B750">
        <v>0</v>
      </c>
      <c r="C750">
        <f>CAT!B750</f>
        <v>78.338295000000002</v>
      </c>
      <c r="D750">
        <f>DIA!B750</f>
        <v>159.71408099999999</v>
      </c>
      <c r="E750">
        <f>HD!B750</f>
        <v>92.058982999999998</v>
      </c>
      <c r="F750">
        <f>MSFT!B750</f>
        <v>43.377926000000002</v>
      </c>
      <c r="G750">
        <f>NKE!B750</f>
        <v>44.580607999999998</v>
      </c>
      <c r="H750">
        <f>NVDA!B750</f>
        <v>19.896170000000001</v>
      </c>
      <c r="I750">
        <f>PG!B750</f>
        <v>79.211685000000003</v>
      </c>
      <c r="J750">
        <f>TM!B750</f>
        <v>108.213272</v>
      </c>
      <c r="K750">
        <f>VIG!B750</f>
        <v>74.236450000000005</v>
      </c>
      <c r="L750">
        <f>VOO!B750</f>
        <v>171.50546299999999</v>
      </c>
      <c r="M750">
        <f>WMT!B750</f>
        <v>76.134086999999994</v>
      </c>
    </row>
    <row r="751" spans="1:13" x14ac:dyDescent="0.3">
      <c r="A751" s="1">
        <v>41997</v>
      </c>
      <c r="B751">
        <v>0</v>
      </c>
      <c r="C751">
        <f>CAT!B751</f>
        <v>78.522614000000004</v>
      </c>
      <c r="D751">
        <f>DIA!B751</f>
        <v>159.71408099999999</v>
      </c>
      <c r="E751">
        <f>HD!B751</f>
        <v>91.881538000000006</v>
      </c>
      <c r="F751">
        <f>MSFT!B751</f>
        <v>43.100375999999997</v>
      </c>
      <c r="G751">
        <f>NKE!B751</f>
        <v>44.729258999999999</v>
      </c>
      <c r="H751">
        <f>NVDA!B751</f>
        <v>19.819094</v>
      </c>
      <c r="I751">
        <f>PG!B751</f>
        <v>79.084297000000007</v>
      </c>
      <c r="J751">
        <f>TM!B751</f>
        <v>108.213272</v>
      </c>
      <c r="K751">
        <f>VIG!B751</f>
        <v>74.101173000000003</v>
      </c>
      <c r="L751">
        <f>VOO!B751</f>
        <v>171.48745700000001</v>
      </c>
      <c r="M751">
        <f>WMT!B751</f>
        <v>75.932022000000003</v>
      </c>
    </row>
    <row r="752" spans="1:13" x14ac:dyDescent="0.3">
      <c r="A752" s="1">
        <v>41999</v>
      </c>
      <c r="B752">
        <v>0</v>
      </c>
      <c r="C752">
        <f>CAT!B752</f>
        <v>78.949912999999995</v>
      </c>
      <c r="D752">
        <f>DIA!B752</f>
        <v>159.85600299999999</v>
      </c>
      <c r="E752">
        <f>HD!B752</f>
        <v>92.050124999999994</v>
      </c>
      <c r="F752">
        <f>MSFT!B752</f>
        <v>42.867592000000002</v>
      </c>
      <c r="G752">
        <f>NKE!B752</f>
        <v>44.980105999999999</v>
      </c>
      <c r="H752">
        <f>NVDA!B752</f>
        <v>19.838362</v>
      </c>
      <c r="I752">
        <f>PG!B752</f>
        <v>79.356018000000006</v>
      </c>
      <c r="J752">
        <f>TM!B752</f>
        <v>109.357208</v>
      </c>
      <c r="K752">
        <f>VIG!B752</f>
        <v>74.218413999999996</v>
      </c>
      <c r="L752">
        <f>VOO!B752</f>
        <v>172.045502</v>
      </c>
      <c r="M752">
        <f>WMT!B752</f>
        <v>76.353722000000005</v>
      </c>
    </row>
    <row r="753" spans="1:13" x14ac:dyDescent="0.3">
      <c r="A753" s="1">
        <v>42002</v>
      </c>
      <c r="B753">
        <v>0</v>
      </c>
      <c r="C753">
        <f>CAT!B753</f>
        <v>78.514235999999997</v>
      </c>
      <c r="D753">
        <f>DIA!B753</f>
        <v>159.78500399999999</v>
      </c>
      <c r="E753">
        <f>HD!B753</f>
        <v>92.742165</v>
      </c>
      <c r="F753">
        <f>MSFT!B753</f>
        <v>42.482605</v>
      </c>
      <c r="G753">
        <f>NKE!B753</f>
        <v>45.198436999999998</v>
      </c>
      <c r="H753">
        <f>NVDA!B753</f>
        <v>19.809460000000001</v>
      </c>
      <c r="I753">
        <f>PG!B753</f>
        <v>78.659744000000003</v>
      </c>
      <c r="J753">
        <f>TM!B753</f>
        <v>108.734009</v>
      </c>
      <c r="K753">
        <f>VIG!B753</f>
        <v>74.209404000000006</v>
      </c>
      <c r="L753">
        <f>VOO!B753</f>
        <v>172.28848300000001</v>
      </c>
      <c r="M753">
        <f>WMT!B753</f>
        <v>76.116507999999996</v>
      </c>
    </row>
    <row r="754" spans="1:13" x14ac:dyDescent="0.3">
      <c r="A754" s="1">
        <v>42003</v>
      </c>
      <c r="B754">
        <v>0</v>
      </c>
      <c r="C754">
        <f>CAT!B754</f>
        <v>77.575851</v>
      </c>
      <c r="D754">
        <f>DIA!B754</f>
        <v>159.20845</v>
      </c>
      <c r="E754">
        <f>HD!B754</f>
        <v>92.511482000000001</v>
      </c>
      <c r="F754">
        <f>MSFT!B754</f>
        <v>42.097617999999997</v>
      </c>
      <c r="G754">
        <f>NKE!B754</f>
        <v>45.003337999999999</v>
      </c>
      <c r="H754">
        <f>NVDA!B754</f>
        <v>19.6264</v>
      </c>
      <c r="I754">
        <f>PG!B754</f>
        <v>78.455962999999997</v>
      </c>
      <c r="J754">
        <f>TM!B754</f>
        <v>107.487633</v>
      </c>
      <c r="K754">
        <f>VIG!B754</f>
        <v>73.920792000000006</v>
      </c>
      <c r="L754">
        <f>VOO!B754</f>
        <v>171.35244800000001</v>
      </c>
      <c r="M754">
        <f>WMT!B754</f>
        <v>76.248299000000003</v>
      </c>
    </row>
    <row r="755" spans="1:13" x14ac:dyDescent="0.3">
      <c r="A755" s="1">
        <v>42004</v>
      </c>
      <c r="B755">
        <v>1</v>
      </c>
      <c r="C755">
        <f>CAT!B755</f>
        <v>76.687743999999995</v>
      </c>
      <c r="D755">
        <f>DIA!B755</f>
        <v>157.806702</v>
      </c>
      <c r="E755">
        <f>HD!B755</f>
        <v>93.132537999999997</v>
      </c>
      <c r="F755">
        <f>MSFT!B755</f>
        <v>41.587283999999997</v>
      </c>
      <c r="G755">
        <f>NKE!B755</f>
        <v>44.664223</v>
      </c>
      <c r="H755">
        <f>NVDA!B755</f>
        <v>19.318083000000001</v>
      </c>
      <c r="I755">
        <f>PG!B755</f>
        <v>77.343658000000005</v>
      </c>
      <c r="J755">
        <f>TM!B755</f>
        <v>107.12056</v>
      </c>
      <c r="K755">
        <f>VIG!B755</f>
        <v>73.199280000000002</v>
      </c>
      <c r="L755">
        <f>VOO!B755</f>
        <v>169.57034300000001</v>
      </c>
      <c r="M755">
        <f>WMT!B755</f>
        <v>75.448836999999997</v>
      </c>
    </row>
    <row r="756" spans="1:13" x14ac:dyDescent="0.3">
      <c r="A756" s="1">
        <v>42006</v>
      </c>
      <c r="B756">
        <v>0</v>
      </c>
      <c r="C756">
        <f>CAT!B756</f>
        <v>76.980971999999994</v>
      </c>
      <c r="D756">
        <f>DIA!B756</f>
        <v>157.85995500000001</v>
      </c>
      <c r="E756">
        <f>HD!B756</f>
        <v>91.766197000000005</v>
      </c>
      <c r="F756">
        <f>MSFT!B756</f>
        <v>41.864840999999998</v>
      </c>
      <c r="G756">
        <f>NKE!B756</f>
        <v>44.143959000000002</v>
      </c>
      <c r="H756">
        <f>NVDA!B756</f>
        <v>19.395154999999999</v>
      </c>
      <c r="I756">
        <f>PG!B756</f>
        <v>76.791747999999998</v>
      </c>
      <c r="J756">
        <f>TM!B756</f>
        <v>107.28274500000001</v>
      </c>
      <c r="K756">
        <f>VIG!B756</f>
        <v>73.072990000000004</v>
      </c>
      <c r="L756">
        <f>VOO!B756</f>
        <v>169.57034300000001</v>
      </c>
      <c r="M756">
        <f>WMT!B756</f>
        <v>75.466399999999993</v>
      </c>
    </row>
    <row r="757" spans="1:13" x14ac:dyDescent="0.3">
      <c r="A757" s="1">
        <v>42009</v>
      </c>
      <c r="B757">
        <v>0</v>
      </c>
      <c r="C757">
        <f>CAT!B757</f>
        <v>72.917441999999994</v>
      </c>
      <c r="D757">
        <f>DIA!B757</f>
        <v>155.10974100000001</v>
      </c>
      <c r="E757">
        <f>HD!B757</f>
        <v>89.840919</v>
      </c>
      <c r="F757">
        <f>MSFT!B757</f>
        <v>41.479866000000001</v>
      </c>
      <c r="G757">
        <f>NKE!B757</f>
        <v>43.433230999999999</v>
      </c>
      <c r="H757">
        <f>NVDA!B757</f>
        <v>19.067571999999998</v>
      </c>
      <c r="I757">
        <f>PG!B757</f>
        <v>76.426642999999999</v>
      </c>
      <c r="J757">
        <f>TM!B757</f>
        <v>105.319267</v>
      </c>
      <c r="K757">
        <f>VIG!B757</f>
        <v>71.900504999999995</v>
      </c>
      <c r="L757">
        <f>VOO!B757</f>
        <v>166.591171</v>
      </c>
      <c r="M757">
        <f>WMT!B757</f>
        <v>75.246773000000005</v>
      </c>
    </row>
    <row r="758" spans="1:13" x14ac:dyDescent="0.3">
      <c r="A758" s="1">
        <v>42010</v>
      </c>
      <c r="B758">
        <v>0</v>
      </c>
      <c r="C758">
        <f>CAT!B758</f>
        <v>72.448256999999998</v>
      </c>
      <c r="D758">
        <f>DIA!B758</f>
        <v>153.82333399999999</v>
      </c>
      <c r="E758">
        <f>HD!B758</f>
        <v>89.565880000000007</v>
      </c>
      <c r="F758">
        <f>MSFT!B758</f>
        <v>40.871037000000001</v>
      </c>
      <c r="G758">
        <f>NKE!B758</f>
        <v>43.177742000000002</v>
      </c>
      <c r="H758">
        <f>NVDA!B758</f>
        <v>18.489474999999999</v>
      </c>
      <c r="I758">
        <f>PG!B758</f>
        <v>76.078513999999998</v>
      </c>
      <c r="J758">
        <f>TM!B758</f>
        <v>104.235085</v>
      </c>
      <c r="K758">
        <f>VIG!B758</f>
        <v>71.269157000000007</v>
      </c>
      <c r="L758">
        <f>VOO!B758</f>
        <v>164.95309399999999</v>
      </c>
      <c r="M758">
        <f>WMT!B758</f>
        <v>75.826606999999996</v>
      </c>
    </row>
    <row r="759" spans="1:13" x14ac:dyDescent="0.3">
      <c r="A759" s="1">
        <v>42011</v>
      </c>
      <c r="B759">
        <v>0</v>
      </c>
      <c r="C759">
        <f>CAT!B759</f>
        <v>73.570953000000003</v>
      </c>
      <c r="D759">
        <f>DIA!B759</f>
        <v>155.775116</v>
      </c>
      <c r="E759">
        <f>HD!B759</f>
        <v>92.635695999999996</v>
      </c>
      <c r="F759">
        <f>MSFT!B759</f>
        <v>41.390320000000003</v>
      </c>
      <c r="G759">
        <f>NKE!B759</f>
        <v>44.069637</v>
      </c>
      <c r="H759">
        <f>NVDA!B759</f>
        <v>18.441298</v>
      </c>
      <c r="I759">
        <f>PG!B759</f>
        <v>76.477599999999995</v>
      </c>
      <c r="J759">
        <f>TM!B759</f>
        <v>106.855896</v>
      </c>
      <c r="K759">
        <f>VIG!B759</f>
        <v>72.198158000000006</v>
      </c>
      <c r="L759">
        <f>VOO!B759</f>
        <v>167.01419100000001</v>
      </c>
      <c r="M759">
        <f>WMT!B759</f>
        <v>77.838448</v>
      </c>
    </row>
    <row r="760" spans="1:13" x14ac:dyDescent="0.3">
      <c r="A760" s="1">
        <v>42012</v>
      </c>
      <c r="B760">
        <v>0</v>
      </c>
      <c r="C760">
        <f>CAT!B760</f>
        <v>74.325005000000004</v>
      </c>
      <c r="D760">
        <f>DIA!B760</f>
        <v>158.587433</v>
      </c>
      <c r="E760">
        <f>HD!B760</f>
        <v>94.685181</v>
      </c>
      <c r="F760">
        <f>MSFT!B760</f>
        <v>42.607944000000003</v>
      </c>
      <c r="G760">
        <f>NKE!B760</f>
        <v>45.086948</v>
      </c>
      <c r="H760">
        <f>NVDA!B760</f>
        <v>19.135012</v>
      </c>
      <c r="I760">
        <f>PG!B760</f>
        <v>77.352142000000001</v>
      </c>
      <c r="J760">
        <f>TM!B760</f>
        <v>108.913284</v>
      </c>
      <c r="K760">
        <f>VIG!B760</f>
        <v>73.451790000000003</v>
      </c>
      <c r="L760">
        <f>VOO!B760</f>
        <v>169.948395</v>
      </c>
      <c r="M760">
        <f>WMT!B760</f>
        <v>79.481316000000007</v>
      </c>
    </row>
    <row r="761" spans="1:13" x14ac:dyDescent="0.3">
      <c r="A761" s="1">
        <v>42013</v>
      </c>
      <c r="B761">
        <v>0</v>
      </c>
      <c r="C761">
        <f>CAT!B761</f>
        <v>73.436904999999996</v>
      </c>
      <c r="D761">
        <f>DIA!B761</f>
        <v>157.221191</v>
      </c>
      <c r="E761">
        <f>HD!B761</f>
        <v>93.061561999999995</v>
      </c>
      <c r="F761">
        <f>MSFT!B761</f>
        <v>42.249817</v>
      </c>
      <c r="G761">
        <f>NKE!B761</f>
        <v>44.589900999999998</v>
      </c>
      <c r="H761">
        <f>NVDA!B761</f>
        <v>19.212098999999998</v>
      </c>
      <c r="I761">
        <f>PG!B761</f>
        <v>76.630439999999993</v>
      </c>
      <c r="J761">
        <f>TM!B761</f>
        <v>107.63275899999999</v>
      </c>
      <c r="K761">
        <f>VIG!B761</f>
        <v>72.838500999999994</v>
      </c>
      <c r="L761">
        <f>VOO!B761</f>
        <v>168.51728800000001</v>
      </c>
      <c r="M761">
        <f>WMT!B761</f>
        <v>78.497344999999996</v>
      </c>
    </row>
    <row r="762" spans="1:13" x14ac:dyDescent="0.3">
      <c r="A762" s="1">
        <v>42016</v>
      </c>
      <c r="B762">
        <v>0</v>
      </c>
      <c r="C762">
        <f>CAT!B762</f>
        <v>72.800156000000001</v>
      </c>
      <c r="D762">
        <f>DIA!B762</f>
        <v>156.35173</v>
      </c>
      <c r="E762">
        <f>HD!B762</f>
        <v>92.644576999999998</v>
      </c>
      <c r="F762">
        <f>MSFT!B762</f>
        <v>41.721587999999997</v>
      </c>
      <c r="G762">
        <f>NKE!B762</f>
        <v>44.529502999999998</v>
      </c>
      <c r="H762">
        <f>NVDA!B762</f>
        <v>18.971222000000001</v>
      </c>
      <c r="I762">
        <f>PG!B762</f>
        <v>76.350243000000006</v>
      </c>
      <c r="J762">
        <f>TM!B762</f>
        <v>107.59860999999999</v>
      </c>
      <c r="K762">
        <f>VIG!B762</f>
        <v>72.315383999999995</v>
      </c>
      <c r="L762">
        <f>VOO!B762</f>
        <v>167.26620500000001</v>
      </c>
      <c r="M762">
        <f>WMT!B762</f>
        <v>79.085953000000003</v>
      </c>
    </row>
    <row r="763" spans="1:13" x14ac:dyDescent="0.3">
      <c r="A763" s="1">
        <v>42017</v>
      </c>
      <c r="B763">
        <v>0</v>
      </c>
      <c r="C763">
        <f>CAT!B763</f>
        <v>72.364470999999995</v>
      </c>
      <c r="D763">
        <f>DIA!B763</f>
        <v>156.12107800000001</v>
      </c>
      <c r="E763">
        <f>HD!B763</f>
        <v>92.032387</v>
      </c>
      <c r="F763">
        <f>MSFT!B763</f>
        <v>41.506714000000002</v>
      </c>
      <c r="G763">
        <f>NKE!B763</f>
        <v>44.134663000000003</v>
      </c>
      <c r="H763">
        <f>NVDA!B763</f>
        <v>18.942316000000002</v>
      </c>
      <c r="I763">
        <f>PG!B763</f>
        <v>76.672889999999995</v>
      </c>
      <c r="J763">
        <f>TM!B763</f>
        <v>107.91448200000001</v>
      </c>
      <c r="K763">
        <f>VIG!B763</f>
        <v>72.144019999999998</v>
      </c>
      <c r="L763">
        <f>VOO!B763</f>
        <v>166.82519500000001</v>
      </c>
      <c r="M763">
        <f>WMT!B763</f>
        <v>78.462219000000005</v>
      </c>
    </row>
    <row r="764" spans="1:13" x14ac:dyDescent="0.3">
      <c r="A764" s="1">
        <v>42018</v>
      </c>
      <c r="B764">
        <v>0</v>
      </c>
      <c r="C764">
        <f>CAT!B764</f>
        <v>72.113121000000007</v>
      </c>
      <c r="D764">
        <f>DIA!B764</f>
        <v>154.41776999999999</v>
      </c>
      <c r="E764">
        <f>HD!B764</f>
        <v>91.065291999999999</v>
      </c>
      <c r="F764">
        <f>MSFT!B764</f>
        <v>41.148578999999998</v>
      </c>
      <c r="G764">
        <f>NKE!B764</f>
        <v>43.530777</v>
      </c>
      <c r="H764">
        <f>NVDA!B764</f>
        <v>19.019392</v>
      </c>
      <c r="I764">
        <f>PG!B764</f>
        <v>76.409683000000001</v>
      </c>
      <c r="J764">
        <f>TM!B764</f>
        <v>107.41078899999999</v>
      </c>
      <c r="K764">
        <f>VIG!B764</f>
        <v>71.693077000000002</v>
      </c>
      <c r="L764">
        <f>VOO!B764</f>
        <v>165.84406999999999</v>
      </c>
      <c r="M764">
        <f>WMT!B764</f>
        <v>76.090171999999995</v>
      </c>
    </row>
    <row r="765" spans="1:13" x14ac:dyDescent="0.3">
      <c r="A765" s="1">
        <v>42019</v>
      </c>
      <c r="B765">
        <v>0</v>
      </c>
      <c r="C765">
        <f>CAT!B765</f>
        <v>71.226166000000006</v>
      </c>
      <c r="D765">
        <f>DIA!B765</f>
        <v>153.53059400000001</v>
      </c>
      <c r="E765">
        <f>HD!B765</f>
        <v>89.619110000000006</v>
      </c>
      <c r="F765">
        <f>MSFT!B765</f>
        <v>40.718842000000002</v>
      </c>
      <c r="G765">
        <f>NKE!B765</f>
        <v>43.112701000000001</v>
      </c>
      <c r="H765">
        <f>NVDA!B765</f>
        <v>18.884512000000001</v>
      </c>
      <c r="I765">
        <f>PG!B765</f>
        <v>76.299278000000001</v>
      </c>
      <c r="J765">
        <f>TM!B765</f>
        <v>108.230324</v>
      </c>
      <c r="K765">
        <f>VIG!B765</f>
        <v>71.386405999999994</v>
      </c>
      <c r="L765">
        <f>VOO!B765</f>
        <v>164.29598999999999</v>
      </c>
      <c r="M765">
        <f>WMT!B765</f>
        <v>76.766623999999993</v>
      </c>
    </row>
    <row r="766" spans="1:13" x14ac:dyDescent="0.3">
      <c r="A766" s="1">
        <v>42020</v>
      </c>
      <c r="B766">
        <v>0</v>
      </c>
      <c r="C766">
        <f>CAT!B766</f>
        <v>70.837608000000003</v>
      </c>
      <c r="D766">
        <f>DIA!B766</f>
        <v>155.09150700000001</v>
      </c>
      <c r="E766">
        <f>HD!B766</f>
        <v>92.378403000000006</v>
      </c>
      <c r="F766">
        <f>MSFT!B766</f>
        <v>41.399284000000002</v>
      </c>
      <c r="G766">
        <f>NKE!B766</f>
        <v>43.196326999999997</v>
      </c>
      <c r="H766">
        <f>NVDA!B766</f>
        <v>19.231365</v>
      </c>
      <c r="I766">
        <f>PG!B766</f>
        <v>77.479523</v>
      </c>
      <c r="J766">
        <f>TM!B766</f>
        <v>110.023087</v>
      </c>
      <c r="K766">
        <f>VIG!B766</f>
        <v>72.171059</v>
      </c>
      <c r="L766">
        <f>VOO!B766</f>
        <v>166.330139</v>
      </c>
      <c r="M766">
        <f>WMT!B766</f>
        <v>76.230727999999999</v>
      </c>
    </row>
    <row r="767" spans="1:13" x14ac:dyDescent="0.3">
      <c r="A767" s="1">
        <v>42024</v>
      </c>
      <c r="B767">
        <v>0</v>
      </c>
      <c r="C767">
        <f>CAT!B767</f>
        <v>70.930510999999996</v>
      </c>
      <c r="D767">
        <f>DIA!B767</f>
        <v>155.29574600000001</v>
      </c>
      <c r="E767">
        <f>HD!B767</f>
        <v>91.606505999999996</v>
      </c>
      <c r="F767">
        <f>MSFT!B767</f>
        <v>41.533566</v>
      </c>
      <c r="G767">
        <f>NKE!B767</f>
        <v>43.484329000000002</v>
      </c>
      <c r="H767">
        <f>NVDA!B767</f>
        <v>19.289166999999999</v>
      </c>
      <c r="I767">
        <f>PG!B767</f>
        <v>77.428589000000002</v>
      </c>
      <c r="J767">
        <f>TM!B767</f>
        <v>110.262108</v>
      </c>
      <c r="K767">
        <f>VIG!B767</f>
        <v>72.171059</v>
      </c>
      <c r="L767">
        <f>VOO!B767</f>
        <v>166.74417099999999</v>
      </c>
      <c r="M767">
        <f>WMT!B767</f>
        <v>76.160445999999993</v>
      </c>
    </row>
    <row r="768" spans="1:13" x14ac:dyDescent="0.3">
      <c r="A768" s="1">
        <v>42025</v>
      </c>
      <c r="B768">
        <v>0</v>
      </c>
      <c r="C768">
        <f>CAT!B768</f>
        <v>72.113121000000007</v>
      </c>
      <c r="D768">
        <f>DIA!B768</f>
        <v>155.695358</v>
      </c>
      <c r="E768">
        <f>HD!B768</f>
        <v>91.854927000000004</v>
      </c>
      <c r="F768">
        <f>MSFT!B768</f>
        <v>41.112769999999998</v>
      </c>
      <c r="G768">
        <f>NKE!B768</f>
        <v>43.437888999999998</v>
      </c>
      <c r="H768">
        <f>NVDA!B768</f>
        <v>19.558948999999998</v>
      </c>
      <c r="I768">
        <f>PG!B768</f>
        <v>77.585587000000004</v>
      </c>
      <c r="J768">
        <f>TM!B768</f>
        <v>109.835266</v>
      </c>
      <c r="K768">
        <f>VIG!B768</f>
        <v>72.432625000000002</v>
      </c>
      <c r="L768">
        <f>VOO!B768</f>
        <v>167.61726400000001</v>
      </c>
      <c r="M768">
        <f>WMT!B768</f>
        <v>76.116507999999996</v>
      </c>
    </row>
    <row r="769" spans="1:13" x14ac:dyDescent="0.3">
      <c r="A769" s="1">
        <v>42026</v>
      </c>
      <c r="B769">
        <v>0</v>
      </c>
      <c r="C769">
        <f>CAT!B769</f>
        <v>73.337935999999999</v>
      </c>
      <c r="D769">
        <f>DIA!B769</f>
        <v>157.97721899999999</v>
      </c>
      <c r="E769">
        <f>HD!B769</f>
        <v>94.108497999999997</v>
      </c>
      <c r="F769">
        <f>MSFT!B769</f>
        <v>42.196106</v>
      </c>
      <c r="G769">
        <f>NKE!B769</f>
        <v>44.524867999999998</v>
      </c>
      <c r="H769">
        <f>NVDA!B769</f>
        <v>19.896170000000001</v>
      </c>
      <c r="I769">
        <f>PG!B769</f>
        <v>78.346656999999993</v>
      </c>
      <c r="J769">
        <f>TM!B769</f>
        <v>110.859695</v>
      </c>
      <c r="K769">
        <f>VIG!B769</f>
        <v>73.460808</v>
      </c>
      <c r="L769">
        <f>VOO!B769</f>
        <v>170.18237300000001</v>
      </c>
      <c r="M769">
        <f>WMT!B769</f>
        <v>77.574875000000006</v>
      </c>
    </row>
    <row r="770" spans="1:13" x14ac:dyDescent="0.3">
      <c r="A770" s="1">
        <v>42027</v>
      </c>
      <c r="B770">
        <v>0</v>
      </c>
      <c r="C770">
        <f>CAT!B770</f>
        <v>72.315842000000004</v>
      </c>
      <c r="D770">
        <f>DIA!B770</f>
        <v>156.636505</v>
      </c>
      <c r="E770">
        <f>HD!B770</f>
        <v>93.487433999999993</v>
      </c>
      <c r="F770">
        <f>MSFT!B770</f>
        <v>42.240867999999999</v>
      </c>
      <c r="G770">
        <f>NKE!B770</f>
        <v>44.668872999999998</v>
      </c>
      <c r="H770">
        <f>NVDA!B770</f>
        <v>19.953984999999999</v>
      </c>
      <c r="I770">
        <f>PG!B770</f>
        <v>77.029747</v>
      </c>
      <c r="J770">
        <f>TM!B770</f>
        <v>110.68895000000001</v>
      </c>
      <c r="K770">
        <f>VIG!B770</f>
        <v>73.009856999999997</v>
      </c>
      <c r="L770">
        <f>VOO!B770</f>
        <v>169.24632299999999</v>
      </c>
      <c r="M770">
        <f>WMT!B770</f>
        <v>77.759383999999997</v>
      </c>
    </row>
    <row r="771" spans="1:13" x14ac:dyDescent="0.3">
      <c r="A771" s="1">
        <v>42030</v>
      </c>
      <c r="B771">
        <v>0</v>
      </c>
      <c r="C771">
        <f>CAT!B771</f>
        <v>72.670624000000004</v>
      </c>
      <c r="D771">
        <f>DIA!B771</f>
        <v>156.71646100000001</v>
      </c>
      <c r="E771">
        <f>HD!B771</f>
        <v>94.365791000000002</v>
      </c>
      <c r="F771">
        <f>MSFT!B771</f>
        <v>42.088664999999999</v>
      </c>
      <c r="G771">
        <f>NKE!B771</f>
        <v>44.757129999999997</v>
      </c>
      <c r="H771">
        <f>NVDA!B771</f>
        <v>19.867270999999999</v>
      </c>
      <c r="I771">
        <f>PG!B771</f>
        <v>76.602196000000006</v>
      </c>
      <c r="J771">
        <f>TM!B771</f>
        <v>112.56706200000001</v>
      </c>
      <c r="K771">
        <f>VIG!B771</f>
        <v>73.217315999999997</v>
      </c>
      <c r="L771">
        <f>VOO!B771</f>
        <v>169.57931500000001</v>
      </c>
      <c r="M771">
        <f>WMT!B771</f>
        <v>77.864777000000004</v>
      </c>
    </row>
    <row r="772" spans="1:13" x14ac:dyDescent="0.3">
      <c r="A772" s="1">
        <v>42031</v>
      </c>
      <c r="B772">
        <v>0</v>
      </c>
      <c r="C772">
        <f>CAT!B772</f>
        <v>67.450301999999994</v>
      </c>
      <c r="D772">
        <f>DIA!B772</f>
        <v>154.13261399999999</v>
      </c>
      <c r="E772">
        <f>HD!B772</f>
        <v>93.301117000000005</v>
      </c>
      <c r="F772">
        <f>MSFT!B772</f>
        <v>38.194060999999998</v>
      </c>
      <c r="G772">
        <f>NKE!B772</f>
        <v>43.897747000000003</v>
      </c>
      <c r="H772">
        <f>NVDA!B772</f>
        <v>18.913409999999999</v>
      </c>
      <c r="I772">
        <f>PG!B772</f>
        <v>73.959830999999994</v>
      </c>
      <c r="J772">
        <f>TM!B772</f>
        <v>111.91825900000001</v>
      </c>
      <c r="K772">
        <f>VIG!B772</f>
        <v>72.486755000000002</v>
      </c>
      <c r="L772">
        <f>VOO!B772</f>
        <v>167.356201</v>
      </c>
      <c r="M772">
        <f>WMT!B772</f>
        <v>76.898407000000006</v>
      </c>
    </row>
    <row r="773" spans="1:13" x14ac:dyDescent="0.3">
      <c r="A773" s="1">
        <v>42032</v>
      </c>
      <c r="B773">
        <v>0</v>
      </c>
      <c r="C773">
        <f>CAT!B773</f>
        <v>67.585457000000005</v>
      </c>
      <c r="D773">
        <f>DIA!B773</f>
        <v>152.47221400000001</v>
      </c>
      <c r="E773">
        <f>HD!B773</f>
        <v>92.928473999999994</v>
      </c>
      <c r="F773">
        <f>MSFT!B773</f>
        <v>36.877941</v>
      </c>
      <c r="G773">
        <f>NKE!B773</f>
        <v>43.344963</v>
      </c>
      <c r="H773">
        <f>NVDA!B773</f>
        <v>18.605089</v>
      </c>
      <c r="I773">
        <f>PG!B773</f>
        <v>72.813972000000007</v>
      </c>
      <c r="J773">
        <f>TM!B773</f>
        <v>111.790199</v>
      </c>
      <c r="K773">
        <f>VIG!B773</f>
        <v>71.503647000000001</v>
      </c>
      <c r="L773">
        <f>VOO!B773</f>
        <v>165.15107699999999</v>
      </c>
      <c r="M773">
        <f>WMT!B773</f>
        <v>76.274651000000006</v>
      </c>
    </row>
    <row r="774" spans="1:13" x14ac:dyDescent="0.3">
      <c r="A774" s="1">
        <v>42033</v>
      </c>
      <c r="B774">
        <v>0</v>
      </c>
      <c r="C774">
        <f>CAT!B774</f>
        <v>67.577010999999999</v>
      </c>
      <c r="D774">
        <f>DIA!B774</f>
        <v>154.407837</v>
      </c>
      <c r="E774">
        <f>HD!B774</f>
        <v>95.483695999999995</v>
      </c>
      <c r="F774">
        <f>MSFT!B774</f>
        <v>37.612105999999997</v>
      </c>
      <c r="G774">
        <f>NKE!B774</f>
        <v>44.069637</v>
      </c>
      <c r="H774">
        <f>NVDA!B774</f>
        <v>19.057938</v>
      </c>
      <c r="I774">
        <f>PG!B774</f>
        <v>73.258635999999996</v>
      </c>
      <c r="J774">
        <f>TM!B774</f>
        <v>112.814629</v>
      </c>
      <c r="K774">
        <f>VIG!B774</f>
        <v>71.900504999999995</v>
      </c>
      <c r="L774">
        <f>VOO!B774</f>
        <v>166.75318899999999</v>
      </c>
      <c r="M774">
        <f>WMT!B774</f>
        <v>77.065337999999997</v>
      </c>
    </row>
    <row r="775" spans="1:13" x14ac:dyDescent="0.3">
      <c r="A775" s="1">
        <v>42034</v>
      </c>
      <c r="B775">
        <v>1</v>
      </c>
      <c r="C775">
        <f>CAT!B775</f>
        <v>67.551665999999997</v>
      </c>
      <c r="D775">
        <f>DIA!B775</f>
        <v>152.23245199999999</v>
      </c>
      <c r="E775">
        <f>HD!B775</f>
        <v>92.644576999999998</v>
      </c>
      <c r="F775">
        <f>MSFT!B775</f>
        <v>36.170650000000002</v>
      </c>
      <c r="G775">
        <f>NKE!B775</f>
        <v>42.85257</v>
      </c>
      <c r="H775">
        <f>NVDA!B775</f>
        <v>18.499109000000001</v>
      </c>
      <c r="I775">
        <f>PG!B775</f>
        <v>72.078575000000001</v>
      </c>
      <c r="J775">
        <f>TM!B775</f>
        <v>109.99747499999999</v>
      </c>
      <c r="K775">
        <f>VIG!B775</f>
        <v>70.728012000000007</v>
      </c>
      <c r="L775">
        <f>VOO!B775</f>
        <v>164.70107999999999</v>
      </c>
      <c r="M775">
        <f>WMT!B775</f>
        <v>74.658157000000003</v>
      </c>
    </row>
    <row r="776" spans="1:13" x14ac:dyDescent="0.3">
      <c r="A776" s="1">
        <v>42037</v>
      </c>
      <c r="B776">
        <v>0</v>
      </c>
      <c r="C776">
        <f>CAT!B776</f>
        <v>68.286552</v>
      </c>
      <c r="D776">
        <f>DIA!B776</f>
        <v>153.84848</v>
      </c>
      <c r="E776">
        <f>HD!B776</f>
        <v>92.653441999999998</v>
      </c>
      <c r="F776">
        <f>MSFT!B776</f>
        <v>36.958526999999997</v>
      </c>
      <c r="G776">
        <f>NKE!B776</f>
        <v>42.699280000000002</v>
      </c>
      <c r="H776">
        <f>NVDA!B776</f>
        <v>18.903782</v>
      </c>
      <c r="I776">
        <f>PG!B776</f>
        <v>72.788307000000003</v>
      </c>
      <c r="J776">
        <f>TM!B776</f>
        <v>111.909721</v>
      </c>
      <c r="K776">
        <f>VIG!B776</f>
        <v>71.684059000000005</v>
      </c>
      <c r="L776">
        <f>VOO!B776</f>
        <v>166.591171</v>
      </c>
      <c r="M776">
        <f>WMT!B776</f>
        <v>75.299476999999996</v>
      </c>
    </row>
    <row r="777" spans="1:13" x14ac:dyDescent="0.3">
      <c r="A777" s="1">
        <v>42038</v>
      </c>
      <c r="B777">
        <v>0</v>
      </c>
      <c r="C777">
        <f>CAT!B777</f>
        <v>70.888274999999993</v>
      </c>
      <c r="D777">
        <f>DIA!B777</f>
        <v>156.56552099999999</v>
      </c>
      <c r="E777">
        <f>HD!B777</f>
        <v>95.146561000000005</v>
      </c>
      <c r="F777">
        <f>MSFT!B777</f>
        <v>37.245037000000004</v>
      </c>
      <c r="G777">
        <f>NKE!B777</f>
        <v>43.363556000000003</v>
      </c>
      <c r="H777">
        <f>NVDA!B777</f>
        <v>19.375889000000001</v>
      </c>
      <c r="I777">
        <f>PG!B777</f>
        <v>73.498069999999998</v>
      </c>
      <c r="J777">
        <f>TM!B777</f>
        <v>111.91825900000001</v>
      </c>
      <c r="K777">
        <f>VIG!B777</f>
        <v>72.838500999999994</v>
      </c>
      <c r="L777">
        <f>VOO!B777</f>
        <v>169.021332</v>
      </c>
      <c r="M777">
        <f>WMT!B777</f>
        <v>75.721176</v>
      </c>
    </row>
    <row r="778" spans="1:13" x14ac:dyDescent="0.3">
      <c r="A778" s="1">
        <v>42039</v>
      </c>
      <c r="B778">
        <v>0</v>
      </c>
      <c r="C778">
        <f>CAT!B778</f>
        <v>69.224181999999999</v>
      </c>
      <c r="D778">
        <f>DIA!B778</f>
        <v>156.743134</v>
      </c>
      <c r="E778">
        <f>HD!B778</f>
        <v>96.184601000000001</v>
      </c>
      <c r="F778">
        <f>MSFT!B778</f>
        <v>37.459892000000004</v>
      </c>
      <c r="G778">
        <f>NKE!B778</f>
        <v>42.987282</v>
      </c>
      <c r="H778">
        <f>NVDA!B778</f>
        <v>19.424063</v>
      </c>
      <c r="I778">
        <f>PG!B778</f>
        <v>73.361266999999998</v>
      </c>
      <c r="J778">
        <f>TM!B778</f>
        <v>113.267082</v>
      </c>
      <c r="K778">
        <f>VIG!B778</f>
        <v>72.495750000000001</v>
      </c>
      <c r="L778">
        <f>VOO!B778</f>
        <v>168.44529700000001</v>
      </c>
      <c r="M778">
        <f>WMT!B778</f>
        <v>76.125298000000001</v>
      </c>
    </row>
    <row r="779" spans="1:13" x14ac:dyDescent="0.3">
      <c r="A779" s="1">
        <v>42040</v>
      </c>
      <c r="B779">
        <v>0</v>
      </c>
      <c r="C779">
        <f>CAT!B779</f>
        <v>70.592644000000007</v>
      </c>
      <c r="D779">
        <f>DIA!B779</f>
        <v>158.53668200000001</v>
      </c>
      <c r="E779">
        <f>HD!B779</f>
        <v>96.699196000000001</v>
      </c>
      <c r="F779">
        <f>MSFT!B779</f>
        <v>38.006042000000001</v>
      </c>
      <c r="G779">
        <f>NKE!B779</f>
        <v>43.358902</v>
      </c>
      <c r="H779">
        <f>NVDA!B779</f>
        <v>19.742018000000002</v>
      </c>
      <c r="I779">
        <f>PG!B779</f>
        <v>74.139403999999999</v>
      </c>
      <c r="J779">
        <f>TM!B779</f>
        <v>112.46463799999999</v>
      </c>
      <c r="K779">
        <f>VIG!B779</f>
        <v>73.244354000000001</v>
      </c>
      <c r="L779">
        <f>VOO!B779</f>
        <v>170.15538000000001</v>
      </c>
      <c r="M779">
        <f>WMT!B779</f>
        <v>76.678780000000003</v>
      </c>
    </row>
    <row r="780" spans="1:13" x14ac:dyDescent="0.3">
      <c r="A780" s="1">
        <v>42041</v>
      </c>
      <c r="B780">
        <v>0</v>
      </c>
      <c r="C780">
        <f>CAT!B780</f>
        <v>70.288559000000006</v>
      </c>
      <c r="D780">
        <f>DIA!B780</f>
        <v>158.12822</v>
      </c>
      <c r="E780">
        <f>HD!B780</f>
        <v>96.743567999999996</v>
      </c>
      <c r="F780">
        <f>MSFT!B780</f>
        <v>37.970222</v>
      </c>
      <c r="G780">
        <f>NKE!B780</f>
        <v>42.638885000000002</v>
      </c>
      <c r="H780">
        <f>NVDA!B780</f>
        <v>19.655301999999999</v>
      </c>
      <c r="I780">
        <f>PG!B780</f>
        <v>73.207335999999998</v>
      </c>
      <c r="J780">
        <f>TM!B780</f>
        <v>110.612122</v>
      </c>
      <c r="K780">
        <f>VIG!B780</f>
        <v>73.036911000000003</v>
      </c>
      <c r="L780">
        <f>VOO!B780</f>
        <v>169.67836</v>
      </c>
      <c r="M780">
        <f>WMT!B780</f>
        <v>76.722724999999997</v>
      </c>
    </row>
    <row r="781" spans="1:13" x14ac:dyDescent="0.3">
      <c r="A781" s="1">
        <v>42044</v>
      </c>
      <c r="B781">
        <v>0</v>
      </c>
      <c r="C781">
        <f>CAT!B781</f>
        <v>71.521827999999999</v>
      </c>
      <c r="D781">
        <f>DIA!B781</f>
        <v>157.24031099999999</v>
      </c>
      <c r="E781">
        <f>HD!B781</f>
        <v>96.122505000000004</v>
      </c>
      <c r="F781">
        <f>MSFT!B781</f>
        <v>37.925460999999999</v>
      </c>
      <c r="G781">
        <f>NKE!B781</f>
        <v>42.350887</v>
      </c>
      <c r="H781">
        <f>NVDA!B781</f>
        <v>19.636036000000001</v>
      </c>
      <c r="I781">
        <f>PG!B781</f>
        <v>72.728470000000002</v>
      </c>
      <c r="J781">
        <f>TM!B781</f>
        <v>110.262108</v>
      </c>
      <c r="K781">
        <f>VIG!B781</f>
        <v>72.658096</v>
      </c>
      <c r="L781">
        <f>VOO!B781</f>
        <v>168.90429700000001</v>
      </c>
      <c r="M781">
        <f>WMT!B781</f>
        <v>75.475189</v>
      </c>
    </row>
    <row r="782" spans="1:13" x14ac:dyDescent="0.3">
      <c r="A782" s="1">
        <v>42045</v>
      </c>
      <c r="B782">
        <v>0</v>
      </c>
      <c r="C782">
        <f>CAT!B782</f>
        <v>70.871384000000006</v>
      </c>
      <c r="D782">
        <f>DIA!B782</f>
        <v>158.50112899999999</v>
      </c>
      <c r="E782">
        <f>HD!B782</f>
        <v>98.189757999999998</v>
      </c>
      <c r="F782">
        <f>MSFT!B782</f>
        <v>38.140343000000001</v>
      </c>
      <c r="G782">
        <f>NKE!B782</f>
        <v>43.084834999999998</v>
      </c>
      <c r="H782">
        <f>NVDA!B782</f>
        <v>20.185223000000001</v>
      </c>
      <c r="I782">
        <f>PG!B782</f>
        <v>73.019195999999994</v>
      </c>
      <c r="J782">
        <f>TM!B782</f>
        <v>111.704849</v>
      </c>
      <c r="K782">
        <f>VIG!B782</f>
        <v>73.415710000000004</v>
      </c>
      <c r="L782">
        <f>VOO!B782</f>
        <v>170.70442199999999</v>
      </c>
      <c r="M782">
        <f>WMT!B782</f>
        <v>76.687561000000002</v>
      </c>
    </row>
    <row r="783" spans="1:13" x14ac:dyDescent="0.3">
      <c r="A783" s="1">
        <v>42046</v>
      </c>
      <c r="B783">
        <v>0</v>
      </c>
      <c r="C783">
        <f>CAT!B783</f>
        <v>70.457488999999995</v>
      </c>
      <c r="D783">
        <f>DIA!B783</f>
        <v>158.669861</v>
      </c>
      <c r="E783">
        <f>HD!B783</f>
        <v>97.870354000000006</v>
      </c>
      <c r="F783">
        <f>MSFT!B783</f>
        <v>37.943370999999999</v>
      </c>
      <c r="G783">
        <f>NKE!B783</f>
        <v>42.415913000000003</v>
      </c>
      <c r="H783">
        <f>NVDA!B783</f>
        <v>20.050336999999999</v>
      </c>
      <c r="I783">
        <f>PG!B783</f>
        <v>73.232994000000005</v>
      </c>
      <c r="J783">
        <f>TM!B783</f>
        <v>111.84998299999999</v>
      </c>
      <c r="K783">
        <f>VIG!B783</f>
        <v>73.442763999999997</v>
      </c>
      <c r="L783">
        <f>VOO!B783</f>
        <v>170.82144199999999</v>
      </c>
      <c r="M783">
        <f>WMT!B783</f>
        <v>75.852951000000004</v>
      </c>
    </row>
    <row r="784" spans="1:13" x14ac:dyDescent="0.3">
      <c r="A784" s="1">
        <v>42047</v>
      </c>
      <c r="B784">
        <v>0</v>
      </c>
      <c r="C784">
        <f>CAT!B784</f>
        <v>70.558837999999994</v>
      </c>
      <c r="D784">
        <f>DIA!B784</f>
        <v>159.68202199999999</v>
      </c>
      <c r="E784">
        <f>HD!B784</f>
        <v>99.511741999999998</v>
      </c>
      <c r="F784">
        <f>MSFT!B784</f>
        <v>38.579040999999997</v>
      </c>
      <c r="G784">
        <f>NKE!B784</f>
        <v>42.736446000000001</v>
      </c>
      <c r="H784">
        <f>NVDA!B784</f>
        <v>21.485945000000001</v>
      </c>
      <c r="I784">
        <f>PG!B784</f>
        <v>73.566483000000005</v>
      </c>
      <c r="J784">
        <f>TM!B784</f>
        <v>112.532928</v>
      </c>
      <c r="K784">
        <f>VIG!B784</f>
        <v>73.875693999999996</v>
      </c>
      <c r="L784">
        <f>VOO!B784</f>
        <v>172.40553299999999</v>
      </c>
      <c r="M784">
        <f>WMT!B784</f>
        <v>75.457633999999999</v>
      </c>
    </row>
    <row r="785" spans="1:13" x14ac:dyDescent="0.3">
      <c r="A785" s="1">
        <v>42048</v>
      </c>
      <c r="B785">
        <v>0</v>
      </c>
      <c r="C785">
        <f>CAT!B785</f>
        <v>71.910377999999994</v>
      </c>
      <c r="D785">
        <f>DIA!B785</f>
        <v>160.12602200000001</v>
      </c>
      <c r="E785">
        <f>HD!B785</f>
        <v>99.272193999999999</v>
      </c>
      <c r="F785">
        <f>MSFT!B785</f>
        <v>39.277377999999999</v>
      </c>
      <c r="G785">
        <f>NKE!B785</f>
        <v>42.755020000000002</v>
      </c>
      <c r="H785">
        <f>NVDA!B785</f>
        <v>21.495577000000001</v>
      </c>
      <c r="I785">
        <f>PG!B785</f>
        <v>73.455307000000005</v>
      </c>
      <c r="J785">
        <f>TM!B785</f>
        <v>113.104904</v>
      </c>
      <c r="K785">
        <f>VIG!B785</f>
        <v>74.308609000000004</v>
      </c>
      <c r="L785">
        <f>VOO!B785</f>
        <v>173.16159099999999</v>
      </c>
      <c r="M785">
        <f>WMT!B785</f>
        <v>75.387337000000002</v>
      </c>
    </row>
    <row r="786" spans="1:13" x14ac:dyDescent="0.3">
      <c r="A786" s="1">
        <v>42052</v>
      </c>
      <c r="B786">
        <v>0</v>
      </c>
      <c r="C786">
        <f>CAT!B786</f>
        <v>72.121566999999999</v>
      </c>
      <c r="D786">
        <f>DIA!B786</f>
        <v>160.33026100000001</v>
      </c>
      <c r="E786">
        <f>HD!B786</f>
        <v>99.369788999999997</v>
      </c>
      <c r="F786">
        <f>MSFT!B786</f>
        <v>39.295417999999998</v>
      </c>
      <c r="G786">
        <f>NKE!B786</f>
        <v>42.671405999999998</v>
      </c>
      <c r="H786">
        <f>NVDA!B786</f>
        <v>21.563023000000001</v>
      </c>
      <c r="I786">
        <f>PG!B786</f>
        <v>73.104720999999998</v>
      </c>
      <c r="J786">
        <f>TM!B786</f>
        <v>112.754875</v>
      </c>
      <c r="K786">
        <f>VIG!B786</f>
        <v>74.407829000000007</v>
      </c>
      <c r="L786">
        <f>VOO!B786</f>
        <v>173.440552</v>
      </c>
      <c r="M786">
        <f>WMT!B786</f>
        <v>75.519112000000007</v>
      </c>
    </row>
    <row r="787" spans="1:13" x14ac:dyDescent="0.3">
      <c r="A787" s="1">
        <v>42053</v>
      </c>
      <c r="B787">
        <v>0</v>
      </c>
      <c r="C787">
        <f>CAT!B787</f>
        <v>71.631621999999993</v>
      </c>
      <c r="D787">
        <f>DIA!B787</f>
        <v>160.24144000000001</v>
      </c>
      <c r="E787">
        <f>HD!B787</f>
        <v>99.360885999999994</v>
      </c>
      <c r="F787">
        <f>MSFT!B787</f>
        <v>39.250340000000001</v>
      </c>
      <c r="G787">
        <f>NKE!B787</f>
        <v>43.488971999999997</v>
      </c>
      <c r="H787">
        <f>NVDA!B787</f>
        <v>21.312515000000001</v>
      </c>
      <c r="I787">
        <f>PG!B787</f>
        <v>73.763160999999997</v>
      </c>
      <c r="J787">
        <f>TM!B787</f>
        <v>114.530548</v>
      </c>
      <c r="K787">
        <f>VIG!B787</f>
        <v>74.470946999999995</v>
      </c>
      <c r="L787">
        <f>VOO!B787</f>
        <v>173.47659300000001</v>
      </c>
      <c r="M787">
        <f>WMT!B787</f>
        <v>75.809028999999995</v>
      </c>
    </row>
    <row r="788" spans="1:13" x14ac:dyDescent="0.3">
      <c r="A788" s="1">
        <v>42054</v>
      </c>
      <c r="B788">
        <v>0</v>
      </c>
      <c r="C788">
        <f>CAT!B788</f>
        <v>70.364570999999998</v>
      </c>
      <c r="D788">
        <f>DIA!B788</f>
        <v>159.904022</v>
      </c>
      <c r="E788">
        <f>HD!B788</f>
        <v>98.429305999999997</v>
      </c>
      <c r="F788">
        <f>MSFT!B788</f>
        <v>39.223278000000001</v>
      </c>
      <c r="G788">
        <f>NKE!B788</f>
        <v>43.526138000000003</v>
      </c>
      <c r="H788">
        <f>NVDA!B788</f>
        <v>21.370325000000001</v>
      </c>
      <c r="I788">
        <f>PG!B788</f>
        <v>72.865273000000002</v>
      </c>
      <c r="J788">
        <f>TM!B788</f>
        <v>115.486664</v>
      </c>
      <c r="K788">
        <f>VIG!B788</f>
        <v>74.317642000000006</v>
      </c>
      <c r="L788">
        <f>VOO!B788</f>
        <v>173.359543</v>
      </c>
      <c r="M788">
        <f>WMT!B788</f>
        <v>73.375488000000004</v>
      </c>
    </row>
    <row r="789" spans="1:13" x14ac:dyDescent="0.3">
      <c r="A789" s="1">
        <v>42055</v>
      </c>
      <c r="B789">
        <v>0</v>
      </c>
      <c r="C789">
        <f>CAT!B789</f>
        <v>71.327529999999996</v>
      </c>
      <c r="D789">
        <f>DIA!B789</f>
        <v>161.27514600000001</v>
      </c>
      <c r="E789">
        <f>HD!B789</f>
        <v>99.582695000000001</v>
      </c>
      <c r="F789">
        <f>MSFT!B789</f>
        <v>39.547893999999999</v>
      </c>
      <c r="G789">
        <f>NKE!B789</f>
        <v>44.097507</v>
      </c>
      <c r="H789">
        <f>NVDA!B789</f>
        <v>21.524488000000002</v>
      </c>
      <c r="I789">
        <f>PG!B789</f>
        <v>72.574523999999997</v>
      </c>
      <c r="J789">
        <f>TM!B789</f>
        <v>116.869629</v>
      </c>
      <c r="K789">
        <f>VIG!B789</f>
        <v>74.714470000000006</v>
      </c>
      <c r="L789">
        <f>VOO!B789</f>
        <v>174.41265899999999</v>
      </c>
      <c r="M789">
        <f>WMT!B789</f>
        <v>74.060738000000001</v>
      </c>
    </row>
    <row r="790" spans="1:13" x14ac:dyDescent="0.3">
      <c r="A790" s="1">
        <v>42058</v>
      </c>
      <c r="B790">
        <v>0</v>
      </c>
      <c r="C790">
        <f>CAT!B790</f>
        <v>70.525063000000003</v>
      </c>
      <c r="D790">
        <f>DIA!B790</f>
        <v>161.07926900000001</v>
      </c>
      <c r="E790">
        <f>HD!B790</f>
        <v>99.618195</v>
      </c>
      <c r="F790">
        <f>MSFT!B790</f>
        <v>39.809379999999997</v>
      </c>
      <c r="G790">
        <f>NKE!B790</f>
        <v>44.134663000000003</v>
      </c>
      <c r="H790">
        <f>NVDA!B790</f>
        <v>21.351050999999998</v>
      </c>
      <c r="I790">
        <f>PG!B790</f>
        <v>73.019195999999994</v>
      </c>
      <c r="J790">
        <f>TM!B790</f>
        <v>116.937927</v>
      </c>
      <c r="K790">
        <f>VIG!B790</f>
        <v>74.615257</v>
      </c>
      <c r="L790">
        <f>VOO!B790</f>
        <v>174.36762999999999</v>
      </c>
      <c r="M790">
        <f>WMT!B790</f>
        <v>74.324286999999998</v>
      </c>
    </row>
    <row r="791" spans="1:13" x14ac:dyDescent="0.3">
      <c r="A791" s="1">
        <v>42059</v>
      </c>
      <c r="B791">
        <v>0</v>
      </c>
      <c r="C791">
        <f>CAT!B791</f>
        <v>71.378219999999999</v>
      </c>
      <c r="D791">
        <f>DIA!B791</f>
        <v>161.960724</v>
      </c>
      <c r="E791">
        <f>HD!B791</f>
        <v>103.58409899999999</v>
      </c>
      <c r="F791">
        <f>MSFT!B791</f>
        <v>39.755279999999999</v>
      </c>
      <c r="G791">
        <f>NKE!B791</f>
        <v>44.325122999999998</v>
      </c>
      <c r="H791">
        <f>NVDA!B791</f>
        <v>21.578347999999998</v>
      </c>
      <c r="I791">
        <f>PG!B791</f>
        <v>73.113265999999996</v>
      </c>
      <c r="J791">
        <f>TM!B791</f>
        <v>118.098938</v>
      </c>
      <c r="K791">
        <f>VIG!B791</f>
        <v>74.894852</v>
      </c>
      <c r="L791">
        <f>VOO!B791</f>
        <v>174.88064600000001</v>
      </c>
      <c r="M791">
        <f>WMT!B791</f>
        <v>74.297943000000004</v>
      </c>
    </row>
    <row r="792" spans="1:13" x14ac:dyDescent="0.3">
      <c r="A792" s="1">
        <v>42060</v>
      </c>
      <c r="B792">
        <v>0</v>
      </c>
      <c r="C792">
        <f>CAT!B792</f>
        <v>71.927291999999994</v>
      </c>
      <c r="D792">
        <f>DIA!B792</f>
        <v>162.005188</v>
      </c>
      <c r="E792">
        <f>HD!B792</f>
        <v>103.19373299999999</v>
      </c>
      <c r="F792">
        <f>MSFT!B792</f>
        <v>39.665103999999999</v>
      </c>
      <c r="G792">
        <f>NKE!B792</f>
        <v>44.975451999999997</v>
      </c>
      <c r="H792">
        <f>NVDA!B792</f>
        <v>21.413920999999998</v>
      </c>
      <c r="I792">
        <f>PG!B792</f>
        <v>73.079063000000005</v>
      </c>
      <c r="J792">
        <f>TM!B792</f>
        <v>116.844025</v>
      </c>
      <c r="K792">
        <f>VIG!B792</f>
        <v>74.840736000000007</v>
      </c>
      <c r="L792">
        <f>VOO!B792</f>
        <v>174.69168099999999</v>
      </c>
      <c r="M792">
        <f>WMT!B792</f>
        <v>73.419403000000003</v>
      </c>
    </row>
    <row r="793" spans="1:13" x14ac:dyDescent="0.3">
      <c r="A793" s="1">
        <v>42061</v>
      </c>
      <c r="B793">
        <v>0</v>
      </c>
      <c r="C793">
        <f>CAT!B793</f>
        <v>70.786918999999997</v>
      </c>
      <c r="D793">
        <f>DIA!B793</f>
        <v>162.049713</v>
      </c>
      <c r="E793">
        <f>HD!B793</f>
        <v>102.368599</v>
      </c>
      <c r="F793">
        <f>MSFT!B793</f>
        <v>39.728225999999999</v>
      </c>
      <c r="G793">
        <f>NKE!B793</f>
        <v>45.316535999999999</v>
      </c>
      <c r="H793">
        <f>NVDA!B793</f>
        <v>21.471954</v>
      </c>
      <c r="I793">
        <f>PG!B793</f>
        <v>72.831085000000002</v>
      </c>
      <c r="J793">
        <f>TM!B793</f>
        <v>116.78426399999999</v>
      </c>
      <c r="K793">
        <f>VIG!B793</f>
        <v>74.750549000000007</v>
      </c>
      <c r="L793">
        <f>VOO!B793</f>
        <v>174.49362199999999</v>
      </c>
      <c r="M793">
        <f>WMT!B793</f>
        <v>73.621475000000004</v>
      </c>
    </row>
    <row r="794" spans="1:13" x14ac:dyDescent="0.3">
      <c r="A794" s="1">
        <v>42062</v>
      </c>
      <c r="B794">
        <v>1</v>
      </c>
      <c r="C794">
        <f>CAT!B794</f>
        <v>70.026687999999993</v>
      </c>
      <c r="D794">
        <f>DIA!B794</f>
        <v>161.31964099999999</v>
      </c>
      <c r="E794">
        <f>HD!B794</f>
        <v>101.80965399999999</v>
      </c>
      <c r="F794">
        <f>MSFT!B794</f>
        <v>39.538871999999998</v>
      </c>
      <c r="G794">
        <f>NKE!B794</f>
        <v>45.377281000000004</v>
      </c>
      <c r="H794">
        <f>NVDA!B794</f>
        <v>21.336545999999998</v>
      </c>
      <c r="I794">
        <f>PG!B794</f>
        <v>72.796859999999995</v>
      </c>
      <c r="J794">
        <f>TM!B794</f>
        <v>115.563507</v>
      </c>
      <c r="K794">
        <f>VIG!B794</f>
        <v>74.678398000000001</v>
      </c>
      <c r="L794">
        <f>VOO!B794</f>
        <v>173.890625</v>
      </c>
      <c r="M794">
        <f>WMT!B794</f>
        <v>73.735695000000007</v>
      </c>
    </row>
    <row r="795" spans="1:13" x14ac:dyDescent="0.3">
      <c r="A795" s="1">
        <v>42065</v>
      </c>
      <c r="B795">
        <v>0</v>
      </c>
      <c r="C795">
        <f>CAT!B795</f>
        <v>70.111153000000002</v>
      </c>
      <c r="D795">
        <f>DIA!B795</f>
        <v>162.64627100000001</v>
      </c>
      <c r="E795">
        <f>HD!B795</f>
        <v>103.025154</v>
      </c>
      <c r="F795">
        <f>MSFT!B795</f>
        <v>39.565928999999997</v>
      </c>
      <c r="G795">
        <f>NKE!B795</f>
        <v>46.138851000000003</v>
      </c>
      <c r="H795">
        <f>NVDA!B795</f>
        <v>21.858839</v>
      </c>
      <c r="I795">
        <f>PG!B795</f>
        <v>73.036315999999999</v>
      </c>
      <c r="J795">
        <f>TM!B795</f>
        <v>115.99034899999999</v>
      </c>
      <c r="K795">
        <f>VIG!B795</f>
        <v>75.057198</v>
      </c>
      <c r="L795">
        <f>VOO!B795</f>
        <v>175.033691</v>
      </c>
      <c r="M795">
        <f>WMT!B795</f>
        <v>73.762046999999995</v>
      </c>
    </row>
    <row r="796" spans="1:13" x14ac:dyDescent="0.3">
      <c r="A796" s="1">
        <v>42066</v>
      </c>
      <c r="B796">
        <v>0</v>
      </c>
      <c r="C796">
        <f>CAT!B796</f>
        <v>69.975998000000004</v>
      </c>
      <c r="D796">
        <f>DIA!B796</f>
        <v>161.925049</v>
      </c>
      <c r="E796">
        <f>HD!B796</f>
        <v>102.980797</v>
      </c>
      <c r="F796">
        <f>MSFT!B796</f>
        <v>39.024906000000001</v>
      </c>
      <c r="G796">
        <f>NKE!B796</f>
        <v>45.774433000000002</v>
      </c>
      <c r="H796">
        <f>NVDA!B796</f>
        <v>21.45261</v>
      </c>
      <c r="I796">
        <f>PG!B796</f>
        <v>72.822540000000004</v>
      </c>
      <c r="J796">
        <f>TM!B796</f>
        <v>115.58910400000001</v>
      </c>
      <c r="K796">
        <f>VIG!B796</f>
        <v>74.570160000000001</v>
      </c>
      <c r="L796">
        <f>VOO!B796</f>
        <v>174.286621</v>
      </c>
      <c r="M796">
        <f>WMT!B796</f>
        <v>73.243706000000003</v>
      </c>
    </row>
    <row r="797" spans="1:13" x14ac:dyDescent="0.3">
      <c r="A797" s="1">
        <v>42067</v>
      </c>
      <c r="B797">
        <v>0</v>
      </c>
      <c r="C797">
        <f>CAT!B797</f>
        <v>69.038376</v>
      </c>
      <c r="D797">
        <f>DIA!B797</f>
        <v>160.95463599999999</v>
      </c>
      <c r="E797">
        <f>HD!B797</f>
        <v>101.81852000000001</v>
      </c>
      <c r="F797">
        <f>MSFT!B797</f>
        <v>38.826534000000002</v>
      </c>
      <c r="G797">
        <f>NKE!B797</f>
        <v>45.564163000000001</v>
      </c>
      <c r="H797">
        <f>NVDA!B797</f>
        <v>21.694407999999999</v>
      </c>
      <c r="I797">
        <f>PG!B797</f>
        <v>72.129883000000007</v>
      </c>
      <c r="J797">
        <f>TM!B797</f>
        <v>115.691559</v>
      </c>
      <c r="K797">
        <f>VIG!B797</f>
        <v>74.137244999999993</v>
      </c>
      <c r="L797">
        <f>VOO!B797</f>
        <v>173.557571</v>
      </c>
      <c r="M797">
        <f>WMT!B797</f>
        <v>72.549660000000003</v>
      </c>
    </row>
    <row r="798" spans="1:13" x14ac:dyDescent="0.3">
      <c r="A798" s="1">
        <v>42068</v>
      </c>
      <c r="B798">
        <v>0</v>
      </c>
      <c r="C798">
        <f>CAT!B798</f>
        <v>68.852538999999993</v>
      </c>
      <c r="D798">
        <f>DIA!B798</f>
        <v>161.30183400000001</v>
      </c>
      <c r="E798">
        <f>HD!B798</f>
        <v>102.838829</v>
      </c>
      <c r="F798">
        <f>MSFT!B798</f>
        <v>38.871628000000001</v>
      </c>
      <c r="G798">
        <f>NKE!B798</f>
        <v>46.003368000000002</v>
      </c>
      <c r="H798">
        <f>NVDA!B798</f>
        <v>22.110306000000001</v>
      </c>
      <c r="I798">
        <f>PG!B798</f>
        <v>72.369300999999993</v>
      </c>
      <c r="J798">
        <f>TM!B798</f>
        <v>115.162262</v>
      </c>
      <c r="K798">
        <f>VIG!B798</f>
        <v>74.344688000000005</v>
      </c>
      <c r="L798">
        <f>VOO!B798</f>
        <v>173.746567</v>
      </c>
      <c r="M798">
        <f>WMT!B798</f>
        <v>73.419403000000003</v>
      </c>
    </row>
    <row r="799" spans="1:13" x14ac:dyDescent="0.3">
      <c r="A799" s="1">
        <v>42069</v>
      </c>
      <c r="B799">
        <v>0</v>
      </c>
      <c r="C799">
        <f>CAT!B799</f>
        <v>67.627701000000002</v>
      </c>
      <c r="D799">
        <f>DIA!B799</f>
        <v>158.83561700000001</v>
      </c>
      <c r="E799">
        <f>HD!B799</f>
        <v>101.543488</v>
      </c>
      <c r="F799">
        <f>MSFT!B799</f>
        <v>38.195362000000003</v>
      </c>
      <c r="G799">
        <f>NKE!B799</f>
        <v>45.279152000000003</v>
      </c>
      <c r="H799">
        <f>NVDA!B799</f>
        <v>21.810478</v>
      </c>
      <c r="I799">
        <f>PG!B799</f>
        <v>70.684691999999998</v>
      </c>
      <c r="J799">
        <f>TM!B799</f>
        <v>115.15372499999999</v>
      </c>
      <c r="K799">
        <f>VIG!B799</f>
        <v>73.298462000000001</v>
      </c>
      <c r="L799">
        <f>VOO!B799</f>
        <v>171.28947400000001</v>
      </c>
      <c r="M799">
        <f>WMT!B799</f>
        <v>72.558411000000007</v>
      </c>
    </row>
    <row r="800" spans="1:13" x14ac:dyDescent="0.3">
      <c r="A800" s="1">
        <v>42072</v>
      </c>
      <c r="B800">
        <v>0</v>
      </c>
      <c r="C800">
        <f>CAT!B800</f>
        <v>68.261238000000006</v>
      </c>
      <c r="D800">
        <f>DIA!B800</f>
        <v>160.08213799999999</v>
      </c>
      <c r="E800">
        <f>HD!B800</f>
        <v>102.253265</v>
      </c>
      <c r="F800">
        <f>MSFT!B800</f>
        <v>38.637188000000002</v>
      </c>
      <c r="G800">
        <f>NKE!B800</f>
        <v>45.522114000000002</v>
      </c>
      <c r="H800">
        <f>NVDA!B800</f>
        <v>21.868509</v>
      </c>
      <c r="I800">
        <f>PG!B800</f>
        <v>71.052398999999994</v>
      </c>
      <c r="J800">
        <f>TM!B800</f>
        <v>115.58058200000001</v>
      </c>
      <c r="K800">
        <f>VIG!B800</f>
        <v>73.740409999999997</v>
      </c>
      <c r="L800">
        <f>VOO!B800</f>
        <v>172.01847799999999</v>
      </c>
      <c r="M800">
        <f>WMT!B800</f>
        <v>72.813209999999998</v>
      </c>
    </row>
    <row r="801" spans="1:13" x14ac:dyDescent="0.3">
      <c r="A801" s="1">
        <v>42073</v>
      </c>
      <c r="B801">
        <v>0</v>
      </c>
      <c r="C801">
        <f>CAT!B801</f>
        <v>67.500977000000006</v>
      </c>
      <c r="D801">
        <f>DIA!B801</f>
        <v>157.31310999999999</v>
      </c>
      <c r="E801">
        <f>HD!B801</f>
        <v>100.380478</v>
      </c>
      <c r="F801">
        <f>MSFT!B801</f>
        <v>37.897799999999997</v>
      </c>
      <c r="G801">
        <f>NKE!B801</f>
        <v>45.092258000000001</v>
      </c>
      <c r="H801">
        <f>NVDA!B801</f>
        <v>22.245723999999999</v>
      </c>
      <c r="I801">
        <f>PG!B801</f>
        <v>69.726958999999994</v>
      </c>
      <c r="J801">
        <f>TM!B801</f>
        <v>114.129311</v>
      </c>
      <c r="K801">
        <f>VIG!B801</f>
        <v>72.631057999999996</v>
      </c>
      <c r="L801">
        <f>VOO!B801</f>
        <v>169.192307</v>
      </c>
      <c r="M801">
        <f>WMT!B801</f>
        <v>72.101592999999994</v>
      </c>
    </row>
    <row r="802" spans="1:13" x14ac:dyDescent="0.3">
      <c r="A802" s="1">
        <v>42074</v>
      </c>
      <c r="B802">
        <v>0</v>
      </c>
      <c r="C802">
        <f>CAT!B802</f>
        <v>67.323607999999993</v>
      </c>
      <c r="D802">
        <f>DIA!B802</f>
        <v>157.01049800000001</v>
      </c>
      <c r="E802">
        <f>HD!B802</f>
        <v>100.835312</v>
      </c>
      <c r="F802">
        <f>MSFT!B802</f>
        <v>37.852718000000003</v>
      </c>
      <c r="G802">
        <f>NKE!B802</f>
        <v>44.545600999999998</v>
      </c>
      <c r="H802">
        <f>NVDA!B802</f>
        <v>22.129650000000002</v>
      </c>
      <c r="I802">
        <f>PG!B802</f>
        <v>69.598693999999995</v>
      </c>
      <c r="J802">
        <f>TM!B802</f>
        <v>114.393951</v>
      </c>
      <c r="K802">
        <f>VIG!B802</f>
        <v>72.414580999999998</v>
      </c>
      <c r="L802">
        <f>VOO!B802</f>
        <v>168.79629499999999</v>
      </c>
      <c r="M802">
        <f>WMT!B802</f>
        <v>71.315017999999995</v>
      </c>
    </row>
    <row r="803" spans="1:13" x14ac:dyDescent="0.3">
      <c r="A803" s="1">
        <v>42075</v>
      </c>
      <c r="B803">
        <v>0</v>
      </c>
      <c r="C803">
        <f>CAT!B803</f>
        <v>67.737503000000004</v>
      </c>
      <c r="D803">
        <f>DIA!B803</f>
        <v>159.34307899999999</v>
      </c>
      <c r="E803">
        <f>HD!B803</f>
        <v>103.537453</v>
      </c>
      <c r="F803">
        <f>MSFT!B803</f>
        <v>36.987105999999997</v>
      </c>
      <c r="G803">
        <f>NKE!B803</f>
        <v>45.339905000000002</v>
      </c>
      <c r="H803">
        <f>NVDA!B803</f>
        <v>21.926542000000001</v>
      </c>
      <c r="I803">
        <f>PG!B803</f>
        <v>70.197272999999996</v>
      </c>
      <c r="J803">
        <f>TM!B803</f>
        <v>117.40746300000001</v>
      </c>
      <c r="K803">
        <f>VIG!B803</f>
        <v>73.325530999999998</v>
      </c>
      <c r="L803">
        <f>VOO!B803</f>
        <v>170.97444200000001</v>
      </c>
      <c r="M803">
        <f>WMT!B803</f>
        <v>72.384406999999996</v>
      </c>
    </row>
    <row r="804" spans="1:13" x14ac:dyDescent="0.3">
      <c r="A804" s="1">
        <v>42076</v>
      </c>
      <c r="B804">
        <v>0</v>
      </c>
      <c r="C804">
        <f>CAT!B804</f>
        <v>66.926581999999996</v>
      </c>
      <c r="D804">
        <f>DIA!B804</f>
        <v>158.08776900000001</v>
      </c>
      <c r="E804">
        <f>HD!B804</f>
        <v>102.39595</v>
      </c>
      <c r="F804">
        <f>MSFT!B804</f>
        <v>37.311714000000002</v>
      </c>
      <c r="G804">
        <f>NKE!B804</f>
        <v>44.765205000000002</v>
      </c>
      <c r="H804">
        <f>NVDA!B804</f>
        <v>21.955559000000001</v>
      </c>
      <c r="I804">
        <f>PG!B804</f>
        <v>69.974952999999999</v>
      </c>
      <c r="J804">
        <f>TM!B804</f>
        <v>116.24645200000001</v>
      </c>
      <c r="K804">
        <f>VIG!B804</f>
        <v>72.730262999999994</v>
      </c>
      <c r="L804">
        <f>VOO!B804</f>
        <v>169.93034399999999</v>
      </c>
      <c r="M804">
        <f>WMT!B804</f>
        <v>72.384406999999996</v>
      </c>
    </row>
    <row r="805" spans="1:13" x14ac:dyDescent="0.3">
      <c r="A805" s="1">
        <v>42079</v>
      </c>
      <c r="B805">
        <v>0</v>
      </c>
      <c r="C805">
        <f>CAT!B805</f>
        <v>67.551665999999997</v>
      </c>
      <c r="D805">
        <f>DIA!B805</f>
        <v>160.06428500000001</v>
      </c>
      <c r="E805">
        <f>HD!B805</f>
        <v>103.894165</v>
      </c>
      <c r="F805">
        <f>MSFT!B805</f>
        <v>37.47401</v>
      </c>
      <c r="G805">
        <f>NKE!B805</f>
        <v>45.059562999999997</v>
      </c>
      <c r="H805">
        <f>NVDA!B805</f>
        <v>22.216698000000001</v>
      </c>
      <c r="I805">
        <f>PG!B805</f>
        <v>71.454323000000002</v>
      </c>
      <c r="J805">
        <f>TM!B805</f>
        <v>117.398933</v>
      </c>
      <c r="K805">
        <f>VIG!B805</f>
        <v>73.731399999999994</v>
      </c>
      <c r="L805">
        <f>VOO!B805</f>
        <v>172.25251800000001</v>
      </c>
      <c r="M805">
        <f>WMT!B805</f>
        <v>73.612930000000006</v>
      </c>
    </row>
    <row r="806" spans="1:13" x14ac:dyDescent="0.3">
      <c r="A806" s="1">
        <v>42080</v>
      </c>
      <c r="B806">
        <v>0</v>
      </c>
      <c r="C806">
        <f>CAT!B806</f>
        <v>66.267707999999999</v>
      </c>
      <c r="D806">
        <f>DIA!B806</f>
        <v>158.92468299999999</v>
      </c>
      <c r="E806">
        <f>HD!B806</f>
        <v>103.07373</v>
      </c>
      <c r="F806">
        <f>MSFT!B806</f>
        <v>37.600245999999999</v>
      </c>
      <c r="G806">
        <f>NKE!B806</f>
        <v>45.106288999999997</v>
      </c>
      <c r="H806">
        <f>NVDA!B806</f>
        <v>22.48752</v>
      </c>
      <c r="I806">
        <f>PG!B806</f>
        <v>70.847190999999995</v>
      </c>
      <c r="J806">
        <f>TM!B806</f>
        <v>116.920868</v>
      </c>
      <c r="K806">
        <f>VIG!B806</f>
        <v>73.307495000000003</v>
      </c>
      <c r="L806">
        <f>VOO!B806</f>
        <v>171.66748000000001</v>
      </c>
      <c r="M806">
        <f>WMT!B806</f>
        <v>73.020767000000006</v>
      </c>
    </row>
    <row r="807" spans="1:13" x14ac:dyDescent="0.3">
      <c r="A807" s="1">
        <v>42081</v>
      </c>
      <c r="B807">
        <v>0</v>
      </c>
      <c r="C807">
        <f>CAT!B807</f>
        <v>68.700462000000002</v>
      </c>
      <c r="D807">
        <f>DIA!B807</f>
        <v>160.91011</v>
      </c>
      <c r="E807">
        <f>HD!B807</f>
        <v>103.519623</v>
      </c>
      <c r="F807">
        <f>MSFT!B807</f>
        <v>38.321593999999997</v>
      </c>
      <c r="G807">
        <f>NKE!B807</f>
        <v>45.559502000000002</v>
      </c>
      <c r="H807">
        <f>NVDA!B807</f>
        <v>22.119983999999999</v>
      </c>
      <c r="I807">
        <f>PG!B807</f>
        <v>71.616798000000003</v>
      </c>
      <c r="J807">
        <f>TM!B807</f>
        <v>119.584373</v>
      </c>
      <c r="K807">
        <f>VIG!B807</f>
        <v>74.001960999999994</v>
      </c>
      <c r="L807">
        <f>VOO!B807</f>
        <v>173.710632</v>
      </c>
      <c r="M807">
        <f>WMT!B807</f>
        <v>72.941222999999994</v>
      </c>
    </row>
    <row r="808" spans="1:13" x14ac:dyDescent="0.3">
      <c r="A808" s="1">
        <v>42082</v>
      </c>
      <c r="B808">
        <v>0</v>
      </c>
      <c r="C808">
        <f>CAT!B808</f>
        <v>67.653014999999996</v>
      </c>
      <c r="D808">
        <f>DIA!B808</f>
        <v>159.95748900000001</v>
      </c>
      <c r="E808">
        <f>HD!B808</f>
        <v>102.699158</v>
      </c>
      <c r="F808">
        <f>MSFT!B808</f>
        <v>38.132247999999997</v>
      </c>
      <c r="G808">
        <f>NKE!B808</f>
        <v>45.937945999999997</v>
      </c>
      <c r="H808">
        <f>NVDA!B808</f>
        <v>22.458504000000001</v>
      </c>
      <c r="I808">
        <f>PG!B808</f>
        <v>71.300415000000001</v>
      </c>
      <c r="J808">
        <f>TM!B808</f>
        <v>119.601448</v>
      </c>
      <c r="K808">
        <f>VIG!B808</f>
        <v>73.605109999999996</v>
      </c>
      <c r="L808">
        <f>VOO!B808</f>
        <v>172.909561</v>
      </c>
      <c r="M808">
        <f>WMT!B808</f>
        <v>72.048552999999998</v>
      </c>
    </row>
    <row r="809" spans="1:13" x14ac:dyDescent="0.3">
      <c r="A809" s="1">
        <v>42083</v>
      </c>
      <c r="B809">
        <v>0</v>
      </c>
      <c r="C809">
        <f>CAT!B809</f>
        <v>68.582229999999996</v>
      </c>
      <c r="D809">
        <f>DIA!B809</f>
        <v>161.39428699999999</v>
      </c>
      <c r="E809">
        <f>HD!B809</f>
        <v>104.777061</v>
      </c>
      <c r="F809">
        <f>MSFT!B809</f>
        <v>38.664242000000002</v>
      </c>
      <c r="G809">
        <f>NKE!B809</f>
        <v>47.648014000000003</v>
      </c>
      <c r="H809">
        <f>NVDA!B809</f>
        <v>22.700306000000001</v>
      </c>
      <c r="I809">
        <f>PG!B809</f>
        <v>72.463370999999995</v>
      </c>
      <c r="J809">
        <f>TM!B809</f>
        <v>122.153961</v>
      </c>
      <c r="K809">
        <f>VIG!B809</f>
        <v>74.155288999999996</v>
      </c>
      <c r="L809">
        <f>VOO!B809</f>
        <v>174.475662</v>
      </c>
      <c r="M809">
        <f>WMT!B809</f>
        <v>73.568725999999998</v>
      </c>
    </row>
    <row r="810" spans="1:13" x14ac:dyDescent="0.3">
      <c r="A810" s="1">
        <v>42086</v>
      </c>
      <c r="B810">
        <v>0</v>
      </c>
      <c r="C810">
        <f>CAT!B810</f>
        <v>68.497742000000002</v>
      </c>
      <c r="D810">
        <f>DIA!B810</f>
        <v>161.29615799999999</v>
      </c>
      <c r="E810">
        <f>HD!B810</f>
        <v>103.510704</v>
      </c>
      <c r="F810">
        <f>MSFT!B810</f>
        <v>38.646210000000004</v>
      </c>
      <c r="G810">
        <f>NKE!B810</f>
        <v>47.405040999999997</v>
      </c>
      <c r="H810">
        <f>NVDA!B810</f>
        <v>21.965225</v>
      </c>
      <c r="I810">
        <f>PG!B810</f>
        <v>72.565994000000003</v>
      </c>
      <c r="J810">
        <f>TM!B810</f>
        <v>124.057693</v>
      </c>
      <c r="K810">
        <f>VIG!B810</f>
        <v>74.118094999999997</v>
      </c>
      <c r="L810">
        <f>VOO!B810</f>
        <v>174.16262800000001</v>
      </c>
      <c r="M810">
        <f>WMT!B810</f>
        <v>73.630600000000001</v>
      </c>
    </row>
    <row r="811" spans="1:13" x14ac:dyDescent="0.3">
      <c r="A811" s="1">
        <v>42087</v>
      </c>
      <c r="B811">
        <v>0</v>
      </c>
      <c r="C811">
        <f>CAT!B811</f>
        <v>67.982474999999994</v>
      </c>
      <c r="D811">
        <f>DIA!B811</f>
        <v>160.386505</v>
      </c>
      <c r="E811">
        <f>HD!B811</f>
        <v>103.582047</v>
      </c>
      <c r="F811">
        <f>MSFT!B811</f>
        <v>38.682270000000003</v>
      </c>
      <c r="G811">
        <f>NKE!B811</f>
        <v>47.026595999999998</v>
      </c>
      <c r="H811">
        <f>NVDA!B811</f>
        <v>21.665398</v>
      </c>
      <c r="I811">
        <f>PG!B811</f>
        <v>71.762176999999994</v>
      </c>
      <c r="J811">
        <f>TM!B811</f>
        <v>123.374741</v>
      </c>
      <c r="K811">
        <f>VIG!B811</f>
        <v>73.800667000000004</v>
      </c>
      <c r="L811">
        <f>VOO!B811</f>
        <v>173.149429</v>
      </c>
      <c r="M811">
        <f>WMT!B811</f>
        <v>73.400802999999996</v>
      </c>
    </row>
    <row r="812" spans="1:13" x14ac:dyDescent="0.3">
      <c r="A812" s="1">
        <v>42088</v>
      </c>
      <c r="B812">
        <v>0</v>
      </c>
      <c r="C812">
        <f>CAT!B812</f>
        <v>67.458748</v>
      </c>
      <c r="D812">
        <f>DIA!B812</f>
        <v>157.79115300000001</v>
      </c>
      <c r="E812">
        <f>HD!B812</f>
        <v>101.37930299999999</v>
      </c>
      <c r="F812">
        <f>MSFT!B812</f>
        <v>37.383845999999998</v>
      </c>
      <c r="G812">
        <f>NKE!B812</f>
        <v>46.250996000000001</v>
      </c>
      <c r="H812">
        <f>NVDA!B812</f>
        <v>20.349996999999998</v>
      </c>
      <c r="I812">
        <f>PG!B812</f>
        <v>70.984015999999997</v>
      </c>
      <c r="J812">
        <f>TM!B812</f>
        <v>122.768608</v>
      </c>
      <c r="K812">
        <f>VIG!B812</f>
        <v>72.712295999999995</v>
      </c>
      <c r="L812">
        <f>VOO!B812</f>
        <v>170.62548799999999</v>
      </c>
      <c r="M812">
        <f>WMT!B812</f>
        <v>71.871819000000002</v>
      </c>
    </row>
    <row r="813" spans="1:13" x14ac:dyDescent="0.3">
      <c r="A813" s="1">
        <v>42089</v>
      </c>
      <c r="B813">
        <v>0</v>
      </c>
      <c r="C813">
        <f>CAT!B813</f>
        <v>67.475639000000001</v>
      </c>
      <c r="D813">
        <f>DIA!B813</f>
        <v>157.39863600000001</v>
      </c>
      <c r="E813">
        <f>HD!B813</f>
        <v>100.21107499999999</v>
      </c>
      <c r="F813">
        <f>MSFT!B813</f>
        <v>37.158420999999997</v>
      </c>
      <c r="G813">
        <f>NKE!B813</f>
        <v>46.409863000000001</v>
      </c>
      <c r="H813">
        <f>NVDA!B813</f>
        <v>20.282288000000001</v>
      </c>
      <c r="I813">
        <f>PG!B813</f>
        <v>70.248610999999997</v>
      </c>
      <c r="J813">
        <f>TM!B813</f>
        <v>122.171043</v>
      </c>
      <c r="K813">
        <f>VIG!B813</f>
        <v>72.567169000000007</v>
      </c>
      <c r="L813">
        <f>VOO!B813</f>
        <v>170.200287</v>
      </c>
      <c r="M813">
        <f>WMT!B813</f>
        <v>72.375602999999998</v>
      </c>
    </row>
    <row r="814" spans="1:13" x14ac:dyDescent="0.3">
      <c r="A814" s="1">
        <v>42090</v>
      </c>
      <c r="B814">
        <v>0</v>
      </c>
      <c r="C814">
        <f>CAT!B814</f>
        <v>67.298255999999995</v>
      </c>
      <c r="D814">
        <f>DIA!B814</f>
        <v>157.69296299999999</v>
      </c>
      <c r="E814">
        <f>HD!B814</f>
        <v>101.539833</v>
      </c>
      <c r="F814">
        <f>MSFT!B814</f>
        <v>36.942028000000001</v>
      </c>
      <c r="G814">
        <f>NKE!B814</f>
        <v>46.666823999999998</v>
      </c>
      <c r="H814">
        <f>NVDA!B814</f>
        <v>20.678846</v>
      </c>
      <c r="I814">
        <f>PG!B814</f>
        <v>70.385413999999997</v>
      </c>
      <c r="J814">
        <f>TM!B814</f>
        <v>123.298286</v>
      </c>
      <c r="K814">
        <f>VIG!B814</f>
        <v>72.793914999999998</v>
      </c>
      <c r="L814">
        <f>VOO!B814</f>
        <v>170.553101</v>
      </c>
      <c r="M814">
        <f>WMT!B814</f>
        <v>71.898314999999997</v>
      </c>
    </row>
    <row r="815" spans="1:13" x14ac:dyDescent="0.3">
      <c r="A815" s="1">
        <v>42093</v>
      </c>
      <c r="B815">
        <v>0</v>
      </c>
      <c r="C815">
        <f>CAT!B815</f>
        <v>68.734268</v>
      </c>
      <c r="D815">
        <f>DIA!B815</f>
        <v>159.99404899999999</v>
      </c>
      <c r="E815">
        <f>HD!B815</f>
        <v>102.226501</v>
      </c>
      <c r="F815">
        <f>MSFT!B815</f>
        <v>36.933010000000003</v>
      </c>
      <c r="G815">
        <f>NKE!B815</f>
        <v>47.138728999999998</v>
      </c>
      <c r="H815">
        <f>NVDA!B815</f>
        <v>20.765892000000001</v>
      </c>
      <c r="I815">
        <f>PG!B815</f>
        <v>70.736030999999997</v>
      </c>
      <c r="J815">
        <f>TM!B815</f>
        <v>123.428185</v>
      </c>
      <c r="K815">
        <f>VIG!B815</f>
        <v>73.682738999999998</v>
      </c>
      <c r="L815">
        <f>VOO!B815</f>
        <v>172.679047</v>
      </c>
      <c r="M815">
        <f>WMT!B815</f>
        <v>72.941222999999994</v>
      </c>
    </row>
    <row r="816" spans="1:13" x14ac:dyDescent="0.3">
      <c r="A816" s="1">
        <v>42094</v>
      </c>
      <c r="B816">
        <v>1</v>
      </c>
      <c r="C816">
        <f>CAT!B816</f>
        <v>67.602356</v>
      </c>
      <c r="D816">
        <f>DIA!B816</f>
        <v>158.379715</v>
      </c>
      <c r="E816">
        <f>HD!B816</f>
        <v>101.316872</v>
      </c>
      <c r="F816">
        <f>MSFT!B816</f>
        <v>36.662495</v>
      </c>
      <c r="G816">
        <f>NKE!B816</f>
        <v>46.877074999999998</v>
      </c>
      <c r="H816">
        <f>NVDA!B816</f>
        <v>20.24361</v>
      </c>
      <c r="I816">
        <f>PG!B816</f>
        <v>70.069023000000001</v>
      </c>
      <c r="J816">
        <f>TM!B816</f>
        <v>121.124985</v>
      </c>
      <c r="K816">
        <f>VIG!B816</f>
        <v>72.984382999999994</v>
      </c>
      <c r="L816">
        <f>VOO!B816</f>
        <v>171.15914900000001</v>
      </c>
      <c r="M816">
        <f>WMT!B816</f>
        <v>72.693747999999999</v>
      </c>
    </row>
    <row r="817" spans="1:13" x14ac:dyDescent="0.3">
      <c r="A817" s="1">
        <v>42095</v>
      </c>
      <c r="B817">
        <v>0</v>
      </c>
      <c r="C817">
        <f>CAT!B817</f>
        <v>67.272910999999993</v>
      </c>
      <c r="D817">
        <f>DIA!B817</f>
        <v>157.630539</v>
      </c>
      <c r="E817">
        <f>HD!B817</f>
        <v>100.888817</v>
      </c>
      <c r="F817">
        <f>MSFT!B817</f>
        <v>36.716602000000002</v>
      </c>
      <c r="G817">
        <f>NKE!B817</f>
        <v>46.512645999999997</v>
      </c>
      <c r="H817">
        <f>NVDA!B817</f>
        <v>20.320982000000001</v>
      </c>
      <c r="I817">
        <f>PG!B817</f>
        <v>70.393967000000004</v>
      </c>
      <c r="J817">
        <f>TM!B817</f>
        <v>119.904121</v>
      </c>
      <c r="K817">
        <f>VIG!B817</f>
        <v>72.775779999999997</v>
      </c>
      <c r="L817">
        <f>VOO!B817</f>
        <v>170.60739100000001</v>
      </c>
      <c r="M817">
        <f>WMT!B817</f>
        <v>71.332672000000002</v>
      </c>
    </row>
    <row r="818" spans="1:13" x14ac:dyDescent="0.3">
      <c r="A818" s="1">
        <v>42096</v>
      </c>
      <c r="B818">
        <v>0</v>
      </c>
      <c r="C818">
        <f>CAT!B818</f>
        <v>67.779747</v>
      </c>
      <c r="D818">
        <f>DIA!B818</f>
        <v>158.15679900000001</v>
      </c>
      <c r="E818">
        <f>HD!B818</f>
        <v>102.146255</v>
      </c>
      <c r="F818">
        <f>MSFT!B818</f>
        <v>36.328884000000002</v>
      </c>
      <c r="G818">
        <f>NKE!B818</f>
        <v>46.564045</v>
      </c>
      <c r="H818">
        <f>NVDA!B818</f>
        <v>20.369340999999999</v>
      </c>
      <c r="I818">
        <f>PG!B818</f>
        <v>70.488014000000007</v>
      </c>
      <c r="J818">
        <f>TM!B818</f>
        <v>121.23756400000001</v>
      </c>
      <c r="K818">
        <f>VIG!B818</f>
        <v>72.957183999999998</v>
      </c>
      <c r="L818">
        <f>VOO!B818</f>
        <v>171.11399800000001</v>
      </c>
      <c r="M818">
        <f>WMT!B818</f>
        <v>71.350364999999996</v>
      </c>
    </row>
    <row r="819" spans="1:13" x14ac:dyDescent="0.3">
      <c r="A819" s="1">
        <v>42100</v>
      </c>
      <c r="B819">
        <v>0</v>
      </c>
      <c r="C819">
        <f>CAT!B819</f>
        <v>68.835616999999999</v>
      </c>
      <c r="D819">
        <f>DIA!B819</f>
        <v>159.28054800000001</v>
      </c>
      <c r="E819">
        <f>HD!B819</f>
        <v>102.511871</v>
      </c>
      <c r="F819">
        <f>MSFT!B819</f>
        <v>37.464993</v>
      </c>
      <c r="G819">
        <f>NKE!B819</f>
        <v>46.596760000000003</v>
      </c>
      <c r="H819">
        <f>NVDA!B819</f>
        <v>20.959340999999998</v>
      </c>
      <c r="I819">
        <f>PG!B819</f>
        <v>71.009674000000004</v>
      </c>
      <c r="J819">
        <f>TM!B819</f>
        <v>121.774406</v>
      </c>
      <c r="K819">
        <f>VIG!B819</f>
        <v>73.564835000000002</v>
      </c>
      <c r="L819">
        <f>VOO!B819</f>
        <v>172.31716900000001</v>
      </c>
      <c r="M819">
        <f>WMT!B819</f>
        <v>71.580153999999993</v>
      </c>
    </row>
    <row r="820" spans="1:13" x14ac:dyDescent="0.3">
      <c r="A820" s="1">
        <v>42101</v>
      </c>
      <c r="B820">
        <v>0</v>
      </c>
      <c r="C820">
        <f>CAT!B820</f>
        <v>68.033157000000003</v>
      </c>
      <c r="D820">
        <f>DIA!B820</f>
        <v>159.12893700000001</v>
      </c>
      <c r="E820">
        <f>HD!B820</f>
        <v>101.93222799999999</v>
      </c>
      <c r="F820">
        <f>MSFT!B820</f>
        <v>37.446956999999998</v>
      </c>
      <c r="G820">
        <f>NKE!B820</f>
        <v>46.540675999999998</v>
      </c>
      <c r="H820">
        <f>NVDA!B820</f>
        <v>21.143103</v>
      </c>
      <c r="I820">
        <f>PG!B820</f>
        <v>70.453827000000004</v>
      </c>
      <c r="J820">
        <f>TM!B820</f>
        <v>120.977806</v>
      </c>
      <c r="K820">
        <f>VIG!B820</f>
        <v>73.310897999999995</v>
      </c>
      <c r="L820">
        <f>VOO!B820</f>
        <v>171.85575900000001</v>
      </c>
      <c r="M820">
        <f>WMT!B820</f>
        <v>71.147094999999993</v>
      </c>
    </row>
    <row r="821" spans="1:13" x14ac:dyDescent="0.3">
      <c r="A821" s="1">
        <v>42102</v>
      </c>
      <c r="B821">
        <v>0</v>
      </c>
      <c r="C821">
        <f>CAT!B821</f>
        <v>67.948684999999998</v>
      </c>
      <c r="D821">
        <f>DIA!B821</f>
        <v>159.423157</v>
      </c>
      <c r="E821">
        <f>HD!B821</f>
        <v>103.082649</v>
      </c>
      <c r="F821">
        <f>MSFT!B821</f>
        <v>37.347771000000002</v>
      </c>
      <c r="G821">
        <f>NKE!B821</f>
        <v>47.115364</v>
      </c>
      <c r="H821">
        <f>NVDA!B821</f>
        <v>21.297857</v>
      </c>
      <c r="I821">
        <f>PG!B821</f>
        <v>70.778769999999994</v>
      </c>
      <c r="J821">
        <f>TM!B821</f>
        <v>121.168289</v>
      </c>
      <c r="K821">
        <f>VIG!B821</f>
        <v>73.528564000000003</v>
      </c>
      <c r="L821">
        <f>VOO!B821</f>
        <v>172.479996</v>
      </c>
      <c r="M821">
        <f>WMT!B821</f>
        <v>71.615493999999998</v>
      </c>
    </row>
    <row r="822" spans="1:13" x14ac:dyDescent="0.3">
      <c r="A822" s="1">
        <v>42103</v>
      </c>
      <c r="B822">
        <v>0</v>
      </c>
      <c r="C822">
        <f>CAT!B822</f>
        <v>68.151404999999997</v>
      </c>
      <c r="D822">
        <f>DIA!B822</f>
        <v>160.00292999999999</v>
      </c>
      <c r="E822">
        <f>HD!B822</f>
        <v>102.17300400000001</v>
      </c>
      <c r="F822">
        <f>MSFT!B822</f>
        <v>37.401885999999998</v>
      </c>
      <c r="G822">
        <f>NKE!B822</f>
        <v>47.059306999999997</v>
      </c>
      <c r="H822">
        <f>NVDA!B822</f>
        <v>21.791129999999999</v>
      </c>
      <c r="I822">
        <f>PG!B822</f>
        <v>70.881393000000003</v>
      </c>
      <c r="J822">
        <f>TM!B822</f>
        <v>121.142326</v>
      </c>
      <c r="K822">
        <f>VIG!B822</f>
        <v>73.846024</v>
      </c>
      <c r="L822">
        <f>VOO!B822</f>
        <v>173.23085</v>
      </c>
      <c r="M822">
        <f>WMT!B822</f>
        <v>71.447586000000001</v>
      </c>
    </row>
    <row r="823" spans="1:13" x14ac:dyDescent="0.3">
      <c r="A823" s="1">
        <v>42104</v>
      </c>
      <c r="B823">
        <v>0</v>
      </c>
      <c r="C823">
        <f>CAT!B823</f>
        <v>69.773262000000003</v>
      </c>
      <c r="D823">
        <f>DIA!B823</f>
        <v>160.86810299999999</v>
      </c>
      <c r="E823">
        <f>HD!B823</f>
        <v>102.77050800000001</v>
      </c>
      <c r="F823">
        <f>MSFT!B823</f>
        <v>37.618282000000001</v>
      </c>
      <c r="G823">
        <f>NKE!B823</f>
        <v>46.708877999999999</v>
      </c>
      <c r="H823">
        <f>NVDA!B823</f>
        <v>22.013587999999999</v>
      </c>
      <c r="I823">
        <f>PG!B823</f>
        <v>71.274749999999997</v>
      </c>
      <c r="J823">
        <f>TM!B823</f>
        <v>120.91718299999999</v>
      </c>
      <c r="K823">
        <f>VIG!B823</f>
        <v>74.009262000000007</v>
      </c>
      <c r="L823">
        <f>VOO!B823</f>
        <v>174.180756</v>
      </c>
      <c r="M823">
        <f>WMT!B823</f>
        <v>71.279655000000005</v>
      </c>
    </row>
    <row r="824" spans="1:13" x14ac:dyDescent="0.3">
      <c r="A824" s="1">
        <v>42107</v>
      </c>
      <c r="B824">
        <v>0</v>
      </c>
      <c r="C824">
        <f>CAT!B824</f>
        <v>69.384697000000003</v>
      </c>
      <c r="D824">
        <f>DIA!B824</f>
        <v>160.216995</v>
      </c>
      <c r="E824">
        <f>HD!B824</f>
        <v>102.057091</v>
      </c>
      <c r="F824">
        <f>MSFT!B824</f>
        <v>37.654353999999998</v>
      </c>
      <c r="G824">
        <f>NKE!B824</f>
        <v>46.381824000000002</v>
      </c>
      <c r="H824">
        <f>NVDA!B824</f>
        <v>21.810478</v>
      </c>
      <c r="I824">
        <f>PG!B824</f>
        <v>71.343154999999996</v>
      </c>
      <c r="J824">
        <f>TM!B824</f>
        <v>119.107536</v>
      </c>
      <c r="K824">
        <f>VIG!B824</f>
        <v>73.682738999999998</v>
      </c>
      <c r="L824">
        <f>VOO!B824</f>
        <v>173.39369199999999</v>
      </c>
      <c r="M824">
        <f>WMT!B824</f>
        <v>70.961478999999997</v>
      </c>
    </row>
    <row r="825" spans="1:13" x14ac:dyDescent="0.3">
      <c r="A825" s="1">
        <v>42108</v>
      </c>
      <c r="B825">
        <v>0</v>
      </c>
      <c r="C825">
        <f>CAT!B825</f>
        <v>70.111153000000002</v>
      </c>
      <c r="D825">
        <f>DIA!B825</f>
        <v>160.69860800000001</v>
      </c>
      <c r="E825">
        <f>HD!B825</f>
        <v>101.709259</v>
      </c>
      <c r="F825">
        <f>MSFT!B825</f>
        <v>37.555171999999999</v>
      </c>
      <c r="G825">
        <f>NKE!B825</f>
        <v>46.503292000000002</v>
      </c>
      <c r="H825">
        <f>NVDA!B825</f>
        <v>21.626705000000001</v>
      </c>
      <c r="I825">
        <f>PG!B825</f>
        <v>71.488533000000004</v>
      </c>
      <c r="J825">
        <f>TM!B825</f>
        <v>120.060005</v>
      </c>
      <c r="K825">
        <f>VIG!B825</f>
        <v>73.709961000000007</v>
      </c>
      <c r="L825">
        <f>VOO!B825</f>
        <v>173.710297</v>
      </c>
      <c r="M825">
        <f>WMT!B825</f>
        <v>70.837738000000002</v>
      </c>
    </row>
    <row r="826" spans="1:13" x14ac:dyDescent="0.3">
      <c r="A826" s="1">
        <v>42109</v>
      </c>
      <c r="B826">
        <v>0</v>
      </c>
      <c r="C826">
        <f>CAT!B826</f>
        <v>71.935730000000007</v>
      </c>
      <c r="D826">
        <f>DIA!B826</f>
        <v>161.32290599999999</v>
      </c>
      <c r="E826">
        <f>HD!B826</f>
        <v>101.174187</v>
      </c>
      <c r="F826">
        <f>MSFT!B826</f>
        <v>38.10519</v>
      </c>
      <c r="G826">
        <f>NKE!B826</f>
        <v>46.643462999999997</v>
      </c>
      <c r="H826">
        <f>NVDA!B826</f>
        <v>21.887855999999999</v>
      </c>
      <c r="I826">
        <f>PG!B826</f>
        <v>71.411568000000003</v>
      </c>
      <c r="J826">
        <f>TM!B826</f>
        <v>120.423653</v>
      </c>
      <c r="K826">
        <f>VIG!B826</f>
        <v>73.827849999999998</v>
      </c>
      <c r="L826">
        <f>VOO!B826</f>
        <v>174.506393</v>
      </c>
      <c r="M826">
        <f>WMT!B826</f>
        <v>70.475403</v>
      </c>
    </row>
    <row r="827" spans="1:13" x14ac:dyDescent="0.3">
      <c r="A827" s="1">
        <v>42110</v>
      </c>
      <c r="B827">
        <v>0</v>
      </c>
      <c r="C827">
        <f>CAT!B827</f>
        <v>71.833527000000004</v>
      </c>
      <c r="D827">
        <f>DIA!B827</f>
        <v>161.34968599999999</v>
      </c>
      <c r="E827">
        <f>HD!B827</f>
        <v>101.102867</v>
      </c>
      <c r="F827">
        <f>MSFT!B827</f>
        <v>38.015030000000003</v>
      </c>
      <c r="G827">
        <f>NKE!B827</f>
        <v>46.676174000000003</v>
      </c>
      <c r="H827">
        <f>NVDA!B827</f>
        <v>21.752443</v>
      </c>
      <c r="I827">
        <f>PG!B827</f>
        <v>71.403023000000005</v>
      </c>
      <c r="J827">
        <f>TM!B827</f>
        <v>120.337059</v>
      </c>
      <c r="K827">
        <f>VIG!B827</f>
        <v>73.601119999999995</v>
      </c>
      <c r="L827">
        <f>VOO!B827</f>
        <v>174.44306900000001</v>
      </c>
      <c r="M827">
        <f>WMT!B827</f>
        <v>70.033455000000004</v>
      </c>
    </row>
    <row r="828" spans="1:13" x14ac:dyDescent="0.3">
      <c r="A828" s="1">
        <v>42111</v>
      </c>
      <c r="B828">
        <v>0</v>
      </c>
      <c r="C828">
        <f>CAT!B828</f>
        <v>70.930695</v>
      </c>
      <c r="D828">
        <f>DIA!B828</f>
        <v>158.80436700000001</v>
      </c>
      <c r="E828">
        <f>HD!B828</f>
        <v>99.970275999999998</v>
      </c>
      <c r="F828">
        <f>MSFT!B828</f>
        <v>37.528114000000002</v>
      </c>
      <c r="G828">
        <f>NKE!B828</f>
        <v>46.045414000000001</v>
      </c>
      <c r="H828">
        <f>NVDA!B828</f>
        <v>21.471954</v>
      </c>
      <c r="I828">
        <f>PG!B828</f>
        <v>70.573524000000006</v>
      </c>
      <c r="J828">
        <f>TM!B828</f>
        <v>119.86084700000001</v>
      </c>
      <c r="K828">
        <f>VIG!B828</f>
        <v>72.730430999999996</v>
      </c>
      <c r="L828">
        <f>VOO!B828</f>
        <v>172.41665599999999</v>
      </c>
      <c r="M828">
        <f>WMT!B828</f>
        <v>68.831490000000002</v>
      </c>
    </row>
    <row r="829" spans="1:13" x14ac:dyDescent="0.3">
      <c r="A829" s="1">
        <v>42114</v>
      </c>
      <c r="B829">
        <v>0</v>
      </c>
      <c r="C829">
        <f>CAT!B829</f>
        <v>72.054962000000003</v>
      </c>
      <c r="D829">
        <f>DIA!B829</f>
        <v>160.669647</v>
      </c>
      <c r="E829">
        <f>HD!B829</f>
        <v>100.648026</v>
      </c>
      <c r="F829">
        <f>MSFT!B829</f>
        <v>38.691284000000003</v>
      </c>
      <c r="G829">
        <f>NKE!B829</f>
        <v>46.718223999999999</v>
      </c>
      <c r="H829">
        <f>NVDA!B829</f>
        <v>21.365563999999999</v>
      </c>
      <c r="I829">
        <f>PG!B829</f>
        <v>70.864304000000004</v>
      </c>
      <c r="J829">
        <f>TM!B829</f>
        <v>120.120605</v>
      </c>
      <c r="K829">
        <f>VIG!B829</f>
        <v>73.492278999999996</v>
      </c>
      <c r="L829">
        <f>VOO!B829</f>
        <v>173.99075300000001</v>
      </c>
      <c r="M829">
        <f>WMT!B829</f>
        <v>69.061278999999999</v>
      </c>
    </row>
    <row r="830" spans="1:13" x14ac:dyDescent="0.3">
      <c r="A830" s="1">
        <v>42115</v>
      </c>
      <c r="B830">
        <v>0</v>
      </c>
      <c r="C830">
        <f>CAT!B830</f>
        <v>71.475791999999998</v>
      </c>
      <c r="D830">
        <f>DIA!B830</f>
        <v>159.98239100000001</v>
      </c>
      <c r="E830">
        <f>HD!B830</f>
        <v>100.92448400000001</v>
      </c>
      <c r="F830">
        <f>MSFT!B830</f>
        <v>38.447842000000001</v>
      </c>
      <c r="G830">
        <f>NKE!B830</f>
        <v>46.858390999999997</v>
      </c>
      <c r="H830">
        <f>NVDA!B830</f>
        <v>21.336545999999998</v>
      </c>
      <c r="I830">
        <f>PG!B830</f>
        <v>71.043853999999996</v>
      </c>
      <c r="J830">
        <f>TM!B830</f>
        <v>122.371841</v>
      </c>
      <c r="K830">
        <f>VIG!B830</f>
        <v>73.446929999999995</v>
      </c>
      <c r="L830">
        <f>VOO!B830</f>
        <v>173.818893</v>
      </c>
      <c r="M830">
        <f>WMT!B830</f>
        <v>68.964066000000003</v>
      </c>
    </row>
    <row r="831" spans="1:13" x14ac:dyDescent="0.3">
      <c r="A831" s="1">
        <v>42116</v>
      </c>
      <c r="B831">
        <v>0</v>
      </c>
      <c r="C831">
        <f>CAT!B831</f>
        <v>72.284935000000004</v>
      </c>
      <c r="D831">
        <f>DIA!B831</f>
        <v>160.696381</v>
      </c>
      <c r="E831">
        <f>HD!B831</f>
        <v>100.763969</v>
      </c>
      <c r="F831">
        <f>MSFT!B831</f>
        <v>38.763427999999998</v>
      </c>
      <c r="G831">
        <f>NKE!B831</f>
        <v>46.792983999999997</v>
      </c>
      <c r="H831">
        <f>NVDA!B831</f>
        <v>21.578347999999998</v>
      </c>
      <c r="I831">
        <f>PG!B831</f>
        <v>71.052398999999994</v>
      </c>
      <c r="J831">
        <f>TM!B831</f>
        <v>122.657578</v>
      </c>
      <c r="K831">
        <f>VIG!B831</f>
        <v>73.782532000000003</v>
      </c>
      <c r="L831">
        <f>VOO!B831</f>
        <v>174.678314</v>
      </c>
      <c r="M831">
        <f>WMT!B831</f>
        <v>69.317588999999998</v>
      </c>
    </row>
    <row r="832" spans="1:13" x14ac:dyDescent="0.3">
      <c r="A832" s="1">
        <v>42117</v>
      </c>
      <c r="B832">
        <v>0</v>
      </c>
      <c r="C832">
        <f>CAT!B832</f>
        <v>72.216789000000006</v>
      </c>
      <c r="D832">
        <f>DIA!B832</f>
        <v>160.97309899999999</v>
      </c>
      <c r="E832">
        <f>HD!B832</f>
        <v>101.62902099999999</v>
      </c>
      <c r="F832">
        <f>MSFT!B832</f>
        <v>39.079014000000001</v>
      </c>
      <c r="G832">
        <f>NKE!B832</f>
        <v>47.241523999999998</v>
      </c>
      <c r="H832">
        <f>NVDA!B832</f>
        <v>21.491299000000001</v>
      </c>
      <c r="I832">
        <f>PG!B832</f>
        <v>69.779160000000005</v>
      </c>
      <c r="J832">
        <f>TM!B832</f>
        <v>122.112076</v>
      </c>
      <c r="K832">
        <f>VIG!B832</f>
        <v>73.800667000000004</v>
      </c>
      <c r="L832">
        <f>VOO!B832</f>
        <v>175.13059999999999</v>
      </c>
      <c r="M832">
        <f>WMT!B832</f>
        <v>69.980452999999997</v>
      </c>
    </row>
    <row r="833" spans="1:13" x14ac:dyDescent="0.3">
      <c r="A833" s="1">
        <v>42118</v>
      </c>
      <c r="B833">
        <v>0</v>
      </c>
      <c r="C833">
        <f>CAT!B833</f>
        <v>72.054962000000003</v>
      </c>
      <c r="D833">
        <f>DIA!B833</f>
        <v>161.12480199999999</v>
      </c>
      <c r="E833">
        <f>HD!B833</f>
        <v>101.397141</v>
      </c>
      <c r="F833">
        <f>MSFT!B833</f>
        <v>43.163646999999997</v>
      </c>
      <c r="G833">
        <f>NKE!B833</f>
        <v>47.166758999999999</v>
      </c>
      <c r="H833">
        <f>NVDA!B833</f>
        <v>21.307531000000001</v>
      </c>
      <c r="I833">
        <f>PG!B833</f>
        <v>69.822249999999997</v>
      </c>
      <c r="J833">
        <f>TM!B833</f>
        <v>122.267937</v>
      </c>
      <c r="K833">
        <f>VIG!B833</f>
        <v>74.000191000000001</v>
      </c>
      <c r="L833">
        <f>VOO!B833</f>
        <v>175.48339799999999</v>
      </c>
      <c r="M833">
        <f>WMT!B833</f>
        <v>70.563759000000005</v>
      </c>
    </row>
    <row r="834" spans="1:13" x14ac:dyDescent="0.3">
      <c r="A834" s="1">
        <v>42121</v>
      </c>
      <c r="B834">
        <v>0</v>
      </c>
      <c r="C834">
        <f>CAT!B834</f>
        <v>72.676720000000003</v>
      </c>
      <c r="D834">
        <f>DIA!B834</f>
        <v>160.794464</v>
      </c>
      <c r="E834">
        <f>HD!B834</f>
        <v>99.337081999999995</v>
      </c>
      <c r="F834">
        <f>MSFT!B834</f>
        <v>43.307915000000001</v>
      </c>
      <c r="G834">
        <f>NKE!B834</f>
        <v>47.162083000000003</v>
      </c>
      <c r="H834">
        <f>NVDA!B834</f>
        <v>21.471954</v>
      </c>
      <c r="I834">
        <f>PG!B834</f>
        <v>69.477463</v>
      </c>
      <c r="J834">
        <f>TM!B834</f>
        <v>121.79170999999999</v>
      </c>
      <c r="K834">
        <f>VIG!B834</f>
        <v>73.791602999999995</v>
      </c>
      <c r="L834">
        <f>VOO!B834</f>
        <v>174.786835</v>
      </c>
      <c r="M834">
        <f>WMT!B834</f>
        <v>70.148383999999993</v>
      </c>
    </row>
    <row r="835" spans="1:13" x14ac:dyDescent="0.3">
      <c r="A835" s="1">
        <v>42122</v>
      </c>
      <c r="B835">
        <v>0</v>
      </c>
      <c r="C835">
        <f>CAT!B835</f>
        <v>73.417702000000006</v>
      </c>
      <c r="D835">
        <f>DIA!B835</f>
        <v>161.39250200000001</v>
      </c>
      <c r="E835">
        <f>HD!B835</f>
        <v>98.614745999999997</v>
      </c>
      <c r="F835">
        <f>MSFT!B835</f>
        <v>44.326824000000002</v>
      </c>
      <c r="G835">
        <f>NKE!B835</f>
        <v>46.657482000000002</v>
      </c>
      <c r="H835">
        <f>NVDA!B835</f>
        <v>21.578347999999998</v>
      </c>
      <c r="I835">
        <f>PG!B835</f>
        <v>69.322288999999998</v>
      </c>
      <c r="J835">
        <f>TM!B835</f>
        <v>123.003906</v>
      </c>
      <c r="K835">
        <f>VIG!B835</f>
        <v>73.963920999999999</v>
      </c>
      <c r="L835">
        <f>VOO!B835</f>
        <v>175.32965100000001</v>
      </c>
      <c r="M835">
        <f>WMT!B835</f>
        <v>69.909760000000006</v>
      </c>
    </row>
    <row r="836" spans="1:13" x14ac:dyDescent="0.3">
      <c r="A836" s="1">
        <v>42123</v>
      </c>
      <c r="B836">
        <v>0</v>
      </c>
      <c r="C836">
        <f>CAT!B836</f>
        <v>74.524940000000001</v>
      </c>
      <c r="D836">
        <f>DIA!B836</f>
        <v>160.705353</v>
      </c>
      <c r="E836">
        <f>HD!B836</f>
        <v>96.947074999999998</v>
      </c>
      <c r="F836">
        <f>MSFT!B836</f>
        <v>44.236649</v>
      </c>
      <c r="G836">
        <f>NKE!B836</f>
        <v>46.802321999999997</v>
      </c>
      <c r="H836">
        <f>NVDA!B836</f>
        <v>21.413920999999998</v>
      </c>
      <c r="I836">
        <f>PG!B836</f>
        <v>68.830956</v>
      </c>
      <c r="J836">
        <f>TM!B836</f>
        <v>121.904259</v>
      </c>
      <c r="K836">
        <f>VIG!B836</f>
        <v>73.537627999999998</v>
      </c>
      <c r="L836">
        <f>VOO!B836</f>
        <v>174.61497499999999</v>
      </c>
      <c r="M836">
        <f>WMT!B836</f>
        <v>68.831490000000002</v>
      </c>
    </row>
    <row r="837" spans="1:13" x14ac:dyDescent="0.3">
      <c r="A837" s="1">
        <v>42124</v>
      </c>
      <c r="B837">
        <v>1</v>
      </c>
      <c r="C837">
        <f>CAT!B837</f>
        <v>73.996857000000006</v>
      </c>
      <c r="D837">
        <f>DIA!B837</f>
        <v>159.01857000000001</v>
      </c>
      <c r="E837">
        <f>HD!B837</f>
        <v>95.404281999999995</v>
      </c>
      <c r="F837">
        <f>MSFT!B837</f>
        <v>43.857940999999997</v>
      </c>
      <c r="G837">
        <f>NKE!B837</f>
        <v>46.180903999999998</v>
      </c>
      <c r="H837">
        <f>NVDA!B837</f>
        <v>21.471954</v>
      </c>
      <c r="I837">
        <f>PG!B837</f>
        <v>68.537864999999996</v>
      </c>
      <c r="J837">
        <f>TM!B837</f>
        <v>120.371689</v>
      </c>
      <c r="K837">
        <f>VIG!B837</f>
        <v>72.830192999999994</v>
      </c>
      <c r="L837">
        <f>VOO!B837</f>
        <v>172.878052</v>
      </c>
      <c r="M837">
        <f>WMT!B837</f>
        <v>68.981750000000005</v>
      </c>
    </row>
    <row r="838" spans="1:13" x14ac:dyDescent="0.3">
      <c r="A838" s="1">
        <v>42125</v>
      </c>
      <c r="B838">
        <v>0</v>
      </c>
      <c r="C838">
        <f>CAT!B838</f>
        <v>74.414207000000005</v>
      </c>
      <c r="D838">
        <f>DIA!B838</f>
        <v>160.553574</v>
      </c>
      <c r="E838">
        <f>HD!B838</f>
        <v>97.696197999999995</v>
      </c>
      <c r="F838">
        <f>MSFT!B838</f>
        <v>43.875984000000003</v>
      </c>
      <c r="G838">
        <f>NKE!B838</f>
        <v>47.087336999999998</v>
      </c>
      <c r="H838">
        <f>NVDA!B838</f>
        <v>22.003914000000002</v>
      </c>
      <c r="I838">
        <f>PG!B838</f>
        <v>69.210235999999995</v>
      </c>
      <c r="J838">
        <f>TM!B838</f>
        <v>121.18559999999999</v>
      </c>
      <c r="K838">
        <f>VIG!B838</f>
        <v>73.610191</v>
      </c>
      <c r="L838">
        <f>VOO!B838</f>
        <v>174.68734699999999</v>
      </c>
      <c r="M838">
        <f>WMT!B838</f>
        <v>69.467827</v>
      </c>
    </row>
    <row r="839" spans="1:13" x14ac:dyDescent="0.3">
      <c r="A839" s="1">
        <v>42128</v>
      </c>
      <c r="B839">
        <v>0</v>
      </c>
      <c r="C839">
        <f>CAT!B839</f>
        <v>74.354590999999999</v>
      </c>
      <c r="D839">
        <f>DIA!B839</f>
        <v>161.03561400000001</v>
      </c>
      <c r="E839">
        <f>HD!B839</f>
        <v>98.150993</v>
      </c>
      <c r="F839">
        <f>MSFT!B839</f>
        <v>43.497272000000002</v>
      </c>
      <c r="G839">
        <f>NKE!B839</f>
        <v>47.110691000000003</v>
      </c>
      <c r="H839">
        <f>NVDA!B839</f>
        <v>21.868509</v>
      </c>
      <c r="I839">
        <f>PG!B839</f>
        <v>69.261962999999994</v>
      </c>
      <c r="J839">
        <f>TM!B839</f>
        <v>121.272194</v>
      </c>
      <c r="K839">
        <f>VIG!B839</f>
        <v>73.791602999999995</v>
      </c>
      <c r="L839">
        <f>VOO!B839</f>
        <v>175.230133</v>
      </c>
      <c r="M839">
        <f>WMT!B839</f>
        <v>69.980452999999997</v>
      </c>
    </row>
    <row r="840" spans="1:13" x14ac:dyDescent="0.3">
      <c r="A840" s="1">
        <v>42129</v>
      </c>
      <c r="B840">
        <v>0</v>
      </c>
      <c r="C840">
        <f>CAT!B840</f>
        <v>74.099082999999993</v>
      </c>
      <c r="D840">
        <f>DIA!B840</f>
        <v>159.75933800000001</v>
      </c>
      <c r="E840">
        <f>HD!B840</f>
        <v>96.367408999999995</v>
      </c>
      <c r="F840">
        <f>MSFT!B840</f>
        <v>42.920189000000001</v>
      </c>
      <c r="G840">
        <f>NKE!B840</f>
        <v>46.919125000000001</v>
      </c>
      <c r="H840">
        <f>NVDA!B840</f>
        <v>21.307531000000001</v>
      </c>
      <c r="I840">
        <f>PG!B840</f>
        <v>69.020591999999994</v>
      </c>
      <c r="J840">
        <f>TM!B840</f>
        <v>119.0989</v>
      </c>
      <c r="K840">
        <f>VIG!B840</f>
        <v>73.038787999999997</v>
      </c>
      <c r="L840">
        <f>VOO!B840</f>
        <v>173.185608</v>
      </c>
      <c r="M840">
        <f>WMT!B840</f>
        <v>69.052422000000007</v>
      </c>
    </row>
    <row r="841" spans="1:13" x14ac:dyDescent="0.3">
      <c r="A841" s="1">
        <v>42130</v>
      </c>
      <c r="B841">
        <v>0</v>
      </c>
      <c r="C841">
        <f>CAT!B841</f>
        <v>74.090560999999994</v>
      </c>
      <c r="D841">
        <f>DIA!B841</f>
        <v>159.20602400000001</v>
      </c>
      <c r="E841">
        <f>HD!B841</f>
        <v>96.590362999999996</v>
      </c>
      <c r="F841">
        <f>MSFT!B841</f>
        <v>41.729968999999997</v>
      </c>
      <c r="G841">
        <f>NKE!B841</f>
        <v>46.825684000000003</v>
      </c>
      <c r="H841">
        <f>NVDA!B841</f>
        <v>21.375238</v>
      </c>
      <c r="I841">
        <f>PG!B841</f>
        <v>69.305053999999998</v>
      </c>
      <c r="J841">
        <f>TM!B841</f>
        <v>118.761208</v>
      </c>
      <c r="K841">
        <f>VIG!B841</f>
        <v>72.839264</v>
      </c>
      <c r="L841">
        <f>VOO!B841</f>
        <v>172.48902899999999</v>
      </c>
      <c r="M841">
        <f>WMT!B841</f>
        <v>69.061317000000003</v>
      </c>
    </row>
    <row r="842" spans="1:13" x14ac:dyDescent="0.3">
      <c r="A842" s="1">
        <v>42131</v>
      </c>
      <c r="B842">
        <v>0</v>
      </c>
      <c r="C842">
        <f>CAT!B842</f>
        <v>73.613608999999997</v>
      </c>
      <c r="D842">
        <f>DIA!B842</f>
        <v>160.00024400000001</v>
      </c>
      <c r="E842">
        <f>HD!B842</f>
        <v>98.133162999999996</v>
      </c>
      <c r="F842">
        <f>MSFT!B842</f>
        <v>42.108677</v>
      </c>
      <c r="G842">
        <f>NKE!B842</f>
        <v>47.400371999999997</v>
      </c>
      <c r="H842">
        <f>NVDA!B842</f>
        <v>21.752443</v>
      </c>
      <c r="I842">
        <f>PG!B842</f>
        <v>69.132644999999997</v>
      </c>
      <c r="J842">
        <f>TM!B842</f>
        <v>119.41924299999999</v>
      </c>
      <c r="K842">
        <f>VIG!B842</f>
        <v>73.211112999999997</v>
      </c>
      <c r="L842">
        <f>VOO!B842</f>
        <v>173.185608</v>
      </c>
      <c r="M842">
        <f>WMT!B842</f>
        <v>69.399306999999993</v>
      </c>
    </row>
    <row r="843" spans="1:13" x14ac:dyDescent="0.3">
      <c r="A843" s="1">
        <v>42132</v>
      </c>
      <c r="B843">
        <v>0</v>
      </c>
      <c r="C843">
        <f>CAT!B843</f>
        <v>74.363112999999998</v>
      </c>
      <c r="D843">
        <f>DIA!B843</f>
        <v>162.29397599999999</v>
      </c>
      <c r="E843">
        <f>HD!B843</f>
        <v>100.30023199999999</v>
      </c>
      <c r="F843">
        <f>MSFT!B843</f>
        <v>43.055447000000001</v>
      </c>
      <c r="G843">
        <f>NKE!B843</f>
        <v>47.862934000000003</v>
      </c>
      <c r="H843">
        <f>NVDA!B843</f>
        <v>20.146882999999999</v>
      </c>
      <c r="I843">
        <f>PG!B843</f>
        <v>69.787750000000003</v>
      </c>
      <c r="J843">
        <f>TM!B843</f>
        <v>123.05585499999999</v>
      </c>
      <c r="K843">
        <f>VIG!B843</f>
        <v>74.054619000000002</v>
      </c>
      <c r="L843">
        <f>VOO!B843</f>
        <v>175.45631399999999</v>
      </c>
      <c r="M843">
        <f>WMT!B843</f>
        <v>69.844002000000003</v>
      </c>
    </row>
    <row r="844" spans="1:13" x14ac:dyDescent="0.3">
      <c r="A844" s="1">
        <v>42135</v>
      </c>
      <c r="B844">
        <v>0</v>
      </c>
      <c r="C844">
        <f>CAT!B844</f>
        <v>75.606605999999999</v>
      </c>
      <c r="D844">
        <f>DIA!B844</f>
        <v>161.60672</v>
      </c>
      <c r="E844">
        <f>HD!B844</f>
        <v>99.791908000000006</v>
      </c>
      <c r="F844">
        <f>MSFT!B844</f>
        <v>42.712798999999997</v>
      </c>
      <c r="G844">
        <f>NKE!B844</f>
        <v>48.026465999999999</v>
      </c>
      <c r="H844">
        <f>NVDA!B844</f>
        <v>19.953440000000001</v>
      </c>
      <c r="I844">
        <f>PG!B844</f>
        <v>69.192977999999997</v>
      </c>
      <c r="J844">
        <f>TM!B844</f>
        <v>119.012291</v>
      </c>
      <c r="K844">
        <f>VIG!B844</f>
        <v>73.782532000000003</v>
      </c>
      <c r="L844">
        <f>VOO!B844</f>
        <v>174.61497499999999</v>
      </c>
      <c r="M844">
        <f>WMT!B844</f>
        <v>69.461555000000004</v>
      </c>
    </row>
    <row r="845" spans="1:13" x14ac:dyDescent="0.3">
      <c r="A845" s="1">
        <v>42136</v>
      </c>
      <c r="B845">
        <v>0</v>
      </c>
      <c r="C845">
        <f>CAT!B845</f>
        <v>75.087081999999995</v>
      </c>
      <c r="D845">
        <f>DIA!B845</f>
        <v>161.285461</v>
      </c>
      <c r="E845">
        <f>HD!B845</f>
        <v>100.34483299999999</v>
      </c>
      <c r="F845">
        <f>MSFT!B845</f>
        <v>42.694777999999999</v>
      </c>
      <c r="G845">
        <f>NKE!B845</f>
        <v>47.830230999999998</v>
      </c>
      <c r="H845">
        <f>NVDA!B845</f>
        <v>20.146882999999999</v>
      </c>
      <c r="I845">
        <f>PG!B845</f>
        <v>68.917159999999996</v>
      </c>
      <c r="J845">
        <f>TM!B845</f>
        <v>119.194138</v>
      </c>
      <c r="K845">
        <f>VIG!B845</f>
        <v>73.610191</v>
      </c>
      <c r="L845">
        <f>VOO!B845</f>
        <v>174.10836800000001</v>
      </c>
      <c r="M845">
        <f>WMT!B845</f>
        <v>70.226425000000006</v>
      </c>
    </row>
    <row r="846" spans="1:13" x14ac:dyDescent="0.3">
      <c r="A846" s="1">
        <v>42137</v>
      </c>
      <c r="B846">
        <v>0</v>
      </c>
      <c r="C846">
        <f>CAT!B846</f>
        <v>75.325569000000002</v>
      </c>
      <c r="D846">
        <f>DIA!B846</f>
        <v>161.312164</v>
      </c>
      <c r="E846">
        <f>HD!B846</f>
        <v>99.158721999999997</v>
      </c>
      <c r="F846">
        <f>MSFT!B846</f>
        <v>42.947243</v>
      </c>
      <c r="G846">
        <f>NKE!B846</f>
        <v>47.732109000000001</v>
      </c>
      <c r="H846">
        <f>NVDA!B846</f>
        <v>20.262948999999999</v>
      </c>
      <c r="I846">
        <f>PG!B846</f>
        <v>68.701637000000005</v>
      </c>
      <c r="J846">
        <f>TM!B846</f>
        <v>118.293648</v>
      </c>
      <c r="K846">
        <f>VIG!B846</f>
        <v>73.628319000000005</v>
      </c>
      <c r="L846">
        <f>VOO!B846</f>
        <v>174.16262800000001</v>
      </c>
      <c r="M846">
        <f>WMT!B846</f>
        <v>69.514938000000001</v>
      </c>
    </row>
    <row r="847" spans="1:13" x14ac:dyDescent="0.3">
      <c r="A847" s="1">
        <v>42138</v>
      </c>
      <c r="B847">
        <v>0</v>
      </c>
      <c r="C847">
        <f>CAT!B847</f>
        <v>75.581055000000006</v>
      </c>
      <c r="D847">
        <f>DIA!B847</f>
        <v>162.90971400000001</v>
      </c>
      <c r="E847">
        <f>HD!B847</f>
        <v>99.827567999999999</v>
      </c>
      <c r="F847">
        <f>MSFT!B847</f>
        <v>43.930079999999997</v>
      </c>
      <c r="G847">
        <f>NKE!B847</f>
        <v>48.330170000000003</v>
      </c>
      <c r="H847">
        <f>NVDA!B847</f>
        <v>20.591799000000002</v>
      </c>
      <c r="I847">
        <f>PG!B847</f>
        <v>69.451576000000003</v>
      </c>
      <c r="J847">
        <f>TM!B847</f>
        <v>119.445221</v>
      </c>
      <c r="K847">
        <f>VIG!B847</f>
        <v>74.444603000000001</v>
      </c>
      <c r="L847">
        <f>VOO!B847</f>
        <v>175.98095699999999</v>
      </c>
      <c r="M847">
        <f>WMT!B847</f>
        <v>70.013000000000005</v>
      </c>
    </row>
    <row r="848" spans="1:13" x14ac:dyDescent="0.3">
      <c r="A848" s="1">
        <v>42139</v>
      </c>
      <c r="B848">
        <v>0</v>
      </c>
      <c r="C848">
        <f>CAT!B848</f>
        <v>75.317017000000007</v>
      </c>
      <c r="D848">
        <f>DIA!B848</f>
        <v>163.21649199999999</v>
      </c>
      <c r="E848">
        <f>HD!B848</f>
        <v>101.085014</v>
      </c>
      <c r="F848">
        <f>MSFT!B848</f>
        <v>43.551364999999997</v>
      </c>
      <c r="G848">
        <f>NKE!B848</f>
        <v>49.049697999999999</v>
      </c>
      <c r="H848">
        <f>NVDA!B848</f>
        <v>20.601469000000002</v>
      </c>
      <c r="I848">
        <f>PG!B848</f>
        <v>69.865348999999995</v>
      </c>
      <c r="J848">
        <f>TM!B848</f>
        <v>120.674751</v>
      </c>
      <c r="K848">
        <f>VIG!B848</f>
        <v>74.635086000000001</v>
      </c>
      <c r="L848">
        <f>VOO!B848</f>
        <v>176.16194200000001</v>
      </c>
      <c r="M848">
        <f>WMT!B848</f>
        <v>70.475470999999999</v>
      </c>
    </row>
    <row r="849" spans="1:13" x14ac:dyDescent="0.3">
      <c r="A849" s="1">
        <v>42142</v>
      </c>
      <c r="B849">
        <v>0</v>
      </c>
      <c r="C849">
        <f>CAT!B849</f>
        <v>75.197792000000007</v>
      </c>
      <c r="D849">
        <f>DIA!B849</f>
        <v>163.39537000000001</v>
      </c>
      <c r="E849">
        <f>HD!B849</f>
        <v>101.958984</v>
      </c>
      <c r="F849">
        <f>MSFT!B849</f>
        <v>43.289883000000003</v>
      </c>
      <c r="G849">
        <f>NKE!B849</f>
        <v>48.942233999999999</v>
      </c>
      <c r="H849">
        <f>NVDA!B849</f>
        <v>20.572454</v>
      </c>
      <c r="I849">
        <f>PG!B849</f>
        <v>69.598129</v>
      </c>
      <c r="J849">
        <f>TM!B849</f>
        <v>120.726677</v>
      </c>
      <c r="K849">
        <f>VIG!B849</f>
        <v>74.771125999999995</v>
      </c>
      <c r="L849">
        <f>VOO!B849</f>
        <v>176.70468099999999</v>
      </c>
      <c r="M849">
        <f>WMT!B849</f>
        <v>71.080237999999994</v>
      </c>
    </row>
    <row r="850" spans="1:13" x14ac:dyDescent="0.3">
      <c r="A850" s="1">
        <v>42143</v>
      </c>
      <c r="B850">
        <v>0</v>
      </c>
      <c r="C850">
        <f>CAT!B850</f>
        <v>74.303505000000001</v>
      </c>
      <c r="D850">
        <f>DIA!B850</f>
        <v>163.61901900000001</v>
      </c>
      <c r="E850">
        <f>HD!B850</f>
        <v>100.184296</v>
      </c>
      <c r="F850">
        <f>MSFT!B850</f>
        <v>43.180976999999999</v>
      </c>
      <c r="G850">
        <f>NKE!B850</f>
        <v>48.890835000000003</v>
      </c>
      <c r="H850">
        <f>NVDA!B850</f>
        <v>20.444192999999999</v>
      </c>
      <c r="I850">
        <f>PG!B850</f>
        <v>69.675713000000002</v>
      </c>
      <c r="J850">
        <f>TM!B850</f>
        <v>120.813301</v>
      </c>
      <c r="K850">
        <f>VIG!B850</f>
        <v>74.662277000000003</v>
      </c>
      <c r="L850">
        <f>VOO!B850</f>
        <v>176.61425800000001</v>
      </c>
      <c r="M850">
        <f>WMT!B850</f>
        <v>67.976280000000003</v>
      </c>
    </row>
    <row r="851" spans="1:13" x14ac:dyDescent="0.3">
      <c r="A851" s="1">
        <v>42144</v>
      </c>
      <c r="B851">
        <v>0</v>
      </c>
      <c r="C851">
        <f>CAT!B851</f>
        <v>74.891166999999996</v>
      </c>
      <c r="D851">
        <f>DIA!B851</f>
        <v>163.42222599999999</v>
      </c>
      <c r="E851">
        <f>HD!B851</f>
        <v>99.970275999999998</v>
      </c>
      <c r="F851">
        <f>MSFT!B851</f>
        <v>43.180976999999999</v>
      </c>
      <c r="G851">
        <f>NKE!B851</f>
        <v>48.876826999999999</v>
      </c>
      <c r="H851">
        <f>NVDA!B851</f>
        <v>20.444192999999999</v>
      </c>
      <c r="I851">
        <f>PG!B851</f>
        <v>69.374022999999994</v>
      </c>
      <c r="J851">
        <f>TM!B851</f>
        <v>120.363022</v>
      </c>
      <c r="K851">
        <f>VIG!B851</f>
        <v>74.499031000000002</v>
      </c>
      <c r="L851">
        <f>VOO!B851</f>
        <v>176.49664300000001</v>
      </c>
      <c r="M851">
        <f>WMT!B851</f>
        <v>67.504906000000005</v>
      </c>
    </row>
    <row r="852" spans="1:13" x14ac:dyDescent="0.3">
      <c r="A852" s="1">
        <v>42145</v>
      </c>
      <c r="B852">
        <v>0</v>
      </c>
      <c r="C852">
        <f>CAT!B852</f>
        <v>76.083579999999998</v>
      </c>
      <c r="D852">
        <f>DIA!B852</f>
        <v>163.493729</v>
      </c>
      <c r="E852">
        <f>HD!B852</f>
        <v>99.890022000000002</v>
      </c>
      <c r="F852">
        <f>MSFT!B852</f>
        <v>43.035767</v>
      </c>
      <c r="G852">
        <f>NKE!B852</f>
        <v>48.778708999999999</v>
      </c>
      <c r="H852">
        <f>NVDA!B852</f>
        <v>20.298438999999998</v>
      </c>
      <c r="I852">
        <f>PG!B852</f>
        <v>69.313675000000003</v>
      </c>
      <c r="J852">
        <f>TM!B852</f>
        <v>120.735359</v>
      </c>
      <c r="K852">
        <f>VIG!B852</f>
        <v>74.653214000000006</v>
      </c>
      <c r="L852">
        <f>VOO!B852</f>
        <v>177.03038000000001</v>
      </c>
      <c r="M852">
        <f>WMT!B852</f>
        <v>67.691665999999998</v>
      </c>
    </row>
    <row r="853" spans="1:13" x14ac:dyDescent="0.3">
      <c r="A853" s="1">
        <v>42146</v>
      </c>
      <c r="B853">
        <v>0</v>
      </c>
      <c r="C853">
        <f>CAT!B853</f>
        <v>75.487380999999999</v>
      </c>
      <c r="D853">
        <f>DIA!B853</f>
        <v>163.01977500000001</v>
      </c>
      <c r="E853">
        <f>HD!B853</f>
        <v>100.023796</v>
      </c>
      <c r="F853">
        <f>MSFT!B853</f>
        <v>42.563839000000002</v>
      </c>
      <c r="G853">
        <f>NKE!B853</f>
        <v>48.792717000000003</v>
      </c>
      <c r="H853">
        <f>NVDA!B853</f>
        <v>20.269289000000001</v>
      </c>
      <c r="I853">
        <f>PG!B853</f>
        <v>68.917159999999996</v>
      </c>
      <c r="J853">
        <f>TM!B853</f>
        <v>119.679024</v>
      </c>
      <c r="K853">
        <f>VIG!B853</f>
        <v>74.308571000000001</v>
      </c>
      <c r="L853">
        <f>VOO!B853</f>
        <v>176.641357</v>
      </c>
      <c r="M853">
        <f>WMT!B853</f>
        <v>67.469314999999995</v>
      </c>
    </row>
    <row r="854" spans="1:13" x14ac:dyDescent="0.3">
      <c r="A854" s="1">
        <v>42150</v>
      </c>
      <c r="B854">
        <v>0</v>
      </c>
      <c r="C854">
        <f>CAT!B854</f>
        <v>74.814507000000006</v>
      </c>
      <c r="D854">
        <f>DIA!B854</f>
        <v>161.329239</v>
      </c>
      <c r="E854">
        <f>HD!B854</f>
        <v>98.926879999999997</v>
      </c>
      <c r="F854">
        <f>MSFT!B854</f>
        <v>42.282513000000002</v>
      </c>
      <c r="G854">
        <f>NKE!B854</f>
        <v>48.320819999999998</v>
      </c>
      <c r="H854">
        <f>NVDA!B854</f>
        <v>20.142969000000001</v>
      </c>
      <c r="I854">
        <f>PG!B854</f>
        <v>68.218924999999999</v>
      </c>
      <c r="J854">
        <f>TM!B854</f>
        <v>119.228767</v>
      </c>
      <c r="K854">
        <f>VIG!B854</f>
        <v>73.610191</v>
      </c>
      <c r="L854">
        <f>VOO!B854</f>
        <v>174.741623</v>
      </c>
      <c r="M854">
        <f>WMT!B854</f>
        <v>66.615509000000003</v>
      </c>
    </row>
    <row r="855" spans="1:13" x14ac:dyDescent="0.3">
      <c r="A855" s="1">
        <v>42151</v>
      </c>
      <c r="B855">
        <v>0</v>
      </c>
      <c r="C855">
        <f>CAT!B855</f>
        <v>74.882660000000001</v>
      </c>
      <c r="D855">
        <f>DIA!B855</f>
        <v>162.35780299999999</v>
      </c>
      <c r="E855">
        <f>HD!B855</f>
        <v>100.023796</v>
      </c>
      <c r="F855">
        <f>MSFT!B855</f>
        <v>43.208202</v>
      </c>
      <c r="G855">
        <f>NKE!B855</f>
        <v>48.049816</v>
      </c>
      <c r="H855">
        <f>NVDA!B855</f>
        <v>21.221537000000001</v>
      </c>
      <c r="I855">
        <f>PG!B855</f>
        <v>68.434432999999999</v>
      </c>
      <c r="J855">
        <f>TM!B855</f>
        <v>120.155235</v>
      </c>
      <c r="K855">
        <f>VIG!B855</f>
        <v>74.245063999999999</v>
      </c>
      <c r="L855">
        <f>VOO!B855</f>
        <v>176.35189800000001</v>
      </c>
      <c r="M855">
        <f>WMT!B855</f>
        <v>66.873412999999999</v>
      </c>
    </row>
    <row r="856" spans="1:13" x14ac:dyDescent="0.3">
      <c r="A856" s="1">
        <v>42152</v>
      </c>
      <c r="B856">
        <v>0</v>
      </c>
      <c r="C856">
        <f>CAT!B856</f>
        <v>73.255882</v>
      </c>
      <c r="D856">
        <f>DIA!B856</f>
        <v>162.15209999999999</v>
      </c>
      <c r="E856">
        <f>HD!B856</f>
        <v>100.05053700000001</v>
      </c>
      <c r="F856">
        <f>MSFT!B856</f>
        <v>43.062995999999998</v>
      </c>
      <c r="G856">
        <f>NKE!B856</f>
        <v>48.059230999999997</v>
      </c>
      <c r="H856">
        <f>NVDA!B856</f>
        <v>21.513038999999999</v>
      </c>
      <c r="I856">
        <f>PG!B856</f>
        <v>68.382705999999999</v>
      </c>
      <c r="J856">
        <f>TM!B856</f>
        <v>120.995125</v>
      </c>
      <c r="K856">
        <f>VIG!B856</f>
        <v>74.136229999999998</v>
      </c>
      <c r="L856">
        <f>VOO!B856</f>
        <v>176.189041</v>
      </c>
      <c r="M856">
        <f>WMT!B856</f>
        <v>66.562134</v>
      </c>
    </row>
    <row r="857" spans="1:13" x14ac:dyDescent="0.3">
      <c r="A857" s="1">
        <v>42153</v>
      </c>
      <c r="B857">
        <v>1</v>
      </c>
      <c r="C857">
        <f>CAT!B857</f>
        <v>72.668198000000004</v>
      </c>
      <c r="D857">
        <f>DIA!B857</f>
        <v>161.096619</v>
      </c>
      <c r="E857">
        <f>HD!B857</f>
        <v>99.363845999999995</v>
      </c>
      <c r="F857">
        <f>MSFT!B857</f>
        <v>42.527546000000001</v>
      </c>
      <c r="G857">
        <f>NKE!B857</f>
        <v>47.763252000000001</v>
      </c>
      <c r="H857">
        <f>NVDA!B857</f>
        <v>21.503325</v>
      </c>
      <c r="I857">
        <f>PG!B857</f>
        <v>67.572433000000004</v>
      </c>
      <c r="J857">
        <f>TM!B857</f>
        <v>119.39328</v>
      </c>
      <c r="K857">
        <f>VIG!B857</f>
        <v>73.528564000000003</v>
      </c>
      <c r="L857">
        <f>VOO!B857</f>
        <v>175.040176</v>
      </c>
      <c r="M857">
        <f>WMT!B857</f>
        <v>66.055167999999995</v>
      </c>
    </row>
    <row r="858" spans="1:13" x14ac:dyDescent="0.3">
      <c r="A858" s="1">
        <v>42156</v>
      </c>
      <c r="B858">
        <v>0</v>
      </c>
      <c r="C858">
        <f>CAT!B858</f>
        <v>72.847054</v>
      </c>
      <c r="D858">
        <f>DIA!B858</f>
        <v>161.356064</v>
      </c>
      <c r="E858">
        <f>HD!B858</f>
        <v>99.586783999999994</v>
      </c>
      <c r="F858">
        <f>MSFT!B858</f>
        <v>42.863331000000002</v>
      </c>
      <c r="G858">
        <f>NKE!B858</f>
        <v>47.805534000000002</v>
      </c>
      <c r="H858">
        <f>NVDA!B858</f>
        <v>21.746244000000001</v>
      </c>
      <c r="I858">
        <f>PG!B858</f>
        <v>67.968941000000001</v>
      </c>
      <c r="J858">
        <f>TM!B858</f>
        <v>118.830482</v>
      </c>
      <c r="K858">
        <f>VIG!B858</f>
        <v>73.637398000000005</v>
      </c>
      <c r="L858">
        <f>VOO!B858</f>
        <v>175.44725</v>
      </c>
      <c r="M858">
        <f>WMT!B858</f>
        <v>66.464309999999998</v>
      </c>
    </row>
    <row r="859" spans="1:13" x14ac:dyDescent="0.3">
      <c r="A859" s="1">
        <v>42157</v>
      </c>
      <c r="B859">
        <v>0</v>
      </c>
      <c r="C859">
        <f>CAT!B859</f>
        <v>73.392159000000007</v>
      </c>
      <c r="D859">
        <f>DIA!B859</f>
        <v>161.13241600000001</v>
      </c>
      <c r="E859">
        <f>HD!B859</f>
        <v>100.044022</v>
      </c>
      <c r="F859">
        <f>MSFT!B859</f>
        <v>42.581992999999997</v>
      </c>
      <c r="G859">
        <f>NKE!B859</f>
        <v>47.969954999999999</v>
      </c>
      <c r="H859">
        <f>NVDA!B859</f>
        <v>21.318707</v>
      </c>
      <c r="I859">
        <f>PG!B859</f>
        <v>67.701721000000006</v>
      </c>
      <c r="J859">
        <f>TM!B859</f>
        <v>118.25035099999999</v>
      </c>
      <c r="K859">
        <f>VIG!B859</f>
        <v>73.573905999999994</v>
      </c>
      <c r="L859">
        <f>VOO!B859</f>
        <v>175.266312</v>
      </c>
      <c r="M859">
        <f>WMT!B859</f>
        <v>66.286415000000005</v>
      </c>
    </row>
    <row r="860" spans="1:13" x14ac:dyDescent="0.3">
      <c r="A860" s="1">
        <v>42158</v>
      </c>
      <c r="B860">
        <v>0</v>
      </c>
      <c r="C860">
        <f>CAT!B860</f>
        <v>73.443259999999995</v>
      </c>
      <c r="D860">
        <f>DIA!B860</f>
        <v>161.785416</v>
      </c>
      <c r="E860">
        <f>HD!B860</f>
        <v>101.45159099999999</v>
      </c>
      <c r="F860">
        <f>MSFT!B860</f>
        <v>42.518462999999997</v>
      </c>
      <c r="G860">
        <f>NKE!B860</f>
        <v>48.157879000000001</v>
      </c>
      <c r="H860">
        <f>NVDA!B860</f>
        <v>21.085502999999999</v>
      </c>
      <c r="I860">
        <f>PG!B860</f>
        <v>67.718964</v>
      </c>
      <c r="J860">
        <f>TM!B860</f>
        <v>119.00363900000001</v>
      </c>
      <c r="K860">
        <f>VIG!B860</f>
        <v>73.782532000000003</v>
      </c>
      <c r="L860">
        <f>VOO!B860</f>
        <v>175.74577300000001</v>
      </c>
      <c r="M860">
        <f>WMT!B860</f>
        <v>66.606612999999996</v>
      </c>
    </row>
    <row r="861" spans="1:13" x14ac:dyDescent="0.3">
      <c r="A861" s="1">
        <v>42159</v>
      </c>
      <c r="B861">
        <v>0</v>
      </c>
      <c r="C861">
        <f>CAT!B861</f>
        <v>72.795967000000005</v>
      </c>
      <c r="D861">
        <f>DIA!B861</f>
        <v>160.291687</v>
      </c>
      <c r="E861">
        <f>HD!B861</f>
        <v>99.927482999999995</v>
      </c>
      <c r="F861">
        <f>MSFT!B861</f>
        <v>42.073771999999998</v>
      </c>
      <c r="G861">
        <f>NKE!B861</f>
        <v>47.894793999999997</v>
      </c>
      <c r="H861">
        <f>NVDA!B861</f>
        <v>21.464458</v>
      </c>
      <c r="I861">
        <f>PG!B861</f>
        <v>67.365555000000001</v>
      </c>
      <c r="J861">
        <f>TM!B861</f>
        <v>118.49279</v>
      </c>
      <c r="K861">
        <f>VIG!B861</f>
        <v>73.065987000000007</v>
      </c>
      <c r="L861">
        <f>VOO!B861</f>
        <v>174.316452</v>
      </c>
      <c r="M861">
        <f>WMT!B861</f>
        <v>65.948455999999993</v>
      </c>
    </row>
    <row r="862" spans="1:13" x14ac:dyDescent="0.3">
      <c r="A862" s="1">
        <v>42160</v>
      </c>
      <c r="B862">
        <v>0</v>
      </c>
      <c r="C862">
        <f>CAT!B862</f>
        <v>73.289963</v>
      </c>
      <c r="D862">
        <f>DIA!B862</f>
        <v>159.65666200000001</v>
      </c>
      <c r="E862">
        <f>HD!B862</f>
        <v>98.950255999999996</v>
      </c>
      <c r="F862">
        <f>MSFT!B862</f>
        <v>41.874107000000002</v>
      </c>
      <c r="G862">
        <f>NKE!B862</f>
        <v>47.932383999999999</v>
      </c>
      <c r="H862">
        <f>NVDA!B862</f>
        <v>21.629646000000001</v>
      </c>
      <c r="I862">
        <f>PG!B862</f>
        <v>66.744895999999997</v>
      </c>
      <c r="J862">
        <f>TM!B862</f>
        <v>117.332527</v>
      </c>
      <c r="K862">
        <f>VIG!B862</f>
        <v>72.757628999999994</v>
      </c>
      <c r="L862">
        <f>VOO!B862</f>
        <v>173.963638</v>
      </c>
      <c r="M862">
        <f>WMT!B862</f>
        <v>64.979011999999997</v>
      </c>
    </row>
    <row r="863" spans="1:13" x14ac:dyDescent="0.3">
      <c r="A863" s="1">
        <v>42163</v>
      </c>
      <c r="B863">
        <v>0</v>
      </c>
      <c r="C863">
        <f>CAT!B863</f>
        <v>73.375122000000005</v>
      </c>
      <c r="D863">
        <f>DIA!B863</f>
        <v>159.039444</v>
      </c>
      <c r="E863">
        <f>HD!B863</f>
        <v>98.555794000000006</v>
      </c>
      <c r="F863">
        <f>MSFT!B863</f>
        <v>41.502018</v>
      </c>
      <c r="G863">
        <f>NKE!B863</f>
        <v>47.655205000000002</v>
      </c>
      <c r="H863">
        <f>NVDA!B863</f>
        <v>21.13409</v>
      </c>
      <c r="I863">
        <f>PG!B863</f>
        <v>66.986275000000006</v>
      </c>
      <c r="J863">
        <f>TM!B863</f>
        <v>115.28909299999999</v>
      </c>
      <c r="K863">
        <f>VIG!B863</f>
        <v>72.367637999999999</v>
      </c>
      <c r="L863">
        <f>VOO!B863</f>
        <v>172.8871</v>
      </c>
      <c r="M863">
        <f>WMT!B863</f>
        <v>64.578781000000006</v>
      </c>
    </row>
    <row r="864" spans="1:13" x14ac:dyDescent="0.3">
      <c r="A864" s="1">
        <v>42164</v>
      </c>
      <c r="B864">
        <v>0</v>
      </c>
      <c r="C864">
        <f>CAT!B864</f>
        <v>73.869133000000005</v>
      </c>
      <c r="D864">
        <f>DIA!B864</f>
        <v>158.95002700000001</v>
      </c>
      <c r="E864">
        <f>HD!B864</f>
        <v>98.197165999999996</v>
      </c>
      <c r="F864">
        <f>MSFT!B864</f>
        <v>41.429412999999997</v>
      </c>
      <c r="G864">
        <f>NKE!B864</f>
        <v>47.612938</v>
      </c>
      <c r="H864">
        <f>NVDA!B864</f>
        <v>21.240970999999998</v>
      </c>
      <c r="I864">
        <f>PG!B864</f>
        <v>68.012039000000001</v>
      </c>
      <c r="J864">
        <f>TM!B864</f>
        <v>114.553139</v>
      </c>
      <c r="K864">
        <f>VIG!B864</f>
        <v>72.403931</v>
      </c>
      <c r="L864">
        <f>VOO!B864</f>
        <v>172.84184300000001</v>
      </c>
      <c r="M864">
        <f>WMT!B864</f>
        <v>64.454268999999996</v>
      </c>
    </row>
    <row r="865" spans="1:13" x14ac:dyDescent="0.3">
      <c r="A865" s="1">
        <v>42165</v>
      </c>
      <c r="B865">
        <v>0</v>
      </c>
      <c r="C865">
        <f>CAT!B865</f>
        <v>75.359618999999995</v>
      </c>
      <c r="D865">
        <f>DIA!B865</f>
        <v>161.05190999999999</v>
      </c>
      <c r="E865">
        <f>HD!B865</f>
        <v>99.497146999999998</v>
      </c>
      <c r="F865">
        <f>MSFT!B865</f>
        <v>42.300654999999999</v>
      </c>
      <c r="G865">
        <f>NKE!B865</f>
        <v>48.547801999999997</v>
      </c>
      <c r="H865">
        <f>NVDA!B865</f>
        <v>20.862017000000002</v>
      </c>
      <c r="I865">
        <f>PG!B865</f>
        <v>68.563713000000007</v>
      </c>
      <c r="J865">
        <f>TM!B865</f>
        <v>116.23288700000001</v>
      </c>
      <c r="K865">
        <f>VIG!B865</f>
        <v>73.283698999999999</v>
      </c>
      <c r="L865">
        <f>VOO!B865</f>
        <v>174.895386</v>
      </c>
      <c r="M865">
        <f>WMT!B865</f>
        <v>64.863395999999995</v>
      </c>
    </row>
    <row r="866" spans="1:13" x14ac:dyDescent="0.3">
      <c r="A866" s="1">
        <v>42166</v>
      </c>
      <c r="B866">
        <v>0</v>
      </c>
      <c r="C866">
        <f>CAT!B866</f>
        <v>75.095580999999996</v>
      </c>
      <c r="D866">
        <f>DIA!B866</f>
        <v>161.57070899999999</v>
      </c>
      <c r="E866">
        <f>HD!B866</f>
        <v>99.775069999999999</v>
      </c>
      <c r="F866">
        <f>MSFT!B866</f>
        <v>42.146369999999997</v>
      </c>
      <c r="G866">
        <f>NKE!B866</f>
        <v>48.801487000000002</v>
      </c>
      <c r="H866">
        <f>NVDA!B866</f>
        <v>21.085502999999999</v>
      </c>
      <c r="I866">
        <f>PG!B866</f>
        <v>68.451667999999998</v>
      </c>
      <c r="J866">
        <f>TM!B866</f>
        <v>117.046791</v>
      </c>
      <c r="K866">
        <f>VIG!B866</f>
        <v>73.564835000000002</v>
      </c>
      <c r="L866">
        <f>VOO!B866</f>
        <v>175.438187</v>
      </c>
      <c r="M866">
        <f>WMT!B866</f>
        <v>64.872292000000002</v>
      </c>
    </row>
    <row r="867" spans="1:13" x14ac:dyDescent="0.3">
      <c r="A867" s="1">
        <v>42167</v>
      </c>
      <c r="B867">
        <v>0</v>
      </c>
      <c r="C867">
        <f>CAT!B867</f>
        <v>74.823043999999996</v>
      </c>
      <c r="D867">
        <f>DIA!B867</f>
        <v>160.22009299999999</v>
      </c>
      <c r="E867">
        <f>HD!B867</f>
        <v>99.156456000000006</v>
      </c>
      <c r="F867">
        <f>MSFT!B867</f>
        <v>41.719830000000002</v>
      </c>
      <c r="G867">
        <f>NKE!B867</f>
        <v>48.754508999999999</v>
      </c>
      <c r="H867">
        <f>NVDA!B867</f>
        <v>20.512212999999999</v>
      </c>
      <c r="I867">
        <f>PG!B867</f>
        <v>67.986176</v>
      </c>
      <c r="J867">
        <f>TM!B867</f>
        <v>117.315208</v>
      </c>
      <c r="K867">
        <f>VIG!B867</f>
        <v>73.075080999999997</v>
      </c>
      <c r="L867">
        <f>VOO!B867</f>
        <v>174.15356399999999</v>
      </c>
      <c r="M867">
        <f>WMT!B867</f>
        <v>64.418700999999999</v>
      </c>
    </row>
    <row r="868" spans="1:13" x14ac:dyDescent="0.3">
      <c r="A868" s="1">
        <v>42170</v>
      </c>
      <c r="B868">
        <v>0</v>
      </c>
      <c r="C868">
        <f>CAT!B868</f>
        <v>74.209784999999997</v>
      </c>
      <c r="D868">
        <f>DIA!B868</f>
        <v>159.298889</v>
      </c>
      <c r="E868">
        <f>HD!B868</f>
        <v>98.627502000000007</v>
      </c>
      <c r="F868">
        <f>MSFT!B868</f>
        <v>41.275126999999998</v>
      </c>
      <c r="G868">
        <f>NKE!B868</f>
        <v>48.552494000000003</v>
      </c>
      <c r="H868">
        <f>NVDA!B868</f>
        <v>20.473344999999998</v>
      </c>
      <c r="I868">
        <f>PG!B868</f>
        <v>67.339684000000005</v>
      </c>
      <c r="J868">
        <f>TM!B868</f>
        <v>117.332527</v>
      </c>
      <c r="K868">
        <f>VIG!B868</f>
        <v>72.558082999999996</v>
      </c>
      <c r="L868">
        <f>VOO!B868</f>
        <v>173.34845000000001</v>
      </c>
      <c r="M868">
        <f>WMT!B868</f>
        <v>63.974013999999997</v>
      </c>
    </row>
    <row r="869" spans="1:13" x14ac:dyDescent="0.3">
      <c r="A869" s="1">
        <v>42171</v>
      </c>
      <c r="B869">
        <v>0</v>
      </c>
      <c r="C869">
        <f>CAT!B869</f>
        <v>73.749886000000004</v>
      </c>
      <c r="D869">
        <f>DIA!B869</f>
        <v>160.291687</v>
      </c>
      <c r="E869">
        <f>HD!B869</f>
        <v>98.824759999999998</v>
      </c>
      <c r="F869">
        <f>MSFT!B869</f>
        <v>41.592776999999998</v>
      </c>
      <c r="G869">
        <f>NKE!B869</f>
        <v>49.120941000000002</v>
      </c>
      <c r="H869">
        <f>NVDA!B869</f>
        <v>20.725981000000001</v>
      </c>
      <c r="I869">
        <f>PG!B869</f>
        <v>68.184425000000005</v>
      </c>
      <c r="J869">
        <f>TM!B869</f>
        <v>117.808762</v>
      </c>
      <c r="K869">
        <f>VIG!B869</f>
        <v>73.020645000000002</v>
      </c>
      <c r="L869">
        <f>VOO!B869</f>
        <v>174.36167900000001</v>
      </c>
      <c r="M869">
        <f>WMT!B869</f>
        <v>64.347542000000004</v>
      </c>
    </row>
    <row r="870" spans="1:13" x14ac:dyDescent="0.3">
      <c r="A870" s="1">
        <v>42172</v>
      </c>
      <c r="B870">
        <v>0</v>
      </c>
      <c r="C870">
        <f>CAT!B870</f>
        <v>74.311988999999997</v>
      </c>
      <c r="D870">
        <f>DIA!B870</f>
        <v>160.533188</v>
      </c>
      <c r="E870">
        <f>HD!B870</f>
        <v>99.039908999999994</v>
      </c>
      <c r="F870">
        <f>MSFT!B870</f>
        <v>41.719830000000002</v>
      </c>
      <c r="G870">
        <f>NKE!B870</f>
        <v>49.210200999999998</v>
      </c>
      <c r="H870">
        <f>NVDA!B870</f>
        <v>20.968899</v>
      </c>
      <c r="I870">
        <f>PG!B870</f>
        <v>69.029221000000007</v>
      </c>
      <c r="J870">
        <f>TM!B870</f>
        <v>116.778374</v>
      </c>
      <c r="K870">
        <f>VIG!B870</f>
        <v>73.220184000000003</v>
      </c>
      <c r="L870">
        <f>VOO!B870</f>
        <v>174.66021699999999</v>
      </c>
      <c r="M870">
        <f>WMT!B870</f>
        <v>64.685524000000001</v>
      </c>
    </row>
    <row r="871" spans="1:13" x14ac:dyDescent="0.3">
      <c r="A871" s="1">
        <v>42173</v>
      </c>
      <c r="B871">
        <v>0</v>
      </c>
      <c r="C871">
        <f>CAT!B871</f>
        <v>74.473831000000004</v>
      </c>
      <c r="D871">
        <f>DIA!B871</f>
        <v>162.18791200000001</v>
      </c>
      <c r="E871">
        <f>HD!B871</f>
        <v>100.27711499999999</v>
      </c>
      <c r="F871">
        <f>MSFT!B871</f>
        <v>42.400486000000001</v>
      </c>
      <c r="G871">
        <f>NKE!B871</f>
        <v>49.797432000000001</v>
      </c>
      <c r="H871">
        <f>NVDA!B871</f>
        <v>21.318707</v>
      </c>
      <c r="I871">
        <f>PG!B871</f>
        <v>69.667068</v>
      </c>
      <c r="J871">
        <f>TM!B871</f>
        <v>116.440712</v>
      </c>
      <c r="K871">
        <f>VIG!B871</f>
        <v>74.036484000000002</v>
      </c>
      <c r="L871">
        <f>VOO!B871</f>
        <v>176.38807700000001</v>
      </c>
      <c r="M871">
        <f>WMT!B871</f>
        <v>64.907882999999998</v>
      </c>
    </row>
    <row r="872" spans="1:13" x14ac:dyDescent="0.3">
      <c r="A872" s="1">
        <v>42174</v>
      </c>
      <c r="B872">
        <v>0</v>
      </c>
      <c r="C872">
        <f>CAT!B872</f>
        <v>74.541968999999995</v>
      </c>
      <c r="D872">
        <f>DIA!B872</f>
        <v>161.210373</v>
      </c>
      <c r="E872">
        <f>HD!B872</f>
        <v>100.797104</v>
      </c>
      <c r="F872">
        <f>MSFT!B872</f>
        <v>41.837811000000002</v>
      </c>
      <c r="G872">
        <f>NKE!B872</f>
        <v>50.046424999999999</v>
      </c>
      <c r="H872">
        <f>NVDA!B872</f>
        <v>21.250692000000001</v>
      </c>
      <c r="I872">
        <f>PG!B872</f>
        <v>69.425728000000007</v>
      </c>
      <c r="J872">
        <f>TM!B872</f>
        <v>116.042419</v>
      </c>
      <c r="K872">
        <f>VIG!B872</f>
        <v>73.700882000000007</v>
      </c>
      <c r="L872">
        <f>VOO!B872</f>
        <v>175.36584500000001</v>
      </c>
      <c r="M872">
        <f>WMT!B872</f>
        <v>64.694405000000003</v>
      </c>
    </row>
    <row r="873" spans="1:13" x14ac:dyDescent="0.3">
      <c r="A873" s="1">
        <v>42177</v>
      </c>
      <c r="B873">
        <v>0</v>
      </c>
      <c r="C873">
        <f>CAT!B873</f>
        <v>75.180747999999994</v>
      </c>
      <c r="D873">
        <f>DIA!B873</f>
        <v>162.250687</v>
      </c>
      <c r="E873">
        <f>HD!B873</f>
        <v>101.370903</v>
      </c>
      <c r="F873">
        <f>MSFT!B873</f>
        <v>41.955790999999998</v>
      </c>
      <c r="G873">
        <f>NKE!B873</f>
        <v>50.168564000000003</v>
      </c>
      <c r="H873">
        <f>NVDA!B873</f>
        <v>21.163236999999999</v>
      </c>
      <c r="I873">
        <f>PG!B873</f>
        <v>69.348145000000002</v>
      </c>
      <c r="J873">
        <f>TM!B873</f>
        <v>117.30656399999999</v>
      </c>
      <c r="K873">
        <f>VIG!B873</f>
        <v>74.000191000000001</v>
      </c>
      <c r="L873">
        <f>VOO!B873</f>
        <v>176.56733700000001</v>
      </c>
      <c r="M873">
        <f>WMT!B873</f>
        <v>64.738883999999999</v>
      </c>
    </row>
    <row r="874" spans="1:13" x14ac:dyDescent="0.3">
      <c r="A874" s="1">
        <v>42178</v>
      </c>
      <c r="B874">
        <v>0</v>
      </c>
      <c r="C874">
        <f>CAT!B874</f>
        <v>75.334068000000002</v>
      </c>
      <c r="D874">
        <f>DIA!B874</f>
        <v>162.430038</v>
      </c>
      <c r="E874">
        <f>HD!B874</f>
        <v>101.469521</v>
      </c>
      <c r="F874">
        <f>MSFT!B874</f>
        <v>41.665382000000001</v>
      </c>
      <c r="G874">
        <f>NKE!B874</f>
        <v>50.361176</v>
      </c>
      <c r="H874">
        <f>NVDA!B874</f>
        <v>20.619097</v>
      </c>
      <c r="I874">
        <f>PG!B874</f>
        <v>68.779228000000003</v>
      </c>
      <c r="J874">
        <f>TM!B874</f>
        <v>118.709236</v>
      </c>
      <c r="K874">
        <f>VIG!B874</f>
        <v>73.882285999999993</v>
      </c>
      <c r="L874">
        <f>VOO!B874</f>
        <v>176.69459499999999</v>
      </c>
      <c r="M874">
        <f>WMT!B874</f>
        <v>64.543221000000003</v>
      </c>
    </row>
    <row r="875" spans="1:13" x14ac:dyDescent="0.3">
      <c r="A875" s="1">
        <v>42179</v>
      </c>
      <c r="B875">
        <v>0</v>
      </c>
      <c r="C875">
        <f>CAT!B875</f>
        <v>75.095580999999996</v>
      </c>
      <c r="D875">
        <f>DIA!B875</f>
        <v>160.89653000000001</v>
      </c>
      <c r="E875">
        <f>HD!B875</f>
        <v>100.72539500000001</v>
      </c>
      <c r="F875">
        <f>MSFT!B875</f>
        <v>41.420344999999998</v>
      </c>
      <c r="G875">
        <f>NKE!B875</f>
        <v>49.900779999999997</v>
      </c>
      <c r="H875">
        <f>NVDA!B875</f>
        <v>20.415043000000001</v>
      </c>
      <c r="I875">
        <f>PG!B875</f>
        <v>68.537864999999996</v>
      </c>
      <c r="J875">
        <f>TM!B875</f>
        <v>117.23728199999999</v>
      </c>
      <c r="K875">
        <f>VIG!B875</f>
        <v>73.238335000000006</v>
      </c>
      <c r="L875">
        <f>VOO!B875</f>
        <v>175.431229</v>
      </c>
      <c r="M875">
        <f>WMT!B875</f>
        <v>64.374236999999994</v>
      </c>
    </row>
    <row r="876" spans="1:13" x14ac:dyDescent="0.3">
      <c r="A876" s="1">
        <v>42180</v>
      </c>
      <c r="B876">
        <v>0</v>
      </c>
      <c r="C876">
        <f>CAT!B876</f>
        <v>73.860611000000006</v>
      </c>
      <c r="D876">
        <f>DIA!B876</f>
        <v>160.21489</v>
      </c>
      <c r="E876">
        <f>HD!B876</f>
        <v>100.626778</v>
      </c>
      <c r="F876">
        <f>MSFT!B876</f>
        <v>41.429412999999997</v>
      </c>
      <c r="G876">
        <f>NKE!B876</f>
        <v>49.430996</v>
      </c>
      <c r="H876">
        <f>NVDA!B876</f>
        <v>20.570515</v>
      </c>
      <c r="I876">
        <f>PG!B876</f>
        <v>68.434432999999999</v>
      </c>
      <c r="J876">
        <f>TM!B876</f>
        <v>116.778374</v>
      </c>
      <c r="K876">
        <f>VIG!B876</f>
        <v>72.939018000000004</v>
      </c>
      <c r="L876">
        <f>VOO!B876</f>
        <v>174.88597100000001</v>
      </c>
      <c r="M876">
        <f>WMT!B876</f>
        <v>63.911743000000001</v>
      </c>
    </row>
    <row r="877" spans="1:13" x14ac:dyDescent="0.3">
      <c r="A877" s="1">
        <v>42181</v>
      </c>
      <c r="B877">
        <v>0</v>
      </c>
      <c r="C877">
        <f>CAT!B877</f>
        <v>73.945762999999999</v>
      </c>
      <c r="D877">
        <f>DIA!B877</f>
        <v>160.64532500000001</v>
      </c>
      <c r="E877">
        <f>HD!B877</f>
        <v>100.949532</v>
      </c>
      <c r="F877">
        <f>MSFT!B877</f>
        <v>41.075465999999999</v>
      </c>
      <c r="G877">
        <f>NKE!B877</f>
        <v>51.540348000000002</v>
      </c>
      <c r="H877">
        <f>NVDA!B877</f>
        <v>20.152685000000002</v>
      </c>
      <c r="I877">
        <f>PG!B877</f>
        <v>68.391318999999996</v>
      </c>
      <c r="J877">
        <f>TM!B877</f>
        <v>117.28924600000001</v>
      </c>
      <c r="K877">
        <f>VIG!B877</f>
        <v>73.041167999999999</v>
      </c>
      <c r="L877">
        <f>VOO!B877</f>
        <v>174.88597100000001</v>
      </c>
      <c r="M877">
        <f>WMT!B877</f>
        <v>64.142975000000007</v>
      </c>
    </row>
    <row r="878" spans="1:13" x14ac:dyDescent="0.3">
      <c r="A878" s="1">
        <v>42184</v>
      </c>
      <c r="B878">
        <v>0</v>
      </c>
      <c r="C878">
        <f>CAT!B878</f>
        <v>72.651176000000007</v>
      </c>
      <c r="D878">
        <f>DIA!B878</f>
        <v>157.51551799999999</v>
      </c>
      <c r="E878">
        <f>HD!B878</f>
        <v>99.102669000000006</v>
      </c>
      <c r="F878">
        <f>MSFT!B878</f>
        <v>40.267753999999996</v>
      </c>
      <c r="G878">
        <f>NKE!B878</f>
        <v>50.581982000000004</v>
      </c>
      <c r="H878">
        <f>NVDA!B878</f>
        <v>19.550242999999998</v>
      </c>
      <c r="I878">
        <f>PG!B878</f>
        <v>67.512084999999999</v>
      </c>
      <c r="J878">
        <f>TM!B878</f>
        <v>114.682999</v>
      </c>
      <c r="K878">
        <f>VIG!B878</f>
        <v>71.654953000000006</v>
      </c>
      <c r="L878">
        <f>VOO!B878</f>
        <v>171.186813</v>
      </c>
      <c r="M878">
        <f>WMT!B878</f>
        <v>63.520420000000001</v>
      </c>
    </row>
    <row r="879" spans="1:13" x14ac:dyDescent="0.3">
      <c r="A879" s="1">
        <v>42185</v>
      </c>
      <c r="B879">
        <v>1</v>
      </c>
      <c r="C879">
        <f>CAT!B879</f>
        <v>72.242355000000003</v>
      </c>
      <c r="D879">
        <f>DIA!B879</f>
        <v>157.676941</v>
      </c>
      <c r="E879">
        <f>HD!B879</f>
        <v>99.631637999999995</v>
      </c>
      <c r="F879">
        <f>MSFT!B879</f>
        <v>40.068100000000001</v>
      </c>
      <c r="G879">
        <f>NKE!B879</f>
        <v>50.746398999999997</v>
      </c>
      <c r="H879">
        <f>NVDA!B879</f>
        <v>19.540528999999999</v>
      </c>
      <c r="I879">
        <f>PG!B879</f>
        <v>67.443129999999996</v>
      </c>
      <c r="J879">
        <f>TM!B879</f>
        <v>115.808617</v>
      </c>
      <c r="K879">
        <f>VIG!B879</f>
        <v>71.664069999999995</v>
      </c>
      <c r="L879">
        <f>VOO!B879</f>
        <v>171.63215600000001</v>
      </c>
      <c r="M879">
        <f>WMT!B879</f>
        <v>63.084606000000001</v>
      </c>
    </row>
    <row r="880" spans="1:13" x14ac:dyDescent="0.3">
      <c r="A880" s="1">
        <v>42186</v>
      </c>
      <c r="B880">
        <v>0</v>
      </c>
      <c r="C880">
        <f>CAT!B880</f>
        <v>71.501343000000006</v>
      </c>
      <c r="D880">
        <f>DIA!B880</f>
        <v>159.09385700000001</v>
      </c>
      <c r="E880">
        <f>HD!B880</f>
        <v>100.474373</v>
      </c>
      <c r="F880">
        <f>MSFT!B880</f>
        <v>40.340358999999999</v>
      </c>
      <c r="G880">
        <f>NKE!B880</f>
        <v>51.408802000000001</v>
      </c>
      <c r="H880">
        <f>NVDA!B880</f>
        <v>19.822313000000001</v>
      </c>
      <c r="I880">
        <f>PG!B880</f>
        <v>68.718886999999995</v>
      </c>
      <c r="J880">
        <f>TM!B880</f>
        <v>115.678757</v>
      </c>
      <c r="K880">
        <f>VIG!B880</f>
        <v>72.366302000000005</v>
      </c>
      <c r="L880">
        <f>VOO!B880</f>
        <v>172.93187</v>
      </c>
      <c r="M880">
        <f>WMT!B880</f>
        <v>63.929535000000001</v>
      </c>
    </row>
    <row r="881" spans="1:13" x14ac:dyDescent="0.3">
      <c r="A881" s="1">
        <v>42187</v>
      </c>
      <c r="B881">
        <v>0</v>
      </c>
      <c r="C881">
        <f>CAT!B881</f>
        <v>71.867592000000002</v>
      </c>
      <c r="D881">
        <f>DIA!B881</f>
        <v>158.780045</v>
      </c>
      <c r="E881">
        <f>HD!B881</f>
        <v>99.954384000000005</v>
      </c>
      <c r="F881">
        <f>MSFT!B881</f>
        <v>40.294970999999997</v>
      </c>
      <c r="G881">
        <f>NKE!B881</f>
        <v>51.615509000000003</v>
      </c>
      <c r="H881">
        <f>NVDA!B881</f>
        <v>19.841750999999999</v>
      </c>
      <c r="I881">
        <f>PG!B881</f>
        <v>68.899918</v>
      </c>
      <c r="J881">
        <f>TM!B881</f>
        <v>114.94277200000001</v>
      </c>
      <c r="K881">
        <f>VIG!B881</f>
        <v>72.311583999999996</v>
      </c>
      <c r="L881">
        <f>VOO!B881</f>
        <v>172.80461099999999</v>
      </c>
      <c r="M881">
        <f>WMT!B881</f>
        <v>63.911743000000001</v>
      </c>
    </row>
    <row r="882" spans="1:13" x14ac:dyDescent="0.3">
      <c r="A882" s="1">
        <v>42191</v>
      </c>
      <c r="B882">
        <v>0</v>
      </c>
      <c r="C882">
        <f>CAT!B882</f>
        <v>70.819984000000005</v>
      </c>
      <c r="D882">
        <f>DIA!B882</f>
        <v>158.44816599999999</v>
      </c>
      <c r="E882">
        <f>HD!B882</f>
        <v>99.801956000000004</v>
      </c>
      <c r="F882">
        <f>MSFT!B882</f>
        <v>40.285899999999998</v>
      </c>
      <c r="G882">
        <f>NKE!B882</f>
        <v>51.601410000000001</v>
      </c>
      <c r="H882">
        <f>NVDA!B882</f>
        <v>19.598828999999999</v>
      </c>
      <c r="I882">
        <f>PG!B882</f>
        <v>69.003371999999999</v>
      </c>
      <c r="J882">
        <f>TM!B882</f>
        <v>114.92544599999999</v>
      </c>
      <c r="K882">
        <f>VIG!B882</f>
        <v>72.129188999999997</v>
      </c>
      <c r="L882">
        <f>VOO!B882</f>
        <v>172.30471800000001</v>
      </c>
      <c r="M882">
        <f>WMT!B882</f>
        <v>64.507651999999993</v>
      </c>
    </row>
    <row r="883" spans="1:13" x14ac:dyDescent="0.3">
      <c r="A883" s="1">
        <v>42192</v>
      </c>
      <c r="B883">
        <v>0</v>
      </c>
      <c r="C883">
        <f>CAT!B883</f>
        <v>71.535422999999994</v>
      </c>
      <c r="D883">
        <f>DIA!B883</f>
        <v>159.300217</v>
      </c>
      <c r="E883">
        <f>HD!B883</f>
        <v>100.770218</v>
      </c>
      <c r="F883">
        <f>MSFT!B883</f>
        <v>40.204227000000003</v>
      </c>
      <c r="G883">
        <f>NKE!B883</f>
        <v>52.282615999999997</v>
      </c>
      <c r="H883">
        <f>NVDA!B883</f>
        <v>19.229593000000001</v>
      </c>
      <c r="I883">
        <f>PG!B883</f>
        <v>70.442893999999995</v>
      </c>
      <c r="J883">
        <f>TM!B883</f>
        <v>114.622398</v>
      </c>
      <c r="K883">
        <f>VIG!B883</f>
        <v>72.804062000000002</v>
      </c>
      <c r="L883">
        <f>VOO!B883</f>
        <v>173.36810299999999</v>
      </c>
      <c r="M883">
        <f>WMT!B883</f>
        <v>65.628272999999993</v>
      </c>
    </row>
    <row r="884" spans="1:13" x14ac:dyDescent="0.3">
      <c r="A884" s="1">
        <v>42193</v>
      </c>
      <c r="B884">
        <v>0</v>
      </c>
      <c r="C884">
        <f>CAT!B884</f>
        <v>70.070473000000007</v>
      </c>
      <c r="D884">
        <f>DIA!B884</f>
        <v>156.94155900000001</v>
      </c>
      <c r="E884">
        <f>HD!B884</f>
        <v>99.515067999999999</v>
      </c>
      <c r="F884">
        <f>MSFT!B884</f>
        <v>40.149776000000003</v>
      </c>
      <c r="G884">
        <f>NKE!B884</f>
        <v>51.333637000000003</v>
      </c>
      <c r="H884">
        <f>NVDA!B884</f>
        <v>19.093554000000001</v>
      </c>
      <c r="I884">
        <f>PG!B884</f>
        <v>69.813629000000006</v>
      </c>
      <c r="J884">
        <f>TM!B884</f>
        <v>110.925179</v>
      </c>
      <c r="K884">
        <f>VIG!B884</f>
        <v>71.800872999999996</v>
      </c>
      <c r="L884">
        <f>VOO!B884</f>
        <v>170.42335499999999</v>
      </c>
      <c r="M884">
        <f>WMT!B884</f>
        <v>64.979011999999997</v>
      </c>
    </row>
    <row r="885" spans="1:13" x14ac:dyDescent="0.3">
      <c r="A885" s="1">
        <v>42194</v>
      </c>
      <c r="B885">
        <v>0</v>
      </c>
      <c r="C885">
        <f>CAT!B885</f>
        <v>69.576485000000005</v>
      </c>
      <c r="D885">
        <f>DIA!B885</f>
        <v>157.174744</v>
      </c>
      <c r="E885">
        <f>HD!B885</f>
        <v>99.855759000000006</v>
      </c>
      <c r="F885">
        <f>MSFT!B885</f>
        <v>40.403892999999997</v>
      </c>
      <c r="G885">
        <f>NKE!B885</f>
        <v>51.413505999999998</v>
      </c>
      <c r="H885">
        <f>NVDA!B885</f>
        <v>18.860353</v>
      </c>
      <c r="I885">
        <f>PG!B885</f>
        <v>69.529174999999995</v>
      </c>
      <c r="J885">
        <f>TM!B885</f>
        <v>111.721771</v>
      </c>
      <c r="K885">
        <f>VIG!B885</f>
        <v>71.955887000000004</v>
      </c>
      <c r="L885">
        <f>VOO!B885</f>
        <v>170.732361</v>
      </c>
      <c r="M885">
        <f>WMT!B885</f>
        <v>64.730011000000005</v>
      </c>
    </row>
    <row r="886" spans="1:13" x14ac:dyDescent="0.3">
      <c r="A886" s="1">
        <v>42195</v>
      </c>
      <c r="B886">
        <v>0</v>
      </c>
      <c r="C886">
        <f>CAT!B886</f>
        <v>69.968261999999996</v>
      </c>
      <c r="D886">
        <f>DIA!B886</f>
        <v>159.102844</v>
      </c>
      <c r="E886">
        <f>HD!B886</f>
        <v>101.397774</v>
      </c>
      <c r="F886">
        <f>MSFT!B886</f>
        <v>40.485568999999998</v>
      </c>
      <c r="G886">
        <f>NKE!B886</f>
        <v>51.920864000000002</v>
      </c>
      <c r="H886">
        <f>NVDA!B886</f>
        <v>19.190722000000001</v>
      </c>
      <c r="I886">
        <f>PG!B886</f>
        <v>69.779160000000005</v>
      </c>
      <c r="J886">
        <f>TM!B886</f>
        <v>113.877762</v>
      </c>
      <c r="K886">
        <f>VIG!B886</f>
        <v>72.731110000000001</v>
      </c>
      <c r="L886">
        <f>VOO!B886</f>
        <v>172.90463299999999</v>
      </c>
      <c r="M886">
        <f>WMT!B886</f>
        <v>65.032387</v>
      </c>
    </row>
    <row r="887" spans="1:13" x14ac:dyDescent="0.3">
      <c r="A887" s="1">
        <v>42198</v>
      </c>
      <c r="B887">
        <v>0</v>
      </c>
      <c r="C887">
        <f>CAT!B887</f>
        <v>71.237312000000003</v>
      </c>
      <c r="D887">
        <f>DIA!B887</f>
        <v>161.066879</v>
      </c>
      <c r="E887">
        <f>HD!B887</f>
        <v>103.011543</v>
      </c>
      <c r="F887">
        <f>MSFT!B887</f>
        <v>41.329590000000003</v>
      </c>
      <c r="G887">
        <f>NKE!B887</f>
        <v>52.808757999999997</v>
      </c>
      <c r="H887">
        <f>NVDA!B887</f>
        <v>19.317041</v>
      </c>
      <c r="I887">
        <f>PG!B887</f>
        <v>70.606689000000003</v>
      </c>
      <c r="J887">
        <f>TM!B887</f>
        <v>115.540215</v>
      </c>
      <c r="K887">
        <f>VIG!B887</f>
        <v>73.488045</v>
      </c>
      <c r="L887">
        <f>VOO!B887</f>
        <v>174.840485</v>
      </c>
      <c r="M887">
        <f>WMT!B887</f>
        <v>65.708320999999998</v>
      </c>
    </row>
    <row r="888" spans="1:13" x14ac:dyDescent="0.3">
      <c r="A888" s="1">
        <v>42199</v>
      </c>
      <c r="B888">
        <v>0</v>
      </c>
      <c r="C888">
        <f>CAT!B888</f>
        <v>71.935730000000007</v>
      </c>
      <c r="D888">
        <f>DIA!B888</f>
        <v>161.721588</v>
      </c>
      <c r="E888">
        <f>HD!B888</f>
        <v>103.423965</v>
      </c>
      <c r="F888">
        <f>MSFT!B888</f>
        <v>41.402180000000001</v>
      </c>
      <c r="G888">
        <f>NKE!B888</f>
        <v>52.775883</v>
      </c>
      <c r="H888">
        <f>NVDA!B888</f>
        <v>19.326754000000001</v>
      </c>
      <c r="I888">
        <f>PG!B888</f>
        <v>70.71875</v>
      </c>
      <c r="J888">
        <f>TM!B888</f>
        <v>115.54885899999999</v>
      </c>
      <c r="K888">
        <f>VIG!B888</f>
        <v>73.661315999999999</v>
      </c>
      <c r="L888">
        <f>VOO!B888</f>
        <v>175.61303699999999</v>
      </c>
      <c r="M888">
        <f>WMT!B888</f>
        <v>65.628272999999993</v>
      </c>
    </row>
    <row r="889" spans="1:13" x14ac:dyDescent="0.3">
      <c r="A889" s="1">
        <v>42200</v>
      </c>
      <c r="B889">
        <v>0</v>
      </c>
      <c r="C889">
        <f>CAT!B889</f>
        <v>71.680214000000007</v>
      </c>
      <c r="D889">
        <f>DIA!B889</f>
        <v>161.73052999999999</v>
      </c>
      <c r="E889">
        <f>HD!B889</f>
        <v>103.621185</v>
      </c>
      <c r="F889">
        <f>MSFT!B889</f>
        <v>41.529243000000001</v>
      </c>
      <c r="G889">
        <f>NKE!B889</f>
        <v>52.569175999999999</v>
      </c>
      <c r="H889">
        <f>NVDA!B889</f>
        <v>19.190722000000001</v>
      </c>
      <c r="I889">
        <f>PG!B889</f>
        <v>70.813552999999999</v>
      </c>
      <c r="J889">
        <f>TM!B889</f>
        <v>116.016434</v>
      </c>
      <c r="K889">
        <f>VIG!B889</f>
        <v>73.524529000000001</v>
      </c>
      <c r="L889">
        <f>VOO!B889</f>
        <v>175.540314</v>
      </c>
      <c r="M889">
        <f>WMT!B889</f>
        <v>65.503769000000005</v>
      </c>
    </row>
    <row r="890" spans="1:13" x14ac:dyDescent="0.3">
      <c r="A890" s="1">
        <v>42201</v>
      </c>
      <c r="B890">
        <v>0</v>
      </c>
      <c r="C890">
        <f>CAT!B890</f>
        <v>71.998267999999996</v>
      </c>
      <c r="D890">
        <f>DIA!B890</f>
        <v>162.38516200000001</v>
      </c>
      <c r="E890">
        <f>HD!B890</f>
        <v>102.859154</v>
      </c>
      <c r="F890">
        <f>MSFT!B890</f>
        <v>42.346035000000001</v>
      </c>
      <c r="G890">
        <f>NKE!B890</f>
        <v>52.775883</v>
      </c>
      <c r="H890">
        <f>NVDA!B890</f>
        <v>19.618261</v>
      </c>
      <c r="I890">
        <f>PG!B890</f>
        <v>70.942863000000003</v>
      </c>
      <c r="J890">
        <f>TM!B890</f>
        <v>117.557671</v>
      </c>
      <c r="K890">
        <f>VIG!B890</f>
        <v>73.944038000000006</v>
      </c>
      <c r="L890">
        <f>VOO!B890</f>
        <v>176.88545199999999</v>
      </c>
      <c r="M890">
        <f>WMT!B890</f>
        <v>65.663864000000004</v>
      </c>
    </row>
    <row r="891" spans="1:13" x14ac:dyDescent="0.3">
      <c r="A891" s="1">
        <v>42202</v>
      </c>
      <c r="B891">
        <v>0</v>
      </c>
      <c r="C891">
        <f>CAT!B891</f>
        <v>71.482529</v>
      </c>
      <c r="D891">
        <f>DIA!B891</f>
        <v>162.06385800000001</v>
      </c>
      <c r="E891">
        <f>HD!B891</f>
        <v>102.626053</v>
      </c>
      <c r="F891">
        <f>MSFT!B891</f>
        <v>42.309733999999999</v>
      </c>
      <c r="G891">
        <f>NKE!B891</f>
        <v>52.991985</v>
      </c>
      <c r="H891">
        <f>NVDA!B891</f>
        <v>19.501659</v>
      </c>
      <c r="I891">
        <f>PG!B891</f>
        <v>70.891136000000003</v>
      </c>
      <c r="J891">
        <f>TM!B891</f>
        <v>117.202652</v>
      </c>
      <c r="K891">
        <f>VIG!B891</f>
        <v>73.652206000000007</v>
      </c>
      <c r="L891">
        <f>VOO!B891</f>
        <v>177.09449799999999</v>
      </c>
      <c r="M891">
        <f>WMT!B891</f>
        <v>65.272514000000001</v>
      </c>
    </row>
    <row r="892" spans="1:13" x14ac:dyDescent="0.3">
      <c r="A892" s="1">
        <v>42205</v>
      </c>
      <c r="B892">
        <v>0</v>
      </c>
      <c r="C892">
        <f>CAT!B892</f>
        <v>70.700287000000003</v>
      </c>
      <c r="D892">
        <f>DIA!B892</f>
        <v>162.19841</v>
      </c>
      <c r="E892">
        <f>HD!B892</f>
        <v>101.67572800000001</v>
      </c>
      <c r="F892">
        <f>MSFT!B892</f>
        <v>42.581992999999997</v>
      </c>
      <c r="G892">
        <f>NKE!B892</f>
        <v>53.147018000000003</v>
      </c>
      <c r="H892">
        <f>NVDA!B892</f>
        <v>19.142143000000001</v>
      </c>
      <c r="I892">
        <f>PG!B892</f>
        <v>70.848022</v>
      </c>
      <c r="J892">
        <f>TM!B892</f>
        <v>117.358498</v>
      </c>
      <c r="K892">
        <f>VIG!B892</f>
        <v>73.725159000000005</v>
      </c>
      <c r="L892">
        <f>VOO!B892</f>
        <v>177.17626999999999</v>
      </c>
      <c r="M892">
        <f>WMT!B892</f>
        <v>65.014587000000006</v>
      </c>
    </row>
    <row r="893" spans="1:13" x14ac:dyDescent="0.3">
      <c r="A893" s="1">
        <v>42206</v>
      </c>
      <c r="B893">
        <v>0</v>
      </c>
      <c r="C893">
        <f>CAT!B893</f>
        <v>70.674499999999995</v>
      </c>
      <c r="D893">
        <f>DIA!B893</f>
        <v>160.65450999999999</v>
      </c>
      <c r="E893">
        <f>HD!B893</f>
        <v>102.07916299999999</v>
      </c>
      <c r="F893">
        <f>MSFT!B893</f>
        <v>42.908709999999999</v>
      </c>
      <c r="G893">
        <f>NKE!B893</f>
        <v>53.081245000000003</v>
      </c>
      <c r="H893">
        <f>NVDA!B893</f>
        <v>19.229593000000001</v>
      </c>
      <c r="I893">
        <f>PG!B893</f>
        <v>70.365311000000005</v>
      </c>
      <c r="J893">
        <f>TM!B893</f>
        <v>116.509972</v>
      </c>
      <c r="K893">
        <f>VIG!B893</f>
        <v>73.132369999999995</v>
      </c>
      <c r="L893">
        <f>VOO!B893</f>
        <v>176.47645600000001</v>
      </c>
      <c r="M893">
        <f>WMT!B893</f>
        <v>64.694405000000003</v>
      </c>
    </row>
    <row r="894" spans="1:13" x14ac:dyDescent="0.3">
      <c r="A894" s="1">
        <v>42207</v>
      </c>
      <c r="B894">
        <v>0</v>
      </c>
      <c r="C894">
        <f>CAT!B894</f>
        <v>68.559951999999996</v>
      </c>
      <c r="D894">
        <f>DIA!B894</f>
        <v>160.05304000000001</v>
      </c>
      <c r="E894">
        <f>HD!B894</f>
        <v>103.011543</v>
      </c>
      <c r="F894">
        <f>MSFT!B894</f>
        <v>41.329590000000003</v>
      </c>
      <c r="G894">
        <f>NKE!B894</f>
        <v>53.598014999999997</v>
      </c>
      <c r="H894">
        <f>NVDA!B894</f>
        <v>18.860353</v>
      </c>
      <c r="I894">
        <f>PG!B894</f>
        <v>70.246155000000002</v>
      </c>
      <c r="J894">
        <f>TM!B894</f>
        <v>116.016434</v>
      </c>
      <c r="K894">
        <f>VIG!B894</f>
        <v>72.968208000000004</v>
      </c>
      <c r="L894">
        <f>VOO!B894</f>
        <v>176.13108800000001</v>
      </c>
      <c r="M894">
        <f>WMT!B894</f>
        <v>65.067963000000006</v>
      </c>
    </row>
    <row r="895" spans="1:13" x14ac:dyDescent="0.3">
      <c r="A895" s="1">
        <v>42208</v>
      </c>
      <c r="B895">
        <v>0</v>
      </c>
      <c r="C895">
        <f>CAT!B895</f>
        <v>66.084357999999995</v>
      </c>
      <c r="D895">
        <f>DIA!B895</f>
        <v>159.02973900000001</v>
      </c>
      <c r="E895">
        <f>HD!B895</f>
        <v>102.733597</v>
      </c>
      <c r="F895">
        <f>MSFT!B895</f>
        <v>41.846882000000001</v>
      </c>
      <c r="G895">
        <f>NKE!B895</f>
        <v>53.555732999999996</v>
      </c>
      <c r="H895">
        <f>NVDA!B895</f>
        <v>19.093554000000001</v>
      </c>
      <c r="I895">
        <f>PG!B895</f>
        <v>70.133194000000003</v>
      </c>
      <c r="J895">
        <f>TM!B895</f>
        <v>115.375687</v>
      </c>
      <c r="K895">
        <f>VIG!B895</f>
        <v>72.630752999999999</v>
      </c>
      <c r="L895">
        <f>VOO!B895</f>
        <v>175.12223800000001</v>
      </c>
      <c r="M895">
        <f>WMT!B895</f>
        <v>64.489861000000005</v>
      </c>
    </row>
    <row r="896" spans="1:13" x14ac:dyDescent="0.3">
      <c r="A896" s="1">
        <v>42209</v>
      </c>
      <c r="B896">
        <v>0</v>
      </c>
      <c r="C896">
        <f>CAT!B896</f>
        <v>65.413894999999997</v>
      </c>
      <c r="D896">
        <f>DIA!B896</f>
        <v>157.557571</v>
      </c>
      <c r="E896">
        <f>HD!B896</f>
        <v>101.837097</v>
      </c>
      <c r="F896">
        <f>MSFT!B896</f>
        <v>41.692599999999999</v>
      </c>
      <c r="G896">
        <f>NKE!B896</f>
        <v>53.081245000000003</v>
      </c>
      <c r="H896">
        <f>NVDA!B896</f>
        <v>18.870070999999999</v>
      </c>
      <c r="I896">
        <f>PG!B896</f>
        <v>69.776877999999996</v>
      </c>
      <c r="J896">
        <f>TM!B896</f>
        <v>114.7696</v>
      </c>
      <c r="K896">
        <f>VIG!B896</f>
        <v>72.074471000000003</v>
      </c>
      <c r="L896">
        <f>VOO!B896</f>
        <v>173.295456</v>
      </c>
      <c r="M896">
        <f>WMT!B896</f>
        <v>63.662708000000002</v>
      </c>
    </row>
    <row r="897" spans="1:13" x14ac:dyDescent="0.3">
      <c r="A897" s="1">
        <v>42212</v>
      </c>
      <c r="B897">
        <v>0</v>
      </c>
      <c r="C897">
        <f>CAT!B897</f>
        <v>64.743415999999996</v>
      </c>
      <c r="D897">
        <f>DIA!B897</f>
        <v>156.39962800000001</v>
      </c>
      <c r="E897">
        <f>HD!B897</f>
        <v>101.370903</v>
      </c>
      <c r="F897">
        <f>MSFT!B897</f>
        <v>41.157142999999998</v>
      </c>
      <c r="G897">
        <f>NKE!B897</f>
        <v>52.489319000000002</v>
      </c>
      <c r="H897">
        <f>NVDA!B897</f>
        <v>18.763179999999998</v>
      </c>
      <c r="I897">
        <f>PG!B897</f>
        <v>69.498763999999994</v>
      </c>
      <c r="J897">
        <f>TM!B897</f>
        <v>114.11153400000001</v>
      </c>
      <c r="K897">
        <f>VIG!B897</f>
        <v>71.691428999999999</v>
      </c>
      <c r="L897">
        <f>VOO!B897</f>
        <v>172.31384299999999</v>
      </c>
      <c r="M897">
        <f>WMT!B897</f>
        <v>63.484833000000002</v>
      </c>
    </row>
    <row r="898" spans="1:13" x14ac:dyDescent="0.3">
      <c r="A898" s="1">
        <v>42213</v>
      </c>
      <c r="B898">
        <v>0</v>
      </c>
      <c r="C898">
        <f>CAT!B898</f>
        <v>66.857994000000005</v>
      </c>
      <c r="D898">
        <f>DIA!B898</f>
        <v>158.08715799999999</v>
      </c>
      <c r="E898">
        <f>HD!B898</f>
        <v>102.957756</v>
      </c>
      <c r="F898">
        <f>MSFT!B898</f>
        <v>41.148071000000002</v>
      </c>
      <c r="G898">
        <f>NKE!B898</f>
        <v>53.306739999999998</v>
      </c>
      <c r="H898">
        <f>NVDA!B898</f>
        <v>19.171288000000001</v>
      </c>
      <c r="I898">
        <f>PG!B898</f>
        <v>69.724731000000006</v>
      </c>
      <c r="J898">
        <f>TM!B898</f>
        <v>114.154831</v>
      </c>
      <c r="K898">
        <f>VIG!B898</f>
        <v>72.512214999999998</v>
      </c>
      <c r="L898">
        <f>VOO!B898</f>
        <v>174.40422100000001</v>
      </c>
      <c r="M898">
        <f>WMT!B898</f>
        <v>64.125214</v>
      </c>
    </row>
    <row r="899" spans="1:13" x14ac:dyDescent="0.3">
      <c r="A899" s="1">
        <v>42214</v>
      </c>
      <c r="B899">
        <v>0</v>
      </c>
      <c r="C899">
        <f>CAT!B899</f>
        <v>66.471176</v>
      </c>
      <c r="D899">
        <f>DIA!B899</f>
        <v>159.11952199999999</v>
      </c>
      <c r="E899">
        <f>HD!B899</f>
        <v>104.329453</v>
      </c>
      <c r="F899">
        <f>MSFT!B899</f>
        <v>42.010238999999999</v>
      </c>
      <c r="G899">
        <f>NKE!B899</f>
        <v>53.987934000000003</v>
      </c>
      <c r="H899">
        <f>NVDA!B899</f>
        <v>19.404491</v>
      </c>
      <c r="I899">
        <f>PG!B899</f>
        <v>70.063666999999995</v>
      </c>
      <c r="J899">
        <f>TM!B899</f>
        <v>114.786911</v>
      </c>
      <c r="K899">
        <f>VIG!B899</f>
        <v>73.223563999999996</v>
      </c>
      <c r="L899">
        <f>VOO!B899</f>
        <v>175.640289</v>
      </c>
      <c r="M899">
        <f>WMT!B899</f>
        <v>64.240844999999993</v>
      </c>
    </row>
    <row r="900" spans="1:13" x14ac:dyDescent="0.3">
      <c r="A900" s="1">
        <v>42215</v>
      </c>
      <c r="B900">
        <v>0</v>
      </c>
      <c r="C900">
        <f>CAT!B900</f>
        <v>67.347931000000003</v>
      </c>
      <c r="D900">
        <f>DIA!B900</f>
        <v>159.08363299999999</v>
      </c>
      <c r="E900">
        <f>HD!B900</f>
        <v>104.410133</v>
      </c>
      <c r="F900">
        <f>MSFT!B900</f>
        <v>42.545692000000003</v>
      </c>
      <c r="G900">
        <f>NKE!B900</f>
        <v>54.03022</v>
      </c>
      <c r="H900">
        <f>NVDA!B900</f>
        <v>19.453078999999999</v>
      </c>
      <c r="I900">
        <f>PG!B900</f>
        <v>67.256598999999994</v>
      </c>
      <c r="J900">
        <f>TM!B900</f>
        <v>114.527145</v>
      </c>
      <c r="K900">
        <f>VIG!B900</f>
        <v>73.223563999999996</v>
      </c>
      <c r="L900">
        <f>VOO!B900</f>
        <v>175.667587</v>
      </c>
      <c r="M900">
        <f>WMT!B900</f>
        <v>64.178573999999998</v>
      </c>
    </row>
    <row r="901" spans="1:13" x14ac:dyDescent="0.3">
      <c r="A901" s="1">
        <v>42216</v>
      </c>
      <c r="B901">
        <v>1</v>
      </c>
      <c r="C901">
        <f>CAT!B901</f>
        <v>67.588615000000004</v>
      </c>
      <c r="D901">
        <f>DIA!B901</f>
        <v>158.59880100000001</v>
      </c>
      <c r="E901">
        <f>HD!B901</f>
        <v>104.92115800000001</v>
      </c>
      <c r="F901">
        <f>MSFT!B901</f>
        <v>42.382339000000002</v>
      </c>
      <c r="G901">
        <f>NKE!B901</f>
        <v>54.128875999999998</v>
      </c>
      <c r="H901">
        <f>NVDA!B901</f>
        <v>19.385058999999998</v>
      </c>
      <c r="I901">
        <f>PG!B901</f>
        <v>66.656952000000004</v>
      </c>
      <c r="J901">
        <f>TM!B901</f>
        <v>115.557541</v>
      </c>
      <c r="K901">
        <f>VIG!B901</f>
        <v>73.214438999999999</v>
      </c>
      <c r="L901">
        <f>VOO!B901</f>
        <v>175.36762999999999</v>
      </c>
      <c r="M901">
        <f>WMT!B901</f>
        <v>64.018485999999996</v>
      </c>
    </row>
    <row r="902" spans="1:13" x14ac:dyDescent="0.3">
      <c r="A902" s="1">
        <v>42219</v>
      </c>
      <c r="B902">
        <v>0</v>
      </c>
      <c r="C902">
        <f>CAT!B902</f>
        <v>66.411002999999994</v>
      </c>
      <c r="D902">
        <f>DIA!B902</f>
        <v>157.76405299999999</v>
      </c>
      <c r="E902">
        <f>HD!B902</f>
        <v>104.795647</v>
      </c>
      <c r="F902">
        <f>MSFT!B902</f>
        <v>42.482162000000002</v>
      </c>
      <c r="G902">
        <f>NKE!B902</f>
        <v>53.945652000000003</v>
      </c>
      <c r="H902">
        <f>NVDA!B902</f>
        <v>19.715430999999999</v>
      </c>
      <c r="I902">
        <f>PG!B902</f>
        <v>66.396216999999993</v>
      </c>
      <c r="J902">
        <f>TM!B902</f>
        <v>115.315094</v>
      </c>
      <c r="K902">
        <f>VIG!B902</f>
        <v>73.095885999999993</v>
      </c>
      <c r="L902">
        <f>VOO!B902</f>
        <v>174.82231100000001</v>
      </c>
      <c r="M902">
        <f>WMT!B902</f>
        <v>64.196365</v>
      </c>
    </row>
    <row r="903" spans="1:13" x14ac:dyDescent="0.3">
      <c r="A903" s="1">
        <v>42220</v>
      </c>
      <c r="B903">
        <v>0</v>
      </c>
      <c r="C903">
        <f>CAT!B903</f>
        <v>65.843681000000004</v>
      </c>
      <c r="D903">
        <f>DIA!B903</f>
        <v>157.37806699999999</v>
      </c>
      <c r="E903">
        <f>HD!B903</f>
        <v>105.369446</v>
      </c>
      <c r="F903">
        <f>MSFT!B903</f>
        <v>43.144669</v>
      </c>
      <c r="G903">
        <f>NKE!B903</f>
        <v>54.387248999999997</v>
      </c>
      <c r="H903">
        <f>NVDA!B903</f>
        <v>19.793168999999999</v>
      </c>
      <c r="I903">
        <f>PG!B903</f>
        <v>65.970389999999995</v>
      </c>
      <c r="J903">
        <f>TM!B903</f>
        <v>112.431763</v>
      </c>
      <c r="K903">
        <f>VIG!B903</f>
        <v>73.068534999999997</v>
      </c>
      <c r="L903">
        <f>VOO!B903</f>
        <v>174.476944</v>
      </c>
      <c r="M903">
        <f>WMT!B903</f>
        <v>64.258606</v>
      </c>
    </row>
    <row r="904" spans="1:13" x14ac:dyDescent="0.3">
      <c r="A904" s="1">
        <v>42221</v>
      </c>
      <c r="B904">
        <v>0</v>
      </c>
      <c r="C904">
        <f>CAT!B904</f>
        <v>66.084357999999995</v>
      </c>
      <c r="D904">
        <f>DIA!B904</f>
        <v>157.41394</v>
      </c>
      <c r="E904">
        <f>HD!B904</f>
        <v>105.79079400000001</v>
      </c>
      <c r="F904">
        <f>MSFT!B904</f>
        <v>43.180976999999999</v>
      </c>
      <c r="G904">
        <f>NKE!B904</f>
        <v>54.847641000000003</v>
      </c>
      <c r="H904">
        <f>NVDA!B904</f>
        <v>19.997216999999999</v>
      </c>
      <c r="I904">
        <f>PG!B904</f>
        <v>65.848716999999994</v>
      </c>
      <c r="J904">
        <f>TM!B904</f>
        <v>111.098343</v>
      </c>
      <c r="K904">
        <f>VIG!B904</f>
        <v>73.579239000000001</v>
      </c>
      <c r="L904">
        <f>VOO!B904</f>
        <v>175.08587600000001</v>
      </c>
      <c r="M904">
        <f>WMT!B904</f>
        <v>65.825667999999993</v>
      </c>
    </row>
    <row r="905" spans="1:13" x14ac:dyDescent="0.3">
      <c r="A905" s="1">
        <v>42222</v>
      </c>
      <c r="B905">
        <v>0</v>
      </c>
      <c r="C905">
        <f>CAT!B905</f>
        <v>66.582924000000006</v>
      </c>
      <c r="D905">
        <f>DIA!B905</f>
        <v>156.390625</v>
      </c>
      <c r="E905">
        <f>HD!B905</f>
        <v>104.49979399999999</v>
      </c>
      <c r="F905">
        <f>MSFT!B905</f>
        <v>42.309733999999999</v>
      </c>
      <c r="G905">
        <f>NKE!B905</f>
        <v>54.081893999999998</v>
      </c>
      <c r="H905">
        <f>NVDA!B905</f>
        <v>19.870899000000001</v>
      </c>
      <c r="I905">
        <f>PG!B905</f>
        <v>65.822654999999997</v>
      </c>
      <c r="J905">
        <f>TM!B905</f>
        <v>111.531288</v>
      </c>
      <c r="K905">
        <f>VIG!B905</f>
        <v>72.931747000000001</v>
      </c>
      <c r="L905">
        <f>VOO!B905</f>
        <v>173.749832</v>
      </c>
      <c r="M905">
        <f>WMT!B905</f>
        <v>65.180938999999995</v>
      </c>
    </row>
    <row r="906" spans="1:13" x14ac:dyDescent="0.3">
      <c r="A906" s="1">
        <v>42223</v>
      </c>
      <c r="B906">
        <v>0</v>
      </c>
      <c r="C906">
        <f>CAT!B906</f>
        <v>66.436790000000002</v>
      </c>
      <c r="D906">
        <f>DIA!B906</f>
        <v>156.04951500000001</v>
      </c>
      <c r="E906">
        <f>HD!B906</f>
        <v>104.83150500000001</v>
      </c>
      <c r="F906">
        <f>MSFT!B906</f>
        <v>42.418644</v>
      </c>
      <c r="G906">
        <f>NKE!B906</f>
        <v>53.795321999999999</v>
      </c>
      <c r="H906">
        <f>NVDA!B906</f>
        <v>22.329262</v>
      </c>
      <c r="I906">
        <f>PG!B906</f>
        <v>65.596687000000003</v>
      </c>
      <c r="J906">
        <f>TM!B906</f>
        <v>112.518349</v>
      </c>
      <c r="K906">
        <f>VIG!B906</f>
        <v>72.649001999999996</v>
      </c>
      <c r="L906">
        <f>VOO!B906</f>
        <v>173.295456</v>
      </c>
      <c r="M906">
        <f>WMT!B906</f>
        <v>63.801909999999999</v>
      </c>
    </row>
    <row r="907" spans="1:13" x14ac:dyDescent="0.3">
      <c r="A907" s="1">
        <v>42226</v>
      </c>
      <c r="B907">
        <v>0</v>
      </c>
      <c r="C907">
        <f>CAT!B907</f>
        <v>68.903778000000003</v>
      </c>
      <c r="D907">
        <f>DIA!B907</f>
        <v>158.15901199999999</v>
      </c>
      <c r="E907">
        <f>HD!B907</f>
        <v>105.432175</v>
      </c>
      <c r="F907">
        <f>MSFT!B907</f>
        <v>42.954082</v>
      </c>
      <c r="G907">
        <f>NKE!B907</f>
        <v>54.194645000000001</v>
      </c>
      <c r="H907">
        <f>NVDA!B907</f>
        <v>23.106604000000001</v>
      </c>
      <c r="I907">
        <f>PG!B907</f>
        <v>66.378838000000002</v>
      </c>
      <c r="J907">
        <f>TM!B907</f>
        <v>113.505432</v>
      </c>
      <c r="K907">
        <f>VIG!B907</f>
        <v>73.360373999999993</v>
      </c>
      <c r="L907">
        <f>VOO!B907</f>
        <v>175.494888</v>
      </c>
      <c r="M907">
        <f>WMT!B907</f>
        <v>64.007880999999998</v>
      </c>
    </row>
    <row r="908" spans="1:13" x14ac:dyDescent="0.3">
      <c r="A908" s="1">
        <v>42227</v>
      </c>
      <c r="B908">
        <v>0</v>
      </c>
      <c r="C908">
        <f>CAT!B908</f>
        <v>67.081474</v>
      </c>
      <c r="D908">
        <f>DIA!B908</f>
        <v>156.291901</v>
      </c>
      <c r="E908">
        <f>HD!B908</f>
        <v>105.51288599999999</v>
      </c>
      <c r="F908">
        <f>MSFT!B908</f>
        <v>42.119148000000003</v>
      </c>
      <c r="G908">
        <f>NKE!B908</f>
        <v>53.771835000000003</v>
      </c>
      <c r="H908">
        <f>NVDA!B908</f>
        <v>22.99</v>
      </c>
      <c r="I908">
        <f>PG!B908</f>
        <v>66.239791999999994</v>
      </c>
      <c r="J908">
        <f>TM!B908</f>
        <v>111.704453</v>
      </c>
      <c r="K908">
        <f>VIG!B908</f>
        <v>72.776711000000006</v>
      </c>
      <c r="L908">
        <f>VOO!B908</f>
        <v>173.886154</v>
      </c>
      <c r="M908">
        <f>WMT!B908</f>
        <v>64.410850999999994</v>
      </c>
    </row>
    <row r="909" spans="1:13" x14ac:dyDescent="0.3">
      <c r="A909" s="1">
        <v>42228</v>
      </c>
      <c r="B909">
        <v>0</v>
      </c>
      <c r="C909">
        <f>CAT!B909</f>
        <v>67.837897999999996</v>
      </c>
      <c r="D909">
        <f>DIA!B909</f>
        <v>156.38159200000001</v>
      </c>
      <c r="E909">
        <f>HD!B909</f>
        <v>105.51288599999999</v>
      </c>
      <c r="F909">
        <f>MSFT!B909</f>
        <v>42.418644</v>
      </c>
      <c r="G909">
        <f>NKE!B909</f>
        <v>53.114131999999998</v>
      </c>
      <c r="H909">
        <f>NVDA!B909</f>
        <v>23.048300000000001</v>
      </c>
      <c r="I909">
        <f>PG!B909</f>
        <v>66.387542999999994</v>
      </c>
      <c r="J909">
        <f>TM!B909</f>
        <v>110.327744</v>
      </c>
      <c r="K909">
        <f>VIG!B909</f>
        <v>72.785812000000007</v>
      </c>
      <c r="L909">
        <f>VOO!B909</f>
        <v>174.04068000000001</v>
      </c>
      <c r="M909">
        <f>WMT!B909</f>
        <v>64.992889000000005</v>
      </c>
    </row>
    <row r="910" spans="1:13" x14ac:dyDescent="0.3">
      <c r="A910" s="1">
        <v>42229</v>
      </c>
      <c r="B910">
        <v>0</v>
      </c>
      <c r="C910">
        <f>CAT!B910</f>
        <v>66.840789999999998</v>
      </c>
      <c r="D910">
        <f>DIA!B910</f>
        <v>156.47137499999999</v>
      </c>
      <c r="E910">
        <f>HD!B910</f>
        <v>106.70526099999999</v>
      </c>
      <c r="F910">
        <f>MSFT!B910</f>
        <v>42.409568999999998</v>
      </c>
      <c r="G910">
        <f>NKE!B910</f>
        <v>53.367812999999998</v>
      </c>
      <c r="H910">
        <f>NVDA!B910</f>
        <v>22.853964000000001</v>
      </c>
      <c r="I910">
        <f>PG!B910</f>
        <v>65.857414000000006</v>
      </c>
      <c r="J910">
        <f>TM!B910</f>
        <v>110.64810199999999</v>
      </c>
      <c r="K910">
        <f>VIG!B910</f>
        <v>72.703727999999998</v>
      </c>
      <c r="L910">
        <f>VOO!B910</f>
        <v>173.84983800000001</v>
      </c>
      <c r="M910">
        <f>WMT!B910</f>
        <v>64.572029000000001</v>
      </c>
    </row>
    <row r="911" spans="1:13" x14ac:dyDescent="0.3">
      <c r="A911" s="1">
        <v>42230</v>
      </c>
      <c r="B911">
        <v>0</v>
      </c>
      <c r="C911">
        <f>CAT!B911</f>
        <v>67.468277</v>
      </c>
      <c r="D911">
        <f>DIA!B911</f>
        <v>157.001068</v>
      </c>
      <c r="E911">
        <f>HD!B911</f>
        <v>107.359741</v>
      </c>
      <c r="F911">
        <f>MSFT!B911</f>
        <v>42.654606000000001</v>
      </c>
      <c r="G911">
        <f>NKE!B911</f>
        <v>53.724854000000001</v>
      </c>
      <c r="H911">
        <f>NVDA!B911</f>
        <v>22.873398000000002</v>
      </c>
      <c r="I911">
        <f>PG!B911</f>
        <v>65.718338000000003</v>
      </c>
      <c r="J911">
        <f>TM!B911</f>
        <v>110.994446</v>
      </c>
      <c r="K911">
        <f>VIG!B911</f>
        <v>72.986464999999995</v>
      </c>
      <c r="L911">
        <f>VOO!B911</f>
        <v>174.522369</v>
      </c>
      <c r="M911">
        <f>WMT!B911</f>
        <v>64.813796999999994</v>
      </c>
    </row>
    <row r="912" spans="1:13" x14ac:dyDescent="0.3">
      <c r="A912" s="1">
        <v>42233</v>
      </c>
      <c r="B912">
        <v>0</v>
      </c>
      <c r="C912">
        <f>CAT!B912</f>
        <v>67.511252999999996</v>
      </c>
      <c r="D912">
        <f>DIA!B912</f>
        <v>157.71911600000001</v>
      </c>
      <c r="E912">
        <f>HD!B912</f>
        <v>107.314896</v>
      </c>
      <c r="F912">
        <f>MSFT!B912</f>
        <v>42.945011000000001</v>
      </c>
      <c r="G912">
        <f>NKE!B912</f>
        <v>54.016120999999998</v>
      </c>
      <c r="H912">
        <f>NVDA!B912</f>
        <v>22.727650000000001</v>
      </c>
      <c r="I912">
        <f>PG!B912</f>
        <v>65.640144000000006</v>
      </c>
      <c r="J912">
        <f>TM!B912</f>
        <v>110.71736900000001</v>
      </c>
      <c r="K912">
        <f>VIG!B912</f>
        <v>73.333015000000003</v>
      </c>
      <c r="L912">
        <f>VOO!B912</f>
        <v>175.494888</v>
      </c>
      <c r="M912">
        <f>WMT!B912</f>
        <v>64.392928999999995</v>
      </c>
    </row>
    <row r="913" spans="1:13" x14ac:dyDescent="0.3">
      <c r="A913" s="1">
        <v>42234</v>
      </c>
      <c r="B913">
        <v>0</v>
      </c>
      <c r="C913">
        <f>CAT!B913</f>
        <v>67.751937999999996</v>
      </c>
      <c r="D913">
        <f>DIA!B913</f>
        <v>157.38706999999999</v>
      </c>
      <c r="E913">
        <f>HD!B913</f>
        <v>110.09414700000001</v>
      </c>
      <c r="F913">
        <f>MSFT!B913</f>
        <v>43.182529000000002</v>
      </c>
      <c r="G913">
        <f>NKE!B913</f>
        <v>53.940952000000003</v>
      </c>
      <c r="H913">
        <f>NVDA!B913</f>
        <v>22.520782000000001</v>
      </c>
      <c r="I913">
        <f>PG!B913</f>
        <v>65.292502999999996</v>
      </c>
      <c r="J913">
        <f>TM!B913</f>
        <v>110.71736900000001</v>
      </c>
      <c r="K913">
        <f>VIG!B913</f>
        <v>73.196219999999997</v>
      </c>
      <c r="L913">
        <f>VOO!B913</f>
        <v>174.958664</v>
      </c>
      <c r="M913">
        <f>WMT!B913</f>
        <v>62.216952999999997</v>
      </c>
    </row>
    <row r="914" spans="1:13" x14ac:dyDescent="0.3">
      <c r="A914" s="1">
        <v>42235</v>
      </c>
      <c r="B914">
        <v>0</v>
      </c>
      <c r="C914">
        <f>CAT!B914</f>
        <v>66.539931999999993</v>
      </c>
      <c r="D914">
        <f>DIA!B914</f>
        <v>155.95974699999999</v>
      </c>
      <c r="E914">
        <f>HD!B914</f>
        <v>110.05830400000001</v>
      </c>
      <c r="F914">
        <f>MSFT!B914</f>
        <v>42.579597</v>
      </c>
      <c r="G914">
        <f>NKE!B914</f>
        <v>54.006725000000003</v>
      </c>
      <c r="H914">
        <f>NVDA!B914</f>
        <v>22.432960999999999</v>
      </c>
      <c r="I914">
        <f>PG!B914</f>
        <v>64.414764000000005</v>
      </c>
      <c r="J914">
        <f>TM!B914</f>
        <v>109.132851</v>
      </c>
      <c r="K914">
        <f>VIG!B914</f>
        <v>72.612533999999997</v>
      </c>
      <c r="L914">
        <f>VOO!B914</f>
        <v>173.57714799999999</v>
      </c>
      <c r="M914">
        <f>WMT!B914</f>
        <v>61.402068999999997</v>
      </c>
    </row>
    <row r="915" spans="1:13" x14ac:dyDescent="0.3">
      <c r="A915" s="1">
        <v>42236</v>
      </c>
      <c r="B915">
        <v>0</v>
      </c>
      <c r="C915">
        <f>CAT!B915</f>
        <v>65.680358999999996</v>
      </c>
      <c r="D915">
        <f>DIA!B915</f>
        <v>152.79997299999999</v>
      </c>
      <c r="E915">
        <f>HD!B915</f>
        <v>108.067978</v>
      </c>
      <c r="F915">
        <f>MSFT!B915</f>
        <v>41.711753999999999</v>
      </c>
      <c r="G915">
        <f>NKE!B915</f>
        <v>52.757095</v>
      </c>
      <c r="H915">
        <f>NVDA!B915</f>
        <v>21.623073999999999</v>
      </c>
      <c r="I915">
        <f>PG!B915</f>
        <v>64.232269000000002</v>
      </c>
      <c r="J915">
        <f>TM!B915</f>
        <v>106.06770299999999</v>
      </c>
      <c r="K915">
        <f>VIG!B915</f>
        <v>71.518158</v>
      </c>
      <c r="L915">
        <f>VOO!B915</f>
        <v>169.93258700000001</v>
      </c>
      <c r="M915">
        <f>WMT!B915</f>
        <v>61.276725999999996</v>
      </c>
    </row>
    <row r="916" spans="1:13" x14ac:dyDescent="0.3">
      <c r="A916" s="1">
        <v>42237</v>
      </c>
      <c r="B916">
        <v>0</v>
      </c>
      <c r="C916">
        <f>CAT!B916</f>
        <v>64.468368999999996</v>
      </c>
      <c r="D916">
        <f>DIA!B916</f>
        <v>148.06300400000001</v>
      </c>
      <c r="E916">
        <f>HD!B916</f>
        <v>104.14118999999999</v>
      </c>
      <c r="F916">
        <f>MSFT!B916</f>
        <v>39.345711000000001</v>
      </c>
      <c r="G916">
        <f>NKE!B916</f>
        <v>50.206153999999998</v>
      </c>
      <c r="H916">
        <f>NVDA!B916</f>
        <v>20.949791000000001</v>
      </c>
      <c r="I916">
        <f>PG!B916</f>
        <v>62.433304</v>
      </c>
      <c r="J916">
        <f>TM!B916</f>
        <v>103.080505</v>
      </c>
      <c r="K916">
        <f>VIG!B916</f>
        <v>69.447945000000004</v>
      </c>
      <c r="L916">
        <f>VOO!B916</f>
        <v>164.54295300000001</v>
      </c>
      <c r="M916">
        <f>WMT!B916</f>
        <v>59.584296999999999</v>
      </c>
    </row>
    <row r="917" spans="1:13" x14ac:dyDescent="0.3">
      <c r="A917" s="1">
        <v>42240</v>
      </c>
      <c r="B917">
        <v>0</v>
      </c>
      <c r="C917">
        <f>CAT!B917</f>
        <v>62.594479</v>
      </c>
      <c r="D917">
        <f>DIA!B917</f>
        <v>142.63249200000001</v>
      </c>
      <c r="E917">
        <f>HD!B917</f>
        <v>100.89574399999999</v>
      </c>
      <c r="F917">
        <f>MSFT!B917</f>
        <v>38.075896999999998</v>
      </c>
      <c r="G917">
        <f>NKE!B917</f>
        <v>48.796790999999999</v>
      </c>
      <c r="H917">
        <f>NVDA!B917</f>
        <v>20.208206000000001</v>
      </c>
      <c r="I917">
        <f>PG!B917</f>
        <v>60.086857000000002</v>
      </c>
      <c r="J917">
        <f>TM!B917</f>
        <v>98.292289999999994</v>
      </c>
      <c r="K917">
        <f>VIG!B917</f>
        <v>66.456619000000003</v>
      </c>
      <c r="L917">
        <f>VOO!B917</f>
        <v>157.83540300000001</v>
      </c>
      <c r="M917">
        <f>WMT!B917</f>
        <v>57.265034</v>
      </c>
    </row>
    <row r="918" spans="1:13" x14ac:dyDescent="0.3">
      <c r="A918" s="1">
        <v>42241</v>
      </c>
      <c r="B918">
        <v>0</v>
      </c>
      <c r="C918">
        <f>CAT!B918</f>
        <v>61.941208000000003</v>
      </c>
      <c r="D918">
        <f>DIA!B918</f>
        <v>140.93043499999999</v>
      </c>
      <c r="E918">
        <f>HD!B918</f>
        <v>99.488190000000003</v>
      </c>
      <c r="F918">
        <f>MSFT!B918</f>
        <v>36.970531000000001</v>
      </c>
      <c r="G918">
        <f>NKE!B918</f>
        <v>48.637053999999999</v>
      </c>
      <c r="H918">
        <f>NVDA!B918</f>
        <v>19.788626000000001</v>
      </c>
      <c r="I918">
        <f>PG!B918</f>
        <v>59.461123999999998</v>
      </c>
      <c r="J918">
        <f>TM!B918</f>
        <v>98.162422000000007</v>
      </c>
      <c r="K918">
        <f>VIG!B918</f>
        <v>65.945899999999995</v>
      </c>
      <c r="L918">
        <f>VOO!B918</f>
        <v>155.91769400000001</v>
      </c>
      <c r="M918">
        <f>WMT!B918</f>
        <v>56.503891000000003</v>
      </c>
    </row>
    <row r="919" spans="1:13" x14ac:dyDescent="0.3">
      <c r="A919" s="1">
        <v>42242</v>
      </c>
      <c r="B919">
        <v>0</v>
      </c>
      <c r="C919">
        <f>CAT!B919</f>
        <v>63.497039999999998</v>
      </c>
      <c r="D919">
        <f>DIA!B919</f>
        <v>146.48698400000001</v>
      </c>
      <c r="E919">
        <f>HD!B919</f>
        <v>103.93498200000001</v>
      </c>
      <c r="F919">
        <f>MSFT!B919</f>
        <v>39.016841999999997</v>
      </c>
      <c r="G919">
        <f>NKE!B919</f>
        <v>51.094048000000001</v>
      </c>
      <c r="H919">
        <f>NVDA!B919</f>
        <v>21.281548000000001</v>
      </c>
      <c r="I919">
        <f>PG!B919</f>
        <v>61.616385999999999</v>
      </c>
      <c r="J919">
        <f>TM!B919</f>
        <v>102.032814</v>
      </c>
      <c r="K919">
        <f>VIG!B919</f>
        <v>68.207642000000007</v>
      </c>
      <c r="L919">
        <f>VOO!B919</f>
        <v>162.10716199999999</v>
      </c>
      <c r="M919">
        <f>WMT!B919</f>
        <v>58.053043000000002</v>
      </c>
    </row>
    <row r="920" spans="1:13" x14ac:dyDescent="0.3">
      <c r="A920" s="1">
        <v>42243</v>
      </c>
      <c r="B920">
        <v>0</v>
      </c>
      <c r="C920">
        <f>CAT!B920</f>
        <v>65.035683000000006</v>
      </c>
      <c r="D920">
        <f>DIA!B920</f>
        <v>149.900116</v>
      </c>
      <c r="E920">
        <f>HD!B920</f>
        <v>105.48597700000001</v>
      </c>
      <c r="F920">
        <f>MSFT!B920</f>
        <v>40.103935</v>
      </c>
      <c r="G920">
        <f>NKE!B920</f>
        <v>52.907432999999997</v>
      </c>
      <c r="H920">
        <f>NVDA!B920</f>
        <v>22.081688</v>
      </c>
      <c r="I920">
        <f>PG!B920</f>
        <v>62.120452999999998</v>
      </c>
      <c r="J920">
        <f>TM!B920</f>
        <v>103.530739</v>
      </c>
      <c r="K920">
        <f>VIG!B920</f>
        <v>69.511780000000002</v>
      </c>
      <c r="L920">
        <f>VOO!B920</f>
        <v>166.06982400000001</v>
      </c>
      <c r="M920">
        <f>WMT!B920</f>
        <v>59.172359</v>
      </c>
    </row>
    <row r="921" spans="1:13" x14ac:dyDescent="0.3">
      <c r="A921" s="1">
        <v>42244</v>
      </c>
      <c r="B921">
        <v>0</v>
      </c>
      <c r="C921">
        <f>CAT!B921</f>
        <v>65.284949999999995</v>
      </c>
      <c r="D921">
        <f>DIA!B921</f>
        <v>149.79208399999999</v>
      </c>
      <c r="E921">
        <f>HD!B921</f>
        <v>105.36045799999999</v>
      </c>
      <c r="F921">
        <f>MSFT!B921</f>
        <v>40.131348000000003</v>
      </c>
      <c r="G921">
        <f>NKE!B921</f>
        <v>52.851047999999999</v>
      </c>
      <c r="H921">
        <f>NVDA!B921</f>
        <v>22.179264</v>
      </c>
      <c r="I921">
        <f>PG!B921</f>
        <v>61.885803000000003</v>
      </c>
      <c r="J921">
        <f>TM!B921</f>
        <v>104.569771</v>
      </c>
      <c r="K921">
        <f>VIG!B921</f>
        <v>69.438805000000002</v>
      </c>
      <c r="L921">
        <f>VOO!B921</f>
        <v>166.06982400000001</v>
      </c>
      <c r="M921">
        <f>WMT!B921</f>
        <v>58.151539</v>
      </c>
    </row>
    <row r="922" spans="1:13" x14ac:dyDescent="0.3">
      <c r="A922" s="1">
        <v>42247</v>
      </c>
      <c r="B922">
        <v>1</v>
      </c>
      <c r="C922">
        <f>CAT!B922</f>
        <v>65.706160999999994</v>
      </c>
      <c r="D922">
        <f>DIA!B922</f>
        <v>148.75640899999999</v>
      </c>
      <c r="E922">
        <f>HD!B922</f>
        <v>104.410133</v>
      </c>
      <c r="F922">
        <f>MSFT!B922</f>
        <v>39.756790000000002</v>
      </c>
      <c r="G922">
        <f>NKE!B922</f>
        <v>52.498714</v>
      </c>
      <c r="H922">
        <f>NVDA!B922</f>
        <v>21.935320000000001</v>
      </c>
      <c r="I922">
        <f>PG!B922</f>
        <v>61.416499999999999</v>
      </c>
      <c r="J922">
        <f>TM!B922</f>
        <v>102.500366</v>
      </c>
      <c r="K922">
        <f>VIG!B922</f>
        <v>68.918991000000005</v>
      </c>
      <c r="L922">
        <f>VOO!B922</f>
        <v>164.60656700000001</v>
      </c>
      <c r="M922">
        <f>WMT!B922</f>
        <v>57.963493</v>
      </c>
    </row>
    <row r="923" spans="1:13" x14ac:dyDescent="0.3">
      <c r="A923" s="1">
        <v>42248</v>
      </c>
      <c r="B923">
        <v>0</v>
      </c>
      <c r="C923">
        <f>CAT!B923</f>
        <v>64.382401000000002</v>
      </c>
      <c r="D923">
        <f>DIA!B923</f>
        <v>144.50569200000001</v>
      </c>
      <c r="E923">
        <f>HD!B923</f>
        <v>101.88706999999999</v>
      </c>
      <c r="F923">
        <f>MSFT!B923</f>
        <v>38.203795999999997</v>
      </c>
      <c r="G923">
        <f>NKE!B923</f>
        <v>51.032974000000003</v>
      </c>
      <c r="H923">
        <f>NVDA!B923</f>
        <v>21.037609</v>
      </c>
      <c r="I923">
        <f>PG!B923</f>
        <v>59.878261999999999</v>
      </c>
      <c r="J923">
        <f>TM!B923</f>
        <v>99.002296000000001</v>
      </c>
      <c r="K923">
        <f>VIG!B923</f>
        <v>67.149726999999999</v>
      </c>
      <c r="L923">
        <f>VOO!B923</f>
        <v>159.58041399999999</v>
      </c>
      <c r="M923">
        <f>WMT!B923</f>
        <v>57.148620999999999</v>
      </c>
    </row>
    <row r="924" spans="1:13" x14ac:dyDescent="0.3">
      <c r="A924" s="1">
        <v>42249</v>
      </c>
      <c r="B924">
        <v>0</v>
      </c>
      <c r="C924">
        <f>CAT!B924</f>
        <v>65.413894999999997</v>
      </c>
      <c r="D924">
        <f>DIA!B924</f>
        <v>147.20739699999999</v>
      </c>
      <c r="E924">
        <f>HD!B924</f>
        <v>104.959793</v>
      </c>
      <c r="F924">
        <f>MSFT!B924</f>
        <v>39.610626000000003</v>
      </c>
      <c r="G924">
        <f>NKE!B924</f>
        <v>52.005436000000003</v>
      </c>
      <c r="H924">
        <f>NVDA!B924</f>
        <v>21.671859999999999</v>
      </c>
      <c r="I924">
        <f>PG!B924</f>
        <v>60.669128000000001</v>
      </c>
      <c r="J924">
        <f>TM!B924</f>
        <v>101.842316</v>
      </c>
      <c r="K924">
        <f>VIG!B924</f>
        <v>68.244118</v>
      </c>
      <c r="L924">
        <f>VOO!B924</f>
        <v>162.79788199999999</v>
      </c>
      <c r="M924">
        <f>WMT!B924</f>
        <v>57.703803999999998</v>
      </c>
    </row>
    <row r="925" spans="1:13" x14ac:dyDescent="0.3">
      <c r="A925" s="1">
        <v>42250</v>
      </c>
      <c r="B925">
        <v>0</v>
      </c>
      <c r="C925">
        <f>CAT!B925</f>
        <v>63.995583000000003</v>
      </c>
      <c r="D925">
        <f>DIA!B925</f>
        <v>147.39657600000001</v>
      </c>
      <c r="E925">
        <f>HD!B925</f>
        <v>105.06793999999999</v>
      </c>
      <c r="F925">
        <f>MSFT!B925</f>
        <v>39.738522000000003</v>
      </c>
      <c r="G925">
        <f>NKE!B925</f>
        <v>52.340679000000002</v>
      </c>
      <c r="H925">
        <f>NVDA!B925</f>
        <v>21.730412000000001</v>
      </c>
      <c r="I925">
        <f>PG!B925</f>
        <v>60.773395999999998</v>
      </c>
      <c r="J925">
        <f>TM!B925</f>
        <v>103.565369</v>
      </c>
      <c r="K925">
        <f>VIG!B925</f>
        <v>68.426513999999997</v>
      </c>
      <c r="L925">
        <f>VOO!B925</f>
        <v>162.93421900000001</v>
      </c>
      <c r="M925">
        <f>WMT!B925</f>
        <v>58.079891000000003</v>
      </c>
    </row>
    <row r="926" spans="1:13" x14ac:dyDescent="0.3">
      <c r="A926" s="1">
        <v>42251</v>
      </c>
      <c r="B926">
        <v>0</v>
      </c>
      <c r="C926">
        <f>CAT!B926</f>
        <v>62.835152000000001</v>
      </c>
      <c r="D926">
        <f>DIA!B926</f>
        <v>144.96504200000001</v>
      </c>
      <c r="E926">
        <f>HD!B926</f>
        <v>103.10354599999999</v>
      </c>
      <c r="F926">
        <f>MSFT!B926</f>
        <v>38.925491000000001</v>
      </c>
      <c r="G926">
        <f>NKE!B926</f>
        <v>51.792960999999998</v>
      </c>
      <c r="H926">
        <f>NVDA!B926</f>
        <v>21.223009000000001</v>
      </c>
      <c r="I926">
        <f>PG!B926</f>
        <v>59.756599000000001</v>
      </c>
      <c r="J926">
        <f>TM!B926</f>
        <v>100.872559</v>
      </c>
      <c r="K926">
        <f>VIG!B926</f>
        <v>67.423325000000006</v>
      </c>
      <c r="L926">
        <f>VOO!B926</f>
        <v>160.40751599999999</v>
      </c>
      <c r="M926">
        <f>WMT!B926</f>
        <v>57.211300000000001</v>
      </c>
    </row>
    <row r="927" spans="1:13" x14ac:dyDescent="0.3">
      <c r="A927" s="1">
        <v>42255</v>
      </c>
      <c r="B927">
        <v>0</v>
      </c>
      <c r="C927">
        <f>CAT!B927</f>
        <v>63.866646000000003</v>
      </c>
      <c r="D927">
        <f>DIA!B927</f>
        <v>148.51326</v>
      </c>
      <c r="E927">
        <f>HD!B927</f>
        <v>104.91475699999999</v>
      </c>
      <c r="F927">
        <f>MSFT!B927</f>
        <v>40.094799000000002</v>
      </c>
      <c r="G927">
        <f>NKE!B927</f>
        <v>52.765636000000001</v>
      </c>
      <c r="H927">
        <f>NVDA!B927</f>
        <v>22.130478</v>
      </c>
      <c r="I927">
        <f>PG!B927</f>
        <v>60.816859999999998</v>
      </c>
      <c r="J927">
        <f>TM!B927</f>
        <v>104.97673</v>
      </c>
      <c r="K927">
        <f>VIG!B927</f>
        <v>69.037529000000006</v>
      </c>
      <c r="L927">
        <f>VOO!B927</f>
        <v>164.51570100000001</v>
      </c>
      <c r="M927">
        <f>WMT!B927</f>
        <v>59.441009999999999</v>
      </c>
    </row>
    <row r="928" spans="1:13" x14ac:dyDescent="0.3">
      <c r="A928" s="1">
        <v>42256</v>
      </c>
      <c r="B928">
        <v>0</v>
      </c>
      <c r="C928">
        <f>CAT!B928</f>
        <v>62.714824999999998</v>
      </c>
      <c r="D928">
        <f>DIA!B928</f>
        <v>146.36088599999999</v>
      </c>
      <c r="E928">
        <f>HD!B928</f>
        <v>102.698059</v>
      </c>
      <c r="F928">
        <f>MSFT!B928</f>
        <v>39.345711000000001</v>
      </c>
      <c r="G928">
        <f>NKE!B928</f>
        <v>51.873221999999998</v>
      </c>
      <c r="H928">
        <f>NVDA!B928</f>
        <v>21.691378</v>
      </c>
      <c r="I928">
        <f>PG!B928</f>
        <v>59.513267999999997</v>
      </c>
      <c r="J928">
        <f>TM!B928</f>
        <v>104.439903</v>
      </c>
      <c r="K928">
        <f>VIG!B928</f>
        <v>68.089080999999993</v>
      </c>
      <c r="L928">
        <f>VOO!B928</f>
        <v>162.298035</v>
      </c>
      <c r="M928">
        <f>WMT!B928</f>
        <v>58.312721000000003</v>
      </c>
    </row>
    <row r="929" spans="1:13" x14ac:dyDescent="0.3">
      <c r="A929" s="1">
        <v>42257</v>
      </c>
      <c r="B929">
        <v>0</v>
      </c>
      <c r="C929">
        <f>CAT!B929</f>
        <v>62.250641000000002</v>
      </c>
      <c r="D929">
        <f>DIA!B929</f>
        <v>147.144363</v>
      </c>
      <c r="E929">
        <f>HD!B929</f>
        <v>103.166611</v>
      </c>
      <c r="F929">
        <f>MSFT!B929</f>
        <v>39.546680000000002</v>
      </c>
      <c r="G929">
        <f>NKE!B929</f>
        <v>52.118758999999997</v>
      </c>
      <c r="H929">
        <f>NVDA!B929</f>
        <v>22.032897999999999</v>
      </c>
      <c r="I929">
        <f>PG!B929</f>
        <v>59.374217999999999</v>
      </c>
      <c r="J929">
        <f>TM!B929</f>
        <v>102.11940800000001</v>
      </c>
      <c r="K929">
        <f>VIG!B929</f>
        <v>68.152907999999996</v>
      </c>
      <c r="L929">
        <f>VOO!B929</f>
        <v>163.20687899999999</v>
      </c>
      <c r="M929">
        <f>WMT!B929</f>
        <v>57.417262999999998</v>
      </c>
    </row>
    <row r="930" spans="1:13" x14ac:dyDescent="0.3">
      <c r="A930" s="1">
        <v>42258</v>
      </c>
      <c r="B930">
        <v>0</v>
      </c>
      <c r="C930">
        <f>CAT!B930</f>
        <v>62.431156000000001</v>
      </c>
      <c r="D930">
        <f>DIA!B930</f>
        <v>148.04492200000001</v>
      </c>
      <c r="E930">
        <f>HD!B930</f>
        <v>104.02265199999999</v>
      </c>
      <c r="F930">
        <f>MSFT!B930</f>
        <v>39.720256999999997</v>
      </c>
      <c r="G930">
        <f>NKE!B930</f>
        <v>52.798690999999998</v>
      </c>
      <c r="H930">
        <f>NVDA!B930</f>
        <v>22.101198</v>
      </c>
      <c r="I930">
        <f>PG!B930</f>
        <v>59.461123999999998</v>
      </c>
      <c r="J930">
        <f>TM!B930</f>
        <v>101.39207500000001</v>
      </c>
      <c r="K930">
        <f>VIG!B930</f>
        <v>68.453856999999999</v>
      </c>
      <c r="L930">
        <f>VOO!B930</f>
        <v>163.88853499999999</v>
      </c>
      <c r="M930">
        <f>WMT!B930</f>
        <v>57.891849999999998</v>
      </c>
    </row>
    <row r="931" spans="1:13" x14ac:dyDescent="0.3">
      <c r="A931" s="1">
        <v>42261</v>
      </c>
      <c r="B931">
        <v>0</v>
      </c>
      <c r="C931">
        <f>CAT!B931</f>
        <v>62.551490999999999</v>
      </c>
      <c r="D931">
        <f>DIA!B931</f>
        <v>147.48666399999999</v>
      </c>
      <c r="E931">
        <f>HD!B931</f>
        <v>103.38288900000001</v>
      </c>
      <c r="F931">
        <f>MSFT!B931</f>
        <v>39.318302000000003</v>
      </c>
      <c r="G931">
        <f>NKE!B931</f>
        <v>52.83173</v>
      </c>
      <c r="H931">
        <f>NVDA!B931</f>
        <v>22.140229999999999</v>
      </c>
      <c r="I931">
        <f>PG!B931</f>
        <v>59.148254000000001</v>
      </c>
      <c r="J931">
        <f>TM!B931</f>
        <v>100.742676</v>
      </c>
      <c r="K931">
        <f>VIG!B931</f>
        <v>68.070847000000001</v>
      </c>
      <c r="L931">
        <f>VOO!B931</f>
        <v>163.27053799999999</v>
      </c>
      <c r="M931">
        <f>WMT!B931</f>
        <v>57.560532000000002</v>
      </c>
    </row>
    <row r="932" spans="1:13" x14ac:dyDescent="0.3">
      <c r="A932" s="1">
        <v>42262</v>
      </c>
      <c r="B932">
        <v>0</v>
      </c>
      <c r="C932">
        <f>CAT!B932</f>
        <v>64.107322999999994</v>
      </c>
      <c r="D932">
        <f>DIA!B932</f>
        <v>149.59394800000001</v>
      </c>
      <c r="E932">
        <f>HD!B932</f>
        <v>104.689476</v>
      </c>
      <c r="F932">
        <f>MSFT!B932</f>
        <v>40.177021000000003</v>
      </c>
      <c r="G932">
        <f>NKE!B932</f>
        <v>53.752490999999999</v>
      </c>
      <c r="H932">
        <f>NVDA!B932</f>
        <v>22.384174000000002</v>
      </c>
      <c r="I932">
        <f>PG!B932</f>
        <v>60.356251</v>
      </c>
      <c r="J932">
        <f>TM!B932</f>
        <v>103.868431</v>
      </c>
      <c r="K932">
        <f>VIG!B932</f>
        <v>68.918991000000005</v>
      </c>
      <c r="L932">
        <f>VOO!B932</f>
        <v>165.397278</v>
      </c>
      <c r="M932">
        <f>WMT!B932</f>
        <v>57.596347999999999</v>
      </c>
    </row>
    <row r="933" spans="1:13" x14ac:dyDescent="0.3">
      <c r="A933" s="1">
        <v>42263</v>
      </c>
      <c r="B933">
        <v>0</v>
      </c>
      <c r="C933">
        <f>CAT!B933</f>
        <v>65.018478000000002</v>
      </c>
      <c r="D933">
        <f>DIA!B933</f>
        <v>150.85470599999999</v>
      </c>
      <c r="E933">
        <f>HD!B933</f>
        <v>106.16727400000001</v>
      </c>
      <c r="F933">
        <f>MSFT!B933</f>
        <v>40.469344999999997</v>
      </c>
      <c r="G933">
        <f>NKE!B933</f>
        <v>54.574069999999999</v>
      </c>
      <c r="H933">
        <f>NVDA!B933</f>
        <v>22.540296999999999</v>
      </c>
      <c r="I933">
        <f>PG!B933</f>
        <v>60.921135</v>
      </c>
      <c r="J933">
        <f>TM!B933</f>
        <v>105.634781</v>
      </c>
      <c r="K933">
        <f>VIG!B933</f>
        <v>69.402336000000005</v>
      </c>
      <c r="L933">
        <f>VOO!B933</f>
        <v>166.84239199999999</v>
      </c>
      <c r="M933">
        <f>WMT!B933</f>
        <v>57.927677000000003</v>
      </c>
    </row>
    <row r="934" spans="1:13" x14ac:dyDescent="0.3">
      <c r="A934" s="1">
        <v>42264</v>
      </c>
      <c r="B934">
        <v>0</v>
      </c>
      <c r="C934">
        <f>CAT!B934</f>
        <v>63.660350999999999</v>
      </c>
      <c r="D934">
        <f>DIA!B934</f>
        <v>150.22436500000001</v>
      </c>
      <c r="E934">
        <f>HD!B934</f>
        <v>106.24839</v>
      </c>
      <c r="F934">
        <f>MSFT!B934</f>
        <v>40.423664000000002</v>
      </c>
      <c r="G934">
        <f>NKE!B934</f>
        <v>54.427689000000001</v>
      </c>
      <c r="H934">
        <f>NVDA!B934</f>
        <v>22.745207000000001</v>
      </c>
      <c r="I934">
        <f>PG!B934</f>
        <v>61.042808999999998</v>
      </c>
      <c r="J934">
        <f>TM!B934</f>
        <v>104.97673</v>
      </c>
      <c r="K934">
        <f>VIG!B934</f>
        <v>69.365852000000004</v>
      </c>
      <c r="L934">
        <f>VOO!B934</f>
        <v>166.40614299999999</v>
      </c>
      <c r="M934">
        <f>WMT!B934</f>
        <v>57.730663</v>
      </c>
    </row>
    <row r="935" spans="1:13" x14ac:dyDescent="0.3">
      <c r="A935" s="1">
        <v>42265</v>
      </c>
      <c r="B935">
        <v>0</v>
      </c>
      <c r="C935">
        <f>CAT!B935</f>
        <v>61.769278999999997</v>
      </c>
      <c r="D935">
        <f>DIA!B935</f>
        <v>147.56961100000001</v>
      </c>
      <c r="E935">
        <f>HD!B935</f>
        <v>103.73432200000001</v>
      </c>
      <c r="F935">
        <f>MSFT!B935</f>
        <v>39.720256999999997</v>
      </c>
      <c r="G935">
        <f>NKE!B935</f>
        <v>54.323822</v>
      </c>
      <c r="H935">
        <f>NVDA!B935</f>
        <v>22.725691000000001</v>
      </c>
      <c r="I935">
        <f>PG!B935</f>
        <v>60.782088999999999</v>
      </c>
      <c r="J935">
        <f>TM!B935</f>
        <v>102.88136299999999</v>
      </c>
      <c r="K935">
        <f>VIG!B935</f>
        <v>68.198516999999995</v>
      </c>
      <c r="L935">
        <f>VOO!B935</f>
        <v>163.71586600000001</v>
      </c>
      <c r="M935">
        <f>WMT!B935</f>
        <v>56.718795999999998</v>
      </c>
    </row>
    <row r="936" spans="1:13" x14ac:dyDescent="0.3">
      <c r="A936" s="1">
        <v>42268</v>
      </c>
      <c r="B936">
        <v>0</v>
      </c>
      <c r="C936">
        <f>CAT!B936</f>
        <v>62.027144999999997</v>
      </c>
      <c r="D936">
        <f>DIA!B936</f>
        <v>148.796783</v>
      </c>
      <c r="E936">
        <f>HD!B936</f>
        <v>105.049919</v>
      </c>
      <c r="F936">
        <f>MSFT!B936</f>
        <v>40.295783999999998</v>
      </c>
      <c r="G936">
        <f>NKE!B936</f>
        <v>55.036799999999999</v>
      </c>
      <c r="H936">
        <f>NVDA!B936</f>
        <v>22.959880999999999</v>
      </c>
      <c r="I936">
        <f>PG!B936</f>
        <v>61.399127999999997</v>
      </c>
      <c r="J936">
        <f>TM!B936</f>
        <v>103.409531</v>
      </c>
      <c r="K936">
        <f>VIG!B936</f>
        <v>68.636275999999995</v>
      </c>
      <c r="L936">
        <f>VOO!B936</f>
        <v>164.55921900000001</v>
      </c>
      <c r="M936">
        <f>WMT!B936</f>
        <v>57.059066999999999</v>
      </c>
    </row>
    <row r="937" spans="1:13" x14ac:dyDescent="0.3">
      <c r="A937" s="1">
        <v>42269</v>
      </c>
      <c r="B937">
        <v>0</v>
      </c>
      <c r="C937">
        <f>CAT!B937</f>
        <v>61.614555000000003</v>
      </c>
      <c r="D937">
        <f>DIA!B937</f>
        <v>147.08235199999999</v>
      </c>
      <c r="E937">
        <f>HD!B937</f>
        <v>104.347061</v>
      </c>
      <c r="F937">
        <f>MSFT!B937</f>
        <v>40.103935</v>
      </c>
      <c r="G937">
        <f>NKE!B937</f>
        <v>54.758220999999999</v>
      </c>
      <c r="H937">
        <f>NVDA!B937</f>
        <v>22.33539</v>
      </c>
      <c r="I937">
        <f>PG!B937</f>
        <v>60.999355000000001</v>
      </c>
      <c r="J937">
        <f>TM!B937</f>
        <v>101.807686</v>
      </c>
      <c r="K937">
        <f>VIG!B937</f>
        <v>67.842827</v>
      </c>
      <c r="L937">
        <f>VOO!B937</f>
        <v>162.412003</v>
      </c>
      <c r="M937">
        <f>WMT!B937</f>
        <v>56.942656999999997</v>
      </c>
    </row>
    <row r="938" spans="1:13" x14ac:dyDescent="0.3">
      <c r="A938" s="1">
        <v>42270</v>
      </c>
      <c r="B938">
        <v>0</v>
      </c>
      <c r="C938">
        <f>CAT!B938</f>
        <v>60.342376999999999</v>
      </c>
      <c r="D938">
        <f>DIA!B938</f>
        <v>146.71241800000001</v>
      </c>
      <c r="E938">
        <f>HD!B938</f>
        <v>104.68047300000001</v>
      </c>
      <c r="F938">
        <f>MSFT!B938</f>
        <v>40.076526999999999</v>
      </c>
      <c r="G938">
        <f>NKE!B938</f>
        <v>54.503239000000001</v>
      </c>
      <c r="H938">
        <f>NVDA!B938</f>
        <v>22.442726</v>
      </c>
      <c r="I938">
        <f>PG!B938</f>
        <v>61.060184</v>
      </c>
      <c r="J938">
        <f>TM!B938</f>
        <v>101.747063</v>
      </c>
      <c r="K938">
        <f>VIG!B938</f>
        <v>67.616219000000001</v>
      </c>
      <c r="L938">
        <f>VOO!B938</f>
        <v>162.11956799999999</v>
      </c>
      <c r="M938">
        <f>WMT!B938</f>
        <v>57.059066999999999</v>
      </c>
    </row>
    <row r="939" spans="1:13" x14ac:dyDescent="0.3">
      <c r="A939" s="1">
        <v>42271</v>
      </c>
      <c r="B939">
        <v>0</v>
      </c>
      <c r="C939">
        <f>CAT!B939</f>
        <v>56.560242000000002</v>
      </c>
      <c r="D939">
        <f>DIA!B939</f>
        <v>146.06274400000001</v>
      </c>
      <c r="E939">
        <f>HD!B939</f>
        <v>104.83364899999999</v>
      </c>
      <c r="F939">
        <f>MSFT!B939</f>
        <v>40.113070999999998</v>
      </c>
      <c r="G939">
        <f>NKE!B939</f>
        <v>54.201053999999999</v>
      </c>
      <c r="H939">
        <f>NVDA!B939</f>
        <v>22.872059</v>
      </c>
      <c r="I939">
        <f>PG!B939</f>
        <v>62.016154999999998</v>
      </c>
      <c r="J939">
        <f>TM!B939</f>
        <v>101.781723</v>
      </c>
      <c r="K939">
        <f>VIG!B939</f>
        <v>67.478615000000005</v>
      </c>
      <c r="L939">
        <f>VOO!B939</f>
        <v>161.61708100000001</v>
      </c>
      <c r="M939">
        <f>WMT!B939</f>
        <v>57.157573999999997</v>
      </c>
    </row>
    <row r="940" spans="1:13" x14ac:dyDescent="0.3">
      <c r="A940" s="1">
        <v>42272</v>
      </c>
      <c r="B940">
        <v>0</v>
      </c>
      <c r="C940">
        <f>CAT!B940</f>
        <v>55.855389000000002</v>
      </c>
      <c r="D940">
        <f>DIA!B940</f>
        <v>146.97406000000001</v>
      </c>
      <c r="E940">
        <f>HD!B940</f>
        <v>105.194092</v>
      </c>
      <c r="F940">
        <f>MSFT!B940</f>
        <v>40.140476</v>
      </c>
      <c r="G940">
        <f>NKE!B940</f>
        <v>59.021957</v>
      </c>
      <c r="H940">
        <f>NVDA!B940</f>
        <v>23.037936999999999</v>
      </c>
      <c r="I940">
        <f>PG!B940</f>
        <v>63.154620999999999</v>
      </c>
      <c r="J940">
        <f>TM!B940</f>
        <v>102.612938</v>
      </c>
      <c r="K940">
        <f>VIG!B940</f>
        <v>67.634574999999998</v>
      </c>
      <c r="L940">
        <f>VOO!B940</f>
        <v>161.507385</v>
      </c>
      <c r="M940">
        <f>WMT!B940</f>
        <v>57.112800999999997</v>
      </c>
    </row>
    <row r="941" spans="1:13" x14ac:dyDescent="0.3">
      <c r="A941" s="1">
        <v>42275</v>
      </c>
      <c r="B941">
        <v>0</v>
      </c>
      <c r="C941">
        <f>CAT!B941</f>
        <v>54.832484999999998</v>
      </c>
      <c r="D941">
        <f>DIA!B941</f>
        <v>144.185822</v>
      </c>
      <c r="E941">
        <f>HD!B941</f>
        <v>102.815201</v>
      </c>
      <c r="F941">
        <f>MSFT!B941</f>
        <v>39.546680000000002</v>
      </c>
      <c r="G941">
        <f>NKE!B941</f>
        <v>57.671543</v>
      </c>
      <c r="H941">
        <f>NVDA!B941</f>
        <v>22.735448999999999</v>
      </c>
      <c r="I941">
        <f>PG!B941</f>
        <v>62.372467</v>
      </c>
      <c r="J941">
        <f>TM!B941</f>
        <v>101.153839</v>
      </c>
      <c r="K941">
        <f>VIG!B941</f>
        <v>66.441872000000004</v>
      </c>
      <c r="L941">
        <f>VOO!B941</f>
        <v>157.44139100000001</v>
      </c>
      <c r="M941">
        <f>WMT!B941</f>
        <v>57.005347999999998</v>
      </c>
    </row>
    <row r="942" spans="1:13" x14ac:dyDescent="0.3">
      <c r="A942" s="1">
        <v>42276</v>
      </c>
      <c r="B942">
        <v>0</v>
      </c>
      <c r="C942">
        <f>CAT!B942</f>
        <v>55.279460999999998</v>
      </c>
      <c r="D942">
        <f>DIA!B942</f>
        <v>144.582855</v>
      </c>
      <c r="E942">
        <f>HD!B942</f>
        <v>101.74288900000001</v>
      </c>
      <c r="F942">
        <f>MSFT!B942</f>
        <v>39.683720000000001</v>
      </c>
      <c r="G942">
        <f>NKE!B942</f>
        <v>56.505263999999997</v>
      </c>
      <c r="H942">
        <f>NVDA!B942</f>
        <v>23.135515000000002</v>
      </c>
      <c r="I942">
        <f>PG!B942</f>
        <v>62.815700999999997</v>
      </c>
      <c r="J942">
        <f>TM!B942</f>
        <v>100.302254</v>
      </c>
      <c r="K942">
        <f>VIG!B942</f>
        <v>66.671233999999998</v>
      </c>
      <c r="L942">
        <f>VOO!B942</f>
        <v>157.52363600000001</v>
      </c>
      <c r="M942">
        <f>WMT!B942</f>
        <v>57.112800999999997</v>
      </c>
    </row>
    <row r="943" spans="1:13" x14ac:dyDescent="0.3">
      <c r="A943" s="1">
        <v>42277</v>
      </c>
      <c r="B943">
        <v>1</v>
      </c>
      <c r="C943">
        <f>CAT!B943</f>
        <v>56.182029999999997</v>
      </c>
      <c r="D943">
        <f>DIA!B943</f>
        <v>146.73947100000001</v>
      </c>
      <c r="E943">
        <f>HD!B943</f>
        <v>104.067711</v>
      </c>
      <c r="F943">
        <f>MSFT!B943</f>
        <v>40.432808000000001</v>
      </c>
      <c r="G943">
        <f>NKE!B943</f>
        <v>58.063450000000003</v>
      </c>
      <c r="H943">
        <f>NVDA!B943</f>
        <v>24.052741999999999</v>
      </c>
      <c r="I943">
        <f>PG!B943</f>
        <v>62.520218</v>
      </c>
      <c r="J943">
        <f>TM!B943</f>
        <v>102.962349</v>
      </c>
      <c r="K943">
        <f>VIG!B943</f>
        <v>67.652916000000005</v>
      </c>
      <c r="L943">
        <f>VOO!B943</f>
        <v>160.54806500000001</v>
      </c>
      <c r="M943">
        <f>WMT!B943</f>
        <v>58.061988999999997</v>
      </c>
    </row>
    <row r="944" spans="1:13" x14ac:dyDescent="0.3">
      <c r="A944" s="1">
        <v>42278</v>
      </c>
      <c r="B944">
        <v>0</v>
      </c>
      <c r="C944">
        <f>CAT!B944</f>
        <v>55.348232000000003</v>
      </c>
      <c r="D944">
        <f>DIA!B944</f>
        <v>146.62217699999999</v>
      </c>
      <c r="E944">
        <f>HD!B944</f>
        <v>105.455406</v>
      </c>
      <c r="F944">
        <f>MSFT!B944</f>
        <v>40.752541000000001</v>
      </c>
      <c r="G944">
        <f>NKE!B944</f>
        <v>58.469509000000002</v>
      </c>
      <c r="H944">
        <f>NVDA!B944</f>
        <v>23.584372999999999</v>
      </c>
      <c r="I944">
        <f>PG!B944</f>
        <v>62.5289</v>
      </c>
      <c r="J944">
        <f>TM!B944</f>
        <v>103.892944</v>
      </c>
      <c r="K944">
        <f>VIG!B944</f>
        <v>67.634574999999998</v>
      </c>
      <c r="L944">
        <f>VOO!B944</f>
        <v>160.995743</v>
      </c>
      <c r="M944">
        <f>WMT!B944</f>
        <v>57.551566999999999</v>
      </c>
    </row>
    <row r="945" spans="1:13" x14ac:dyDescent="0.3">
      <c r="A945" s="1">
        <v>42279</v>
      </c>
      <c r="B945">
        <v>0</v>
      </c>
      <c r="C945">
        <f>CAT!B945</f>
        <v>56.474277000000001</v>
      </c>
      <c r="D945">
        <f>DIA!B945</f>
        <v>148.50804099999999</v>
      </c>
      <c r="E945">
        <f>HD!B945</f>
        <v>106.15825700000001</v>
      </c>
      <c r="F945">
        <f>MSFT!B945</f>
        <v>41.629536000000002</v>
      </c>
      <c r="G945">
        <f>NKE!B945</f>
        <v>59.121119999999998</v>
      </c>
      <c r="H945">
        <f>NVDA!B945</f>
        <v>24.199107999999999</v>
      </c>
      <c r="I945">
        <f>PG!B945</f>
        <v>62.937370000000001</v>
      </c>
      <c r="J945">
        <f>TM!B945</f>
        <v>105.991165</v>
      </c>
      <c r="K945">
        <f>VIG!B945</f>
        <v>68.561194999999998</v>
      </c>
      <c r="L945">
        <f>VOO!B945</f>
        <v>163.325714</v>
      </c>
      <c r="M945">
        <f>WMT!B945</f>
        <v>58.187362999999998</v>
      </c>
    </row>
    <row r="946" spans="1:13" x14ac:dyDescent="0.3">
      <c r="A946" s="1">
        <v>42282</v>
      </c>
      <c r="B946">
        <v>0</v>
      </c>
      <c r="C946">
        <f>CAT!B946</f>
        <v>59.465622000000003</v>
      </c>
      <c r="D946">
        <f>DIA!B946</f>
        <v>151.21511799999999</v>
      </c>
      <c r="E946">
        <f>HD!B946</f>
        <v>107.41078899999999</v>
      </c>
      <c r="F946">
        <f>MSFT!B946</f>
        <v>42.597878000000001</v>
      </c>
      <c r="G946">
        <f>NKE!B946</f>
        <v>58.677280000000003</v>
      </c>
      <c r="H946">
        <f>NVDA!B946</f>
        <v>24.804089000000001</v>
      </c>
      <c r="I946">
        <f>PG!B946</f>
        <v>63.632607</v>
      </c>
      <c r="J946">
        <f>TM!B946</f>
        <v>107.38706999999999</v>
      </c>
      <c r="K946">
        <f>VIG!B946</f>
        <v>69.818107999999995</v>
      </c>
      <c r="L946">
        <f>VOO!B946</f>
        <v>166.258759</v>
      </c>
      <c r="M946">
        <f>WMT!B946</f>
        <v>58.984313999999998</v>
      </c>
    </row>
    <row r="947" spans="1:13" x14ac:dyDescent="0.3">
      <c r="A947" s="1">
        <v>42283</v>
      </c>
      <c r="B947">
        <v>0</v>
      </c>
      <c r="C947">
        <f>CAT!B947</f>
        <v>60.875328000000003</v>
      </c>
      <c r="D947">
        <f>DIA!B947</f>
        <v>151.314346</v>
      </c>
      <c r="E947">
        <f>HD!B947</f>
        <v>106.942223</v>
      </c>
      <c r="F947">
        <f>MSFT!B947</f>
        <v>42.707492999999999</v>
      </c>
      <c r="G947">
        <f>NKE!B947</f>
        <v>58.167332000000002</v>
      </c>
      <c r="H947">
        <f>NVDA!B947</f>
        <v>25.126089</v>
      </c>
      <c r="I947">
        <f>PG!B947</f>
        <v>63.789031999999999</v>
      </c>
      <c r="J947">
        <f>TM!B947</f>
        <v>106.157974</v>
      </c>
      <c r="K947">
        <f>VIG!B947</f>
        <v>69.506180000000001</v>
      </c>
      <c r="L947">
        <f>VOO!B947</f>
        <v>165.70130900000001</v>
      </c>
      <c r="M947">
        <f>WMT!B947</f>
        <v>58.814185999999999</v>
      </c>
    </row>
    <row r="948" spans="1:13" x14ac:dyDescent="0.3">
      <c r="A948" s="1">
        <v>42284</v>
      </c>
      <c r="B948">
        <v>0</v>
      </c>
      <c r="C948">
        <f>CAT!B948</f>
        <v>60.497107999999997</v>
      </c>
      <c r="D948">
        <f>DIA!B948</f>
        <v>152.451279</v>
      </c>
      <c r="E948">
        <f>HD!B948</f>
        <v>107.816277</v>
      </c>
      <c r="F948">
        <f>MSFT!B948</f>
        <v>42.753166</v>
      </c>
      <c r="G948">
        <f>NKE!B948</f>
        <v>57.652648999999997</v>
      </c>
      <c r="H948">
        <f>NVDA!B948</f>
        <v>25.389547</v>
      </c>
      <c r="I948">
        <f>PG!B948</f>
        <v>64.067138999999997</v>
      </c>
      <c r="J948">
        <f>TM!B948</f>
        <v>107.729446</v>
      </c>
      <c r="K948">
        <f>VIG!B948</f>
        <v>69.983253000000005</v>
      </c>
      <c r="L948">
        <f>VOO!B948</f>
        <v>167.09019499999999</v>
      </c>
      <c r="M948">
        <f>WMT!B948</f>
        <v>59.423107000000002</v>
      </c>
    </row>
    <row r="949" spans="1:13" x14ac:dyDescent="0.3">
      <c r="A949" s="1">
        <v>42285</v>
      </c>
      <c r="B949">
        <v>0</v>
      </c>
      <c r="C949">
        <f>CAT!B949</f>
        <v>61.752079000000002</v>
      </c>
      <c r="D949">
        <f>DIA!B949</f>
        <v>153.732651</v>
      </c>
      <c r="E949">
        <f>HD!B949</f>
        <v>109.086838</v>
      </c>
      <c r="F949">
        <f>MSFT!B949</f>
        <v>43.346966000000002</v>
      </c>
      <c r="G949">
        <f>NKE!B949</f>
        <v>58.979469000000002</v>
      </c>
      <c r="H949">
        <f>NVDA!B949</f>
        <v>25.535912</v>
      </c>
      <c r="I949">
        <f>PG!B949</f>
        <v>64.658103999999994</v>
      </c>
      <c r="J949">
        <f>TM!B949</f>
        <v>108.405441</v>
      </c>
      <c r="K949">
        <f>VIG!B949</f>
        <v>70.864006000000003</v>
      </c>
      <c r="L949">
        <f>VOO!B949</f>
        <v>168.561249</v>
      </c>
      <c r="M949">
        <f>WMT!B949</f>
        <v>59.888736999999999</v>
      </c>
    </row>
    <row r="950" spans="1:13" x14ac:dyDescent="0.3">
      <c r="A950" s="1">
        <v>42286</v>
      </c>
      <c r="B950">
        <v>0</v>
      </c>
      <c r="C950">
        <f>CAT!B950</f>
        <v>61.287922000000002</v>
      </c>
      <c r="D950">
        <f>DIA!B950</f>
        <v>154.084518</v>
      </c>
      <c r="E950">
        <f>HD!B950</f>
        <v>109.33013200000001</v>
      </c>
      <c r="F950">
        <f>MSFT!B950</f>
        <v>43.036377000000002</v>
      </c>
      <c r="G950">
        <f>NKE!B950</f>
        <v>58.993628999999999</v>
      </c>
      <c r="H950">
        <f>NVDA!B950</f>
        <v>25.438334000000001</v>
      </c>
      <c r="I950">
        <f>PG!B950</f>
        <v>64.727631000000002</v>
      </c>
      <c r="J950">
        <f>TM!B950</f>
        <v>107.632881</v>
      </c>
      <c r="K950">
        <f>VIG!B950</f>
        <v>70.992439000000005</v>
      </c>
      <c r="L950">
        <f>VOO!B950</f>
        <v>168.652603</v>
      </c>
      <c r="M950">
        <f>WMT!B950</f>
        <v>59.718597000000003</v>
      </c>
    </row>
    <row r="951" spans="1:13" x14ac:dyDescent="0.3">
      <c r="A951" s="1">
        <v>42289</v>
      </c>
      <c r="B951">
        <v>0</v>
      </c>
      <c r="C951">
        <f>CAT!B951</f>
        <v>60.600254</v>
      </c>
      <c r="D951">
        <f>DIA!B951</f>
        <v>154.45451399999999</v>
      </c>
      <c r="E951">
        <f>HD!B951</f>
        <v>109.843765</v>
      </c>
      <c r="F951">
        <f>MSFT!B951</f>
        <v>42.935879</v>
      </c>
      <c r="G951">
        <f>NKE!B951</f>
        <v>59.69717</v>
      </c>
      <c r="H951">
        <f>NVDA!B951</f>
        <v>25.711552000000001</v>
      </c>
      <c r="I951">
        <f>PG!B951</f>
        <v>64.597274999999996</v>
      </c>
      <c r="J951">
        <f>TM!B951</f>
        <v>108.080612</v>
      </c>
      <c r="K951">
        <f>VIG!B951</f>
        <v>71.056679000000003</v>
      </c>
      <c r="L951">
        <f>VOO!B951</f>
        <v>168.853668</v>
      </c>
      <c r="M951">
        <f>WMT!B951</f>
        <v>59.933501999999997</v>
      </c>
    </row>
    <row r="952" spans="1:13" x14ac:dyDescent="0.3">
      <c r="A952" s="1">
        <v>42290</v>
      </c>
      <c r="B952">
        <v>0</v>
      </c>
      <c r="C952">
        <f>CAT!B952</f>
        <v>60.316586000000001</v>
      </c>
      <c r="D952">
        <f>DIA!B952</f>
        <v>153.97628800000001</v>
      </c>
      <c r="E952">
        <f>HD!B952</f>
        <v>109.582443</v>
      </c>
      <c r="F952">
        <f>MSFT!B952</f>
        <v>42.835383999999998</v>
      </c>
      <c r="G952">
        <f>NKE!B952</f>
        <v>59.404426999999998</v>
      </c>
      <c r="H952">
        <f>NVDA!B952</f>
        <v>25.760339999999999</v>
      </c>
      <c r="I952">
        <f>PG!B952</f>
        <v>64.406058999999999</v>
      </c>
      <c r="J952">
        <f>TM!B952</f>
        <v>106.289665</v>
      </c>
      <c r="K952">
        <f>VIG!B952</f>
        <v>70.469498000000002</v>
      </c>
      <c r="L952">
        <f>VOO!B952</f>
        <v>167.72976700000001</v>
      </c>
      <c r="M952">
        <f>WMT!B952</f>
        <v>59.754429000000002</v>
      </c>
    </row>
    <row r="953" spans="1:13" x14ac:dyDescent="0.3">
      <c r="A953" s="1">
        <v>42291</v>
      </c>
      <c r="B953">
        <v>0</v>
      </c>
      <c r="C953">
        <f>CAT!B953</f>
        <v>60.780749999999998</v>
      </c>
      <c r="D953">
        <f>DIA!B953</f>
        <v>152.559586</v>
      </c>
      <c r="E953">
        <f>HD!B953</f>
        <v>108.374954</v>
      </c>
      <c r="F953">
        <f>MSFT!B953</f>
        <v>42.643554999999999</v>
      </c>
      <c r="G953">
        <f>NKE!B953</f>
        <v>59.418590999999999</v>
      </c>
      <c r="H953">
        <f>NVDA!B953</f>
        <v>26.697084</v>
      </c>
      <c r="I953">
        <f>PG!B953</f>
        <v>64.492965999999996</v>
      </c>
      <c r="J953">
        <f>TM!B953</f>
        <v>105.394188</v>
      </c>
      <c r="K953">
        <f>VIG!B953</f>
        <v>69.909851000000003</v>
      </c>
      <c r="L953">
        <f>VOO!B953</f>
        <v>166.944016</v>
      </c>
      <c r="M953">
        <f>WMT!B953</f>
        <v>53.754798999999998</v>
      </c>
    </row>
    <row r="954" spans="1:13" x14ac:dyDescent="0.3">
      <c r="A954" s="1">
        <v>42292</v>
      </c>
      <c r="B954">
        <v>0</v>
      </c>
      <c r="C954">
        <f>CAT!B954</f>
        <v>60.883918999999999</v>
      </c>
      <c r="D954">
        <f>DIA!B954</f>
        <v>154.58982800000001</v>
      </c>
      <c r="E954">
        <f>HD!B954</f>
        <v>109.76264999999999</v>
      </c>
      <c r="F954">
        <f>MSFT!B954</f>
        <v>42.945014999999998</v>
      </c>
      <c r="G954">
        <f>NKE!B954</f>
        <v>60.811497000000003</v>
      </c>
      <c r="H954">
        <f>NVDA!B954</f>
        <v>26.765387</v>
      </c>
      <c r="I954">
        <f>PG!B954</f>
        <v>64.545142999999996</v>
      </c>
      <c r="J954">
        <f>TM!B954</f>
        <v>107.49241600000001</v>
      </c>
      <c r="K954">
        <f>VIG!B954</f>
        <v>70.625488000000004</v>
      </c>
      <c r="L954">
        <f>VOO!B954</f>
        <v>169.44755599999999</v>
      </c>
      <c r="M954">
        <f>WMT!B954</f>
        <v>53.127979000000003</v>
      </c>
    </row>
    <row r="955" spans="1:13" x14ac:dyDescent="0.3">
      <c r="A955" s="1">
        <v>42293</v>
      </c>
      <c r="B955">
        <v>0</v>
      </c>
      <c r="C955">
        <f>CAT!B955</f>
        <v>59.895401</v>
      </c>
      <c r="D955">
        <f>DIA!B955</f>
        <v>155.167633</v>
      </c>
      <c r="E955">
        <f>HD!B955</f>
        <v>110.60066999999999</v>
      </c>
      <c r="F955">
        <f>MSFT!B955</f>
        <v>43.401778999999998</v>
      </c>
      <c r="G955">
        <f>NKE!B955</f>
        <v>61.604767000000002</v>
      </c>
      <c r="H955">
        <f>NVDA!B955</f>
        <v>27.184967</v>
      </c>
      <c r="I955">
        <f>PG!B955</f>
        <v>65.092628000000005</v>
      </c>
      <c r="J955">
        <f>TM!B955</f>
        <v>108.826843</v>
      </c>
      <c r="K955">
        <f>VIG!B955</f>
        <v>70.928229999999999</v>
      </c>
      <c r="L955">
        <f>VOO!B955</f>
        <v>170.132858</v>
      </c>
      <c r="M955">
        <f>WMT!B955</f>
        <v>52.733970999999997</v>
      </c>
    </row>
    <row r="956" spans="1:13" x14ac:dyDescent="0.3">
      <c r="A956" s="1">
        <v>42296</v>
      </c>
      <c r="B956">
        <v>0</v>
      </c>
      <c r="C956">
        <f>CAT!B956</f>
        <v>59.542960999999998</v>
      </c>
      <c r="D956">
        <f>DIA!B956</f>
        <v>155.38429300000001</v>
      </c>
      <c r="E956">
        <f>HD!B956</f>
        <v>110.92506400000001</v>
      </c>
      <c r="F956">
        <f>MSFT!B956</f>
        <v>43.502262000000002</v>
      </c>
      <c r="G956">
        <f>NKE!B956</f>
        <v>62.898518000000003</v>
      </c>
      <c r="H956">
        <f>NVDA!B956</f>
        <v>27.136177</v>
      </c>
      <c r="I956">
        <f>PG!B956</f>
        <v>65.318595999999999</v>
      </c>
      <c r="J956">
        <f>TM!B956</f>
        <v>108.466911</v>
      </c>
      <c r="K956">
        <f>VIG!B956</f>
        <v>70.937408000000005</v>
      </c>
      <c r="L956">
        <f>VOO!B956</f>
        <v>170.333878</v>
      </c>
      <c r="M956">
        <f>WMT!B956</f>
        <v>52.698151000000003</v>
      </c>
    </row>
    <row r="957" spans="1:13" x14ac:dyDescent="0.3">
      <c r="A957" s="1">
        <v>42297</v>
      </c>
      <c r="B957">
        <v>0</v>
      </c>
      <c r="C957">
        <f>CAT!B957</f>
        <v>60.402560999999999</v>
      </c>
      <c r="D957">
        <f>DIA!B957</f>
        <v>155.28500399999999</v>
      </c>
      <c r="E957">
        <f>HD!B957</f>
        <v>110.699806</v>
      </c>
      <c r="F957">
        <f>MSFT!B957</f>
        <v>43.639294</v>
      </c>
      <c r="G957">
        <f>NKE!B957</f>
        <v>62.501888000000001</v>
      </c>
      <c r="H957">
        <f>NVDA!B957</f>
        <v>27.097141000000001</v>
      </c>
      <c r="I957">
        <f>PG!B957</f>
        <v>64.684157999999996</v>
      </c>
      <c r="J957">
        <f>TM!B957</f>
        <v>107.290482</v>
      </c>
      <c r="K957">
        <f>VIG!B957</f>
        <v>70.854836000000006</v>
      </c>
      <c r="L957">
        <f>VOO!B957</f>
        <v>170.11457799999999</v>
      </c>
      <c r="M957">
        <f>WMT!B957</f>
        <v>52.608604</v>
      </c>
    </row>
    <row r="958" spans="1:13" x14ac:dyDescent="0.3">
      <c r="A958" s="1">
        <v>42298</v>
      </c>
      <c r="B958">
        <v>0</v>
      </c>
      <c r="C958">
        <f>CAT!B958</f>
        <v>59.886803</v>
      </c>
      <c r="D958">
        <f>DIA!B958</f>
        <v>154.80654899999999</v>
      </c>
      <c r="E958">
        <f>HD!B958</f>
        <v>111.105293</v>
      </c>
      <c r="F958">
        <f>MSFT!B958</f>
        <v>43.118583999999998</v>
      </c>
      <c r="G958">
        <f>NKE!B958</f>
        <v>62.549114000000003</v>
      </c>
      <c r="H958">
        <f>NVDA!B958</f>
        <v>26.745867000000001</v>
      </c>
      <c r="I958">
        <f>PG!B958</f>
        <v>64.528885000000002</v>
      </c>
      <c r="J958">
        <f>TM!B958</f>
        <v>108.598595</v>
      </c>
      <c r="K958">
        <f>VIG!B958</f>
        <v>70.763069000000002</v>
      </c>
      <c r="L958">
        <f>VOO!B958</f>
        <v>169.00895700000001</v>
      </c>
      <c r="M958">
        <f>WMT!B958</f>
        <v>52.510094000000002</v>
      </c>
    </row>
    <row r="959" spans="1:13" x14ac:dyDescent="0.3">
      <c r="A959" s="1">
        <v>42299</v>
      </c>
      <c r="B959">
        <v>0</v>
      </c>
      <c r="C959">
        <f>CAT!B959</f>
        <v>61.607776999999999</v>
      </c>
      <c r="D959">
        <f>DIA!B959</f>
        <v>157.80368000000001</v>
      </c>
      <c r="E959">
        <f>HD!B959</f>
        <v>112.060463</v>
      </c>
      <c r="F959">
        <f>MSFT!B959</f>
        <v>43.876812000000001</v>
      </c>
      <c r="G959">
        <f>NKE!B959</f>
        <v>62.520781999999997</v>
      </c>
      <c r="H959">
        <f>NVDA!B959</f>
        <v>27.711884999999999</v>
      </c>
      <c r="I959">
        <f>PG!B959</f>
        <v>65.633728000000005</v>
      </c>
      <c r="J959">
        <f>TM!B959</f>
        <v>109.941818</v>
      </c>
      <c r="K959">
        <f>VIG!B959</f>
        <v>72.157607999999996</v>
      </c>
      <c r="L959">
        <f>VOO!B959</f>
        <v>171.93283099999999</v>
      </c>
      <c r="M959">
        <f>WMT!B959</f>
        <v>52.742924000000002</v>
      </c>
    </row>
    <row r="960" spans="1:13" x14ac:dyDescent="0.3">
      <c r="A960" s="1">
        <v>42300</v>
      </c>
      <c r="B960">
        <v>0</v>
      </c>
      <c r="C960">
        <f>CAT!B960</f>
        <v>62.363987000000002</v>
      </c>
      <c r="D960">
        <f>DIA!B960</f>
        <v>159.22105400000001</v>
      </c>
      <c r="E960">
        <f>HD!B960</f>
        <v>112.28574399999999</v>
      </c>
      <c r="F960">
        <f>MSFT!B960</f>
        <v>48.298298000000003</v>
      </c>
      <c r="G960">
        <f>NKE!B960</f>
        <v>61.633087000000003</v>
      </c>
      <c r="H960">
        <f>NVDA!B960</f>
        <v>27.897279999999999</v>
      </c>
      <c r="I960">
        <f>PG!B960</f>
        <v>67.545319000000006</v>
      </c>
      <c r="J960">
        <f>TM!B960</f>
        <v>110.38954200000001</v>
      </c>
      <c r="K960">
        <f>VIG!B960</f>
        <v>72.561295000000001</v>
      </c>
      <c r="L960">
        <f>VOO!B960</f>
        <v>173.805969</v>
      </c>
      <c r="M960">
        <f>WMT!B960</f>
        <v>52.205649999999999</v>
      </c>
    </row>
    <row r="961" spans="1:13" x14ac:dyDescent="0.3">
      <c r="A961" s="1">
        <v>42303</v>
      </c>
      <c r="B961">
        <v>0</v>
      </c>
      <c r="C961">
        <f>CAT!B961</f>
        <v>62.164070000000002</v>
      </c>
      <c r="D961">
        <f>DIA!B961</f>
        <v>158.90505999999999</v>
      </c>
      <c r="E961">
        <f>HD!B961</f>
        <v>112.646156</v>
      </c>
      <c r="F961">
        <f>MSFT!B961</f>
        <v>49.558959999999999</v>
      </c>
      <c r="G961">
        <f>NKE!B961</f>
        <v>62.034453999999997</v>
      </c>
      <c r="H961">
        <f>NVDA!B961</f>
        <v>27.770423999999998</v>
      </c>
      <c r="I961">
        <f>PG!B961</f>
        <v>67.948661999999999</v>
      </c>
      <c r="J961">
        <f>TM!B961</f>
        <v>110.029594</v>
      </c>
      <c r="K961">
        <f>VIG!B961</f>
        <v>72.478722000000005</v>
      </c>
      <c r="L961">
        <f>VOO!B961</f>
        <v>173.39475999999999</v>
      </c>
      <c r="M961">
        <f>WMT!B961</f>
        <v>51.954909999999998</v>
      </c>
    </row>
    <row r="962" spans="1:13" x14ac:dyDescent="0.3">
      <c r="A962" s="1">
        <v>42304</v>
      </c>
      <c r="B962">
        <v>0</v>
      </c>
      <c r="C962">
        <f>CAT!B962</f>
        <v>61.181891999999998</v>
      </c>
      <c r="D962">
        <f>DIA!B962</f>
        <v>158.58914200000001</v>
      </c>
      <c r="E962">
        <f>HD!B962</f>
        <v>112.159584</v>
      </c>
      <c r="F962">
        <f>MSFT!B962</f>
        <v>49.047381999999999</v>
      </c>
      <c r="G962">
        <f>NKE!B962</f>
        <v>61.770026999999999</v>
      </c>
      <c r="H962">
        <f>NVDA!B962</f>
        <v>27.750912</v>
      </c>
      <c r="I962">
        <f>PG!B962</f>
        <v>67.773300000000006</v>
      </c>
      <c r="J962">
        <f>TM!B962</f>
        <v>109.59064499999999</v>
      </c>
      <c r="K962">
        <f>VIG!B962</f>
        <v>72.258537000000004</v>
      </c>
      <c r="L962">
        <f>VOO!B962</f>
        <v>173.05671699999999</v>
      </c>
      <c r="M962">
        <f>WMT!B962</f>
        <v>51.471352000000003</v>
      </c>
    </row>
    <row r="963" spans="1:13" x14ac:dyDescent="0.3">
      <c r="A963" s="1">
        <v>42305</v>
      </c>
      <c r="B963">
        <v>0</v>
      </c>
      <c r="C963">
        <f>CAT!B963</f>
        <v>62.555191000000001</v>
      </c>
      <c r="D963">
        <f>DIA!B963</f>
        <v>160.40373199999999</v>
      </c>
      <c r="E963">
        <f>HD!B963</f>
        <v>111.57386</v>
      </c>
      <c r="F963">
        <f>MSFT!B963</f>
        <v>49.312308999999999</v>
      </c>
      <c r="G963">
        <f>NKE!B963</f>
        <v>61.991947000000003</v>
      </c>
      <c r="H963">
        <f>NVDA!B963</f>
        <v>27.975339999999999</v>
      </c>
      <c r="I963">
        <f>PG!B963</f>
        <v>67.089348000000001</v>
      </c>
      <c r="J963">
        <f>TM!B963</f>
        <v>110.933853</v>
      </c>
      <c r="K963">
        <f>VIG!B963</f>
        <v>72.643867</v>
      </c>
      <c r="L963">
        <f>VOO!B963</f>
        <v>175.06686400000001</v>
      </c>
      <c r="M963">
        <f>WMT!B963</f>
        <v>51.614635</v>
      </c>
    </row>
    <row r="964" spans="1:13" x14ac:dyDescent="0.3">
      <c r="A964" s="1">
        <v>42306</v>
      </c>
      <c r="B964">
        <v>0</v>
      </c>
      <c r="C964">
        <f>CAT!B964</f>
        <v>62.555191000000001</v>
      </c>
      <c r="D964">
        <f>DIA!B964</f>
        <v>160.132904</v>
      </c>
      <c r="E964">
        <f>HD!B964</f>
        <v>111.402664</v>
      </c>
      <c r="F964">
        <f>MSFT!B964</f>
        <v>48.745922</v>
      </c>
      <c r="G964">
        <f>NKE!B964</f>
        <v>61.911681999999999</v>
      </c>
      <c r="H964">
        <f>NVDA!B964</f>
        <v>27.009322999999998</v>
      </c>
      <c r="I964">
        <f>PG!B964</f>
        <v>67.536559999999994</v>
      </c>
      <c r="J964">
        <f>TM!B964</f>
        <v>108.194748</v>
      </c>
      <c r="K964">
        <f>VIG!B964</f>
        <v>72.616332999999997</v>
      </c>
      <c r="L964">
        <f>VOO!B964</f>
        <v>175.00288399999999</v>
      </c>
      <c r="M964">
        <f>WMT!B964</f>
        <v>51.901184000000001</v>
      </c>
    </row>
    <row r="965" spans="1:13" x14ac:dyDescent="0.3">
      <c r="A965" s="1">
        <v>42307</v>
      </c>
      <c r="B965">
        <v>1</v>
      </c>
      <c r="C965">
        <f>CAT!B965</f>
        <v>63.441788000000003</v>
      </c>
      <c r="D965">
        <f>DIA!B965</f>
        <v>159.32943700000001</v>
      </c>
      <c r="E965">
        <f>HD!B965</f>
        <v>111.411659</v>
      </c>
      <c r="F965">
        <f>MSFT!B965</f>
        <v>48.088177000000002</v>
      </c>
      <c r="G965">
        <f>NKE!B965</f>
        <v>61.869174999999998</v>
      </c>
      <c r="H965">
        <f>NVDA!B965</f>
        <v>27.682606</v>
      </c>
      <c r="I965">
        <f>PG!B965</f>
        <v>66.975341999999998</v>
      </c>
      <c r="J965">
        <f>TM!B965</f>
        <v>107.65044399999999</v>
      </c>
      <c r="K965">
        <f>VIG!B965</f>
        <v>72.212669000000005</v>
      </c>
      <c r="L965">
        <f>VOO!B965</f>
        <v>174.116623</v>
      </c>
      <c r="M965">
        <f>WMT!B965</f>
        <v>51.256453999999998</v>
      </c>
    </row>
    <row r="966" spans="1:13" x14ac:dyDescent="0.3">
      <c r="A966" s="1">
        <v>42310</v>
      </c>
      <c r="B966">
        <v>0</v>
      </c>
      <c r="C966">
        <f>CAT!B966</f>
        <v>64.615166000000002</v>
      </c>
      <c r="D966">
        <f>DIA!B966</f>
        <v>160.80088799999999</v>
      </c>
      <c r="E966">
        <f>HD!B966</f>
        <v>112.105507</v>
      </c>
      <c r="F966">
        <f>MSFT!B966</f>
        <v>48.636294999999997</v>
      </c>
      <c r="G966">
        <f>NKE!B966</f>
        <v>61.944732999999999</v>
      </c>
      <c r="H966">
        <f>NVDA!B966</f>
        <v>28.004615999999999</v>
      </c>
      <c r="I966">
        <f>PG!B966</f>
        <v>67.168259000000006</v>
      </c>
      <c r="J966">
        <f>TM!B966</f>
        <v>108.247421</v>
      </c>
      <c r="K966">
        <f>VIG!B966</f>
        <v>72.799828000000005</v>
      </c>
      <c r="L966">
        <f>VOO!B966</f>
        <v>176.18161000000001</v>
      </c>
      <c r="M966">
        <f>WMT!B966</f>
        <v>51.587780000000002</v>
      </c>
    </row>
    <row r="967" spans="1:13" x14ac:dyDescent="0.3">
      <c r="A967" s="1">
        <v>42311</v>
      </c>
      <c r="B967">
        <v>0</v>
      </c>
      <c r="C967">
        <f>CAT!B967</f>
        <v>64.971541999999999</v>
      </c>
      <c r="D967">
        <f>DIA!B967</f>
        <v>161.658524</v>
      </c>
      <c r="E967">
        <f>HD!B967</f>
        <v>113.23188</v>
      </c>
      <c r="F967">
        <f>MSFT!B967</f>
        <v>49.467621000000001</v>
      </c>
      <c r="G967">
        <f>NKE!B967</f>
        <v>62.043877000000002</v>
      </c>
      <c r="H967">
        <f>NVDA!B967</f>
        <v>27.809460000000001</v>
      </c>
      <c r="I967">
        <f>PG!B967</f>
        <v>67.562866</v>
      </c>
      <c r="J967">
        <f>TM!B967</f>
        <v>108.326447</v>
      </c>
      <c r="K967">
        <f>VIG!B967</f>
        <v>73.010840999999999</v>
      </c>
      <c r="L967">
        <f>VOO!B967</f>
        <v>176.738968</v>
      </c>
      <c r="M967">
        <f>WMT!B967</f>
        <v>52.035499999999999</v>
      </c>
    </row>
    <row r="968" spans="1:13" x14ac:dyDescent="0.3">
      <c r="A968" s="1">
        <v>42312</v>
      </c>
      <c r="B968">
        <v>0</v>
      </c>
      <c r="C968">
        <f>CAT!B968</f>
        <v>64.797707000000003</v>
      </c>
      <c r="D968">
        <f>DIA!B968</f>
        <v>161.27941899999999</v>
      </c>
      <c r="E968">
        <f>HD!B968</f>
        <v>112.979568</v>
      </c>
      <c r="F968">
        <f>MSFT!B968</f>
        <v>49.695995000000003</v>
      </c>
      <c r="G968">
        <f>NKE!B968</f>
        <v>61.552821999999999</v>
      </c>
      <c r="H968">
        <f>NVDA!B968</f>
        <v>27.350849</v>
      </c>
      <c r="I968">
        <f>PG!B968</f>
        <v>67.571617000000003</v>
      </c>
      <c r="J968">
        <f>TM!B968</f>
        <v>108.475685</v>
      </c>
      <c r="K968">
        <f>VIG!B968</f>
        <v>72.818191999999996</v>
      </c>
      <c r="L968">
        <f>VOO!B968</f>
        <v>176.236435</v>
      </c>
      <c r="M968">
        <f>WMT!B968</f>
        <v>52.268326000000002</v>
      </c>
    </row>
    <row r="969" spans="1:13" x14ac:dyDescent="0.3">
      <c r="A969" s="1">
        <v>42313</v>
      </c>
      <c r="B969">
        <v>0</v>
      </c>
      <c r="C969">
        <f>CAT!B969</f>
        <v>64.510872000000006</v>
      </c>
      <c r="D969">
        <f>DIA!B969</f>
        <v>161.270309</v>
      </c>
      <c r="E969">
        <f>HD!B969</f>
        <v>113.28595</v>
      </c>
      <c r="F969">
        <f>MSFT!B969</f>
        <v>49.677719000000003</v>
      </c>
      <c r="G969">
        <f>NKE!B969</f>
        <v>62.261077999999998</v>
      </c>
      <c r="H969">
        <f>NVDA!B969</f>
        <v>27.038601</v>
      </c>
      <c r="I969">
        <f>PG!B969</f>
        <v>66.984131000000005</v>
      </c>
      <c r="J969">
        <f>TM!B969</f>
        <v>109.616974</v>
      </c>
      <c r="K969">
        <f>VIG!B969</f>
        <v>72.607162000000002</v>
      </c>
      <c r="L969">
        <f>VOO!B969</f>
        <v>176.01710499999999</v>
      </c>
      <c r="M969">
        <f>WMT!B969</f>
        <v>52.483238</v>
      </c>
    </row>
    <row r="970" spans="1:13" x14ac:dyDescent="0.3">
      <c r="A970" s="1">
        <v>42314</v>
      </c>
      <c r="B970">
        <v>0</v>
      </c>
      <c r="C970">
        <f>CAT!B970</f>
        <v>64.180565000000001</v>
      </c>
      <c r="D970">
        <f>DIA!B970</f>
        <v>161.721756</v>
      </c>
      <c r="E970">
        <f>HD!B970</f>
        <v>113.520241</v>
      </c>
      <c r="F970">
        <f>MSFT!B970</f>
        <v>50.171024000000003</v>
      </c>
      <c r="G970">
        <f>NKE!B970</f>
        <v>62.223323999999998</v>
      </c>
      <c r="H970">
        <f>NVDA!B970</f>
        <v>30.785558999999999</v>
      </c>
      <c r="I970">
        <f>PG!B970</f>
        <v>66.265075999999993</v>
      </c>
      <c r="J970">
        <f>TM!B970</f>
        <v>107.91381800000001</v>
      </c>
      <c r="K970">
        <f>VIG!B970</f>
        <v>72.405319000000006</v>
      </c>
      <c r="L970">
        <f>VOO!B970</f>
        <v>175.94407699999999</v>
      </c>
      <c r="M970">
        <f>WMT!B970</f>
        <v>52.635455999999998</v>
      </c>
    </row>
    <row r="971" spans="1:13" x14ac:dyDescent="0.3">
      <c r="A971" s="1">
        <v>42317</v>
      </c>
      <c r="B971">
        <v>0</v>
      </c>
      <c r="C971">
        <f>CAT!B971</f>
        <v>62.485675999999998</v>
      </c>
      <c r="D971">
        <f>DIA!B971</f>
        <v>160.169006</v>
      </c>
      <c r="E971">
        <f>HD!B971</f>
        <v>112.186623</v>
      </c>
      <c r="F971">
        <f>MSFT!B971</f>
        <v>49.476748999999998</v>
      </c>
      <c r="G971">
        <f>NKE!B971</f>
        <v>61.609478000000003</v>
      </c>
      <c r="H971">
        <f>NVDA!B971</f>
        <v>30.648951</v>
      </c>
      <c r="I971">
        <f>PG!B971</f>
        <v>66.116028</v>
      </c>
      <c r="J971">
        <f>TM!B971</f>
        <v>107.299271</v>
      </c>
      <c r="K971">
        <f>VIG!B971</f>
        <v>71.735588000000007</v>
      </c>
      <c r="L971">
        <f>VOO!B971</f>
        <v>174.29934700000001</v>
      </c>
      <c r="M971">
        <f>WMT!B971</f>
        <v>52.375785999999998</v>
      </c>
    </row>
    <row r="972" spans="1:13" x14ac:dyDescent="0.3">
      <c r="A972" s="1">
        <v>42318</v>
      </c>
      <c r="B972">
        <v>0</v>
      </c>
      <c r="C972">
        <f>CAT!B972</f>
        <v>62.955029000000003</v>
      </c>
      <c r="D972">
        <f>DIA!B972</f>
        <v>160.494034</v>
      </c>
      <c r="E972">
        <f>HD!B972</f>
        <v>112.87145200000001</v>
      </c>
      <c r="F972">
        <f>MSFT!B972</f>
        <v>48.882950000000001</v>
      </c>
      <c r="G972">
        <f>NKE!B972</f>
        <v>61.382846999999998</v>
      </c>
      <c r="H972">
        <f>NVDA!B972</f>
        <v>30.063488</v>
      </c>
      <c r="I972">
        <f>PG!B972</f>
        <v>66.440453000000005</v>
      </c>
      <c r="J972">
        <f>TM!B972</f>
        <v>108.502014</v>
      </c>
      <c r="K972">
        <f>VIG!B972</f>
        <v>71.900734</v>
      </c>
      <c r="L972">
        <f>VOO!B972</f>
        <v>174.62828099999999</v>
      </c>
      <c r="M972">
        <f>WMT!B972</f>
        <v>52.545924999999997</v>
      </c>
    </row>
    <row r="973" spans="1:13" x14ac:dyDescent="0.3">
      <c r="A973" s="1">
        <v>42319</v>
      </c>
      <c r="B973">
        <v>0</v>
      </c>
      <c r="C973">
        <f>CAT!B973</f>
        <v>62.503056000000001</v>
      </c>
      <c r="D973">
        <f>DIA!B973</f>
        <v>159.979446</v>
      </c>
      <c r="E973">
        <f>HD!B973</f>
        <v>112.375832</v>
      </c>
      <c r="F973">
        <f>MSFT!B973</f>
        <v>49.010852999999997</v>
      </c>
      <c r="G973">
        <f>NKE!B973</f>
        <v>60.164627000000003</v>
      </c>
      <c r="H973">
        <f>NVDA!B973</f>
        <v>29.770759999999999</v>
      </c>
      <c r="I973">
        <f>PG!B973</f>
        <v>66.607056</v>
      </c>
      <c r="J973">
        <f>TM!B973</f>
        <v>108.185959</v>
      </c>
      <c r="K973">
        <f>VIG!B973</f>
        <v>71.616318000000007</v>
      </c>
      <c r="L973">
        <f>VOO!B973</f>
        <v>173.96127300000001</v>
      </c>
      <c r="M973">
        <f>WMT!B973</f>
        <v>51.560917000000003</v>
      </c>
    </row>
    <row r="974" spans="1:13" x14ac:dyDescent="0.3">
      <c r="A974" s="1">
        <v>42320</v>
      </c>
      <c r="B974">
        <v>0</v>
      </c>
      <c r="C974">
        <f>CAT!B974</f>
        <v>59.678204000000001</v>
      </c>
      <c r="D974">
        <f>DIA!B974</f>
        <v>157.68634</v>
      </c>
      <c r="E974">
        <f>HD!B974</f>
        <v>111.564842</v>
      </c>
      <c r="F974">
        <f>MSFT!B974</f>
        <v>48.709377000000003</v>
      </c>
      <c r="G974">
        <f>NKE!B974</f>
        <v>59.484695000000002</v>
      </c>
      <c r="H974">
        <f>NVDA!B974</f>
        <v>29.663423999999999</v>
      </c>
      <c r="I974">
        <f>PG!B974</f>
        <v>65.467133000000004</v>
      </c>
      <c r="J974">
        <f>TM!B974</f>
        <v>106.86908699999999</v>
      </c>
      <c r="K974">
        <f>VIG!B974</f>
        <v>70.671349000000006</v>
      </c>
      <c r="L974">
        <f>VOO!B974</f>
        <v>171.631317</v>
      </c>
      <c r="M974">
        <f>WMT!B974</f>
        <v>50.996769</v>
      </c>
    </row>
    <row r="975" spans="1:13" x14ac:dyDescent="0.3">
      <c r="A975" s="1">
        <v>42321</v>
      </c>
      <c r="B975">
        <v>0</v>
      </c>
      <c r="C975">
        <f>CAT!B975</f>
        <v>60.521304999999998</v>
      </c>
      <c r="D975">
        <f>DIA!B975</f>
        <v>155.82667499999999</v>
      </c>
      <c r="E975">
        <f>HD!B975</f>
        <v>108.131668</v>
      </c>
      <c r="F975">
        <f>MSFT!B975</f>
        <v>48.270893000000001</v>
      </c>
      <c r="G975">
        <f>NKE!B975</f>
        <v>57.539326000000003</v>
      </c>
      <c r="H975">
        <f>NVDA!B975</f>
        <v>29.077953000000001</v>
      </c>
      <c r="I975">
        <f>PG!B975</f>
        <v>64.853340000000003</v>
      </c>
      <c r="J975">
        <f>TM!B975</f>
        <v>106.465248</v>
      </c>
      <c r="K975">
        <f>VIG!B975</f>
        <v>70.047461999999996</v>
      </c>
      <c r="L975">
        <f>VOO!B975</f>
        <v>169.64857499999999</v>
      </c>
      <c r="M975">
        <f>WMT!B975</f>
        <v>50.522167000000003</v>
      </c>
    </row>
    <row r="976" spans="1:13" x14ac:dyDescent="0.3">
      <c r="A976" s="1">
        <v>42324</v>
      </c>
      <c r="B976">
        <v>0</v>
      </c>
      <c r="C976">
        <f>CAT!B976</f>
        <v>61.181891999999998</v>
      </c>
      <c r="D976">
        <f>DIA!B976</f>
        <v>158.00235000000001</v>
      </c>
      <c r="E976">
        <f>HD!B976</f>
        <v>108.88858</v>
      </c>
      <c r="F976">
        <f>MSFT!B976</f>
        <v>49.120463999999998</v>
      </c>
      <c r="G976">
        <f>NKE!B976</f>
        <v>58.294811000000003</v>
      </c>
      <c r="H976">
        <f>NVDA!B976</f>
        <v>29.663423999999999</v>
      </c>
      <c r="I976">
        <f>PG!B976</f>
        <v>66.028328000000002</v>
      </c>
      <c r="J976">
        <f>TM!B976</f>
        <v>107.141243</v>
      </c>
      <c r="K976">
        <f>VIG!B976</f>
        <v>71.203452999999996</v>
      </c>
      <c r="L976">
        <f>VOO!B976</f>
        <v>172.25264000000001</v>
      </c>
      <c r="M976">
        <f>WMT!B976</f>
        <v>51.820594999999997</v>
      </c>
    </row>
    <row r="977" spans="1:13" x14ac:dyDescent="0.3">
      <c r="A977" s="1">
        <v>42325</v>
      </c>
      <c r="B977">
        <v>0</v>
      </c>
      <c r="C977">
        <f>CAT!B977</f>
        <v>60.312697999999997</v>
      </c>
      <c r="D977">
        <f>DIA!B977</f>
        <v>158.12870799999999</v>
      </c>
      <c r="E977">
        <f>HD!B977</f>
        <v>113.700439</v>
      </c>
      <c r="F977">
        <f>MSFT!B977</f>
        <v>48.715815999999997</v>
      </c>
      <c r="G977">
        <f>NKE!B977</f>
        <v>57.879294999999999</v>
      </c>
      <c r="H977">
        <f>NVDA!B977</f>
        <v>29.663423999999999</v>
      </c>
      <c r="I977">
        <f>PG!B977</f>
        <v>65.826660000000004</v>
      </c>
      <c r="J977">
        <f>TM!B977</f>
        <v>108.11573799999999</v>
      </c>
      <c r="K977">
        <f>VIG!B977</f>
        <v>71.230994999999993</v>
      </c>
      <c r="L977">
        <f>VOO!B977</f>
        <v>172.042496</v>
      </c>
      <c r="M977">
        <f>WMT!B977</f>
        <v>53.656300000000002</v>
      </c>
    </row>
    <row r="978" spans="1:13" x14ac:dyDescent="0.3">
      <c r="A978" s="1">
        <v>42326</v>
      </c>
      <c r="B978">
        <v>0</v>
      </c>
      <c r="C978">
        <f>CAT!B978</f>
        <v>61.121043999999998</v>
      </c>
      <c r="D978">
        <f>DIA!B978</f>
        <v>160.448792</v>
      </c>
      <c r="E978">
        <f>HD!B978</f>
        <v>114.024849</v>
      </c>
      <c r="F978">
        <f>MSFT!B978</f>
        <v>49.525134999999999</v>
      </c>
      <c r="G978">
        <f>NKE!B978</f>
        <v>59.390255000000003</v>
      </c>
      <c r="H978">
        <f>NVDA!B978</f>
        <v>30.393132999999999</v>
      </c>
      <c r="I978">
        <f>PG!B978</f>
        <v>66.554451</v>
      </c>
      <c r="J978">
        <f>TM!B978</f>
        <v>109.660873</v>
      </c>
      <c r="K978">
        <f>VIG!B978</f>
        <v>72.038345000000007</v>
      </c>
      <c r="L978">
        <f>VOO!B978</f>
        <v>174.81102000000001</v>
      </c>
      <c r="M978">
        <f>WMT!B978</f>
        <v>54.560718999999999</v>
      </c>
    </row>
    <row r="979" spans="1:13" x14ac:dyDescent="0.3">
      <c r="A979" s="1">
        <v>42327</v>
      </c>
      <c r="B979">
        <v>0</v>
      </c>
      <c r="C979">
        <f>CAT!B979</f>
        <v>60.860283000000003</v>
      </c>
      <c r="D979">
        <f>DIA!B979</f>
        <v>160.38561999999999</v>
      </c>
      <c r="E979">
        <f>HD!B979</f>
        <v>114.31317900000001</v>
      </c>
      <c r="F979">
        <f>MSFT!B979</f>
        <v>49.607909999999997</v>
      </c>
      <c r="G979">
        <f>NKE!B979</f>
        <v>59.390255000000003</v>
      </c>
      <c r="H979">
        <f>NVDA!B979</f>
        <v>30.481280999999999</v>
      </c>
      <c r="I979">
        <f>PG!B979</f>
        <v>66.835052000000005</v>
      </c>
      <c r="J979">
        <f>TM!B979</f>
        <v>108.765381</v>
      </c>
      <c r="K979">
        <f>VIG!B979</f>
        <v>72.139267000000004</v>
      </c>
      <c r="L979">
        <f>VOO!B979</f>
        <v>174.71966599999999</v>
      </c>
      <c r="M979">
        <f>WMT!B979</f>
        <v>54.354771</v>
      </c>
    </row>
    <row r="980" spans="1:13" x14ac:dyDescent="0.3">
      <c r="A980" s="1">
        <v>42328</v>
      </c>
      <c r="B980">
        <v>0</v>
      </c>
      <c r="C980">
        <f>CAT!B980</f>
        <v>61.833778000000002</v>
      </c>
      <c r="D980">
        <f>DIA!B980</f>
        <v>161.26689099999999</v>
      </c>
      <c r="E980">
        <f>HD!B980</f>
        <v>117.331879</v>
      </c>
      <c r="F980">
        <f>MSFT!B980</f>
        <v>49.837822000000003</v>
      </c>
      <c r="G980">
        <f>NKE!B980</f>
        <v>62.634117000000003</v>
      </c>
      <c r="H980">
        <f>NVDA!B980</f>
        <v>30.745744999999999</v>
      </c>
      <c r="I980">
        <f>PG!B980</f>
        <v>66.484313999999998</v>
      </c>
      <c r="J980">
        <f>TM!B980</f>
        <v>108.57225800000001</v>
      </c>
      <c r="K980">
        <f>VIG!B980</f>
        <v>72.423682999999997</v>
      </c>
      <c r="L980">
        <f>VOO!B980</f>
        <v>175.368393</v>
      </c>
      <c r="M980">
        <f>WMT!B980</f>
        <v>53.790610999999998</v>
      </c>
    </row>
    <row r="981" spans="1:13" x14ac:dyDescent="0.3">
      <c r="A981" s="1">
        <v>42331</v>
      </c>
      <c r="B981">
        <v>0</v>
      </c>
      <c r="C981">
        <f>CAT!B981</f>
        <v>61.729461999999998</v>
      </c>
      <c r="D981">
        <f>DIA!B981</f>
        <v>160.97706600000001</v>
      </c>
      <c r="E981">
        <f>HD!B981</f>
        <v>119.395386</v>
      </c>
      <c r="F981">
        <f>MSFT!B981</f>
        <v>49.837822000000003</v>
      </c>
      <c r="G981">
        <f>NKE!B981</f>
        <v>62.544398999999999</v>
      </c>
      <c r="H981">
        <f>NVDA!B981</f>
        <v>30.285388999999999</v>
      </c>
      <c r="I981">
        <f>PG!B981</f>
        <v>66.615836999999999</v>
      </c>
      <c r="J981">
        <f>TM!B981</f>
        <v>108.089401</v>
      </c>
      <c r="K981">
        <f>VIG!B981</f>
        <v>72.497062999999997</v>
      </c>
      <c r="L981">
        <f>VOO!B981</f>
        <v>175.167404</v>
      </c>
      <c r="M981">
        <f>WMT!B981</f>
        <v>53.960746999999998</v>
      </c>
    </row>
    <row r="982" spans="1:13" x14ac:dyDescent="0.3">
      <c r="A982" s="1">
        <v>42332</v>
      </c>
      <c r="B982">
        <v>0</v>
      </c>
      <c r="C982">
        <f>CAT!B982</f>
        <v>62.059775999999999</v>
      </c>
      <c r="D982">
        <f>DIA!B982</f>
        <v>161.19444300000001</v>
      </c>
      <c r="E982">
        <f>HD!B982</f>
        <v>120.386589</v>
      </c>
      <c r="F982">
        <f>MSFT!B982</f>
        <v>49.893005000000002</v>
      </c>
      <c r="G982">
        <f>NKE!B982</f>
        <v>62.567996999999998</v>
      </c>
      <c r="H982">
        <f>NVDA!B982</f>
        <v>30.530259999999998</v>
      </c>
      <c r="I982">
        <f>PG!B982</f>
        <v>67.036727999999997</v>
      </c>
      <c r="J982">
        <f>TM!B982</f>
        <v>108.87951700000001</v>
      </c>
      <c r="K982">
        <f>VIG!B982</f>
        <v>72.653046000000003</v>
      </c>
      <c r="L982">
        <f>VOO!B982</f>
        <v>175.450592</v>
      </c>
      <c r="M982">
        <f>WMT!B982</f>
        <v>53.656300000000002</v>
      </c>
    </row>
    <row r="983" spans="1:13" x14ac:dyDescent="0.3">
      <c r="A983" s="1">
        <v>42333</v>
      </c>
      <c r="B983">
        <v>0</v>
      </c>
      <c r="C983">
        <f>CAT!B983</f>
        <v>62.137999999999998</v>
      </c>
      <c r="D983">
        <f>DIA!B983</f>
        <v>161.14913899999999</v>
      </c>
      <c r="E983">
        <f>HD!B983</f>
        <v>121.332733</v>
      </c>
      <c r="F983">
        <f>MSFT!B983</f>
        <v>49.377986999999997</v>
      </c>
      <c r="G983">
        <f>NKE!B983</f>
        <v>63.332939000000003</v>
      </c>
      <c r="H983">
        <f>NVDA!B983</f>
        <v>30.491078999999999</v>
      </c>
      <c r="I983">
        <f>PG!B983</f>
        <v>66.554451</v>
      </c>
      <c r="J983">
        <f>TM!B983</f>
        <v>108.739052</v>
      </c>
      <c r="K983">
        <f>VIG!B983</f>
        <v>72.689743000000007</v>
      </c>
      <c r="L983">
        <f>VOO!B983</f>
        <v>175.39582799999999</v>
      </c>
      <c r="M983">
        <f>WMT!B983</f>
        <v>53.942852000000002</v>
      </c>
    </row>
    <row r="984" spans="1:13" x14ac:dyDescent="0.3">
      <c r="A984" s="1">
        <v>42335</v>
      </c>
      <c r="B984">
        <v>0</v>
      </c>
      <c r="C984">
        <f>CAT!B984</f>
        <v>61.903312999999997</v>
      </c>
      <c r="D984">
        <f>DIA!B984</f>
        <v>161.121994</v>
      </c>
      <c r="E984">
        <f>HD!B984</f>
        <v>121.413849</v>
      </c>
      <c r="F984">
        <f>MSFT!B984</f>
        <v>49.598700999999998</v>
      </c>
      <c r="G984">
        <f>NKE!B984</f>
        <v>63.427360999999998</v>
      </c>
      <c r="H984">
        <f>NVDA!B984</f>
        <v>30.745744999999999</v>
      </c>
      <c r="I984">
        <f>PG!B984</f>
        <v>66.379088999999993</v>
      </c>
      <c r="J984">
        <f>TM!B984</f>
        <v>109.186798</v>
      </c>
      <c r="K984">
        <f>VIG!B984</f>
        <v>72.836555000000004</v>
      </c>
      <c r="L984">
        <f>VOO!B984</f>
        <v>175.56942699999999</v>
      </c>
      <c r="M984">
        <f>WMT!B984</f>
        <v>53.629435999999998</v>
      </c>
    </row>
    <row r="985" spans="1:13" x14ac:dyDescent="0.3">
      <c r="A985" s="1">
        <v>42338</v>
      </c>
      <c r="B985">
        <v>1</v>
      </c>
      <c r="C985">
        <f>CAT!B985</f>
        <v>63.146254999999996</v>
      </c>
      <c r="D985">
        <f>DIA!B985</f>
        <v>160.515198</v>
      </c>
      <c r="E985">
        <f>HD!B985</f>
        <v>120.638893</v>
      </c>
      <c r="F985">
        <f>MSFT!B985</f>
        <v>49.984982000000002</v>
      </c>
      <c r="G985">
        <f>NKE!B985</f>
        <v>62.459400000000002</v>
      </c>
      <c r="H985">
        <f>NVDA!B985</f>
        <v>31.06897</v>
      </c>
      <c r="I985">
        <f>PG!B985</f>
        <v>65.624961999999996</v>
      </c>
      <c r="J985">
        <f>TM!B985</f>
        <v>109.230705</v>
      </c>
      <c r="K985">
        <f>VIG!B985</f>
        <v>72.405319000000006</v>
      </c>
      <c r="L985">
        <f>VOO!B985</f>
        <v>174.85675000000001</v>
      </c>
      <c r="M985">
        <f>WMT!B985</f>
        <v>52.689197999999998</v>
      </c>
    </row>
    <row r="986" spans="1:13" x14ac:dyDescent="0.3">
      <c r="A986" s="1">
        <v>42339</v>
      </c>
      <c r="B986">
        <v>0</v>
      </c>
      <c r="C986">
        <f>CAT!B986</f>
        <v>62.198825999999997</v>
      </c>
      <c r="D986">
        <f>DIA!B986</f>
        <v>161.946167</v>
      </c>
      <c r="E986">
        <f>HD!B986</f>
        <v>121.67068500000001</v>
      </c>
      <c r="F986">
        <f>MSFT!B986</f>
        <v>50.785107000000004</v>
      </c>
      <c r="G986">
        <f>NKE!B986</f>
        <v>62.945732</v>
      </c>
      <c r="H986">
        <f>NVDA!B986</f>
        <v>32.077831000000003</v>
      </c>
      <c r="I986">
        <f>PG!B986</f>
        <v>66.589539000000002</v>
      </c>
      <c r="J986">
        <f>TM!B986</f>
        <v>110.547562</v>
      </c>
      <c r="K986">
        <f>VIG!B986</f>
        <v>72.946617000000003</v>
      </c>
      <c r="L986">
        <f>VOO!B986</f>
        <v>176.54707300000001</v>
      </c>
      <c r="M986">
        <f>WMT!B986</f>
        <v>52.823521</v>
      </c>
    </row>
    <row r="987" spans="1:13" x14ac:dyDescent="0.3">
      <c r="A987" s="1">
        <v>42340</v>
      </c>
      <c r="B987">
        <v>0</v>
      </c>
      <c r="C987">
        <f>CAT!B987</f>
        <v>61.738159000000003</v>
      </c>
      <c r="D987">
        <f>DIA!B987</f>
        <v>160.56951900000001</v>
      </c>
      <c r="E987">
        <f>HD!B987</f>
        <v>121.10955</v>
      </c>
      <c r="F987">
        <f>MSFT!B987</f>
        <v>50.775905999999999</v>
      </c>
      <c r="G987">
        <f>NKE!B987</f>
        <v>62.634117000000003</v>
      </c>
      <c r="H987">
        <f>NVDA!B987</f>
        <v>31.832964</v>
      </c>
      <c r="I987">
        <f>PG!B987</f>
        <v>66.458008000000007</v>
      </c>
      <c r="J987">
        <f>TM!B987</f>
        <v>110.38954200000001</v>
      </c>
      <c r="K987">
        <f>VIG!B987</f>
        <v>72.460380999999998</v>
      </c>
      <c r="L987">
        <f>VOO!B987</f>
        <v>174.68310500000001</v>
      </c>
      <c r="M987">
        <f>WMT!B987</f>
        <v>52.688076000000002</v>
      </c>
    </row>
    <row r="988" spans="1:13" x14ac:dyDescent="0.3">
      <c r="A988" s="1">
        <v>42341</v>
      </c>
      <c r="B988">
        <v>0</v>
      </c>
      <c r="C988">
        <f>CAT!B988</f>
        <v>60.530003000000001</v>
      </c>
      <c r="D988">
        <f>DIA!B988</f>
        <v>158.34149199999999</v>
      </c>
      <c r="E988">
        <f>HD!B988</f>
        <v>118.50288399999999</v>
      </c>
      <c r="F988">
        <f>MSFT!B988</f>
        <v>49.847026999999997</v>
      </c>
      <c r="G988">
        <f>NKE!B988</f>
        <v>60.967323</v>
      </c>
      <c r="H988">
        <f>NVDA!B988</f>
        <v>31.764392999999998</v>
      </c>
      <c r="I988">
        <f>PG!B988</f>
        <v>66.414153999999996</v>
      </c>
      <c r="J988">
        <f>TM!B988</f>
        <v>109.49406399999999</v>
      </c>
      <c r="K988">
        <f>VIG!B988</f>
        <v>71.726401999999993</v>
      </c>
      <c r="L988">
        <f>VOO!B988</f>
        <v>172.19783000000001</v>
      </c>
      <c r="M988">
        <f>WMT!B988</f>
        <v>53.311118999999998</v>
      </c>
    </row>
    <row r="989" spans="1:13" x14ac:dyDescent="0.3">
      <c r="A989" s="1">
        <v>42342</v>
      </c>
      <c r="B989">
        <v>0</v>
      </c>
      <c r="C989">
        <f>CAT!B989</f>
        <v>60.825527000000001</v>
      </c>
      <c r="D989">
        <f>DIA!B989</f>
        <v>161.59291099999999</v>
      </c>
      <c r="E989">
        <f>HD!B989</f>
        <v>121.7612</v>
      </c>
      <c r="F989">
        <f>MSFT!B989</f>
        <v>51.419688999999998</v>
      </c>
      <c r="G989">
        <f>NKE!B989</f>
        <v>62.483016999999997</v>
      </c>
      <c r="H989">
        <f>NVDA!B989</f>
        <v>33.057304000000002</v>
      </c>
      <c r="I989">
        <f>PG!B989</f>
        <v>68.246796000000003</v>
      </c>
      <c r="J989">
        <f>TM!B989</f>
        <v>110.530006</v>
      </c>
      <c r="K989">
        <f>VIG!B989</f>
        <v>73.010840999999999</v>
      </c>
      <c r="L989">
        <f>VOO!B989</f>
        <v>175.57858300000001</v>
      </c>
      <c r="M989">
        <f>WMT!B989</f>
        <v>53.870956</v>
      </c>
    </row>
    <row r="990" spans="1:13" x14ac:dyDescent="0.3">
      <c r="A990" s="1">
        <v>42345</v>
      </c>
      <c r="B990">
        <v>0</v>
      </c>
      <c r="C990">
        <f>CAT!B990</f>
        <v>59.417445999999998</v>
      </c>
      <c r="D990">
        <f>DIA!B990</f>
        <v>160.614746</v>
      </c>
      <c r="E990">
        <f>HD!B990</f>
        <v>121.218132</v>
      </c>
      <c r="F990">
        <f>MSFT!B990</f>
        <v>51.327728</v>
      </c>
      <c r="G990">
        <f>NKE!B990</f>
        <v>62.440322999999999</v>
      </c>
      <c r="H990">
        <f>NVDA!B990</f>
        <v>32.430435000000003</v>
      </c>
      <c r="I990">
        <f>PG!B990</f>
        <v>68.720305999999994</v>
      </c>
      <c r="J990">
        <f>TM!B990</f>
        <v>109.871574</v>
      </c>
      <c r="K990">
        <f>VIG!B990</f>
        <v>72.818191999999996</v>
      </c>
      <c r="L990">
        <f>VOO!B990</f>
        <v>174.472992</v>
      </c>
      <c r="M990">
        <f>WMT!B990</f>
        <v>54.629443999999999</v>
      </c>
    </row>
    <row r="991" spans="1:13" x14ac:dyDescent="0.3">
      <c r="A991" s="1">
        <v>42346</v>
      </c>
      <c r="B991">
        <v>0</v>
      </c>
      <c r="C991">
        <f>CAT!B991</f>
        <v>57.835537000000002</v>
      </c>
      <c r="D991">
        <f>DIA!B991</f>
        <v>159.192871</v>
      </c>
      <c r="E991">
        <f>HD!B991</f>
        <v>121.13668800000001</v>
      </c>
      <c r="F991">
        <f>MSFT!B991</f>
        <v>51.309325999999999</v>
      </c>
      <c r="G991">
        <f>NKE!B991</f>
        <v>62.487755</v>
      </c>
      <c r="H991">
        <f>NVDA!B991</f>
        <v>32.871200999999999</v>
      </c>
      <c r="I991">
        <f>PG!B991</f>
        <v>68.176665999999997</v>
      </c>
      <c r="J991">
        <f>TM!B991</f>
        <v>107.562645</v>
      </c>
      <c r="K991">
        <f>VIG!B991</f>
        <v>72.231018000000006</v>
      </c>
      <c r="L991">
        <f>VOO!B991</f>
        <v>173.35824600000001</v>
      </c>
      <c r="M991">
        <f>WMT!B991</f>
        <v>53.825809</v>
      </c>
    </row>
    <row r="992" spans="1:13" x14ac:dyDescent="0.3">
      <c r="A992" s="1">
        <v>42347</v>
      </c>
      <c r="B992">
        <v>0</v>
      </c>
      <c r="C992">
        <f>CAT!B992</f>
        <v>57.287951999999997</v>
      </c>
      <c r="D992">
        <f>DIA!B992</f>
        <v>158.486435</v>
      </c>
      <c r="E992">
        <f>HD!B992</f>
        <v>119.380814</v>
      </c>
      <c r="F992">
        <f>MSFT!B992</f>
        <v>50.564380999999997</v>
      </c>
      <c r="G992">
        <f>NKE!B992</f>
        <v>61.130768000000003</v>
      </c>
      <c r="H992">
        <f>NVDA!B992</f>
        <v>32.038654000000001</v>
      </c>
      <c r="I992">
        <f>PG!B992</f>
        <v>68.132796999999997</v>
      </c>
      <c r="J992">
        <f>TM!B992</f>
        <v>108.77417</v>
      </c>
      <c r="K992">
        <f>VIG!B992</f>
        <v>71.607146999999998</v>
      </c>
      <c r="L992">
        <f>VOO!B992</f>
        <v>172.06075999999999</v>
      </c>
      <c r="M992">
        <f>WMT!B992</f>
        <v>53.392391000000003</v>
      </c>
    </row>
    <row r="993" spans="1:13" x14ac:dyDescent="0.3">
      <c r="A993" s="1">
        <v>42348</v>
      </c>
      <c r="B993">
        <v>0</v>
      </c>
      <c r="C993">
        <f>CAT!B993</f>
        <v>57.696465000000003</v>
      </c>
      <c r="D993">
        <f>DIA!B993</f>
        <v>159.29246499999999</v>
      </c>
      <c r="E993">
        <f>HD!B993</f>
        <v>119.96009100000001</v>
      </c>
      <c r="F993">
        <f>MSFT!B993</f>
        <v>50.831093000000003</v>
      </c>
      <c r="G993">
        <f>NKE!B993</f>
        <v>61.035873000000002</v>
      </c>
      <c r="H993">
        <f>NVDA!B993</f>
        <v>32.303108000000002</v>
      </c>
      <c r="I993">
        <f>PG!B993</f>
        <v>68.211731</v>
      </c>
      <c r="J993">
        <f>TM!B993</f>
        <v>109.643311</v>
      </c>
      <c r="K993">
        <f>VIG!B993</f>
        <v>71.689712999999998</v>
      </c>
      <c r="L993">
        <f>VOO!B993</f>
        <v>172.45367400000001</v>
      </c>
      <c r="M993">
        <f>WMT!B993</f>
        <v>53.780662999999997</v>
      </c>
    </row>
    <row r="994" spans="1:13" x14ac:dyDescent="0.3">
      <c r="A994" s="1">
        <v>42349</v>
      </c>
      <c r="B994">
        <v>0</v>
      </c>
      <c r="C994">
        <f>CAT!B994</f>
        <v>56.870735000000003</v>
      </c>
      <c r="D994">
        <f>DIA!B994</f>
        <v>156.43956</v>
      </c>
      <c r="E994">
        <f>HD!B994</f>
        <v>118.05940200000001</v>
      </c>
      <c r="F994">
        <f>MSFT!B994</f>
        <v>49.718268999999999</v>
      </c>
      <c r="G994">
        <f>NKE!B994</f>
        <v>59.920872000000003</v>
      </c>
      <c r="H994">
        <f>NVDA!B994</f>
        <v>31.823167999999999</v>
      </c>
      <c r="I994">
        <f>PG!B994</f>
        <v>68.202988000000005</v>
      </c>
      <c r="J994">
        <f>TM!B994</f>
        <v>108.57225800000001</v>
      </c>
      <c r="K994">
        <f>VIG!B994</f>
        <v>70.671349000000006</v>
      </c>
      <c r="L994">
        <f>VOO!B994</f>
        <v>169.01814300000001</v>
      </c>
      <c r="M994">
        <f>WMT!B994</f>
        <v>53.600074999999997</v>
      </c>
    </row>
    <row r="995" spans="1:13" x14ac:dyDescent="0.3">
      <c r="A995" s="1">
        <v>42352</v>
      </c>
      <c r="B995">
        <v>0</v>
      </c>
      <c r="C995">
        <f>CAT!B995</f>
        <v>57.470478</v>
      </c>
      <c r="D995">
        <f>DIA!B995</f>
        <v>157.49928299999999</v>
      </c>
      <c r="E995">
        <f>HD!B995</f>
        <v>119.48039199999999</v>
      </c>
      <c r="F995">
        <f>MSFT!B995</f>
        <v>50.711536000000002</v>
      </c>
      <c r="G995">
        <f>NKE!B995</f>
        <v>60.665787000000002</v>
      </c>
      <c r="H995">
        <f>NVDA!B995</f>
        <v>31.901520000000001</v>
      </c>
      <c r="I995">
        <f>PG!B995</f>
        <v>68.650184999999993</v>
      </c>
      <c r="J995">
        <f>TM!B995</f>
        <v>107.54508199999999</v>
      </c>
      <c r="K995">
        <f>VIG!B995</f>
        <v>71.084198000000001</v>
      </c>
      <c r="L995">
        <f>VOO!B995</f>
        <v>170.03230300000001</v>
      </c>
      <c r="M995">
        <f>WMT!B995</f>
        <v>54.530121000000001</v>
      </c>
    </row>
    <row r="996" spans="1:13" x14ac:dyDescent="0.3">
      <c r="A996" s="1">
        <v>42353</v>
      </c>
      <c r="B996">
        <v>0</v>
      </c>
      <c r="C996">
        <f>CAT!B996</f>
        <v>58.018065999999997</v>
      </c>
      <c r="D996">
        <f>DIA!B996</f>
        <v>158.91207900000001</v>
      </c>
      <c r="E996">
        <f>HD!B996</f>
        <v>118.828728</v>
      </c>
      <c r="F996">
        <f>MSFT!B996</f>
        <v>50.766716000000002</v>
      </c>
      <c r="G996">
        <f>NKE!B996</f>
        <v>61.021641000000002</v>
      </c>
      <c r="H996">
        <f>NVDA!B996</f>
        <v>32.293320000000001</v>
      </c>
      <c r="I996">
        <f>PG!B996</f>
        <v>69.869033999999999</v>
      </c>
      <c r="J996">
        <f>TM!B996</f>
        <v>107.255379</v>
      </c>
      <c r="K996">
        <f>VIG!B996</f>
        <v>71.432845999999998</v>
      </c>
      <c r="L996">
        <f>VOO!B996</f>
        <v>171.80493200000001</v>
      </c>
      <c r="M996">
        <f>WMT!B996</f>
        <v>53.852898000000003</v>
      </c>
    </row>
    <row r="997" spans="1:13" x14ac:dyDescent="0.3">
      <c r="A997" s="1">
        <v>42354</v>
      </c>
      <c r="B997">
        <v>0</v>
      </c>
      <c r="C997">
        <f>CAT!B997</f>
        <v>58.861167999999999</v>
      </c>
      <c r="D997">
        <f>DIA!B997</f>
        <v>160.88647499999999</v>
      </c>
      <c r="E997">
        <f>HD!B997</f>
        <v>120.28591900000001</v>
      </c>
      <c r="F997">
        <f>MSFT!B997</f>
        <v>51.622020999999997</v>
      </c>
      <c r="G997">
        <f>NKE!B997</f>
        <v>62.122421000000003</v>
      </c>
      <c r="H997">
        <f>NVDA!B997</f>
        <v>32.489204000000001</v>
      </c>
      <c r="I997">
        <f>PG!B997</f>
        <v>71.017714999999995</v>
      </c>
      <c r="J997">
        <f>TM!B997</f>
        <v>111.19723500000001</v>
      </c>
      <c r="K997">
        <f>VIG!B997</f>
        <v>72.497062999999997</v>
      </c>
      <c r="L997">
        <f>VOO!B997</f>
        <v>174.217117</v>
      </c>
      <c r="M997">
        <f>WMT!B997</f>
        <v>54.448853</v>
      </c>
    </row>
    <row r="998" spans="1:13" x14ac:dyDescent="0.3">
      <c r="A998" s="1">
        <v>42355</v>
      </c>
      <c r="B998">
        <v>0</v>
      </c>
      <c r="C998">
        <f>CAT!B998</f>
        <v>56.410072</v>
      </c>
      <c r="D998">
        <f>DIA!B998</f>
        <v>158.58599899999999</v>
      </c>
      <c r="E998">
        <f>HD!B998</f>
        <v>118.88304100000001</v>
      </c>
      <c r="F998">
        <f>MSFT!B998</f>
        <v>51.226551000000001</v>
      </c>
      <c r="G998">
        <f>NKE!B998</f>
        <v>61.785544999999999</v>
      </c>
      <c r="H998">
        <f>NVDA!B998</f>
        <v>31.999472000000001</v>
      </c>
      <c r="I998">
        <f>PG!B998</f>
        <v>70.403923000000006</v>
      </c>
      <c r="J998">
        <f>TM!B998</f>
        <v>109.564301</v>
      </c>
      <c r="K998">
        <f>VIG!B998</f>
        <v>71.478706000000003</v>
      </c>
      <c r="L998">
        <f>VOO!B998</f>
        <v>171.67700199999999</v>
      </c>
      <c r="M998">
        <f>WMT!B998</f>
        <v>53.256950000000003</v>
      </c>
    </row>
    <row r="999" spans="1:13" x14ac:dyDescent="0.3">
      <c r="A999" s="1">
        <v>42356</v>
      </c>
      <c r="B999">
        <v>0</v>
      </c>
      <c r="C999">
        <f>CAT!B999</f>
        <v>56.592587000000002</v>
      </c>
      <c r="D999">
        <f>DIA!B999</f>
        <v>155.23445100000001</v>
      </c>
      <c r="E999">
        <f>HD!B999</f>
        <v>117.92364499999999</v>
      </c>
      <c r="F999">
        <f>MSFT!B999</f>
        <v>49.782642000000003</v>
      </c>
      <c r="G999">
        <f>NKE!B999</f>
        <v>60.978935</v>
      </c>
      <c r="H999">
        <f>NVDA!B999</f>
        <v>31.480350000000001</v>
      </c>
      <c r="I999">
        <f>PG!B999</f>
        <v>68.509888000000004</v>
      </c>
      <c r="J999">
        <f>TM!B999</f>
        <v>109.204353</v>
      </c>
      <c r="K999">
        <f>VIG!B999</f>
        <v>70.276840000000007</v>
      </c>
      <c r="L999">
        <f>VOO!B999</f>
        <v>168.48812899999999</v>
      </c>
      <c r="M999">
        <f>WMT!B999</f>
        <v>53.139557000000003</v>
      </c>
    </row>
    <row r="1000" spans="1:13" x14ac:dyDescent="0.3">
      <c r="A1000" s="1">
        <v>42359</v>
      </c>
      <c r="B1000">
        <v>0</v>
      </c>
      <c r="C1000">
        <f>CAT!B1000</f>
        <v>56.705582</v>
      </c>
      <c r="D1000">
        <f>DIA!B1000</f>
        <v>156.369202</v>
      </c>
      <c r="E1000">
        <f>HD!B1000</f>
        <v>118.84680899999999</v>
      </c>
      <c r="F1000">
        <f>MSFT!B1000</f>
        <v>50.426434</v>
      </c>
      <c r="G1000">
        <f>NKE!B1000</f>
        <v>61.586258000000001</v>
      </c>
      <c r="H1000">
        <f>NVDA!B1000</f>
        <v>32.224753999999997</v>
      </c>
      <c r="I1000">
        <f>PG!B1000</f>
        <v>69.228904999999997</v>
      </c>
      <c r="J1000">
        <f>TM!B1000</f>
        <v>109.432602</v>
      </c>
      <c r="K1000">
        <f>VIG!B1000</f>
        <v>70.873160999999996</v>
      </c>
      <c r="L1000">
        <f>VOO!B1000</f>
        <v>169.97901899999999</v>
      </c>
      <c r="M1000">
        <f>WMT!B1000</f>
        <v>53.771633000000001</v>
      </c>
    </row>
    <row r="1001" spans="1:13" x14ac:dyDescent="0.3">
      <c r="A1001" s="1">
        <v>42360</v>
      </c>
      <c r="B1001">
        <v>0</v>
      </c>
      <c r="C1001">
        <f>CAT!B1001</f>
        <v>59.460903000000002</v>
      </c>
      <c r="D1001">
        <f>DIA!B1001</f>
        <v>157.966904</v>
      </c>
      <c r="E1001">
        <f>HD!B1001</f>
        <v>119.36274</v>
      </c>
      <c r="F1001">
        <f>MSFT!B1001</f>
        <v>50.904654999999998</v>
      </c>
      <c r="G1001">
        <f>NKE!B1001</f>
        <v>62.558937</v>
      </c>
      <c r="H1001">
        <f>NVDA!B1001</f>
        <v>32.254134999999998</v>
      </c>
      <c r="I1001">
        <f>PG!B1001</f>
        <v>69.798866000000004</v>
      </c>
      <c r="J1001">
        <f>TM!B1001</f>
        <v>110.249077</v>
      </c>
      <c r="K1001">
        <f>VIG!B1001</f>
        <v>71.772278</v>
      </c>
      <c r="L1001">
        <f>VOO!B1001</f>
        <v>171.51400799999999</v>
      </c>
      <c r="M1001">
        <f>WMT!B1001</f>
        <v>54.665568999999998</v>
      </c>
    </row>
    <row r="1002" spans="1:13" x14ac:dyDescent="0.3">
      <c r="A1002" s="1">
        <v>42361</v>
      </c>
      <c r="B1002">
        <v>0</v>
      </c>
      <c r="C1002">
        <f>CAT!B1002</f>
        <v>60.747295000000001</v>
      </c>
      <c r="D1002">
        <f>DIA!B1002</f>
        <v>159.600922</v>
      </c>
      <c r="E1002">
        <f>HD!B1002</f>
        <v>120.475983</v>
      </c>
      <c r="F1002">
        <f>MSFT!B1002</f>
        <v>51.336910000000003</v>
      </c>
      <c r="G1002">
        <f>NKE!B1002</f>
        <v>61.069088000000001</v>
      </c>
      <c r="H1002">
        <f>NVDA!B1002</f>
        <v>32.38147</v>
      </c>
      <c r="I1002">
        <f>PG!B1002</f>
        <v>70.079475000000002</v>
      </c>
      <c r="J1002">
        <f>TM!B1002</f>
        <v>111.627403</v>
      </c>
      <c r="K1002">
        <f>VIG!B1002</f>
        <v>72.487656000000001</v>
      </c>
      <c r="L1002">
        <f>VOO!B1002</f>
        <v>173.57286099999999</v>
      </c>
      <c r="M1002">
        <f>WMT!B1002</f>
        <v>55.162201000000003</v>
      </c>
    </row>
    <row r="1003" spans="1:13" x14ac:dyDescent="0.3">
      <c r="A1003" s="1">
        <v>42362</v>
      </c>
      <c r="B1003">
        <v>0</v>
      </c>
      <c r="C1003">
        <f>CAT!B1003</f>
        <v>60.304012</v>
      </c>
      <c r="D1003">
        <f>DIA!B1003</f>
        <v>159.065414</v>
      </c>
      <c r="E1003">
        <f>HD!B1003</f>
        <v>120.28591900000001</v>
      </c>
      <c r="F1003">
        <f>MSFT!B1003</f>
        <v>51.198962999999999</v>
      </c>
      <c r="G1003">
        <f>NKE!B1003</f>
        <v>59.954098000000002</v>
      </c>
      <c r="H1003">
        <f>NVDA!B1003</f>
        <v>32.489204000000001</v>
      </c>
      <c r="I1003">
        <f>PG!B1003</f>
        <v>69.965485000000001</v>
      </c>
      <c r="J1003">
        <f>TM!B1003</f>
        <v>110.415871</v>
      </c>
      <c r="K1003">
        <f>VIG!B1003</f>
        <v>72.358413999999996</v>
      </c>
      <c r="L1003">
        <f>VOO!B1003</f>
        <v>173.26960800000001</v>
      </c>
      <c r="M1003">
        <f>WMT!B1003</f>
        <v>54.927428999999997</v>
      </c>
    </row>
    <row r="1004" spans="1:13" x14ac:dyDescent="0.3">
      <c r="A1004" s="1">
        <v>42366</v>
      </c>
      <c r="B1004">
        <v>0</v>
      </c>
      <c r="C1004">
        <f>CAT!B1004</f>
        <v>59.608662000000002</v>
      </c>
      <c r="D1004">
        <f>DIA!B1004</f>
        <v>158.84750399999999</v>
      </c>
      <c r="E1004">
        <f>HD!B1004</f>
        <v>120.086792</v>
      </c>
      <c r="F1004">
        <f>MSFT!B1004</f>
        <v>51.456482000000001</v>
      </c>
      <c r="G1004">
        <f>NKE!B1004</f>
        <v>60.551921999999998</v>
      </c>
      <c r="H1004">
        <f>NVDA!B1004</f>
        <v>32.459826999999997</v>
      </c>
      <c r="I1004">
        <f>PG!B1004</f>
        <v>70.079475000000002</v>
      </c>
      <c r="J1004">
        <f>TM!B1004</f>
        <v>109.274597</v>
      </c>
      <c r="K1004">
        <f>VIG!B1004</f>
        <v>72.247649999999993</v>
      </c>
      <c r="L1004">
        <f>VOO!B1004</f>
        <v>172.89276100000001</v>
      </c>
      <c r="M1004">
        <f>WMT!B1004</f>
        <v>54.855193999999997</v>
      </c>
    </row>
    <row r="1005" spans="1:13" x14ac:dyDescent="0.3">
      <c r="A1005" s="1">
        <v>42367</v>
      </c>
      <c r="B1005">
        <v>0</v>
      </c>
      <c r="C1005">
        <f>CAT!B1005</f>
        <v>60.138877999999998</v>
      </c>
      <c r="D1005">
        <f>DIA!B1005</f>
        <v>160.663116</v>
      </c>
      <c r="E1005">
        <f>HD!B1005</f>
        <v>121.009979</v>
      </c>
      <c r="F1005">
        <f>MSFT!B1005</f>
        <v>52.008288999999998</v>
      </c>
      <c r="G1005">
        <f>NKE!B1005</f>
        <v>60.978935</v>
      </c>
      <c r="H1005">
        <f>NVDA!B1005</f>
        <v>32.988739000000002</v>
      </c>
      <c r="I1005">
        <f>PG!B1005</f>
        <v>70.465294</v>
      </c>
      <c r="J1005">
        <f>TM!B1005</f>
        <v>109.52918200000001</v>
      </c>
      <c r="K1005">
        <f>VIG!B1005</f>
        <v>72.949188000000007</v>
      </c>
      <c r="L1005">
        <f>VOO!B1005</f>
        <v>174.82295199999999</v>
      </c>
      <c r="M1005">
        <f>WMT!B1005</f>
        <v>55.631743999999998</v>
      </c>
    </row>
    <row r="1006" spans="1:13" x14ac:dyDescent="0.3">
      <c r="A1006" s="1">
        <v>42368</v>
      </c>
      <c r="B1006">
        <v>0</v>
      </c>
      <c r="C1006">
        <f>CAT!B1006</f>
        <v>59.704268999999996</v>
      </c>
      <c r="D1006">
        <f>DIA!B1006</f>
        <v>159.591904</v>
      </c>
      <c r="E1006">
        <f>HD!B1006</f>
        <v>120.69322200000001</v>
      </c>
      <c r="F1006">
        <f>MSFT!B1006</f>
        <v>51.787559999999999</v>
      </c>
      <c r="G1006">
        <f>NKE!B1006</f>
        <v>60.020504000000003</v>
      </c>
      <c r="H1006">
        <f>NVDA!B1006</f>
        <v>32.704700000000003</v>
      </c>
      <c r="I1006">
        <f>PG!B1006</f>
        <v>70.210999000000001</v>
      </c>
      <c r="J1006">
        <f>TM!B1006</f>
        <v>108.17718499999999</v>
      </c>
      <c r="K1006">
        <f>VIG!B1006</f>
        <v>72.561501000000007</v>
      </c>
      <c r="L1006">
        <f>VOO!B1006</f>
        <v>173.536148</v>
      </c>
      <c r="M1006">
        <f>WMT!B1006</f>
        <v>55.694941999999998</v>
      </c>
    </row>
    <row r="1007" spans="1:13" x14ac:dyDescent="0.3">
      <c r="A1007" s="1">
        <v>42369</v>
      </c>
      <c r="B1007">
        <v>1</v>
      </c>
      <c r="C1007">
        <f>CAT!B1007</f>
        <v>59.069766999999999</v>
      </c>
      <c r="D1007">
        <f>DIA!B1007</f>
        <v>157.948746</v>
      </c>
      <c r="E1007">
        <f>HD!B1007</f>
        <v>119.697624</v>
      </c>
      <c r="F1007">
        <f>MSFT!B1007</f>
        <v>51.024227000000003</v>
      </c>
      <c r="G1007">
        <f>NKE!B1007</f>
        <v>59.308799999999998</v>
      </c>
      <c r="H1007">
        <f>NVDA!B1007</f>
        <v>32.283520000000003</v>
      </c>
      <c r="I1007">
        <f>PG!B1007</f>
        <v>69.632271000000003</v>
      </c>
      <c r="J1007">
        <f>TM!B1007</f>
        <v>108.01915700000001</v>
      </c>
      <c r="K1007">
        <f>VIG!B1007</f>
        <v>71.776886000000005</v>
      </c>
      <c r="L1007">
        <f>VOO!B1007</f>
        <v>171.81729100000001</v>
      </c>
      <c r="M1007">
        <f>WMT!B1007</f>
        <v>55.351821999999999</v>
      </c>
    </row>
    <row r="1008" spans="1:13" x14ac:dyDescent="0.3">
      <c r="A1008" s="1">
        <v>42373</v>
      </c>
      <c r="B1008">
        <v>0</v>
      </c>
      <c r="C1008">
        <f>CAT!B1008</f>
        <v>59.095860000000002</v>
      </c>
      <c r="D1008">
        <f>DIA!B1008</f>
        <v>155.49766500000001</v>
      </c>
      <c r="E1008">
        <f>HD!B1008</f>
        <v>118.629631</v>
      </c>
      <c r="F1008">
        <f>MSFT!B1008</f>
        <v>50.398834000000001</v>
      </c>
      <c r="G1008">
        <f>NKE!B1008</f>
        <v>58.378841000000001</v>
      </c>
      <c r="H1008">
        <f>NVDA!B1008</f>
        <v>31.705635000000001</v>
      </c>
      <c r="I1008">
        <f>PG!B1008</f>
        <v>68.720305999999994</v>
      </c>
      <c r="J1008">
        <f>TM!B1008</f>
        <v>106.63205000000001</v>
      </c>
      <c r="K1008">
        <f>VIG!B1008</f>
        <v>70.816924999999998</v>
      </c>
      <c r="L1008">
        <f>VOO!B1008</f>
        <v>169.409164</v>
      </c>
      <c r="M1008">
        <f>WMT!B1008</f>
        <v>55.496291999999997</v>
      </c>
    </row>
    <row r="1009" spans="1:13" x14ac:dyDescent="0.3">
      <c r="A1009" s="1">
        <v>42374</v>
      </c>
      <c r="B1009">
        <v>0</v>
      </c>
      <c r="C1009">
        <f>CAT!B1009</f>
        <v>58.478724999999997</v>
      </c>
      <c r="D1009">
        <f>DIA!B1009</f>
        <v>155.588516</v>
      </c>
      <c r="E1009">
        <f>HD!B1009</f>
        <v>118.050346</v>
      </c>
      <c r="F1009">
        <f>MSFT!B1009</f>
        <v>50.628760999999997</v>
      </c>
      <c r="G1009">
        <f>NKE!B1009</f>
        <v>59.194938999999998</v>
      </c>
      <c r="H1009">
        <f>NVDA!B1009</f>
        <v>32.214950999999999</v>
      </c>
      <c r="I1009">
        <f>PG!B1009</f>
        <v>68.939544999999995</v>
      </c>
      <c r="J1009">
        <f>TM!B1009</f>
        <v>106.351112</v>
      </c>
      <c r="K1009">
        <f>VIG!B1009</f>
        <v>71.047691</v>
      </c>
      <c r="L1009">
        <f>VOO!B1009</f>
        <v>169.71246300000001</v>
      </c>
      <c r="M1009">
        <f>WMT!B1009</f>
        <v>56.814621000000002</v>
      </c>
    </row>
    <row r="1010" spans="1:13" x14ac:dyDescent="0.3">
      <c r="A1010" s="1">
        <v>42375</v>
      </c>
      <c r="B1010">
        <v>0</v>
      </c>
      <c r="C1010">
        <f>CAT!B1010</f>
        <v>57.557392</v>
      </c>
      <c r="D1010">
        <f>DIA!B1010</f>
        <v>153.36431899999999</v>
      </c>
      <c r="E1010">
        <f>HD!B1010</f>
        <v>116.828491</v>
      </c>
      <c r="F1010">
        <f>MSFT!B1010</f>
        <v>49.709071999999999</v>
      </c>
      <c r="G1010">
        <f>NKE!B1010</f>
        <v>58.350383999999998</v>
      </c>
      <c r="H1010">
        <f>NVDA!B1010</f>
        <v>30.882867999999998</v>
      </c>
      <c r="I1010">
        <f>PG!B1010</f>
        <v>68.273116999999999</v>
      </c>
      <c r="J1010">
        <f>TM!B1010</f>
        <v>103.928062</v>
      </c>
      <c r="K1010">
        <f>VIG!B1010</f>
        <v>70.189246999999995</v>
      </c>
      <c r="L1010">
        <f>VOO!B1010</f>
        <v>167.561646</v>
      </c>
      <c r="M1010">
        <f>WMT!B1010</f>
        <v>57.383499</v>
      </c>
    </row>
    <row r="1011" spans="1:13" x14ac:dyDescent="0.3">
      <c r="A1011" s="1">
        <v>42376</v>
      </c>
      <c r="B1011">
        <v>0</v>
      </c>
      <c r="C1011">
        <f>CAT!B1011</f>
        <v>55.575648999999999</v>
      </c>
      <c r="D1011">
        <f>DIA!B1011</f>
        <v>149.751282</v>
      </c>
      <c r="E1011">
        <f>HD!B1011</f>
        <v>113.49778000000001</v>
      </c>
      <c r="F1011">
        <f>MSFT!B1011</f>
        <v>47.980057000000002</v>
      </c>
      <c r="G1011">
        <f>NKE!B1011</f>
        <v>56.794102000000002</v>
      </c>
      <c r="H1011">
        <f>NVDA!B1011</f>
        <v>29.658525000000001</v>
      </c>
      <c r="I1011">
        <f>PG!B1011</f>
        <v>67.676849000000004</v>
      </c>
      <c r="J1011">
        <f>TM!B1011</f>
        <v>101.461113</v>
      </c>
      <c r="K1011">
        <f>VIG!B1011</f>
        <v>68.896973000000003</v>
      </c>
      <c r="L1011">
        <f>VOO!B1011</f>
        <v>163.48060599999999</v>
      </c>
      <c r="M1011">
        <f>WMT!B1011</f>
        <v>58.719878999999999</v>
      </c>
    </row>
    <row r="1012" spans="1:13" x14ac:dyDescent="0.3">
      <c r="A1012" s="1">
        <v>42377</v>
      </c>
      <c r="B1012">
        <v>0</v>
      </c>
      <c r="C1012">
        <f>CAT!B1012</f>
        <v>55.010677000000001</v>
      </c>
      <c r="D1012">
        <f>DIA!B1012</f>
        <v>148.18983499999999</v>
      </c>
      <c r="E1012">
        <f>HD!B1012</f>
        <v>112.140129</v>
      </c>
      <c r="F1012">
        <f>MSFT!B1012</f>
        <v>48.127215999999997</v>
      </c>
      <c r="G1012">
        <f>NKE!B1012</f>
        <v>55.864147000000003</v>
      </c>
      <c r="H1012">
        <f>NVDA!B1012</f>
        <v>29.021865999999999</v>
      </c>
      <c r="I1012">
        <f>PG!B1012</f>
        <v>66.615836999999999</v>
      </c>
      <c r="J1012">
        <f>TM!B1012</f>
        <v>99.257523000000006</v>
      </c>
      <c r="K1012">
        <f>VIG!B1012</f>
        <v>68.186233999999999</v>
      </c>
      <c r="L1012">
        <f>VOO!B1012</f>
        <v>161.743393</v>
      </c>
      <c r="M1012">
        <f>WMT!B1012</f>
        <v>57.374465999999998</v>
      </c>
    </row>
    <row r="1013" spans="1:13" x14ac:dyDescent="0.3">
      <c r="A1013" s="1">
        <v>42380</v>
      </c>
      <c r="B1013">
        <v>0</v>
      </c>
      <c r="C1013">
        <f>CAT!B1013</f>
        <v>53.428767999999998</v>
      </c>
      <c r="D1013">
        <f>DIA!B1013</f>
        <v>148.72547900000001</v>
      </c>
      <c r="E1013">
        <f>HD!B1013</f>
        <v>113.84169</v>
      </c>
      <c r="F1013">
        <f>MSFT!B1013</f>
        <v>48.099617000000002</v>
      </c>
      <c r="G1013">
        <f>NKE!B1013</f>
        <v>56.509422000000001</v>
      </c>
      <c r="H1013">
        <f>NVDA!B1013</f>
        <v>29.070843</v>
      </c>
      <c r="I1013">
        <f>PG!B1013</f>
        <v>67.229645000000005</v>
      </c>
      <c r="J1013">
        <f>TM!B1013</f>
        <v>100.79387699999999</v>
      </c>
      <c r="K1013">
        <f>VIG!B1013</f>
        <v>68.333907999999994</v>
      </c>
      <c r="L1013">
        <f>VOO!B1013</f>
        <v>161.76179500000001</v>
      </c>
      <c r="M1013">
        <f>WMT!B1013</f>
        <v>57.988486999999999</v>
      </c>
    </row>
    <row r="1014" spans="1:13" x14ac:dyDescent="0.3">
      <c r="A1014" s="1">
        <v>42381</v>
      </c>
      <c r="B1014">
        <v>0</v>
      </c>
      <c r="C1014">
        <f>CAT!B1014</f>
        <v>53.541758999999999</v>
      </c>
      <c r="D1014">
        <f>DIA!B1014</f>
        <v>149.74224899999999</v>
      </c>
      <c r="E1014">
        <f>HD!B1014</f>
        <v>115.389404</v>
      </c>
      <c r="F1014">
        <f>MSFT!B1014</f>
        <v>48.541072999999997</v>
      </c>
      <c r="G1014">
        <f>NKE!B1014</f>
        <v>56.879517</v>
      </c>
      <c r="H1014">
        <f>NVDA!B1014</f>
        <v>29.560579000000001</v>
      </c>
      <c r="I1014">
        <f>PG!B1014</f>
        <v>67.089348000000001</v>
      </c>
      <c r="J1014">
        <f>TM!B1014</f>
        <v>101.689369</v>
      </c>
      <c r="K1014">
        <f>VIG!B1014</f>
        <v>68.906181000000004</v>
      </c>
      <c r="L1014">
        <f>VOO!B1014</f>
        <v>163.103745</v>
      </c>
      <c r="M1014">
        <f>WMT!B1014</f>
        <v>57.446700999999997</v>
      </c>
    </row>
    <row r="1015" spans="1:13" x14ac:dyDescent="0.3">
      <c r="A1015" s="1">
        <v>42382</v>
      </c>
      <c r="B1015">
        <v>0</v>
      </c>
      <c r="C1015">
        <f>CAT!B1015</f>
        <v>52.924636999999997</v>
      </c>
      <c r="D1015">
        <f>DIA!B1015</f>
        <v>146.47410600000001</v>
      </c>
      <c r="E1015">
        <f>HD!B1015</f>
        <v>109.877411</v>
      </c>
      <c r="F1015">
        <f>MSFT!B1015</f>
        <v>47.492629999999998</v>
      </c>
      <c r="G1015">
        <f>NKE!B1015</f>
        <v>55.778739999999999</v>
      </c>
      <c r="H1015">
        <f>NVDA!B1015</f>
        <v>28.659459999999999</v>
      </c>
      <c r="I1015">
        <f>PG!B1015</f>
        <v>66.510604999999998</v>
      </c>
      <c r="J1015">
        <f>TM!B1015</f>
        <v>100.95192</v>
      </c>
      <c r="K1015">
        <f>VIG!B1015</f>
        <v>67.613906999999998</v>
      </c>
      <c r="L1015">
        <f>VOO!B1015</f>
        <v>159.11463900000001</v>
      </c>
      <c r="M1015">
        <f>WMT!B1015</f>
        <v>55.911651999999997</v>
      </c>
    </row>
    <row r="1016" spans="1:13" x14ac:dyDescent="0.3">
      <c r="A1016" s="1">
        <v>42383</v>
      </c>
      <c r="B1016">
        <v>0</v>
      </c>
      <c r="C1016">
        <f>CAT!B1016</f>
        <v>54.124110999999999</v>
      </c>
      <c r="D1016">
        <f>DIA!B1016</f>
        <v>148.507645</v>
      </c>
      <c r="E1016">
        <f>HD!B1016</f>
        <v>108.266373</v>
      </c>
      <c r="F1016">
        <f>MSFT!B1016</f>
        <v>48.844569999999997</v>
      </c>
      <c r="G1016">
        <f>NKE!B1016</f>
        <v>55.522525999999999</v>
      </c>
      <c r="H1016">
        <f>NVDA!B1016</f>
        <v>28.081569999999999</v>
      </c>
      <c r="I1016">
        <f>PG!B1016</f>
        <v>66.773666000000006</v>
      </c>
      <c r="J1016">
        <f>TM!B1016</f>
        <v>102.093216</v>
      </c>
      <c r="K1016">
        <f>VIG!B1016</f>
        <v>68.241600000000005</v>
      </c>
      <c r="L1016">
        <f>VOO!B1016</f>
        <v>161.69743299999999</v>
      </c>
      <c r="M1016">
        <f>WMT!B1016</f>
        <v>56.941043999999998</v>
      </c>
    </row>
    <row r="1017" spans="1:13" x14ac:dyDescent="0.3">
      <c r="A1017" s="1">
        <v>42384</v>
      </c>
      <c r="B1017">
        <v>0</v>
      </c>
      <c r="C1017">
        <f>CAT!B1017</f>
        <v>52.689602000000001</v>
      </c>
      <c r="D1017">
        <f>DIA!B1017</f>
        <v>145.03436300000001</v>
      </c>
      <c r="E1017">
        <f>HD!B1017</f>
        <v>107.913399</v>
      </c>
      <c r="F1017">
        <f>MSFT!B1017</f>
        <v>46.894835999999998</v>
      </c>
      <c r="G1017">
        <f>NKE!B1017</f>
        <v>54.621037000000001</v>
      </c>
      <c r="H1017">
        <f>NVDA!B1017</f>
        <v>26.553591000000001</v>
      </c>
      <c r="I1017">
        <f>PG!B1017</f>
        <v>65.747742000000002</v>
      </c>
      <c r="J1017">
        <f>TM!B1017</f>
        <v>98.853683000000004</v>
      </c>
      <c r="K1017">
        <f>VIG!B1017</f>
        <v>67.032387</v>
      </c>
      <c r="L1017">
        <f>VOO!B1017</f>
        <v>158.23225400000001</v>
      </c>
      <c r="M1017">
        <f>WMT!B1017</f>
        <v>55.920692000000003</v>
      </c>
    </row>
    <row r="1018" spans="1:13" x14ac:dyDescent="0.3">
      <c r="A1018" s="1">
        <v>42388</v>
      </c>
      <c r="B1018">
        <v>0</v>
      </c>
      <c r="C1018">
        <f>CAT!B1018</f>
        <v>52.627189999999999</v>
      </c>
      <c r="D1018">
        <f>DIA!B1018</f>
        <v>145.34318500000001</v>
      </c>
      <c r="E1018">
        <f>HD!B1018</f>
        <v>108.39308200000001</v>
      </c>
      <c r="F1018">
        <f>MSFT!B1018</f>
        <v>46.499370999999996</v>
      </c>
      <c r="G1018">
        <f>NKE!B1018</f>
        <v>55.342236</v>
      </c>
      <c r="H1018">
        <f>NVDA!B1018</f>
        <v>26.769069999999999</v>
      </c>
      <c r="I1018">
        <f>PG!B1018</f>
        <v>67.282264999999995</v>
      </c>
      <c r="J1018">
        <f>TM!B1018</f>
        <v>100.978256</v>
      </c>
      <c r="K1018">
        <f>VIG!B1018</f>
        <v>67.244704999999996</v>
      </c>
      <c r="L1018">
        <f>VOO!B1018</f>
        <v>158.40687600000001</v>
      </c>
      <c r="M1018">
        <f>WMT!B1018</f>
        <v>56.489570999999998</v>
      </c>
    </row>
    <row r="1019" spans="1:13" x14ac:dyDescent="0.3">
      <c r="A1019" s="1">
        <v>42389</v>
      </c>
      <c r="B1019">
        <v>0</v>
      </c>
      <c r="C1019">
        <f>CAT!B1019</f>
        <v>52.431064999999997</v>
      </c>
      <c r="D1019">
        <f>DIA!B1019</f>
        <v>143.15422100000001</v>
      </c>
      <c r="E1019">
        <f>HD!B1019</f>
        <v>105.40630299999999</v>
      </c>
      <c r="F1019">
        <f>MSFT!B1019</f>
        <v>46.710895999999998</v>
      </c>
      <c r="G1019">
        <f>NKE!B1019</f>
        <v>56.025466999999999</v>
      </c>
      <c r="H1019">
        <f>NVDA!B1019</f>
        <v>26.915994999999999</v>
      </c>
      <c r="I1019">
        <f>PG!B1019</f>
        <v>67.072533000000007</v>
      </c>
      <c r="J1019">
        <f>TM!B1019</f>
        <v>97.896766999999997</v>
      </c>
      <c r="K1019">
        <f>VIG!B1019</f>
        <v>66.552406000000005</v>
      </c>
      <c r="L1019">
        <f>VOO!B1019</f>
        <v>156.55023199999999</v>
      </c>
      <c r="M1019">
        <f>WMT!B1019</f>
        <v>54.936455000000002</v>
      </c>
    </row>
    <row r="1020" spans="1:13" x14ac:dyDescent="0.3">
      <c r="A1020" s="1">
        <v>42390</v>
      </c>
      <c r="B1020">
        <v>0</v>
      </c>
      <c r="C1020">
        <f>CAT!B1020</f>
        <v>53.215614000000002</v>
      </c>
      <c r="D1020">
        <f>DIA!B1020</f>
        <v>144.053391</v>
      </c>
      <c r="E1020">
        <f>HD!B1020</f>
        <v>108.80941799999999</v>
      </c>
      <c r="F1020">
        <f>MSFT!B1020</f>
        <v>46.425784999999998</v>
      </c>
      <c r="G1020">
        <f>NKE!B1020</f>
        <v>57.467865000000003</v>
      </c>
      <c r="H1020">
        <f>NVDA!B1020</f>
        <v>27.229424000000002</v>
      </c>
      <c r="I1020">
        <f>PG!B1020</f>
        <v>67.859748999999994</v>
      </c>
      <c r="J1020">
        <f>TM!B1020</f>
        <v>97.536797000000007</v>
      </c>
      <c r="K1020">
        <f>VIG!B1020</f>
        <v>66.893929</v>
      </c>
      <c r="L1020">
        <f>VOO!B1020</f>
        <v>157.31306499999999</v>
      </c>
      <c r="M1020">
        <f>WMT!B1020</f>
        <v>55.875548999999999</v>
      </c>
    </row>
    <row r="1021" spans="1:13" x14ac:dyDescent="0.3">
      <c r="A1021" s="1">
        <v>42391</v>
      </c>
      <c r="B1021">
        <v>0</v>
      </c>
      <c r="C1021">
        <f>CAT!B1021</f>
        <v>54.365681000000002</v>
      </c>
      <c r="D1021">
        <f>DIA!B1021</f>
        <v>146.04252600000001</v>
      </c>
      <c r="E1021">
        <f>HD!B1021</f>
        <v>111.10835299999999</v>
      </c>
      <c r="F1021">
        <f>MSFT!B1021</f>
        <v>48.090415999999998</v>
      </c>
      <c r="G1021">
        <f>NKE!B1021</f>
        <v>57.771515000000001</v>
      </c>
      <c r="H1021">
        <f>NVDA!B1021</f>
        <v>27.866088999999999</v>
      </c>
      <c r="I1021">
        <f>PG!B1021</f>
        <v>68.425826999999998</v>
      </c>
      <c r="J1021">
        <f>TM!B1021</f>
        <v>101.79471599999999</v>
      </c>
      <c r="K1021">
        <f>VIG!B1021</f>
        <v>67.955460000000002</v>
      </c>
      <c r="L1021">
        <f>VOO!B1021</f>
        <v>160.539322</v>
      </c>
      <c r="M1021">
        <f>WMT!B1021</f>
        <v>56.606945000000003</v>
      </c>
    </row>
    <row r="1022" spans="1:13" x14ac:dyDescent="0.3">
      <c r="A1022" s="1">
        <v>42394</v>
      </c>
      <c r="B1022">
        <v>0</v>
      </c>
      <c r="C1022">
        <f>CAT!B1022</f>
        <v>51.628677000000003</v>
      </c>
      <c r="D1022">
        <f>DIA!B1022</f>
        <v>144.14418000000001</v>
      </c>
      <c r="E1022">
        <f>HD!B1022</f>
        <v>110.158012</v>
      </c>
      <c r="F1022">
        <f>MSFT!B1022</f>
        <v>47.630577000000002</v>
      </c>
      <c r="G1022">
        <f>NKE!B1022</f>
        <v>57.600707999999997</v>
      </c>
      <c r="H1022">
        <f>NVDA!B1022</f>
        <v>27.8367</v>
      </c>
      <c r="I1022">
        <f>PG!B1022</f>
        <v>67.974746999999994</v>
      </c>
      <c r="J1022">
        <f>TM!B1022</f>
        <v>99.564803999999995</v>
      </c>
      <c r="K1022">
        <f>VIG!B1022</f>
        <v>67.272377000000006</v>
      </c>
      <c r="L1022">
        <f>VOO!B1022</f>
        <v>158.158691</v>
      </c>
      <c r="M1022">
        <f>WMT!B1022</f>
        <v>57.293205</v>
      </c>
    </row>
    <row r="1023" spans="1:13" x14ac:dyDescent="0.3">
      <c r="A1023" s="1">
        <v>42395</v>
      </c>
      <c r="B1023">
        <v>0</v>
      </c>
      <c r="C1023">
        <f>CAT!B1023</f>
        <v>52.743094999999997</v>
      </c>
      <c r="D1023">
        <f>DIA!B1023</f>
        <v>146.72375500000001</v>
      </c>
      <c r="E1023">
        <f>HD!B1023</f>
        <v>110.601501</v>
      </c>
      <c r="F1023">
        <f>MSFT!B1023</f>
        <v>47.980057000000002</v>
      </c>
      <c r="G1023">
        <f>NKE!B1023</f>
        <v>57.989776999999997</v>
      </c>
      <c r="H1023">
        <f>NVDA!B1023</f>
        <v>28.110956000000002</v>
      </c>
      <c r="I1023">
        <f>PG!B1023</f>
        <v>69.708382</v>
      </c>
      <c r="J1023">
        <f>TM!B1023</f>
        <v>100.39005299999999</v>
      </c>
      <c r="K1023">
        <f>VIG!B1023</f>
        <v>68.250832000000003</v>
      </c>
      <c r="L1023">
        <f>VOO!B1023</f>
        <v>160.30033900000001</v>
      </c>
      <c r="M1023">
        <f>WMT!B1023</f>
        <v>57.789825</v>
      </c>
    </row>
    <row r="1024" spans="1:13" x14ac:dyDescent="0.3">
      <c r="A1024" s="1">
        <v>42396</v>
      </c>
      <c r="B1024">
        <v>0</v>
      </c>
      <c r="C1024">
        <f>CAT!B1024</f>
        <v>51.994205000000001</v>
      </c>
      <c r="D1024">
        <f>DIA!B1024</f>
        <v>144.68916300000001</v>
      </c>
      <c r="E1024">
        <f>HD!B1024</f>
        <v>110.031311</v>
      </c>
      <c r="F1024">
        <f>MSFT!B1024</f>
        <v>47.106358</v>
      </c>
      <c r="G1024">
        <f>NKE!B1024</f>
        <v>56.537899000000003</v>
      </c>
      <c r="H1024">
        <f>NVDA!B1024</f>
        <v>27.777930999999999</v>
      </c>
      <c r="I1024">
        <f>PG!B1024</f>
        <v>69.699546999999995</v>
      </c>
      <c r="J1024">
        <f>TM!B1024</f>
        <v>101.241631</v>
      </c>
      <c r="K1024">
        <f>VIG!B1024</f>
        <v>67.964675999999997</v>
      </c>
      <c r="L1024">
        <f>VOO!B1024</f>
        <v>158.480423</v>
      </c>
      <c r="M1024">
        <f>WMT!B1024</f>
        <v>57.744689999999999</v>
      </c>
    </row>
    <row r="1025" spans="1:13" x14ac:dyDescent="0.3">
      <c r="A1025" s="1">
        <v>42397</v>
      </c>
      <c r="B1025">
        <v>0</v>
      </c>
      <c r="C1025">
        <f>CAT!B1025</f>
        <v>54.454838000000002</v>
      </c>
      <c r="D1025">
        <f>DIA!B1025</f>
        <v>145.78819300000001</v>
      </c>
      <c r="E1025">
        <f>HD!B1025</f>
        <v>110.673889</v>
      </c>
      <c r="F1025">
        <f>MSFT!B1025</f>
        <v>47.878891000000003</v>
      </c>
      <c r="G1025">
        <f>NKE!B1025</f>
        <v>58.075184</v>
      </c>
      <c r="H1025">
        <f>NVDA!B1025</f>
        <v>27.474292999999999</v>
      </c>
      <c r="I1025">
        <f>PG!B1025</f>
        <v>70.601746000000006</v>
      </c>
      <c r="J1025">
        <f>TM!B1025</f>
        <v>101.943977</v>
      </c>
      <c r="K1025">
        <f>VIG!B1025</f>
        <v>68.232367999999994</v>
      </c>
      <c r="L1025">
        <f>VOO!B1025</f>
        <v>159.34442100000001</v>
      </c>
      <c r="M1025">
        <f>WMT!B1025</f>
        <v>57.988486999999999</v>
      </c>
    </row>
    <row r="1026" spans="1:13" x14ac:dyDescent="0.3">
      <c r="A1026" s="1">
        <v>42398</v>
      </c>
      <c r="B1026">
        <v>1</v>
      </c>
      <c r="C1026">
        <f>CAT!B1026</f>
        <v>55.489021000000001</v>
      </c>
      <c r="D1026">
        <f>DIA!B1026</f>
        <v>149.29411300000001</v>
      </c>
      <c r="E1026">
        <f>HD!B1026</f>
        <v>113.823624</v>
      </c>
      <c r="F1026">
        <f>MSFT!B1026</f>
        <v>50.665543</v>
      </c>
      <c r="G1026">
        <f>NKE!B1026</f>
        <v>58.843814999999999</v>
      </c>
      <c r="H1026">
        <f>NVDA!B1026</f>
        <v>28.688842999999999</v>
      </c>
      <c r="I1026">
        <f>PG!B1026</f>
        <v>72.255782999999994</v>
      </c>
      <c r="J1026">
        <f>TM!B1026</f>
        <v>105.376625</v>
      </c>
      <c r="K1026">
        <f>VIG!B1026</f>
        <v>70.133872999999994</v>
      </c>
      <c r="L1026">
        <f>VOO!B1026</f>
        <v>163.379501</v>
      </c>
      <c r="M1026">
        <f>WMT!B1026</f>
        <v>59.920836999999999</v>
      </c>
    </row>
    <row r="1027" spans="1:13" x14ac:dyDescent="0.3">
      <c r="A1027" s="1">
        <v>42401</v>
      </c>
      <c r="B1027">
        <v>0</v>
      </c>
      <c r="C1027">
        <f>CAT!B1027</f>
        <v>55.899127999999997</v>
      </c>
      <c r="D1027">
        <f>DIA!B1027</f>
        <v>149.26692199999999</v>
      </c>
      <c r="E1027">
        <f>HD!B1027</f>
        <v>114.502426</v>
      </c>
      <c r="F1027">
        <f>MSFT!B1027</f>
        <v>50.316063</v>
      </c>
      <c r="G1027">
        <f>NKE!B1027</f>
        <v>59.935108</v>
      </c>
      <c r="H1027">
        <f>NVDA!B1027</f>
        <v>28.698634999999999</v>
      </c>
      <c r="I1027">
        <f>PG!B1027</f>
        <v>71.751609999999999</v>
      </c>
      <c r="J1027">
        <f>TM!B1027</f>
        <v>105.701454</v>
      </c>
      <c r="K1027">
        <f>VIG!B1027</f>
        <v>70.115402000000003</v>
      </c>
      <c r="L1027">
        <f>VOO!B1027</f>
        <v>163.23245199999999</v>
      </c>
      <c r="M1027">
        <f>WMT!B1027</f>
        <v>60.950214000000003</v>
      </c>
    </row>
    <row r="1028" spans="1:13" x14ac:dyDescent="0.3">
      <c r="A1028" s="1">
        <v>42402</v>
      </c>
      <c r="B1028">
        <v>0</v>
      </c>
      <c r="C1028">
        <f>CAT!B1028</f>
        <v>54.089309999999998</v>
      </c>
      <c r="D1028">
        <f>DIA!B1028</f>
        <v>146.60565199999999</v>
      </c>
      <c r="E1028">
        <f>HD!B1028</f>
        <v>113.380104</v>
      </c>
      <c r="F1028">
        <f>MSFT!B1028</f>
        <v>48.743403999999998</v>
      </c>
      <c r="G1028">
        <f>NKE!B1028</f>
        <v>59.356254999999997</v>
      </c>
      <c r="H1028">
        <f>NVDA!B1028</f>
        <v>27.484090999999999</v>
      </c>
      <c r="I1028">
        <f>PG!B1028</f>
        <v>70.955566000000005</v>
      </c>
      <c r="J1028">
        <f>TM!B1028</f>
        <v>104.47236599999999</v>
      </c>
      <c r="K1028">
        <f>VIG!B1028</f>
        <v>69.053878999999995</v>
      </c>
      <c r="L1028">
        <f>VOO!B1028</f>
        <v>160.272751</v>
      </c>
      <c r="M1028">
        <f>WMT!B1028</f>
        <v>60.372326000000001</v>
      </c>
    </row>
    <row r="1029" spans="1:13" x14ac:dyDescent="0.3">
      <c r="A1029" s="1">
        <v>42403</v>
      </c>
      <c r="B1029">
        <v>0</v>
      </c>
      <c r="C1029">
        <f>CAT!B1029</f>
        <v>56.407288000000001</v>
      </c>
      <c r="D1029">
        <f>DIA!B1029</f>
        <v>148.231461</v>
      </c>
      <c r="E1029">
        <f>HD!B1029</f>
        <v>112.040588</v>
      </c>
      <c r="F1029">
        <f>MSFT!B1029</f>
        <v>47.970860000000002</v>
      </c>
      <c r="G1029">
        <f>NKE!B1029</f>
        <v>59.299312999999998</v>
      </c>
      <c r="H1029">
        <f>NVDA!B1029</f>
        <v>27.621216</v>
      </c>
      <c r="I1029">
        <f>PG!B1029</f>
        <v>71.733909999999995</v>
      </c>
      <c r="J1029">
        <f>TM!B1029</f>
        <v>100.95192</v>
      </c>
      <c r="K1029">
        <f>VIG!B1029</f>
        <v>69.376945000000006</v>
      </c>
      <c r="L1029">
        <f>VOO!B1029</f>
        <v>161.21031199999999</v>
      </c>
      <c r="M1029">
        <f>WMT!B1029</f>
        <v>59.839557999999997</v>
      </c>
    </row>
    <row r="1030" spans="1:13" x14ac:dyDescent="0.3">
      <c r="A1030" s="1">
        <v>42404</v>
      </c>
      <c r="B1030">
        <v>0</v>
      </c>
      <c r="C1030">
        <f>CAT!B1030</f>
        <v>58.805518999999997</v>
      </c>
      <c r="D1030">
        <f>DIA!B1030</f>
        <v>149.08532700000001</v>
      </c>
      <c r="E1030">
        <f>HD!B1030</f>
        <v>109.61496</v>
      </c>
      <c r="F1030">
        <f>MSFT!B1030</f>
        <v>47.823718999999997</v>
      </c>
      <c r="G1030">
        <f>NKE!B1030</f>
        <v>57.097766999999997</v>
      </c>
      <c r="H1030">
        <f>NVDA!B1030</f>
        <v>27.631008000000001</v>
      </c>
      <c r="I1030">
        <f>PG!B1030</f>
        <v>71.380104000000003</v>
      </c>
      <c r="J1030">
        <f>TM!B1030</f>
        <v>100.337372</v>
      </c>
      <c r="K1030">
        <f>VIG!B1030</f>
        <v>69.570792999999995</v>
      </c>
      <c r="L1030">
        <f>VOO!B1030</f>
        <v>161.41249099999999</v>
      </c>
      <c r="M1030">
        <f>WMT!B1030</f>
        <v>59.975009999999997</v>
      </c>
    </row>
    <row r="1031" spans="1:13" x14ac:dyDescent="0.3">
      <c r="A1031" s="1">
        <v>42405</v>
      </c>
      <c r="B1031">
        <v>0</v>
      </c>
      <c r="C1031">
        <f>CAT!B1031</f>
        <v>58.948169999999998</v>
      </c>
      <c r="D1031">
        <f>DIA!B1031</f>
        <v>147.087051</v>
      </c>
      <c r="E1031">
        <f>HD!B1031</f>
        <v>105.379158</v>
      </c>
      <c r="F1031">
        <f>MSFT!B1031</f>
        <v>46.131495999999999</v>
      </c>
      <c r="G1031">
        <f>NKE!B1031</f>
        <v>54.250945999999999</v>
      </c>
      <c r="H1031">
        <f>NVDA!B1031</f>
        <v>25.887543000000001</v>
      </c>
      <c r="I1031">
        <f>PG!B1031</f>
        <v>71.822379999999995</v>
      </c>
      <c r="J1031">
        <f>TM!B1031</f>
        <v>96.913489999999996</v>
      </c>
      <c r="K1031">
        <f>VIG!B1031</f>
        <v>68.767746000000002</v>
      </c>
      <c r="L1031">
        <f>VOO!B1031</f>
        <v>158.37931800000001</v>
      </c>
      <c r="M1031">
        <f>WMT!B1031</f>
        <v>60.498736999999998</v>
      </c>
    </row>
    <row r="1032" spans="1:13" x14ac:dyDescent="0.3">
      <c r="A1032" s="1">
        <v>42408</v>
      </c>
      <c r="B1032">
        <v>0</v>
      </c>
      <c r="C1032">
        <f>CAT!B1032</f>
        <v>57.575211000000003</v>
      </c>
      <c r="D1032">
        <f>DIA!B1032</f>
        <v>145.64286799999999</v>
      </c>
      <c r="E1032">
        <f>HD!B1032</f>
        <v>101.233856</v>
      </c>
      <c r="F1032">
        <f>MSFT!B1032</f>
        <v>45.441710999999998</v>
      </c>
      <c r="G1032">
        <f>NKE!B1032</f>
        <v>52.229709999999997</v>
      </c>
      <c r="H1032">
        <f>NVDA!B1032</f>
        <v>24.702376999999998</v>
      </c>
      <c r="I1032">
        <f>PG!B1032</f>
        <v>73.078377000000003</v>
      </c>
      <c r="J1032">
        <f>TM!B1032</f>
        <v>95.807304000000002</v>
      </c>
      <c r="K1032">
        <f>VIG!B1032</f>
        <v>68.287757999999997</v>
      </c>
      <c r="L1032">
        <f>VOO!B1032</f>
        <v>156.20091199999999</v>
      </c>
      <c r="M1032">
        <f>WMT!B1032</f>
        <v>60.408423999999997</v>
      </c>
    </row>
    <row r="1033" spans="1:13" x14ac:dyDescent="0.3">
      <c r="A1033" s="1">
        <v>42409</v>
      </c>
      <c r="B1033">
        <v>0</v>
      </c>
      <c r="C1033">
        <f>CAT!B1033</f>
        <v>56.995708</v>
      </c>
      <c r="D1033">
        <f>DIA!B1033</f>
        <v>145.54298399999999</v>
      </c>
      <c r="E1033">
        <f>HD!B1033</f>
        <v>103.053085</v>
      </c>
      <c r="F1033">
        <f>MSFT!B1033</f>
        <v>45.322163000000003</v>
      </c>
      <c r="G1033">
        <f>NKE!B1033</f>
        <v>52.837024999999997</v>
      </c>
      <c r="H1033">
        <f>NVDA!B1033</f>
        <v>24.966835</v>
      </c>
      <c r="I1033">
        <f>PG!B1033</f>
        <v>73.096062000000003</v>
      </c>
      <c r="J1033">
        <f>TM!B1033</f>
        <v>93.796867000000006</v>
      </c>
      <c r="K1033">
        <f>VIG!B1033</f>
        <v>68.490807000000004</v>
      </c>
      <c r="L1033">
        <f>VOO!B1033</f>
        <v>156.24688699999999</v>
      </c>
      <c r="M1033">
        <f>WMT!B1033</f>
        <v>59.424191</v>
      </c>
    </row>
    <row r="1034" spans="1:13" x14ac:dyDescent="0.3">
      <c r="A1034" s="1">
        <v>42410</v>
      </c>
      <c r="B1034">
        <v>0</v>
      </c>
      <c r="C1034">
        <f>CAT!B1034</f>
        <v>55.399875999999999</v>
      </c>
      <c r="D1034">
        <f>DIA!B1034</f>
        <v>144.77095</v>
      </c>
      <c r="E1034">
        <f>HD!B1034</f>
        <v>103.478477</v>
      </c>
      <c r="F1034">
        <f>MSFT!B1034</f>
        <v>45.717632000000002</v>
      </c>
      <c r="G1034">
        <f>NKE!B1034</f>
        <v>54.478698999999999</v>
      </c>
      <c r="H1034">
        <f>NVDA!B1034</f>
        <v>24.908066000000002</v>
      </c>
      <c r="I1034">
        <f>PG!B1034</f>
        <v>72.193862999999993</v>
      </c>
      <c r="J1034">
        <f>TM!B1034</f>
        <v>93.735420000000005</v>
      </c>
      <c r="K1034">
        <f>VIG!B1034</f>
        <v>68.278510999999995</v>
      </c>
      <c r="L1034">
        <f>VOO!B1034</f>
        <v>156.145737</v>
      </c>
      <c r="M1034">
        <f>WMT!B1034</f>
        <v>59.406143</v>
      </c>
    </row>
    <row r="1035" spans="1:13" x14ac:dyDescent="0.3">
      <c r="A1035" s="1">
        <v>42411</v>
      </c>
      <c r="B1035">
        <v>0</v>
      </c>
      <c r="C1035">
        <f>CAT!B1035</f>
        <v>54.749043</v>
      </c>
      <c r="D1035">
        <f>DIA!B1035</f>
        <v>142.41850299999999</v>
      </c>
      <c r="E1035">
        <f>HD!B1035</f>
        <v>102.519066</v>
      </c>
      <c r="F1035">
        <f>MSFT!B1035</f>
        <v>45.699233999999997</v>
      </c>
      <c r="G1035">
        <f>NKE!B1035</f>
        <v>53.140689999999999</v>
      </c>
      <c r="H1035">
        <f>NVDA!B1035</f>
        <v>24.780735</v>
      </c>
      <c r="I1035">
        <f>PG!B1035</f>
        <v>70.672493000000003</v>
      </c>
      <c r="J1035">
        <f>TM!B1035</f>
        <v>92.251746999999995</v>
      </c>
      <c r="K1035">
        <f>VIG!B1035</f>
        <v>67.383148000000006</v>
      </c>
      <c r="L1035">
        <f>VOO!B1035</f>
        <v>154.141998</v>
      </c>
      <c r="M1035">
        <f>WMT!B1035</f>
        <v>58.981743000000002</v>
      </c>
    </row>
    <row r="1036" spans="1:13" x14ac:dyDescent="0.3">
      <c r="A1036" s="1">
        <v>42412</v>
      </c>
      <c r="B1036">
        <v>0</v>
      </c>
      <c r="C1036">
        <f>CAT!B1036</f>
        <v>56.300311999999998</v>
      </c>
      <c r="D1036">
        <f>DIA!B1036</f>
        <v>145.306793</v>
      </c>
      <c r="E1036">
        <f>HD!B1036</f>
        <v>105.27958700000001</v>
      </c>
      <c r="F1036">
        <f>MSFT!B1036</f>
        <v>46.444186999999999</v>
      </c>
      <c r="G1036">
        <f>NKE!B1036</f>
        <v>53.539242000000002</v>
      </c>
      <c r="H1036">
        <f>NVDA!B1036</f>
        <v>25.201908</v>
      </c>
      <c r="I1036">
        <f>PG!B1036</f>
        <v>71.636619999999994</v>
      </c>
      <c r="J1036">
        <f>TM!B1036</f>
        <v>92.409760000000006</v>
      </c>
      <c r="K1036">
        <f>VIG!B1036</f>
        <v>68.610832000000002</v>
      </c>
      <c r="L1036">
        <f>VOO!B1036</f>
        <v>157.30392499999999</v>
      </c>
      <c r="M1036">
        <f>WMT!B1036</f>
        <v>59.758308</v>
      </c>
    </row>
    <row r="1037" spans="1:13" x14ac:dyDescent="0.3">
      <c r="A1037" s="1">
        <v>42416</v>
      </c>
      <c r="B1037">
        <v>0</v>
      </c>
      <c r="C1037">
        <f>CAT!B1037</f>
        <v>58.136870999999999</v>
      </c>
      <c r="D1037">
        <f>DIA!B1037</f>
        <v>147.32318100000001</v>
      </c>
      <c r="E1037">
        <f>HD!B1037</f>
        <v>108.094414</v>
      </c>
      <c r="F1037">
        <f>MSFT!B1037</f>
        <v>47.324162000000001</v>
      </c>
      <c r="G1037">
        <f>NKE!B1037</f>
        <v>54.839291000000003</v>
      </c>
      <c r="H1037">
        <f>NVDA!B1037</f>
        <v>26.436050000000002</v>
      </c>
      <c r="I1037">
        <f>PG!B1037</f>
        <v>72.061171999999999</v>
      </c>
      <c r="J1037">
        <f>TM!B1037</f>
        <v>94.999618999999996</v>
      </c>
      <c r="K1037">
        <f>VIG!B1037</f>
        <v>69.552338000000006</v>
      </c>
      <c r="L1037">
        <f>VOO!B1037</f>
        <v>159.941879</v>
      </c>
      <c r="M1037">
        <f>WMT!B1037</f>
        <v>59.505470000000003</v>
      </c>
    </row>
    <row r="1038" spans="1:13" x14ac:dyDescent="0.3">
      <c r="A1038" s="1">
        <v>42417</v>
      </c>
      <c r="B1038">
        <v>0</v>
      </c>
      <c r="C1038">
        <f>CAT!B1038</f>
        <v>59.964511999999999</v>
      </c>
      <c r="D1038">
        <f>DIA!B1038</f>
        <v>149.802795</v>
      </c>
      <c r="E1038">
        <f>HD!B1038</f>
        <v>109.705482</v>
      </c>
      <c r="F1038">
        <f>MSFT!B1038</f>
        <v>48.556125999999999</v>
      </c>
      <c r="G1038">
        <f>NKE!B1038</f>
        <v>55.199883</v>
      </c>
      <c r="H1038">
        <f>NVDA!B1038</f>
        <v>27.092296999999999</v>
      </c>
      <c r="I1038">
        <f>PG!B1038</f>
        <v>72.928000999999995</v>
      </c>
      <c r="J1038">
        <f>TM!B1038</f>
        <v>94.929382000000004</v>
      </c>
      <c r="K1038">
        <f>VIG!B1038</f>
        <v>70.429244999999995</v>
      </c>
      <c r="L1038">
        <f>VOO!B1038</f>
        <v>162.561432</v>
      </c>
      <c r="M1038">
        <f>WMT!B1038</f>
        <v>59.695090999999998</v>
      </c>
    </row>
    <row r="1039" spans="1:13" x14ac:dyDescent="0.3">
      <c r="A1039" s="1">
        <v>42418</v>
      </c>
      <c r="B1039">
        <v>0</v>
      </c>
      <c r="C1039">
        <f>CAT!B1039</f>
        <v>58.948169999999998</v>
      </c>
      <c r="D1039">
        <f>DIA!B1039</f>
        <v>149.43043499999999</v>
      </c>
      <c r="E1039">
        <f>HD!B1039</f>
        <v>108.583168</v>
      </c>
      <c r="F1039">
        <f>MSFT!B1039</f>
        <v>48.343074999999999</v>
      </c>
      <c r="G1039">
        <f>NKE!B1039</f>
        <v>55.607933000000003</v>
      </c>
      <c r="H1039">
        <f>NVDA!B1039</f>
        <v>29.423452000000001</v>
      </c>
      <c r="I1039">
        <f>PG!B1039</f>
        <v>72.512282999999996</v>
      </c>
      <c r="J1039">
        <f>TM!B1039</f>
        <v>94.332397</v>
      </c>
      <c r="K1039">
        <f>VIG!B1039</f>
        <v>70.401543000000004</v>
      </c>
      <c r="L1039">
        <f>VOO!B1039</f>
        <v>161.872086</v>
      </c>
      <c r="M1039">
        <f>WMT!B1039</f>
        <v>57.89819</v>
      </c>
    </row>
    <row r="1040" spans="1:13" x14ac:dyDescent="0.3">
      <c r="A1040" s="1">
        <v>42419</v>
      </c>
      <c r="B1040">
        <v>0</v>
      </c>
      <c r="C1040">
        <f>CAT!B1040</f>
        <v>58.324097000000002</v>
      </c>
      <c r="D1040">
        <f>DIA!B1040</f>
        <v>149.24168399999999</v>
      </c>
      <c r="E1040">
        <f>HD!B1040</f>
        <v>110.13990800000001</v>
      </c>
      <c r="F1040">
        <f>MSFT!B1040</f>
        <v>48.000340000000001</v>
      </c>
      <c r="G1040">
        <f>NKE!B1040</f>
        <v>56.281680999999999</v>
      </c>
      <c r="H1040">
        <f>NVDA!B1040</f>
        <v>29.815235000000001</v>
      </c>
      <c r="I1040">
        <f>PG!B1040</f>
        <v>72.344238000000004</v>
      </c>
      <c r="J1040">
        <f>TM!B1040</f>
        <v>92.453650999999994</v>
      </c>
      <c r="K1040">
        <f>VIG!B1040</f>
        <v>70.392325999999997</v>
      </c>
      <c r="L1040">
        <f>VOO!B1040</f>
        <v>161.83535800000001</v>
      </c>
      <c r="M1040">
        <f>WMT!B1040</f>
        <v>58.385792000000002</v>
      </c>
    </row>
    <row r="1041" spans="1:13" x14ac:dyDescent="0.3">
      <c r="A1041" s="1">
        <v>42422</v>
      </c>
      <c r="B1041">
        <v>0</v>
      </c>
      <c r="C1041">
        <f>CAT!B1041</f>
        <v>60.009075000000003</v>
      </c>
      <c r="D1041">
        <f>DIA!B1041</f>
        <v>151.283829</v>
      </c>
      <c r="E1041">
        <f>HD!B1041</f>
        <v>111.189804</v>
      </c>
      <c r="F1041">
        <f>MSFT!B1041</f>
        <v>48.769173000000002</v>
      </c>
      <c r="G1041">
        <f>NKE!B1041</f>
        <v>57.097766999999997</v>
      </c>
      <c r="H1041">
        <f>NVDA!B1041</f>
        <v>30.873073999999999</v>
      </c>
      <c r="I1041">
        <f>PG!B1041</f>
        <v>72.644965999999997</v>
      </c>
      <c r="J1041">
        <f>TM!B1041</f>
        <v>93.665176000000002</v>
      </c>
      <c r="K1041">
        <f>VIG!B1041</f>
        <v>71.250763000000006</v>
      </c>
      <c r="L1041">
        <f>VOO!B1041</f>
        <v>164.151566</v>
      </c>
      <c r="M1041">
        <f>WMT!B1041</f>
        <v>59.261665000000001</v>
      </c>
    </row>
    <row r="1042" spans="1:13" x14ac:dyDescent="0.3">
      <c r="A1042" s="1">
        <v>42423</v>
      </c>
      <c r="B1042">
        <v>0</v>
      </c>
      <c r="C1042">
        <f>CAT!B1042</f>
        <v>58.645035</v>
      </c>
      <c r="D1042">
        <f>DIA!B1042</f>
        <v>149.651917</v>
      </c>
      <c r="E1042">
        <f>HD!B1042</f>
        <v>112.710342</v>
      </c>
      <c r="F1042">
        <f>MSFT!B1042</f>
        <v>47.407524000000002</v>
      </c>
      <c r="G1042">
        <f>NKE!B1042</f>
        <v>57.135727000000003</v>
      </c>
      <c r="H1042">
        <f>NVDA!B1042</f>
        <v>30.951430999999999</v>
      </c>
      <c r="I1042">
        <f>PG!B1042</f>
        <v>72.361915999999994</v>
      </c>
      <c r="J1042">
        <f>TM!B1042</f>
        <v>92.725814999999997</v>
      </c>
      <c r="K1042">
        <f>VIG!B1042</f>
        <v>70.604607000000001</v>
      </c>
      <c r="L1042">
        <f>VOO!B1042</f>
        <v>162.09271200000001</v>
      </c>
      <c r="M1042">
        <f>WMT!B1042</f>
        <v>60.029170999999998</v>
      </c>
    </row>
    <row r="1043" spans="1:13" x14ac:dyDescent="0.3">
      <c r="A1043" s="1">
        <v>42424</v>
      </c>
      <c r="B1043">
        <v>0</v>
      </c>
      <c r="C1043">
        <f>CAT!B1043</f>
        <v>58.734195999999997</v>
      </c>
      <c r="D1043">
        <f>DIA!B1043</f>
        <v>150.126068</v>
      </c>
      <c r="E1043">
        <f>HD!B1043</f>
        <v>113.687843</v>
      </c>
      <c r="F1043">
        <f>MSFT!B1043</f>
        <v>47.574257000000003</v>
      </c>
      <c r="G1043">
        <f>NKE!B1043</f>
        <v>57.316029</v>
      </c>
      <c r="H1043">
        <f>NVDA!B1043</f>
        <v>31.166916000000001</v>
      </c>
      <c r="I1043">
        <f>PG!B1043</f>
        <v>72.140793000000002</v>
      </c>
      <c r="J1043">
        <f>TM!B1043</f>
        <v>91.821563999999995</v>
      </c>
      <c r="K1043">
        <f>VIG!B1043</f>
        <v>71.075371000000004</v>
      </c>
      <c r="L1043">
        <f>VOO!B1043</f>
        <v>162.85556</v>
      </c>
      <c r="M1043">
        <f>WMT!B1043</f>
        <v>60.607081999999998</v>
      </c>
    </row>
    <row r="1044" spans="1:13" x14ac:dyDescent="0.3">
      <c r="A1044" s="1">
        <v>42425</v>
      </c>
      <c r="B1044">
        <v>0</v>
      </c>
      <c r="C1044">
        <f>CAT!B1044</f>
        <v>59.260212000000003</v>
      </c>
      <c r="D1044">
        <f>DIA!B1044</f>
        <v>152.10436999999999</v>
      </c>
      <c r="E1044">
        <f>HD!B1044</f>
        <v>114.819191</v>
      </c>
      <c r="F1044">
        <f>MSFT!B1044</f>
        <v>48.259720000000002</v>
      </c>
      <c r="G1044">
        <f>NKE!B1044</f>
        <v>59.194938999999998</v>
      </c>
      <c r="H1044">
        <f>NVDA!B1044</f>
        <v>31.235481</v>
      </c>
      <c r="I1044">
        <f>PG!B1044</f>
        <v>72.830710999999994</v>
      </c>
      <c r="J1044">
        <f>TM!B1044</f>
        <v>92.681915000000004</v>
      </c>
      <c r="K1044">
        <f>VIG!B1044</f>
        <v>71.915367000000003</v>
      </c>
      <c r="L1044">
        <f>VOO!B1044</f>
        <v>164.81338500000001</v>
      </c>
      <c r="M1044">
        <f>WMT!B1044</f>
        <v>61.437812999999998</v>
      </c>
    </row>
    <row r="1045" spans="1:13" x14ac:dyDescent="0.3">
      <c r="A1045" s="1">
        <v>42426</v>
      </c>
      <c r="B1045">
        <v>0</v>
      </c>
      <c r="C1045">
        <f>CAT!B1045</f>
        <v>59.616824999999999</v>
      </c>
      <c r="D1045">
        <f>DIA!B1045</f>
        <v>151.59385700000001</v>
      </c>
      <c r="E1045">
        <f>HD!B1045</f>
        <v>114.276138</v>
      </c>
      <c r="F1045">
        <f>MSFT!B1045</f>
        <v>47.518673</v>
      </c>
      <c r="G1045">
        <f>NKE!B1045</f>
        <v>59.403694000000002</v>
      </c>
      <c r="H1045">
        <f>NVDA!B1045</f>
        <v>31.029793000000002</v>
      </c>
      <c r="I1045">
        <f>PG!B1045</f>
        <v>71.733909999999995</v>
      </c>
      <c r="J1045">
        <f>TM!B1045</f>
        <v>92.304405000000003</v>
      </c>
      <c r="K1045">
        <f>VIG!B1045</f>
        <v>71.463065999999998</v>
      </c>
      <c r="L1045">
        <f>VOO!B1045</f>
        <v>164.51005599999999</v>
      </c>
      <c r="M1045">
        <f>WMT!B1045</f>
        <v>60.056271000000002</v>
      </c>
    </row>
    <row r="1046" spans="1:13" x14ac:dyDescent="0.3">
      <c r="A1046" s="1">
        <v>42429</v>
      </c>
      <c r="B1046">
        <v>1</v>
      </c>
      <c r="C1046">
        <f>CAT!B1046</f>
        <v>60.356796000000003</v>
      </c>
      <c r="D1046">
        <f>DIA!B1046</f>
        <v>150.39047199999999</v>
      </c>
      <c r="E1046">
        <f>HD!B1046</f>
        <v>112.33927199999999</v>
      </c>
      <c r="F1046">
        <f>MSFT!B1046</f>
        <v>47.129641999999997</v>
      </c>
      <c r="G1046">
        <f>NKE!B1046</f>
        <v>58.445270999999998</v>
      </c>
      <c r="H1046">
        <f>NVDA!B1046</f>
        <v>30.828268000000001</v>
      </c>
      <c r="I1046">
        <f>PG!B1046</f>
        <v>71.017464000000004</v>
      </c>
      <c r="J1046">
        <f>TM!B1046</f>
        <v>91.391373000000002</v>
      </c>
      <c r="K1046">
        <f>VIG!B1046</f>
        <v>70.927704000000006</v>
      </c>
      <c r="L1046">
        <f>VOO!B1046</f>
        <v>163.03938299999999</v>
      </c>
      <c r="M1046">
        <f>WMT!B1046</f>
        <v>59.902771000000001</v>
      </c>
    </row>
    <row r="1047" spans="1:13" x14ac:dyDescent="0.3">
      <c r="A1047" s="1">
        <v>42430</v>
      </c>
      <c r="B1047">
        <v>0</v>
      </c>
      <c r="C1047">
        <f>CAT!B1047</f>
        <v>61.596007999999998</v>
      </c>
      <c r="D1047">
        <f>DIA!B1047</f>
        <v>153.636032</v>
      </c>
      <c r="E1047">
        <f>HD!B1047</f>
        <v>113.769295</v>
      </c>
      <c r="F1047">
        <f>MSFT!B1047</f>
        <v>48.704338</v>
      </c>
      <c r="G1047">
        <f>NKE!B1047</f>
        <v>59.707355</v>
      </c>
      <c r="H1047">
        <f>NVDA!B1047</f>
        <v>32.194698000000002</v>
      </c>
      <c r="I1047">
        <f>PG!B1047</f>
        <v>71.848906999999997</v>
      </c>
      <c r="J1047">
        <f>TM!B1047</f>
        <v>93.419357000000005</v>
      </c>
      <c r="K1047">
        <f>VIG!B1047</f>
        <v>72.072288999999998</v>
      </c>
      <c r="L1047">
        <f>VOO!B1047</f>
        <v>167.05612199999999</v>
      </c>
      <c r="M1047">
        <f>WMT!B1047</f>
        <v>60.011119999999998</v>
      </c>
    </row>
    <row r="1048" spans="1:13" x14ac:dyDescent="0.3">
      <c r="A1048" s="1">
        <v>42431</v>
      </c>
      <c r="B1048">
        <v>0</v>
      </c>
      <c r="C1048">
        <f>CAT!B1048</f>
        <v>61.854560999999997</v>
      </c>
      <c r="D1048">
        <f>DIA!B1048</f>
        <v>153.97335799999999</v>
      </c>
      <c r="E1048">
        <f>HD!B1048</f>
        <v>113.66973900000001</v>
      </c>
      <c r="F1048">
        <f>MSFT!B1048</f>
        <v>49.047066000000001</v>
      </c>
      <c r="G1048">
        <f>NKE!B1048</f>
        <v>59.043101999999998</v>
      </c>
      <c r="H1048">
        <f>NVDA!B1048</f>
        <v>32.381481000000001</v>
      </c>
      <c r="I1048">
        <f>PG!B1048</f>
        <v>73.016448999999994</v>
      </c>
      <c r="J1048">
        <f>TM!B1048</f>
        <v>93.928557999999995</v>
      </c>
      <c r="K1048">
        <f>VIG!B1048</f>
        <v>72.219948000000002</v>
      </c>
      <c r="L1048">
        <f>VOO!B1048</f>
        <v>167.76385500000001</v>
      </c>
      <c r="M1048">
        <f>WMT!B1048</f>
        <v>59.785389000000002</v>
      </c>
    </row>
    <row r="1049" spans="1:13" x14ac:dyDescent="0.3">
      <c r="A1049" s="1">
        <v>42432</v>
      </c>
      <c r="B1049">
        <v>0</v>
      </c>
      <c r="C1049">
        <f>CAT!B1049</f>
        <v>63.967503000000001</v>
      </c>
      <c r="D1049">
        <f>DIA!B1049</f>
        <v>154.39271500000001</v>
      </c>
      <c r="E1049">
        <f>HD!B1049</f>
        <v>114.76490800000001</v>
      </c>
      <c r="F1049">
        <f>MSFT!B1049</f>
        <v>48.491283000000003</v>
      </c>
      <c r="G1049">
        <f>NKE!B1049</f>
        <v>58.481777000000001</v>
      </c>
      <c r="H1049">
        <f>NVDA!B1049</f>
        <v>32.096393999999997</v>
      </c>
      <c r="I1049">
        <f>PG!B1049</f>
        <v>73.272964000000002</v>
      </c>
      <c r="J1049">
        <f>TM!B1049</f>
        <v>95.315665999999993</v>
      </c>
      <c r="K1049">
        <f>VIG!B1049</f>
        <v>72.450728999999995</v>
      </c>
      <c r="L1049">
        <f>VOO!B1049</f>
        <v>168.379715</v>
      </c>
      <c r="M1049">
        <f>WMT!B1049</f>
        <v>59.722178999999997</v>
      </c>
    </row>
    <row r="1050" spans="1:13" x14ac:dyDescent="0.3">
      <c r="A1050" s="1">
        <v>42433</v>
      </c>
      <c r="B1050">
        <v>0</v>
      </c>
      <c r="C1050">
        <f>CAT!B1050</f>
        <v>64.939278000000002</v>
      </c>
      <c r="D1050">
        <f>DIA!B1050</f>
        <v>155.00351000000001</v>
      </c>
      <c r="E1050">
        <f>HD!B1050</f>
        <v>113.642601</v>
      </c>
      <c r="F1050">
        <f>MSFT!B1050</f>
        <v>48.194870000000002</v>
      </c>
      <c r="G1050">
        <f>NKE!B1050</f>
        <v>58.281981999999999</v>
      </c>
      <c r="H1050">
        <f>NVDA!B1050</f>
        <v>31.998093000000001</v>
      </c>
      <c r="I1050">
        <f>PG!B1050</f>
        <v>73.847892999999999</v>
      </c>
      <c r="J1050">
        <f>TM!B1050</f>
        <v>96.176033000000004</v>
      </c>
      <c r="K1050">
        <f>VIG!B1050</f>
        <v>72.801490999999999</v>
      </c>
      <c r="L1050">
        <f>VOO!B1050</f>
        <v>168.921997</v>
      </c>
      <c r="M1050">
        <f>WMT!B1050</f>
        <v>60.300075999999997</v>
      </c>
    </row>
    <row r="1051" spans="1:13" x14ac:dyDescent="0.3">
      <c r="A1051" s="1">
        <v>42436</v>
      </c>
      <c r="B1051">
        <v>0</v>
      </c>
      <c r="C1051">
        <f>CAT!B1051</f>
        <v>66.659935000000004</v>
      </c>
      <c r="D1051">
        <f>DIA!B1051</f>
        <v>155.55050700000001</v>
      </c>
      <c r="E1051">
        <f>HD!B1051</f>
        <v>114.19467899999999</v>
      </c>
      <c r="F1051">
        <f>MSFT!B1051</f>
        <v>47.268580999999998</v>
      </c>
      <c r="G1051">
        <f>NKE!B1051</f>
        <v>56.369694000000003</v>
      </c>
      <c r="H1051">
        <f>NVDA!B1051</f>
        <v>31.791644999999999</v>
      </c>
      <c r="I1051">
        <f>PG!B1051</f>
        <v>73.502930000000006</v>
      </c>
      <c r="J1051">
        <f>TM!B1051</f>
        <v>94.736243999999999</v>
      </c>
      <c r="K1051">
        <f>VIG!B1051</f>
        <v>72.838417000000007</v>
      </c>
      <c r="L1051">
        <f>VOO!B1051</f>
        <v>169.10583500000001</v>
      </c>
      <c r="M1051">
        <f>WMT!B1051</f>
        <v>61.302368000000001</v>
      </c>
    </row>
    <row r="1052" spans="1:13" x14ac:dyDescent="0.3">
      <c r="A1052" s="1">
        <v>42437</v>
      </c>
      <c r="B1052">
        <v>0</v>
      </c>
      <c r="C1052">
        <f>CAT!B1052</f>
        <v>63.949660999999999</v>
      </c>
      <c r="D1052">
        <f>DIA!B1052</f>
        <v>154.63887</v>
      </c>
      <c r="E1052">
        <f>HD!B1052</f>
        <v>115.323166</v>
      </c>
      <c r="F1052">
        <f>MSFT!B1052</f>
        <v>47.842880000000001</v>
      </c>
      <c r="G1052">
        <f>NKE!B1052</f>
        <v>56.902476999999998</v>
      </c>
      <c r="H1052">
        <f>NVDA!B1052</f>
        <v>31.211651</v>
      </c>
      <c r="I1052">
        <f>PG!B1052</f>
        <v>73.467567000000003</v>
      </c>
      <c r="J1052">
        <f>TM!B1052</f>
        <v>92.901390000000006</v>
      </c>
      <c r="K1052">
        <f>VIG!B1052</f>
        <v>72.570723999999998</v>
      </c>
      <c r="L1052">
        <f>VOO!B1052</f>
        <v>167.203171</v>
      </c>
      <c r="M1052">
        <f>WMT!B1052</f>
        <v>61.437812999999998</v>
      </c>
    </row>
    <row r="1053" spans="1:13" x14ac:dyDescent="0.3">
      <c r="A1053" s="1">
        <v>42438</v>
      </c>
      <c r="B1053">
        <v>0</v>
      </c>
      <c r="C1053">
        <f>CAT!B1053</f>
        <v>64.074471000000003</v>
      </c>
      <c r="D1053">
        <f>DIA!B1053</f>
        <v>155.00351000000001</v>
      </c>
      <c r="E1053">
        <f>HD!B1053</f>
        <v>114.695213</v>
      </c>
      <c r="F1053">
        <f>MSFT!B1053</f>
        <v>48.945174999999999</v>
      </c>
      <c r="G1053">
        <f>NKE!B1053</f>
        <v>55.494419000000001</v>
      </c>
      <c r="H1053">
        <f>NVDA!B1053</f>
        <v>31.191990000000001</v>
      </c>
      <c r="I1053">
        <f>PG!B1053</f>
        <v>73.379112000000006</v>
      </c>
      <c r="J1053">
        <f>TM!B1053</f>
        <v>93.278899999999993</v>
      </c>
      <c r="K1053">
        <f>VIG!B1053</f>
        <v>72.829170000000005</v>
      </c>
      <c r="L1053">
        <f>VOO!B1053</f>
        <v>168.12231399999999</v>
      </c>
      <c r="M1053">
        <f>WMT!B1053</f>
        <v>61.428719000000001</v>
      </c>
    </row>
    <row r="1054" spans="1:13" x14ac:dyDescent="0.3">
      <c r="A1054" s="1">
        <v>42439</v>
      </c>
      <c r="B1054">
        <v>0</v>
      </c>
      <c r="C1054">
        <f>CAT!B1054</f>
        <v>63.619801000000002</v>
      </c>
      <c r="D1054">
        <f>DIA!B1054</f>
        <v>155.039963</v>
      </c>
      <c r="E1054">
        <f>HD!B1054</f>
        <v>114.56780999999999</v>
      </c>
      <c r="F1054">
        <f>MSFT!B1054</f>
        <v>48.213405999999999</v>
      </c>
      <c r="G1054">
        <f>NKE!B1054</f>
        <v>56.017681000000003</v>
      </c>
      <c r="H1054">
        <f>NVDA!B1054</f>
        <v>31.142842999999999</v>
      </c>
      <c r="I1054">
        <f>PG!B1054</f>
        <v>72.777634000000006</v>
      </c>
      <c r="J1054">
        <f>TM!B1054</f>
        <v>94.007576</v>
      </c>
      <c r="K1054">
        <f>VIG!B1054</f>
        <v>72.773796000000004</v>
      </c>
      <c r="L1054">
        <f>VOO!B1054</f>
        <v>168.214249</v>
      </c>
      <c r="M1054">
        <f>WMT!B1054</f>
        <v>61.319569000000001</v>
      </c>
    </row>
    <row r="1055" spans="1:13" x14ac:dyDescent="0.3">
      <c r="A1055" s="1">
        <v>42440</v>
      </c>
      <c r="B1055">
        <v>0</v>
      </c>
      <c r="C1055">
        <f>CAT!B1055</f>
        <v>64.903594999999996</v>
      </c>
      <c r="D1055">
        <f>DIA!B1055</f>
        <v>157.01835600000001</v>
      </c>
      <c r="E1055">
        <f>HD!B1055</f>
        <v>116.906677</v>
      </c>
      <c r="F1055">
        <f>MSFT!B1055</f>
        <v>49.158211000000001</v>
      </c>
      <c r="G1055">
        <f>NKE!B1055</f>
        <v>57.159354999999998</v>
      </c>
      <c r="H1055">
        <f>NVDA!B1055</f>
        <v>31.673680999999998</v>
      </c>
      <c r="I1055">
        <f>PG!B1055</f>
        <v>72.308852999999999</v>
      </c>
      <c r="J1055">
        <f>TM!B1055</f>
        <v>95.921447999999998</v>
      </c>
      <c r="K1055">
        <f>VIG!B1055</f>
        <v>73.623016000000007</v>
      </c>
      <c r="L1055">
        <f>VOO!B1055</f>
        <v>170.94412199999999</v>
      </c>
      <c r="M1055">
        <f>WMT!B1055</f>
        <v>61.10125</v>
      </c>
    </row>
    <row r="1056" spans="1:13" x14ac:dyDescent="0.3">
      <c r="A1056" s="1">
        <v>42443</v>
      </c>
      <c r="B1056">
        <v>0</v>
      </c>
      <c r="C1056">
        <f>CAT!B1056</f>
        <v>64.841209000000006</v>
      </c>
      <c r="D1056">
        <f>DIA!B1056</f>
        <v>157.18241900000001</v>
      </c>
      <c r="E1056">
        <f>HD!B1056</f>
        <v>117.252495</v>
      </c>
      <c r="F1056">
        <f>MSFT!B1056</f>
        <v>49.250838999999999</v>
      </c>
      <c r="G1056">
        <f>NKE!B1056</f>
        <v>57.853870000000001</v>
      </c>
      <c r="H1056">
        <f>NVDA!B1056</f>
        <v>31.752327000000001</v>
      </c>
      <c r="I1056">
        <f>PG!B1056</f>
        <v>71.795829999999995</v>
      </c>
      <c r="J1056">
        <f>TM!B1056</f>
        <v>95.649276999999998</v>
      </c>
      <c r="K1056">
        <f>VIG!B1056</f>
        <v>73.549171000000001</v>
      </c>
      <c r="L1056">
        <f>VOO!B1056</f>
        <v>170.68679800000001</v>
      </c>
      <c r="M1056">
        <f>WMT!B1056</f>
        <v>61.274078000000003</v>
      </c>
    </row>
    <row r="1057" spans="1:13" x14ac:dyDescent="0.3">
      <c r="A1057" s="1">
        <v>42444</v>
      </c>
      <c r="B1057">
        <v>0</v>
      </c>
      <c r="C1057">
        <f>CAT!B1057</f>
        <v>64.582649000000004</v>
      </c>
      <c r="D1057">
        <f>DIA!B1057</f>
        <v>157.39213599999999</v>
      </c>
      <c r="E1057">
        <f>HD!B1057</f>
        <v>118.044273</v>
      </c>
      <c r="F1057">
        <f>MSFT!B1057</f>
        <v>49.639876999999998</v>
      </c>
      <c r="G1057">
        <f>NKE!B1057</f>
        <v>58.415188000000001</v>
      </c>
      <c r="H1057">
        <f>NVDA!B1057</f>
        <v>31.595040999999998</v>
      </c>
      <c r="I1057">
        <f>PG!B1057</f>
        <v>71.919662000000002</v>
      </c>
      <c r="J1057">
        <f>TM!B1057</f>
        <v>94.130486000000005</v>
      </c>
      <c r="K1057">
        <f>VIG!B1057</f>
        <v>73.475318999999999</v>
      </c>
      <c r="L1057">
        <f>VOO!B1057</f>
        <v>170.46618699999999</v>
      </c>
      <c r="M1057">
        <f>WMT!B1057</f>
        <v>61.938113999999999</v>
      </c>
    </row>
    <row r="1058" spans="1:13" x14ac:dyDescent="0.3">
      <c r="A1058" s="1">
        <v>42445</v>
      </c>
      <c r="B1058">
        <v>0</v>
      </c>
      <c r="C1058">
        <f>CAT!B1058</f>
        <v>66.276557999999994</v>
      </c>
      <c r="D1058">
        <f>DIA!B1058</f>
        <v>158.14877300000001</v>
      </c>
      <c r="E1058">
        <f>HD!B1058</f>
        <v>118.71772</v>
      </c>
      <c r="F1058">
        <f>MSFT!B1058</f>
        <v>50.343864000000004</v>
      </c>
      <c r="G1058">
        <f>NKE!B1058</f>
        <v>58.852817999999999</v>
      </c>
      <c r="H1058">
        <f>NVDA!B1058</f>
        <v>32.538756999999997</v>
      </c>
      <c r="I1058">
        <f>PG!B1058</f>
        <v>71.946197999999995</v>
      </c>
      <c r="J1058">
        <f>TM!B1058</f>
        <v>94.411415000000005</v>
      </c>
      <c r="K1058">
        <f>VIG!B1058</f>
        <v>73.899924999999996</v>
      </c>
      <c r="L1058">
        <f>VOO!B1058</f>
        <v>171.48644999999999</v>
      </c>
      <c r="M1058">
        <f>WMT!B1058</f>
        <v>61.847168000000003</v>
      </c>
    </row>
    <row r="1059" spans="1:13" x14ac:dyDescent="0.3">
      <c r="A1059" s="1">
        <v>42446</v>
      </c>
      <c r="B1059">
        <v>0</v>
      </c>
      <c r="C1059">
        <f>CAT!B1059</f>
        <v>67.667373999999995</v>
      </c>
      <c r="D1059">
        <f>DIA!B1059</f>
        <v>159.48889199999999</v>
      </c>
      <c r="E1059">
        <f>HD!B1059</f>
        <v>119.109032</v>
      </c>
      <c r="F1059">
        <f>MSFT!B1059</f>
        <v>50.631011999999998</v>
      </c>
      <c r="G1059">
        <f>NKE!B1059</f>
        <v>60.108665000000002</v>
      </c>
      <c r="H1059">
        <f>NVDA!B1059</f>
        <v>32.263511999999999</v>
      </c>
      <c r="I1059">
        <f>PG!B1059</f>
        <v>73.193366999999995</v>
      </c>
      <c r="J1059">
        <f>TM!B1059</f>
        <v>94.753799000000001</v>
      </c>
      <c r="K1059">
        <f>VIG!B1059</f>
        <v>74.656852999999998</v>
      </c>
      <c r="L1059">
        <f>VOO!B1059</f>
        <v>172.571045</v>
      </c>
      <c r="M1059">
        <f>WMT!B1059</f>
        <v>61.355938000000002</v>
      </c>
    </row>
    <row r="1060" spans="1:13" x14ac:dyDescent="0.3">
      <c r="A1060" s="1">
        <v>42447</v>
      </c>
      <c r="B1060">
        <v>0</v>
      </c>
      <c r="C1060">
        <f>CAT!B1060</f>
        <v>67.284012000000004</v>
      </c>
      <c r="D1060">
        <f>DIA!B1060</f>
        <v>160.516876</v>
      </c>
      <c r="E1060">
        <f>HD!B1060</f>
        <v>119.536766</v>
      </c>
      <c r="F1060">
        <f>MSFT!B1060</f>
        <v>49.547252999999998</v>
      </c>
      <c r="G1060">
        <f>NKE!B1060</f>
        <v>59.927883000000001</v>
      </c>
      <c r="H1060">
        <f>NVDA!B1060</f>
        <v>33.236728999999997</v>
      </c>
      <c r="I1060">
        <f>PG!B1060</f>
        <v>73.547165000000007</v>
      </c>
      <c r="J1060">
        <f>TM!B1060</f>
        <v>93.586174</v>
      </c>
      <c r="K1060">
        <f>VIG!B1060</f>
        <v>74.841453999999999</v>
      </c>
      <c r="L1060">
        <f>VOO!B1060</f>
        <v>173.214462</v>
      </c>
      <c r="M1060">
        <f>WMT!B1060</f>
        <v>60.901108000000001</v>
      </c>
    </row>
    <row r="1061" spans="1:13" x14ac:dyDescent="0.3">
      <c r="A1061" s="1">
        <v>42450</v>
      </c>
      <c r="B1061">
        <v>0</v>
      </c>
      <c r="C1061">
        <f>CAT!B1061</f>
        <v>67.658439999999999</v>
      </c>
      <c r="D1061">
        <f>DIA!B1061</f>
        <v>160.809158</v>
      </c>
      <c r="E1061">
        <f>HD!B1061</f>
        <v>119.22732499999999</v>
      </c>
      <c r="F1061">
        <f>MSFT!B1061</f>
        <v>49.889980000000001</v>
      </c>
      <c r="G1061">
        <f>NKE!B1061</f>
        <v>61.573794999999997</v>
      </c>
      <c r="H1061">
        <f>NVDA!B1061</f>
        <v>33.335022000000002</v>
      </c>
      <c r="I1061">
        <f>PG!B1061</f>
        <v>73.697533000000007</v>
      </c>
      <c r="J1061">
        <f>TM!B1061</f>
        <v>94.060242000000002</v>
      </c>
      <c r="K1061">
        <f>VIG!B1061</f>
        <v>74.813614000000001</v>
      </c>
      <c r="L1061">
        <f>VOO!B1061</f>
        <v>173.47872899999999</v>
      </c>
      <c r="M1061">
        <f>WMT!B1061</f>
        <v>61.828968000000003</v>
      </c>
    </row>
    <row r="1062" spans="1:13" x14ac:dyDescent="0.3">
      <c r="A1062" s="1">
        <v>42451</v>
      </c>
      <c r="B1062">
        <v>0</v>
      </c>
      <c r="C1062">
        <f>CAT!B1062</f>
        <v>67.355316000000002</v>
      </c>
      <c r="D1062">
        <f>DIA!B1062</f>
        <v>160.52590900000001</v>
      </c>
      <c r="E1062">
        <f>HD!B1062</f>
        <v>118.84509300000001</v>
      </c>
      <c r="F1062">
        <f>MSFT!B1062</f>
        <v>50.084502999999998</v>
      </c>
      <c r="G1062">
        <f>NKE!B1062</f>
        <v>61.745032999999999</v>
      </c>
      <c r="H1062">
        <f>NVDA!B1062</f>
        <v>33.276038999999997</v>
      </c>
      <c r="I1062">
        <f>PG!B1062</f>
        <v>73.184509000000006</v>
      </c>
      <c r="J1062">
        <f>TM!B1062</f>
        <v>95.342010000000002</v>
      </c>
      <c r="K1062">
        <f>VIG!B1062</f>
        <v>74.730118000000004</v>
      </c>
      <c r="L1062">
        <f>VOO!B1062</f>
        <v>173.386383</v>
      </c>
      <c r="M1062">
        <f>WMT!B1062</f>
        <v>61.737988000000001</v>
      </c>
    </row>
    <row r="1063" spans="1:13" x14ac:dyDescent="0.3">
      <c r="A1063" s="1">
        <v>42452</v>
      </c>
      <c r="B1063">
        <v>0</v>
      </c>
      <c r="C1063">
        <f>CAT!B1063</f>
        <v>65.688156000000006</v>
      </c>
      <c r="D1063">
        <f>DIA!B1063</f>
        <v>159.71279899999999</v>
      </c>
      <c r="E1063">
        <f>HD!B1063</f>
        <v>118.508385</v>
      </c>
      <c r="F1063">
        <f>MSFT!B1063</f>
        <v>49.991878999999997</v>
      </c>
      <c r="G1063">
        <f>NKE!B1063</f>
        <v>59.404620999999999</v>
      </c>
      <c r="H1063">
        <f>NVDA!B1063</f>
        <v>33.846207</v>
      </c>
      <c r="I1063">
        <f>PG!B1063</f>
        <v>73.255279999999999</v>
      </c>
      <c r="J1063">
        <f>TM!B1063</f>
        <v>94.903060999999994</v>
      </c>
      <c r="K1063">
        <f>VIG!B1063</f>
        <v>74.507469</v>
      </c>
      <c r="L1063">
        <f>VOO!B1063</f>
        <v>172.27735899999999</v>
      </c>
      <c r="M1063">
        <f>WMT!B1063</f>
        <v>61.365043999999997</v>
      </c>
    </row>
    <row r="1064" spans="1:13" x14ac:dyDescent="0.3">
      <c r="A1064" s="1">
        <v>42453</v>
      </c>
      <c r="B1064">
        <v>0</v>
      </c>
      <c r="C1064">
        <f>CAT!B1064</f>
        <v>67.123512000000005</v>
      </c>
      <c r="D1064">
        <f>DIA!B1064</f>
        <v>159.83152799999999</v>
      </c>
      <c r="E1064">
        <f>HD!B1064</f>
        <v>118.726814</v>
      </c>
      <c r="F1064">
        <f>MSFT!B1064</f>
        <v>50.214188</v>
      </c>
      <c r="G1064">
        <f>NKE!B1064</f>
        <v>58.653033999999998</v>
      </c>
      <c r="H1064">
        <f>NVDA!B1064</f>
        <v>33.895363000000003</v>
      </c>
      <c r="I1064">
        <f>PG!B1064</f>
        <v>73.317183999999997</v>
      </c>
      <c r="J1064">
        <f>TM!B1064</f>
        <v>93.340355000000002</v>
      </c>
      <c r="K1064">
        <f>VIG!B1064</f>
        <v>74.405411000000001</v>
      </c>
      <c r="L1064">
        <f>VOO!B1064</f>
        <v>172.15727200000001</v>
      </c>
      <c r="M1064">
        <f>WMT!B1064</f>
        <v>61.856239000000002</v>
      </c>
    </row>
    <row r="1065" spans="1:13" x14ac:dyDescent="0.3">
      <c r="A1065" s="1">
        <v>42457</v>
      </c>
      <c r="B1065">
        <v>0</v>
      </c>
      <c r="C1065">
        <f>CAT!B1065</f>
        <v>67.150261</v>
      </c>
      <c r="D1065">
        <f>DIA!B1065</f>
        <v>159.99606299999999</v>
      </c>
      <c r="E1065">
        <f>HD!B1065</f>
        <v>119.29104599999999</v>
      </c>
      <c r="F1065">
        <f>MSFT!B1065</f>
        <v>49.593563000000003</v>
      </c>
      <c r="G1065">
        <f>NKE!B1065</f>
        <v>58.358105000000002</v>
      </c>
      <c r="H1065">
        <f>NVDA!B1065</f>
        <v>34.239437000000002</v>
      </c>
      <c r="I1065">
        <f>PG!B1065</f>
        <v>73.078377000000003</v>
      </c>
      <c r="J1065">
        <f>TM!B1065</f>
        <v>97.264481000000004</v>
      </c>
      <c r="K1065">
        <f>VIG!B1065</f>
        <v>74.526024000000007</v>
      </c>
      <c r="L1065">
        <f>VOO!B1065</f>
        <v>172.27735899999999</v>
      </c>
      <c r="M1065">
        <f>WMT!B1065</f>
        <v>61.965420000000002</v>
      </c>
    </row>
    <row r="1066" spans="1:13" x14ac:dyDescent="0.3">
      <c r="A1066" s="1">
        <v>42458</v>
      </c>
      <c r="B1066">
        <v>0</v>
      </c>
      <c r="C1066">
        <f>CAT!B1066</f>
        <v>67.765433999999999</v>
      </c>
      <c r="D1066">
        <f>DIA!B1066</f>
        <v>160.86398299999999</v>
      </c>
      <c r="E1066">
        <f>HD!B1066</f>
        <v>120.55603000000001</v>
      </c>
      <c r="F1066">
        <f>MSFT!B1066</f>
        <v>50.677326000000001</v>
      </c>
      <c r="G1066">
        <f>NKE!B1066</f>
        <v>58.500824000000001</v>
      </c>
      <c r="H1066">
        <f>NVDA!B1066</f>
        <v>34.789932</v>
      </c>
      <c r="I1066">
        <f>PG!B1066</f>
        <v>73.237594999999999</v>
      </c>
      <c r="J1066">
        <f>TM!B1066</f>
        <v>98.791786000000002</v>
      </c>
      <c r="K1066">
        <f>VIG!B1066</f>
        <v>75.296059</v>
      </c>
      <c r="L1066">
        <f>VOO!B1066</f>
        <v>173.93156400000001</v>
      </c>
      <c r="M1066">
        <f>WMT!B1066</f>
        <v>61.883544999999998</v>
      </c>
    </row>
    <row r="1067" spans="1:13" x14ac:dyDescent="0.3">
      <c r="A1067" s="1">
        <v>42459</v>
      </c>
      <c r="B1067">
        <v>0</v>
      </c>
      <c r="C1067">
        <f>CAT!B1067</f>
        <v>68.211205000000007</v>
      </c>
      <c r="D1067">
        <f>DIA!B1067</f>
        <v>161.61314400000001</v>
      </c>
      <c r="E1067">
        <f>HD!B1067</f>
        <v>121.42057</v>
      </c>
      <c r="F1067">
        <f>MSFT!B1067</f>
        <v>50.992271000000002</v>
      </c>
      <c r="G1067">
        <f>NKE!B1067</f>
        <v>59.024075000000003</v>
      </c>
      <c r="H1067">
        <f>NVDA!B1067</f>
        <v>35.153655999999998</v>
      </c>
      <c r="I1067">
        <f>PG!B1067</f>
        <v>73.131454000000005</v>
      </c>
      <c r="J1067">
        <f>TM!B1067</f>
        <v>98.107956000000001</v>
      </c>
      <c r="K1067">
        <f>VIG!B1067</f>
        <v>75.657875000000004</v>
      </c>
      <c r="L1067">
        <f>VOO!B1067</f>
        <v>174.66154499999999</v>
      </c>
      <c r="M1067">
        <f>WMT!B1067</f>
        <v>62.583981000000001</v>
      </c>
    </row>
    <row r="1068" spans="1:13" x14ac:dyDescent="0.3">
      <c r="A1068" s="1">
        <v>42460</v>
      </c>
      <c r="B1068">
        <v>1</v>
      </c>
      <c r="C1068">
        <f>CAT!B1068</f>
        <v>68.237953000000005</v>
      </c>
      <c r="D1068">
        <f>DIA!B1068</f>
        <v>161.38471999999999</v>
      </c>
      <c r="E1068">
        <f>HD!B1068</f>
        <v>121.429672</v>
      </c>
      <c r="F1068">
        <f>MSFT!B1068</f>
        <v>51.158993000000002</v>
      </c>
      <c r="G1068">
        <f>NKE!B1068</f>
        <v>58.481777000000001</v>
      </c>
      <c r="H1068">
        <f>NVDA!B1068</f>
        <v>35.025860000000002</v>
      </c>
      <c r="I1068">
        <f>PG!B1068</f>
        <v>72.804175999999998</v>
      </c>
      <c r="J1068">
        <f>TM!B1068</f>
        <v>96.940865000000002</v>
      </c>
      <c r="K1068">
        <f>VIG!B1068</f>
        <v>75.379531999999998</v>
      </c>
      <c r="L1068">
        <f>VOO!B1068</f>
        <v>174.24569700000001</v>
      </c>
      <c r="M1068">
        <f>WMT!B1068</f>
        <v>62.301979000000003</v>
      </c>
    </row>
    <row r="1069" spans="1:13" x14ac:dyDescent="0.3">
      <c r="A1069" s="1">
        <v>42461</v>
      </c>
      <c r="B1069">
        <v>0</v>
      </c>
      <c r="C1069">
        <f>CAT!B1069</f>
        <v>68.460823000000005</v>
      </c>
      <c r="D1069">
        <f>DIA!B1069</f>
        <v>162.371475</v>
      </c>
      <c r="E1069">
        <f>HD!B1069</f>
        <v>122.72197</v>
      </c>
      <c r="F1069">
        <f>MSFT!B1069</f>
        <v>51.473945999999998</v>
      </c>
      <c r="G1069">
        <f>NKE!B1069</f>
        <v>58.595950999999999</v>
      </c>
      <c r="H1069">
        <f>NVDA!B1069</f>
        <v>35.537052000000003</v>
      </c>
      <c r="I1069">
        <f>PG!B1069</f>
        <v>73.883278000000004</v>
      </c>
      <c r="J1069">
        <f>TM!B1069</f>
        <v>94.406113000000005</v>
      </c>
      <c r="K1069">
        <f>VIG!B1069</f>
        <v>75.973288999999994</v>
      </c>
      <c r="L1069">
        <f>VOO!B1069</f>
        <v>175.363876</v>
      </c>
      <c r="M1069">
        <f>WMT!B1069</f>
        <v>62.820487999999997</v>
      </c>
    </row>
    <row r="1070" spans="1:13" x14ac:dyDescent="0.3">
      <c r="A1070" s="1">
        <v>42464</v>
      </c>
      <c r="B1070">
        <v>0</v>
      </c>
      <c r="C1070">
        <f>CAT!B1070</f>
        <v>67.506882000000004</v>
      </c>
      <c r="D1070">
        <f>DIA!B1070</f>
        <v>161.823318</v>
      </c>
      <c r="E1070">
        <f>HD!B1070</f>
        <v>122.72197</v>
      </c>
      <c r="F1070">
        <f>MSFT!B1070</f>
        <v>51.344265</v>
      </c>
      <c r="G1070">
        <f>NKE!B1070</f>
        <v>57.054698999999999</v>
      </c>
      <c r="H1070">
        <f>NVDA!B1070</f>
        <v>35.192977999999997</v>
      </c>
      <c r="I1070">
        <f>PG!B1070</f>
        <v>73.600243000000006</v>
      </c>
      <c r="J1070">
        <f>TM!B1070</f>
        <v>92.436653000000007</v>
      </c>
      <c r="K1070">
        <f>VIG!B1070</f>
        <v>75.583641</v>
      </c>
      <c r="L1070">
        <f>VOO!B1070</f>
        <v>174.80943300000001</v>
      </c>
      <c r="M1070">
        <f>WMT!B1070</f>
        <v>62.856876</v>
      </c>
    </row>
    <row r="1071" spans="1:13" x14ac:dyDescent="0.3">
      <c r="A1071" s="1">
        <v>42465</v>
      </c>
      <c r="B1071">
        <v>0</v>
      </c>
      <c r="C1071">
        <f>CAT!B1071</f>
        <v>67.078948999999994</v>
      </c>
      <c r="D1071">
        <f>DIA!B1071</f>
        <v>160.635605</v>
      </c>
      <c r="E1071">
        <f>HD!B1071</f>
        <v>122.476257</v>
      </c>
      <c r="F1071">
        <f>MSFT!B1071</f>
        <v>50.538390999999997</v>
      </c>
      <c r="G1071">
        <f>NKE!B1071</f>
        <v>56.769291000000003</v>
      </c>
      <c r="H1071">
        <f>NVDA!B1071</f>
        <v>35.143825999999997</v>
      </c>
      <c r="I1071">
        <f>PG!B1071</f>
        <v>73.555999999999997</v>
      </c>
      <c r="J1071">
        <f>TM!B1071</f>
        <v>90.029540999999995</v>
      </c>
      <c r="K1071">
        <f>VIG!B1071</f>
        <v>75.017730999999998</v>
      </c>
      <c r="L1071">
        <f>VOO!B1071</f>
        <v>173.03518700000001</v>
      </c>
      <c r="M1071">
        <f>WMT!B1071</f>
        <v>62.438423</v>
      </c>
    </row>
    <row r="1072" spans="1:13" x14ac:dyDescent="0.3">
      <c r="A1072" s="1">
        <v>42466</v>
      </c>
      <c r="B1072">
        <v>0</v>
      </c>
      <c r="C1072">
        <f>CAT!B1072</f>
        <v>67.061110999999997</v>
      </c>
      <c r="D1072">
        <f>DIA!B1072</f>
        <v>161.750214</v>
      </c>
      <c r="E1072">
        <f>HD!B1072</f>
        <v>123.258904</v>
      </c>
      <c r="F1072">
        <f>MSFT!B1072</f>
        <v>51.057102</v>
      </c>
      <c r="G1072">
        <f>NKE!B1072</f>
        <v>57.378169999999997</v>
      </c>
      <c r="H1072">
        <f>NVDA!B1072</f>
        <v>35.192977999999997</v>
      </c>
      <c r="I1072">
        <f>PG!B1072</f>
        <v>74.130943000000002</v>
      </c>
      <c r="J1072">
        <f>TM!B1072</f>
        <v>90.731612999999996</v>
      </c>
      <c r="K1072">
        <f>VIG!B1072</f>
        <v>75.509429999999995</v>
      </c>
      <c r="L1072">
        <f>VOO!B1072</f>
        <v>174.920334</v>
      </c>
      <c r="M1072">
        <f>WMT!B1072</f>
        <v>62.802292000000001</v>
      </c>
    </row>
    <row r="1073" spans="1:13" x14ac:dyDescent="0.3">
      <c r="A1073" s="1">
        <v>42467</v>
      </c>
      <c r="B1073">
        <v>0</v>
      </c>
      <c r="C1073">
        <f>CAT!B1073</f>
        <v>66.125007999999994</v>
      </c>
      <c r="D1073">
        <f>DIA!B1073</f>
        <v>160.151352</v>
      </c>
      <c r="E1073">
        <f>HD!B1073</f>
        <v>121.830101</v>
      </c>
      <c r="F1073">
        <f>MSFT!B1073</f>
        <v>50.445762999999999</v>
      </c>
      <c r="G1073">
        <f>NKE!B1073</f>
        <v>57.368659999999998</v>
      </c>
      <c r="H1073">
        <f>NVDA!B1073</f>
        <v>34.829262</v>
      </c>
      <c r="I1073">
        <f>PG!B1073</f>
        <v>73.626784999999998</v>
      </c>
      <c r="J1073">
        <f>TM!B1073</f>
        <v>89.601005999999998</v>
      </c>
      <c r="K1073">
        <f>VIG!B1073</f>
        <v>74.850730999999996</v>
      </c>
      <c r="L1073">
        <f>VOO!B1073</f>
        <v>172.85961900000001</v>
      </c>
      <c r="M1073">
        <f>WMT!B1073</f>
        <v>62.056381000000002</v>
      </c>
    </row>
    <row r="1074" spans="1:13" x14ac:dyDescent="0.3">
      <c r="A1074" s="1">
        <v>42468</v>
      </c>
      <c r="B1074">
        <v>0</v>
      </c>
      <c r="C1074">
        <f>CAT!B1074</f>
        <v>66.285492000000005</v>
      </c>
      <c r="D1074">
        <f>DIA!B1074</f>
        <v>160.489395</v>
      </c>
      <c r="E1074">
        <f>HD!B1074</f>
        <v>121.6026</v>
      </c>
      <c r="F1074">
        <f>MSFT!B1074</f>
        <v>50.408707</v>
      </c>
      <c r="G1074">
        <f>NKE!B1074</f>
        <v>56.531433</v>
      </c>
      <c r="H1074">
        <f>NVDA!B1074</f>
        <v>35.055351000000002</v>
      </c>
      <c r="I1074">
        <f>PG!B1074</f>
        <v>73.591376999999994</v>
      </c>
      <c r="J1074">
        <f>TM!B1074</f>
        <v>91.780174000000002</v>
      </c>
      <c r="K1074">
        <f>VIG!B1074</f>
        <v>75.110496999999995</v>
      </c>
      <c r="L1074">
        <f>VOO!B1074</f>
        <v>173.33090200000001</v>
      </c>
      <c r="M1074">
        <f>WMT!B1074</f>
        <v>61.910828000000002</v>
      </c>
    </row>
    <row r="1075" spans="1:13" x14ac:dyDescent="0.3">
      <c r="A1075" s="1">
        <v>42471</v>
      </c>
      <c r="B1075">
        <v>0</v>
      </c>
      <c r="C1075">
        <f>CAT!B1075</f>
        <v>66.535103000000007</v>
      </c>
      <c r="D1075">
        <f>DIA!B1075</f>
        <v>160.288422</v>
      </c>
      <c r="E1075">
        <f>HD!B1075</f>
        <v>121.047462</v>
      </c>
      <c r="F1075">
        <f>MSFT!B1075</f>
        <v>50.306815999999998</v>
      </c>
      <c r="G1075">
        <f>NKE!B1075</f>
        <v>55.104354999999998</v>
      </c>
      <c r="H1075">
        <f>NVDA!B1075</f>
        <v>35.271622000000001</v>
      </c>
      <c r="I1075">
        <f>PG!B1075</f>
        <v>73.175674000000001</v>
      </c>
      <c r="J1075">
        <f>TM!B1075</f>
        <v>89.746887000000001</v>
      </c>
      <c r="K1075">
        <f>VIG!B1075</f>
        <v>74.804344</v>
      </c>
      <c r="L1075">
        <f>VOO!B1075</f>
        <v>172.87806699999999</v>
      </c>
      <c r="M1075">
        <f>WMT!B1075</f>
        <v>61.310462999999999</v>
      </c>
    </row>
    <row r="1076" spans="1:13" x14ac:dyDescent="0.3">
      <c r="A1076" s="1">
        <v>42472</v>
      </c>
      <c r="B1076">
        <v>0</v>
      </c>
      <c r="C1076">
        <f>CAT!B1076</f>
        <v>67.845664999999997</v>
      </c>
      <c r="D1076">
        <f>DIA!B1076</f>
        <v>161.795883</v>
      </c>
      <c r="E1076">
        <f>HD!B1076</f>
        <v>122.29424299999999</v>
      </c>
      <c r="F1076">
        <f>MSFT!B1076</f>
        <v>50.621754000000003</v>
      </c>
      <c r="G1076">
        <f>NKE!B1076</f>
        <v>55.703727999999998</v>
      </c>
      <c r="H1076">
        <f>NVDA!B1076</f>
        <v>35.232303999999999</v>
      </c>
      <c r="I1076">
        <f>PG!B1076</f>
        <v>73.264114000000006</v>
      </c>
      <c r="J1076">
        <f>TM!B1076</f>
        <v>92.619003000000006</v>
      </c>
      <c r="K1076">
        <f>VIG!B1076</f>
        <v>75.379531999999998</v>
      </c>
      <c r="L1076">
        <f>VOO!B1076</f>
        <v>174.559921</v>
      </c>
      <c r="M1076">
        <f>WMT!B1076</f>
        <v>62.583981000000001</v>
      </c>
    </row>
    <row r="1077" spans="1:13" x14ac:dyDescent="0.3">
      <c r="A1077" s="1">
        <v>42473</v>
      </c>
      <c r="B1077">
        <v>0</v>
      </c>
      <c r="C1077">
        <f>CAT!B1077</f>
        <v>70.546997000000005</v>
      </c>
      <c r="D1077">
        <f>DIA!B1077</f>
        <v>163.467896</v>
      </c>
      <c r="E1077">
        <f>HD!B1077</f>
        <v>121.802803</v>
      </c>
      <c r="F1077">
        <f>MSFT!B1077</f>
        <v>51.270149000000004</v>
      </c>
      <c r="G1077">
        <f>NKE!B1077</f>
        <v>56.683661999999998</v>
      </c>
      <c r="H1077">
        <f>NVDA!B1077</f>
        <v>36.117043000000002</v>
      </c>
      <c r="I1077">
        <f>PG!B1077</f>
        <v>72.936858999999998</v>
      </c>
      <c r="J1077">
        <f>TM!B1077</f>
        <v>95.062584000000001</v>
      </c>
      <c r="K1077">
        <f>VIG!B1077</f>
        <v>75.797027999999997</v>
      </c>
      <c r="L1077">
        <f>VOO!B1077</f>
        <v>176.30642700000001</v>
      </c>
      <c r="M1077">
        <f>WMT!B1077</f>
        <v>62.902358999999997</v>
      </c>
    </row>
    <row r="1078" spans="1:13" x14ac:dyDescent="0.3">
      <c r="A1078" s="1">
        <v>42474</v>
      </c>
      <c r="B1078">
        <v>0</v>
      </c>
      <c r="C1078">
        <f>CAT!B1078</f>
        <v>70.475700000000003</v>
      </c>
      <c r="D1078">
        <f>DIA!B1078</f>
        <v>163.641434</v>
      </c>
      <c r="E1078">
        <f>HD!B1078</f>
        <v>122.285156</v>
      </c>
      <c r="F1078">
        <f>MSFT!B1078</f>
        <v>51.279415</v>
      </c>
      <c r="G1078">
        <f>NKE!B1078</f>
        <v>56.598042</v>
      </c>
      <c r="H1078">
        <f>NVDA!B1078</f>
        <v>36.215350999999998</v>
      </c>
      <c r="I1078">
        <f>PG!B1078</f>
        <v>73.132606999999993</v>
      </c>
      <c r="J1078">
        <f>TM!B1078</f>
        <v>95.700844000000004</v>
      </c>
      <c r="K1078">
        <f>VIG!B1078</f>
        <v>75.694976999999994</v>
      </c>
      <c r="L1078">
        <f>VOO!B1078</f>
        <v>176.28796399999999</v>
      </c>
      <c r="M1078">
        <f>WMT!B1078</f>
        <v>62.583981000000001</v>
      </c>
    </row>
    <row r="1079" spans="1:13" x14ac:dyDescent="0.3">
      <c r="A1079" s="1">
        <v>42475</v>
      </c>
      <c r="B1079">
        <v>0</v>
      </c>
      <c r="C1079">
        <f>CAT!B1079</f>
        <v>70.582672000000002</v>
      </c>
      <c r="D1079">
        <f>DIA!B1079</f>
        <v>163.367188</v>
      </c>
      <c r="E1079">
        <f>HD!B1079</f>
        <v>122.867592</v>
      </c>
      <c r="F1079">
        <f>MSFT!B1079</f>
        <v>51.548042000000002</v>
      </c>
      <c r="G1079">
        <f>NKE!B1079</f>
        <v>56.607548000000001</v>
      </c>
      <c r="H1079">
        <f>NVDA!B1079</f>
        <v>36.500430999999999</v>
      </c>
      <c r="I1079">
        <f>PG!B1079</f>
        <v>73.391197000000005</v>
      </c>
      <c r="J1079">
        <f>TM!B1079</f>
        <v>94.533752000000007</v>
      </c>
      <c r="K1079">
        <f>VIG!B1079</f>
        <v>75.926910000000007</v>
      </c>
      <c r="L1079">
        <f>VOO!B1079</f>
        <v>176.09385700000001</v>
      </c>
      <c r="M1079">
        <f>WMT!B1079</f>
        <v>62.820487999999997</v>
      </c>
    </row>
    <row r="1080" spans="1:13" x14ac:dyDescent="0.3">
      <c r="A1080" s="1">
        <v>42478</v>
      </c>
      <c r="B1080">
        <v>0</v>
      </c>
      <c r="C1080">
        <f>CAT!B1080</f>
        <v>70.653998999999999</v>
      </c>
      <c r="D1080">
        <f>DIA!B1080</f>
        <v>164.37292500000001</v>
      </c>
      <c r="E1080">
        <f>HD!B1080</f>
        <v>124.496613</v>
      </c>
      <c r="F1080">
        <f>MSFT!B1080</f>
        <v>52.298335999999999</v>
      </c>
      <c r="G1080">
        <f>NKE!B1080</f>
        <v>56.674145000000003</v>
      </c>
      <c r="H1080">
        <f>NVDA!B1080</f>
        <v>36.343147000000002</v>
      </c>
      <c r="I1080">
        <f>PG!B1080</f>
        <v>73.863822999999996</v>
      </c>
      <c r="J1080">
        <f>TM!B1080</f>
        <v>94.241989000000004</v>
      </c>
      <c r="K1080">
        <f>VIG!B1080</f>
        <v>76.307297000000005</v>
      </c>
      <c r="L1080">
        <f>VOO!B1080</f>
        <v>177.36917099999999</v>
      </c>
      <c r="M1080">
        <f>WMT!B1080</f>
        <v>63.548206</v>
      </c>
    </row>
    <row r="1081" spans="1:13" x14ac:dyDescent="0.3">
      <c r="A1081" s="1">
        <v>42479</v>
      </c>
      <c r="B1081">
        <v>0</v>
      </c>
      <c r="C1081">
        <f>CAT!B1081</f>
        <v>71.670356999999996</v>
      </c>
      <c r="D1081">
        <f>DIA!B1081</f>
        <v>164.866623</v>
      </c>
      <c r="E1081">
        <f>HD!B1081</f>
        <v>123.258904</v>
      </c>
      <c r="F1081">
        <f>MSFT!B1081</f>
        <v>52.233494</v>
      </c>
      <c r="G1081">
        <f>NKE!B1081</f>
        <v>56.664639000000001</v>
      </c>
      <c r="H1081">
        <f>NVDA!B1081</f>
        <v>35.694336</v>
      </c>
      <c r="I1081">
        <f>PG!B1081</f>
        <v>74.265120999999994</v>
      </c>
      <c r="J1081">
        <f>TM!B1081</f>
        <v>95.463775999999996</v>
      </c>
      <c r="K1081">
        <f>VIG!B1081</f>
        <v>76.594902000000005</v>
      </c>
      <c r="L1081">
        <f>VOO!B1081</f>
        <v>177.90512100000001</v>
      </c>
      <c r="M1081">
        <f>WMT!B1081</f>
        <v>63.466330999999997</v>
      </c>
    </row>
    <row r="1082" spans="1:13" x14ac:dyDescent="0.3">
      <c r="A1082" s="1">
        <v>42480</v>
      </c>
      <c r="B1082">
        <v>0</v>
      </c>
      <c r="C1082">
        <f>CAT!B1082</f>
        <v>71.090851000000001</v>
      </c>
      <c r="D1082">
        <f>DIA!B1082</f>
        <v>165.25979599999999</v>
      </c>
      <c r="E1082">
        <f>HD!B1082</f>
        <v>123.031418</v>
      </c>
      <c r="F1082">
        <f>MSFT!B1082</f>
        <v>51.492466</v>
      </c>
      <c r="G1082">
        <f>NKE!B1082</f>
        <v>56.721718000000003</v>
      </c>
      <c r="H1082">
        <f>NVDA!B1082</f>
        <v>35.831963000000002</v>
      </c>
      <c r="I1082">
        <f>PG!B1082</f>
        <v>72.722381999999996</v>
      </c>
      <c r="J1082">
        <f>TM!B1082</f>
        <v>95.600539999999995</v>
      </c>
      <c r="K1082">
        <f>VIG!B1082</f>
        <v>76.316588999999993</v>
      </c>
      <c r="L1082">
        <f>VOO!B1082</f>
        <v>178.05296300000001</v>
      </c>
      <c r="M1082">
        <f>WMT!B1082</f>
        <v>62.956921000000001</v>
      </c>
    </row>
    <row r="1083" spans="1:13" x14ac:dyDescent="0.3">
      <c r="A1083" s="1">
        <v>42481</v>
      </c>
      <c r="B1083">
        <v>0</v>
      </c>
      <c r="C1083">
        <f>CAT!B1083</f>
        <v>70.811783000000005</v>
      </c>
      <c r="D1083">
        <f>DIA!B1083</f>
        <v>164.29975899999999</v>
      </c>
      <c r="E1083">
        <f>HD!B1083</f>
        <v>122.49447600000001</v>
      </c>
      <c r="F1083">
        <f>MSFT!B1083</f>
        <v>51.668461000000001</v>
      </c>
      <c r="G1083">
        <f>NKE!B1083</f>
        <v>57.159354999999998</v>
      </c>
      <c r="H1083">
        <f>NVDA!B1083</f>
        <v>35.792628999999998</v>
      </c>
      <c r="I1083">
        <f>PG!B1083</f>
        <v>72.053573999999998</v>
      </c>
      <c r="J1083">
        <f>TM!B1083</f>
        <v>96.138503999999998</v>
      </c>
      <c r="K1083">
        <f>VIG!B1083</f>
        <v>75.630043000000001</v>
      </c>
      <c r="L1083">
        <f>VOO!B1083</f>
        <v>177.06416300000001</v>
      </c>
      <c r="M1083">
        <f>WMT!B1083</f>
        <v>62.283779000000003</v>
      </c>
    </row>
    <row r="1084" spans="1:13" x14ac:dyDescent="0.3">
      <c r="A1084" s="1">
        <v>42482</v>
      </c>
      <c r="B1084">
        <v>0</v>
      </c>
      <c r="C1084">
        <f>CAT!B1084</f>
        <v>70.505699000000007</v>
      </c>
      <c r="D1084">
        <f>DIA!B1084</f>
        <v>164.48258999999999</v>
      </c>
      <c r="E1084">
        <f>HD!B1084</f>
        <v>123.459129</v>
      </c>
      <c r="F1084">
        <f>MSFT!B1084</f>
        <v>47.963298999999999</v>
      </c>
      <c r="G1084">
        <f>NKE!B1084</f>
        <v>56.540947000000003</v>
      </c>
      <c r="H1084">
        <f>NVDA!B1084</f>
        <v>35.655009999999997</v>
      </c>
      <c r="I1084">
        <f>PG!B1084</f>
        <v>72.187325000000001</v>
      </c>
      <c r="J1084">
        <f>TM!B1084</f>
        <v>97.971183999999994</v>
      </c>
      <c r="K1084">
        <f>VIG!B1084</f>
        <v>75.685699</v>
      </c>
      <c r="L1084">
        <f>VOO!B1084</f>
        <v>177.11041299999999</v>
      </c>
      <c r="M1084">
        <f>WMT!B1084</f>
        <v>62.511200000000002</v>
      </c>
    </row>
    <row r="1085" spans="1:13" x14ac:dyDescent="0.3">
      <c r="A1085" s="1">
        <v>42485</v>
      </c>
      <c r="B1085">
        <v>0</v>
      </c>
      <c r="C1085">
        <f>CAT!B1085</f>
        <v>69.128365000000002</v>
      </c>
      <c r="D1085">
        <f>DIA!B1085</f>
        <v>164.15348800000001</v>
      </c>
      <c r="E1085">
        <f>HD!B1085</f>
        <v>123.450012</v>
      </c>
      <c r="F1085">
        <f>MSFT!B1085</f>
        <v>48.268977999999997</v>
      </c>
      <c r="G1085">
        <f>NKE!B1085</f>
        <v>56.331634999999999</v>
      </c>
      <c r="H1085">
        <f>NVDA!B1085</f>
        <v>35.831963000000002</v>
      </c>
      <c r="I1085">
        <f>PG!B1085</f>
        <v>72.597542000000004</v>
      </c>
      <c r="J1085">
        <f>TM!B1085</f>
        <v>97.870887999999994</v>
      </c>
      <c r="K1085">
        <f>VIG!B1085</f>
        <v>75.694976999999994</v>
      </c>
      <c r="L1085">
        <f>VOO!B1085</f>
        <v>176.82392899999999</v>
      </c>
      <c r="M1085">
        <f>WMT!B1085</f>
        <v>63.193432000000001</v>
      </c>
    </row>
    <row r="1086" spans="1:13" x14ac:dyDescent="0.3">
      <c r="A1086" s="1">
        <v>42486</v>
      </c>
      <c r="B1086">
        <v>0</v>
      </c>
      <c r="C1086">
        <f>CAT!B1086</f>
        <v>69.902550000000005</v>
      </c>
      <c r="D1086">
        <f>DIA!B1086</f>
        <v>164.24494899999999</v>
      </c>
      <c r="E1086">
        <f>HD!B1086</f>
        <v>123.167908</v>
      </c>
      <c r="F1086">
        <f>MSFT!B1086</f>
        <v>47.648361000000001</v>
      </c>
      <c r="G1086">
        <f>NKE!B1086</f>
        <v>56.645606999999998</v>
      </c>
      <c r="H1086">
        <f>NVDA!B1086</f>
        <v>35.861449999999998</v>
      </c>
      <c r="I1086">
        <f>PG!B1086</f>
        <v>70.938873000000001</v>
      </c>
      <c r="J1086">
        <f>TM!B1086</f>
        <v>97.852645999999993</v>
      </c>
      <c r="K1086">
        <f>VIG!B1086</f>
        <v>75.917632999999995</v>
      </c>
      <c r="L1086">
        <f>VOO!B1086</f>
        <v>177.082672</v>
      </c>
      <c r="M1086">
        <f>WMT!B1086</f>
        <v>63.038803000000001</v>
      </c>
    </row>
    <row r="1087" spans="1:13" x14ac:dyDescent="0.3">
      <c r="A1087" s="1">
        <v>42487</v>
      </c>
      <c r="B1087">
        <v>0</v>
      </c>
      <c r="C1087">
        <f>CAT!B1087</f>
        <v>70.829787999999994</v>
      </c>
      <c r="D1087">
        <f>DIA!B1087</f>
        <v>164.802582</v>
      </c>
      <c r="E1087">
        <f>HD!B1087</f>
        <v>123.54104599999999</v>
      </c>
      <c r="F1087">
        <f>MSFT!B1087</f>
        <v>47.185214999999999</v>
      </c>
      <c r="G1087">
        <f>NKE!B1087</f>
        <v>56.388725000000001</v>
      </c>
      <c r="H1087">
        <f>NVDA!B1087</f>
        <v>36.677379999999999</v>
      </c>
      <c r="I1087">
        <f>PG!B1087</f>
        <v>71.242087999999995</v>
      </c>
      <c r="J1087">
        <f>TM!B1087</f>
        <v>96.986457999999999</v>
      </c>
      <c r="K1087">
        <f>VIG!B1087</f>
        <v>76.242339999999999</v>
      </c>
      <c r="L1087">
        <f>VOO!B1087</f>
        <v>177.45230100000001</v>
      </c>
      <c r="M1087">
        <f>WMT!B1087</f>
        <v>63.147953000000001</v>
      </c>
    </row>
    <row r="1088" spans="1:13" x14ac:dyDescent="0.3">
      <c r="A1088" s="1">
        <v>42488</v>
      </c>
      <c r="B1088">
        <v>0</v>
      </c>
      <c r="C1088">
        <f>CAT!B1088</f>
        <v>69.992560999999995</v>
      </c>
      <c r="D1088">
        <f>DIA!B1088</f>
        <v>162.92834500000001</v>
      </c>
      <c r="E1088">
        <f>HD!B1088</f>
        <v>120.792633</v>
      </c>
      <c r="F1088">
        <f>MSFT!B1088</f>
        <v>46.221874</v>
      </c>
      <c r="G1088">
        <f>NKE!B1088</f>
        <v>55.694217999999999</v>
      </c>
      <c r="H1088">
        <f>NVDA!B1088</f>
        <v>35.586207999999999</v>
      </c>
      <c r="I1088">
        <f>PG!B1088</f>
        <v>71.126159999999999</v>
      </c>
      <c r="J1088">
        <f>TM!B1088</f>
        <v>93.877266000000006</v>
      </c>
      <c r="K1088">
        <f>VIG!B1088</f>
        <v>75.527985000000001</v>
      </c>
      <c r="L1088">
        <f>VOO!B1088</f>
        <v>175.85365300000001</v>
      </c>
      <c r="M1088">
        <f>WMT!B1088</f>
        <v>62.684040000000003</v>
      </c>
    </row>
    <row r="1089" spans="1:13" x14ac:dyDescent="0.3">
      <c r="A1089" s="1">
        <v>42489</v>
      </c>
      <c r="B1089">
        <v>1</v>
      </c>
      <c r="C1089">
        <f>CAT!B1089</f>
        <v>69.965553</v>
      </c>
      <c r="D1089">
        <f>DIA!B1089</f>
        <v>162.37056000000001</v>
      </c>
      <c r="E1089">
        <f>HD!B1089</f>
        <v>121.848305</v>
      </c>
      <c r="F1089">
        <f>MSFT!B1089</f>
        <v>46.19408</v>
      </c>
      <c r="G1089">
        <f>NKE!B1089</f>
        <v>56.074759999999998</v>
      </c>
      <c r="H1089">
        <f>NVDA!B1089</f>
        <v>34.927559000000002</v>
      </c>
      <c r="I1089">
        <f>PG!B1089</f>
        <v>71.447188999999995</v>
      </c>
      <c r="J1089">
        <f>TM!B1089</f>
        <v>92.728424000000004</v>
      </c>
      <c r="K1089">
        <f>VIG!B1089</f>
        <v>75.129065999999995</v>
      </c>
      <c r="L1089">
        <f>VOO!B1089</f>
        <v>174.85562100000001</v>
      </c>
      <c r="M1089">
        <f>WMT!B1089</f>
        <v>60.828353999999997</v>
      </c>
    </row>
    <row r="1090" spans="1:13" x14ac:dyDescent="0.3">
      <c r="A1090" s="1">
        <v>42492</v>
      </c>
      <c r="B1090">
        <v>0</v>
      </c>
      <c r="C1090">
        <f>CAT!B1090</f>
        <v>70.073593000000002</v>
      </c>
      <c r="D1090">
        <f>DIA!B1090</f>
        <v>163.38548299999999</v>
      </c>
      <c r="E1090">
        <f>HD!B1090</f>
        <v>123.814041</v>
      </c>
      <c r="F1090">
        <f>MSFT!B1090</f>
        <v>46.879542999999998</v>
      </c>
      <c r="G1090">
        <f>NKE!B1090</f>
        <v>56.693176000000001</v>
      </c>
      <c r="H1090">
        <f>NVDA!B1090</f>
        <v>35.389595</v>
      </c>
      <c r="I1090">
        <f>PG!B1090</f>
        <v>72.205169999999995</v>
      </c>
      <c r="J1090">
        <f>TM!B1090</f>
        <v>93.430496000000005</v>
      </c>
      <c r="K1090">
        <f>VIG!B1090</f>
        <v>75.815597999999994</v>
      </c>
      <c r="L1090">
        <f>VOO!B1090</f>
        <v>176.25100699999999</v>
      </c>
      <c r="M1090">
        <f>WMT!B1090</f>
        <v>61.483288000000002</v>
      </c>
    </row>
    <row r="1091" spans="1:13" x14ac:dyDescent="0.3">
      <c r="A1091" s="1">
        <v>42493</v>
      </c>
      <c r="B1091">
        <v>0</v>
      </c>
      <c r="C1091">
        <f>CAT!B1091</f>
        <v>68.741264000000001</v>
      </c>
      <c r="D1091">
        <f>DIA!B1091</f>
        <v>162.10545300000001</v>
      </c>
      <c r="E1091">
        <f>HD!B1091</f>
        <v>122.439857</v>
      </c>
      <c r="F1091">
        <f>MSFT!B1091</f>
        <v>46.110717999999999</v>
      </c>
      <c r="G1091">
        <f>NKE!B1091</f>
        <v>56.626590999999998</v>
      </c>
      <c r="H1091">
        <f>NVDA!B1091</f>
        <v>34.966887999999997</v>
      </c>
      <c r="I1091">
        <f>PG!B1091</f>
        <v>72.321098000000006</v>
      </c>
      <c r="J1091">
        <f>TM!B1091</f>
        <v>92.500480999999994</v>
      </c>
      <c r="K1091">
        <f>VIG!B1091</f>
        <v>75.388824</v>
      </c>
      <c r="L1091">
        <f>VOO!B1091</f>
        <v>174.74475100000001</v>
      </c>
      <c r="M1091">
        <f>WMT!B1091</f>
        <v>60.946606000000003</v>
      </c>
    </row>
    <row r="1092" spans="1:13" x14ac:dyDescent="0.3">
      <c r="A1092" s="1">
        <v>42494</v>
      </c>
      <c r="B1092">
        <v>0</v>
      </c>
      <c r="C1092">
        <f>CAT!B1092</f>
        <v>66.832770999999994</v>
      </c>
      <c r="D1092">
        <f>DIA!B1092</f>
        <v>161.20948799999999</v>
      </c>
      <c r="E1092">
        <f>HD!B1092</f>
        <v>123.004097</v>
      </c>
      <c r="F1092">
        <f>MSFT!B1092</f>
        <v>46.19408</v>
      </c>
      <c r="G1092">
        <f>NKE!B1092</f>
        <v>56.236503999999996</v>
      </c>
      <c r="H1092">
        <f>NVDA!B1092</f>
        <v>34.170611999999998</v>
      </c>
      <c r="I1092">
        <f>PG!B1092</f>
        <v>72.766968000000006</v>
      </c>
      <c r="J1092">
        <f>TM!B1092</f>
        <v>91.743697999999995</v>
      </c>
      <c r="K1092">
        <f>VIG!B1092</f>
        <v>75.249649000000005</v>
      </c>
      <c r="L1092">
        <f>VOO!B1092</f>
        <v>173.71899400000001</v>
      </c>
      <c r="M1092">
        <f>WMT!B1092</f>
        <v>61.119427000000002</v>
      </c>
    </row>
    <row r="1093" spans="1:13" x14ac:dyDescent="0.3">
      <c r="A1093" s="1">
        <v>42495</v>
      </c>
      <c r="B1093">
        <v>0</v>
      </c>
      <c r="C1093">
        <f>CAT!B1093</f>
        <v>65.527450999999999</v>
      </c>
      <c r="D1093">
        <f>DIA!B1093</f>
        <v>161.31909200000001</v>
      </c>
      <c r="E1093">
        <f>HD!B1093</f>
        <v>122.558151</v>
      </c>
      <c r="F1093">
        <f>MSFT!B1093</f>
        <v>46.258923000000003</v>
      </c>
      <c r="G1093">
        <f>NKE!B1093</f>
        <v>55.361237000000003</v>
      </c>
      <c r="H1093">
        <f>NVDA!B1093</f>
        <v>34.377063999999997</v>
      </c>
      <c r="I1093">
        <f>PG!B1093</f>
        <v>72.499450999999993</v>
      </c>
      <c r="J1093">
        <f>TM!B1093</f>
        <v>92.336348999999998</v>
      </c>
      <c r="K1093">
        <f>VIG!B1093</f>
        <v>75.203270000000003</v>
      </c>
      <c r="L1093">
        <f>VOO!B1093</f>
        <v>173.70053100000001</v>
      </c>
      <c r="M1093">
        <f>WMT!B1093</f>
        <v>61.137622999999998</v>
      </c>
    </row>
    <row r="1094" spans="1:13" x14ac:dyDescent="0.3">
      <c r="A1094" s="1">
        <v>42496</v>
      </c>
      <c r="B1094">
        <v>0</v>
      </c>
      <c r="C1094">
        <f>CAT!B1094</f>
        <v>66.040588</v>
      </c>
      <c r="D1094">
        <f>DIA!B1094</f>
        <v>162.14196799999999</v>
      </c>
      <c r="E1094">
        <f>HD!B1094</f>
        <v>123.495537</v>
      </c>
      <c r="F1094">
        <f>MSFT!B1094</f>
        <v>46.675755000000002</v>
      </c>
      <c r="G1094">
        <f>NKE!B1094</f>
        <v>55.589573000000001</v>
      </c>
      <c r="H1094">
        <f>NVDA!B1094</f>
        <v>34.730956999999997</v>
      </c>
      <c r="I1094">
        <f>PG!B1094</f>
        <v>73.239600999999993</v>
      </c>
      <c r="J1094">
        <f>TM!B1094</f>
        <v>92.965485000000001</v>
      </c>
      <c r="K1094">
        <f>VIG!B1094</f>
        <v>75.444489000000004</v>
      </c>
      <c r="L1094">
        <f>VOO!B1094</f>
        <v>174.32887299999999</v>
      </c>
      <c r="M1094">
        <f>WMT!B1094</f>
        <v>62.083668000000003</v>
      </c>
    </row>
    <row r="1095" spans="1:13" x14ac:dyDescent="0.3">
      <c r="A1095" s="1">
        <v>42499</v>
      </c>
      <c r="B1095">
        <v>0</v>
      </c>
      <c r="C1095">
        <f>CAT!B1095</f>
        <v>63.717995000000002</v>
      </c>
      <c r="D1095">
        <f>DIA!B1095</f>
        <v>161.81277499999999</v>
      </c>
      <c r="E1095">
        <f>HD!B1095</f>
        <v>123.98696099999999</v>
      </c>
      <c r="F1095">
        <f>MSFT!B1095</f>
        <v>46.379345000000001</v>
      </c>
      <c r="G1095">
        <f>NKE!B1095</f>
        <v>55.865467000000002</v>
      </c>
      <c r="H1095">
        <f>NVDA!B1095</f>
        <v>34.681801</v>
      </c>
      <c r="I1095">
        <f>PG!B1095</f>
        <v>73.230682000000002</v>
      </c>
      <c r="J1095">
        <f>TM!B1095</f>
        <v>93.558159000000003</v>
      </c>
      <c r="K1095">
        <f>VIG!B1095</f>
        <v>75.648589999999999</v>
      </c>
      <c r="L1095">
        <f>VOO!B1095</f>
        <v>174.513687</v>
      </c>
      <c r="M1095">
        <f>WMT!B1095</f>
        <v>62.720416999999998</v>
      </c>
    </row>
    <row r="1096" spans="1:13" x14ac:dyDescent="0.3">
      <c r="A1096" s="1">
        <v>42500</v>
      </c>
      <c r="B1096">
        <v>0</v>
      </c>
      <c r="C1096">
        <f>CAT!B1096</f>
        <v>65.275374999999997</v>
      </c>
      <c r="D1096">
        <f>DIA!B1096</f>
        <v>163.842545</v>
      </c>
      <c r="E1096">
        <f>HD!B1096</f>
        <v>125.142754</v>
      </c>
      <c r="F1096">
        <f>MSFT!B1096</f>
        <v>47.259318999999998</v>
      </c>
      <c r="G1096">
        <f>NKE!B1096</f>
        <v>56.322132000000003</v>
      </c>
      <c r="H1096">
        <f>NVDA!B1096</f>
        <v>35.350265999999998</v>
      </c>
      <c r="I1096">
        <f>PG!B1096</f>
        <v>73.551704000000001</v>
      </c>
      <c r="J1096">
        <f>TM!B1096</f>
        <v>95.573181000000005</v>
      </c>
      <c r="K1096">
        <f>VIG!B1096</f>
        <v>76.427886999999998</v>
      </c>
      <c r="L1096">
        <f>VOO!B1096</f>
        <v>176.676086</v>
      </c>
      <c r="M1096">
        <f>WMT!B1096</f>
        <v>62.574871000000002</v>
      </c>
    </row>
    <row r="1097" spans="1:13" x14ac:dyDescent="0.3">
      <c r="A1097" s="1">
        <v>42501</v>
      </c>
      <c r="B1097">
        <v>0</v>
      </c>
      <c r="C1097">
        <f>CAT!B1097</f>
        <v>65.203368999999995</v>
      </c>
      <c r="D1097">
        <f>DIA!B1097</f>
        <v>162.10545300000001</v>
      </c>
      <c r="E1097">
        <f>HD!B1097</f>
        <v>122.221428</v>
      </c>
      <c r="F1097">
        <f>MSFT!B1097</f>
        <v>47.287109000000001</v>
      </c>
      <c r="G1097">
        <f>NKE!B1097</f>
        <v>54.238590000000002</v>
      </c>
      <c r="H1097">
        <f>NVDA!B1097</f>
        <v>35.448574000000001</v>
      </c>
      <c r="I1097">
        <f>PG!B1097</f>
        <v>73.257446000000002</v>
      </c>
      <c r="J1097">
        <f>TM!B1097</f>
        <v>89.756004000000004</v>
      </c>
      <c r="K1097">
        <f>VIG!B1097</f>
        <v>75.704246999999995</v>
      </c>
      <c r="L1097">
        <f>VOO!B1097</f>
        <v>175.02195699999999</v>
      </c>
      <c r="M1097">
        <f>WMT!B1097</f>
        <v>60.852215000000001</v>
      </c>
    </row>
    <row r="1098" spans="1:13" x14ac:dyDescent="0.3">
      <c r="A1098" s="1">
        <v>42502</v>
      </c>
      <c r="B1098">
        <v>0</v>
      </c>
      <c r="C1098">
        <f>CAT!B1098</f>
        <v>64.546188000000001</v>
      </c>
      <c r="D1098">
        <f>DIA!B1098</f>
        <v>162.21513400000001</v>
      </c>
      <c r="E1098">
        <f>HD!B1098</f>
        <v>122.12133799999999</v>
      </c>
      <c r="F1098">
        <f>MSFT!B1098</f>
        <v>47.713200000000001</v>
      </c>
      <c r="G1098">
        <f>NKE!B1098</f>
        <v>55.170952</v>
      </c>
      <c r="H1098">
        <f>NVDA!B1098</f>
        <v>34.966887999999997</v>
      </c>
      <c r="I1098">
        <f>PG!B1098</f>
        <v>73.489311000000001</v>
      </c>
      <c r="J1098">
        <f>TM!B1098</f>
        <v>92.436653000000007</v>
      </c>
      <c r="K1098">
        <f>VIG!B1098</f>
        <v>76.066063</v>
      </c>
      <c r="L1098">
        <f>VOO!B1098</f>
        <v>175.12361100000001</v>
      </c>
      <c r="M1098">
        <f>WMT!B1098</f>
        <v>61.255378999999998</v>
      </c>
    </row>
    <row r="1099" spans="1:13" x14ac:dyDescent="0.3">
      <c r="A1099" s="1">
        <v>42503</v>
      </c>
      <c r="B1099">
        <v>0</v>
      </c>
      <c r="C1099">
        <f>CAT!B1099</f>
        <v>63.078826999999997</v>
      </c>
      <c r="D1099">
        <f>DIA!B1099</f>
        <v>160.44142199999999</v>
      </c>
      <c r="E1099">
        <f>HD!B1099</f>
        <v>121.156677</v>
      </c>
      <c r="F1099">
        <f>MSFT!B1099</f>
        <v>47.314903000000001</v>
      </c>
      <c r="G1099">
        <f>NKE!B1099</f>
        <v>54.524002000000003</v>
      </c>
      <c r="H1099">
        <f>NVDA!B1099</f>
        <v>40.285151999999997</v>
      </c>
      <c r="I1099">
        <f>PG!B1099</f>
        <v>72.437027</v>
      </c>
      <c r="J1099">
        <f>TM!B1099</f>
        <v>90.986908</v>
      </c>
      <c r="K1099">
        <f>VIG!B1099</f>
        <v>75.305335999999997</v>
      </c>
      <c r="L1099">
        <f>VOO!B1099</f>
        <v>173.50645399999999</v>
      </c>
      <c r="M1099">
        <f>WMT!B1099</f>
        <v>59.505229999999997</v>
      </c>
    </row>
    <row r="1100" spans="1:13" x14ac:dyDescent="0.3">
      <c r="A1100" s="1">
        <v>42506</v>
      </c>
      <c r="B1100">
        <v>0</v>
      </c>
      <c r="C1100">
        <f>CAT!B1100</f>
        <v>63.645972999999998</v>
      </c>
      <c r="D1100">
        <f>DIA!B1100</f>
        <v>162.06883199999999</v>
      </c>
      <c r="E1100">
        <f>HD!B1100</f>
        <v>123.167908</v>
      </c>
      <c r="F1100">
        <f>MSFT!B1100</f>
        <v>48.009616999999999</v>
      </c>
      <c r="G1100">
        <f>NKE!B1100</f>
        <v>54.362270000000002</v>
      </c>
      <c r="H1100">
        <f>NVDA!B1100</f>
        <v>41.474628000000003</v>
      </c>
      <c r="I1100">
        <f>PG!B1100</f>
        <v>72.793732000000006</v>
      </c>
      <c r="J1100">
        <f>TM!B1100</f>
        <v>91.926047999999994</v>
      </c>
      <c r="K1100">
        <f>VIG!B1100</f>
        <v>76.001129000000006</v>
      </c>
      <c r="L1100">
        <f>VOO!B1100</f>
        <v>175.234497</v>
      </c>
      <c r="M1100">
        <f>WMT!B1100</f>
        <v>60.494846000000003</v>
      </c>
    </row>
    <row r="1101" spans="1:13" x14ac:dyDescent="0.3">
      <c r="A1101" s="1">
        <v>42507</v>
      </c>
      <c r="B1101">
        <v>0</v>
      </c>
      <c r="C1101">
        <f>CAT!B1101</f>
        <v>63.961055999999999</v>
      </c>
      <c r="D1101">
        <f>DIA!B1101</f>
        <v>160.51458700000001</v>
      </c>
      <c r="E1101">
        <f>HD!B1101</f>
        <v>120.128319</v>
      </c>
      <c r="F1101">
        <f>MSFT!B1101</f>
        <v>47.114151</v>
      </c>
      <c r="G1101">
        <f>NKE!B1101</f>
        <v>54.324223000000003</v>
      </c>
      <c r="H1101">
        <f>NVDA!B1101</f>
        <v>41.563107000000002</v>
      </c>
      <c r="I1101">
        <f>PG!B1101</f>
        <v>71.893058999999994</v>
      </c>
      <c r="J1101">
        <f>TM!B1101</f>
        <v>91.734581000000006</v>
      </c>
      <c r="K1101">
        <f>VIG!B1101</f>
        <v>75.054817</v>
      </c>
      <c r="L1101">
        <f>VOO!B1101</f>
        <v>173.69125399999999</v>
      </c>
      <c r="M1101">
        <f>WMT!B1101</f>
        <v>59.651843999999997</v>
      </c>
    </row>
    <row r="1102" spans="1:13" x14ac:dyDescent="0.3">
      <c r="A1102" s="1">
        <v>42508</v>
      </c>
      <c r="B1102">
        <v>0</v>
      </c>
      <c r="C1102">
        <f>CAT!B1102</f>
        <v>63.546936000000002</v>
      </c>
      <c r="D1102">
        <f>DIA!B1102</f>
        <v>160.57856799999999</v>
      </c>
      <c r="E1102">
        <f>HD!B1102</f>
        <v>119.91896800000001</v>
      </c>
      <c r="F1102">
        <f>MSFT!B1102</f>
        <v>47.393982000000001</v>
      </c>
      <c r="G1102">
        <f>NKE!B1102</f>
        <v>53.391857000000002</v>
      </c>
      <c r="H1102">
        <f>NVDA!B1102</f>
        <v>42.624794000000001</v>
      </c>
      <c r="I1102">
        <f>PG!B1102</f>
        <v>71.206406000000001</v>
      </c>
      <c r="J1102">
        <f>TM!B1102</f>
        <v>92.573425</v>
      </c>
      <c r="K1102">
        <f>VIG!B1102</f>
        <v>74.804344</v>
      </c>
      <c r="L1102">
        <f>VOO!B1102</f>
        <v>173.66355899999999</v>
      </c>
      <c r="M1102">
        <f>WMT!B1102</f>
        <v>57.865036000000003</v>
      </c>
    </row>
    <row r="1103" spans="1:13" x14ac:dyDescent="0.3">
      <c r="A1103" s="1">
        <v>42509</v>
      </c>
      <c r="B1103">
        <v>0</v>
      </c>
      <c r="C1103">
        <f>CAT!B1103</f>
        <v>62.502696999999998</v>
      </c>
      <c r="D1103">
        <f>DIA!B1103</f>
        <v>159.709946</v>
      </c>
      <c r="E1103">
        <f>HD!B1103</f>
        <v>119.88258399999999</v>
      </c>
      <c r="F1103">
        <f>MSFT!B1103</f>
        <v>46.936923999999998</v>
      </c>
      <c r="G1103">
        <f>NKE!B1103</f>
        <v>54.267136000000001</v>
      </c>
      <c r="H1103">
        <f>NVDA!B1103</f>
        <v>42.811577</v>
      </c>
      <c r="I1103">
        <f>PG!B1103</f>
        <v>71.509613000000002</v>
      </c>
      <c r="J1103">
        <f>TM!B1103</f>
        <v>90.822792000000007</v>
      </c>
      <c r="K1103">
        <f>VIG!B1103</f>
        <v>74.646621999999994</v>
      </c>
      <c r="L1103">
        <f>VOO!B1103</f>
        <v>173.099884</v>
      </c>
      <c r="M1103">
        <f>WMT!B1103</f>
        <v>63.408718</v>
      </c>
    </row>
    <row r="1104" spans="1:13" x14ac:dyDescent="0.3">
      <c r="A1104" s="1">
        <v>42510</v>
      </c>
      <c r="B1104">
        <v>0</v>
      </c>
      <c r="C1104">
        <f>CAT!B1104</f>
        <v>62.898788000000003</v>
      </c>
      <c r="D1104">
        <f>DIA!B1104</f>
        <v>160.34492499999999</v>
      </c>
      <c r="E1104">
        <f>HD!B1104</f>
        <v>119.991783</v>
      </c>
      <c r="F1104">
        <f>MSFT!B1104</f>
        <v>47.216754999999999</v>
      </c>
      <c r="G1104">
        <f>NKE!B1104</f>
        <v>53.734360000000002</v>
      </c>
      <c r="H1104">
        <f>NVDA!B1104</f>
        <v>43.578346000000003</v>
      </c>
      <c r="I1104">
        <f>PG!B1104</f>
        <v>71.358001999999999</v>
      </c>
      <c r="J1104">
        <f>TM!B1104</f>
        <v>91.734581000000006</v>
      </c>
      <c r="K1104">
        <f>VIG!B1104</f>
        <v>74.822890999999998</v>
      </c>
      <c r="L1104">
        <f>VOO!B1104</f>
        <v>174.181061</v>
      </c>
      <c r="M1104">
        <f>WMT!B1104</f>
        <v>64.013480999999999</v>
      </c>
    </row>
    <row r="1105" spans="1:13" x14ac:dyDescent="0.3">
      <c r="A1105" s="1">
        <v>42513</v>
      </c>
      <c r="B1105">
        <v>0</v>
      </c>
      <c r="C1105">
        <f>CAT!B1105</f>
        <v>63.375895999999997</v>
      </c>
      <c r="D1105">
        <f>DIA!B1105</f>
        <v>160.363281</v>
      </c>
      <c r="E1105">
        <f>HD!B1105</f>
        <v>119.600449</v>
      </c>
      <c r="F1105">
        <f>MSFT!B1105</f>
        <v>46.666435</v>
      </c>
      <c r="G1105">
        <f>NKE!B1105</f>
        <v>53.268177000000001</v>
      </c>
      <c r="H1105">
        <f>NVDA!B1105</f>
        <v>43.64716</v>
      </c>
      <c r="I1105">
        <f>PG!B1105</f>
        <v>71.518508999999995</v>
      </c>
      <c r="J1105">
        <f>TM!B1105</f>
        <v>90.768089000000003</v>
      </c>
      <c r="K1105">
        <f>VIG!B1105</f>
        <v>74.683723000000001</v>
      </c>
      <c r="L1105">
        <f>VOO!B1105</f>
        <v>173.95002700000001</v>
      </c>
      <c r="M1105">
        <f>WMT!B1105</f>
        <v>63.683601000000003</v>
      </c>
    </row>
    <row r="1106" spans="1:13" x14ac:dyDescent="0.3">
      <c r="A1106" s="1">
        <v>42514</v>
      </c>
      <c r="B1106">
        <v>0</v>
      </c>
      <c r="C1106">
        <f>CAT!B1106</f>
        <v>63.997050999999999</v>
      </c>
      <c r="D1106">
        <f>DIA!B1106</f>
        <v>162.27165199999999</v>
      </c>
      <c r="E1106">
        <f>HD!B1106</f>
        <v>121.36599</v>
      </c>
      <c r="F1106">
        <f>MSFT!B1106</f>
        <v>48.121552000000001</v>
      </c>
      <c r="G1106">
        <f>NKE!B1106</f>
        <v>53.839005</v>
      </c>
      <c r="H1106">
        <f>NVDA!B1106</f>
        <v>44.706684000000003</v>
      </c>
      <c r="I1106">
        <f>PG!B1106</f>
        <v>72.205169999999995</v>
      </c>
      <c r="J1106">
        <f>TM!B1106</f>
        <v>91.761939999999996</v>
      </c>
      <c r="K1106">
        <f>VIG!B1106</f>
        <v>75.583641</v>
      </c>
      <c r="L1106">
        <f>VOO!B1106</f>
        <v>176.15858499999999</v>
      </c>
      <c r="M1106">
        <f>WMT!B1106</f>
        <v>64.361671000000001</v>
      </c>
    </row>
    <row r="1107" spans="1:13" x14ac:dyDescent="0.3">
      <c r="A1107" s="1">
        <v>42515</v>
      </c>
      <c r="B1107">
        <v>0</v>
      </c>
      <c r="C1107">
        <f>CAT!B1107</f>
        <v>65.329398999999995</v>
      </c>
      <c r="D1107">
        <f>DIA!B1107</f>
        <v>163.574524</v>
      </c>
      <c r="E1107">
        <f>HD!B1107</f>
        <v>121.22038999999999</v>
      </c>
      <c r="F1107">
        <f>MSFT!B1107</f>
        <v>48.615912999999999</v>
      </c>
      <c r="G1107">
        <f>NKE!B1107</f>
        <v>53.268177000000001</v>
      </c>
      <c r="H1107">
        <f>NVDA!B1107</f>
        <v>44.519409000000003</v>
      </c>
      <c r="I1107">
        <f>PG!B1107</f>
        <v>72.659965999999997</v>
      </c>
      <c r="J1107">
        <f>TM!B1107</f>
        <v>93.567267999999999</v>
      </c>
      <c r="K1107">
        <f>VIG!B1107</f>
        <v>75.806297000000001</v>
      </c>
      <c r="L1107">
        <f>VOO!B1107</f>
        <v>177.359894</v>
      </c>
      <c r="M1107">
        <f>WMT!B1107</f>
        <v>64.581596000000005</v>
      </c>
    </row>
    <row r="1108" spans="1:13" x14ac:dyDescent="0.3">
      <c r="A1108" s="1">
        <v>42516</v>
      </c>
      <c r="B1108">
        <v>0</v>
      </c>
      <c r="C1108">
        <f>CAT!B1108</f>
        <v>64.888298000000006</v>
      </c>
      <c r="D1108">
        <f>DIA!B1108</f>
        <v>163.391006</v>
      </c>
      <c r="E1108">
        <f>HD!B1108</f>
        <v>121.993927</v>
      </c>
      <c r="F1108">
        <f>MSFT!B1108</f>
        <v>48.401370999999997</v>
      </c>
      <c r="G1108">
        <f>NKE!B1108</f>
        <v>53.125469000000002</v>
      </c>
      <c r="H1108">
        <f>NVDA!B1108</f>
        <v>44.992496000000003</v>
      </c>
      <c r="I1108">
        <f>PG!B1108</f>
        <v>72.428107999999995</v>
      </c>
      <c r="J1108">
        <f>TM!B1108</f>
        <v>93.248137999999997</v>
      </c>
      <c r="K1108">
        <f>VIG!B1108</f>
        <v>75.852676000000002</v>
      </c>
      <c r="L1108">
        <f>VOO!B1108</f>
        <v>177.44305399999999</v>
      </c>
      <c r="M1108">
        <f>WMT!B1108</f>
        <v>64.920631</v>
      </c>
    </row>
    <row r="1109" spans="1:13" x14ac:dyDescent="0.3">
      <c r="A1109" s="1">
        <v>42517</v>
      </c>
      <c r="B1109">
        <v>0</v>
      </c>
      <c r="C1109">
        <f>CAT!B1109</f>
        <v>64.780258000000003</v>
      </c>
      <c r="D1109">
        <f>DIA!B1109</f>
        <v>163.776352</v>
      </c>
      <c r="E1109">
        <f>HD!B1109</f>
        <v>121.893837</v>
      </c>
      <c r="F1109">
        <f>MSFT!B1109</f>
        <v>48.802470999999997</v>
      </c>
      <c r="G1109">
        <f>NKE!B1109</f>
        <v>53.458454000000003</v>
      </c>
      <c r="H1109">
        <f>NVDA!B1109</f>
        <v>45.238899000000004</v>
      </c>
      <c r="I1109">
        <f>PG!B1109</f>
        <v>72.615371999999994</v>
      </c>
      <c r="J1109">
        <f>TM!B1109</f>
        <v>91.716346999999999</v>
      </c>
      <c r="K1109">
        <f>VIG!B1109</f>
        <v>76.038239000000004</v>
      </c>
      <c r="L1109">
        <f>VOO!B1109</f>
        <v>178.13613900000001</v>
      </c>
      <c r="M1109">
        <f>WMT!B1109</f>
        <v>64.829009999999997</v>
      </c>
    </row>
    <row r="1110" spans="1:13" x14ac:dyDescent="0.3">
      <c r="A1110" s="1">
        <v>42521</v>
      </c>
      <c r="B1110">
        <v>1</v>
      </c>
      <c r="C1110">
        <f>CAT!B1110</f>
        <v>65.275374999999997</v>
      </c>
      <c r="D1110">
        <f>DIA!B1110</f>
        <v>162.996475</v>
      </c>
      <c r="E1110">
        <f>HD!B1110</f>
        <v>120.860123</v>
      </c>
      <c r="F1110">
        <f>MSFT!B1110</f>
        <v>49.43676</v>
      </c>
      <c r="G1110">
        <f>NKE!B1110</f>
        <v>52.535606000000001</v>
      </c>
      <c r="H1110">
        <f>NVDA!B1110</f>
        <v>46.047089</v>
      </c>
      <c r="I1110">
        <f>PG!B1110</f>
        <v>72.267593000000005</v>
      </c>
      <c r="J1110">
        <f>TM!B1110</f>
        <v>94.287575000000004</v>
      </c>
      <c r="K1110">
        <f>VIG!B1110</f>
        <v>75.843413999999996</v>
      </c>
      <c r="L1110">
        <f>VOO!B1110</f>
        <v>177.92358400000001</v>
      </c>
      <c r="M1110">
        <f>WMT!B1110</f>
        <v>64.856498999999999</v>
      </c>
    </row>
    <row r="1111" spans="1:13" x14ac:dyDescent="0.3">
      <c r="A1111" s="1">
        <v>42522</v>
      </c>
      <c r="B1111">
        <v>0</v>
      </c>
      <c r="C1111">
        <f>CAT!B1111</f>
        <v>65.059325999999999</v>
      </c>
      <c r="D1111">
        <f>DIA!B1111</f>
        <v>163.06990099999999</v>
      </c>
      <c r="E1111">
        <f>HD!B1111</f>
        <v>120.59485599999999</v>
      </c>
      <c r="F1111">
        <f>MSFT!B1111</f>
        <v>49.296829000000002</v>
      </c>
      <c r="G1111">
        <f>NKE!B1111</f>
        <v>52.259715999999997</v>
      </c>
      <c r="H1111">
        <f>NVDA!B1111</f>
        <v>46.135792000000002</v>
      </c>
      <c r="I1111">
        <f>PG!B1111</f>
        <v>72.936417000000006</v>
      </c>
      <c r="J1111">
        <f>TM!B1111</f>
        <v>94.21463</v>
      </c>
      <c r="K1111">
        <f>VIG!B1111</f>
        <v>76.103188000000003</v>
      </c>
      <c r="L1111">
        <f>VOO!B1111</f>
        <v>178.25624099999999</v>
      </c>
      <c r="M1111">
        <f>WMT!B1111</f>
        <v>64.599930000000001</v>
      </c>
    </row>
    <row r="1112" spans="1:13" x14ac:dyDescent="0.3">
      <c r="A1112" s="1">
        <v>42523</v>
      </c>
      <c r="B1112">
        <v>0</v>
      </c>
      <c r="C1112">
        <f>CAT!B1112</f>
        <v>66.274635000000004</v>
      </c>
      <c r="D1112">
        <f>DIA!B1112</f>
        <v>163.574524</v>
      </c>
      <c r="E1112">
        <f>HD!B1112</f>
        <v>121.125427</v>
      </c>
      <c r="F1112">
        <f>MSFT!B1112</f>
        <v>48.951720999999999</v>
      </c>
      <c r="G1112">
        <f>NKE!B1112</f>
        <v>52.030704</v>
      </c>
      <c r="H1112">
        <f>NVDA!B1112</f>
        <v>46.461044000000001</v>
      </c>
      <c r="I1112">
        <f>PG!B1112</f>
        <v>73.079070999999999</v>
      </c>
      <c r="J1112">
        <f>TM!B1112</f>
        <v>94.661406999999997</v>
      </c>
      <c r="K1112">
        <f>VIG!B1112</f>
        <v>76.288749999999993</v>
      </c>
      <c r="L1112">
        <f>VOO!B1112</f>
        <v>178.79225199999999</v>
      </c>
      <c r="M1112">
        <f>WMT!B1112</f>
        <v>65.012244999999993</v>
      </c>
    </row>
    <row r="1113" spans="1:13" x14ac:dyDescent="0.3">
      <c r="A1113" s="1">
        <v>42524</v>
      </c>
      <c r="B1113">
        <v>0</v>
      </c>
      <c r="C1113">
        <f>CAT!B1113</f>
        <v>67.552955999999995</v>
      </c>
      <c r="D1113">
        <f>DIA!B1113</f>
        <v>163.372681</v>
      </c>
      <c r="E1113">
        <f>HD!B1113</f>
        <v>120.512505</v>
      </c>
      <c r="F1113">
        <f>MSFT!B1113</f>
        <v>48.308093999999997</v>
      </c>
      <c r="G1113">
        <f>NKE!B1113</f>
        <v>51.000210000000003</v>
      </c>
      <c r="H1113">
        <f>NVDA!B1113</f>
        <v>45.810543000000003</v>
      </c>
      <c r="I1113">
        <f>PG!B1113</f>
        <v>73.542793000000003</v>
      </c>
      <c r="J1113">
        <f>TM!B1113</f>
        <v>94.369636999999997</v>
      </c>
      <c r="K1113">
        <f>VIG!B1113</f>
        <v>76.279456999999994</v>
      </c>
      <c r="L1113">
        <f>VOO!B1113</f>
        <v>178.274734</v>
      </c>
      <c r="M1113">
        <f>WMT!B1113</f>
        <v>64.938980000000001</v>
      </c>
    </row>
    <row r="1114" spans="1:13" x14ac:dyDescent="0.3">
      <c r="A1114" s="1">
        <v>42527</v>
      </c>
      <c r="B1114">
        <v>0</v>
      </c>
      <c r="C1114">
        <f>CAT!B1114</f>
        <v>68.795265000000001</v>
      </c>
      <c r="D1114">
        <f>DIA!B1114</f>
        <v>164.40033</v>
      </c>
      <c r="E1114">
        <f>HD!B1114</f>
        <v>118.17984</v>
      </c>
      <c r="F1114">
        <f>MSFT!B1114</f>
        <v>48.625252000000003</v>
      </c>
      <c r="G1114">
        <f>NKE!B1114</f>
        <v>51.811248999999997</v>
      </c>
      <c r="H1114">
        <f>NVDA!B1114</f>
        <v>45.574008999999997</v>
      </c>
      <c r="I1114">
        <f>PG!B1114</f>
        <v>73.810326000000003</v>
      </c>
      <c r="J1114">
        <f>TM!B1114</f>
        <v>96.229675</v>
      </c>
      <c r="K1114">
        <f>VIG!B1114</f>
        <v>76.492844000000005</v>
      </c>
      <c r="L1114">
        <f>VOO!B1114</f>
        <v>179.13415499999999</v>
      </c>
      <c r="M1114">
        <f>WMT!B1114</f>
        <v>65.103904999999997</v>
      </c>
    </row>
    <row r="1115" spans="1:13" x14ac:dyDescent="0.3">
      <c r="A1115" s="1">
        <v>42528</v>
      </c>
      <c r="B1115">
        <v>0</v>
      </c>
      <c r="C1115">
        <f>CAT!B1115</f>
        <v>69.146361999999996</v>
      </c>
      <c r="D1115">
        <f>DIA!B1115</f>
        <v>164.58381700000001</v>
      </c>
      <c r="E1115">
        <f>HD!B1115</f>
        <v>118.847618</v>
      </c>
      <c r="F1115">
        <f>MSFT!B1115</f>
        <v>48.597262999999998</v>
      </c>
      <c r="G1115">
        <f>NKE!B1115</f>
        <v>51.095627</v>
      </c>
      <c r="H1115">
        <f>NVDA!B1115</f>
        <v>45.662708000000002</v>
      </c>
      <c r="I1115">
        <f>PG!B1115</f>
        <v>73.409041999999999</v>
      </c>
      <c r="J1115">
        <f>TM!B1115</f>
        <v>96.184082000000004</v>
      </c>
      <c r="K1115">
        <f>VIG!B1115</f>
        <v>76.622710999999995</v>
      </c>
      <c r="L1115">
        <f>VOO!B1115</f>
        <v>179.457596</v>
      </c>
      <c r="M1115">
        <f>WMT!B1115</f>
        <v>65.085564000000005</v>
      </c>
    </row>
    <row r="1116" spans="1:13" x14ac:dyDescent="0.3">
      <c r="A1116" s="1">
        <v>42529</v>
      </c>
      <c r="B1116">
        <v>0</v>
      </c>
      <c r="C1116">
        <f>CAT!B1116</f>
        <v>70.316649999999996</v>
      </c>
      <c r="D1116">
        <f>DIA!B1116</f>
        <v>165.207718</v>
      </c>
      <c r="E1116">
        <f>HD!B1116</f>
        <v>118.545731</v>
      </c>
      <c r="F1116">
        <f>MSFT!B1116</f>
        <v>48.541285999999999</v>
      </c>
      <c r="G1116">
        <f>NKE!B1116</f>
        <v>51.639502999999998</v>
      </c>
      <c r="H1116">
        <f>NVDA!B1116</f>
        <v>45.514862000000001</v>
      </c>
      <c r="I1116">
        <f>PG!B1116</f>
        <v>73.703331000000006</v>
      </c>
      <c r="J1116">
        <f>TM!B1116</f>
        <v>96.329971</v>
      </c>
      <c r="K1116">
        <f>VIG!B1116</f>
        <v>77.049492000000001</v>
      </c>
      <c r="L1116">
        <f>VOO!B1116</f>
        <v>180.048981</v>
      </c>
      <c r="M1116">
        <f>WMT!B1116</f>
        <v>65.314659000000006</v>
      </c>
    </row>
    <row r="1117" spans="1:13" x14ac:dyDescent="0.3">
      <c r="A1117" s="1">
        <v>42530</v>
      </c>
      <c r="B1117">
        <v>0</v>
      </c>
      <c r="C1117">
        <f>CAT!B1117</f>
        <v>69.461440999999994</v>
      </c>
      <c r="D1117">
        <f>DIA!B1117</f>
        <v>165.042618</v>
      </c>
      <c r="E1117">
        <f>HD!B1117</f>
        <v>118.28046399999999</v>
      </c>
      <c r="F1117">
        <f>MSFT!B1117</f>
        <v>48.149521</v>
      </c>
      <c r="G1117">
        <f>NKE!B1117</f>
        <v>52.421913000000004</v>
      </c>
      <c r="H1117">
        <f>NVDA!B1117</f>
        <v>46.697586000000001</v>
      </c>
      <c r="I1117">
        <f>PG!B1117</f>
        <v>74.167045999999999</v>
      </c>
      <c r="J1117">
        <f>TM!B1117</f>
        <v>95.281424999999999</v>
      </c>
      <c r="K1117">
        <f>VIG!B1117</f>
        <v>77.151557999999994</v>
      </c>
      <c r="L1117">
        <f>VOO!B1117</f>
        <v>179.77177399999999</v>
      </c>
      <c r="M1117">
        <f>WMT!B1117</f>
        <v>65.140556000000004</v>
      </c>
    </row>
    <row r="1118" spans="1:13" x14ac:dyDescent="0.3">
      <c r="A1118" s="1">
        <v>42531</v>
      </c>
      <c r="B1118">
        <v>0</v>
      </c>
      <c r="C1118">
        <f>CAT!B1118</f>
        <v>68.444175999999999</v>
      </c>
      <c r="D1118">
        <f>DIA!B1118</f>
        <v>163.96906999999999</v>
      </c>
      <c r="E1118">
        <f>HD!B1118</f>
        <v>117.85054</v>
      </c>
      <c r="F1118">
        <f>MSFT!B1118</f>
        <v>48.018940000000001</v>
      </c>
      <c r="G1118">
        <f>NKE!B1118</f>
        <v>52.584122000000001</v>
      </c>
      <c r="H1118">
        <f>NVDA!B1118</f>
        <v>45.534573000000002</v>
      </c>
      <c r="I1118">
        <f>PG!B1118</f>
        <v>74.193779000000006</v>
      </c>
      <c r="J1118">
        <f>TM!B1118</f>
        <v>94.096100000000007</v>
      </c>
      <c r="K1118">
        <f>VIG!B1118</f>
        <v>76.826819999999998</v>
      </c>
      <c r="L1118">
        <f>VOO!B1118</f>
        <v>178.04373200000001</v>
      </c>
      <c r="M1118">
        <f>WMT!B1118</f>
        <v>65.186356000000004</v>
      </c>
    </row>
    <row r="1119" spans="1:13" x14ac:dyDescent="0.3">
      <c r="A1119" s="1">
        <v>42534</v>
      </c>
      <c r="B1119">
        <v>0</v>
      </c>
      <c r="C1119">
        <f>CAT!B1119</f>
        <v>67.723999000000006</v>
      </c>
      <c r="D1119">
        <f>DIA!B1119</f>
        <v>162.73045300000001</v>
      </c>
      <c r="E1119">
        <f>HD!B1119</f>
        <v>116.935738</v>
      </c>
      <c r="F1119">
        <f>MSFT!B1119</f>
        <v>46.769024000000002</v>
      </c>
      <c r="G1119">
        <f>NKE!B1119</f>
        <v>52.393290999999998</v>
      </c>
      <c r="H1119">
        <f>NVDA!B1119</f>
        <v>46.116092999999999</v>
      </c>
      <c r="I1119">
        <f>PG!B1119</f>
        <v>73.631973000000002</v>
      </c>
      <c r="J1119">
        <f>TM!B1119</f>
        <v>92.719307000000001</v>
      </c>
      <c r="K1119">
        <f>VIG!B1119</f>
        <v>76.260909999999996</v>
      </c>
      <c r="L1119">
        <f>VOO!B1119</f>
        <v>176.703812</v>
      </c>
      <c r="M1119">
        <f>WMT!B1119</f>
        <v>64.627419000000003</v>
      </c>
    </row>
    <row r="1120" spans="1:13" x14ac:dyDescent="0.3">
      <c r="A1120" s="1">
        <v>42535</v>
      </c>
      <c r="B1120">
        <v>0</v>
      </c>
      <c r="C1120">
        <f>CAT!B1120</f>
        <v>67.390923000000001</v>
      </c>
      <c r="D1120">
        <f>DIA!B1120</f>
        <v>162.22576900000001</v>
      </c>
      <c r="E1120">
        <f>HD!B1120</f>
        <v>114.566475</v>
      </c>
      <c r="F1120">
        <f>MSFT!B1120</f>
        <v>46.479874000000002</v>
      </c>
      <c r="G1120">
        <f>NKE!B1120</f>
        <v>51.639502999999998</v>
      </c>
      <c r="H1120">
        <f>NVDA!B1120</f>
        <v>46.204783999999997</v>
      </c>
      <c r="I1120">
        <f>PG!B1120</f>
        <v>74.327545000000001</v>
      </c>
      <c r="J1120">
        <f>TM!B1120</f>
        <v>92.163116000000002</v>
      </c>
      <c r="K1120">
        <f>VIG!B1120</f>
        <v>76.288749999999993</v>
      </c>
      <c r="L1120">
        <f>VOO!B1120</f>
        <v>176.31568899999999</v>
      </c>
      <c r="M1120">
        <f>WMT!B1120</f>
        <v>65.012244999999993</v>
      </c>
    </row>
    <row r="1121" spans="1:13" x14ac:dyDescent="0.3">
      <c r="A1121" s="1">
        <v>42536</v>
      </c>
      <c r="B1121">
        <v>0</v>
      </c>
      <c r="C1121">
        <f>CAT!B1121</f>
        <v>67.579955999999996</v>
      </c>
      <c r="D1121">
        <f>DIA!B1121</f>
        <v>162.00555399999999</v>
      </c>
      <c r="E1121">
        <f>HD!B1121</f>
        <v>115.74653600000001</v>
      </c>
      <c r="F1121">
        <f>MSFT!B1121</f>
        <v>46.349285000000002</v>
      </c>
      <c r="G1121">
        <f>NKE!B1121</f>
        <v>51.820793000000002</v>
      </c>
      <c r="H1121">
        <f>NVDA!B1121</f>
        <v>46.677872000000001</v>
      </c>
      <c r="I1121">
        <f>PG!B1121</f>
        <v>73.970832999999999</v>
      </c>
      <c r="J1121">
        <f>TM!B1121</f>
        <v>93.439621000000002</v>
      </c>
      <c r="K1121">
        <f>VIG!B1121</f>
        <v>76.075339999999997</v>
      </c>
      <c r="L1121">
        <f>VOO!B1121</f>
        <v>176.056915</v>
      </c>
      <c r="M1121">
        <f>WMT!B1121</f>
        <v>65.168036999999998</v>
      </c>
    </row>
    <row r="1122" spans="1:13" x14ac:dyDescent="0.3">
      <c r="A1122" s="1">
        <v>42537</v>
      </c>
      <c r="B1122">
        <v>0</v>
      </c>
      <c r="C1122">
        <f>CAT!B1122</f>
        <v>67.507949999999994</v>
      </c>
      <c r="D1122">
        <f>DIA!B1122</f>
        <v>162.82217399999999</v>
      </c>
      <c r="E1122">
        <f>HD!B1122</f>
        <v>116.50578299999999</v>
      </c>
      <c r="F1122">
        <f>MSFT!B1122</f>
        <v>47.002223999999998</v>
      </c>
      <c r="G1122">
        <f>NKE!B1122</f>
        <v>51.019298999999997</v>
      </c>
      <c r="H1122">
        <f>NVDA!B1122</f>
        <v>46.865130999999998</v>
      </c>
      <c r="I1122">
        <f>PG!B1122</f>
        <v>74.381065000000007</v>
      </c>
      <c r="J1122">
        <f>TM!B1122</f>
        <v>92.992844000000005</v>
      </c>
      <c r="K1122">
        <f>VIG!B1122</f>
        <v>76.381500000000003</v>
      </c>
      <c r="L1122">
        <f>VOO!B1122</f>
        <v>176.629852</v>
      </c>
      <c r="M1122">
        <f>WMT!B1122</f>
        <v>65.332961999999995</v>
      </c>
    </row>
    <row r="1123" spans="1:13" x14ac:dyDescent="0.3">
      <c r="A1123" s="1">
        <v>42538</v>
      </c>
      <c r="B1123">
        <v>0</v>
      </c>
      <c r="C1123">
        <f>CAT!B1123</f>
        <v>68.354163999999997</v>
      </c>
      <c r="D1123">
        <f>DIA!B1123</f>
        <v>162.28433200000001</v>
      </c>
      <c r="E1123">
        <f>HD!B1123</f>
        <v>116.304543</v>
      </c>
      <c r="F1123">
        <f>MSFT!B1123</f>
        <v>46.759704999999997</v>
      </c>
      <c r="G1123">
        <f>NKE!B1123</f>
        <v>51.248286999999998</v>
      </c>
      <c r="H1123">
        <f>NVDA!B1123</f>
        <v>46.047089</v>
      </c>
      <c r="I1123">
        <f>PG!B1123</f>
        <v>74.131339999999994</v>
      </c>
      <c r="J1123">
        <f>TM!B1123</f>
        <v>94.132560999999995</v>
      </c>
      <c r="K1123">
        <f>VIG!B1123</f>
        <v>76.103188000000003</v>
      </c>
      <c r="L1123">
        <f>VOO!B1123</f>
        <v>175.97380100000001</v>
      </c>
      <c r="M1123">
        <f>WMT!B1123</f>
        <v>65.012244999999993</v>
      </c>
    </row>
    <row r="1124" spans="1:13" x14ac:dyDescent="0.3">
      <c r="A1124" s="1">
        <v>42541</v>
      </c>
      <c r="B1124">
        <v>0</v>
      </c>
      <c r="C1124">
        <f>CAT!B1124</f>
        <v>68.804259999999999</v>
      </c>
      <c r="D1124">
        <f>DIA!B1124</f>
        <v>163.46107499999999</v>
      </c>
      <c r="E1124">
        <f>HD!B1124</f>
        <v>116.743622</v>
      </c>
      <c r="F1124">
        <f>MSFT!B1124</f>
        <v>46.703743000000003</v>
      </c>
      <c r="G1124">
        <f>NKE!B1124</f>
        <v>51.868504000000001</v>
      </c>
      <c r="H1124">
        <f>NVDA!B1124</f>
        <v>46.875</v>
      </c>
      <c r="I1124">
        <f>PG!B1124</f>
        <v>74.051102</v>
      </c>
      <c r="J1124">
        <f>TM!B1124</f>
        <v>96.466728000000003</v>
      </c>
      <c r="K1124">
        <f>VIG!B1124</f>
        <v>76.613449000000003</v>
      </c>
      <c r="L1124">
        <f>VOO!B1124</f>
        <v>177.101181</v>
      </c>
      <c r="M1124">
        <f>WMT!B1124</f>
        <v>65.149711999999994</v>
      </c>
    </row>
    <row r="1125" spans="1:13" x14ac:dyDescent="0.3">
      <c r="A1125" s="1">
        <v>42542</v>
      </c>
      <c r="B1125">
        <v>0</v>
      </c>
      <c r="C1125">
        <f>CAT!B1125</f>
        <v>68.858283999999998</v>
      </c>
      <c r="D1125">
        <f>DIA!B1125</f>
        <v>163.70013399999999</v>
      </c>
      <c r="E1125">
        <f>HD!B1125</f>
        <v>116.85340100000001</v>
      </c>
      <c r="F1125">
        <f>MSFT!B1125</f>
        <v>47.748435999999998</v>
      </c>
      <c r="G1125">
        <f>NKE!B1125</f>
        <v>52.259712</v>
      </c>
      <c r="H1125">
        <f>NVDA!B1125</f>
        <v>46.589171999999998</v>
      </c>
      <c r="I1125">
        <f>PG!B1125</f>
        <v>74.381065000000007</v>
      </c>
      <c r="J1125">
        <f>TM!B1125</f>
        <v>97.670295999999993</v>
      </c>
      <c r="K1125">
        <f>VIG!B1125</f>
        <v>76.740311000000005</v>
      </c>
      <c r="L1125">
        <f>VOO!B1125</f>
        <v>177.605469</v>
      </c>
      <c r="M1125">
        <f>WMT!B1125</f>
        <v>65.479575999999994</v>
      </c>
    </row>
    <row r="1126" spans="1:13" x14ac:dyDescent="0.3">
      <c r="A1126" s="1">
        <v>42543</v>
      </c>
      <c r="B1126">
        <v>0</v>
      </c>
      <c r="C1126">
        <f>CAT!B1126</f>
        <v>68.804259999999999</v>
      </c>
      <c r="D1126">
        <f>DIA!B1126</f>
        <v>163.24968000000001</v>
      </c>
      <c r="E1126">
        <f>HD!B1126</f>
        <v>116.725334</v>
      </c>
      <c r="F1126">
        <f>MSFT!B1126</f>
        <v>47.561892999999998</v>
      </c>
      <c r="G1126">
        <f>NKE!B1126</f>
        <v>52.068866999999997</v>
      </c>
      <c r="H1126">
        <f>NVDA!B1126</f>
        <v>46.54974</v>
      </c>
      <c r="I1126">
        <f>PG!B1126</f>
        <v>74.523712000000003</v>
      </c>
      <c r="J1126">
        <f>TM!B1126</f>
        <v>97.104988000000006</v>
      </c>
      <c r="K1126">
        <f>VIG!B1126</f>
        <v>76.609718000000001</v>
      </c>
      <c r="L1126">
        <f>VOO!B1126</f>
        <v>177.308243</v>
      </c>
      <c r="M1126">
        <f>WMT!B1126</f>
        <v>65.745316000000003</v>
      </c>
    </row>
    <row r="1127" spans="1:13" x14ac:dyDescent="0.3">
      <c r="A1127" s="1">
        <v>42544</v>
      </c>
      <c r="B1127">
        <v>0</v>
      </c>
      <c r="C1127">
        <f>CAT!B1127</f>
        <v>70.415665000000004</v>
      </c>
      <c r="D1127">
        <f>DIA!B1127</f>
        <v>165.30903599999999</v>
      </c>
      <c r="E1127">
        <f>HD!B1127</f>
        <v>117.356544</v>
      </c>
      <c r="F1127">
        <f>MSFT!B1127</f>
        <v>48.420032999999997</v>
      </c>
      <c r="G1127">
        <f>NKE!B1127</f>
        <v>51.639502999999998</v>
      </c>
      <c r="H1127">
        <f>NVDA!B1127</f>
        <v>47.791603000000002</v>
      </c>
      <c r="I1127">
        <f>PG!B1127</f>
        <v>75.094459999999998</v>
      </c>
      <c r="J1127">
        <f>TM!B1127</f>
        <v>100.250648</v>
      </c>
      <c r="K1127">
        <f>VIG!B1127</f>
        <v>77.374595999999997</v>
      </c>
      <c r="L1127">
        <f>VOO!B1127</f>
        <v>179.602158</v>
      </c>
      <c r="M1127">
        <f>WMT!B1127</f>
        <v>66.066024999999996</v>
      </c>
    </row>
    <row r="1128" spans="1:13" x14ac:dyDescent="0.3">
      <c r="A1128" s="1">
        <v>42545</v>
      </c>
      <c r="B1128">
        <v>0</v>
      </c>
      <c r="C1128">
        <f>CAT!B1128</f>
        <v>65.743499999999997</v>
      </c>
      <c r="D1128">
        <f>DIA!B1128</f>
        <v>159.61819499999999</v>
      </c>
      <c r="E1128">
        <f>HD!B1128</f>
        <v>115.627594</v>
      </c>
      <c r="F1128">
        <f>MSFT!B1128</f>
        <v>46.479874000000002</v>
      </c>
      <c r="G1128">
        <f>NKE!B1128</f>
        <v>50.179625999999999</v>
      </c>
      <c r="H1128">
        <f>NVDA!B1128</f>
        <v>45.071342000000001</v>
      </c>
      <c r="I1128">
        <f>PG!B1128</f>
        <v>73.355530000000002</v>
      </c>
      <c r="J1128">
        <f>TM!B1128</f>
        <v>94.789055000000005</v>
      </c>
      <c r="K1128">
        <f>VIG!B1128</f>
        <v>75.117255999999998</v>
      </c>
      <c r="L1128">
        <f>VOO!B1128</f>
        <v>173.05479399999999</v>
      </c>
      <c r="M1128">
        <f>WMT!B1128</f>
        <v>65.937743999999995</v>
      </c>
    </row>
    <row r="1129" spans="1:13" x14ac:dyDescent="0.3">
      <c r="A1129" s="1">
        <v>42548</v>
      </c>
      <c r="B1129">
        <v>0</v>
      </c>
      <c r="C1129">
        <f>CAT!B1129</f>
        <v>64.258125000000007</v>
      </c>
      <c r="D1129">
        <f>DIA!B1129</f>
        <v>157.39340200000001</v>
      </c>
      <c r="E1129">
        <f>HD!B1129</f>
        <v>114.045036</v>
      </c>
      <c r="F1129">
        <f>MSFT!B1129</f>
        <v>45.173996000000002</v>
      </c>
      <c r="G1129">
        <f>NKE!B1129</f>
        <v>49.511707000000001</v>
      </c>
      <c r="H1129">
        <f>NVDA!B1129</f>
        <v>44.588405999999999</v>
      </c>
      <c r="I1129">
        <f>PG!B1129</f>
        <v>72.437027</v>
      </c>
      <c r="J1129">
        <f>TM!B1129</f>
        <v>91.415451000000004</v>
      </c>
      <c r="K1129">
        <f>VIG!B1129</f>
        <v>74.119185999999999</v>
      </c>
      <c r="L1129">
        <f>VOO!B1129</f>
        <v>169.99932899999999</v>
      </c>
      <c r="M1129">
        <f>WMT!B1129</f>
        <v>65.516243000000003</v>
      </c>
    </row>
    <row r="1130" spans="1:13" x14ac:dyDescent="0.3">
      <c r="A1130" s="1">
        <v>42549</v>
      </c>
      <c r="B1130">
        <v>0</v>
      </c>
      <c r="C1130">
        <f>CAT!B1130</f>
        <v>65.284385999999998</v>
      </c>
      <c r="D1130">
        <f>DIA!B1130</f>
        <v>159.80209400000001</v>
      </c>
      <c r="E1130">
        <f>HD!B1130</f>
        <v>116.66130800000001</v>
      </c>
      <c r="F1130">
        <f>MSFT!B1130</f>
        <v>46.116089000000002</v>
      </c>
      <c r="G1130">
        <f>NKE!B1130</f>
        <v>50.656703999999998</v>
      </c>
      <c r="H1130">
        <f>NVDA!B1130</f>
        <v>45.238899000000004</v>
      </c>
      <c r="I1130">
        <f>PG!B1130</f>
        <v>73.53389</v>
      </c>
      <c r="J1130">
        <f>TM!B1130</f>
        <v>91.041625999999994</v>
      </c>
      <c r="K1130">
        <f>VIG!B1130</f>
        <v>75.135909999999996</v>
      </c>
      <c r="L1130">
        <f>VOO!B1130</f>
        <v>173.13833600000001</v>
      </c>
      <c r="M1130">
        <f>WMT!B1130</f>
        <v>65.525413999999998</v>
      </c>
    </row>
    <row r="1131" spans="1:13" x14ac:dyDescent="0.3">
      <c r="A1131" s="1">
        <v>42550</v>
      </c>
      <c r="B1131">
        <v>0</v>
      </c>
      <c r="C1131">
        <f>CAT!B1131</f>
        <v>66.823775999999995</v>
      </c>
      <c r="D1131">
        <f>DIA!B1131</f>
        <v>162.39468400000001</v>
      </c>
      <c r="E1131">
        <f>HD!B1131</f>
        <v>116.514938</v>
      </c>
      <c r="F1131">
        <f>MSFT!B1131</f>
        <v>47.142136000000001</v>
      </c>
      <c r="G1131">
        <f>NKE!B1131</f>
        <v>52.603206999999998</v>
      </c>
      <c r="H1131">
        <f>NVDA!B1131</f>
        <v>45.978096000000001</v>
      </c>
      <c r="I1131">
        <f>PG!B1131</f>
        <v>74.826920000000001</v>
      </c>
      <c r="J1131">
        <f>TM!B1131</f>
        <v>92.564301</v>
      </c>
      <c r="K1131">
        <f>VIG!B1131</f>
        <v>76.311217999999997</v>
      </c>
      <c r="L1131">
        <f>VOO!B1131</f>
        <v>176.119507</v>
      </c>
      <c r="M1131">
        <f>WMT!B1131</f>
        <v>66.395888999999997</v>
      </c>
    </row>
    <row r="1132" spans="1:13" x14ac:dyDescent="0.3">
      <c r="A1132" s="1">
        <v>42551</v>
      </c>
      <c r="B1132">
        <v>1</v>
      </c>
      <c r="C1132">
        <f>CAT!B1132</f>
        <v>68.246139999999997</v>
      </c>
      <c r="D1132">
        <f>DIA!B1132</f>
        <v>164.56437700000001</v>
      </c>
      <c r="E1132">
        <f>HD!B1132</f>
        <v>116.807671</v>
      </c>
      <c r="F1132">
        <f>MSFT!B1132</f>
        <v>47.729782</v>
      </c>
      <c r="G1132">
        <f>NKE!B1132</f>
        <v>52.670001999999997</v>
      </c>
      <c r="H1132">
        <f>NVDA!B1132</f>
        <v>46.332920000000001</v>
      </c>
      <c r="I1132">
        <f>PG!B1132</f>
        <v>75.504645999999994</v>
      </c>
      <c r="J1132">
        <f>TM!B1132</f>
        <v>91.169273000000004</v>
      </c>
      <c r="K1132">
        <f>VIG!B1132</f>
        <v>77.645103000000006</v>
      </c>
      <c r="L1132">
        <f>VOO!B1132</f>
        <v>178.49697900000001</v>
      </c>
      <c r="M1132">
        <f>WMT!B1132</f>
        <v>66.909019000000001</v>
      </c>
    </row>
    <row r="1133" spans="1:13" x14ac:dyDescent="0.3">
      <c r="A1133" s="1">
        <v>42552</v>
      </c>
      <c r="B1133">
        <v>0</v>
      </c>
      <c r="C1133">
        <f>CAT!B1133</f>
        <v>68.822272999999996</v>
      </c>
      <c r="D1133">
        <f>DIA!B1133</f>
        <v>164.84936500000001</v>
      </c>
      <c r="E1133">
        <f>HD!B1133</f>
        <v>118.573189</v>
      </c>
      <c r="F1133">
        <f>MSFT!B1133</f>
        <v>47.720455000000001</v>
      </c>
      <c r="G1133">
        <f>NKE!B1133</f>
        <v>53.061214</v>
      </c>
      <c r="H1133">
        <f>NVDA!B1133</f>
        <v>45.987946000000001</v>
      </c>
      <c r="I1133">
        <f>PG!B1133</f>
        <v>75.602753000000007</v>
      </c>
      <c r="J1133">
        <f>TM!B1133</f>
        <v>90.850159000000005</v>
      </c>
      <c r="K1133">
        <f>VIG!B1133</f>
        <v>77.691749999999999</v>
      </c>
      <c r="L1133">
        <f>VOO!B1133</f>
        <v>178.868484</v>
      </c>
      <c r="M1133">
        <f>WMT!B1133</f>
        <v>66.716614000000007</v>
      </c>
    </row>
    <row r="1134" spans="1:13" x14ac:dyDescent="0.3">
      <c r="A1134" s="1">
        <v>42556</v>
      </c>
      <c r="B1134">
        <v>0</v>
      </c>
      <c r="C1134">
        <f>CAT!B1134</f>
        <v>66.958816999999996</v>
      </c>
      <c r="D1134">
        <f>DIA!B1134</f>
        <v>163.838043</v>
      </c>
      <c r="E1134">
        <f>HD!B1134</f>
        <v>118.326195</v>
      </c>
      <c r="F1134">
        <f>MSFT!B1134</f>
        <v>47.729782</v>
      </c>
      <c r="G1134">
        <f>NKE!B1134</f>
        <v>52.670001999999997</v>
      </c>
      <c r="H1134">
        <f>NVDA!B1134</f>
        <v>46.668011</v>
      </c>
      <c r="I1134">
        <f>PG!B1134</f>
        <v>76.191306999999995</v>
      </c>
      <c r="J1134">
        <f>TM!B1134</f>
        <v>90.430733000000004</v>
      </c>
      <c r="K1134">
        <f>VIG!B1134</f>
        <v>77.430572999999995</v>
      </c>
      <c r="L1134">
        <f>VOO!B1134</f>
        <v>177.614746</v>
      </c>
      <c r="M1134">
        <f>WMT!B1134</f>
        <v>67.018990000000002</v>
      </c>
    </row>
    <row r="1135" spans="1:13" x14ac:dyDescent="0.3">
      <c r="A1135" s="1">
        <v>42557</v>
      </c>
      <c r="B1135">
        <v>0</v>
      </c>
      <c r="C1135">
        <f>CAT!B1135</f>
        <v>67.363922000000002</v>
      </c>
      <c r="D1135">
        <f>DIA!B1135</f>
        <v>164.54595900000001</v>
      </c>
      <c r="E1135">
        <f>HD!B1135</f>
        <v>120.35700199999999</v>
      </c>
      <c r="F1135">
        <f>MSFT!B1135</f>
        <v>47.925666999999997</v>
      </c>
      <c r="G1135">
        <f>NKE!B1135</f>
        <v>53.2425</v>
      </c>
      <c r="H1135">
        <f>NVDA!B1135</f>
        <v>46.963698999999998</v>
      </c>
      <c r="I1135">
        <f>PG!B1135</f>
        <v>75.825676000000001</v>
      </c>
      <c r="J1135">
        <f>TM!B1135</f>
        <v>90.977798000000007</v>
      </c>
      <c r="K1135">
        <f>VIG!B1135</f>
        <v>77.729056999999997</v>
      </c>
      <c r="L1135">
        <f>VOO!B1135</f>
        <v>178.66416899999999</v>
      </c>
      <c r="M1135">
        <f>WMT!B1135</f>
        <v>67.642059000000003</v>
      </c>
    </row>
    <row r="1136" spans="1:13" x14ac:dyDescent="0.3">
      <c r="A1136" s="1">
        <v>42558</v>
      </c>
      <c r="B1136">
        <v>0</v>
      </c>
      <c r="C1136">
        <f>CAT!B1136</f>
        <v>67.561974000000006</v>
      </c>
      <c r="D1136">
        <f>DIA!B1136</f>
        <v>164.37129200000001</v>
      </c>
      <c r="E1136">
        <f>HD!B1136</f>
        <v>119.98194100000001</v>
      </c>
      <c r="F1136">
        <f>MSFT!B1136</f>
        <v>47.925666999999997</v>
      </c>
      <c r="G1136">
        <f>NKE!B1136</f>
        <v>53.357002000000001</v>
      </c>
      <c r="H1136">
        <f>NVDA!B1136</f>
        <v>48.185836999999999</v>
      </c>
      <c r="I1136">
        <f>PG!B1136</f>
        <v>75.647323999999998</v>
      </c>
      <c r="J1136">
        <f>TM!B1136</f>
        <v>91.716346999999999</v>
      </c>
      <c r="K1136">
        <f>VIG!B1136</f>
        <v>77.701087999999999</v>
      </c>
      <c r="L1136">
        <f>VOO!B1136</f>
        <v>178.543442</v>
      </c>
      <c r="M1136">
        <f>WMT!B1136</f>
        <v>67.376343000000006</v>
      </c>
    </row>
    <row r="1137" spans="1:13" x14ac:dyDescent="0.3">
      <c r="A1137" s="1">
        <v>42559</v>
      </c>
      <c r="B1137">
        <v>0</v>
      </c>
      <c r="C1137">
        <f>CAT!B1137</f>
        <v>69.650481999999997</v>
      </c>
      <c r="D1137">
        <f>DIA!B1137</f>
        <v>166.67889400000001</v>
      </c>
      <c r="E1137">
        <f>HD!B1137</f>
        <v>122.8909</v>
      </c>
      <c r="F1137">
        <f>MSFT!B1137</f>
        <v>48.783810000000003</v>
      </c>
      <c r="G1137">
        <f>NKE!B1137</f>
        <v>54.120337999999997</v>
      </c>
      <c r="H1137">
        <f>NVDA!B1137</f>
        <v>50.117603000000003</v>
      </c>
      <c r="I1137">
        <f>PG!B1137</f>
        <v>76.485579999999999</v>
      </c>
      <c r="J1137">
        <f>TM!B1137</f>
        <v>93.065781000000001</v>
      </c>
      <c r="K1137">
        <f>VIG!B1137</f>
        <v>78.811081000000001</v>
      </c>
      <c r="L1137">
        <f>VOO!B1137</f>
        <v>181.25526400000001</v>
      </c>
      <c r="M1137">
        <f>WMT!B1137</f>
        <v>67.660399999999996</v>
      </c>
    </row>
    <row r="1138" spans="1:13" x14ac:dyDescent="0.3">
      <c r="A1138" s="1">
        <v>42562</v>
      </c>
      <c r="B1138">
        <v>0</v>
      </c>
      <c r="C1138">
        <f>CAT!B1138</f>
        <v>70.037559999999999</v>
      </c>
      <c r="D1138">
        <f>DIA!B1138</f>
        <v>167.432785</v>
      </c>
      <c r="E1138">
        <f>HD!B1138</f>
        <v>123.631889</v>
      </c>
      <c r="F1138">
        <f>MSFT!B1138</f>
        <v>49.054321000000002</v>
      </c>
      <c r="G1138">
        <f>NKE!B1138</f>
        <v>54.225287999999999</v>
      </c>
      <c r="H1138">
        <f>NVDA!B1138</f>
        <v>51.270755999999999</v>
      </c>
      <c r="I1138">
        <f>PG!B1138</f>
        <v>76.467735000000005</v>
      </c>
      <c r="J1138">
        <f>TM!B1138</f>
        <v>96.339088000000004</v>
      </c>
      <c r="K1138">
        <f>VIG!B1138</f>
        <v>79.053635</v>
      </c>
      <c r="L1138">
        <f>VOO!B1138</f>
        <v>181.88677999999999</v>
      </c>
      <c r="M1138">
        <f>WMT!B1138</f>
        <v>67.861984000000007</v>
      </c>
    </row>
    <row r="1139" spans="1:13" x14ac:dyDescent="0.3">
      <c r="A1139" s="1">
        <v>42563</v>
      </c>
      <c r="B1139">
        <v>0</v>
      </c>
      <c r="C1139">
        <f>CAT!B1139</f>
        <v>71.838036000000002</v>
      </c>
      <c r="D1139">
        <f>DIA!B1139</f>
        <v>168.60032699999999</v>
      </c>
      <c r="E1139">
        <f>HD!B1139</f>
        <v>123.34828899999999</v>
      </c>
      <c r="F1139">
        <f>MSFT!B1139</f>
        <v>49.632632999999998</v>
      </c>
      <c r="G1139">
        <f>NKE!B1139</f>
        <v>55.398913999999998</v>
      </c>
      <c r="H1139">
        <f>NVDA!B1139</f>
        <v>52.039515999999999</v>
      </c>
      <c r="I1139">
        <f>PG!B1139</f>
        <v>76.467735000000005</v>
      </c>
      <c r="J1139">
        <f>TM!B1139</f>
        <v>97.141457000000003</v>
      </c>
      <c r="K1139">
        <f>VIG!B1139</f>
        <v>79.296143000000001</v>
      </c>
      <c r="L1139">
        <f>VOO!B1139</f>
        <v>183.16836499999999</v>
      </c>
      <c r="M1139">
        <f>WMT!B1139</f>
        <v>67.138099999999994</v>
      </c>
    </row>
    <row r="1140" spans="1:13" x14ac:dyDescent="0.3">
      <c r="A1140" s="1">
        <v>42564</v>
      </c>
      <c r="B1140">
        <v>0</v>
      </c>
      <c r="C1140">
        <f>CAT!B1140</f>
        <v>71.739013999999997</v>
      </c>
      <c r="D1140">
        <f>DIA!B1140</f>
        <v>168.79335</v>
      </c>
      <c r="E1140">
        <f>HD!B1140</f>
        <v>122.17742200000001</v>
      </c>
      <c r="F1140">
        <f>MSFT!B1140</f>
        <v>49.912457000000003</v>
      </c>
      <c r="G1140">
        <f>NKE!B1140</f>
        <v>55.332129999999999</v>
      </c>
      <c r="H1140">
        <f>NVDA!B1140</f>
        <v>52.019813999999997</v>
      </c>
      <c r="I1140">
        <f>PG!B1140</f>
        <v>76.592597999999995</v>
      </c>
      <c r="J1140">
        <f>TM!B1140</f>
        <v>98.345016000000001</v>
      </c>
      <c r="K1140">
        <f>VIG!B1140</f>
        <v>79.501357999999996</v>
      </c>
      <c r="L1140">
        <f>VOO!B1140</f>
        <v>183.10337799999999</v>
      </c>
      <c r="M1140">
        <f>WMT!B1140</f>
        <v>67.458824000000007</v>
      </c>
    </row>
    <row r="1141" spans="1:13" x14ac:dyDescent="0.3">
      <c r="A1141" s="1">
        <v>42565</v>
      </c>
      <c r="B1141">
        <v>0</v>
      </c>
      <c r="C1141">
        <f>CAT!B1141</f>
        <v>72.072097999999997</v>
      </c>
      <c r="D1141">
        <f>DIA!B1141</f>
        <v>170.043701</v>
      </c>
      <c r="E1141">
        <f>HD!B1141</f>
        <v>123.073883</v>
      </c>
      <c r="F1141">
        <f>MSFT!B1141</f>
        <v>50.127003000000002</v>
      </c>
      <c r="G1141">
        <f>NKE!B1141</f>
        <v>55.809212000000002</v>
      </c>
      <c r="H1141">
        <f>NVDA!B1141</f>
        <v>52.552028999999997</v>
      </c>
      <c r="I1141">
        <f>PG!B1141</f>
        <v>76.574744999999993</v>
      </c>
      <c r="J1141">
        <f>TM!B1141</f>
        <v>98.454430000000002</v>
      </c>
      <c r="K1141">
        <f>VIG!B1141</f>
        <v>79.809166000000005</v>
      </c>
      <c r="L1141">
        <f>VOO!B1141</f>
        <v>184.17134100000001</v>
      </c>
      <c r="M1141">
        <f>WMT!B1141</f>
        <v>67.532104000000004</v>
      </c>
    </row>
    <row r="1142" spans="1:13" x14ac:dyDescent="0.3">
      <c r="A1142" s="1">
        <v>42566</v>
      </c>
      <c r="B1142">
        <v>0</v>
      </c>
      <c r="C1142">
        <f>CAT!B1142</f>
        <v>72.648246999999998</v>
      </c>
      <c r="D1142">
        <f>DIA!B1142</f>
        <v>170.09429900000001</v>
      </c>
      <c r="E1142">
        <f>HD!B1142</f>
        <v>123.293434</v>
      </c>
      <c r="F1142">
        <f>MSFT!B1142</f>
        <v>50.089694999999999</v>
      </c>
      <c r="G1142">
        <f>NKE!B1142</f>
        <v>55.217624999999998</v>
      </c>
      <c r="H1142">
        <f>NVDA!B1142</f>
        <v>51.940959999999997</v>
      </c>
      <c r="I1142">
        <f>PG!B1142</f>
        <v>76.699607999999998</v>
      </c>
      <c r="J1142">
        <f>TM!B1142</f>
        <v>99.220321999999996</v>
      </c>
      <c r="K1142">
        <f>VIG!B1142</f>
        <v>79.650604000000001</v>
      </c>
      <c r="L1142">
        <f>VOO!B1142</f>
        <v>183.892776</v>
      </c>
      <c r="M1142">
        <f>WMT!B1142</f>
        <v>67.504622999999995</v>
      </c>
    </row>
    <row r="1143" spans="1:13" x14ac:dyDescent="0.3">
      <c r="A1143" s="1">
        <v>42569</v>
      </c>
      <c r="B1143">
        <v>0</v>
      </c>
      <c r="C1143">
        <f>CAT!B1143</f>
        <v>72.548248000000001</v>
      </c>
      <c r="D1143">
        <f>DIA!B1143</f>
        <v>170.27830499999999</v>
      </c>
      <c r="E1143">
        <f>HD!B1143</f>
        <v>124.720474</v>
      </c>
      <c r="F1143">
        <f>MSFT!B1143</f>
        <v>50.332211000000001</v>
      </c>
      <c r="G1143">
        <f>NKE!B1143</f>
        <v>55.093586000000002</v>
      </c>
      <c r="H1143">
        <f>NVDA!B1143</f>
        <v>52.207068999999997</v>
      </c>
      <c r="I1143">
        <f>PG!B1143</f>
        <v>76.628272999999993</v>
      </c>
      <c r="J1143">
        <f>TM!B1143</f>
        <v>99.393562000000003</v>
      </c>
      <c r="K1143">
        <f>VIG!B1143</f>
        <v>79.650604000000001</v>
      </c>
      <c r="L1143">
        <f>VOO!B1143</f>
        <v>184.422134</v>
      </c>
      <c r="M1143">
        <f>WMT!B1143</f>
        <v>67.660399999999996</v>
      </c>
    </row>
    <row r="1144" spans="1:13" x14ac:dyDescent="0.3">
      <c r="A1144" s="1">
        <v>42570</v>
      </c>
      <c r="B1144">
        <v>0</v>
      </c>
      <c r="C1144">
        <f>CAT!B1144</f>
        <v>72.475555</v>
      </c>
      <c r="D1144">
        <f>DIA!B1144</f>
        <v>170.591095</v>
      </c>
      <c r="E1144">
        <f>HD!B1144</f>
        <v>125.305916</v>
      </c>
      <c r="F1144">
        <f>MSFT!B1144</f>
        <v>49.520702</v>
      </c>
      <c r="G1144">
        <f>NKE!B1144</f>
        <v>55.112667000000002</v>
      </c>
      <c r="H1144">
        <f>NVDA!B1144</f>
        <v>52.749153</v>
      </c>
      <c r="I1144">
        <f>PG!B1144</f>
        <v>76.842277999999993</v>
      </c>
      <c r="J1144">
        <f>TM!B1144</f>
        <v>98.983253000000005</v>
      </c>
      <c r="K1144">
        <f>VIG!B1144</f>
        <v>79.678589000000002</v>
      </c>
      <c r="L1144">
        <f>VOO!B1144</f>
        <v>184.21781899999999</v>
      </c>
      <c r="M1144">
        <f>WMT!B1144</f>
        <v>67.495491000000001</v>
      </c>
    </row>
    <row r="1145" spans="1:13" x14ac:dyDescent="0.3">
      <c r="A1145" s="1">
        <v>42571</v>
      </c>
      <c r="B1145">
        <v>0</v>
      </c>
      <c r="C1145">
        <f>CAT!B1145</f>
        <v>72.430098999999998</v>
      </c>
      <c r="D1145">
        <f>DIA!B1145</f>
        <v>170.92224100000001</v>
      </c>
      <c r="E1145">
        <f>HD!B1145</f>
        <v>125.699287</v>
      </c>
      <c r="F1145">
        <f>MSFT!B1145</f>
        <v>52.151108000000001</v>
      </c>
      <c r="G1145">
        <f>NKE!B1145</f>
        <v>55.112667000000002</v>
      </c>
      <c r="H1145">
        <f>NVDA!B1145</f>
        <v>53.439064000000002</v>
      </c>
      <c r="I1145">
        <f>PG!B1145</f>
        <v>76.680060999999995</v>
      </c>
      <c r="J1145">
        <f>TM!B1145</f>
        <v>99.657989999999998</v>
      </c>
      <c r="K1145">
        <f>VIG!B1145</f>
        <v>79.958420000000004</v>
      </c>
      <c r="L1145">
        <f>VOO!B1145</f>
        <v>184.96078499999999</v>
      </c>
      <c r="M1145">
        <f>WMT!B1145</f>
        <v>67.614586000000003</v>
      </c>
    </row>
    <row r="1146" spans="1:13" x14ac:dyDescent="0.3">
      <c r="A1146" s="1">
        <v>42572</v>
      </c>
      <c r="B1146">
        <v>0</v>
      </c>
      <c r="C1146">
        <f>CAT!B1146</f>
        <v>72.720946999999995</v>
      </c>
      <c r="D1146">
        <f>DIA!B1146</f>
        <v>170.18627900000001</v>
      </c>
      <c r="E1146">
        <f>HD!B1146</f>
        <v>124.473488</v>
      </c>
      <c r="F1146">
        <f>MSFT!B1146</f>
        <v>52.048507999999998</v>
      </c>
      <c r="G1146">
        <f>NKE!B1146</f>
        <v>54.377960000000002</v>
      </c>
      <c r="H1146">
        <f>NVDA!B1146</f>
        <v>52.453471999999998</v>
      </c>
      <c r="I1146">
        <f>PG!B1146</f>
        <v>76.626143999999996</v>
      </c>
      <c r="J1146">
        <f>TM!B1146</f>
        <v>99.256798000000003</v>
      </c>
      <c r="K1146">
        <f>VIG!B1146</f>
        <v>79.501357999999996</v>
      </c>
      <c r="L1146">
        <f>VOO!B1146</f>
        <v>184.264252</v>
      </c>
      <c r="M1146">
        <f>WMT!B1146</f>
        <v>67.367180000000005</v>
      </c>
    </row>
    <row r="1147" spans="1:13" x14ac:dyDescent="0.3">
      <c r="A1147" s="1">
        <v>42573</v>
      </c>
      <c r="B1147">
        <v>0</v>
      </c>
      <c r="C1147">
        <f>CAT!B1147</f>
        <v>72.148337999999995</v>
      </c>
      <c r="D1147">
        <f>DIA!B1147</f>
        <v>170.67387400000001</v>
      </c>
      <c r="E1147">
        <f>HD!B1147</f>
        <v>124.885155</v>
      </c>
      <c r="F1147">
        <f>MSFT!B1147</f>
        <v>52.766742999999998</v>
      </c>
      <c r="G1147">
        <f>NKE!B1147</f>
        <v>54.129874999999998</v>
      </c>
      <c r="H1147">
        <f>NVDA!B1147</f>
        <v>53.882587000000001</v>
      </c>
      <c r="I1147">
        <f>PG!B1147</f>
        <v>77.039542999999995</v>
      </c>
      <c r="J1147">
        <f>TM!B1147</f>
        <v>100.004463</v>
      </c>
      <c r="K1147">
        <f>VIG!B1147</f>
        <v>79.827820000000003</v>
      </c>
      <c r="L1147">
        <f>VOO!B1147</f>
        <v>185.11866800000001</v>
      </c>
      <c r="M1147">
        <f>WMT!B1147</f>
        <v>67.394683999999998</v>
      </c>
    </row>
    <row r="1148" spans="1:13" x14ac:dyDescent="0.3">
      <c r="A1148" s="1">
        <v>42576</v>
      </c>
      <c r="B1148">
        <v>0</v>
      </c>
      <c r="C1148">
        <f>CAT!B1148</f>
        <v>71.521209999999996</v>
      </c>
      <c r="D1148">
        <f>DIA!B1148</f>
        <v>170.02984599999999</v>
      </c>
      <c r="E1148">
        <f>HD!B1148</f>
        <v>124.866844</v>
      </c>
      <c r="F1148">
        <f>MSFT!B1148</f>
        <v>52.915970000000002</v>
      </c>
      <c r="G1148">
        <f>NKE!B1148</f>
        <v>54.521084000000002</v>
      </c>
      <c r="H1148">
        <f>NVDA!B1148</f>
        <v>54.878036000000002</v>
      </c>
      <c r="I1148">
        <f>PG!B1148</f>
        <v>77.111450000000005</v>
      </c>
      <c r="J1148">
        <f>TM!B1148</f>
        <v>100.004463</v>
      </c>
      <c r="K1148">
        <f>VIG!B1148</f>
        <v>79.715912000000003</v>
      </c>
      <c r="L1148">
        <f>VOO!B1148</f>
        <v>184.67289700000001</v>
      </c>
      <c r="M1148">
        <f>WMT!B1148</f>
        <v>67.577941999999993</v>
      </c>
    </row>
    <row r="1149" spans="1:13" x14ac:dyDescent="0.3">
      <c r="A1149" s="1">
        <v>42577</v>
      </c>
      <c r="B1149">
        <v>0</v>
      </c>
      <c r="C1149">
        <f>CAT!B1149</f>
        <v>75.211333999999994</v>
      </c>
      <c r="D1149">
        <f>DIA!B1149</f>
        <v>169.83663899999999</v>
      </c>
      <c r="E1149">
        <f>HD!B1149</f>
        <v>125.09554300000001</v>
      </c>
      <c r="F1149">
        <f>MSFT!B1149</f>
        <v>52.943953999999998</v>
      </c>
      <c r="G1149">
        <f>NKE!B1149</f>
        <v>53.786377000000002</v>
      </c>
      <c r="H1149">
        <f>NVDA!B1149</f>
        <v>55.814357999999999</v>
      </c>
      <c r="I1149">
        <f>PG!B1149</f>
        <v>76.635116999999994</v>
      </c>
      <c r="J1149">
        <f>TM!B1149</f>
        <v>99.931518999999994</v>
      </c>
      <c r="K1149">
        <f>VIG!B1149</f>
        <v>79.846496999999999</v>
      </c>
      <c r="L1149">
        <f>VOO!B1149</f>
        <v>184.66357400000001</v>
      </c>
      <c r="M1149">
        <f>WMT!B1149</f>
        <v>67.559616000000005</v>
      </c>
    </row>
    <row r="1150" spans="1:13" x14ac:dyDescent="0.3">
      <c r="A1150" s="1">
        <v>42578</v>
      </c>
      <c r="B1150">
        <v>0</v>
      </c>
      <c r="C1150">
        <f>CAT!B1150</f>
        <v>76.438332000000003</v>
      </c>
      <c r="D1150">
        <f>DIA!B1150</f>
        <v>169.81831399999999</v>
      </c>
      <c r="E1150">
        <f>HD!B1150</f>
        <v>124.693039</v>
      </c>
      <c r="F1150">
        <f>MSFT!B1150</f>
        <v>52.412281</v>
      </c>
      <c r="G1150">
        <f>NKE!B1150</f>
        <v>53.232959999999999</v>
      </c>
      <c r="H1150">
        <f>NVDA!B1150</f>
        <v>55.252566999999999</v>
      </c>
      <c r="I1150">
        <f>PG!B1150</f>
        <v>75.907143000000005</v>
      </c>
      <c r="J1150">
        <f>TM!B1150</f>
        <v>100.815956</v>
      </c>
      <c r="K1150">
        <f>VIG!B1150</f>
        <v>79.249504000000002</v>
      </c>
      <c r="L1150">
        <f>VOO!B1150</f>
        <v>184.542877</v>
      </c>
      <c r="M1150">
        <f>WMT!B1150</f>
        <v>67.183907000000005</v>
      </c>
    </row>
    <row r="1151" spans="1:13" x14ac:dyDescent="0.3">
      <c r="A1151" s="1">
        <v>42579</v>
      </c>
      <c r="B1151">
        <v>0</v>
      </c>
      <c r="C1151">
        <f>CAT!B1151</f>
        <v>75.365836999999999</v>
      </c>
      <c r="D1151">
        <f>DIA!B1151</f>
        <v>169.63429300000001</v>
      </c>
      <c r="E1151">
        <f>HD!B1151</f>
        <v>126.20240800000001</v>
      </c>
      <c r="F1151">
        <f>MSFT!B1151</f>
        <v>52.430939000000002</v>
      </c>
      <c r="G1151">
        <f>NKE!B1151</f>
        <v>52.908546000000001</v>
      </c>
      <c r="H1151">
        <f>NVDA!B1151</f>
        <v>55.370842000000003</v>
      </c>
      <c r="I1151">
        <f>PG!B1151</f>
        <v>76.221703000000005</v>
      </c>
      <c r="J1151">
        <f>TM!B1151</f>
        <v>100.989189</v>
      </c>
      <c r="K1151">
        <f>VIG!B1151</f>
        <v>79.370766000000003</v>
      </c>
      <c r="L1151">
        <f>VOO!B1151</f>
        <v>184.74717699999999</v>
      </c>
      <c r="M1151">
        <f>WMT!B1151</f>
        <v>67.110602999999998</v>
      </c>
    </row>
    <row r="1152" spans="1:13" x14ac:dyDescent="0.3">
      <c r="A1152" s="1">
        <v>42580</v>
      </c>
      <c r="B1152">
        <v>1</v>
      </c>
      <c r="C1152">
        <f>CAT!B1152</f>
        <v>75.220421000000002</v>
      </c>
      <c r="D1152">
        <f>DIA!B1152</f>
        <v>169.40428199999999</v>
      </c>
      <c r="E1152">
        <f>HD!B1152</f>
        <v>126.45856499999999</v>
      </c>
      <c r="F1152">
        <f>MSFT!B1152</f>
        <v>52.869335</v>
      </c>
      <c r="G1152">
        <f>NKE!B1152</f>
        <v>52.956249</v>
      </c>
      <c r="H1152">
        <f>NVDA!B1152</f>
        <v>56.27758</v>
      </c>
      <c r="I1152">
        <f>PG!B1152</f>
        <v>76.922713999999999</v>
      </c>
      <c r="J1152">
        <f>TM!B1152</f>
        <v>101.755081</v>
      </c>
      <c r="K1152">
        <f>VIG!B1152</f>
        <v>79.426743000000002</v>
      </c>
      <c r="L1152">
        <f>VOO!B1152</f>
        <v>185.07221999999999</v>
      </c>
      <c r="M1152">
        <f>WMT!B1152</f>
        <v>66.863213000000002</v>
      </c>
    </row>
    <row r="1153" spans="1:13" x14ac:dyDescent="0.3">
      <c r="A1153" s="1">
        <v>42583</v>
      </c>
      <c r="B1153">
        <v>0</v>
      </c>
      <c r="C1153">
        <f>CAT!B1153</f>
        <v>74.484206999999998</v>
      </c>
      <c r="D1153">
        <f>DIA!B1153</f>
        <v>169.165054</v>
      </c>
      <c r="E1153">
        <f>HD!B1153</f>
        <v>126.94342</v>
      </c>
      <c r="F1153">
        <f>MSFT!B1153</f>
        <v>52.776062000000003</v>
      </c>
      <c r="G1153">
        <f>NKE!B1153</f>
        <v>52.870379999999997</v>
      </c>
      <c r="H1153">
        <f>NVDA!B1153</f>
        <v>55.912914000000001</v>
      </c>
      <c r="I1153">
        <f>PG!B1153</f>
        <v>77.659683000000001</v>
      </c>
      <c r="J1153">
        <f>TM!B1153</f>
        <v>101.417725</v>
      </c>
      <c r="K1153">
        <f>VIG!B1153</f>
        <v>79.426743000000002</v>
      </c>
      <c r="L1153">
        <f>VOO!B1153</f>
        <v>184.85862700000001</v>
      </c>
      <c r="M1153">
        <f>WMT!B1153</f>
        <v>67.605414999999994</v>
      </c>
    </row>
    <row r="1154" spans="1:13" x14ac:dyDescent="0.3">
      <c r="A1154" s="1">
        <v>42584</v>
      </c>
      <c r="B1154">
        <v>0</v>
      </c>
      <c r="C1154">
        <f>CAT!B1154</f>
        <v>73.838898</v>
      </c>
      <c r="D1154">
        <f>DIA!B1154</f>
        <v>168.33703600000001</v>
      </c>
      <c r="E1154">
        <f>HD!B1154</f>
        <v>125.525505</v>
      </c>
      <c r="F1154">
        <f>MSFT!B1154</f>
        <v>52.776062000000003</v>
      </c>
      <c r="G1154">
        <f>NKE!B1154</f>
        <v>52.402824000000003</v>
      </c>
      <c r="H1154">
        <f>NVDA!B1154</f>
        <v>55.232844999999998</v>
      </c>
      <c r="I1154">
        <f>PG!B1154</f>
        <v>77.974243000000001</v>
      </c>
      <c r="J1154">
        <f>TM!B1154</f>
        <v>100.26887499999999</v>
      </c>
      <c r="K1154">
        <f>VIG!B1154</f>
        <v>79.212196000000006</v>
      </c>
      <c r="L1154">
        <f>VOO!B1154</f>
        <v>183.707031</v>
      </c>
      <c r="M1154">
        <f>WMT!B1154</f>
        <v>67.009827000000001</v>
      </c>
    </row>
    <row r="1155" spans="1:13" x14ac:dyDescent="0.3">
      <c r="A1155" s="1">
        <v>42585</v>
      </c>
      <c r="B1155">
        <v>0</v>
      </c>
      <c r="C1155">
        <f>CAT!B1155</f>
        <v>74.556915000000004</v>
      </c>
      <c r="D1155">
        <f>DIA!B1155</f>
        <v>168.69589199999999</v>
      </c>
      <c r="E1155">
        <f>HD!B1155</f>
        <v>125.37913500000001</v>
      </c>
      <c r="F1155">
        <f>MSFT!B1155</f>
        <v>53.139847000000003</v>
      </c>
      <c r="G1155">
        <f>NKE!B1155</f>
        <v>52.240627000000003</v>
      </c>
      <c r="H1155">
        <f>NVDA!B1155</f>
        <v>55.380687999999999</v>
      </c>
      <c r="I1155">
        <f>PG!B1155</f>
        <v>77.264235999999997</v>
      </c>
      <c r="J1155">
        <f>TM!B1155</f>
        <v>100.36005400000001</v>
      </c>
      <c r="K1155">
        <f>VIG!B1155</f>
        <v>79.165549999999996</v>
      </c>
      <c r="L1155">
        <f>VOO!B1155</f>
        <v>184.23640399999999</v>
      </c>
      <c r="M1155">
        <f>WMT!B1155</f>
        <v>66.835716000000005</v>
      </c>
    </row>
    <row r="1156" spans="1:13" x14ac:dyDescent="0.3">
      <c r="A1156" s="1">
        <v>42586</v>
      </c>
      <c r="B1156">
        <v>0</v>
      </c>
      <c r="C1156">
        <f>CAT!B1156</f>
        <v>74.320625000000007</v>
      </c>
      <c r="D1156">
        <f>DIA!B1156</f>
        <v>168.77858000000001</v>
      </c>
      <c r="E1156">
        <f>HD!B1156</f>
        <v>124.455185</v>
      </c>
      <c r="F1156">
        <f>MSFT!B1156</f>
        <v>53.531604999999999</v>
      </c>
      <c r="G1156">
        <f>NKE!B1156</f>
        <v>52.278793</v>
      </c>
      <c r="H1156">
        <f>NVDA!B1156</f>
        <v>56.405712000000001</v>
      </c>
      <c r="I1156">
        <f>PG!B1156</f>
        <v>77.336143000000007</v>
      </c>
      <c r="J1156">
        <f>TM!B1156</f>
        <v>102.402451</v>
      </c>
      <c r="K1156">
        <f>VIG!B1156</f>
        <v>79.342772999999994</v>
      </c>
      <c r="L1156">
        <f>VOO!B1156</f>
        <v>184.412857</v>
      </c>
      <c r="M1156">
        <f>WMT!B1156</f>
        <v>67.165595999999994</v>
      </c>
    </row>
    <row r="1157" spans="1:13" x14ac:dyDescent="0.3">
      <c r="A1157" s="1">
        <v>42587</v>
      </c>
      <c r="B1157">
        <v>0</v>
      </c>
      <c r="C1157">
        <f>CAT!B1157</f>
        <v>75.038619999999995</v>
      </c>
      <c r="D1157">
        <f>DIA!B1157</f>
        <v>170.44386299999999</v>
      </c>
      <c r="E1157">
        <f>HD!B1157</f>
        <v>125.241905</v>
      </c>
      <c r="F1157">
        <f>MSFT!B1157</f>
        <v>54.063277999999997</v>
      </c>
      <c r="G1157">
        <f>NKE!B1157</f>
        <v>53.290210999999999</v>
      </c>
      <c r="H1157">
        <f>NVDA!B1157</f>
        <v>57.361739999999998</v>
      </c>
      <c r="I1157">
        <f>PG!B1157</f>
        <v>77.093474999999998</v>
      </c>
      <c r="J1157">
        <f>TM!B1157</f>
        <v>105.73046100000001</v>
      </c>
      <c r="K1157">
        <f>VIG!B1157</f>
        <v>79.874458000000004</v>
      </c>
      <c r="L1157">
        <f>VOO!B1157</f>
        <v>185.89875799999999</v>
      </c>
      <c r="M1157">
        <f>WMT!B1157</f>
        <v>67.587090000000003</v>
      </c>
    </row>
    <row r="1158" spans="1:13" x14ac:dyDescent="0.3">
      <c r="A1158" s="1">
        <v>42590</v>
      </c>
      <c r="B1158">
        <v>0</v>
      </c>
      <c r="C1158">
        <f>CAT!B1158</f>
        <v>75.838470000000001</v>
      </c>
      <c r="D1158">
        <f>DIA!B1158</f>
        <v>170.46232599999999</v>
      </c>
      <c r="E1158">
        <f>HD!B1158</f>
        <v>124.601563</v>
      </c>
      <c r="F1158">
        <f>MSFT!B1158</f>
        <v>54.156562999999998</v>
      </c>
      <c r="G1158">
        <f>NKE!B1158</f>
        <v>53.414245999999999</v>
      </c>
      <c r="H1158">
        <f>NVDA!B1158</f>
        <v>57.893967000000004</v>
      </c>
      <c r="I1158">
        <f>PG!B1158</f>
        <v>77.075507999999999</v>
      </c>
      <c r="J1158">
        <f>TM!B1158</f>
        <v>107.052567</v>
      </c>
      <c r="K1158">
        <f>VIG!B1158</f>
        <v>79.781188999999998</v>
      </c>
      <c r="L1158">
        <f>VOO!B1158</f>
        <v>185.80590799999999</v>
      </c>
      <c r="M1158">
        <f>WMT!B1158</f>
        <v>67.202231999999995</v>
      </c>
    </row>
    <row r="1159" spans="1:13" x14ac:dyDescent="0.3">
      <c r="A1159" s="1">
        <v>42591</v>
      </c>
      <c r="B1159">
        <v>0</v>
      </c>
      <c r="C1159">
        <f>CAT!B1159</f>
        <v>75.284041999999999</v>
      </c>
      <c r="D1159">
        <f>DIA!B1159</f>
        <v>170.526703</v>
      </c>
      <c r="E1159">
        <f>HD!B1159</f>
        <v>124.510048</v>
      </c>
      <c r="F1159">
        <f>MSFT!B1159</f>
        <v>54.287143999999998</v>
      </c>
      <c r="G1159">
        <f>NKE!B1159</f>
        <v>53.213881999999998</v>
      </c>
      <c r="H1159">
        <f>NVDA!B1159</f>
        <v>58.041809000000001</v>
      </c>
      <c r="I1159">
        <f>PG!B1159</f>
        <v>77.282218999999998</v>
      </c>
      <c r="J1159">
        <f>TM!B1159</f>
        <v>107.061661</v>
      </c>
      <c r="K1159">
        <f>VIG!B1159</f>
        <v>79.818504000000004</v>
      </c>
      <c r="L1159">
        <f>VOO!B1159</f>
        <v>185.926636</v>
      </c>
      <c r="M1159">
        <f>WMT!B1159</f>
        <v>67.385513000000003</v>
      </c>
    </row>
    <row r="1160" spans="1:13" x14ac:dyDescent="0.3">
      <c r="A1160" s="1">
        <v>42592</v>
      </c>
      <c r="B1160">
        <v>0</v>
      </c>
      <c r="C1160">
        <f>CAT!B1160</f>
        <v>75.120437999999993</v>
      </c>
      <c r="D1160">
        <f>DIA!B1160</f>
        <v>170.31509399999999</v>
      </c>
      <c r="E1160">
        <f>HD!B1160</f>
        <v>124.043556</v>
      </c>
      <c r="F1160">
        <f>MSFT!B1160</f>
        <v>54.119259</v>
      </c>
      <c r="G1160">
        <f>NKE!B1160</f>
        <v>52.603206999999998</v>
      </c>
      <c r="H1160">
        <f>NVDA!B1160</f>
        <v>57.667273999999999</v>
      </c>
      <c r="I1160">
        <f>PG!B1160</f>
        <v>77.569817</v>
      </c>
      <c r="J1160">
        <f>TM!B1160</f>
        <v>106.63312500000001</v>
      </c>
      <c r="K1160">
        <f>VIG!B1160</f>
        <v>79.865143000000003</v>
      </c>
      <c r="L1160">
        <f>VOO!B1160</f>
        <v>185.453003</v>
      </c>
      <c r="M1160">
        <f>WMT!B1160</f>
        <v>68.225059999999999</v>
      </c>
    </row>
    <row r="1161" spans="1:13" x14ac:dyDescent="0.3">
      <c r="A1161" s="1">
        <v>42593</v>
      </c>
      <c r="B1161">
        <v>0</v>
      </c>
      <c r="C1161">
        <f>CAT!B1161</f>
        <v>75.656684999999996</v>
      </c>
      <c r="D1161">
        <f>DIA!B1161</f>
        <v>171.40078700000001</v>
      </c>
      <c r="E1161">
        <f>HD!B1161</f>
        <v>125.36080200000001</v>
      </c>
      <c r="F1161">
        <f>MSFT!B1161</f>
        <v>54.380423999999998</v>
      </c>
      <c r="G1161">
        <f>NKE!B1161</f>
        <v>54.129874999999998</v>
      </c>
      <c r="H1161">
        <f>NVDA!B1161</f>
        <v>58.840141000000003</v>
      </c>
      <c r="I1161">
        <f>PG!B1161</f>
        <v>77.947272999999996</v>
      </c>
      <c r="J1161">
        <f>TM!B1161</f>
        <v>107.380791</v>
      </c>
      <c r="K1161">
        <f>VIG!B1161</f>
        <v>80.210266000000004</v>
      </c>
      <c r="L1161">
        <f>VOO!B1161</f>
        <v>186.36309800000001</v>
      </c>
      <c r="M1161">
        <f>WMT!B1161</f>
        <v>68.086669999999998</v>
      </c>
    </row>
    <row r="1162" spans="1:13" x14ac:dyDescent="0.3">
      <c r="A1162" s="1">
        <v>42594</v>
      </c>
      <c r="B1162">
        <v>0</v>
      </c>
      <c r="C1162">
        <f>CAT!B1162</f>
        <v>75.438559999999995</v>
      </c>
      <c r="D1162">
        <f>DIA!B1162</f>
        <v>171.03272999999999</v>
      </c>
      <c r="E1162">
        <f>HD!B1162</f>
        <v>124.93087800000001</v>
      </c>
      <c r="F1162">
        <f>MSFT!B1162</f>
        <v>54.044632</v>
      </c>
      <c r="G1162">
        <f>NKE!B1162</f>
        <v>53.862709000000002</v>
      </c>
      <c r="H1162">
        <f>NVDA!B1162</f>
        <v>62.13203</v>
      </c>
      <c r="I1162">
        <f>PG!B1162</f>
        <v>78.225891000000004</v>
      </c>
      <c r="J1162">
        <f>TM!B1162</f>
        <v>107.39902499999999</v>
      </c>
      <c r="K1162">
        <f>VIG!B1162</f>
        <v>80.200951000000003</v>
      </c>
      <c r="L1162">
        <f>VOO!B1162</f>
        <v>186.177368</v>
      </c>
      <c r="M1162">
        <f>WMT!B1162</f>
        <v>68.169692999999995</v>
      </c>
    </row>
    <row r="1163" spans="1:13" x14ac:dyDescent="0.3">
      <c r="A1163" s="1">
        <v>42597</v>
      </c>
      <c r="B1163">
        <v>0</v>
      </c>
      <c r="C1163">
        <f>CAT!B1163</f>
        <v>76.483795000000001</v>
      </c>
      <c r="D1163">
        <f>DIA!B1163</f>
        <v>171.60308800000001</v>
      </c>
      <c r="E1163">
        <f>HD!B1163</f>
        <v>125.37913500000001</v>
      </c>
      <c r="F1163">
        <f>MSFT!B1163</f>
        <v>54.212524000000002</v>
      </c>
      <c r="G1163">
        <f>NKE!B1163</f>
        <v>54.168036999999998</v>
      </c>
      <c r="H1163">
        <f>NVDA!B1163</f>
        <v>62.072895000000003</v>
      </c>
      <c r="I1163">
        <f>PG!B1163</f>
        <v>78.207909000000001</v>
      </c>
      <c r="J1163">
        <f>TM!B1163</f>
        <v>107.207565</v>
      </c>
      <c r="K1163">
        <f>VIG!B1163</f>
        <v>80.331542999999996</v>
      </c>
      <c r="L1163">
        <f>VOO!B1163</f>
        <v>186.716049</v>
      </c>
      <c r="M1163">
        <f>WMT!B1163</f>
        <v>67.643814000000006</v>
      </c>
    </row>
    <row r="1164" spans="1:13" x14ac:dyDescent="0.3">
      <c r="A1164" s="1">
        <v>42598</v>
      </c>
      <c r="B1164">
        <v>0</v>
      </c>
      <c r="C1164">
        <f>CAT!B1164</f>
        <v>76.611037999999994</v>
      </c>
      <c r="D1164">
        <f>DIA!B1164</f>
        <v>170.90389999999999</v>
      </c>
      <c r="E1164">
        <f>HD!B1164</f>
        <v>124.619843</v>
      </c>
      <c r="F1164">
        <f>MSFT!B1164</f>
        <v>53.912174</v>
      </c>
      <c r="G1164">
        <f>NKE!B1164</f>
        <v>54.272995000000002</v>
      </c>
      <c r="H1164">
        <f>NVDA!B1164</f>
        <v>61.698368000000002</v>
      </c>
      <c r="I1164">
        <f>PG!B1164</f>
        <v>77.812461999999996</v>
      </c>
      <c r="J1164">
        <f>TM!B1164</f>
        <v>106.93401299999999</v>
      </c>
      <c r="K1164">
        <f>VIG!B1164</f>
        <v>79.762542999999994</v>
      </c>
      <c r="L1164">
        <f>VOO!B1164</f>
        <v>185.75018299999999</v>
      </c>
      <c r="M1164">
        <f>WMT!B1164</f>
        <v>67.247116000000005</v>
      </c>
    </row>
    <row r="1165" spans="1:13" x14ac:dyDescent="0.3">
      <c r="A1165" s="1">
        <v>42599</v>
      </c>
      <c r="B1165">
        <v>0</v>
      </c>
      <c r="C1165">
        <f>CAT!B1165</f>
        <v>76.720100000000002</v>
      </c>
      <c r="D1165">
        <f>DIA!B1165</f>
        <v>171.21670499999999</v>
      </c>
      <c r="E1165">
        <f>HD!B1165</f>
        <v>124.546654</v>
      </c>
      <c r="F1165">
        <f>MSFT!B1165</f>
        <v>54.024802999999999</v>
      </c>
      <c r="G1165">
        <f>NKE!B1165</f>
        <v>54.253925000000002</v>
      </c>
      <c r="H1165">
        <f>NVDA!B1165</f>
        <v>60.269252999999999</v>
      </c>
      <c r="I1165">
        <f>PG!B1165</f>
        <v>78.153992000000002</v>
      </c>
      <c r="J1165">
        <f>TM!B1165</f>
        <v>108.684639</v>
      </c>
      <c r="K1165">
        <f>VIG!B1165</f>
        <v>79.753219999999999</v>
      </c>
      <c r="L1165">
        <f>VOO!B1165</f>
        <v>186.056625</v>
      </c>
      <c r="M1165">
        <f>WMT!B1165</f>
        <v>67.284019000000001</v>
      </c>
    </row>
    <row r="1166" spans="1:13" x14ac:dyDescent="0.3">
      <c r="A1166" s="1">
        <v>42600</v>
      </c>
      <c r="B1166">
        <v>0</v>
      </c>
      <c r="C1166">
        <f>CAT!B1166</f>
        <v>75.783935999999997</v>
      </c>
      <c r="D1166">
        <f>DIA!B1166</f>
        <v>171.4375</v>
      </c>
      <c r="E1166">
        <f>HD!B1166</f>
        <v>123.31171399999999</v>
      </c>
      <c r="F1166">
        <f>MSFT!B1166</f>
        <v>54.062354999999997</v>
      </c>
      <c r="G1166">
        <f>NKE!B1166</f>
        <v>54.587874999999997</v>
      </c>
      <c r="H1166">
        <f>NVDA!B1166</f>
        <v>61.205565999999997</v>
      </c>
      <c r="I1166">
        <f>PG!B1166</f>
        <v>78.585373000000004</v>
      </c>
      <c r="J1166">
        <f>TM!B1166</f>
        <v>108.44757799999999</v>
      </c>
      <c r="K1166">
        <f>VIG!B1166</f>
        <v>79.921104</v>
      </c>
      <c r="L1166">
        <f>VOO!B1166</f>
        <v>186.502441</v>
      </c>
      <c r="M1166">
        <f>WMT!B1166</f>
        <v>68.547966000000002</v>
      </c>
    </row>
    <row r="1167" spans="1:13" x14ac:dyDescent="0.3">
      <c r="A1167" s="1">
        <v>42601</v>
      </c>
      <c r="B1167">
        <v>0</v>
      </c>
      <c r="C1167">
        <f>CAT!B1167</f>
        <v>76.202033999999998</v>
      </c>
      <c r="D1167">
        <f>DIA!B1167</f>
        <v>171.10148599999999</v>
      </c>
      <c r="E1167">
        <f>HD!B1167</f>
        <v>123.91548899999999</v>
      </c>
      <c r="F1167">
        <f>MSFT!B1167</f>
        <v>54.081122999999998</v>
      </c>
      <c r="G1167">
        <f>NKE!B1167</f>
        <v>56.200420000000001</v>
      </c>
      <c r="H1167">
        <f>NVDA!B1167</f>
        <v>61.363261999999999</v>
      </c>
      <c r="I1167">
        <f>PG!B1167</f>
        <v>78.468536</v>
      </c>
      <c r="J1167">
        <f>TM!B1167</f>
        <v>109.06759599999999</v>
      </c>
      <c r="K1167">
        <f>VIG!B1167</f>
        <v>80.005058000000005</v>
      </c>
      <c r="L1167">
        <f>VOO!B1167</f>
        <v>186.24237099999999</v>
      </c>
      <c r="M1167">
        <f>WMT!B1167</f>
        <v>67.173325000000006</v>
      </c>
    </row>
    <row r="1168" spans="1:13" x14ac:dyDescent="0.3">
      <c r="A1168" s="1">
        <v>42604</v>
      </c>
      <c r="B1168">
        <v>0</v>
      </c>
      <c r="C1168">
        <f>CAT!B1168</f>
        <v>75.974807999999996</v>
      </c>
      <c r="D1168">
        <f>DIA!B1168</f>
        <v>170.91677899999999</v>
      </c>
      <c r="E1168">
        <f>HD!B1168</f>
        <v>123.80571</v>
      </c>
      <c r="F1168">
        <f>MSFT!B1168</f>
        <v>54.128051999999997</v>
      </c>
      <c r="G1168">
        <f>NKE!B1168</f>
        <v>55.971412999999998</v>
      </c>
      <c r="H1168">
        <f>NVDA!B1168</f>
        <v>61.619517999999999</v>
      </c>
      <c r="I1168">
        <f>PG!B1168</f>
        <v>78.055130000000005</v>
      </c>
      <c r="J1168">
        <f>TM!B1168</f>
        <v>109.942909</v>
      </c>
      <c r="K1168">
        <f>VIG!B1168</f>
        <v>79.995720000000006</v>
      </c>
      <c r="L1168">
        <f>VOO!B1168</f>
        <v>186.22380100000001</v>
      </c>
      <c r="M1168">
        <f>WMT!B1168</f>
        <v>67.071831000000003</v>
      </c>
    </row>
    <row r="1169" spans="1:13" x14ac:dyDescent="0.3">
      <c r="A1169" s="1">
        <v>42605</v>
      </c>
      <c r="B1169">
        <v>0</v>
      </c>
      <c r="C1169">
        <f>CAT!B1169</f>
        <v>76.356551999999994</v>
      </c>
      <c r="D1169">
        <f>DIA!B1169</f>
        <v>171.08294699999999</v>
      </c>
      <c r="E1169">
        <f>HD!B1169</f>
        <v>124.610703</v>
      </c>
      <c r="F1169">
        <f>MSFT!B1169</f>
        <v>54.334541000000002</v>
      </c>
      <c r="G1169">
        <f>NKE!B1169</f>
        <v>56.887416999999999</v>
      </c>
      <c r="H1169">
        <f>NVDA!B1169</f>
        <v>62.118164</v>
      </c>
      <c r="I1169">
        <f>PG!B1169</f>
        <v>78.549430999999998</v>
      </c>
      <c r="J1169">
        <f>TM!B1169</f>
        <v>109.23172</v>
      </c>
      <c r="K1169">
        <f>VIG!B1169</f>
        <v>80.089020000000005</v>
      </c>
      <c r="L1169">
        <f>VOO!B1169</f>
        <v>186.567429</v>
      </c>
      <c r="M1169">
        <f>WMT!B1169</f>
        <v>66.398346000000004</v>
      </c>
    </row>
    <row r="1170" spans="1:13" x14ac:dyDescent="0.3">
      <c r="A1170" s="1">
        <v>42606</v>
      </c>
      <c r="B1170">
        <v>0</v>
      </c>
      <c r="C1170">
        <f>CAT!B1170</f>
        <v>75.574905000000001</v>
      </c>
      <c r="D1170">
        <f>DIA!B1170</f>
        <v>170.492065</v>
      </c>
      <c r="E1170">
        <f>HD!B1170</f>
        <v>123.549553</v>
      </c>
      <c r="F1170">
        <f>MSFT!B1170</f>
        <v>54.390858000000001</v>
      </c>
      <c r="G1170">
        <f>NKE!B1170</f>
        <v>57.459915000000002</v>
      </c>
      <c r="H1170">
        <f>NVDA!B1170</f>
        <v>61.160373999999997</v>
      </c>
      <c r="I1170">
        <f>PG!B1170</f>
        <v>78.468536</v>
      </c>
      <c r="J1170">
        <f>TM!B1170</f>
        <v>110.234673</v>
      </c>
      <c r="K1170">
        <f>VIG!B1170</f>
        <v>79.818504000000004</v>
      </c>
      <c r="L1170">
        <f>VOO!B1170</f>
        <v>185.66661099999999</v>
      </c>
      <c r="M1170">
        <f>WMT!B1170</f>
        <v>66.638228999999995</v>
      </c>
    </row>
    <row r="1171" spans="1:13" x14ac:dyDescent="0.3">
      <c r="A1171" s="1">
        <v>42607</v>
      </c>
      <c r="B1171">
        <v>0</v>
      </c>
      <c r="C1171">
        <f>CAT!B1171</f>
        <v>75.293120999999999</v>
      </c>
      <c r="D1171">
        <f>DIA!B1171</f>
        <v>170.22431900000001</v>
      </c>
      <c r="E1171">
        <f>HD!B1171</f>
        <v>123.888031</v>
      </c>
      <c r="F1171">
        <f>MSFT!B1171</f>
        <v>54.597343000000002</v>
      </c>
      <c r="G1171">
        <f>NKE!B1171</f>
        <v>56.524830000000001</v>
      </c>
      <c r="H1171">
        <f>NVDA!B1171</f>
        <v>60.755535000000002</v>
      </c>
      <c r="I1171">
        <f>PG!B1171</f>
        <v>78.998795000000001</v>
      </c>
      <c r="J1171">
        <f>TM!B1171</f>
        <v>109.67849</v>
      </c>
      <c r="K1171">
        <f>VIG!B1171</f>
        <v>79.650604000000001</v>
      </c>
      <c r="L1171">
        <f>VOO!B1171</f>
        <v>185.51800499999999</v>
      </c>
      <c r="M1171">
        <f>WMT!B1171</f>
        <v>65.706406000000001</v>
      </c>
    </row>
    <row r="1172" spans="1:13" x14ac:dyDescent="0.3">
      <c r="A1172" s="1">
        <v>42608</v>
      </c>
      <c r="B1172">
        <v>0</v>
      </c>
      <c r="C1172">
        <f>CAT!B1172</f>
        <v>75.129531999999998</v>
      </c>
      <c r="D1172">
        <f>DIA!B1172</f>
        <v>169.71653699999999</v>
      </c>
      <c r="E1172">
        <f>HD!B1172</f>
        <v>122.909218</v>
      </c>
      <c r="F1172">
        <f>MSFT!B1172</f>
        <v>54.465938999999999</v>
      </c>
      <c r="G1172">
        <f>NKE!B1172</f>
        <v>56.295833999999999</v>
      </c>
      <c r="H1172">
        <f>NVDA!B1172</f>
        <v>61.249237000000001</v>
      </c>
      <c r="I1172">
        <f>PG!B1172</f>
        <v>78.711205000000007</v>
      </c>
      <c r="J1172">
        <f>TM!B1172</f>
        <v>108.1558</v>
      </c>
      <c r="K1172">
        <f>VIG!B1172</f>
        <v>79.417411999999999</v>
      </c>
      <c r="L1172">
        <f>VOO!B1172</f>
        <v>185.16506999999999</v>
      </c>
      <c r="M1172">
        <f>WMT!B1172</f>
        <v>65.632591000000005</v>
      </c>
    </row>
    <row r="1173" spans="1:13" x14ac:dyDescent="0.3">
      <c r="A1173" s="1">
        <v>42611</v>
      </c>
      <c r="B1173">
        <v>0</v>
      </c>
      <c r="C1173">
        <f>CAT!B1173</f>
        <v>75.529433999999995</v>
      </c>
      <c r="D1173">
        <f>DIA!B1173</f>
        <v>170.64906300000001</v>
      </c>
      <c r="E1173">
        <f>HD!B1173</f>
        <v>123.714218</v>
      </c>
      <c r="F1173">
        <f>MSFT!B1173</f>
        <v>54.531643000000003</v>
      </c>
      <c r="G1173">
        <f>NKE!B1173</f>
        <v>55.942799000000001</v>
      </c>
      <c r="H1173">
        <f>NVDA!B1173</f>
        <v>61.209750999999997</v>
      </c>
      <c r="I1173">
        <f>PG!B1173</f>
        <v>79.358299000000002</v>
      </c>
      <c r="J1173">
        <f>TM!B1173</f>
        <v>109.724075</v>
      </c>
      <c r="K1173">
        <f>VIG!B1173</f>
        <v>79.827820000000003</v>
      </c>
      <c r="L1173">
        <f>VOO!B1173</f>
        <v>186.10308800000001</v>
      </c>
      <c r="M1173">
        <f>WMT!B1173</f>
        <v>65.872474999999994</v>
      </c>
    </row>
    <row r="1174" spans="1:13" x14ac:dyDescent="0.3">
      <c r="A1174" s="1">
        <v>42612</v>
      </c>
      <c r="B1174">
        <v>0</v>
      </c>
      <c r="C1174">
        <f>CAT!B1174</f>
        <v>74.965935000000002</v>
      </c>
      <c r="D1174">
        <f>DIA!B1174</f>
        <v>170.35360700000001</v>
      </c>
      <c r="E1174">
        <f>HD!B1174</f>
        <v>123.300468</v>
      </c>
      <c r="F1174">
        <f>MSFT!B1174</f>
        <v>54.334541000000002</v>
      </c>
      <c r="G1174">
        <f>NKE!B1174</f>
        <v>55.341662999999997</v>
      </c>
      <c r="H1174">
        <f>NVDA!B1174</f>
        <v>60.854270999999997</v>
      </c>
      <c r="I1174">
        <f>PG!B1174</f>
        <v>78.675255000000007</v>
      </c>
      <c r="J1174">
        <f>TM!B1174</f>
        <v>110.544678</v>
      </c>
      <c r="K1174">
        <f>VIG!B1174</f>
        <v>79.566649999999996</v>
      </c>
      <c r="L1174">
        <f>VOO!B1174</f>
        <v>185.75018299999999</v>
      </c>
      <c r="M1174">
        <f>WMT!B1174</f>
        <v>65.789444000000003</v>
      </c>
    </row>
    <row r="1175" spans="1:13" x14ac:dyDescent="0.3">
      <c r="A1175" s="1">
        <v>42613</v>
      </c>
      <c r="B1175">
        <v>1</v>
      </c>
      <c r="C1175">
        <f>CAT!B1175</f>
        <v>74.484206999999998</v>
      </c>
      <c r="D1175">
        <f>DIA!B1175</f>
        <v>169.82736199999999</v>
      </c>
      <c r="E1175">
        <f>HD!B1175</f>
        <v>123.318855</v>
      </c>
      <c r="F1175">
        <f>MSFT!B1175</f>
        <v>53.930954</v>
      </c>
      <c r="G1175">
        <f>NKE!B1175</f>
        <v>54.998165</v>
      </c>
      <c r="H1175">
        <f>NVDA!B1175</f>
        <v>60.567920999999998</v>
      </c>
      <c r="I1175">
        <f>PG!B1175</f>
        <v>78.468536</v>
      </c>
      <c r="J1175">
        <f>TM!B1175</f>
        <v>109.98848700000001</v>
      </c>
      <c r="K1175">
        <f>VIG!B1175</f>
        <v>79.436072999999993</v>
      </c>
      <c r="L1175">
        <f>VOO!B1175</f>
        <v>185.29510500000001</v>
      </c>
      <c r="M1175">
        <f>WMT!B1175</f>
        <v>65.909378000000004</v>
      </c>
    </row>
    <row r="1176" spans="1:13" x14ac:dyDescent="0.3">
      <c r="A1176" s="1">
        <v>42614</v>
      </c>
      <c r="B1176">
        <v>0</v>
      </c>
      <c r="C1176">
        <f>CAT!B1176</f>
        <v>74.029754999999994</v>
      </c>
      <c r="D1176">
        <f>DIA!B1176</f>
        <v>169.97499099999999</v>
      </c>
      <c r="E1176">
        <f>HD!B1176</f>
        <v>123.419983</v>
      </c>
      <c r="F1176">
        <f>MSFT!B1176</f>
        <v>54.052967000000002</v>
      </c>
      <c r="G1176">
        <f>NKE!B1176</f>
        <v>56.012402000000002</v>
      </c>
      <c r="H1176">
        <f>NVDA!B1176</f>
        <v>62.355141000000003</v>
      </c>
      <c r="I1176">
        <f>PG!B1176</f>
        <v>79.367271000000002</v>
      </c>
      <c r="J1176">
        <f>TM!B1176</f>
        <v>110.344093</v>
      </c>
      <c r="K1176">
        <f>VIG!B1176</f>
        <v>79.473365999999999</v>
      </c>
      <c r="L1176">
        <f>VOO!B1176</f>
        <v>185.25798</v>
      </c>
      <c r="M1176">
        <f>WMT!B1176</f>
        <v>67.200989000000007</v>
      </c>
    </row>
    <row r="1177" spans="1:13" x14ac:dyDescent="0.3">
      <c r="A1177" s="1">
        <v>42615</v>
      </c>
      <c r="B1177">
        <v>0</v>
      </c>
      <c r="C1177">
        <f>CAT!B1177</f>
        <v>74.247910000000005</v>
      </c>
      <c r="D1177">
        <f>DIA!B1177</f>
        <v>170.676773</v>
      </c>
      <c r="E1177">
        <f>HD!B1177</f>
        <v>124.2659</v>
      </c>
      <c r="F1177">
        <f>MSFT!B1177</f>
        <v>54.128051999999997</v>
      </c>
      <c r="G1177">
        <f>NKE!B1177</f>
        <v>55.667000000000002</v>
      </c>
      <c r="H1177">
        <f>NVDA!B1177</f>
        <v>61.742947000000001</v>
      </c>
      <c r="I1177">
        <f>PG!B1177</f>
        <v>79.268424999999993</v>
      </c>
      <c r="J1177">
        <f>TM!B1177</f>
        <v>111.31057699999999</v>
      </c>
      <c r="K1177">
        <f>VIG!B1177</f>
        <v>79.893127000000007</v>
      </c>
      <c r="L1177">
        <f>VOO!B1177</f>
        <v>186.08448799999999</v>
      </c>
      <c r="M1177">
        <f>WMT!B1177</f>
        <v>66.887328999999994</v>
      </c>
    </row>
    <row r="1178" spans="1:13" x14ac:dyDescent="0.3">
      <c r="A1178" s="1">
        <v>42619</v>
      </c>
      <c r="B1178">
        <v>0</v>
      </c>
      <c r="C1178">
        <f>CAT!B1178</f>
        <v>74.602378999999999</v>
      </c>
      <c r="D1178">
        <f>DIA!B1178</f>
        <v>171.10148599999999</v>
      </c>
      <c r="E1178">
        <f>HD!B1178</f>
        <v>123.300468</v>
      </c>
      <c r="F1178">
        <f>MSFT!B1178</f>
        <v>54.071742999999998</v>
      </c>
      <c r="G1178">
        <f>NKE!B1178</f>
        <v>55.081741000000001</v>
      </c>
      <c r="H1178">
        <f>NVDA!B1178</f>
        <v>62.325519999999997</v>
      </c>
      <c r="I1178">
        <f>PG!B1178</f>
        <v>79.663856999999993</v>
      </c>
      <c r="J1178">
        <f>TM!B1178</f>
        <v>110.02497099999999</v>
      </c>
      <c r="K1178">
        <f>VIG!B1178</f>
        <v>79.921104</v>
      </c>
      <c r="L1178">
        <f>VOO!B1178</f>
        <v>186.66958600000001</v>
      </c>
      <c r="M1178">
        <f>WMT!B1178</f>
        <v>67.348602</v>
      </c>
    </row>
    <row r="1179" spans="1:13" x14ac:dyDescent="0.3">
      <c r="A1179" s="1">
        <v>42620</v>
      </c>
      <c r="B1179">
        <v>0</v>
      </c>
      <c r="C1179">
        <f>CAT!B1179</f>
        <v>76.092963999999995</v>
      </c>
      <c r="D1179">
        <f>DIA!B1179</f>
        <v>171.10148599999999</v>
      </c>
      <c r="E1179">
        <f>HD!B1179</f>
        <v>122.095947</v>
      </c>
      <c r="F1179">
        <f>MSFT!B1179</f>
        <v>54.118664000000003</v>
      </c>
      <c r="G1179">
        <f>NKE!B1179</f>
        <v>55.379162000000001</v>
      </c>
      <c r="H1179">
        <f>NVDA!B1179</f>
        <v>61.407215000000001</v>
      </c>
      <c r="I1179">
        <f>PG!B1179</f>
        <v>79.043732000000006</v>
      </c>
      <c r="J1179">
        <f>TM!B1179</f>
        <v>110.088791</v>
      </c>
      <c r="K1179">
        <f>VIG!B1179</f>
        <v>79.659926999999996</v>
      </c>
      <c r="L1179">
        <f>VOO!B1179</f>
        <v>186.66029399999999</v>
      </c>
      <c r="M1179">
        <f>WMT!B1179</f>
        <v>66.481376999999995</v>
      </c>
    </row>
    <row r="1180" spans="1:13" x14ac:dyDescent="0.3">
      <c r="A1180" s="1">
        <v>42621</v>
      </c>
      <c r="B1180">
        <v>0</v>
      </c>
      <c r="C1180">
        <f>CAT!B1180</f>
        <v>75.929359000000005</v>
      </c>
      <c r="D1180">
        <f>DIA!B1180</f>
        <v>170.63983200000001</v>
      </c>
      <c r="E1180">
        <f>HD!B1180</f>
        <v>120.689178</v>
      </c>
      <c r="F1180">
        <f>MSFT!B1180</f>
        <v>53.902790000000003</v>
      </c>
      <c r="G1180">
        <f>NKE!B1180</f>
        <v>53.892017000000003</v>
      </c>
      <c r="H1180">
        <f>NVDA!B1180</f>
        <v>61.851559000000002</v>
      </c>
      <c r="I1180">
        <f>PG!B1180</f>
        <v>78.890945000000002</v>
      </c>
      <c r="J1180">
        <f>TM!B1180</f>
        <v>110.33496100000001</v>
      </c>
      <c r="K1180">
        <f>VIG!B1180</f>
        <v>79.286811999999998</v>
      </c>
      <c r="L1180">
        <f>VOO!B1180</f>
        <v>186.22380100000001</v>
      </c>
      <c r="M1180">
        <f>WMT!B1180</f>
        <v>66.269195999999994</v>
      </c>
    </row>
    <row r="1181" spans="1:13" x14ac:dyDescent="0.3">
      <c r="A1181" s="1">
        <v>42622</v>
      </c>
      <c r="B1181">
        <v>0</v>
      </c>
      <c r="C1181">
        <f>CAT!B1181</f>
        <v>73.429885999999996</v>
      </c>
      <c r="D1181">
        <f>DIA!B1181</f>
        <v>167.02979999999999</v>
      </c>
      <c r="E1181">
        <f>HD!B1181</f>
        <v>117.45264400000001</v>
      </c>
      <c r="F1181">
        <f>MSFT!B1181</f>
        <v>52.757725000000001</v>
      </c>
      <c r="G1181">
        <f>NKE!B1181</f>
        <v>53.086089999999999</v>
      </c>
      <c r="H1181">
        <f>NVDA!B1181</f>
        <v>58.770836000000003</v>
      </c>
      <c r="I1181">
        <f>PG!B1181</f>
        <v>77.506896999999995</v>
      </c>
      <c r="J1181">
        <f>TM!B1181</f>
        <v>108.19227600000001</v>
      </c>
      <c r="K1181">
        <f>VIG!B1181</f>
        <v>77.309303</v>
      </c>
      <c r="L1181">
        <f>VOO!B1181</f>
        <v>181.728882</v>
      </c>
      <c r="M1181">
        <f>WMT!B1181</f>
        <v>64.857642999999996</v>
      </c>
    </row>
    <row r="1182" spans="1:13" x14ac:dyDescent="0.3">
      <c r="A1182" s="1">
        <v>42625</v>
      </c>
      <c r="B1182">
        <v>0</v>
      </c>
      <c r="C1182">
        <f>CAT!B1182</f>
        <v>74.456947</v>
      </c>
      <c r="D1182">
        <f>DIA!B1182</f>
        <v>169.23646500000001</v>
      </c>
      <c r="E1182">
        <f>HD!B1182</f>
        <v>118.23419199999999</v>
      </c>
      <c r="F1182">
        <f>MSFT!B1182</f>
        <v>53.546135</v>
      </c>
      <c r="G1182">
        <f>NKE!B1182</f>
        <v>53.738509999999998</v>
      </c>
      <c r="H1182">
        <f>NVDA!B1182</f>
        <v>59.985351999999999</v>
      </c>
      <c r="I1182">
        <f>PG!B1182</f>
        <v>79.313346999999993</v>
      </c>
      <c r="J1182">
        <f>TM!B1182</f>
        <v>109.73318500000001</v>
      </c>
      <c r="K1182">
        <f>VIG!B1182</f>
        <v>78.354033999999999</v>
      </c>
      <c r="L1182">
        <f>VOO!B1182</f>
        <v>184.32925399999999</v>
      </c>
      <c r="M1182">
        <f>WMT!B1182</f>
        <v>66.370682000000002</v>
      </c>
    </row>
    <row r="1183" spans="1:13" x14ac:dyDescent="0.3">
      <c r="A1183" s="1">
        <v>42626</v>
      </c>
      <c r="B1183">
        <v>0</v>
      </c>
      <c r="C1183">
        <f>CAT!B1183</f>
        <v>72.920913999999996</v>
      </c>
      <c r="D1183">
        <f>DIA!B1183</f>
        <v>166.928223</v>
      </c>
      <c r="E1183">
        <f>HD!B1183</f>
        <v>115.59534499999999</v>
      </c>
      <c r="F1183">
        <f>MSFT!B1183</f>
        <v>53.058075000000002</v>
      </c>
      <c r="G1183">
        <f>NKE!B1183</f>
        <v>53.124470000000002</v>
      </c>
      <c r="H1183">
        <f>NVDA!B1183</f>
        <v>59.116425</v>
      </c>
      <c r="I1183">
        <f>PG!B1183</f>
        <v>78.234863000000004</v>
      </c>
      <c r="J1183">
        <f>TM!B1183</f>
        <v>108.329041</v>
      </c>
      <c r="K1183">
        <f>VIG!B1183</f>
        <v>77.325958</v>
      </c>
      <c r="L1183">
        <f>VOO!B1183</f>
        <v>181.70141599999999</v>
      </c>
      <c r="M1183">
        <f>WMT!B1183</f>
        <v>65.927825999999996</v>
      </c>
    </row>
    <row r="1184" spans="1:13" x14ac:dyDescent="0.3">
      <c r="A1184" s="1">
        <v>42627</v>
      </c>
      <c r="B1184">
        <v>0</v>
      </c>
      <c r="C1184">
        <f>CAT!B1184</f>
        <v>73.638924000000003</v>
      </c>
      <c r="D1184">
        <f>DIA!B1184</f>
        <v>166.58663899999999</v>
      </c>
      <c r="E1184">
        <f>HD!B1184</f>
        <v>116.09184999999999</v>
      </c>
      <c r="F1184">
        <f>MSFT!B1184</f>
        <v>52.804645999999998</v>
      </c>
      <c r="G1184">
        <f>NKE!B1184</f>
        <v>52.894202999999997</v>
      </c>
      <c r="H1184">
        <f>NVDA!B1184</f>
        <v>59.639750999999997</v>
      </c>
      <c r="I1184">
        <f>PG!B1184</f>
        <v>78.198929000000007</v>
      </c>
      <c r="J1184">
        <f>TM!B1184</f>
        <v>107.08902</v>
      </c>
      <c r="K1184">
        <f>VIG!B1184</f>
        <v>77.157264999999995</v>
      </c>
      <c r="L1184">
        <f>VOO!B1184</f>
        <v>181.589462</v>
      </c>
      <c r="M1184">
        <f>WMT!B1184</f>
        <v>65.983176999999998</v>
      </c>
    </row>
    <row r="1185" spans="1:13" x14ac:dyDescent="0.3">
      <c r="A1185" s="1">
        <v>42628</v>
      </c>
      <c r="B1185">
        <v>0</v>
      </c>
      <c r="C1185">
        <f>CAT!B1185</f>
        <v>74.556915000000004</v>
      </c>
      <c r="D1185">
        <f>DIA!B1185</f>
        <v>168.27621500000001</v>
      </c>
      <c r="E1185">
        <f>HD!B1185</f>
        <v>116.735474</v>
      </c>
      <c r="F1185">
        <f>MSFT!B1185</f>
        <v>53.677528000000002</v>
      </c>
      <c r="G1185">
        <f>NKE!B1185</f>
        <v>53.220408999999997</v>
      </c>
      <c r="H1185">
        <f>NVDA!B1185</f>
        <v>61.900931999999997</v>
      </c>
      <c r="I1185">
        <f>PG!B1185</f>
        <v>79.142600999999999</v>
      </c>
      <c r="J1185">
        <f>TM!B1185</f>
        <v>107.74550600000001</v>
      </c>
      <c r="K1185">
        <f>VIG!B1185</f>
        <v>77.803901999999994</v>
      </c>
      <c r="L1185">
        <f>VOO!B1185</f>
        <v>183.45519999999999</v>
      </c>
      <c r="M1185">
        <f>WMT!B1185</f>
        <v>66.795058999999995</v>
      </c>
    </row>
    <row r="1186" spans="1:13" x14ac:dyDescent="0.3">
      <c r="A1186" s="1">
        <v>42629</v>
      </c>
      <c r="B1186">
        <v>0</v>
      </c>
      <c r="C1186">
        <f>CAT!B1186</f>
        <v>74.575111000000007</v>
      </c>
      <c r="D1186">
        <f>DIA!B1186</f>
        <v>167.41037</v>
      </c>
      <c r="E1186">
        <f>HD!B1186</f>
        <v>115.953918</v>
      </c>
      <c r="F1186">
        <f>MSFT!B1186</f>
        <v>53.733848999999999</v>
      </c>
      <c r="G1186">
        <f>NKE!B1186</f>
        <v>52.942172999999997</v>
      </c>
      <c r="H1186">
        <f>NVDA!B1186</f>
        <v>62.049045999999997</v>
      </c>
      <c r="I1186">
        <f>PG!B1186</f>
        <v>79.133598000000006</v>
      </c>
      <c r="J1186">
        <f>TM!B1186</f>
        <v>104.51778400000001</v>
      </c>
      <c r="K1186">
        <f>VIG!B1186</f>
        <v>77.532127000000003</v>
      </c>
      <c r="L1186">
        <f>VOO!B1186</f>
        <v>182.73689300000001</v>
      </c>
      <c r="M1186">
        <f>WMT!B1186</f>
        <v>67.228667999999999</v>
      </c>
    </row>
    <row r="1187" spans="1:13" x14ac:dyDescent="0.3">
      <c r="A1187" s="1">
        <v>42632</v>
      </c>
      <c r="B1187">
        <v>0</v>
      </c>
      <c r="C1187">
        <f>CAT!B1187</f>
        <v>74.420586</v>
      </c>
      <c r="D1187">
        <f>DIA!B1187</f>
        <v>167.41961699999999</v>
      </c>
      <c r="E1187">
        <f>HD!B1187</f>
        <v>116.119438</v>
      </c>
      <c r="F1187">
        <f>MSFT!B1187</f>
        <v>53.433506000000001</v>
      </c>
      <c r="G1187">
        <f>NKE!B1187</f>
        <v>52.721511999999997</v>
      </c>
      <c r="H1187">
        <f>NVDA!B1187</f>
        <v>62.868594999999999</v>
      </c>
      <c r="I1187">
        <f>PG!B1187</f>
        <v>79.421211</v>
      </c>
      <c r="J1187">
        <f>TM!B1187</f>
        <v>104.91896800000001</v>
      </c>
      <c r="K1187">
        <f>VIG!B1187</f>
        <v>77.691460000000006</v>
      </c>
      <c r="L1187">
        <f>VOO!B1187</f>
        <v>182.79283100000001</v>
      </c>
      <c r="M1187">
        <f>WMT!B1187</f>
        <v>66.509048000000007</v>
      </c>
    </row>
    <row r="1188" spans="1:13" x14ac:dyDescent="0.3">
      <c r="A1188" s="1">
        <v>42633</v>
      </c>
      <c r="B1188">
        <v>0</v>
      </c>
      <c r="C1188">
        <f>CAT!B1188</f>
        <v>74.256980999999996</v>
      </c>
      <c r="D1188">
        <f>DIA!B1188</f>
        <v>167.48434399999999</v>
      </c>
      <c r="E1188">
        <f>HD!B1188</f>
        <v>116.615936</v>
      </c>
      <c r="F1188">
        <f>MSFT!B1188</f>
        <v>53.320869000000002</v>
      </c>
      <c r="G1188">
        <f>NKE!B1188</f>
        <v>52.644745</v>
      </c>
      <c r="H1188">
        <f>NVDA!B1188</f>
        <v>62.295898000000001</v>
      </c>
      <c r="I1188">
        <f>PG!B1188</f>
        <v>79.609939999999995</v>
      </c>
      <c r="J1188">
        <f>TM!B1188</f>
        <v>106.186356</v>
      </c>
      <c r="K1188">
        <f>VIG!B1188</f>
        <v>77.775795000000002</v>
      </c>
      <c r="L1188">
        <f>VOO!B1188</f>
        <v>182.811508</v>
      </c>
      <c r="M1188">
        <f>WMT!B1188</f>
        <v>66.398346000000004</v>
      </c>
    </row>
    <row r="1189" spans="1:13" x14ac:dyDescent="0.3">
      <c r="A1189" s="1">
        <v>42634</v>
      </c>
      <c r="B1189">
        <v>0</v>
      </c>
      <c r="C1189">
        <f>CAT!B1189</f>
        <v>75.865746000000001</v>
      </c>
      <c r="D1189">
        <f>DIA!B1189</f>
        <v>168.97369399999999</v>
      </c>
      <c r="E1189">
        <f>HD!B1189</f>
        <v>117.79286999999999</v>
      </c>
      <c r="F1189">
        <f>MSFT!B1189</f>
        <v>54.212521000000002</v>
      </c>
      <c r="G1189">
        <f>NKE!B1189</f>
        <v>53.095688000000003</v>
      </c>
      <c r="H1189">
        <f>NVDA!B1189</f>
        <v>64.043602000000007</v>
      </c>
      <c r="I1189">
        <f>PG!B1189</f>
        <v>78.908928000000003</v>
      </c>
      <c r="J1189">
        <f>TM!B1189</f>
        <v>108.91258999999999</v>
      </c>
      <c r="K1189">
        <f>VIG!B1189</f>
        <v>78.694220999999999</v>
      </c>
      <c r="L1189">
        <f>VOO!B1189</f>
        <v>184.86378500000001</v>
      </c>
      <c r="M1189">
        <f>WMT!B1189</f>
        <v>66.601310999999995</v>
      </c>
    </row>
    <row r="1190" spans="1:13" x14ac:dyDescent="0.3">
      <c r="A1190" s="1">
        <v>42635</v>
      </c>
      <c r="B1190">
        <v>0</v>
      </c>
      <c r="C1190">
        <f>CAT!B1190</f>
        <v>75.893012999999996</v>
      </c>
      <c r="D1190">
        <f>DIA!B1190</f>
        <v>169.89883399999999</v>
      </c>
      <c r="E1190">
        <f>HD!B1190</f>
        <v>118.381325</v>
      </c>
      <c r="F1190">
        <f>MSFT!B1190</f>
        <v>54.268844999999999</v>
      </c>
      <c r="G1190">
        <f>NKE!B1190</f>
        <v>53.162852999999998</v>
      </c>
      <c r="H1190">
        <f>NVDA!B1190</f>
        <v>64.201606999999996</v>
      </c>
      <c r="I1190">
        <f>PG!B1190</f>
        <v>79.978415999999996</v>
      </c>
      <c r="J1190">
        <f>TM!B1190</f>
        <v>110.14350899999999</v>
      </c>
      <c r="K1190">
        <f>VIG!B1190</f>
        <v>79.172179999999997</v>
      </c>
      <c r="L1190">
        <f>VOO!B1190</f>
        <v>185.97387699999999</v>
      </c>
      <c r="M1190">
        <f>WMT!B1190</f>
        <v>66.675117</v>
      </c>
    </row>
    <row r="1191" spans="1:13" x14ac:dyDescent="0.3">
      <c r="A1191" s="1">
        <v>42636</v>
      </c>
      <c r="B1191">
        <v>0</v>
      </c>
      <c r="C1191">
        <f>CAT!B1191</f>
        <v>74.929564999999997</v>
      </c>
      <c r="D1191">
        <f>DIA!B1191</f>
        <v>168.75166300000001</v>
      </c>
      <c r="E1191">
        <f>HD!B1191</f>
        <v>117.498634</v>
      </c>
      <c r="F1191">
        <f>MSFT!B1191</f>
        <v>53.902790000000003</v>
      </c>
      <c r="G1191">
        <f>NKE!B1191</f>
        <v>52.913395000000001</v>
      </c>
      <c r="H1191">
        <f>NVDA!B1191</f>
        <v>64.132484000000005</v>
      </c>
      <c r="I1191">
        <f>PG!B1191</f>
        <v>78.872971000000007</v>
      </c>
      <c r="J1191">
        <f>TM!B1191</f>
        <v>107.280495</v>
      </c>
      <c r="K1191">
        <f>VIG!B1191</f>
        <v>78.694220999999999</v>
      </c>
      <c r="L1191">
        <f>VOO!B1191</f>
        <v>184.97569300000001</v>
      </c>
      <c r="M1191">
        <f>WMT!B1191</f>
        <v>66.748917000000006</v>
      </c>
    </row>
    <row r="1192" spans="1:13" x14ac:dyDescent="0.3">
      <c r="A1192" s="1">
        <v>42639</v>
      </c>
      <c r="B1192">
        <v>0</v>
      </c>
      <c r="C1192">
        <f>CAT!B1192</f>
        <v>74.865951999999993</v>
      </c>
      <c r="D1192">
        <f>DIA!B1192</f>
        <v>167.20684800000001</v>
      </c>
      <c r="E1192">
        <f>HD!B1192</f>
        <v>115.347076</v>
      </c>
      <c r="F1192">
        <f>MSFT!B1192</f>
        <v>53.405354000000003</v>
      </c>
      <c r="G1192">
        <f>NKE!B1192</f>
        <v>52.193809999999999</v>
      </c>
      <c r="H1192">
        <f>NVDA!B1192</f>
        <v>63.530163000000002</v>
      </c>
      <c r="I1192">
        <f>PG!B1192</f>
        <v>78.953850000000003</v>
      </c>
      <c r="J1192">
        <f>TM!B1192</f>
        <v>106.76989</v>
      </c>
      <c r="K1192">
        <f>VIG!B1192</f>
        <v>78.085052000000005</v>
      </c>
      <c r="L1192">
        <f>VOO!B1192</f>
        <v>183.50183100000001</v>
      </c>
      <c r="M1192">
        <f>WMT!B1192</f>
        <v>66.075446999999997</v>
      </c>
    </row>
    <row r="1193" spans="1:13" x14ac:dyDescent="0.3">
      <c r="A1193" s="1">
        <v>42640</v>
      </c>
      <c r="B1193">
        <v>0</v>
      </c>
      <c r="C1193">
        <f>CAT!B1193</f>
        <v>75.329491000000004</v>
      </c>
      <c r="D1193">
        <f>DIA!B1193</f>
        <v>168.36319</v>
      </c>
      <c r="E1193">
        <f>HD!B1193</f>
        <v>116.60675000000001</v>
      </c>
      <c r="F1193">
        <f>MSFT!B1193</f>
        <v>54.390858000000001</v>
      </c>
      <c r="G1193">
        <f>NKE!B1193</f>
        <v>53.095688000000003</v>
      </c>
      <c r="H1193">
        <f>NVDA!B1193</f>
        <v>65.702461</v>
      </c>
      <c r="I1193">
        <f>PG!B1193</f>
        <v>79.412216000000001</v>
      </c>
      <c r="J1193">
        <f>TM!B1193</f>
        <v>107.882271</v>
      </c>
      <c r="K1193">
        <f>VIG!B1193</f>
        <v>78.619247000000001</v>
      </c>
      <c r="L1193">
        <f>VOO!B1193</f>
        <v>184.62123099999999</v>
      </c>
      <c r="M1193">
        <f>WMT!B1193</f>
        <v>66.730468999999999</v>
      </c>
    </row>
    <row r="1194" spans="1:13" x14ac:dyDescent="0.3">
      <c r="A1194" s="1">
        <v>42641</v>
      </c>
      <c r="B1194">
        <v>0</v>
      </c>
      <c r="C1194">
        <f>CAT!B1194</f>
        <v>78.701492000000002</v>
      </c>
      <c r="D1194">
        <f>DIA!B1194</f>
        <v>169.38082900000001</v>
      </c>
      <c r="E1194">
        <f>HD!B1194</f>
        <v>117.93998000000001</v>
      </c>
      <c r="F1194">
        <f>MSFT!B1194</f>
        <v>54.465938999999999</v>
      </c>
      <c r="G1194">
        <f>NKE!B1194</f>
        <v>51.090446</v>
      </c>
      <c r="H1194">
        <f>NVDA!B1194</f>
        <v>65.939453</v>
      </c>
      <c r="I1194">
        <f>PG!B1194</f>
        <v>80.400825999999995</v>
      </c>
      <c r="J1194">
        <f>TM!B1194</f>
        <v>108.88336200000001</v>
      </c>
      <c r="K1194">
        <f>VIG!B1194</f>
        <v>78.722351000000003</v>
      </c>
      <c r="L1194">
        <f>VOO!B1194</f>
        <v>185.61937</v>
      </c>
      <c r="M1194">
        <f>WMT!B1194</f>
        <v>66.232285000000005</v>
      </c>
    </row>
    <row r="1195" spans="1:13" x14ac:dyDescent="0.3">
      <c r="A1195" s="1">
        <v>42642</v>
      </c>
      <c r="B1195">
        <v>0</v>
      </c>
      <c r="C1195">
        <f>CAT!B1195</f>
        <v>79.501343000000006</v>
      </c>
      <c r="D1195">
        <f>DIA!B1195</f>
        <v>167.64167800000001</v>
      </c>
      <c r="E1195">
        <f>HD!B1195</f>
        <v>117.627365</v>
      </c>
      <c r="F1195">
        <f>MSFT!B1195</f>
        <v>53.874640999999997</v>
      </c>
      <c r="G1195">
        <f>NKE!B1195</f>
        <v>50.044651000000002</v>
      </c>
      <c r="H1195">
        <f>NVDA!B1195</f>
        <v>66.551665999999997</v>
      </c>
      <c r="I1195">
        <f>PG!B1195</f>
        <v>79.295387000000005</v>
      </c>
      <c r="J1195">
        <f>TM!B1195</f>
        <v>107.365318</v>
      </c>
      <c r="K1195">
        <f>VIG!B1195</f>
        <v>78.075683999999995</v>
      </c>
      <c r="L1195">
        <f>VOO!B1195</f>
        <v>183.87496899999999</v>
      </c>
      <c r="M1195">
        <f>WMT!B1195</f>
        <v>65.254349000000005</v>
      </c>
    </row>
    <row r="1196" spans="1:13" x14ac:dyDescent="0.3">
      <c r="A1196" s="1">
        <v>42643</v>
      </c>
      <c r="B1196">
        <v>1</v>
      </c>
      <c r="C1196">
        <f>CAT!B1196</f>
        <v>80.682899000000006</v>
      </c>
      <c r="D1196">
        <f>DIA!B1196</f>
        <v>169.084732</v>
      </c>
      <c r="E1196">
        <f>HD!B1196</f>
        <v>118.31693300000001</v>
      </c>
      <c r="F1196">
        <f>MSFT!B1196</f>
        <v>54.062354999999997</v>
      </c>
      <c r="G1196">
        <f>NKE!B1196</f>
        <v>50.514778</v>
      </c>
      <c r="H1196">
        <f>NVDA!B1196</f>
        <v>67.657546999999994</v>
      </c>
      <c r="I1196">
        <f>PG!B1196</f>
        <v>80.661461000000003</v>
      </c>
      <c r="J1196">
        <f>TM!B1196</f>
        <v>107.43010700000001</v>
      </c>
      <c r="K1196">
        <f>VIG!B1196</f>
        <v>78.656738000000004</v>
      </c>
      <c r="L1196">
        <f>VOO!B1196</f>
        <v>185.34884600000001</v>
      </c>
      <c r="M1196">
        <f>WMT!B1196</f>
        <v>66.536727999999997</v>
      </c>
    </row>
    <row r="1197" spans="1:13" x14ac:dyDescent="0.3">
      <c r="A1197" s="1">
        <v>42646</v>
      </c>
      <c r="B1197">
        <v>0</v>
      </c>
      <c r="C1197">
        <f>CAT!B1197</f>
        <v>80.237526000000003</v>
      </c>
      <c r="D1197">
        <f>DIA!B1197</f>
        <v>168.65917999999999</v>
      </c>
      <c r="E1197">
        <f>HD!B1197</f>
        <v>118.15145099999999</v>
      </c>
      <c r="F1197">
        <f>MSFT!B1197</f>
        <v>53.893410000000003</v>
      </c>
      <c r="G1197">
        <f>NKE!B1197</f>
        <v>50.533969999999997</v>
      </c>
      <c r="H1197">
        <f>NVDA!B1197</f>
        <v>67.588431999999997</v>
      </c>
      <c r="I1197">
        <f>PG!B1197</f>
        <v>79.681838999999997</v>
      </c>
      <c r="J1197">
        <f>TM!B1197</f>
        <v>106.689606</v>
      </c>
      <c r="K1197">
        <f>VIG!B1197</f>
        <v>78.384956000000003</v>
      </c>
      <c r="L1197">
        <f>VOO!B1197</f>
        <v>184.761154</v>
      </c>
      <c r="M1197">
        <f>WMT!B1197</f>
        <v>66.435248999999999</v>
      </c>
    </row>
    <row r="1198" spans="1:13" x14ac:dyDescent="0.3">
      <c r="A1198" s="1">
        <v>42647</v>
      </c>
      <c r="B1198">
        <v>0</v>
      </c>
      <c r="C1198">
        <f>CAT!B1198</f>
        <v>79.537673999999996</v>
      </c>
      <c r="D1198">
        <f>DIA!B1198</f>
        <v>167.88215600000001</v>
      </c>
      <c r="E1198">
        <f>HD!B1198</f>
        <v>117.875618</v>
      </c>
      <c r="F1198">
        <f>MSFT!B1198</f>
        <v>53.724463999999998</v>
      </c>
      <c r="G1198">
        <f>NKE!B1198</f>
        <v>50.025463000000002</v>
      </c>
      <c r="H1198">
        <f>NVDA!B1198</f>
        <v>67.440331</v>
      </c>
      <c r="I1198">
        <f>PG!B1198</f>
        <v>79.403214000000006</v>
      </c>
      <c r="J1198">
        <f>TM!B1198</f>
        <v>106.754402</v>
      </c>
      <c r="K1198">
        <f>VIG!B1198</f>
        <v>77.841392999999997</v>
      </c>
      <c r="L1198">
        <f>VOO!B1198</f>
        <v>183.90295399999999</v>
      </c>
      <c r="M1198">
        <f>WMT!B1198</f>
        <v>66.195380999999998</v>
      </c>
    </row>
    <row r="1199" spans="1:13" x14ac:dyDescent="0.3">
      <c r="A1199" s="1">
        <v>42648</v>
      </c>
      <c r="B1199">
        <v>0</v>
      </c>
      <c r="C1199">
        <f>CAT!B1199</f>
        <v>81.273681999999994</v>
      </c>
      <c r="D1199">
        <f>DIA!B1199</f>
        <v>168.97369399999999</v>
      </c>
      <c r="E1199">
        <f>HD!B1199</f>
        <v>117.305542</v>
      </c>
      <c r="F1199">
        <f>MSFT!B1199</f>
        <v>54.099899000000001</v>
      </c>
      <c r="G1199">
        <f>NKE!B1199</f>
        <v>50.006278999999999</v>
      </c>
      <c r="H1199">
        <f>NVDA!B1199</f>
        <v>67.371200999999999</v>
      </c>
      <c r="I1199">
        <f>PG!B1199</f>
        <v>79.852592000000001</v>
      </c>
      <c r="J1199">
        <f>TM!B1199</f>
        <v>108.365013</v>
      </c>
      <c r="K1199">
        <f>VIG!B1199</f>
        <v>77.963249000000005</v>
      </c>
      <c r="L1199">
        <f>VOO!B1199</f>
        <v>184.66789199999999</v>
      </c>
      <c r="M1199">
        <f>WMT!B1199</f>
        <v>66.121559000000005</v>
      </c>
    </row>
    <row r="1200" spans="1:13" x14ac:dyDescent="0.3">
      <c r="A1200" s="1">
        <v>42649</v>
      </c>
      <c r="B1200">
        <v>0</v>
      </c>
      <c r="C1200">
        <f>CAT!B1200</f>
        <v>81.155533000000005</v>
      </c>
      <c r="D1200">
        <f>DIA!B1200</f>
        <v>168.84423799999999</v>
      </c>
      <c r="E1200">
        <f>HD!B1200</f>
        <v>119.705353</v>
      </c>
      <c r="F1200">
        <f>MSFT!B1200</f>
        <v>54.193756</v>
      </c>
      <c r="G1200">
        <f>NKE!B1200</f>
        <v>49.919918000000003</v>
      </c>
      <c r="H1200">
        <f>NVDA!B1200</f>
        <v>66.492401000000001</v>
      </c>
      <c r="I1200">
        <f>PG!B1200</f>
        <v>80.185135000000002</v>
      </c>
      <c r="J1200">
        <f>TM!B1200</f>
        <v>107.78185999999999</v>
      </c>
      <c r="K1200">
        <f>VIG!B1200</f>
        <v>78.085052000000005</v>
      </c>
      <c r="L1200">
        <f>VOO!B1200</f>
        <v>184.88241600000001</v>
      </c>
      <c r="M1200">
        <f>WMT!B1200</f>
        <v>63.990402000000003</v>
      </c>
    </row>
    <row r="1201" spans="1:13" x14ac:dyDescent="0.3">
      <c r="A1201" s="1">
        <v>42650</v>
      </c>
      <c r="B1201">
        <v>0</v>
      </c>
      <c r="C1201">
        <f>CAT!B1201</f>
        <v>80.410233000000005</v>
      </c>
      <c r="D1201">
        <f>DIA!B1201</f>
        <v>168.56669600000001</v>
      </c>
      <c r="E1201">
        <f>HD!B1201</f>
        <v>117.976753</v>
      </c>
      <c r="F1201">
        <f>MSFT!B1201</f>
        <v>54.250069000000003</v>
      </c>
      <c r="G1201">
        <f>NKE!B1201</f>
        <v>49.689663000000003</v>
      </c>
      <c r="H1201">
        <f>NVDA!B1201</f>
        <v>66.008574999999993</v>
      </c>
      <c r="I1201">
        <f>PG!B1201</f>
        <v>80.886123999999995</v>
      </c>
      <c r="J1201">
        <f>TM!B1201</f>
        <v>107.272758</v>
      </c>
      <c r="K1201">
        <f>VIG!B1201</f>
        <v>77.747673000000006</v>
      </c>
      <c r="L1201">
        <f>VOO!B1201</f>
        <v>184.20146199999999</v>
      </c>
      <c r="M1201">
        <f>WMT!B1201</f>
        <v>63.381489000000002</v>
      </c>
    </row>
    <row r="1202" spans="1:13" x14ac:dyDescent="0.3">
      <c r="A1202" s="1">
        <v>42653</v>
      </c>
      <c r="B1202">
        <v>0</v>
      </c>
      <c r="C1202">
        <f>CAT!B1202</f>
        <v>80.183014</v>
      </c>
      <c r="D1202">
        <f>DIA!B1202</f>
        <v>169.39923099999999</v>
      </c>
      <c r="E1202">
        <f>HD!B1202</f>
        <v>117.002129</v>
      </c>
      <c r="F1202">
        <f>MSFT!B1202</f>
        <v>54.47533</v>
      </c>
      <c r="G1202">
        <f>NKE!B1202</f>
        <v>49.689663000000003</v>
      </c>
      <c r="H1202">
        <f>NVDA!B1202</f>
        <v>66.255416999999994</v>
      </c>
      <c r="I1202">
        <f>PG!B1202</f>
        <v>80.041320999999996</v>
      </c>
      <c r="J1202">
        <f>TM!B1202</f>
        <v>107.763351</v>
      </c>
      <c r="K1202">
        <f>VIG!B1202</f>
        <v>77.916381999999999</v>
      </c>
      <c r="L1202">
        <f>VOO!B1202</f>
        <v>185.050354</v>
      </c>
      <c r="M1202">
        <f>WMT!B1202</f>
        <v>62.717243000000003</v>
      </c>
    </row>
    <row r="1203" spans="1:13" x14ac:dyDescent="0.3">
      <c r="A1203" s="1">
        <v>42654</v>
      </c>
      <c r="B1203">
        <v>0</v>
      </c>
      <c r="C1203">
        <f>CAT!B1203</f>
        <v>79.501343000000006</v>
      </c>
      <c r="D1203">
        <f>DIA!B1203</f>
        <v>167.62313800000001</v>
      </c>
      <c r="E1203">
        <f>HD!B1203</f>
        <v>115.714859</v>
      </c>
      <c r="F1203">
        <f>MSFT!B1203</f>
        <v>53.677528000000002</v>
      </c>
      <c r="G1203">
        <f>NKE!B1203</f>
        <v>49.718432999999997</v>
      </c>
      <c r="H1203">
        <f>NVDA!B1203</f>
        <v>65.297629999999998</v>
      </c>
      <c r="I1203">
        <f>PG!B1203</f>
        <v>79.573989999999995</v>
      </c>
      <c r="J1203">
        <f>TM!B1203</f>
        <v>106.745148</v>
      </c>
      <c r="K1203">
        <f>VIG!B1203</f>
        <v>76.951080000000005</v>
      </c>
      <c r="L1203">
        <f>VOO!B1203</f>
        <v>182.8022</v>
      </c>
      <c r="M1203">
        <f>WMT!B1203</f>
        <v>62.172905</v>
      </c>
    </row>
    <row r="1204" spans="1:13" x14ac:dyDescent="0.3">
      <c r="A1204" s="1">
        <v>42655</v>
      </c>
      <c r="B1204">
        <v>0</v>
      </c>
      <c r="C1204">
        <f>CAT!B1204</f>
        <v>79.601310999999995</v>
      </c>
      <c r="D1204">
        <f>DIA!B1204</f>
        <v>167.78036499999999</v>
      </c>
      <c r="E1204">
        <f>HD!B1204</f>
        <v>116.48722100000001</v>
      </c>
      <c r="F1204">
        <f>MSFT!B1204</f>
        <v>53.602443999999998</v>
      </c>
      <c r="G1204">
        <f>NKE!B1204</f>
        <v>50.313293000000002</v>
      </c>
      <c r="H1204">
        <f>NVDA!B1204</f>
        <v>65.593857</v>
      </c>
      <c r="I1204">
        <f>PG!B1204</f>
        <v>79.600944999999996</v>
      </c>
      <c r="J1204">
        <f>TM!B1204</f>
        <v>106.587784</v>
      </c>
      <c r="K1204">
        <f>VIG!B1204</f>
        <v>77.269713999999993</v>
      </c>
      <c r="L1204">
        <f>VOO!B1204</f>
        <v>183.03537</v>
      </c>
      <c r="M1204">
        <f>WMT!B1204</f>
        <v>62.237495000000003</v>
      </c>
    </row>
    <row r="1205" spans="1:13" x14ac:dyDescent="0.3">
      <c r="A1205" s="1">
        <v>42656</v>
      </c>
      <c r="B1205">
        <v>0</v>
      </c>
      <c r="C1205">
        <f>CAT!B1205</f>
        <v>79.046890000000005</v>
      </c>
      <c r="D1205">
        <f>DIA!B1205</f>
        <v>167.29011499999999</v>
      </c>
      <c r="E1205">
        <f>HD!B1205</f>
        <v>116.119438</v>
      </c>
      <c r="F1205">
        <f>MSFT!B1205</f>
        <v>53.424121999999997</v>
      </c>
      <c r="G1205">
        <f>NKE!B1205</f>
        <v>49.919918000000003</v>
      </c>
      <c r="H1205">
        <f>NVDA!B1205</f>
        <v>64.527450999999999</v>
      </c>
      <c r="I1205">
        <f>PG!B1205</f>
        <v>79.304374999999993</v>
      </c>
      <c r="J1205">
        <f>TM!B1205</f>
        <v>106.161987</v>
      </c>
      <c r="K1205">
        <f>VIG!B1205</f>
        <v>77.166611000000003</v>
      </c>
      <c r="L1205">
        <f>VOO!B1205</f>
        <v>182.447723</v>
      </c>
      <c r="M1205">
        <f>WMT!B1205</f>
        <v>62.947890999999998</v>
      </c>
    </row>
    <row r="1206" spans="1:13" x14ac:dyDescent="0.3">
      <c r="A1206" s="1">
        <v>42657</v>
      </c>
      <c r="B1206">
        <v>0</v>
      </c>
      <c r="C1206">
        <f>CAT!B1206</f>
        <v>79.683104999999998</v>
      </c>
      <c r="D1206">
        <f>DIA!B1206</f>
        <v>167.70640599999999</v>
      </c>
      <c r="E1206">
        <f>HD!B1206</f>
        <v>116.238953</v>
      </c>
      <c r="F1206">
        <f>MSFT!B1206</f>
        <v>53.893410000000003</v>
      </c>
      <c r="G1206">
        <f>NKE!B1206</f>
        <v>49.526546000000003</v>
      </c>
      <c r="H1206">
        <f>NVDA!B1206</f>
        <v>65.159392999999994</v>
      </c>
      <c r="I1206">
        <f>PG!B1206</f>
        <v>79.475127999999998</v>
      </c>
      <c r="J1206">
        <f>TM!B1206</f>
        <v>106.532234</v>
      </c>
      <c r="K1206">
        <f>VIG!B1206</f>
        <v>77.147896000000003</v>
      </c>
      <c r="L1206">
        <f>VOO!B1206</f>
        <v>182.49435399999999</v>
      </c>
      <c r="M1206">
        <f>WMT!B1206</f>
        <v>63.150848000000003</v>
      </c>
    </row>
    <row r="1207" spans="1:13" x14ac:dyDescent="0.3">
      <c r="A1207" s="1">
        <v>42660</v>
      </c>
      <c r="B1207">
        <v>0</v>
      </c>
      <c r="C1207">
        <f>CAT!B1207</f>
        <v>79.337729999999993</v>
      </c>
      <c r="D1207">
        <f>DIA!B1207</f>
        <v>167.179092</v>
      </c>
      <c r="E1207">
        <f>HD!B1207</f>
        <v>115.06204200000001</v>
      </c>
      <c r="F1207">
        <f>MSFT!B1207</f>
        <v>53.705691999999999</v>
      </c>
      <c r="G1207">
        <f>NKE!B1207</f>
        <v>48.960484000000001</v>
      </c>
      <c r="H1207">
        <f>NVDA!B1207</f>
        <v>64.784171999999998</v>
      </c>
      <c r="I1207">
        <f>PG!B1207</f>
        <v>78.935883000000004</v>
      </c>
      <c r="J1207">
        <f>TM!B1207</f>
        <v>106.84697</v>
      </c>
      <c r="K1207">
        <f>VIG!B1207</f>
        <v>76.913605000000004</v>
      </c>
      <c r="L1207">
        <f>VOO!B1207</f>
        <v>181.95327800000001</v>
      </c>
      <c r="M1207">
        <f>WMT!B1207</f>
        <v>62.938662999999998</v>
      </c>
    </row>
    <row r="1208" spans="1:13" x14ac:dyDescent="0.3">
      <c r="A1208" s="1">
        <v>42661</v>
      </c>
      <c r="B1208">
        <v>0</v>
      </c>
      <c r="C1208">
        <f>CAT!B1208</f>
        <v>79.274101000000002</v>
      </c>
      <c r="D1208">
        <f>DIA!B1208</f>
        <v>167.78036499999999</v>
      </c>
      <c r="E1208">
        <f>HD!B1208</f>
        <v>115.613724</v>
      </c>
      <c r="F1208">
        <f>MSFT!B1208</f>
        <v>54.118664000000003</v>
      </c>
      <c r="G1208">
        <f>NKE!B1208</f>
        <v>49.142775999999998</v>
      </c>
      <c r="H1208">
        <f>NVDA!B1208</f>
        <v>65.771614</v>
      </c>
      <c r="I1208">
        <f>PG!B1208</f>
        <v>78.594359999999995</v>
      </c>
      <c r="J1208">
        <f>TM!B1208</f>
        <v>106.495216</v>
      </c>
      <c r="K1208">
        <f>VIG!B1208</f>
        <v>77.035431000000003</v>
      </c>
      <c r="L1208">
        <f>VOO!B1208</f>
        <v>183.02603099999999</v>
      </c>
      <c r="M1208">
        <f>WMT!B1208</f>
        <v>63.538338000000003</v>
      </c>
    </row>
    <row r="1209" spans="1:13" x14ac:dyDescent="0.3">
      <c r="A1209" s="1">
        <v>42662</v>
      </c>
      <c r="B1209">
        <v>0</v>
      </c>
      <c r="C1209">
        <f>CAT!B1209</f>
        <v>79.983046999999999</v>
      </c>
      <c r="D1209">
        <f>DIA!B1209</f>
        <v>168.36319</v>
      </c>
      <c r="E1209">
        <f>HD!B1209</f>
        <v>115.751648</v>
      </c>
      <c r="F1209">
        <f>MSFT!B1209</f>
        <v>53.996651</v>
      </c>
      <c r="G1209">
        <f>NKE!B1209</f>
        <v>49.699249000000002</v>
      </c>
      <c r="H1209">
        <f>NVDA!B1209</f>
        <v>65.633353999999997</v>
      </c>
      <c r="I1209">
        <f>PG!B1209</f>
        <v>77.470878999999996</v>
      </c>
      <c r="J1209">
        <f>TM!B1209</f>
        <v>106.34710699999999</v>
      </c>
      <c r="K1209">
        <f>VIG!B1209</f>
        <v>76.960448999999997</v>
      </c>
      <c r="L1209">
        <f>VOO!B1209</f>
        <v>183.52981600000001</v>
      </c>
      <c r="M1209">
        <f>WMT!B1209</f>
        <v>63.556789000000002</v>
      </c>
    </row>
    <row r="1210" spans="1:13" x14ac:dyDescent="0.3">
      <c r="A1210" s="1">
        <v>42663</v>
      </c>
      <c r="B1210">
        <v>0</v>
      </c>
      <c r="C1210">
        <f>CAT!B1210</f>
        <v>79.432884000000001</v>
      </c>
      <c r="D1210">
        <f>DIA!B1210</f>
        <v>167.93760700000001</v>
      </c>
      <c r="E1210">
        <f>HD!B1210</f>
        <v>116.082649</v>
      </c>
      <c r="F1210">
        <f>MSFT!B1210</f>
        <v>53.733848999999999</v>
      </c>
      <c r="G1210">
        <f>NKE!B1210</f>
        <v>49.785598999999998</v>
      </c>
      <c r="H1210">
        <f>NVDA!B1210</f>
        <v>66.877487000000002</v>
      </c>
      <c r="I1210">
        <f>PG!B1210</f>
        <v>76.918411000000006</v>
      </c>
      <c r="J1210">
        <f>TM!B1210</f>
        <v>107.504166</v>
      </c>
      <c r="K1210">
        <f>VIG!B1210</f>
        <v>76.866730000000004</v>
      </c>
      <c r="L1210">
        <f>VOO!B1210</f>
        <v>183.23130800000001</v>
      </c>
      <c r="M1210">
        <f>WMT!B1210</f>
        <v>63.409179999999999</v>
      </c>
    </row>
    <row r="1211" spans="1:13" x14ac:dyDescent="0.3">
      <c r="A1211" s="1">
        <v>42664</v>
      </c>
      <c r="B1211">
        <v>0</v>
      </c>
      <c r="C1211">
        <f>CAT!B1211</f>
        <v>79.157814000000002</v>
      </c>
      <c r="D1211">
        <f>DIA!B1211</f>
        <v>167.808044</v>
      </c>
      <c r="E1211">
        <f>HD!B1211</f>
        <v>116.40445699999999</v>
      </c>
      <c r="F1211">
        <f>MSFT!B1211</f>
        <v>55.995831000000003</v>
      </c>
      <c r="G1211">
        <f>NKE!B1211</f>
        <v>49.670467000000002</v>
      </c>
      <c r="H1211">
        <f>NVDA!B1211</f>
        <v>66.689896000000005</v>
      </c>
      <c r="I1211">
        <f>PG!B1211</f>
        <v>76.375015000000005</v>
      </c>
      <c r="J1211">
        <f>TM!B1211</f>
        <v>106.698853</v>
      </c>
      <c r="K1211">
        <f>VIG!B1211</f>
        <v>77.129158000000004</v>
      </c>
      <c r="L1211">
        <f>VOO!B1211</f>
        <v>183.27795399999999</v>
      </c>
      <c r="M1211">
        <f>WMT!B1211</f>
        <v>63.049351000000001</v>
      </c>
    </row>
    <row r="1212" spans="1:13" x14ac:dyDescent="0.3">
      <c r="A1212" s="1">
        <v>42667</v>
      </c>
      <c r="B1212">
        <v>0</v>
      </c>
      <c r="C1212">
        <f>CAT!B1212</f>
        <v>78.846046000000001</v>
      </c>
      <c r="D1212">
        <f>DIA!B1212</f>
        <v>168.493256</v>
      </c>
      <c r="E1212">
        <f>HD!B1212</f>
        <v>117.48942599999999</v>
      </c>
      <c r="F1212">
        <f>MSFT!B1212</f>
        <v>57.253532</v>
      </c>
      <c r="G1212">
        <f>NKE!B1212</f>
        <v>49.766415000000002</v>
      </c>
      <c r="H1212">
        <f>NVDA!B1212</f>
        <v>69.819976999999994</v>
      </c>
      <c r="I1212">
        <f>PG!B1212</f>
        <v>76.166732999999994</v>
      </c>
      <c r="J1212">
        <f>TM!B1212</f>
        <v>106.865471</v>
      </c>
      <c r="K1212">
        <f>VIG!B1212</f>
        <v>77.532127000000003</v>
      </c>
      <c r="L1212">
        <f>VOO!B1212</f>
        <v>184.024216</v>
      </c>
      <c r="M1212">
        <f>WMT!B1212</f>
        <v>63.833565</v>
      </c>
    </row>
    <row r="1213" spans="1:13" x14ac:dyDescent="0.3">
      <c r="A1213" s="1">
        <v>42668</v>
      </c>
      <c r="B1213">
        <v>0</v>
      </c>
      <c r="C1213">
        <f>CAT!B1213</f>
        <v>77.461517000000001</v>
      </c>
      <c r="D1213">
        <f>DIA!B1213</f>
        <v>168.04879800000001</v>
      </c>
      <c r="E1213">
        <f>HD!B1213</f>
        <v>113.406998</v>
      </c>
      <c r="F1213">
        <f>MSFT!B1213</f>
        <v>57.244148000000003</v>
      </c>
      <c r="G1213">
        <f>NKE!B1213</f>
        <v>48.979667999999997</v>
      </c>
      <c r="H1213">
        <f>NVDA!B1213</f>
        <v>70.965416000000005</v>
      </c>
      <c r="I1213">
        <f>PG!B1213</f>
        <v>78.765984000000003</v>
      </c>
      <c r="J1213">
        <f>TM!B1213</f>
        <v>106.68034400000001</v>
      </c>
      <c r="K1213">
        <f>VIG!B1213</f>
        <v>77.363433999999998</v>
      </c>
      <c r="L1213">
        <f>VOO!B1213</f>
        <v>183.50183100000001</v>
      </c>
      <c r="M1213">
        <f>WMT!B1213</f>
        <v>63.990402000000003</v>
      </c>
    </row>
    <row r="1214" spans="1:13" x14ac:dyDescent="0.3">
      <c r="A1214" s="1">
        <v>42669</v>
      </c>
      <c r="B1214">
        <v>0</v>
      </c>
      <c r="C1214">
        <f>CAT!B1214</f>
        <v>77.140586999999996</v>
      </c>
      <c r="D1214">
        <f>DIA!B1214</f>
        <v>168.317307</v>
      </c>
      <c r="E1214">
        <f>HD!B1214</f>
        <v>112.827736</v>
      </c>
      <c r="F1214">
        <f>MSFT!B1214</f>
        <v>56.90625</v>
      </c>
      <c r="G1214">
        <f>NKE!B1214</f>
        <v>49.862347</v>
      </c>
      <c r="H1214">
        <f>NVDA!B1214</f>
        <v>71.251755000000003</v>
      </c>
      <c r="I1214">
        <f>PG!B1214</f>
        <v>79.155426000000006</v>
      </c>
      <c r="J1214">
        <f>TM!B1214</f>
        <v>106.91175800000001</v>
      </c>
      <c r="K1214">
        <f>VIG!B1214</f>
        <v>77.307204999999996</v>
      </c>
      <c r="L1214">
        <f>VOO!B1214</f>
        <v>183.091354</v>
      </c>
      <c r="M1214">
        <f>WMT!B1214</f>
        <v>64.202590999999998</v>
      </c>
    </row>
    <row r="1215" spans="1:13" x14ac:dyDescent="0.3">
      <c r="A1215" s="1">
        <v>42670</v>
      </c>
      <c r="B1215">
        <v>0</v>
      </c>
      <c r="C1215">
        <f>CAT!B1215</f>
        <v>76.113640000000004</v>
      </c>
      <c r="D1215">
        <f>DIA!B1215</f>
        <v>168.095078</v>
      </c>
      <c r="E1215">
        <f>HD!B1215</f>
        <v>112.413971</v>
      </c>
      <c r="F1215">
        <f>MSFT!B1215</f>
        <v>56.408805999999998</v>
      </c>
      <c r="G1215">
        <f>NKE!B1215</f>
        <v>49.785598999999998</v>
      </c>
      <c r="H1215">
        <f>NVDA!B1215</f>
        <v>69.790358999999995</v>
      </c>
      <c r="I1215">
        <f>PG!B1215</f>
        <v>78.412788000000006</v>
      </c>
      <c r="J1215">
        <f>TM!B1215</f>
        <v>106.310081</v>
      </c>
      <c r="K1215">
        <f>VIG!B1215</f>
        <v>76.969841000000002</v>
      </c>
      <c r="L1215">
        <f>VOO!B1215</f>
        <v>182.60627700000001</v>
      </c>
      <c r="M1215">
        <f>WMT!B1215</f>
        <v>64.424003999999996</v>
      </c>
    </row>
    <row r="1216" spans="1:13" x14ac:dyDescent="0.3">
      <c r="A1216" s="1">
        <v>42671</v>
      </c>
      <c r="B1216">
        <v>0</v>
      </c>
      <c r="C1216">
        <f>CAT!B1216</f>
        <v>76.911354000000003</v>
      </c>
      <c r="D1216">
        <f>DIA!B1216</f>
        <v>167.937637</v>
      </c>
      <c r="E1216">
        <f>HD!B1216</f>
        <v>113.62766999999999</v>
      </c>
      <c r="F1216">
        <f>MSFT!B1216</f>
        <v>56.192931999999999</v>
      </c>
      <c r="G1216">
        <f>NKE!B1216</f>
        <v>49.910331999999997</v>
      </c>
      <c r="H1216">
        <f>NVDA!B1216</f>
        <v>69.671882999999994</v>
      </c>
      <c r="I1216">
        <f>PG!B1216</f>
        <v>78.648239000000004</v>
      </c>
      <c r="J1216">
        <f>TM!B1216</f>
        <v>106.273056</v>
      </c>
      <c r="K1216">
        <f>VIG!B1216</f>
        <v>76.969841000000002</v>
      </c>
      <c r="L1216">
        <f>VOO!B1216</f>
        <v>182.02792400000001</v>
      </c>
      <c r="M1216">
        <f>WMT!B1216</f>
        <v>64.571624999999997</v>
      </c>
    </row>
    <row r="1217" spans="1:13" x14ac:dyDescent="0.3">
      <c r="A1217" s="1">
        <v>42674</v>
      </c>
      <c r="B1217">
        <v>1</v>
      </c>
      <c r="C1217">
        <f>CAT!B1217</f>
        <v>76.526252999999997</v>
      </c>
      <c r="D1217">
        <f>DIA!B1217</f>
        <v>167.76174900000001</v>
      </c>
      <c r="E1217">
        <f>HD!B1217</f>
        <v>112.18409699999999</v>
      </c>
      <c r="F1217">
        <f>MSFT!B1217</f>
        <v>56.239860999999998</v>
      </c>
      <c r="G1217">
        <f>NKE!B1217</f>
        <v>48.144950999999999</v>
      </c>
      <c r="H1217">
        <f>NVDA!B1217</f>
        <v>70.264328000000006</v>
      </c>
      <c r="I1217">
        <f>PG!B1217</f>
        <v>78.612015</v>
      </c>
      <c r="J1217">
        <f>TM!B1217</f>
        <v>107.05986</v>
      </c>
      <c r="K1217">
        <f>VIG!B1217</f>
        <v>77.138519000000002</v>
      </c>
      <c r="L1217">
        <f>VOO!B1217</f>
        <v>182.02792400000001</v>
      </c>
      <c r="M1217">
        <f>WMT!B1217</f>
        <v>64.599304000000004</v>
      </c>
    </row>
    <row r="1218" spans="1:13" x14ac:dyDescent="0.3">
      <c r="A1218" s="1">
        <v>42675</v>
      </c>
      <c r="B1218">
        <v>0</v>
      </c>
      <c r="C1218">
        <f>CAT!B1218</f>
        <v>75.407607999999996</v>
      </c>
      <c r="D1218">
        <f>DIA!B1218</f>
        <v>166.78939800000001</v>
      </c>
      <c r="E1218">
        <f>HD!B1218</f>
        <v>110.234848</v>
      </c>
      <c r="F1218">
        <f>MSFT!B1218</f>
        <v>56.127234999999999</v>
      </c>
      <c r="G1218">
        <f>NKE!B1218</f>
        <v>47.607655000000001</v>
      </c>
      <c r="H1218">
        <f>NVDA!B1218</f>
        <v>68.180885000000004</v>
      </c>
      <c r="I1218">
        <f>PG!B1218</f>
        <v>78.657295000000005</v>
      </c>
      <c r="J1218">
        <f>TM!B1218</f>
        <v>106.19902</v>
      </c>
      <c r="K1218">
        <f>VIG!B1218</f>
        <v>76.594971000000001</v>
      </c>
      <c r="L1218">
        <f>VOO!B1218</f>
        <v>180.759232</v>
      </c>
      <c r="M1218">
        <f>WMT!B1218</f>
        <v>63.935051000000001</v>
      </c>
    </row>
    <row r="1219" spans="1:13" x14ac:dyDescent="0.3">
      <c r="A1219" s="1">
        <v>42676</v>
      </c>
      <c r="B1219">
        <v>0</v>
      </c>
      <c r="C1219">
        <f>CAT!B1219</f>
        <v>74.371489999999994</v>
      </c>
      <c r="D1219">
        <f>DIA!B1219</f>
        <v>166.076401</v>
      </c>
      <c r="E1219">
        <f>HD!B1219</f>
        <v>110.602615</v>
      </c>
      <c r="F1219">
        <f>MSFT!B1219</f>
        <v>55.779957000000003</v>
      </c>
      <c r="G1219">
        <f>NKE!B1219</f>
        <v>47.703601999999997</v>
      </c>
      <c r="H1219">
        <f>NVDA!B1219</f>
        <v>67.894547000000003</v>
      </c>
      <c r="I1219">
        <f>PG!B1219</f>
        <v>78.557686000000004</v>
      </c>
      <c r="J1219">
        <f>TM!B1219</f>
        <v>104.94937899999999</v>
      </c>
      <c r="K1219">
        <f>VIG!B1219</f>
        <v>76.557479999999998</v>
      </c>
      <c r="L1219">
        <f>VOO!B1219</f>
        <v>179.565201</v>
      </c>
      <c r="M1219">
        <f>WMT!B1219</f>
        <v>64.073432999999994</v>
      </c>
    </row>
    <row r="1220" spans="1:13" x14ac:dyDescent="0.3">
      <c r="A1220" s="1">
        <v>42677</v>
      </c>
      <c r="B1220">
        <v>0</v>
      </c>
      <c r="C1220">
        <f>CAT!B1220</f>
        <v>74.518180999999998</v>
      </c>
      <c r="D1220">
        <f>DIA!B1220</f>
        <v>165.85415599999999</v>
      </c>
      <c r="E1220">
        <f>HD!B1220</f>
        <v>110.50148799999999</v>
      </c>
      <c r="F1220">
        <f>MSFT!B1220</f>
        <v>55.573470999999998</v>
      </c>
      <c r="G1220">
        <f>NKE!B1220</f>
        <v>47.713200000000001</v>
      </c>
      <c r="H1220">
        <f>NVDA!B1220</f>
        <v>67.104598999999993</v>
      </c>
      <c r="I1220">
        <f>PG!B1220</f>
        <v>78.430901000000006</v>
      </c>
      <c r="J1220">
        <f>TM!B1220</f>
        <v>104.755005</v>
      </c>
      <c r="K1220">
        <f>VIG!B1220</f>
        <v>76.295074</v>
      </c>
      <c r="L1220">
        <f>VOO!B1220</f>
        <v>178.86554000000001</v>
      </c>
      <c r="M1220">
        <f>WMT!B1220</f>
        <v>64.239493999999993</v>
      </c>
    </row>
    <row r="1221" spans="1:13" x14ac:dyDescent="0.3">
      <c r="A1221" s="1">
        <v>42678</v>
      </c>
      <c r="B1221">
        <v>0</v>
      </c>
      <c r="C1221">
        <f>CAT!B1221</f>
        <v>75.471785999999994</v>
      </c>
      <c r="D1221">
        <f>DIA!B1221</f>
        <v>165.48376500000001</v>
      </c>
      <c r="E1221">
        <f>HD!B1221</f>
        <v>111.172707</v>
      </c>
      <c r="F1221">
        <f>MSFT!B1221</f>
        <v>55.104179000000002</v>
      </c>
      <c r="G1221">
        <f>NKE!B1221</f>
        <v>47.933864999999997</v>
      </c>
      <c r="H1221">
        <f>NVDA!B1221</f>
        <v>66.719521</v>
      </c>
      <c r="I1221">
        <f>PG!B1221</f>
        <v>77.054291000000006</v>
      </c>
      <c r="J1221">
        <f>TM!B1221</f>
        <v>102.33908099999999</v>
      </c>
      <c r="K1221">
        <f>VIG!B1221</f>
        <v>76.173218000000006</v>
      </c>
      <c r="L1221">
        <f>VOO!B1221</f>
        <v>178.62300099999999</v>
      </c>
      <c r="M1221">
        <f>WMT!B1221</f>
        <v>63.805897000000002</v>
      </c>
    </row>
    <row r="1222" spans="1:13" x14ac:dyDescent="0.3">
      <c r="A1222" s="1">
        <v>42681</v>
      </c>
      <c r="B1222">
        <v>0</v>
      </c>
      <c r="C1222">
        <f>CAT!B1222</f>
        <v>76.792168000000004</v>
      </c>
      <c r="D1222">
        <f>DIA!B1222</f>
        <v>168.86367799999999</v>
      </c>
      <c r="E1222">
        <f>HD!B1222</f>
        <v>113.783981</v>
      </c>
      <c r="F1222">
        <f>MSFT!B1222</f>
        <v>56.709156</v>
      </c>
      <c r="G1222">
        <f>NKE!B1222</f>
        <v>48.845351999999998</v>
      </c>
      <c r="H1222">
        <f>NVDA!B1222</f>
        <v>70.372932000000006</v>
      </c>
      <c r="I1222">
        <f>PG!B1222</f>
        <v>78.394660999999999</v>
      </c>
      <c r="J1222">
        <f>TM!B1222</f>
        <v>104.11631800000001</v>
      </c>
      <c r="K1222">
        <f>VIG!B1222</f>
        <v>77.578986999999998</v>
      </c>
      <c r="L1222">
        <f>VOO!B1222</f>
        <v>182.540955</v>
      </c>
      <c r="M1222">
        <f>WMT!B1222</f>
        <v>64.377892000000003</v>
      </c>
    </row>
    <row r="1223" spans="1:13" x14ac:dyDescent="0.3">
      <c r="A1223" s="1">
        <v>42682</v>
      </c>
      <c r="B1223">
        <v>0</v>
      </c>
      <c r="C1223">
        <f>CAT!B1223</f>
        <v>77.644897</v>
      </c>
      <c r="D1223">
        <f>DIA!B1223</f>
        <v>169.808121</v>
      </c>
      <c r="E1223">
        <f>HD!B1223</f>
        <v>114.243729</v>
      </c>
      <c r="F1223">
        <f>MSFT!B1223</f>
        <v>56.756084000000001</v>
      </c>
      <c r="G1223">
        <f>NKE!B1223</f>
        <v>49.008453000000003</v>
      </c>
      <c r="H1223">
        <f>NVDA!B1223</f>
        <v>70.264328000000006</v>
      </c>
      <c r="I1223">
        <f>PG!B1223</f>
        <v>79.209770000000006</v>
      </c>
      <c r="J1223">
        <f>TM!B1223</f>
        <v>105.34742</v>
      </c>
      <c r="K1223">
        <f>VIG!B1223</f>
        <v>77.757034000000004</v>
      </c>
      <c r="L1223">
        <f>VOO!B1223</f>
        <v>183.38052400000001</v>
      </c>
      <c r="M1223">
        <f>WMT!B1223</f>
        <v>64.387114999999994</v>
      </c>
    </row>
    <row r="1224" spans="1:13" x14ac:dyDescent="0.3">
      <c r="A1224" s="1">
        <v>42683</v>
      </c>
      <c r="B1224">
        <v>0</v>
      </c>
      <c r="C1224">
        <f>CAT!B1224</f>
        <v>83.623238000000001</v>
      </c>
      <c r="D1224">
        <f>DIA!B1224</f>
        <v>172.197205</v>
      </c>
      <c r="E1224">
        <f>HD!B1224</f>
        <v>115.87117000000001</v>
      </c>
      <c r="F1224">
        <f>MSFT!B1224</f>
        <v>56.474502999999999</v>
      </c>
      <c r="G1224">
        <f>NKE!B1224</f>
        <v>49.046821999999999</v>
      </c>
      <c r="H1224">
        <f>NVDA!B1224</f>
        <v>69.079430000000002</v>
      </c>
      <c r="I1224">
        <f>PG!B1224</f>
        <v>77.824104000000005</v>
      </c>
      <c r="J1224">
        <f>TM!B1224</f>
        <v>103.49612399999999</v>
      </c>
      <c r="K1224">
        <f>VIG!B1224</f>
        <v>78.366225999999997</v>
      </c>
      <c r="L1224">
        <f>VOO!B1224</f>
        <v>185.339539</v>
      </c>
      <c r="M1224">
        <f>WMT!B1224</f>
        <v>65.595703</v>
      </c>
    </row>
    <row r="1225" spans="1:13" x14ac:dyDescent="0.3">
      <c r="A1225" s="1">
        <v>42684</v>
      </c>
      <c r="B1225">
        <v>0</v>
      </c>
      <c r="C1225">
        <f>CAT!B1225</f>
        <v>85.686310000000006</v>
      </c>
      <c r="D1225">
        <f>DIA!B1225</f>
        <v>174.20661899999999</v>
      </c>
      <c r="E1225">
        <f>HD!B1225</f>
        <v>118.638756</v>
      </c>
      <c r="F1225">
        <f>MSFT!B1225</f>
        <v>55.094799000000002</v>
      </c>
      <c r="G1225">
        <f>NKE!B1225</f>
        <v>48.346432</v>
      </c>
      <c r="H1225">
        <f>NVDA!B1225</f>
        <v>66.916991999999993</v>
      </c>
      <c r="I1225">
        <f>PG!B1225</f>
        <v>75.134270000000001</v>
      </c>
      <c r="J1225">
        <f>TM!B1225</f>
        <v>102.616776</v>
      </c>
      <c r="K1225">
        <f>VIG!B1225</f>
        <v>78.403694000000002</v>
      </c>
      <c r="L1225">
        <f>VOO!B1225</f>
        <v>185.768677</v>
      </c>
      <c r="M1225">
        <f>WMT!B1225</f>
        <v>65.863251000000005</v>
      </c>
    </row>
    <row r="1226" spans="1:13" x14ac:dyDescent="0.3">
      <c r="A1226" s="1">
        <v>42685</v>
      </c>
      <c r="B1226">
        <v>0</v>
      </c>
      <c r="C1226">
        <f>CAT!B1226</f>
        <v>85.282866999999996</v>
      </c>
      <c r="D1226">
        <f>DIA!B1226</f>
        <v>174.52140800000001</v>
      </c>
      <c r="E1226">
        <f>HD!B1226</f>
        <v>119.392731</v>
      </c>
      <c r="F1226">
        <f>MSFT!B1226</f>
        <v>55.395142</v>
      </c>
      <c r="G1226">
        <f>NKE!B1226</f>
        <v>48.711024999999999</v>
      </c>
      <c r="H1226">
        <f>NVDA!B1226</f>
        <v>86.862746999999999</v>
      </c>
      <c r="I1226">
        <f>PG!B1226</f>
        <v>75.695778000000004</v>
      </c>
      <c r="J1226">
        <f>TM!B1226</f>
        <v>103.62571699999999</v>
      </c>
      <c r="K1226">
        <f>VIG!B1226</f>
        <v>78.366225999999997</v>
      </c>
      <c r="L1226">
        <f>VOO!B1226</f>
        <v>185.42349200000001</v>
      </c>
      <c r="M1226">
        <f>WMT!B1226</f>
        <v>65.715630000000004</v>
      </c>
    </row>
    <row r="1227" spans="1:13" x14ac:dyDescent="0.3">
      <c r="A1227" s="1">
        <v>42688</v>
      </c>
      <c r="B1227">
        <v>0</v>
      </c>
      <c r="C1227">
        <f>CAT!B1227</f>
        <v>86.346466000000007</v>
      </c>
      <c r="D1227">
        <f>DIA!B1227</f>
        <v>174.79922500000001</v>
      </c>
      <c r="E1227">
        <f>HD!B1227</f>
        <v>117.38829</v>
      </c>
      <c r="F1227">
        <f>MSFT!B1227</f>
        <v>54.550410999999997</v>
      </c>
      <c r="G1227">
        <f>NKE!B1227</f>
        <v>48.173732999999999</v>
      </c>
      <c r="H1227">
        <f>NVDA!B1227</f>
        <v>82.587233999999995</v>
      </c>
      <c r="I1227">
        <f>PG!B1227</f>
        <v>75.170479</v>
      </c>
      <c r="J1227">
        <f>TM!B1227</f>
        <v>103.468361</v>
      </c>
      <c r="K1227">
        <f>VIG!B1227</f>
        <v>78.459923000000003</v>
      </c>
      <c r="L1227">
        <f>VOO!B1227</f>
        <v>185.45147700000001</v>
      </c>
      <c r="M1227">
        <f>WMT!B1227</f>
        <v>65.032912999999994</v>
      </c>
    </row>
    <row r="1228" spans="1:13" x14ac:dyDescent="0.3">
      <c r="A1228" s="1">
        <v>42689</v>
      </c>
      <c r="B1228">
        <v>0</v>
      </c>
      <c r="C1228">
        <f>CAT!B1228</f>
        <v>86.594054999999997</v>
      </c>
      <c r="D1228">
        <f>DIA!B1228</f>
        <v>175.32702599999999</v>
      </c>
      <c r="E1228">
        <f>HD!B1228</f>
        <v>114.38163</v>
      </c>
      <c r="F1228">
        <f>MSFT!B1228</f>
        <v>55.627631999999998</v>
      </c>
      <c r="G1228">
        <f>NKE!B1228</f>
        <v>48.096981</v>
      </c>
      <c r="H1228">
        <f>NVDA!B1228</f>
        <v>85.105141000000003</v>
      </c>
      <c r="I1228">
        <f>PG!B1228</f>
        <v>75.732001999999994</v>
      </c>
      <c r="J1228">
        <f>TM!B1228</f>
        <v>104.12556499999999</v>
      </c>
      <c r="K1228">
        <f>VIG!B1228</f>
        <v>78.741066000000004</v>
      </c>
      <c r="L1228">
        <f>VOO!B1228</f>
        <v>186.95336900000001</v>
      </c>
      <c r="M1228">
        <f>WMT!B1228</f>
        <v>65.890915000000007</v>
      </c>
    </row>
    <row r="1229" spans="1:13" x14ac:dyDescent="0.3">
      <c r="A1229" s="1">
        <v>42690</v>
      </c>
      <c r="B1229">
        <v>0</v>
      </c>
      <c r="C1229">
        <f>CAT!B1229</f>
        <v>85.594611999999998</v>
      </c>
      <c r="D1229">
        <f>DIA!B1229</f>
        <v>174.99371300000001</v>
      </c>
      <c r="E1229">
        <f>HD!B1229</f>
        <v>115.236732</v>
      </c>
      <c r="F1229">
        <f>MSFT!B1229</f>
        <v>56.364674000000001</v>
      </c>
      <c r="G1229">
        <f>NKE!B1229</f>
        <v>48.624676000000001</v>
      </c>
      <c r="H1229">
        <f>NVDA!B1229</f>
        <v>90.476662000000005</v>
      </c>
      <c r="I1229">
        <f>PG!B1229</f>
        <v>75.342545000000001</v>
      </c>
      <c r="J1229">
        <f>TM!B1229</f>
        <v>104.199623</v>
      </c>
      <c r="K1229">
        <f>VIG!B1229</f>
        <v>78.778571999999997</v>
      </c>
      <c r="L1229">
        <f>VOO!B1229</f>
        <v>186.63621499999999</v>
      </c>
      <c r="M1229">
        <f>WMT!B1229</f>
        <v>65.863251000000005</v>
      </c>
    </row>
    <row r="1230" spans="1:13" x14ac:dyDescent="0.3">
      <c r="A1230" s="1">
        <v>42691</v>
      </c>
      <c r="B1230">
        <v>0</v>
      </c>
      <c r="C1230">
        <f>CAT!B1230</f>
        <v>85.071960000000004</v>
      </c>
      <c r="D1230">
        <f>DIA!B1230</f>
        <v>175.29002399999999</v>
      </c>
      <c r="E1230">
        <f>HD!B1230</f>
        <v>118.546814</v>
      </c>
      <c r="F1230">
        <f>MSFT!B1230</f>
        <v>57.300139999999999</v>
      </c>
      <c r="G1230">
        <f>NKE!B1230</f>
        <v>49.497768000000001</v>
      </c>
      <c r="H1230">
        <f>NVDA!B1230</f>
        <v>91.227103999999997</v>
      </c>
      <c r="I1230">
        <f>PG!B1230</f>
        <v>75.233879000000002</v>
      </c>
      <c r="J1230">
        <f>TM!B1230</f>
        <v>104.819801</v>
      </c>
      <c r="K1230">
        <f>VIG!B1230</f>
        <v>79.059714999999997</v>
      </c>
      <c r="L1230">
        <f>VOO!B1230</f>
        <v>187.522415</v>
      </c>
      <c r="M1230">
        <f>WMT!B1230</f>
        <v>63.833565</v>
      </c>
    </row>
    <row r="1231" spans="1:13" x14ac:dyDescent="0.3">
      <c r="A1231" s="1">
        <v>42692</v>
      </c>
      <c r="B1231">
        <v>0</v>
      </c>
      <c r="C1231">
        <f>CAT!B1231</f>
        <v>84.668509999999998</v>
      </c>
      <c r="D1231">
        <f>DIA!B1231</f>
        <v>175.00495900000001</v>
      </c>
      <c r="E1231">
        <f>HD!B1231</f>
        <v>117.995125</v>
      </c>
      <c r="F1231">
        <f>MSFT!B1231</f>
        <v>57.026114999999997</v>
      </c>
      <c r="G1231">
        <f>NKE!B1231</f>
        <v>49.027636999999999</v>
      </c>
      <c r="H1231">
        <f>NVDA!B1231</f>
        <v>92.184898000000004</v>
      </c>
      <c r="I1231">
        <f>PG!B1231</f>
        <v>74.264815999999996</v>
      </c>
      <c r="J1231">
        <f>TM!B1231</f>
        <v>105.560318</v>
      </c>
      <c r="K1231">
        <f>VIG!B1231</f>
        <v>78.975364999999996</v>
      </c>
      <c r="L1231">
        <f>VOO!B1231</f>
        <v>187.18656899999999</v>
      </c>
      <c r="M1231">
        <f>WMT!B1231</f>
        <v>63.233887000000003</v>
      </c>
    </row>
    <row r="1232" spans="1:13" x14ac:dyDescent="0.3">
      <c r="A1232" s="1">
        <v>42695</v>
      </c>
      <c r="B1232">
        <v>0</v>
      </c>
      <c r="C1232">
        <f>CAT!B1232</f>
        <v>85.181984</v>
      </c>
      <c r="D1232">
        <f>DIA!B1232</f>
        <v>175.822067</v>
      </c>
      <c r="E1232">
        <f>HD!B1232</f>
        <v>117.893997</v>
      </c>
      <c r="F1232">
        <f>MSFT!B1232</f>
        <v>57.508021999999997</v>
      </c>
      <c r="G1232">
        <f>NKE!B1232</f>
        <v>49.200336</v>
      </c>
      <c r="H1232">
        <f>NVDA!B1232</f>
        <v>91.809676999999994</v>
      </c>
      <c r="I1232">
        <f>PG!B1232</f>
        <v>74.844452000000004</v>
      </c>
      <c r="J1232">
        <f>TM!B1232</f>
        <v>105.995369</v>
      </c>
      <c r="K1232">
        <f>VIG!B1232</f>
        <v>79.387718000000007</v>
      </c>
      <c r="L1232">
        <f>VOO!B1232</f>
        <v>188.56723</v>
      </c>
      <c r="M1232">
        <f>WMT!B1232</f>
        <v>63.999637999999997</v>
      </c>
    </row>
    <row r="1233" spans="1:13" x14ac:dyDescent="0.3">
      <c r="A1233" s="1">
        <v>42696</v>
      </c>
      <c r="B1233">
        <v>0</v>
      </c>
      <c r="C1233">
        <f>CAT!B1233</f>
        <v>85.842185999999998</v>
      </c>
      <c r="D1233">
        <f>DIA!B1233</f>
        <v>176.45358300000001</v>
      </c>
      <c r="E1233">
        <f>HD!B1233</f>
        <v>120.431709</v>
      </c>
      <c r="F1233">
        <f>MSFT!B1233</f>
        <v>57.753695999999998</v>
      </c>
      <c r="G1233">
        <f>NKE!B1233</f>
        <v>49.612904</v>
      </c>
      <c r="H1233">
        <f>NVDA!B1233</f>
        <v>92.471237000000002</v>
      </c>
      <c r="I1233">
        <f>PG!B1233</f>
        <v>74.953125</v>
      </c>
      <c r="J1233">
        <f>TM!B1233</f>
        <v>105.319641</v>
      </c>
      <c r="K1233">
        <f>VIG!B1233</f>
        <v>79.453322999999997</v>
      </c>
      <c r="L1233">
        <f>VOO!B1233</f>
        <v>188.91235399999999</v>
      </c>
      <c r="M1233">
        <f>WMT!B1233</f>
        <v>64.691574000000003</v>
      </c>
    </row>
    <row r="1234" spans="1:13" x14ac:dyDescent="0.3">
      <c r="A1234" s="1">
        <v>42697</v>
      </c>
      <c r="B1234">
        <v>0</v>
      </c>
      <c r="C1234">
        <f>CAT!B1234</f>
        <v>88.189491000000004</v>
      </c>
      <c r="D1234">
        <f>DIA!B1234</f>
        <v>176.98284899999999</v>
      </c>
      <c r="E1234">
        <f>HD!B1234</f>
        <v>120.643219</v>
      </c>
      <c r="F1234">
        <f>MSFT!B1234</f>
        <v>57.073363999999998</v>
      </c>
      <c r="G1234">
        <f>NKE!B1234</f>
        <v>49.257899999999999</v>
      </c>
      <c r="H1234">
        <f>NVDA!B1234</f>
        <v>92.926117000000005</v>
      </c>
      <c r="I1234">
        <f>PG!B1234</f>
        <v>74.880684000000002</v>
      </c>
      <c r="J1234">
        <f>TM!B1234</f>
        <v>105.995369</v>
      </c>
      <c r="K1234">
        <f>VIG!B1234</f>
        <v>79.509551999999999</v>
      </c>
      <c r="L1234">
        <f>VOO!B1234</f>
        <v>189.08029199999999</v>
      </c>
      <c r="M1234">
        <f>WMT!B1234</f>
        <v>65.346603000000002</v>
      </c>
    </row>
    <row r="1235" spans="1:13" x14ac:dyDescent="0.3">
      <c r="A1235" s="1">
        <v>42699</v>
      </c>
      <c r="B1235">
        <v>0</v>
      </c>
      <c r="C1235">
        <f>CAT!B1235</f>
        <v>87.850227000000004</v>
      </c>
      <c r="D1235">
        <f>DIA!B1235</f>
        <v>177.64218099999999</v>
      </c>
      <c r="E1235">
        <f>HD!B1235</f>
        <v>120.97421300000001</v>
      </c>
      <c r="F1235">
        <f>MSFT!B1235</f>
        <v>57.196201000000002</v>
      </c>
      <c r="G1235">
        <f>NKE!B1235</f>
        <v>49.430610999999999</v>
      </c>
      <c r="H1235">
        <f>NVDA!B1235</f>
        <v>93.114044000000007</v>
      </c>
      <c r="I1235">
        <f>PG!B1235</f>
        <v>75.587090000000003</v>
      </c>
      <c r="J1235">
        <f>TM!B1235</f>
        <v>109.040733</v>
      </c>
      <c r="K1235">
        <f>VIG!B1235</f>
        <v>79.931290000000004</v>
      </c>
      <c r="L1235">
        <f>VOO!B1235</f>
        <v>189.835892</v>
      </c>
      <c r="M1235">
        <f>WMT!B1235</f>
        <v>65.715630000000004</v>
      </c>
    </row>
    <row r="1236" spans="1:13" x14ac:dyDescent="0.3">
      <c r="A1236" s="1">
        <v>42702</v>
      </c>
      <c r="B1236">
        <v>0</v>
      </c>
      <c r="C1236">
        <f>CAT!B1236</f>
        <v>87.015845999999996</v>
      </c>
      <c r="D1236">
        <f>DIA!B1236</f>
        <v>177.159302</v>
      </c>
      <c r="E1236">
        <f>HD!B1236</f>
        <v>120.119102</v>
      </c>
      <c r="F1236">
        <f>MSFT!B1236</f>
        <v>57.271793000000002</v>
      </c>
      <c r="G1236">
        <f>NKE!B1236</f>
        <v>48.941288</v>
      </c>
      <c r="H1236">
        <f>NVDA!B1236</f>
        <v>93.064575000000005</v>
      </c>
      <c r="I1236">
        <f>PG!B1236</f>
        <v>75.233879000000002</v>
      </c>
      <c r="J1236">
        <f>TM!B1236</f>
        <v>108.901886</v>
      </c>
      <c r="K1236">
        <f>VIG!B1236</f>
        <v>79.706367</v>
      </c>
      <c r="L1236">
        <f>VOO!B1236</f>
        <v>188.940338</v>
      </c>
      <c r="M1236">
        <f>WMT!B1236</f>
        <v>65.678719000000001</v>
      </c>
    </row>
    <row r="1237" spans="1:13" x14ac:dyDescent="0.3">
      <c r="A1237" s="1">
        <v>42703</v>
      </c>
      <c r="B1237">
        <v>0</v>
      </c>
      <c r="C1237">
        <f>CAT!B1237</f>
        <v>86.227279999999993</v>
      </c>
      <c r="D1237">
        <f>DIA!B1237</f>
        <v>177.540054</v>
      </c>
      <c r="E1237">
        <f>HD!B1237</f>
        <v>119.814072</v>
      </c>
      <c r="F1237">
        <f>MSFT!B1237</f>
        <v>57.725357000000002</v>
      </c>
      <c r="G1237">
        <f>NKE!B1237</f>
        <v>48.576701999999997</v>
      </c>
      <c r="H1237">
        <f>NVDA!B1237</f>
        <v>92.214127000000005</v>
      </c>
      <c r="I1237">
        <f>PG!B1237</f>
        <v>75.070876999999996</v>
      </c>
      <c r="J1237">
        <f>TM!B1237</f>
        <v>109.503563</v>
      </c>
      <c r="K1237">
        <f>VIG!B1237</f>
        <v>79.940665999999993</v>
      </c>
      <c r="L1237">
        <f>VOO!B1237</f>
        <v>189.238876</v>
      </c>
      <c r="M1237">
        <f>WMT!B1237</f>
        <v>65.844802999999999</v>
      </c>
    </row>
    <row r="1238" spans="1:13" x14ac:dyDescent="0.3">
      <c r="A1238" s="1">
        <v>42704</v>
      </c>
      <c r="B1238">
        <v>1</v>
      </c>
      <c r="C1238">
        <f>CAT!B1238</f>
        <v>87.620987</v>
      </c>
      <c r="D1238">
        <f>DIA!B1238</f>
        <v>177.73497</v>
      </c>
      <c r="E1238">
        <f>HD!B1238</f>
        <v>119.61071</v>
      </c>
      <c r="F1238">
        <f>MSFT!B1238</f>
        <v>56.941071000000001</v>
      </c>
      <c r="G1238">
        <f>NKE!B1238</f>
        <v>48.039413000000003</v>
      </c>
      <c r="H1238">
        <f>NVDA!B1238</f>
        <v>91.175788999999995</v>
      </c>
      <c r="I1238">
        <f>PG!B1238</f>
        <v>74.681419000000005</v>
      </c>
      <c r="J1238">
        <f>TM!B1238</f>
        <v>109.716446</v>
      </c>
      <c r="K1238">
        <f>VIG!B1238</f>
        <v>79.434593000000007</v>
      </c>
      <c r="L1238">
        <f>VOO!B1238</f>
        <v>188.809753</v>
      </c>
      <c r="M1238">
        <f>WMT!B1238</f>
        <v>64.977562000000006</v>
      </c>
    </row>
    <row r="1239" spans="1:13" x14ac:dyDescent="0.3">
      <c r="A1239" s="1">
        <v>42705</v>
      </c>
      <c r="B1239">
        <v>0</v>
      </c>
      <c r="C1239">
        <f>CAT!B1239</f>
        <v>88.244513999999995</v>
      </c>
      <c r="D1239">
        <f>DIA!B1239</f>
        <v>178.199341</v>
      </c>
      <c r="E1239">
        <f>HD!B1239</f>
        <v>119.67542299999999</v>
      </c>
      <c r="F1239">
        <f>MSFT!B1239</f>
        <v>55.939449000000003</v>
      </c>
      <c r="G1239">
        <f>NKE!B1239</f>
        <v>48.771225000000001</v>
      </c>
      <c r="H1239">
        <f>NVDA!B1239</f>
        <v>86.666466</v>
      </c>
      <c r="I1239">
        <f>PG!B1239</f>
        <v>74.138023000000004</v>
      </c>
      <c r="J1239">
        <f>TM!B1239</f>
        <v>109.012962</v>
      </c>
      <c r="K1239">
        <f>VIG!B1239</f>
        <v>79.209663000000006</v>
      </c>
      <c r="L1239">
        <f>VOO!B1239</f>
        <v>188.07281499999999</v>
      </c>
      <c r="M1239">
        <f>WMT!B1239</f>
        <v>65.198989999999995</v>
      </c>
    </row>
    <row r="1240" spans="1:13" x14ac:dyDescent="0.3">
      <c r="A1240" s="1">
        <v>42706</v>
      </c>
      <c r="B1240">
        <v>0</v>
      </c>
      <c r="C1240">
        <f>CAT!B1240</f>
        <v>87.235893000000004</v>
      </c>
      <c r="D1240">
        <f>DIA!B1240</f>
        <v>178.050735</v>
      </c>
      <c r="E1240">
        <f>HD!B1240</f>
        <v>120.045158</v>
      </c>
      <c r="F1240">
        <f>MSFT!B1240</f>
        <v>55.986697999999997</v>
      </c>
      <c r="G1240">
        <f>NKE!B1240</f>
        <v>48.588267999999999</v>
      </c>
      <c r="H1240">
        <f>NVDA!B1240</f>
        <v>87.467453000000006</v>
      </c>
      <c r="I1240">
        <f>PG!B1240</f>
        <v>74.627082999999999</v>
      </c>
      <c r="J1240">
        <f>TM!B1240</f>
        <v>108.14286800000001</v>
      </c>
      <c r="K1240">
        <f>VIG!B1240</f>
        <v>79.378349</v>
      </c>
      <c r="L1240">
        <f>VOO!B1240</f>
        <v>188.20341500000001</v>
      </c>
      <c r="M1240">
        <f>WMT!B1240</f>
        <v>65.392730999999998</v>
      </c>
    </row>
    <row r="1241" spans="1:13" x14ac:dyDescent="0.3">
      <c r="A1241" s="1">
        <v>42709</v>
      </c>
      <c r="B1241">
        <v>0</v>
      </c>
      <c r="C1241">
        <f>CAT!B1241</f>
        <v>86.603217999999998</v>
      </c>
      <c r="D1241">
        <f>DIA!B1241</f>
        <v>178.49653599999999</v>
      </c>
      <c r="E1241">
        <f>HD!B1241</f>
        <v>119.86953</v>
      </c>
      <c r="F1241">
        <f>MSFT!B1241</f>
        <v>56.903275000000001</v>
      </c>
      <c r="G1241">
        <f>NKE!B1241</f>
        <v>49.926712000000002</v>
      </c>
      <c r="H1241">
        <f>NVDA!B1241</f>
        <v>90.859343999999993</v>
      </c>
      <c r="I1241">
        <f>PG!B1241</f>
        <v>75.161422999999999</v>
      </c>
      <c r="J1241">
        <f>TM!B1241</f>
        <v>108.81858099999999</v>
      </c>
      <c r="K1241">
        <f>VIG!B1241</f>
        <v>79.706367</v>
      </c>
      <c r="L1241">
        <f>VOO!B1241</f>
        <v>189.28552199999999</v>
      </c>
      <c r="M1241">
        <f>WMT!B1241</f>
        <v>64.525497000000001</v>
      </c>
    </row>
    <row r="1242" spans="1:13" x14ac:dyDescent="0.3">
      <c r="A1242" s="1">
        <v>42710</v>
      </c>
      <c r="B1242">
        <v>0</v>
      </c>
      <c r="C1242">
        <f>CAT!B1242</f>
        <v>87.309258</v>
      </c>
      <c r="D1242">
        <f>DIA!B1242</f>
        <v>178.74723800000001</v>
      </c>
      <c r="E1242">
        <f>HD!B1242</f>
        <v>119.00065600000001</v>
      </c>
      <c r="F1242">
        <f>MSFT!B1242</f>
        <v>56.648147999999999</v>
      </c>
      <c r="G1242">
        <f>NKE!B1242</f>
        <v>48.694191000000004</v>
      </c>
      <c r="H1242">
        <f>NVDA!B1242</f>
        <v>92.352576999999997</v>
      </c>
      <c r="I1242">
        <f>PG!B1242</f>
        <v>75.088982000000001</v>
      </c>
      <c r="J1242">
        <f>TM!B1242</f>
        <v>109.114784</v>
      </c>
      <c r="K1242">
        <f>VIG!B1242</f>
        <v>79.828201000000007</v>
      </c>
      <c r="L1242">
        <f>VOO!B1242</f>
        <v>189.947845</v>
      </c>
      <c r="M1242">
        <f>WMT!B1242</f>
        <v>64.912979000000007</v>
      </c>
    </row>
    <row r="1243" spans="1:13" x14ac:dyDescent="0.3">
      <c r="A1243" s="1">
        <v>42711</v>
      </c>
      <c r="B1243">
        <v>0</v>
      </c>
      <c r="C1243">
        <f>CAT!B1243</f>
        <v>89.243958000000006</v>
      </c>
      <c r="D1243">
        <f>DIA!B1243</f>
        <v>181.52375799999999</v>
      </c>
      <c r="E1243">
        <f>HD!B1243</f>
        <v>122.439232</v>
      </c>
      <c r="F1243">
        <f>MSFT!B1243</f>
        <v>57.989936999999998</v>
      </c>
      <c r="G1243">
        <f>NKE!B1243</f>
        <v>50.167434999999998</v>
      </c>
      <c r="H1243">
        <f>NVDA!B1243</f>
        <v>94.013930999999999</v>
      </c>
      <c r="I1243">
        <f>PG!B1243</f>
        <v>76.239182</v>
      </c>
      <c r="J1243">
        <f>TM!B1243</f>
        <v>112.428589</v>
      </c>
      <c r="K1243">
        <f>VIG!B1243</f>
        <v>80.821586999999994</v>
      </c>
      <c r="L1243">
        <f>VOO!B1243</f>
        <v>192.35459900000001</v>
      </c>
      <c r="M1243">
        <f>WMT!B1243</f>
        <v>65.600577999999999</v>
      </c>
    </row>
    <row r="1244" spans="1:13" x14ac:dyDescent="0.3">
      <c r="A1244" s="1">
        <v>42712</v>
      </c>
      <c r="B1244">
        <v>0</v>
      </c>
      <c r="C1244">
        <f>CAT!B1244</f>
        <v>88.272002999999998</v>
      </c>
      <c r="D1244">
        <f>DIA!B1244</f>
        <v>182.26663199999999</v>
      </c>
      <c r="E1244">
        <f>HD!B1244</f>
        <v>122.503944</v>
      </c>
      <c r="F1244">
        <f>MSFT!B1244</f>
        <v>57.649757000000001</v>
      </c>
      <c r="G1244">
        <f>NKE!B1244</f>
        <v>49.637833000000001</v>
      </c>
      <c r="H1244">
        <f>NVDA!B1244</f>
        <v>92.441588999999993</v>
      </c>
      <c r="I1244">
        <f>PG!B1244</f>
        <v>75.623305999999999</v>
      </c>
      <c r="J1244">
        <f>TM!B1244</f>
        <v>113.6782</v>
      </c>
      <c r="K1244">
        <f>VIG!B1244</f>
        <v>80.755981000000006</v>
      </c>
      <c r="L1244">
        <f>VOO!B1244</f>
        <v>192.85833700000001</v>
      </c>
      <c r="M1244">
        <f>WMT!B1244</f>
        <v>65.358993999999996</v>
      </c>
    </row>
    <row r="1245" spans="1:13" x14ac:dyDescent="0.3">
      <c r="A1245" s="1">
        <v>42713</v>
      </c>
      <c r="B1245">
        <v>0</v>
      </c>
      <c r="C1245">
        <f>CAT!B1245</f>
        <v>87.593491</v>
      </c>
      <c r="D1245">
        <f>DIA!B1245</f>
        <v>183.57595800000001</v>
      </c>
      <c r="E1245">
        <f>HD!B1245</f>
        <v>123.298851</v>
      </c>
      <c r="F1245">
        <f>MSFT!B1245</f>
        <v>58.556896000000002</v>
      </c>
      <c r="G1245">
        <f>NKE!B1245</f>
        <v>49.801532999999999</v>
      </c>
      <c r="H1245">
        <f>NVDA!B1245</f>
        <v>90.800033999999997</v>
      </c>
      <c r="I1245">
        <f>PG!B1245</f>
        <v>76.411263000000005</v>
      </c>
      <c r="J1245">
        <f>TM!B1245</f>
        <v>113.83556400000001</v>
      </c>
      <c r="K1245">
        <f>VIG!B1245</f>
        <v>81.327667000000005</v>
      </c>
      <c r="L1245">
        <f>VOO!B1245</f>
        <v>194.03376800000001</v>
      </c>
      <c r="M1245">
        <f>WMT!B1245</f>
        <v>65.117408999999995</v>
      </c>
    </row>
    <row r="1246" spans="1:13" x14ac:dyDescent="0.3">
      <c r="A1246" s="1">
        <v>42716</v>
      </c>
      <c r="B1246">
        <v>0</v>
      </c>
      <c r="C1246">
        <f>CAT!B1246</f>
        <v>87.180878000000007</v>
      </c>
      <c r="D1246">
        <f>DIA!B1246</f>
        <v>183.938095</v>
      </c>
      <c r="E1246">
        <f>HD!B1246</f>
        <v>124.398842</v>
      </c>
      <c r="F1246">
        <f>MSFT!B1246</f>
        <v>58.745871999999999</v>
      </c>
      <c r="G1246">
        <f>NKE!B1246</f>
        <v>49.628208000000001</v>
      </c>
      <c r="H1246">
        <f>NVDA!B1246</f>
        <v>88.594802999999999</v>
      </c>
      <c r="I1246">
        <f>PG!B1246</f>
        <v>77.099556000000007</v>
      </c>
      <c r="J1246">
        <f>TM!B1246</f>
        <v>112.798851</v>
      </c>
      <c r="K1246">
        <f>VIG!B1246</f>
        <v>81.365157999999994</v>
      </c>
      <c r="L1246">
        <f>VOO!B1246</f>
        <v>193.81921399999999</v>
      </c>
      <c r="M1246">
        <f>WMT!B1246</f>
        <v>66.594809999999995</v>
      </c>
    </row>
    <row r="1247" spans="1:13" x14ac:dyDescent="0.3">
      <c r="A1247" s="1">
        <v>42717</v>
      </c>
      <c r="B1247">
        <v>0</v>
      </c>
      <c r="C1247">
        <f>CAT!B1247</f>
        <v>88.042777999999998</v>
      </c>
      <c r="D1247">
        <f>DIA!B1247</f>
        <v>185.00604200000001</v>
      </c>
      <c r="E1247">
        <f>HD!B1247</f>
        <v>126.210556</v>
      </c>
      <c r="F1247">
        <f>MSFT!B1247</f>
        <v>59.511260999999998</v>
      </c>
      <c r="G1247">
        <f>NKE!B1247</f>
        <v>50.360019999999999</v>
      </c>
      <c r="H1247">
        <f>NVDA!B1247</f>
        <v>90.157234000000003</v>
      </c>
      <c r="I1247">
        <f>PG!B1247</f>
        <v>77.144844000000006</v>
      </c>
      <c r="J1247">
        <f>TM!B1247</f>
        <v>113.918869</v>
      </c>
      <c r="K1247">
        <f>VIG!B1247</f>
        <v>81.702538000000004</v>
      </c>
      <c r="L1247">
        <f>VOO!B1247</f>
        <v>195.14382900000001</v>
      </c>
      <c r="M1247">
        <f>WMT!B1247</f>
        <v>66.715584000000007</v>
      </c>
    </row>
    <row r="1248" spans="1:13" x14ac:dyDescent="0.3">
      <c r="A1248" s="1">
        <v>42718</v>
      </c>
      <c r="B1248">
        <v>0</v>
      </c>
      <c r="C1248">
        <f>CAT!B1248</f>
        <v>85.952202</v>
      </c>
      <c r="D1248">
        <f>DIA!B1248</f>
        <v>183.99383499999999</v>
      </c>
      <c r="E1248">
        <f>HD!B1248</f>
        <v>125.692909</v>
      </c>
      <c r="F1248">
        <f>MSFT!B1248</f>
        <v>59.227783000000002</v>
      </c>
      <c r="G1248">
        <f>NKE!B1248</f>
        <v>49.868935</v>
      </c>
      <c r="H1248">
        <f>NVDA!B1248</f>
        <v>95.378585999999999</v>
      </c>
      <c r="I1248">
        <f>PG!B1248</f>
        <v>76.411263000000005</v>
      </c>
      <c r="J1248">
        <f>TM!B1248</f>
        <v>112.05832700000001</v>
      </c>
      <c r="K1248">
        <f>VIG!B1248</f>
        <v>80.859076999999999</v>
      </c>
      <c r="L1248">
        <f>VOO!B1248</f>
        <v>193.53001399999999</v>
      </c>
      <c r="M1248">
        <f>WMT!B1248</f>
        <v>66.288184999999999</v>
      </c>
    </row>
    <row r="1249" spans="1:13" x14ac:dyDescent="0.3">
      <c r="A1249" s="1">
        <v>42719</v>
      </c>
      <c r="B1249">
        <v>0</v>
      </c>
      <c r="C1249">
        <f>CAT!B1249</f>
        <v>86.676567000000006</v>
      </c>
      <c r="D1249">
        <f>DIA!B1249</f>
        <v>184.47671500000001</v>
      </c>
      <c r="E1249">
        <f>HD!B1249</f>
        <v>125.563515</v>
      </c>
      <c r="F1249">
        <f>MSFT!B1249</f>
        <v>59.133288999999998</v>
      </c>
      <c r="G1249">
        <f>NKE!B1249</f>
        <v>49.387478000000002</v>
      </c>
      <c r="H1249">
        <f>NVDA!B1249</f>
        <v>97.613487000000006</v>
      </c>
      <c r="I1249">
        <f>PG!B1249</f>
        <v>76.692017000000007</v>
      </c>
      <c r="J1249">
        <f>TM!B1249</f>
        <v>112.90992</v>
      </c>
      <c r="K1249">
        <f>VIG!B1249</f>
        <v>81.065269000000001</v>
      </c>
      <c r="L1249">
        <f>VOO!B1249</f>
        <v>194.24829099999999</v>
      </c>
      <c r="M1249">
        <f>WMT!B1249</f>
        <v>66.046593000000001</v>
      </c>
    </row>
    <row r="1250" spans="1:13" x14ac:dyDescent="0.3">
      <c r="A1250" s="1">
        <v>42720</v>
      </c>
      <c r="B1250">
        <v>0</v>
      </c>
      <c r="C1250">
        <f>CAT!B1250</f>
        <v>84.888580000000005</v>
      </c>
      <c r="D1250">
        <f>DIA!B1250</f>
        <v>184.44137599999999</v>
      </c>
      <c r="E1250">
        <f>HD!B1250</f>
        <v>124.88874800000001</v>
      </c>
      <c r="F1250">
        <f>MSFT!B1250</f>
        <v>58.86871</v>
      </c>
      <c r="G1250">
        <f>NKE!B1250</f>
        <v>49.031207999999999</v>
      </c>
      <c r="H1250">
        <f>NVDA!B1250</f>
        <v>99.294608999999994</v>
      </c>
      <c r="I1250">
        <f>PG!B1250</f>
        <v>76.692017000000007</v>
      </c>
      <c r="J1250">
        <f>TM!B1250</f>
        <v>112.002785</v>
      </c>
      <c r="K1250">
        <f>VIG!B1250</f>
        <v>80.999656999999999</v>
      </c>
      <c r="L1250">
        <f>VOO!B1250</f>
        <v>193.912476</v>
      </c>
      <c r="M1250">
        <f>WMT!B1250</f>
        <v>65.953674000000007</v>
      </c>
    </row>
    <row r="1251" spans="1:13" x14ac:dyDescent="0.3">
      <c r="A1251" s="1">
        <v>42723</v>
      </c>
      <c r="B1251">
        <v>0</v>
      </c>
      <c r="C1251">
        <f>CAT!B1251</f>
        <v>85.007767000000001</v>
      </c>
      <c r="D1251">
        <f>DIA!B1251</f>
        <v>184.82287600000001</v>
      </c>
      <c r="E1251">
        <f>HD!B1251</f>
        <v>125.19377900000001</v>
      </c>
      <c r="F1251">
        <f>MSFT!B1251</f>
        <v>60.116005000000001</v>
      </c>
      <c r="G1251">
        <f>NKE!B1251</f>
        <v>48.963805999999998</v>
      </c>
      <c r="H1251">
        <f>NVDA!B1251</f>
        <v>100.501053</v>
      </c>
      <c r="I1251">
        <f>PG!B1251</f>
        <v>76.719193000000004</v>
      </c>
      <c r="J1251">
        <f>TM!B1251</f>
        <v>112.780334</v>
      </c>
      <c r="K1251">
        <f>VIG!B1251</f>
        <v>81.318282999999994</v>
      </c>
      <c r="L1251">
        <f>VOO!B1251</f>
        <v>194.35090600000001</v>
      </c>
      <c r="M1251">
        <f>WMT!B1251</f>
        <v>66.511184999999998</v>
      </c>
    </row>
    <row r="1252" spans="1:13" x14ac:dyDescent="0.3">
      <c r="A1252" s="1">
        <v>42724</v>
      </c>
      <c r="B1252">
        <v>0</v>
      </c>
      <c r="C1252">
        <f>CAT!B1252</f>
        <v>86.502350000000007</v>
      </c>
      <c r="D1252">
        <f>DIA!B1252</f>
        <v>185.585983</v>
      </c>
      <c r="E1252">
        <f>HD!B1252</f>
        <v>126.73745</v>
      </c>
      <c r="F1252">
        <f>MSFT!B1252</f>
        <v>60.040416999999998</v>
      </c>
      <c r="G1252">
        <f>NKE!B1252</f>
        <v>49.868935</v>
      </c>
      <c r="H1252">
        <f>NVDA!B1252</f>
        <v>104.001724</v>
      </c>
      <c r="I1252">
        <f>PG!B1252</f>
        <v>76.592383999999996</v>
      </c>
      <c r="J1252">
        <f>TM!B1252</f>
        <v>112.622978</v>
      </c>
      <c r="K1252">
        <f>VIG!B1252</f>
        <v>81.458861999999996</v>
      </c>
      <c r="L1252">
        <f>VOO!B1252</f>
        <v>195.09721400000001</v>
      </c>
      <c r="M1252">
        <f>WMT!B1252</f>
        <v>66.734191999999993</v>
      </c>
    </row>
    <row r="1253" spans="1:13" x14ac:dyDescent="0.3">
      <c r="A1253" s="1">
        <v>42725</v>
      </c>
      <c r="B1253">
        <v>0</v>
      </c>
      <c r="C1253">
        <f>CAT!B1253</f>
        <v>86.025550999999993</v>
      </c>
      <c r="D1253">
        <f>DIA!B1253</f>
        <v>185.344055</v>
      </c>
      <c r="E1253">
        <f>HD!B1253</f>
        <v>126.47863</v>
      </c>
      <c r="F1253">
        <f>MSFT!B1253</f>
        <v>60.040416999999998</v>
      </c>
      <c r="G1253">
        <f>NKE!B1253</f>
        <v>50.360019999999999</v>
      </c>
      <c r="H1253">
        <f>NVDA!B1253</f>
        <v>104.65437300000001</v>
      </c>
      <c r="I1253">
        <f>PG!B1253</f>
        <v>76.329734999999999</v>
      </c>
      <c r="J1253">
        <f>TM!B1253</f>
        <v>112.104614</v>
      </c>
      <c r="K1253">
        <f>VIG!B1253</f>
        <v>81.168342999999993</v>
      </c>
      <c r="L1253">
        <f>VOO!B1253</f>
        <v>194.56547499999999</v>
      </c>
      <c r="M1253">
        <f>WMT!B1253</f>
        <v>66.195258999999993</v>
      </c>
    </row>
    <row r="1254" spans="1:13" x14ac:dyDescent="0.3">
      <c r="A1254" s="1">
        <v>42726</v>
      </c>
      <c r="B1254">
        <v>0</v>
      </c>
      <c r="C1254">
        <f>CAT!B1254</f>
        <v>86.300635999999997</v>
      </c>
      <c r="D1254">
        <f>DIA!B1254</f>
        <v>185.16720599999999</v>
      </c>
      <c r="E1254">
        <f>HD!B1254</f>
        <v>125.18454</v>
      </c>
      <c r="F1254">
        <f>MSFT!B1254</f>
        <v>60.049877000000002</v>
      </c>
      <c r="G1254">
        <f>NKE!B1254</f>
        <v>50.205947999999999</v>
      </c>
      <c r="H1254">
        <f>NVDA!B1254</f>
        <v>105.920174</v>
      </c>
      <c r="I1254">
        <f>PG!B1254</f>
        <v>76.501823000000002</v>
      </c>
      <c r="J1254">
        <f>TM!B1254</f>
        <v>111.68806499999999</v>
      </c>
      <c r="K1254">
        <f>VIG!B1254</f>
        <v>81.005127000000002</v>
      </c>
      <c r="L1254">
        <f>VOO!B1254</f>
        <v>194.31764200000001</v>
      </c>
      <c r="M1254">
        <f>WMT!B1254</f>
        <v>64.662102000000004</v>
      </c>
    </row>
    <row r="1255" spans="1:13" x14ac:dyDescent="0.3">
      <c r="A1255" s="1">
        <v>42727</v>
      </c>
      <c r="B1255">
        <v>0</v>
      </c>
      <c r="C1255">
        <f>CAT!B1255</f>
        <v>86.484031999999999</v>
      </c>
      <c r="D1255">
        <f>DIA!B1255</f>
        <v>185.241669</v>
      </c>
      <c r="E1255">
        <f>HD!B1255</f>
        <v>124.83329000000001</v>
      </c>
      <c r="F1255">
        <f>MSFT!B1255</f>
        <v>59.756943</v>
      </c>
      <c r="G1255">
        <f>NKE!B1255</f>
        <v>49.984485999999997</v>
      </c>
      <c r="H1255">
        <f>NVDA!B1255</f>
        <v>108.56051600000001</v>
      </c>
      <c r="I1255">
        <f>PG!B1255</f>
        <v>76.945580000000007</v>
      </c>
      <c r="J1255">
        <f>TM!B1255</f>
        <v>111.910217</v>
      </c>
      <c r="K1255">
        <f>VIG!B1255</f>
        <v>80.986266999999998</v>
      </c>
      <c r="L1255">
        <f>VOO!B1255</f>
        <v>194.48663300000001</v>
      </c>
      <c r="M1255">
        <f>WMT!B1255</f>
        <v>64.615654000000006</v>
      </c>
    </row>
    <row r="1256" spans="1:13" x14ac:dyDescent="0.3">
      <c r="A1256" s="1">
        <v>42731</v>
      </c>
      <c r="B1256">
        <v>0</v>
      </c>
      <c r="C1256">
        <f>CAT!B1256</f>
        <v>86.694916000000006</v>
      </c>
      <c r="D1256">
        <f>DIA!B1256</f>
        <v>185.390625</v>
      </c>
      <c r="E1256">
        <f>HD!B1256</f>
        <v>125.027412</v>
      </c>
      <c r="F1256">
        <f>MSFT!B1256</f>
        <v>59.794735000000003</v>
      </c>
      <c r="G1256">
        <f>NKE!B1256</f>
        <v>49.387478000000002</v>
      </c>
      <c r="H1256">
        <f>NVDA!B1256</f>
        <v>116.01675400000001</v>
      </c>
      <c r="I1256">
        <f>PG!B1256</f>
        <v>76.619552999999996</v>
      </c>
      <c r="J1256">
        <f>TM!B1256</f>
        <v>110.512512</v>
      </c>
      <c r="K1256">
        <f>VIG!B1256</f>
        <v>81.108909999999995</v>
      </c>
      <c r="L1256">
        <f>VOO!B1256</f>
        <v>194.965363</v>
      </c>
      <c r="M1256">
        <f>WMT!B1256</f>
        <v>64.764313000000001</v>
      </c>
    </row>
    <row r="1257" spans="1:13" x14ac:dyDescent="0.3">
      <c r="A1257" s="1">
        <v>42732</v>
      </c>
      <c r="B1257">
        <v>0</v>
      </c>
      <c r="C1257">
        <f>CAT!B1257</f>
        <v>85.411224000000004</v>
      </c>
      <c r="D1257">
        <f>DIA!B1257</f>
        <v>184.33897400000001</v>
      </c>
      <c r="E1257">
        <f>HD!B1257</f>
        <v>124.85178399999999</v>
      </c>
      <c r="F1257">
        <f>MSFT!B1257</f>
        <v>59.520710000000001</v>
      </c>
      <c r="G1257">
        <f>NKE!B1257</f>
        <v>49.127495000000003</v>
      </c>
      <c r="H1257">
        <f>NVDA!B1257</f>
        <v>108.036407</v>
      </c>
      <c r="I1257">
        <f>PG!B1257</f>
        <v>76.139542000000006</v>
      </c>
      <c r="J1257">
        <f>TM!B1257</f>
        <v>109.61462400000001</v>
      </c>
      <c r="K1257">
        <f>VIG!B1257</f>
        <v>80.523955999999998</v>
      </c>
      <c r="L1257">
        <f>VOO!B1257</f>
        <v>193.42591899999999</v>
      </c>
      <c r="M1257">
        <f>WMT!B1257</f>
        <v>64.401938999999999</v>
      </c>
    </row>
    <row r="1258" spans="1:13" x14ac:dyDescent="0.3">
      <c r="A1258" s="1">
        <v>42733</v>
      </c>
      <c r="B1258">
        <v>0</v>
      </c>
      <c r="C1258">
        <f>CAT!B1258</f>
        <v>85.539597000000001</v>
      </c>
      <c r="D1258">
        <f>DIA!B1258</f>
        <v>184.255188</v>
      </c>
      <c r="E1258">
        <f>HD!B1258</f>
        <v>124.879509</v>
      </c>
      <c r="F1258">
        <f>MSFT!B1258</f>
        <v>59.435673000000001</v>
      </c>
      <c r="G1258">
        <f>NKE!B1258</f>
        <v>49.166012000000002</v>
      </c>
      <c r="H1258">
        <f>NVDA!B1258</f>
        <v>110.192184</v>
      </c>
      <c r="I1258">
        <f>PG!B1258</f>
        <v>76.393142999999995</v>
      </c>
      <c r="J1258">
        <f>TM!B1258</f>
        <v>108.337234</v>
      </c>
      <c r="K1258">
        <f>VIG!B1258</f>
        <v>80.684364000000002</v>
      </c>
      <c r="L1258">
        <f>VOO!B1258</f>
        <v>193.38838200000001</v>
      </c>
      <c r="M1258">
        <f>WMT!B1258</f>
        <v>64.355484000000004</v>
      </c>
    </row>
    <row r="1259" spans="1:13" x14ac:dyDescent="0.3">
      <c r="A1259" s="1">
        <v>42734</v>
      </c>
      <c r="B1259">
        <v>1</v>
      </c>
      <c r="C1259">
        <f>CAT!B1259</f>
        <v>85.035285999999999</v>
      </c>
      <c r="D1259">
        <f>DIA!B1259</f>
        <v>183.808502</v>
      </c>
      <c r="E1259">
        <f>HD!B1259</f>
        <v>123.936684</v>
      </c>
      <c r="F1259">
        <f>MSFT!B1259</f>
        <v>58.717522000000002</v>
      </c>
      <c r="G1259">
        <f>NKE!B1259</f>
        <v>48.944546000000003</v>
      </c>
      <c r="H1259">
        <f>NVDA!B1259</f>
        <v>105.55426799999999</v>
      </c>
      <c r="I1259">
        <f>PG!B1259</f>
        <v>76.148612999999997</v>
      </c>
      <c r="J1259">
        <f>TM!B1259</f>
        <v>108.485344</v>
      </c>
      <c r="K1259">
        <f>VIG!B1259</f>
        <v>80.363585999999998</v>
      </c>
      <c r="L1259">
        <f>VOO!B1259</f>
        <v>192.721878</v>
      </c>
      <c r="M1259">
        <f>WMT!B1259</f>
        <v>64.225387999999995</v>
      </c>
    </row>
    <row r="1260" spans="1:13" x14ac:dyDescent="0.3">
      <c r="A1260" s="1">
        <v>42738</v>
      </c>
      <c r="B1260">
        <v>0</v>
      </c>
      <c r="C1260">
        <f>CAT!B1260</f>
        <v>86.181442000000004</v>
      </c>
      <c r="D1260">
        <f>DIA!B1260</f>
        <v>184.65538000000001</v>
      </c>
      <c r="E1260">
        <f>HD!B1260</f>
        <v>124.149254</v>
      </c>
      <c r="F1260">
        <f>MSFT!B1260</f>
        <v>59.133288999999998</v>
      </c>
      <c r="G1260">
        <f>NKE!B1260</f>
        <v>50.051890999999998</v>
      </c>
      <c r="H1260">
        <f>NVDA!B1260</f>
        <v>100.876823</v>
      </c>
      <c r="I1260">
        <f>PG!B1260</f>
        <v>76.257285999999993</v>
      </c>
      <c r="J1260">
        <f>TM!B1260</f>
        <v>109.734962</v>
      </c>
      <c r="K1260">
        <f>VIG!B1260</f>
        <v>80.637176999999994</v>
      </c>
      <c r="L1260">
        <f>VOO!B1260</f>
        <v>194.06420900000001</v>
      </c>
      <c r="M1260">
        <f>WMT!B1260</f>
        <v>63.797958000000001</v>
      </c>
    </row>
    <row r="1261" spans="1:13" x14ac:dyDescent="0.3">
      <c r="A1261" s="1">
        <v>42739</v>
      </c>
      <c r="B1261">
        <v>0</v>
      </c>
      <c r="C1261">
        <f>CAT!B1261</f>
        <v>85.796317999999999</v>
      </c>
      <c r="D1261">
        <f>DIA!B1261</f>
        <v>185.33471700000001</v>
      </c>
      <c r="E1261">
        <f>HD!B1261</f>
        <v>125.24923699999999</v>
      </c>
      <c r="F1261">
        <f>MSFT!B1261</f>
        <v>58.86871</v>
      </c>
      <c r="G1261">
        <f>NKE!B1261</f>
        <v>51.101455999999999</v>
      </c>
      <c r="H1261">
        <f>NVDA!B1261</f>
        <v>103.23036999999999</v>
      </c>
      <c r="I1261">
        <f>PG!B1261</f>
        <v>76.528998999999999</v>
      </c>
      <c r="J1261">
        <f>TM!B1261</f>
        <v>112.17865</v>
      </c>
      <c r="K1261">
        <f>VIG!B1261</f>
        <v>80.995705000000001</v>
      </c>
      <c r="L1261">
        <f>VOO!B1261</f>
        <v>195.20941199999999</v>
      </c>
      <c r="M1261">
        <f>WMT!B1261</f>
        <v>64.169632000000007</v>
      </c>
    </row>
    <row r="1262" spans="1:13" x14ac:dyDescent="0.3">
      <c r="A1262" s="1">
        <v>42740</v>
      </c>
      <c r="B1262">
        <v>0</v>
      </c>
      <c r="C1262">
        <f>CAT!B1262</f>
        <v>85.273681999999994</v>
      </c>
      <c r="D1262">
        <f>DIA!B1262</f>
        <v>184.96249399999999</v>
      </c>
      <c r="E1262">
        <f>HD!B1262</f>
        <v>123.770279</v>
      </c>
      <c r="F1262">
        <f>MSFT!B1262</f>
        <v>58.86871</v>
      </c>
      <c r="G1262">
        <f>NKE!B1262</f>
        <v>51.091827000000002</v>
      </c>
      <c r="H1262">
        <f>NVDA!B1262</f>
        <v>100.60983299999999</v>
      </c>
      <c r="I1262">
        <f>PG!B1262</f>
        <v>77.036156000000005</v>
      </c>
      <c r="J1262">
        <f>TM!B1262</f>
        <v>111.484436</v>
      </c>
      <c r="K1262">
        <f>VIG!B1262</f>
        <v>80.873054999999994</v>
      </c>
      <c r="L1262">
        <f>VOO!B1262</f>
        <v>195.059235</v>
      </c>
      <c r="M1262">
        <f>WMT!B1262</f>
        <v>64.308998000000003</v>
      </c>
    </row>
    <row r="1263" spans="1:13" x14ac:dyDescent="0.3">
      <c r="A1263" s="1">
        <v>42741</v>
      </c>
      <c r="B1263">
        <v>0</v>
      </c>
      <c r="C1263">
        <f>CAT!B1263</f>
        <v>85.310364000000007</v>
      </c>
      <c r="D1263">
        <f>DIA!B1263</f>
        <v>185.66978499999999</v>
      </c>
      <c r="E1263">
        <f>HD!B1263</f>
        <v>123.428276</v>
      </c>
      <c r="F1263">
        <f>MSFT!B1263</f>
        <v>59.378971</v>
      </c>
      <c r="G1263">
        <f>NKE!B1263</f>
        <v>51.910297</v>
      </c>
      <c r="H1263">
        <f>NVDA!B1263</f>
        <v>101.95471999999999</v>
      </c>
      <c r="I1263">
        <f>PG!B1263</f>
        <v>77.008994999999999</v>
      </c>
      <c r="J1263">
        <f>TM!B1263</f>
        <v>111.197479</v>
      </c>
      <c r="K1263">
        <f>VIG!B1263</f>
        <v>81.278739999999999</v>
      </c>
      <c r="L1263">
        <f>VOO!B1263</f>
        <v>195.81954999999999</v>
      </c>
      <c r="M1263">
        <f>WMT!B1263</f>
        <v>63.426285</v>
      </c>
    </row>
    <row r="1264" spans="1:13" x14ac:dyDescent="0.3">
      <c r="A1264" s="1">
        <v>42744</v>
      </c>
      <c r="B1264">
        <v>0</v>
      </c>
      <c r="C1264">
        <f>CAT!B1264</f>
        <v>84.696021999999999</v>
      </c>
      <c r="D1264">
        <f>DIA!B1264</f>
        <v>184.97178600000001</v>
      </c>
      <c r="E1264">
        <f>HD!B1264</f>
        <v>124.149254</v>
      </c>
      <c r="F1264">
        <f>MSFT!B1264</f>
        <v>59.189987000000002</v>
      </c>
      <c r="G1264">
        <f>NKE!B1264</f>
        <v>51.399956000000003</v>
      </c>
      <c r="H1264">
        <f>NVDA!B1264</f>
        <v>106.088295</v>
      </c>
      <c r="I1264">
        <f>PG!B1264</f>
        <v>76.438416000000004</v>
      </c>
      <c r="J1264">
        <f>TM!B1264</f>
        <v>110.836479</v>
      </c>
      <c r="K1264">
        <f>VIG!B1264</f>
        <v>80.882484000000005</v>
      </c>
      <c r="L1264">
        <f>VOO!B1264</f>
        <v>195.20001199999999</v>
      </c>
      <c r="M1264">
        <f>WMT!B1264</f>
        <v>63.844417999999997</v>
      </c>
    </row>
    <row r="1265" spans="1:13" x14ac:dyDescent="0.3">
      <c r="A1265" s="1">
        <v>42745</v>
      </c>
      <c r="B1265">
        <v>0</v>
      </c>
      <c r="C1265">
        <f>CAT!B1265</f>
        <v>86.034721000000005</v>
      </c>
      <c r="D1265">
        <f>DIA!B1265</f>
        <v>184.63674900000001</v>
      </c>
      <c r="E1265">
        <f>HD!B1265</f>
        <v>125.803848</v>
      </c>
      <c r="F1265">
        <f>MSFT!B1265</f>
        <v>59.171084999999998</v>
      </c>
      <c r="G1265">
        <f>NKE!B1265</f>
        <v>51.139980000000001</v>
      </c>
      <c r="H1265">
        <f>NVDA!B1265</f>
        <v>105.287277</v>
      </c>
      <c r="I1265">
        <f>PG!B1265</f>
        <v>75.614258000000007</v>
      </c>
      <c r="J1265">
        <f>TM!B1265</f>
        <v>110.854996</v>
      </c>
      <c r="K1265">
        <f>VIG!B1265</f>
        <v>80.910781999999998</v>
      </c>
      <c r="L1265">
        <f>VOO!B1265</f>
        <v>195.17184399999999</v>
      </c>
      <c r="M1265">
        <f>WMT!B1265</f>
        <v>63.398421999999997</v>
      </c>
    </row>
    <row r="1266" spans="1:13" x14ac:dyDescent="0.3">
      <c r="A1266" s="1">
        <v>42746</v>
      </c>
      <c r="B1266">
        <v>0</v>
      </c>
      <c r="C1266">
        <f>CAT!B1266</f>
        <v>86.786597999999998</v>
      </c>
      <c r="D1266">
        <f>DIA!B1266</f>
        <v>185.50221300000001</v>
      </c>
      <c r="E1266">
        <f>HD!B1266</f>
        <v>125.43411999999999</v>
      </c>
      <c r="F1266">
        <f>MSFT!B1266</f>
        <v>59.709685999999998</v>
      </c>
      <c r="G1266">
        <f>NKE!B1266</f>
        <v>50.735545999999999</v>
      </c>
      <c r="H1266">
        <f>NVDA!B1266</f>
        <v>103.991821</v>
      </c>
      <c r="I1266">
        <f>PG!B1266</f>
        <v>75.849746999999994</v>
      </c>
      <c r="J1266">
        <f>TM!B1266</f>
        <v>110.993835</v>
      </c>
      <c r="K1266">
        <f>VIG!B1266</f>
        <v>81.09948</v>
      </c>
      <c r="L1266">
        <f>VOO!B1266</f>
        <v>195.72569300000001</v>
      </c>
      <c r="M1266">
        <f>WMT!B1266</f>
        <v>63.677154999999999</v>
      </c>
    </row>
    <row r="1267" spans="1:13" x14ac:dyDescent="0.3">
      <c r="A1267" s="1">
        <v>42747</v>
      </c>
      <c r="B1267">
        <v>0</v>
      </c>
      <c r="C1267">
        <f>CAT!B1267</f>
        <v>86.181442000000004</v>
      </c>
      <c r="D1267">
        <f>DIA!B1267</f>
        <v>184.96249399999999</v>
      </c>
      <c r="E1267">
        <f>HD!B1267</f>
        <v>124.85178399999999</v>
      </c>
      <c r="F1267">
        <f>MSFT!B1267</f>
        <v>59.161636000000001</v>
      </c>
      <c r="G1267">
        <f>NKE!B1267</f>
        <v>50.456305999999998</v>
      </c>
      <c r="H1267">
        <f>NVDA!B1267</f>
        <v>102.290947</v>
      </c>
      <c r="I1267">
        <f>PG!B1267</f>
        <v>75.931252000000001</v>
      </c>
      <c r="J1267">
        <f>TM!B1267</f>
        <v>110.74391199999999</v>
      </c>
      <c r="K1267">
        <f>VIG!B1267</f>
        <v>80.976821999999999</v>
      </c>
      <c r="L1267">
        <f>VOO!B1267</f>
        <v>195.29392999999999</v>
      </c>
      <c r="M1267">
        <f>WMT!B1267</f>
        <v>63.156834000000003</v>
      </c>
    </row>
    <row r="1268" spans="1:13" x14ac:dyDescent="0.3">
      <c r="A1268" s="1">
        <v>42748</v>
      </c>
      <c r="B1268">
        <v>0</v>
      </c>
      <c r="C1268">
        <f>CAT!B1268</f>
        <v>86.63073</v>
      </c>
      <c r="D1268">
        <f>DIA!B1268</f>
        <v>184.915955</v>
      </c>
      <c r="E1268">
        <f>HD!B1268</f>
        <v>124.82403600000001</v>
      </c>
      <c r="F1268">
        <f>MSFT!B1268</f>
        <v>59.246684999999999</v>
      </c>
      <c r="G1268">
        <f>NKE!B1268</f>
        <v>50.957011999999999</v>
      </c>
      <c r="H1268">
        <f>NVDA!B1268</f>
        <v>102.281052</v>
      </c>
      <c r="I1268">
        <f>PG!B1268</f>
        <v>76.085220000000007</v>
      </c>
      <c r="J1268">
        <f>TM!B1268</f>
        <v>110.901268</v>
      </c>
      <c r="K1268">
        <f>VIG!B1268</f>
        <v>81.09948</v>
      </c>
      <c r="L1268">
        <f>VOO!B1268</f>
        <v>195.67877200000001</v>
      </c>
      <c r="M1268">
        <f>WMT!B1268</f>
        <v>62.376308000000002</v>
      </c>
    </row>
    <row r="1269" spans="1:13" x14ac:dyDescent="0.3">
      <c r="A1269" s="1">
        <v>42752</v>
      </c>
      <c r="B1269">
        <v>0</v>
      </c>
      <c r="C1269">
        <f>CAT!B1269</f>
        <v>85.796317999999999</v>
      </c>
      <c r="D1269">
        <f>DIA!B1269</f>
        <v>184.34826699999999</v>
      </c>
      <c r="E1269">
        <f>HD!B1269</f>
        <v>125.64670599999999</v>
      </c>
      <c r="F1269">
        <f>MSFT!B1269</f>
        <v>59.086044000000001</v>
      </c>
      <c r="G1269">
        <f>NKE!B1269</f>
        <v>51.659945999999998</v>
      </c>
      <c r="H1269">
        <f>NVDA!B1269</f>
        <v>99.986823999999999</v>
      </c>
      <c r="I1269">
        <f>PG!B1269</f>
        <v>77.172020000000003</v>
      </c>
      <c r="J1269">
        <f>TM!B1269</f>
        <v>109.605377</v>
      </c>
      <c r="K1269">
        <f>VIG!B1269</f>
        <v>81.250427000000002</v>
      </c>
      <c r="L1269">
        <f>VOO!B1269</f>
        <v>194.984116</v>
      </c>
      <c r="M1269">
        <f>WMT!B1269</f>
        <v>63.574959</v>
      </c>
    </row>
    <row r="1270" spans="1:13" x14ac:dyDescent="0.3">
      <c r="A1270" s="1">
        <v>42753</v>
      </c>
      <c r="B1270">
        <v>0</v>
      </c>
      <c r="C1270">
        <f>CAT!B1270</f>
        <v>86.286331000000004</v>
      </c>
      <c r="D1270">
        <f>DIA!B1270</f>
        <v>184.21803299999999</v>
      </c>
      <c r="E1270">
        <f>HD!B1270</f>
        <v>125.859306</v>
      </c>
      <c r="F1270">
        <f>MSFT!B1270</f>
        <v>59.057696999999997</v>
      </c>
      <c r="G1270">
        <f>NKE!B1270</f>
        <v>51.294037000000003</v>
      </c>
      <c r="H1270">
        <f>NVDA!B1270</f>
        <v>101.80637400000001</v>
      </c>
      <c r="I1270">
        <f>PG!B1270</f>
        <v>77.527564999999996</v>
      </c>
      <c r="J1270">
        <f>TM!B1270</f>
        <v>109.957115</v>
      </c>
      <c r="K1270">
        <f>VIG!B1270</f>
        <v>81.34478</v>
      </c>
      <c r="L1270">
        <f>VOO!B1270</f>
        <v>195.397141</v>
      </c>
      <c r="M1270">
        <f>WMT!B1270</f>
        <v>63.286903000000002</v>
      </c>
    </row>
    <row r="1271" spans="1:13" x14ac:dyDescent="0.3">
      <c r="A1271" s="1">
        <v>42754</v>
      </c>
      <c r="B1271">
        <v>0</v>
      </c>
      <c r="C1271">
        <f>CAT!B1271</f>
        <v>86.332558000000006</v>
      </c>
      <c r="D1271">
        <f>DIA!B1271</f>
        <v>183.594482</v>
      </c>
      <c r="E1271">
        <f>HD!B1271</f>
        <v>125.14756800000001</v>
      </c>
      <c r="F1271">
        <f>MSFT!B1271</f>
        <v>58.86871</v>
      </c>
      <c r="G1271">
        <f>NKE!B1271</f>
        <v>50.966652000000003</v>
      </c>
      <c r="H1271">
        <f>NVDA!B1271</f>
        <v>103.991821</v>
      </c>
      <c r="I1271">
        <f>PG!B1271</f>
        <v>77.317604000000003</v>
      </c>
      <c r="J1271">
        <f>TM!B1271</f>
        <v>110.438446</v>
      </c>
      <c r="K1271">
        <f>VIG!B1271</f>
        <v>81.222121999999999</v>
      </c>
      <c r="L1271">
        <f>VOO!B1271</f>
        <v>194.74006700000001</v>
      </c>
      <c r="M1271">
        <f>WMT!B1271</f>
        <v>62.831614999999999</v>
      </c>
    </row>
    <row r="1272" spans="1:13" x14ac:dyDescent="0.3">
      <c r="A1272" s="1">
        <v>42755</v>
      </c>
      <c r="B1272">
        <v>0</v>
      </c>
      <c r="C1272">
        <f>CAT!B1272</f>
        <v>87.441993999999994</v>
      </c>
      <c r="D1272">
        <f>DIA!B1272</f>
        <v>184.407715</v>
      </c>
      <c r="E1272">
        <f>HD!B1272</f>
        <v>125.34169</v>
      </c>
      <c r="F1272">
        <f>MSFT!B1272</f>
        <v>59.284477000000003</v>
      </c>
      <c r="G1272">
        <f>NKE!B1272</f>
        <v>51.226630999999998</v>
      </c>
      <c r="H1272">
        <f>NVDA!B1272</f>
        <v>102.854614</v>
      </c>
      <c r="I1272">
        <f>PG!B1272</f>
        <v>79.827911</v>
      </c>
      <c r="J1272">
        <f>TM!B1272</f>
        <v>110.077454</v>
      </c>
      <c r="K1272">
        <f>VIG!B1272</f>
        <v>81.373069999999998</v>
      </c>
      <c r="L1272">
        <f>VOO!B1272</f>
        <v>195.36897300000001</v>
      </c>
      <c r="M1272">
        <f>WMT!B1272</f>
        <v>62.422764000000001</v>
      </c>
    </row>
    <row r="1273" spans="1:13" x14ac:dyDescent="0.3">
      <c r="A1273" s="1">
        <v>42758</v>
      </c>
      <c r="B1273">
        <v>0</v>
      </c>
      <c r="C1273">
        <f>CAT!B1273</f>
        <v>87.331055000000006</v>
      </c>
      <c r="D1273">
        <f>DIA!B1273</f>
        <v>184.24002100000001</v>
      </c>
      <c r="E1273">
        <f>HD!B1273</f>
        <v>127.62484000000001</v>
      </c>
      <c r="F1273">
        <f>MSFT!B1273</f>
        <v>59.492367000000002</v>
      </c>
      <c r="G1273">
        <f>NKE!B1273</f>
        <v>51.265160000000002</v>
      </c>
      <c r="H1273">
        <f>NVDA!B1273</f>
        <v>103.922607</v>
      </c>
      <c r="I1273">
        <f>PG!B1273</f>
        <v>79.380629999999996</v>
      </c>
      <c r="J1273">
        <f>TM!B1273</f>
        <v>109.494308</v>
      </c>
      <c r="K1273">
        <f>VIG!B1273</f>
        <v>81.325912000000002</v>
      </c>
      <c r="L1273">
        <f>VOO!B1273</f>
        <v>194.91841099999999</v>
      </c>
      <c r="M1273">
        <f>WMT!B1273</f>
        <v>61.930294000000004</v>
      </c>
    </row>
    <row r="1274" spans="1:13" x14ac:dyDescent="0.3">
      <c r="A1274" s="1">
        <v>42759</v>
      </c>
      <c r="B1274">
        <v>0</v>
      </c>
      <c r="C1274">
        <f>CAT!B1274</f>
        <v>88.976714999999999</v>
      </c>
      <c r="D1274">
        <f>DIA!B1274</f>
        <v>185.227463</v>
      </c>
      <c r="E1274">
        <f>HD!B1274</f>
        <v>127.615585</v>
      </c>
      <c r="F1274">
        <f>MSFT!B1274</f>
        <v>60.021526000000001</v>
      </c>
      <c r="G1274">
        <f>NKE!B1274</f>
        <v>51.467365000000001</v>
      </c>
      <c r="H1274">
        <f>NVDA!B1274</f>
        <v>106.13771800000001</v>
      </c>
      <c r="I1274">
        <f>PG!B1274</f>
        <v>80.202194000000006</v>
      </c>
      <c r="J1274">
        <f>TM!B1274</f>
        <v>108.892624</v>
      </c>
      <c r="K1274">
        <f>VIG!B1274</f>
        <v>81.816513</v>
      </c>
      <c r="L1274">
        <f>VOO!B1274</f>
        <v>196.15748600000001</v>
      </c>
      <c r="M1274">
        <f>WMT!B1274</f>
        <v>62.627186000000002</v>
      </c>
    </row>
    <row r="1275" spans="1:13" x14ac:dyDescent="0.3">
      <c r="A1275" s="1">
        <v>42760</v>
      </c>
      <c r="B1275">
        <v>0</v>
      </c>
      <c r="C1275">
        <f>CAT!B1275</f>
        <v>90.742560999999995</v>
      </c>
      <c r="D1275">
        <f>DIA!B1275</f>
        <v>186.69929500000001</v>
      </c>
      <c r="E1275">
        <f>HD!B1275</f>
        <v>127.079437</v>
      </c>
      <c r="F1275">
        <f>MSFT!B1275</f>
        <v>60.172702999999998</v>
      </c>
      <c r="G1275">
        <f>NKE!B1275</f>
        <v>51.862152000000002</v>
      </c>
      <c r="H1275">
        <f>NVDA!B1275</f>
        <v>106.592613</v>
      </c>
      <c r="I1275">
        <f>PG!B1275</f>
        <v>79.563186999999999</v>
      </c>
      <c r="J1275">
        <f>TM!B1275</f>
        <v>110.20703899999999</v>
      </c>
      <c r="K1275">
        <f>VIG!B1275</f>
        <v>82.241050999999999</v>
      </c>
      <c r="L1275">
        <f>VOO!B1275</f>
        <v>197.790817</v>
      </c>
      <c r="M1275">
        <f>WMT!B1275</f>
        <v>62.153305000000003</v>
      </c>
    </row>
    <row r="1276" spans="1:13" x14ac:dyDescent="0.3">
      <c r="A1276" s="1">
        <v>42761</v>
      </c>
      <c r="B1276">
        <v>0</v>
      </c>
      <c r="C1276">
        <f>CAT!B1276</f>
        <v>89.882750999999999</v>
      </c>
      <c r="D1276">
        <f>DIA!B1276</f>
        <v>186.97875999999999</v>
      </c>
      <c r="E1276">
        <f>HD!B1276</f>
        <v>127.985344</v>
      </c>
      <c r="F1276">
        <f>MSFT!B1276</f>
        <v>60.730209000000002</v>
      </c>
      <c r="G1276">
        <f>NKE!B1276</f>
        <v>51.659945999999998</v>
      </c>
      <c r="H1276">
        <f>NVDA!B1276</f>
        <v>108.43195299999999</v>
      </c>
      <c r="I1276">
        <f>PG!B1276</f>
        <v>79.052017000000006</v>
      </c>
      <c r="J1276">
        <f>TM!B1276</f>
        <v>110.133003</v>
      </c>
      <c r="K1276">
        <f>VIG!B1276</f>
        <v>82.061813000000001</v>
      </c>
      <c r="L1276">
        <f>VOO!B1276</f>
        <v>197.64063999999999</v>
      </c>
      <c r="M1276">
        <f>WMT!B1276</f>
        <v>62.004635</v>
      </c>
    </row>
    <row r="1277" spans="1:13" x14ac:dyDescent="0.3">
      <c r="A1277" s="1">
        <v>42762</v>
      </c>
      <c r="B1277">
        <v>0</v>
      </c>
      <c r="C1277">
        <f>CAT!B1277</f>
        <v>91.519172999999995</v>
      </c>
      <c r="D1277">
        <f>DIA!B1277</f>
        <v>186.89492799999999</v>
      </c>
      <c r="E1277">
        <f>HD!B1277</f>
        <v>127.865166</v>
      </c>
      <c r="F1277">
        <f>MSFT!B1277</f>
        <v>62.157043000000002</v>
      </c>
      <c r="G1277">
        <f>NKE!B1277</f>
        <v>51.216999000000001</v>
      </c>
      <c r="H1277">
        <f>NVDA!B1277</f>
        <v>110.528389</v>
      </c>
      <c r="I1277">
        <f>PG!B1277</f>
        <v>79.161559999999994</v>
      </c>
      <c r="J1277">
        <f>TM!B1277</f>
        <v>108.013268</v>
      </c>
      <c r="K1277">
        <f>VIG!B1277</f>
        <v>82.108986000000002</v>
      </c>
      <c r="L1277">
        <f>VOO!B1277</f>
        <v>197.35902400000001</v>
      </c>
      <c r="M1277">
        <f>WMT!B1277</f>
        <v>61.01041</v>
      </c>
    </row>
    <row r="1278" spans="1:13" x14ac:dyDescent="0.3">
      <c r="A1278" s="1">
        <v>42765</v>
      </c>
      <c r="B1278">
        <v>0</v>
      </c>
      <c r="C1278">
        <f>CAT!B1278</f>
        <v>89.485191</v>
      </c>
      <c r="D1278">
        <f>DIA!B1278</f>
        <v>185.73045300000001</v>
      </c>
      <c r="E1278">
        <f>HD!B1278</f>
        <v>127.99458300000001</v>
      </c>
      <c r="F1278">
        <f>MSFT!B1278</f>
        <v>61.542834999999997</v>
      </c>
      <c r="G1278">
        <f>NKE!B1278</f>
        <v>51.111083999999998</v>
      </c>
      <c r="H1278">
        <f>NVDA!B1278</f>
        <v>108.797844</v>
      </c>
      <c r="I1278">
        <f>PG!B1278</f>
        <v>79.188934000000003</v>
      </c>
      <c r="J1278">
        <f>TM!B1278</f>
        <v>107.439369</v>
      </c>
      <c r="K1278">
        <f>VIG!B1278</f>
        <v>81.825942999999995</v>
      </c>
      <c r="L1278">
        <f>VOO!B1278</f>
        <v>196.166855</v>
      </c>
      <c r="M1278">
        <f>WMT!B1278</f>
        <v>61.716586999999997</v>
      </c>
    </row>
    <row r="1279" spans="1:13" x14ac:dyDescent="0.3">
      <c r="A1279" s="1">
        <v>42766</v>
      </c>
      <c r="B1279">
        <v>1</v>
      </c>
      <c r="C1279">
        <f>CAT!B1279</f>
        <v>88.440490999999994</v>
      </c>
      <c r="D1279">
        <f>DIA!B1279</f>
        <v>184.78033400000001</v>
      </c>
      <c r="E1279">
        <f>HD!B1279</f>
        <v>127.171875</v>
      </c>
      <c r="F1279">
        <f>MSFT!B1279</f>
        <v>61.089278999999998</v>
      </c>
      <c r="G1279">
        <f>NKE!B1279</f>
        <v>50.937759</v>
      </c>
      <c r="H1279">
        <f>NVDA!B1279</f>
        <v>107.967178</v>
      </c>
      <c r="I1279">
        <f>PG!B1279</f>
        <v>79.964850999999996</v>
      </c>
      <c r="J1279">
        <f>TM!B1279</f>
        <v>107.143158</v>
      </c>
      <c r="K1279">
        <f>VIG!B1279</f>
        <v>81.778762999999998</v>
      </c>
      <c r="L1279">
        <f>VOO!B1279</f>
        <v>196.15748600000001</v>
      </c>
      <c r="M1279">
        <f>WMT!B1279</f>
        <v>62.013908000000001</v>
      </c>
    </row>
    <row r="1280" spans="1:13" x14ac:dyDescent="0.3">
      <c r="A1280" s="1">
        <v>42767</v>
      </c>
      <c r="B1280">
        <v>0</v>
      </c>
      <c r="C1280">
        <f>CAT!B1280</f>
        <v>87.931984</v>
      </c>
      <c r="D1280">
        <f>DIA!B1280</f>
        <v>185.03181499999999</v>
      </c>
      <c r="E1280">
        <f>HD!B1280</f>
        <v>127.04248800000001</v>
      </c>
      <c r="F1280">
        <f>MSFT!B1280</f>
        <v>60.078220000000002</v>
      </c>
      <c r="G1280">
        <f>NKE!B1280</f>
        <v>51.053317999999997</v>
      </c>
      <c r="H1280">
        <f>NVDA!B1280</f>
        <v>112.684189</v>
      </c>
      <c r="I1280">
        <f>PG!B1280</f>
        <v>79.718384</v>
      </c>
      <c r="J1280">
        <f>TM!B1280</f>
        <v>106.689606</v>
      </c>
      <c r="K1280">
        <f>VIG!B1280</f>
        <v>81.354218000000003</v>
      </c>
      <c r="L1280">
        <f>VOO!B1280</f>
        <v>196.185654</v>
      </c>
      <c r="M1280">
        <f>WMT!B1280</f>
        <v>61.540042999999997</v>
      </c>
    </row>
    <row r="1281" spans="1:13" x14ac:dyDescent="0.3">
      <c r="A1281" s="1">
        <v>42768</v>
      </c>
      <c r="B1281">
        <v>0</v>
      </c>
      <c r="C1281">
        <f>CAT!B1281</f>
        <v>86.693129999999996</v>
      </c>
      <c r="D1281">
        <f>DIA!B1281</f>
        <v>185.01316800000001</v>
      </c>
      <c r="E1281">
        <f>HD!B1281</f>
        <v>126.589523</v>
      </c>
      <c r="F1281">
        <f>MSFT!B1281</f>
        <v>59.690787999999998</v>
      </c>
      <c r="G1281">
        <f>NKE!B1281</f>
        <v>50.841476</v>
      </c>
      <c r="H1281">
        <f>NVDA!B1281</f>
        <v>114.108177</v>
      </c>
      <c r="I1281">
        <f>PG!B1281</f>
        <v>80.110923999999997</v>
      </c>
      <c r="J1281">
        <f>TM!B1281</f>
        <v>106.01387800000001</v>
      </c>
      <c r="K1281">
        <f>VIG!B1281</f>
        <v>81.457984999999994</v>
      </c>
      <c r="L1281">
        <f>VOO!B1281</f>
        <v>196.270126</v>
      </c>
      <c r="M1281">
        <f>WMT!B1281</f>
        <v>61.976745999999999</v>
      </c>
    </row>
    <row r="1282" spans="1:13" x14ac:dyDescent="0.3">
      <c r="A1282" s="1">
        <v>42769</v>
      </c>
      <c r="B1282">
        <v>0</v>
      </c>
      <c r="C1282">
        <f>CAT!B1282</f>
        <v>86.240111999999996</v>
      </c>
      <c r="D1282">
        <f>DIA!B1282</f>
        <v>186.66207900000001</v>
      </c>
      <c r="E1282">
        <f>HD!B1282</f>
        <v>127.541618</v>
      </c>
      <c r="F1282">
        <f>MSFT!B1282</f>
        <v>60.172702999999998</v>
      </c>
      <c r="G1282">
        <f>NKE!B1282</f>
        <v>50.417788999999999</v>
      </c>
      <c r="H1282">
        <f>NVDA!B1282</f>
        <v>113.109398</v>
      </c>
      <c r="I1282">
        <f>PG!B1282</f>
        <v>79.791404999999997</v>
      </c>
      <c r="J1282">
        <f>TM!B1282</f>
        <v>106.56001999999999</v>
      </c>
      <c r="K1282">
        <f>VIG!B1282</f>
        <v>82.033493000000007</v>
      </c>
      <c r="L1282">
        <f>VOO!B1282</f>
        <v>197.725098</v>
      </c>
      <c r="M1282">
        <f>WMT!B1282</f>
        <v>61.790913000000003</v>
      </c>
    </row>
    <row r="1283" spans="1:13" x14ac:dyDescent="0.3">
      <c r="A1283" s="1">
        <v>42772</v>
      </c>
      <c r="B1283">
        <v>0</v>
      </c>
      <c r="C1283">
        <f>CAT!B1283</f>
        <v>85.861061000000007</v>
      </c>
      <c r="D1283">
        <f>DIA!B1283</f>
        <v>186.56887800000001</v>
      </c>
      <c r="E1283">
        <f>HD!B1283</f>
        <v>126.164345</v>
      </c>
      <c r="F1283">
        <f>MSFT!B1283</f>
        <v>60.134906999999998</v>
      </c>
      <c r="G1283">
        <f>NKE!B1283</f>
        <v>50.841476</v>
      </c>
      <c r="H1283">
        <f>NVDA!B1283</f>
        <v>116.00685900000001</v>
      </c>
      <c r="I1283">
        <f>PG!B1283</f>
        <v>79.78228</v>
      </c>
      <c r="J1283">
        <f>TM!B1283</f>
        <v>104.88459</v>
      </c>
      <c r="K1283">
        <f>VIG!B1283</f>
        <v>81.891975000000002</v>
      </c>
      <c r="L1283">
        <f>VOO!B1283</f>
        <v>197.31208799999999</v>
      </c>
      <c r="M1283">
        <f>WMT!B1283</f>
        <v>61.698002000000002</v>
      </c>
    </row>
    <row r="1284" spans="1:13" x14ac:dyDescent="0.3">
      <c r="A1284" s="1">
        <v>42773</v>
      </c>
      <c r="B1284">
        <v>0</v>
      </c>
      <c r="C1284">
        <f>CAT!B1284</f>
        <v>86.267837999999998</v>
      </c>
      <c r="D1284">
        <f>DIA!B1284</f>
        <v>186.84835799999999</v>
      </c>
      <c r="E1284">
        <f>HD!B1284</f>
        <v>126.31223300000001</v>
      </c>
      <c r="F1284">
        <f>MSFT!B1284</f>
        <v>59.936473999999997</v>
      </c>
      <c r="G1284">
        <f>NKE!B1284</f>
        <v>50.851101</v>
      </c>
      <c r="H1284">
        <f>NVDA!B1284</f>
        <v>117.806648</v>
      </c>
      <c r="I1284">
        <f>PG!B1284</f>
        <v>80.339118999999997</v>
      </c>
      <c r="J1284">
        <f>TM!B1284</f>
        <v>104.634682</v>
      </c>
      <c r="K1284">
        <f>VIG!B1284</f>
        <v>82.099525</v>
      </c>
      <c r="L1284">
        <f>VOO!B1284</f>
        <v>197.35902400000001</v>
      </c>
      <c r="M1284">
        <f>WMT!B1284</f>
        <v>62.153305000000003</v>
      </c>
    </row>
    <row r="1285" spans="1:13" x14ac:dyDescent="0.3">
      <c r="A1285" s="1">
        <v>42774</v>
      </c>
      <c r="B1285">
        <v>0</v>
      </c>
      <c r="C1285">
        <f>CAT!B1285</f>
        <v>85.898026000000002</v>
      </c>
      <c r="D1285">
        <f>DIA!B1285</f>
        <v>186.783096</v>
      </c>
      <c r="E1285">
        <f>HD!B1285</f>
        <v>127.449196</v>
      </c>
      <c r="F1285">
        <f>MSFT!B1285</f>
        <v>59.851436999999997</v>
      </c>
      <c r="G1285">
        <f>NKE!B1285</f>
        <v>51.881408999999998</v>
      </c>
      <c r="H1285">
        <f>NVDA!B1285</f>
        <v>117.292412</v>
      </c>
      <c r="I1285">
        <f>PG!B1285</f>
        <v>80.631232999999995</v>
      </c>
      <c r="J1285">
        <f>TM!B1285</f>
        <v>104.847565</v>
      </c>
      <c r="K1285">
        <f>VIG!B1285</f>
        <v>82.222183000000001</v>
      </c>
      <c r="L1285">
        <f>VOO!B1285</f>
        <v>197.61245700000001</v>
      </c>
      <c r="M1285">
        <f>WMT!B1285</f>
        <v>63.008144000000001</v>
      </c>
    </row>
    <row r="1286" spans="1:13" x14ac:dyDescent="0.3">
      <c r="A1286" s="1">
        <v>42775</v>
      </c>
      <c r="B1286">
        <v>0</v>
      </c>
      <c r="C1286">
        <f>CAT!B1286</f>
        <v>86.868781999999996</v>
      </c>
      <c r="D1286">
        <f>DIA!B1286</f>
        <v>187.91027800000001</v>
      </c>
      <c r="E1286">
        <f>HD!B1286</f>
        <v>128.21639999999999</v>
      </c>
      <c r="F1286">
        <f>MSFT!B1286</f>
        <v>60.531776000000001</v>
      </c>
      <c r="G1286">
        <f>NKE!B1286</f>
        <v>53.258372999999999</v>
      </c>
      <c r="H1286">
        <f>NVDA!B1286</f>
        <v>115.08719600000001</v>
      </c>
      <c r="I1286">
        <f>PG!B1286</f>
        <v>80.941581999999997</v>
      </c>
      <c r="J1286">
        <f>TM!B1286</f>
        <v>103.59794599999999</v>
      </c>
      <c r="K1286">
        <f>VIG!B1286</f>
        <v>82.656188999999998</v>
      </c>
      <c r="L1286">
        <f>VOO!B1286</f>
        <v>198.738876</v>
      </c>
      <c r="M1286">
        <f>WMT!B1286</f>
        <v>64.188216999999995</v>
      </c>
    </row>
    <row r="1287" spans="1:13" x14ac:dyDescent="0.3">
      <c r="A1287" s="1">
        <v>42776</v>
      </c>
      <c r="B1287">
        <v>0</v>
      </c>
      <c r="C1287">
        <f>CAT!B1287</f>
        <v>89.041411999999994</v>
      </c>
      <c r="D1287">
        <f>DIA!B1287</f>
        <v>188.860489</v>
      </c>
      <c r="E1287">
        <f>HD!B1287</f>
        <v>129.27015700000001</v>
      </c>
      <c r="F1287">
        <f>MSFT!B1287</f>
        <v>60.475085999999997</v>
      </c>
      <c r="G1287">
        <f>NKE!B1287</f>
        <v>54.134616999999999</v>
      </c>
      <c r="H1287">
        <f>NVDA!B1287</f>
        <v>112.357857</v>
      </c>
      <c r="I1287">
        <f>PG!B1287</f>
        <v>80.302597000000006</v>
      </c>
      <c r="J1287">
        <f>TM!B1287</f>
        <v>104.495819</v>
      </c>
      <c r="K1287">
        <f>VIG!B1287</f>
        <v>83.080734000000007</v>
      </c>
      <c r="L1287">
        <f>VOO!B1287</f>
        <v>199.53677400000001</v>
      </c>
      <c r="M1287">
        <f>WMT!B1287</f>
        <v>63.203288999999998</v>
      </c>
    </row>
    <row r="1288" spans="1:13" x14ac:dyDescent="0.3">
      <c r="A1288" s="1">
        <v>42779</v>
      </c>
      <c r="B1288">
        <v>0</v>
      </c>
      <c r="C1288">
        <f>CAT!B1288</f>
        <v>91.066139000000007</v>
      </c>
      <c r="D1288">
        <f>DIA!B1288</f>
        <v>190.22051999999999</v>
      </c>
      <c r="E1288">
        <f>HD!B1288</f>
        <v>129.288635</v>
      </c>
      <c r="F1288">
        <f>MSFT!B1288</f>
        <v>61.155425999999999</v>
      </c>
      <c r="G1288">
        <f>NKE!B1288</f>
        <v>54.009433999999999</v>
      </c>
      <c r="H1288">
        <f>NVDA!B1288</f>
        <v>107.176056</v>
      </c>
      <c r="I1288">
        <f>PG!B1288</f>
        <v>80.612960999999999</v>
      </c>
      <c r="J1288">
        <f>TM!B1288</f>
        <v>105.64362300000001</v>
      </c>
      <c r="K1288">
        <f>VIG!B1288</f>
        <v>83.458122000000003</v>
      </c>
      <c r="L1288">
        <f>VOO!B1288</f>
        <v>200.59747300000001</v>
      </c>
      <c r="M1288">
        <f>WMT!B1288</f>
        <v>62.970978000000002</v>
      </c>
    </row>
    <row r="1289" spans="1:13" x14ac:dyDescent="0.3">
      <c r="A1289" s="1">
        <v>42780</v>
      </c>
      <c r="B1289">
        <v>0</v>
      </c>
      <c r="C1289">
        <f>CAT!B1289</f>
        <v>90.687088000000003</v>
      </c>
      <c r="D1289">
        <f>DIA!B1289</f>
        <v>191.1241</v>
      </c>
      <c r="E1289">
        <f>HD!B1289</f>
        <v>130.66592399999999</v>
      </c>
      <c r="F1289">
        <f>MSFT!B1289</f>
        <v>61.383595</v>
      </c>
      <c r="G1289">
        <f>NKE!B1289</f>
        <v>54.356079000000001</v>
      </c>
      <c r="H1289">
        <f>NVDA!B1289</f>
        <v>107.571609</v>
      </c>
      <c r="I1289">
        <f>PG!B1289</f>
        <v>80.202194000000006</v>
      </c>
      <c r="J1289">
        <f>TM!B1289</f>
        <v>105.958336</v>
      </c>
      <c r="K1289">
        <f>VIG!B1289</f>
        <v>83.693993000000006</v>
      </c>
      <c r="L1289">
        <f>VOO!B1289</f>
        <v>201.432907</v>
      </c>
      <c r="M1289">
        <f>WMT!B1289</f>
        <v>63.797958000000001</v>
      </c>
    </row>
    <row r="1290" spans="1:13" x14ac:dyDescent="0.3">
      <c r="A1290" s="1">
        <v>42781</v>
      </c>
      <c r="B1290">
        <v>0</v>
      </c>
      <c r="C1290">
        <f>CAT!B1290</f>
        <v>91.546897999999999</v>
      </c>
      <c r="D1290">
        <f>DIA!B1290</f>
        <v>192.25126599999999</v>
      </c>
      <c r="E1290">
        <f>HD!B1290</f>
        <v>131.43315100000001</v>
      </c>
      <c r="F1290">
        <f>MSFT!B1290</f>
        <v>61.345562000000001</v>
      </c>
      <c r="G1290">
        <f>NKE!B1290</f>
        <v>54.539036000000003</v>
      </c>
      <c r="H1290">
        <f>NVDA!B1290</f>
        <v>107.789169</v>
      </c>
      <c r="I1290">
        <f>PG!B1290</f>
        <v>83.178039999999996</v>
      </c>
      <c r="J1290">
        <f>TM!B1290</f>
        <v>105.16229199999999</v>
      </c>
      <c r="K1290">
        <f>VIG!B1290</f>
        <v>84.156265000000005</v>
      </c>
      <c r="L1290">
        <f>VOO!B1290</f>
        <v>202.456085</v>
      </c>
      <c r="M1290">
        <f>WMT!B1290</f>
        <v>63.825839999999999</v>
      </c>
    </row>
    <row r="1291" spans="1:13" x14ac:dyDescent="0.3">
      <c r="A1291" s="1">
        <v>42782</v>
      </c>
      <c r="B1291">
        <v>0</v>
      </c>
      <c r="C1291">
        <f>CAT!B1291</f>
        <v>90.844254000000006</v>
      </c>
      <c r="D1291">
        <f>DIA!B1291</f>
        <v>192.344391</v>
      </c>
      <c r="E1291">
        <f>HD!B1291</f>
        <v>130.832291</v>
      </c>
      <c r="F1291">
        <f>MSFT!B1291</f>
        <v>61.336044000000001</v>
      </c>
      <c r="G1291">
        <f>NKE!B1291</f>
        <v>54.202015000000003</v>
      </c>
      <c r="H1291">
        <f>NVDA!B1291</f>
        <v>106.05862399999999</v>
      </c>
      <c r="I1291">
        <f>PG!B1291</f>
        <v>82.876807999999997</v>
      </c>
      <c r="J1291">
        <f>TM!B1291</f>
        <v>104.921623</v>
      </c>
      <c r="K1291">
        <f>VIG!B1291</f>
        <v>84.373253000000005</v>
      </c>
      <c r="L1291">
        <f>VOO!B1291</f>
        <v>202.29647800000001</v>
      </c>
      <c r="M1291">
        <f>WMT!B1291</f>
        <v>63.993088</v>
      </c>
    </row>
    <row r="1292" spans="1:13" x14ac:dyDescent="0.3">
      <c r="A1292" s="1">
        <v>42783</v>
      </c>
      <c r="B1292">
        <v>0</v>
      </c>
      <c r="C1292">
        <f>CAT!B1292</f>
        <v>91.389740000000003</v>
      </c>
      <c r="D1292">
        <f>DIA!B1292</f>
        <v>192.30796799999999</v>
      </c>
      <c r="E1292">
        <f>HD!B1292</f>
        <v>132.18188499999999</v>
      </c>
      <c r="F1292">
        <f>MSFT!B1292</f>
        <v>61.431122000000002</v>
      </c>
      <c r="G1292">
        <f>NKE!B1292</f>
        <v>54.644950999999999</v>
      </c>
      <c r="H1292">
        <f>NVDA!B1292</f>
        <v>106.038849</v>
      </c>
      <c r="I1292">
        <f>PG!B1292</f>
        <v>83.150665000000004</v>
      </c>
      <c r="J1292">
        <f>TM!B1292</f>
        <v>105.245598</v>
      </c>
      <c r="K1292">
        <f>VIG!B1292</f>
        <v>84.694046</v>
      </c>
      <c r="L1292">
        <f>VOO!B1292</f>
        <v>202.60627700000001</v>
      </c>
      <c r="M1292">
        <f>WMT!B1292</f>
        <v>64.457687000000007</v>
      </c>
    </row>
    <row r="1293" spans="1:13" x14ac:dyDescent="0.3">
      <c r="A1293" s="1">
        <v>42787</v>
      </c>
      <c r="B1293">
        <v>0</v>
      </c>
      <c r="C1293">
        <f>CAT!B1293</f>
        <v>90.696326999999997</v>
      </c>
      <c r="D1293">
        <f>DIA!B1293</f>
        <v>193.41952499999999</v>
      </c>
      <c r="E1293">
        <f>HD!B1293</f>
        <v>134.04904199999999</v>
      </c>
      <c r="F1293">
        <f>MSFT!B1293</f>
        <v>61.307537000000004</v>
      </c>
      <c r="G1293">
        <f>NKE!B1293</f>
        <v>55.232318999999997</v>
      </c>
      <c r="H1293">
        <f>NVDA!B1293</f>
        <v>109.83618199999999</v>
      </c>
      <c r="I1293">
        <f>PG!B1293</f>
        <v>83.680107000000007</v>
      </c>
      <c r="J1293">
        <f>TM!B1293</f>
        <v>105.80098700000001</v>
      </c>
      <c r="K1293">
        <f>VIG!B1293</f>
        <v>85.156341999999995</v>
      </c>
      <c r="L1293">
        <f>VOO!B1293</f>
        <v>203.798416</v>
      </c>
      <c r="M1293">
        <f>WMT!B1293</f>
        <v>66.390395999999996</v>
      </c>
    </row>
    <row r="1294" spans="1:13" x14ac:dyDescent="0.3">
      <c r="A1294" s="1">
        <v>42788</v>
      </c>
      <c r="B1294">
        <v>0</v>
      </c>
      <c r="C1294">
        <f>CAT!B1294</f>
        <v>90.788787999999997</v>
      </c>
      <c r="D1294">
        <f>DIA!B1294</f>
        <v>193.77444499999999</v>
      </c>
      <c r="E1294">
        <f>HD!B1294</f>
        <v>134.261627</v>
      </c>
      <c r="F1294">
        <f>MSFT!B1294</f>
        <v>61.183948999999998</v>
      </c>
      <c r="G1294">
        <f>NKE!B1294</f>
        <v>56.079684999999998</v>
      </c>
      <c r="H1294">
        <f>NVDA!B1294</f>
        <v>109.66785400000001</v>
      </c>
      <c r="I1294">
        <f>PG!B1294</f>
        <v>83.470168999999999</v>
      </c>
      <c r="J1294">
        <f>TM!B1294</f>
        <v>105.893539</v>
      </c>
      <c r="K1294">
        <f>VIG!B1294</f>
        <v>85.203522000000007</v>
      </c>
      <c r="L1294">
        <f>VOO!B1294</f>
        <v>203.704544</v>
      </c>
      <c r="M1294">
        <f>WMT!B1294</f>
        <v>66.631996000000001</v>
      </c>
    </row>
    <row r="1295" spans="1:13" x14ac:dyDescent="0.3">
      <c r="A1295" s="1">
        <v>42789</v>
      </c>
      <c r="B1295">
        <v>0</v>
      </c>
      <c r="C1295">
        <f>CAT!B1295</f>
        <v>88.338775999999996</v>
      </c>
      <c r="D1295">
        <f>DIA!B1295</f>
        <v>194.12008700000001</v>
      </c>
      <c r="E1295">
        <f>HD!B1295</f>
        <v>133.762497</v>
      </c>
      <c r="F1295">
        <f>MSFT!B1295</f>
        <v>61.431122000000002</v>
      </c>
      <c r="G1295">
        <f>NKE!B1295</f>
        <v>55.261218999999997</v>
      </c>
      <c r="H1295">
        <f>NVDA!B1295</f>
        <v>99.499115000000003</v>
      </c>
      <c r="I1295">
        <f>PG!B1295</f>
        <v>83.187172000000004</v>
      </c>
      <c r="J1295">
        <f>TM!B1295</f>
        <v>106.069412</v>
      </c>
      <c r="K1295">
        <f>VIG!B1295</f>
        <v>85.316733999999997</v>
      </c>
      <c r="L1295">
        <f>VOO!B1295</f>
        <v>203.817184</v>
      </c>
      <c r="M1295">
        <f>WMT!B1295</f>
        <v>66.260306999999997</v>
      </c>
    </row>
    <row r="1296" spans="1:13" x14ac:dyDescent="0.3">
      <c r="A1296" s="1">
        <v>42790</v>
      </c>
      <c r="B1296">
        <v>0</v>
      </c>
      <c r="C1296">
        <f>CAT!B1296</f>
        <v>88.274071000000006</v>
      </c>
      <c r="D1296">
        <f>DIA!B1296</f>
        <v>194.22288499999999</v>
      </c>
      <c r="E1296">
        <f>HD!B1296</f>
        <v>134.90867600000001</v>
      </c>
      <c r="F1296">
        <f>MSFT!B1296</f>
        <v>61.431122000000002</v>
      </c>
      <c r="G1296">
        <f>NKE!B1296</f>
        <v>55.713776000000003</v>
      </c>
      <c r="H1296">
        <f>NVDA!B1296</f>
        <v>100.459557</v>
      </c>
      <c r="I1296">
        <f>PG!B1296</f>
        <v>83.114159000000001</v>
      </c>
      <c r="J1296">
        <f>TM!B1296</f>
        <v>105.31038700000001</v>
      </c>
      <c r="K1296">
        <f>VIG!B1296</f>
        <v>85.646950000000004</v>
      </c>
      <c r="L1296">
        <f>VOO!B1296</f>
        <v>204.06123400000001</v>
      </c>
      <c r="M1296">
        <f>WMT!B1296</f>
        <v>67.263831999999994</v>
      </c>
    </row>
    <row r="1297" spans="1:13" x14ac:dyDescent="0.3">
      <c r="A1297" s="1">
        <v>42793</v>
      </c>
      <c r="B1297">
        <v>0</v>
      </c>
      <c r="C1297">
        <f>CAT!B1297</f>
        <v>90.086143000000007</v>
      </c>
      <c r="D1297">
        <f>DIA!B1297</f>
        <v>194.55912799999999</v>
      </c>
      <c r="E1297">
        <f>HD!B1297</f>
        <v>134.30789200000001</v>
      </c>
      <c r="F1297">
        <f>MSFT!B1297</f>
        <v>61.060367999999997</v>
      </c>
      <c r="G1297">
        <f>NKE!B1297</f>
        <v>55.550086999999998</v>
      </c>
      <c r="H1297">
        <f>NVDA!B1297</f>
        <v>103.38046300000001</v>
      </c>
      <c r="I1297">
        <f>PG!B1297</f>
        <v>82.968102000000002</v>
      </c>
      <c r="J1297">
        <f>TM!B1297</f>
        <v>105.74543799999999</v>
      </c>
      <c r="K1297">
        <f>VIG!B1297</f>
        <v>85.637496999999996</v>
      </c>
      <c r="L1297">
        <f>VOO!B1297</f>
        <v>204.361603</v>
      </c>
      <c r="M1297">
        <f>WMT!B1297</f>
        <v>66.659842999999995</v>
      </c>
    </row>
    <row r="1298" spans="1:13" x14ac:dyDescent="0.3">
      <c r="A1298" s="1">
        <v>42794</v>
      </c>
      <c r="B1298">
        <v>1</v>
      </c>
      <c r="C1298">
        <f>CAT!B1298</f>
        <v>89.365013000000005</v>
      </c>
      <c r="D1298">
        <f>DIA!B1298</f>
        <v>194.26959199999999</v>
      </c>
      <c r="E1298">
        <f>HD!B1298</f>
        <v>133.94740300000001</v>
      </c>
      <c r="F1298">
        <f>MSFT!B1298</f>
        <v>60.822701000000002</v>
      </c>
      <c r="G1298">
        <f>NKE!B1298</f>
        <v>55.039741999999997</v>
      </c>
      <c r="H1298">
        <f>NVDA!B1298</f>
        <v>100.47937</v>
      </c>
      <c r="I1298">
        <f>PG!B1298</f>
        <v>83.132401000000002</v>
      </c>
      <c r="J1298">
        <f>TM!B1298</f>
        <v>104.736496</v>
      </c>
      <c r="K1298">
        <f>VIG!B1298</f>
        <v>85.316733999999997</v>
      </c>
      <c r="L1298">
        <f>VOO!B1298</f>
        <v>203.76084900000001</v>
      </c>
      <c r="M1298">
        <f>WMT!B1298</f>
        <v>65.907211000000004</v>
      </c>
    </row>
    <row r="1299" spans="1:13" x14ac:dyDescent="0.3">
      <c r="A1299" s="1">
        <v>42795</v>
      </c>
      <c r="B1299">
        <v>0</v>
      </c>
      <c r="C1299">
        <f>CAT!B1299</f>
        <v>91.140106000000003</v>
      </c>
      <c r="D1299">
        <f>DIA!B1299</f>
        <v>197.10919200000001</v>
      </c>
      <c r="E1299">
        <f>HD!B1299</f>
        <v>135.58343500000001</v>
      </c>
      <c r="F1299">
        <f>MSFT!B1299</f>
        <v>61.735340000000001</v>
      </c>
      <c r="G1299">
        <f>NKE!B1299</f>
        <v>55.800446000000001</v>
      </c>
      <c r="H1299">
        <f>NVDA!B1299</f>
        <v>101.776443</v>
      </c>
      <c r="I1299">
        <f>PG!B1299</f>
        <v>83.670981999999995</v>
      </c>
      <c r="J1299">
        <f>TM!B1299</f>
        <v>106.208275</v>
      </c>
      <c r="K1299">
        <f>VIG!B1299</f>
        <v>86.316794999999999</v>
      </c>
      <c r="L1299">
        <f>VOO!B1299</f>
        <v>206.652008</v>
      </c>
      <c r="M1299">
        <f>WMT!B1299</f>
        <v>65.461205000000007</v>
      </c>
    </row>
    <row r="1300" spans="1:13" x14ac:dyDescent="0.3">
      <c r="A1300" s="1">
        <v>42796</v>
      </c>
      <c r="B1300">
        <v>0</v>
      </c>
      <c r="C1300">
        <f>CAT!B1300</f>
        <v>87.238585999999998</v>
      </c>
      <c r="D1300">
        <f>DIA!B1300</f>
        <v>196.05368000000001</v>
      </c>
      <c r="E1300">
        <f>HD!B1300</f>
        <v>136.75737000000001</v>
      </c>
      <c r="F1300">
        <f>MSFT!B1300</f>
        <v>60.851222999999997</v>
      </c>
      <c r="G1300">
        <f>NKE!B1300</f>
        <v>55.829417999999997</v>
      </c>
      <c r="H1300">
        <f>NVDA!B1300</f>
        <v>98.023810999999995</v>
      </c>
      <c r="I1300">
        <f>PG!B1300</f>
        <v>82.986358999999993</v>
      </c>
      <c r="J1300">
        <f>TM!B1300</f>
        <v>104.95864899999999</v>
      </c>
      <c r="K1300">
        <f>VIG!B1300</f>
        <v>86.005454999999998</v>
      </c>
      <c r="L1300">
        <f>VOO!B1300</f>
        <v>205.44108600000001</v>
      </c>
      <c r="M1300">
        <f>WMT!B1300</f>
        <v>65.749251999999998</v>
      </c>
    </row>
    <row r="1301" spans="1:13" x14ac:dyDescent="0.3">
      <c r="A1301" s="1">
        <v>42797</v>
      </c>
      <c r="B1301">
        <v>0</v>
      </c>
      <c r="C1301">
        <f>CAT!B1301</f>
        <v>87.941237999999998</v>
      </c>
      <c r="D1301">
        <f>DIA!B1301</f>
        <v>196.07235700000001</v>
      </c>
      <c r="E1301">
        <f>HD!B1301</f>
        <v>136.62796</v>
      </c>
      <c r="F1301">
        <f>MSFT!B1301</f>
        <v>61.079371999999999</v>
      </c>
      <c r="G1301">
        <f>NKE!B1301</f>
        <v>54.766917999999997</v>
      </c>
      <c r="H1301">
        <f>NVDA!B1301</f>
        <v>97.459434999999999</v>
      </c>
      <c r="I1301">
        <f>PG!B1301</f>
        <v>82.612091000000007</v>
      </c>
      <c r="J1301">
        <f>TM!B1301</f>
        <v>104.912361</v>
      </c>
      <c r="K1301">
        <f>VIG!B1301</f>
        <v>85.826187000000004</v>
      </c>
      <c r="L1301">
        <f>VOO!B1301</f>
        <v>205.553741</v>
      </c>
      <c r="M1301">
        <f>WMT!B1301</f>
        <v>65.070937999999998</v>
      </c>
    </row>
    <row r="1302" spans="1:13" x14ac:dyDescent="0.3">
      <c r="A1302" s="1">
        <v>42800</v>
      </c>
      <c r="B1302">
        <v>0</v>
      </c>
      <c r="C1302">
        <f>CAT!B1302</f>
        <v>88.440490999999994</v>
      </c>
      <c r="D1302">
        <f>DIA!B1302</f>
        <v>195.67065400000001</v>
      </c>
      <c r="E1302">
        <f>HD!B1302</f>
        <v>135.99943500000001</v>
      </c>
      <c r="F1302">
        <f>MSFT!B1302</f>
        <v>61.098388999999997</v>
      </c>
      <c r="G1302">
        <f>NKE!B1302</f>
        <v>54.834525999999997</v>
      </c>
      <c r="H1302">
        <f>NVDA!B1302</f>
        <v>96.706908999999996</v>
      </c>
      <c r="I1302">
        <f>PG!B1302</f>
        <v>82.493415999999996</v>
      </c>
      <c r="J1302">
        <f>TM!B1302</f>
        <v>104.514336</v>
      </c>
      <c r="K1302">
        <f>VIG!B1302</f>
        <v>85.599770000000007</v>
      </c>
      <c r="L1302">
        <f>VOO!B1302</f>
        <v>204.915436</v>
      </c>
      <c r="M1302">
        <f>WMT!B1302</f>
        <v>64.931556999999998</v>
      </c>
    </row>
    <row r="1303" spans="1:13" x14ac:dyDescent="0.3">
      <c r="A1303" s="1">
        <v>42801</v>
      </c>
      <c r="B1303">
        <v>0</v>
      </c>
      <c r="C1303">
        <f>CAT!B1303</f>
        <v>88.690109000000007</v>
      </c>
      <c r="D1303">
        <f>DIA!B1303</f>
        <v>195.38111900000001</v>
      </c>
      <c r="E1303">
        <f>HD!B1303</f>
        <v>135.794815</v>
      </c>
      <c r="F1303">
        <f>MSFT!B1303</f>
        <v>61.221981</v>
      </c>
      <c r="G1303">
        <f>NKE!B1303</f>
        <v>54.622036000000001</v>
      </c>
      <c r="H1303">
        <f>NVDA!B1303</f>
        <v>97.766379999999998</v>
      </c>
      <c r="I1303">
        <f>PG!B1303</f>
        <v>82.420379999999994</v>
      </c>
      <c r="J1303">
        <f>TM!B1303</f>
        <v>104.273674</v>
      </c>
      <c r="K1303">
        <f>VIG!B1303</f>
        <v>85.458243999999993</v>
      </c>
      <c r="L1303">
        <f>VOO!B1303</f>
        <v>204.29591400000001</v>
      </c>
      <c r="M1303">
        <f>WMT!B1303</f>
        <v>64.922286999999997</v>
      </c>
    </row>
    <row r="1304" spans="1:13" x14ac:dyDescent="0.3">
      <c r="A1304" s="1">
        <v>42802</v>
      </c>
      <c r="B1304">
        <v>0</v>
      </c>
      <c r="C1304">
        <f>CAT!B1304</f>
        <v>86.193886000000006</v>
      </c>
      <c r="D1304">
        <f>DIA!B1304</f>
        <v>194.85807800000001</v>
      </c>
      <c r="E1304">
        <f>HD!B1304</f>
        <v>136.631821</v>
      </c>
      <c r="F1304">
        <f>MSFT!B1304</f>
        <v>61.782856000000002</v>
      </c>
      <c r="G1304">
        <f>NKE!B1304</f>
        <v>54.583388999999997</v>
      </c>
      <c r="H1304">
        <f>NVDA!B1304</f>
        <v>97.588149999999999</v>
      </c>
      <c r="I1304">
        <f>PG!B1304</f>
        <v>82.283469999999994</v>
      </c>
      <c r="J1304">
        <f>TM!B1304</f>
        <v>103.48687</v>
      </c>
      <c r="K1304">
        <f>VIG!B1304</f>
        <v>85.382773999999998</v>
      </c>
      <c r="L1304">
        <f>VOO!B1304</f>
        <v>203.864105</v>
      </c>
      <c r="M1304">
        <f>WMT!B1304</f>
        <v>65.334121999999994</v>
      </c>
    </row>
    <row r="1305" spans="1:13" x14ac:dyDescent="0.3">
      <c r="A1305" s="1">
        <v>42803</v>
      </c>
      <c r="B1305">
        <v>0</v>
      </c>
      <c r="C1305">
        <f>CAT!B1305</f>
        <v>84.492737000000005</v>
      </c>
      <c r="D1305">
        <f>DIA!B1305</f>
        <v>194.91409300000001</v>
      </c>
      <c r="E1305">
        <f>HD!B1305</f>
        <v>136.35278299999999</v>
      </c>
      <c r="F1305">
        <f>MSFT!B1305</f>
        <v>61.535693999999999</v>
      </c>
      <c r="G1305">
        <f>NKE!B1305</f>
        <v>54.438507000000001</v>
      </c>
      <c r="H1305">
        <f>NVDA!B1305</f>
        <v>97.568336000000002</v>
      </c>
      <c r="I1305">
        <f>PG!B1305</f>
        <v>82.466042000000002</v>
      </c>
      <c r="J1305">
        <f>TM!B1305</f>
        <v>103.84787799999999</v>
      </c>
      <c r="K1305">
        <f>VIG!B1305</f>
        <v>85.354461999999998</v>
      </c>
      <c r="L1305">
        <f>VOO!B1305</f>
        <v>204.08003199999999</v>
      </c>
      <c r="M1305">
        <f>WMT!B1305</f>
        <v>65.390288999999996</v>
      </c>
    </row>
    <row r="1306" spans="1:13" x14ac:dyDescent="0.3">
      <c r="A1306" s="1">
        <v>42804</v>
      </c>
      <c r="B1306">
        <v>0</v>
      </c>
      <c r="C1306">
        <f>CAT!B1306</f>
        <v>85.343315000000004</v>
      </c>
      <c r="D1306">
        <f>DIA!B1306</f>
        <v>195.36241100000001</v>
      </c>
      <c r="E1306">
        <f>HD!B1306</f>
        <v>136.56669600000001</v>
      </c>
      <c r="F1306">
        <f>MSFT!B1306</f>
        <v>61.725811</v>
      </c>
      <c r="G1306">
        <f>NKE!B1306</f>
        <v>54.506123000000002</v>
      </c>
      <c r="H1306">
        <f>NVDA!B1306</f>
        <v>98.142646999999997</v>
      </c>
      <c r="I1306">
        <f>PG!B1306</f>
        <v>83.132401000000002</v>
      </c>
      <c r="J1306">
        <f>TM!B1306</f>
        <v>104.28293600000001</v>
      </c>
      <c r="K1306">
        <f>VIG!B1306</f>
        <v>85.731842</v>
      </c>
      <c r="L1306">
        <f>VOO!B1306</f>
        <v>204.79341099999999</v>
      </c>
      <c r="M1306">
        <f>WMT!B1306</f>
        <v>65.614922000000007</v>
      </c>
    </row>
    <row r="1307" spans="1:13" x14ac:dyDescent="0.3">
      <c r="A1307" s="1">
        <v>42807</v>
      </c>
      <c r="B1307">
        <v>0</v>
      </c>
      <c r="C1307">
        <f>CAT!B1307</f>
        <v>85.648398999999998</v>
      </c>
      <c r="D1307">
        <f>DIA!B1307</f>
        <v>195.16629</v>
      </c>
      <c r="E1307">
        <f>HD!B1307</f>
        <v>137.10607899999999</v>
      </c>
      <c r="F1307">
        <f>MSFT!B1307</f>
        <v>61.516677999999999</v>
      </c>
      <c r="G1307">
        <f>NKE!B1307</f>
        <v>54.737938</v>
      </c>
      <c r="H1307">
        <f>NVDA!B1307</f>
        <v>100.84571800000001</v>
      </c>
      <c r="I1307">
        <f>PG!B1307</f>
        <v>83.351485999999994</v>
      </c>
      <c r="J1307">
        <f>TM!B1307</f>
        <v>104.96790300000001</v>
      </c>
      <c r="K1307">
        <f>VIG!B1307</f>
        <v>85.826187000000004</v>
      </c>
      <c r="L1307">
        <f>VOO!B1307</f>
        <v>204.915436</v>
      </c>
      <c r="M1307">
        <f>WMT!B1307</f>
        <v>65.474541000000002</v>
      </c>
    </row>
    <row r="1308" spans="1:13" x14ac:dyDescent="0.3">
      <c r="A1308" s="1">
        <v>42808</v>
      </c>
      <c r="B1308">
        <v>0</v>
      </c>
      <c r="C1308">
        <f>CAT!B1308</f>
        <v>84.927284</v>
      </c>
      <c r="D1308">
        <f>DIA!B1308</f>
        <v>194.792633</v>
      </c>
      <c r="E1308">
        <f>HD!B1308</f>
        <v>136.854996</v>
      </c>
      <c r="F1308">
        <f>MSFT!B1308</f>
        <v>61.231479999999998</v>
      </c>
      <c r="G1308">
        <f>NKE!B1308</f>
        <v>55.327140999999997</v>
      </c>
      <c r="H1308">
        <f>NVDA!B1308</f>
        <v>100.77639000000001</v>
      </c>
      <c r="I1308">
        <f>PG!B1308</f>
        <v>83.068504000000004</v>
      </c>
      <c r="J1308">
        <f>TM!B1308</f>
        <v>103.755302</v>
      </c>
      <c r="K1308">
        <f>VIG!B1308</f>
        <v>85.571456999999995</v>
      </c>
      <c r="L1308">
        <f>VOO!B1308</f>
        <v>204.22079500000001</v>
      </c>
      <c r="M1308">
        <f>WMT!B1308</f>
        <v>66.195258999999993</v>
      </c>
    </row>
    <row r="1309" spans="1:13" x14ac:dyDescent="0.3">
      <c r="A1309" s="1">
        <v>42809</v>
      </c>
      <c r="B1309">
        <v>0</v>
      </c>
      <c r="C1309">
        <f>CAT!B1309</f>
        <v>86.314071999999996</v>
      </c>
      <c r="D1309">
        <f>DIA!B1309</f>
        <v>195.76412999999999</v>
      </c>
      <c r="E1309">
        <f>HD!B1309</f>
        <v>137.58966100000001</v>
      </c>
      <c r="F1309">
        <f>MSFT!B1309</f>
        <v>61.554707000000001</v>
      </c>
      <c r="G1309">
        <f>NKE!B1309</f>
        <v>55.694191000000004</v>
      </c>
      <c r="H1309">
        <f>NVDA!B1309</f>
        <v>101.53881800000001</v>
      </c>
      <c r="I1309">
        <f>PG!B1309</f>
        <v>83.433646999999993</v>
      </c>
      <c r="J1309">
        <f>TM!B1309</f>
        <v>104.819801</v>
      </c>
      <c r="K1309">
        <f>VIG!B1309</f>
        <v>86.316794999999999</v>
      </c>
      <c r="L1309">
        <f>VOO!B1309</f>
        <v>205.919815</v>
      </c>
      <c r="M1309">
        <f>WMT!B1309</f>
        <v>66.064223999999996</v>
      </c>
    </row>
    <row r="1310" spans="1:13" x14ac:dyDescent="0.3">
      <c r="A1310" s="1">
        <v>42810</v>
      </c>
      <c r="B1310">
        <v>0</v>
      </c>
      <c r="C1310">
        <f>CAT!B1310</f>
        <v>85.842551999999998</v>
      </c>
      <c r="D1310">
        <f>DIA!B1310</f>
        <v>195.633286</v>
      </c>
      <c r="E1310">
        <f>HD!B1310</f>
        <v>138.31506300000001</v>
      </c>
      <c r="F1310">
        <f>MSFT!B1310</f>
        <v>61.450130000000001</v>
      </c>
      <c r="G1310">
        <f>NKE!B1310</f>
        <v>55.636234000000002</v>
      </c>
      <c r="H1310">
        <f>NVDA!B1310</f>
        <v>102.786385</v>
      </c>
      <c r="I1310">
        <f>PG!B1310</f>
        <v>83.470168999999999</v>
      </c>
      <c r="J1310">
        <f>TM!B1310</f>
        <v>104.819801</v>
      </c>
      <c r="K1310">
        <f>VIG!B1310</f>
        <v>86.005454999999998</v>
      </c>
      <c r="L1310">
        <f>VOO!B1310</f>
        <v>205.57252500000001</v>
      </c>
      <c r="M1310">
        <f>WMT!B1310</f>
        <v>65.933173999999994</v>
      </c>
    </row>
    <row r="1311" spans="1:13" x14ac:dyDescent="0.3">
      <c r="A1311" s="1">
        <v>42811</v>
      </c>
      <c r="B1311">
        <v>0</v>
      </c>
      <c r="C1311">
        <f>CAT!B1311</f>
        <v>85.898026000000002</v>
      </c>
      <c r="D1311">
        <f>DIA!B1311</f>
        <v>195.472351</v>
      </c>
      <c r="E1311">
        <f>HD!B1311</f>
        <v>139.12413000000001</v>
      </c>
      <c r="F1311">
        <f>MSFT!B1311</f>
        <v>61.668781000000003</v>
      </c>
      <c r="G1311">
        <f>NKE!B1311</f>
        <v>55.829417999999997</v>
      </c>
      <c r="H1311">
        <f>NVDA!B1311</f>
        <v>105.024086</v>
      </c>
      <c r="I1311">
        <f>PG!B1311</f>
        <v>83.068504000000004</v>
      </c>
      <c r="J1311">
        <f>TM!B1311</f>
        <v>103.86637899999999</v>
      </c>
      <c r="K1311">
        <f>VIG!B1311</f>
        <v>86.269622999999996</v>
      </c>
      <c r="L1311">
        <f>VOO!B1311</f>
        <v>205.15948499999999</v>
      </c>
      <c r="M1311">
        <f>WMT!B1311</f>
        <v>65.418357999999998</v>
      </c>
    </row>
    <row r="1312" spans="1:13" x14ac:dyDescent="0.3">
      <c r="A1312" s="1">
        <v>42814</v>
      </c>
      <c r="B1312">
        <v>0</v>
      </c>
      <c r="C1312">
        <f>CAT!B1312</f>
        <v>88.200103999999996</v>
      </c>
      <c r="D1312">
        <f>DIA!B1312</f>
        <v>195.425568</v>
      </c>
      <c r="E1312">
        <f>HD!B1312</f>
        <v>137.45017999999999</v>
      </c>
      <c r="F1312">
        <f>MSFT!B1312</f>
        <v>61.725811</v>
      </c>
      <c r="G1312">
        <f>NKE!B1312</f>
        <v>56.679412999999997</v>
      </c>
      <c r="H1312">
        <f>NVDA!B1312</f>
        <v>108.370773</v>
      </c>
      <c r="I1312">
        <f>PG!B1312</f>
        <v>83.269333000000003</v>
      </c>
      <c r="J1312">
        <f>TM!B1312</f>
        <v>103.672005</v>
      </c>
      <c r="K1312">
        <f>VIG!B1312</f>
        <v>85.958275</v>
      </c>
      <c r="L1312">
        <f>VOO!B1312</f>
        <v>204.981155</v>
      </c>
      <c r="M1312">
        <f>WMT!B1312</f>
        <v>65.502617000000001</v>
      </c>
    </row>
    <row r="1313" spans="1:13" x14ac:dyDescent="0.3">
      <c r="A1313" s="1">
        <v>42815</v>
      </c>
      <c r="B1313">
        <v>0</v>
      </c>
      <c r="C1313">
        <f>CAT!B1313</f>
        <v>85.454254000000006</v>
      </c>
      <c r="D1313">
        <f>DIA!B1313</f>
        <v>193.12325999999999</v>
      </c>
      <c r="E1313">
        <f>HD!B1313</f>
        <v>136.34350599999999</v>
      </c>
      <c r="F1313">
        <f>MSFT!B1313</f>
        <v>61.041350999999999</v>
      </c>
      <c r="G1313">
        <f>NKE!B1313</f>
        <v>56.032246000000001</v>
      </c>
      <c r="H1313">
        <f>NVDA!B1313</f>
        <v>104.865692</v>
      </c>
      <c r="I1313">
        <f>PG!B1313</f>
        <v>83.241958999999994</v>
      </c>
      <c r="J1313">
        <f>TM!B1313</f>
        <v>103.10734600000001</v>
      </c>
      <c r="K1313">
        <f>VIG!B1313</f>
        <v>85.099731000000006</v>
      </c>
      <c r="L1313">
        <f>VOO!B1313</f>
        <v>202.36218299999999</v>
      </c>
      <c r="M1313">
        <f>WMT!B1313</f>
        <v>65.427718999999996</v>
      </c>
    </row>
    <row r="1314" spans="1:13" x14ac:dyDescent="0.3">
      <c r="A1314" s="1">
        <v>42816</v>
      </c>
      <c r="B1314">
        <v>0</v>
      </c>
      <c r="C1314">
        <f>CAT!B1314</f>
        <v>85.454254000000006</v>
      </c>
      <c r="D1314">
        <f>DIA!B1314</f>
        <v>193.17939799999999</v>
      </c>
      <c r="E1314">
        <f>HD!B1314</f>
        <v>137.041</v>
      </c>
      <c r="F1314">
        <f>MSFT!B1314</f>
        <v>61.820881</v>
      </c>
      <c r="G1314">
        <f>NKE!B1314</f>
        <v>52.081699</v>
      </c>
      <c r="H1314">
        <f>NVDA!B1314</f>
        <v>107.00438699999999</v>
      </c>
      <c r="I1314">
        <f>PG!B1314</f>
        <v>83.059387000000001</v>
      </c>
      <c r="J1314">
        <f>TM!B1314</f>
        <v>102.58899700000001</v>
      </c>
      <c r="K1314">
        <f>VIG!B1314</f>
        <v>85.278992000000002</v>
      </c>
      <c r="L1314">
        <f>VOO!B1314</f>
        <v>202.77525299999999</v>
      </c>
      <c r="M1314">
        <f>WMT!B1314</f>
        <v>65.755332999999993</v>
      </c>
    </row>
    <row r="1315" spans="1:13" x14ac:dyDescent="0.3">
      <c r="A1315" s="1">
        <v>42817</v>
      </c>
      <c r="B1315">
        <v>0</v>
      </c>
      <c r="C1315">
        <f>CAT!B1315</f>
        <v>85.269356000000002</v>
      </c>
      <c r="D1315">
        <f>DIA!B1315</f>
        <v>193.08580000000001</v>
      </c>
      <c r="E1315">
        <f>HD!B1315</f>
        <v>137.62687700000001</v>
      </c>
      <c r="F1315">
        <f>MSFT!B1315</f>
        <v>61.668781000000003</v>
      </c>
      <c r="G1315">
        <f>NKE!B1315</f>
        <v>53.482261999999999</v>
      </c>
      <c r="H1315">
        <f>NVDA!B1315</f>
        <v>106.034058</v>
      </c>
      <c r="I1315">
        <f>PG!B1315</f>
        <v>82.858559</v>
      </c>
      <c r="J1315">
        <f>TM!B1315</f>
        <v>102.292793</v>
      </c>
      <c r="K1315">
        <f>VIG!B1315</f>
        <v>85.099731000000006</v>
      </c>
      <c r="L1315">
        <f>VOO!B1315</f>
        <v>202.56778</v>
      </c>
      <c r="M1315">
        <f>WMT!B1315</f>
        <v>65.390288999999996</v>
      </c>
    </row>
    <row r="1316" spans="1:13" x14ac:dyDescent="0.3">
      <c r="A1316" s="1">
        <v>42818</v>
      </c>
      <c r="B1316">
        <v>0</v>
      </c>
      <c r="C1316">
        <f>CAT!B1316</f>
        <v>85.195380999999998</v>
      </c>
      <c r="D1316">
        <f>DIA!B1316</f>
        <v>192.56167600000001</v>
      </c>
      <c r="E1316">
        <f>HD!B1316</f>
        <v>137.36648600000001</v>
      </c>
      <c r="F1316">
        <f>MSFT!B1316</f>
        <v>61.773364999999998</v>
      </c>
      <c r="G1316">
        <f>NKE!B1316</f>
        <v>54.438507000000001</v>
      </c>
      <c r="H1316">
        <f>NVDA!B1316</f>
        <v>106.41029399999999</v>
      </c>
      <c r="I1316">
        <f>PG!B1316</f>
        <v>82.675995</v>
      </c>
      <c r="J1316">
        <f>TM!B1316</f>
        <v>103.07959700000001</v>
      </c>
      <c r="K1316">
        <f>VIG!B1316</f>
        <v>84.929908999999995</v>
      </c>
      <c r="L1316">
        <f>VOO!B1316</f>
        <v>202.501755</v>
      </c>
      <c r="M1316">
        <f>WMT!B1316</f>
        <v>65.156272999999999</v>
      </c>
    </row>
    <row r="1317" spans="1:13" x14ac:dyDescent="0.3">
      <c r="A1317" s="1">
        <v>42821</v>
      </c>
      <c r="B1317">
        <v>0</v>
      </c>
      <c r="C1317">
        <f>CAT!B1317</f>
        <v>84.603690999999998</v>
      </c>
      <c r="D1317">
        <f>DIA!B1317</f>
        <v>192.07496599999999</v>
      </c>
      <c r="E1317">
        <f>HD!B1317</f>
        <v>136.585297</v>
      </c>
      <c r="F1317">
        <f>MSFT!B1317</f>
        <v>61.887431999999997</v>
      </c>
      <c r="G1317">
        <f>NKE!B1317</f>
        <v>54.02317</v>
      </c>
      <c r="H1317">
        <f>NVDA!B1317</f>
        <v>107.18261</v>
      </c>
      <c r="I1317">
        <f>PG!B1317</f>
        <v>82.602951000000004</v>
      </c>
      <c r="J1317">
        <f>TM!B1317</f>
        <v>103.422089</v>
      </c>
      <c r="K1317">
        <f>VIG!B1317</f>
        <v>84.835564000000005</v>
      </c>
      <c r="L1317">
        <f>VOO!B1317</f>
        <v>202.171753</v>
      </c>
      <c r="M1317">
        <f>WMT!B1317</f>
        <v>65.203093999999993</v>
      </c>
    </row>
    <row r="1318" spans="1:13" x14ac:dyDescent="0.3">
      <c r="A1318" s="1">
        <v>42822</v>
      </c>
      <c r="B1318">
        <v>0</v>
      </c>
      <c r="C1318">
        <f>CAT!B1318</f>
        <v>85.935005000000004</v>
      </c>
      <c r="D1318">
        <f>DIA!B1318</f>
        <v>193.49757399999999</v>
      </c>
      <c r="E1318">
        <f>HD!B1318</f>
        <v>136.89219700000001</v>
      </c>
      <c r="F1318">
        <f>MSFT!B1318</f>
        <v>62.068058000000001</v>
      </c>
      <c r="G1318">
        <f>NKE!B1318</f>
        <v>54.689644000000001</v>
      </c>
      <c r="H1318">
        <f>NVDA!B1318</f>
        <v>106.628136</v>
      </c>
      <c r="I1318">
        <f>PG!B1318</f>
        <v>82.849425999999994</v>
      </c>
      <c r="J1318">
        <f>TM!B1318</f>
        <v>104.051514</v>
      </c>
      <c r="K1318">
        <f>VIG!B1318</f>
        <v>85.297852000000006</v>
      </c>
      <c r="L1318">
        <f>VOO!B1318</f>
        <v>203.67117300000001</v>
      </c>
      <c r="M1318">
        <f>WMT!B1318</f>
        <v>65.820847000000001</v>
      </c>
    </row>
    <row r="1319" spans="1:13" x14ac:dyDescent="0.3">
      <c r="A1319" s="1">
        <v>42823</v>
      </c>
      <c r="B1319">
        <v>0</v>
      </c>
      <c r="C1319">
        <f>CAT!B1319</f>
        <v>85.851799</v>
      </c>
      <c r="D1319">
        <f>DIA!B1319</f>
        <v>193.08580000000001</v>
      </c>
      <c r="E1319">
        <f>HD!B1319</f>
        <v>136.743393</v>
      </c>
      <c r="F1319">
        <f>MSFT!B1319</f>
        <v>62.239173999999998</v>
      </c>
      <c r="G1319">
        <f>NKE!B1319</f>
        <v>54.747596999999999</v>
      </c>
      <c r="H1319">
        <f>NVDA!B1319</f>
        <v>106.281578</v>
      </c>
      <c r="I1319">
        <f>PG!B1319</f>
        <v>82.703377000000003</v>
      </c>
      <c r="J1319">
        <f>TM!B1319</f>
        <v>103.86921700000001</v>
      </c>
      <c r="K1319">
        <f>VIG!B1319</f>
        <v>85.264686999999995</v>
      </c>
      <c r="L1319">
        <f>VOO!B1319</f>
        <v>203.97294600000001</v>
      </c>
      <c r="M1319">
        <f>WMT!B1319</f>
        <v>66.213988999999998</v>
      </c>
    </row>
    <row r="1320" spans="1:13" x14ac:dyDescent="0.3">
      <c r="A1320" s="1">
        <v>42824</v>
      </c>
      <c r="B1320">
        <v>0</v>
      </c>
      <c r="C1320">
        <f>CAT!B1320</f>
        <v>86.184623999999999</v>
      </c>
      <c r="D1320">
        <f>DIA!B1320</f>
        <v>193.69413800000001</v>
      </c>
      <c r="E1320">
        <f>HD!B1320</f>
        <v>136.65969799999999</v>
      </c>
      <c r="F1320">
        <f>MSFT!B1320</f>
        <v>62.467326999999997</v>
      </c>
      <c r="G1320">
        <f>NKE!B1320</f>
        <v>54.129416999999997</v>
      </c>
      <c r="H1320">
        <f>NVDA!B1320</f>
        <v>108.32128899999999</v>
      </c>
      <c r="I1320">
        <f>PG!B1320</f>
        <v>82.338234</v>
      </c>
      <c r="J1320">
        <f>TM!B1320</f>
        <v>103.69021600000001</v>
      </c>
      <c r="K1320">
        <f>VIG!B1320</f>
        <v>85.416343999999995</v>
      </c>
      <c r="L1320">
        <f>VOO!B1320</f>
        <v>204.51992799999999</v>
      </c>
      <c r="M1320">
        <f>WMT!B1320</f>
        <v>67.009583000000006</v>
      </c>
    </row>
    <row r="1321" spans="1:13" x14ac:dyDescent="0.3">
      <c r="A1321" s="1">
        <v>42825</v>
      </c>
      <c r="B1321">
        <v>1</v>
      </c>
      <c r="C1321">
        <f>CAT!B1321</f>
        <v>85.759345999999994</v>
      </c>
      <c r="D1321">
        <f>DIA!B1321</f>
        <v>193.11390700000001</v>
      </c>
      <c r="E1321">
        <f>HD!B1321</f>
        <v>136.54809599999999</v>
      </c>
      <c r="F1321">
        <f>MSFT!B1321</f>
        <v>62.609927999999996</v>
      </c>
      <c r="G1321">
        <f>NKE!B1321</f>
        <v>53.829993999999999</v>
      </c>
      <c r="H1321">
        <f>NVDA!B1321</f>
        <v>107.85591100000001</v>
      </c>
      <c r="I1321">
        <f>PG!B1321</f>
        <v>82.018737999999999</v>
      </c>
      <c r="J1321">
        <f>TM!B1321</f>
        <v>102.333557</v>
      </c>
      <c r="K1321">
        <f>VIG!B1321</f>
        <v>85.255202999999995</v>
      </c>
      <c r="L1321">
        <f>VOO!B1321</f>
        <v>204.02954099999999</v>
      </c>
      <c r="M1321">
        <f>WMT!B1321</f>
        <v>67.468245999999994</v>
      </c>
    </row>
    <row r="1322" spans="1:13" x14ac:dyDescent="0.3">
      <c r="A1322" s="1">
        <v>42828</v>
      </c>
      <c r="B1322">
        <v>0</v>
      </c>
      <c r="C1322">
        <f>CAT!B1322</f>
        <v>85.306319999999999</v>
      </c>
      <c r="D1322">
        <f>DIA!B1322</f>
        <v>193.02964800000001</v>
      </c>
      <c r="E1322">
        <f>HD!B1322</f>
        <v>136.35278299999999</v>
      </c>
      <c r="F1322">
        <f>MSFT!B1322</f>
        <v>62.315227999999998</v>
      </c>
      <c r="G1322">
        <f>NKE!B1322</f>
        <v>53.665790999999999</v>
      </c>
      <c r="H1322">
        <f>NVDA!B1322</f>
        <v>107.31131000000001</v>
      </c>
      <c r="I1322">
        <f>PG!B1322</f>
        <v>81.863563999999997</v>
      </c>
      <c r="J1322">
        <f>TM!B1322</f>
        <v>102.239334</v>
      </c>
      <c r="K1322">
        <f>VIG!B1322</f>
        <v>84.980300999999997</v>
      </c>
      <c r="L1322">
        <f>VOO!B1322</f>
        <v>203.774902</v>
      </c>
      <c r="M1322">
        <f>WMT!B1322</f>
        <v>67.234252999999995</v>
      </c>
    </row>
    <row r="1323" spans="1:13" x14ac:dyDescent="0.3">
      <c r="A1323" s="1">
        <v>42829</v>
      </c>
      <c r="B1323">
        <v>0</v>
      </c>
      <c r="C1323">
        <f>CAT!B1323</f>
        <v>87.025948</v>
      </c>
      <c r="D1323">
        <f>DIA!B1323</f>
        <v>193.40400700000001</v>
      </c>
      <c r="E1323">
        <f>HD!B1323</f>
        <v>136.09240700000001</v>
      </c>
      <c r="F1323">
        <f>MSFT!B1323</f>
        <v>62.486347000000002</v>
      </c>
      <c r="G1323">
        <f>NKE!B1323</f>
        <v>53.163508999999998</v>
      </c>
      <c r="H1323">
        <f>NVDA!B1323</f>
        <v>99.786254999999997</v>
      </c>
      <c r="I1323">
        <f>PG!B1323</f>
        <v>82.073516999999995</v>
      </c>
      <c r="J1323">
        <f>TM!B1323</f>
        <v>101.758858</v>
      </c>
      <c r="K1323">
        <f>VIG!B1323</f>
        <v>84.980300999999997</v>
      </c>
      <c r="L1323">
        <f>VOO!B1323</f>
        <v>203.888092</v>
      </c>
      <c r="M1323">
        <f>WMT!B1323</f>
        <v>67.402717999999993</v>
      </c>
    </row>
    <row r="1324" spans="1:13" x14ac:dyDescent="0.3">
      <c r="A1324" s="1">
        <v>42830</v>
      </c>
      <c r="B1324">
        <v>0</v>
      </c>
      <c r="C1324">
        <f>CAT!B1324</f>
        <v>87.12764</v>
      </c>
      <c r="D1324">
        <f>DIA!B1324</f>
        <v>193.038971</v>
      </c>
      <c r="E1324">
        <f>HD!B1324</f>
        <v>136.37142900000001</v>
      </c>
      <c r="F1324">
        <f>MSFT!B1324</f>
        <v>62.324733999999999</v>
      </c>
      <c r="G1324">
        <f>NKE!B1324</f>
        <v>53.105564000000001</v>
      </c>
      <c r="H1324">
        <f>NVDA!B1324</f>
        <v>99.043662999999995</v>
      </c>
      <c r="I1324">
        <f>PG!B1324</f>
        <v>82.128281000000001</v>
      </c>
      <c r="J1324">
        <f>TM!B1324</f>
        <v>99.997085999999996</v>
      </c>
      <c r="K1324">
        <f>VIG!B1324</f>
        <v>84.648528999999996</v>
      </c>
      <c r="L1324">
        <f>VOO!B1324</f>
        <v>203.26563999999999</v>
      </c>
      <c r="M1324">
        <f>WMT!B1324</f>
        <v>67.065749999999994</v>
      </c>
    </row>
    <row r="1325" spans="1:13" x14ac:dyDescent="0.3">
      <c r="A1325" s="1">
        <v>42831</v>
      </c>
      <c r="B1325">
        <v>0</v>
      </c>
      <c r="C1325">
        <f>CAT!B1325</f>
        <v>88.588402000000002</v>
      </c>
      <c r="D1325">
        <f>DIA!B1325</f>
        <v>193.216858</v>
      </c>
      <c r="E1325">
        <f>HD!B1325</f>
        <v>136.92941300000001</v>
      </c>
      <c r="F1325">
        <f>MSFT!B1325</f>
        <v>62.486347000000002</v>
      </c>
      <c r="G1325">
        <f>NKE!B1325</f>
        <v>53.260100999999999</v>
      </c>
      <c r="H1325">
        <f>NVDA!B1325</f>
        <v>99.766479000000004</v>
      </c>
      <c r="I1325">
        <f>PG!B1325</f>
        <v>81.607956000000001</v>
      </c>
      <c r="J1325">
        <f>TM!B1325</f>
        <v>99.394126999999997</v>
      </c>
      <c r="K1325">
        <f>VIG!B1325</f>
        <v>84.809700000000007</v>
      </c>
      <c r="L1325">
        <f>VOO!B1325</f>
        <v>203.79377700000001</v>
      </c>
      <c r="M1325">
        <f>WMT!B1325</f>
        <v>66.859840000000005</v>
      </c>
    </row>
    <row r="1326" spans="1:13" x14ac:dyDescent="0.3">
      <c r="A1326" s="1">
        <v>42832</v>
      </c>
      <c r="B1326">
        <v>0</v>
      </c>
      <c r="C1326">
        <f>CAT!B1326</f>
        <v>88.311049999999994</v>
      </c>
      <c r="D1326">
        <f>DIA!B1326</f>
        <v>193.151276</v>
      </c>
      <c r="E1326">
        <f>HD!B1326</f>
        <v>136.82711800000001</v>
      </c>
      <c r="F1326">
        <f>MSFT!B1326</f>
        <v>62.438808000000002</v>
      </c>
      <c r="G1326">
        <f>NKE!B1326</f>
        <v>53.231121000000002</v>
      </c>
      <c r="H1326">
        <f>NVDA!B1326</f>
        <v>99.340698000000003</v>
      </c>
      <c r="I1326">
        <f>PG!B1326</f>
        <v>81.452788999999996</v>
      </c>
      <c r="J1326">
        <f>TM!B1326</f>
        <v>99.780411000000001</v>
      </c>
      <c r="K1326">
        <f>VIG!B1326</f>
        <v>84.885520999999997</v>
      </c>
      <c r="L1326">
        <f>VOO!B1326</f>
        <v>203.61462399999999</v>
      </c>
      <c r="M1326">
        <f>WMT!B1326</f>
        <v>68.235764000000003</v>
      </c>
    </row>
    <row r="1327" spans="1:13" x14ac:dyDescent="0.3">
      <c r="A1327" s="1">
        <v>42835</v>
      </c>
      <c r="B1327">
        <v>0</v>
      </c>
      <c r="C1327">
        <f>CAT!B1327</f>
        <v>89.808791999999997</v>
      </c>
      <c r="D1327">
        <f>DIA!B1327</f>
        <v>193.16073600000001</v>
      </c>
      <c r="E1327">
        <f>HD!B1327</f>
        <v>137.831467</v>
      </c>
      <c r="F1327">
        <f>MSFT!B1327</f>
        <v>62.296191999999998</v>
      </c>
      <c r="G1327">
        <f>NKE!B1327</f>
        <v>53.028289999999998</v>
      </c>
      <c r="H1327">
        <f>NVDA!B1327</f>
        <v>96.805946000000006</v>
      </c>
      <c r="I1327">
        <f>PG!B1327</f>
        <v>81.690132000000006</v>
      </c>
      <c r="J1327">
        <f>TM!B1327</f>
        <v>99.846351999999996</v>
      </c>
      <c r="K1327">
        <f>VIG!B1327</f>
        <v>84.989784</v>
      </c>
      <c r="L1327">
        <f>VOO!B1327</f>
        <v>203.75602699999999</v>
      </c>
      <c r="M1327">
        <f>WMT!B1327</f>
        <v>68.385536000000002</v>
      </c>
    </row>
    <row r="1328" spans="1:13" x14ac:dyDescent="0.3">
      <c r="A1328" s="1">
        <v>42836</v>
      </c>
      <c r="B1328">
        <v>0</v>
      </c>
      <c r="C1328">
        <f>CAT!B1328</f>
        <v>89.771797000000007</v>
      </c>
      <c r="D1328">
        <f>DIA!B1328</f>
        <v>193.10446200000001</v>
      </c>
      <c r="E1328">
        <f>HD!B1328</f>
        <v>137.82214400000001</v>
      </c>
      <c r="F1328">
        <f>MSFT!B1328</f>
        <v>62.248676000000003</v>
      </c>
      <c r="G1328">
        <f>NKE!B1328</f>
        <v>53.047606999999999</v>
      </c>
      <c r="H1328">
        <f>NVDA!B1328</f>
        <v>97.152489000000003</v>
      </c>
      <c r="I1328">
        <f>PG!B1328</f>
        <v>81.973106000000001</v>
      </c>
      <c r="J1328">
        <f>TM!B1328</f>
        <v>100.242035</v>
      </c>
      <c r="K1328">
        <f>VIG!B1328</f>
        <v>84.989784</v>
      </c>
      <c r="L1328">
        <f>VOO!B1328</f>
        <v>203.501373</v>
      </c>
      <c r="M1328">
        <f>WMT!B1328</f>
        <v>68.731872999999993</v>
      </c>
    </row>
    <row r="1329" spans="1:13" x14ac:dyDescent="0.3">
      <c r="A1329" s="1">
        <v>42837</v>
      </c>
      <c r="B1329">
        <v>0</v>
      </c>
      <c r="C1329">
        <f>CAT!B1329</f>
        <v>87.700851</v>
      </c>
      <c r="D1329">
        <f>DIA!B1329</f>
        <v>192.48687699999999</v>
      </c>
      <c r="E1329">
        <f>HD!B1329</f>
        <v>136.27839700000001</v>
      </c>
      <c r="F1329">
        <f>MSFT!B1329</f>
        <v>62.011012999999998</v>
      </c>
      <c r="G1329">
        <f>NKE!B1329</f>
        <v>53.675441999999997</v>
      </c>
      <c r="H1329">
        <f>NVDA!B1329</f>
        <v>96.350479000000007</v>
      </c>
      <c r="I1329">
        <f>PG!B1329</f>
        <v>82.438652000000005</v>
      </c>
      <c r="J1329">
        <f>TM!B1329</f>
        <v>99.337601000000006</v>
      </c>
      <c r="K1329">
        <f>VIG!B1329</f>
        <v>84.591667000000001</v>
      </c>
      <c r="L1329">
        <f>VOO!B1329</f>
        <v>202.662094</v>
      </c>
      <c r="M1329">
        <f>WMT!B1329</f>
        <v>68.741219000000001</v>
      </c>
    </row>
    <row r="1330" spans="1:13" x14ac:dyDescent="0.3">
      <c r="A1330" s="1">
        <v>42838</v>
      </c>
      <c r="B1330">
        <v>0</v>
      </c>
      <c r="C1330">
        <f>CAT!B1330</f>
        <v>86.073677000000004</v>
      </c>
      <c r="D1330">
        <f>DIA!B1330</f>
        <v>191.27011100000001</v>
      </c>
      <c r="E1330">
        <f>HD!B1330</f>
        <v>135.69255100000001</v>
      </c>
      <c r="F1330">
        <f>MSFT!B1330</f>
        <v>61.744827000000001</v>
      </c>
      <c r="G1330">
        <f>NKE!B1330</f>
        <v>53.453288999999998</v>
      </c>
      <c r="H1330">
        <f>NVDA!B1330</f>
        <v>94.548439000000002</v>
      </c>
      <c r="I1330">
        <f>PG!B1330</f>
        <v>82.183052000000004</v>
      </c>
      <c r="J1330">
        <f>TM!B1330</f>
        <v>98.15052</v>
      </c>
      <c r="K1330">
        <f>VIG!B1330</f>
        <v>84.108238</v>
      </c>
      <c r="L1330">
        <f>VOO!B1330</f>
        <v>201.31353799999999</v>
      </c>
      <c r="M1330">
        <f>WMT!B1330</f>
        <v>68.469795000000005</v>
      </c>
    </row>
    <row r="1331" spans="1:13" x14ac:dyDescent="0.3">
      <c r="A1331" s="1">
        <v>42842</v>
      </c>
      <c r="B1331">
        <v>0</v>
      </c>
      <c r="C1331">
        <f>CAT!B1331</f>
        <v>87.035210000000006</v>
      </c>
      <c r="D1331">
        <f>DIA!B1331</f>
        <v>192.954758</v>
      </c>
      <c r="E1331">
        <f>HD!B1331</f>
        <v>136.99449200000001</v>
      </c>
      <c r="F1331">
        <f>MSFT!B1331</f>
        <v>62.248676000000003</v>
      </c>
      <c r="G1331">
        <f>NKE!B1331</f>
        <v>54.322605000000003</v>
      </c>
      <c r="H1331">
        <f>NVDA!B1331</f>
        <v>98.251555999999994</v>
      </c>
      <c r="I1331">
        <f>PG!B1331</f>
        <v>82.511680999999996</v>
      </c>
      <c r="J1331">
        <f>TM!B1331</f>
        <v>99.978249000000005</v>
      </c>
      <c r="K1331">
        <f>VIG!B1331</f>
        <v>84.847603000000007</v>
      </c>
      <c r="L1331">
        <f>VOO!B1331</f>
        <v>203.07707199999999</v>
      </c>
      <c r="M1331">
        <f>WMT!B1331</f>
        <v>68.788032999999999</v>
      </c>
    </row>
    <row r="1332" spans="1:13" x14ac:dyDescent="0.3">
      <c r="A1332" s="1">
        <v>42843</v>
      </c>
      <c r="B1332">
        <v>0</v>
      </c>
      <c r="C1332">
        <f>CAT!B1332</f>
        <v>87.266327000000004</v>
      </c>
      <c r="D1332">
        <f>DIA!B1332</f>
        <v>191.93461600000001</v>
      </c>
      <c r="E1332">
        <f>HD!B1332</f>
        <v>137.412994</v>
      </c>
      <c r="F1332">
        <f>MSFT!B1332</f>
        <v>62.163124000000003</v>
      </c>
      <c r="G1332">
        <f>NKE!B1332</f>
        <v>54.197032999999998</v>
      </c>
      <c r="H1332">
        <f>NVDA!B1332</f>
        <v>98.310958999999997</v>
      </c>
      <c r="I1332">
        <f>PG!B1332</f>
        <v>82.885941000000003</v>
      </c>
      <c r="J1332">
        <f>TM!B1332</f>
        <v>99.224547999999999</v>
      </c>
      <c r="K1332">
        <f>VIG!B1332</f>
        <v>84.639060999999998</v>
      </c>
      <c r="L1332">
        <f>VOO!B1332</f>
        <v>202.52065999999999</v>
      </c>
      <c r="M1332">
        <f>WMT!B1332</f>
        <v>69.162436999999997</v>
      </c>
    </row>
    <row r="1333" spans="1:13" x14ac:dyDescent="0.3">
      <c r="A1333" s="1">
        <v>42844</v>
      </c>
      <c r="B1333">
        <v>0</v>
      </c>
      <c r="C1333">
        <f>CAT!B1333</f>
        <v>86.415763999999996</v>
      </c>
      <c r="D1333">
        <f>DIA!B1333</f>
        <v>190.78346300000001</v>
      </c>
      <c r="E1333">
        <f>HD!B1333</f>
        <v>136.910797</v>
      </c>
      <c r="F1333">
        <f>MSFT!B1333</f>
        <v>61.830387000000002</v>
      </c>
      <c r="G1333">
        <f>NKE!B1333</f>
        <v>53.955559000000001</v>
      </c>
      <c r="H1333">
        <f>NVDA!B1333</f>
        <v>98.697113000000002</v>
      </c>
      <c r="I1333">
        <f>PG!B1333</f>
        <v>82.416458000000006</v>
      </c>
      <c r="J1333">
        <f>TM!B1333</f>
        <v>98.565055999999998</v>
      </c>
      <c r="K1333">
        <f>VIG!B1333</f>
        <v>84.629593</v>
      </c>
      <c r="L1333">
        <f>VOO!B1333</f>
        <v>202.077393</v>
      </c>
      <c r="M1333">
        <f>WMT!B1333</f>
        <v>69.330924999999993</v>
      </c>
    </row>
    <row r="1334" spans="1:13" x14ac:dyDescent="0.3">
      <c r="A1334" s="1">
        <v>42845</v>
      </c>
      <c r="B1334">
        <v>0</v>
      </c>
      <c r="C1334">
        <f>CAT!B1334</f>
        <v>88.242896999999999</v>
      </c>
      <c r="D1334">
        <f>DIA!B1334</f>
        <v>192.51490799999999</v>
      </c>
      <c r="E1334">
        <f>HD!B1334</f>
        <v>138.30577099999999</v>
      </c>
      <c r="F1334">
        <f>MSFT!B1334</f>
        <v>62.267696000000001</v>
      </c>
      <c r="G1334">
        <f>NKE!B1334</f>
        <v>54.477150000000002</v>
      </c>
      <c r="H1334">
        <f>NVDA!B1334</f>
        <v>100.261528</v>
      </c>
      <c r="I1334">
        <f>PG!B1334</f>
        <v>82.168114000000003</v>
      </c>
      <c r="J1334">
        <f>TM!B1334</f>
        <v>99.865189000000001</v>
      </c>
      <c r="K1334">
        <f>VIG!B1334</f>
        <v>85.397391999999996</v>
      </c>
      <c r="L1334">
        <f>VOO!B1334</f>
        <v>203.72775300000001</v>
      </c>
      <c r="M1334">
        <f>WMT!B1334</f>
        <v>70.014229</v>
      </c>
    </row>
    <row r="1335" spans="1:13" x14ac:dyDescent="0.3">
      <c r="A1335" s="1">
        <v>42846</v>
      </c>
      <c r="B1335">
        <v>0</v>
      </c>
      <c r="C1335">
        <f>CAT!B1335</f>
        <v>87.925949000000003</v>
      </c>
      <c r="D1335">
        <f>DIA!B1335</f>
        <v>192.26380900000001</v>
      </c>
      <c r="E1335">
        <f>HD!B1335</f>
        <v>139.496094</v>
      </c>
      <c r="F1335">
        <f>MSFT!B1335</f>
        <v>63.123283000000001</v>
      </c>
      <c r="G1335">
        <f>NKE!B1335</f>
        <v>53.945892000000001</v>
      </c>
      <c r="H1335">
        <f>NVDA!B1335</f>
        <v>100.67738300000001</v>
      </c>
      <c r="I1335">
        <f>PG!B1335</f>
        <v>81.515038000000004</v>
      </c>
      <c r="J1335">
        <f>TM!B1335</f>
        <v>100.411621</v>
      </c>
      <c r="K1335">
        <f>VIG!B1335</f>
        <v>85.406868000000003</v>
      </c>
      <c r="L1335">
        <f>VOO!B1335</f>
        <v>203.133591</v>
      </c>
      <c r="M1335">
        <f>WMT!B1335</f>
        <v>70.145256000000003</v>
      </c>
    </row>
    <row r="1336" spans="1:13" x14ac:dyDescent="0.3">
      <c r="A1336" s="1">
        <v>42849</v>
      </c>
      <c r="B1336">
        <v>0</v>
      </c>
      <c r="C1336">
        <f>CAT!B1336</f>
        <v>90.247130999999996</v>
      </c>
      <c r="D1336">
        <f>DIA!B1336</f>
        <v>194.25907900000001</v>
      </c>
      <c r="E1336">
        <f>HD!B1336</f>
        <v>141.253784</v>
      </c>
      <c r="F1336">
        <f>MSFT!B1336</f>
        <v>64.197509999999994</v>
      </c>
      <c r="G1336">
        <f>NKE!B1336</f>
        <v>53.578861000000003</v>
      </c>
      <c r="H1336">
        <f>NVDA!B1336</f>
        <v>101.934853</v>
      </c>
      <c r="I1336">
        <f>PG!B1336</f>
        <v>82.370482999999993</v>
      </c>
      <c r="J1336">
        <f>TM!B1336</f>
        <v>100.797882</v>
      </c>
      <c r="K1336">
        <f>VIG!B1336</f>
        <v>86.345298999999997</v>
      </c>
      <c r="L1336">
        <f>VOO!B1336</f>
        <v>205.30265800000001</v>
      </c>
      <c r="M1336">
        <f>WMT!B1336</f>
        <v>69.995506000000006</v>
      </c>
    </row>
    <row r="1337" spans="1:13" x14ac:dyDescent="0.3">
      <c r="A1337" s="1">
        <v>42850</v>
      </c>
      <c r="B1337">
        <v>0</v>
      </c>
      <c r="C1337">
        <f>CAT!B1337</f>
        <v>97.341255000000004</v>
      </c>
      <c r="D1337">
        <f>DIA!B1337</f>
        <v>196.41357400000001</v>
      </c>
      <c r="E1337">
        <f>HD!B1337</f>
        <v>142.31393399999999</v>
      </c>
      <c r="F1337">
        <f>MSFT!B1337</f>
        <v>64.568282999999994</v>
      </c>
      <c r="G1337">
        <f>NKE!B1337</f>
        <v>53.559536000000001</v>
      </c>
      <c r="H1337">
        <f>NVDA!B1337</f>
        <v>103.707207</v>
      </c>
      <c r="I1337">
        <f>PG!B1337</f>
        <v>82.784378000000004</v>
      </c>
      <c r="J1337">
        <f>TM!B1337</f>
        <v>102.42776499999999</v>
      </c>
      <c r="K1337">
        <f>VIG!B1337</f>
        <v>86.724457000000001</v>
      </c>
      <c r="L1337">
        <f>VOO!B1337</f>
        <v>206.53805500000001</v>
      </c>
      <c r="M1337">
        <f>WMT!B1337</f>
        <v>70.248221999999998</v>
      </c>
    </row>
    <row r="1338" spans="1:13" x14ac:dyDescent="0.3">
      <c r="A1338" s="1">
        <v>42851</v>
      </c>
      <c r="B1338">
        <v>0</v>
      </c>
      <c r="C1338">
        <f>CAT!B1338</f>
        <v>97.564987000000002</v>
      </c>
      <c r="D1338">
        <f>DIA!B1338</f>
        <v>196.21687299999999</v>
      </c>
      <c r="E1338">
        <f>HD!B1338</f>
        <v>143.420624</v>
      </c>
      <c r="F1338">
        <f>MSFT!B1338</f>
        <v>64.482712000000006</v>
      </c>
      <c r="G1338">
        <f>NKE!B1338</f>
        <v>53.279423000000001</v>
      </c>
      <c r="H1338">
        <f>NVDA!B1338</f>
        <v>102.99432400000001</v>
      </c>
      <c r="I1338">
        <f>PG!B1338</f>
        <v>80.705566000000005</v>
      </c>
      <c r="J1338">
        <f>TM!B1338</f>
        <v>103.54890399999999</v>
      </c>
      <c r="K1338">
        <f>VIG!B1338</f>
        <v>86.771866000000003</v>
      </c>
      <c r="L1338">
        <f>VOO!B1338</f>
        <v>206.38716099999999</v>
      </c>
      <c r="M1338">
        <f>WMT!B1338</f>
        <v>70.603904999999997</v>
      </c>
    </row>
    <row r="1339" spans="1:13" x14ac:dyDescent="0.3">
      <c r="A1339" s="1">
        <v>42852</v>
      </c>
      <c r="B1339">
        <v>0</v>
      </c>
      <c r="C1339">
        <f>CAT!B1339</f>
        <v>95.719207999999995</v>
      </c>
      <c r="D1339">
        <f>DIA!B1339</f>
        <v>196.301163</v>
      </c>
      <c r="E1339">
        <f>HD!B1339</f>
        <v>145.18757600000001</v>
      </c>
      <c r="F1339">
        <f>MSFT!B1339</f>
        <v>64.900993</v>
      </c>
      <c r="G1339">
        <f>NKE!B1339</f>
        <v>53.578861000000003</v>
      </c>
      <c r="H1339">
        <f>NVDA!B1339</f>
        <v>104.59833500000001</v>
      </c>
      <c r="I1339">
        <f>PG!B1339</f>
        <v>80.659599</v>
      </c>
      <c r="J1339">
        <f>TM!B1339</f>
        <v>103.07783499999999</v>
      </c>
      <c r="K1339">
        <f>VIG!B1339</f>
        <v>87.084671</v>
      </c>
      <c r="L1339">
        <f>VOO!B1339</f>
        <v>206.54748499999999</v>
      </c>
      <c r="M1339">
        <f>WMT!B1339</f>
        <v>70.613265999999996</v>
      </c>
    </row>
    <row r="1340" spans="1:13" x14ac:dyDescent="0.3">
      <c r="A1340" s="1">
        <v>42853</v>
      </c>
      <c r="B1340">
        <v>1</v>
      </c>
      <c r="C1340">
        <f>CAT!B1340</f>
        <v>95.327681999999996</v>
      </c>
      <c r="D1340">
        <f>DIA!B1340</f>
        <v>195.85150100000001</v>
      </c>
      <c r="E1340">
        <f>HD!B1340</f>
        <v>145.168961</v>
      </c>
      <c r="F1340">
        <f>MSFT!B1340</f>
        <v>65.081626999999997</v>
      </c>
      <c r="G1340">
        <f>NKE!B1340</f>
        <v>53.520901000000002</v>
      </c>
      <c r="H1340">
        <f>NVDA!B1340</f>
        <v>103.27156100000001</v>
      </c>
      <c r="I1340">
        <f>PG!B1340</f>
        <v>80.328452999999996</v>
      </c>
      <c r="J1340">
        <f>TM!B1340</f>
        <v>101.881332</v>
      </c>
      <c r="K1340">
        <f>VIG!B1340</f>
        <v>86.724457000000001</v>
      </c>
      <c r="L1340">
        <f>VOO!B1340</f>
        <v>206.15141299999999</v>
      </c>
      <c r="M1340">
        <f>WMT!B1340</f>
        <v>70.369904000000005</v>
      </c>
    </row>
    <row r="1341" spans="1:13" x14ac:dyDescent="0.3">
      <c r="A1341" s="1">
        <v>42856</v>
      </c>
      <c r="B1341">
        <v>0</v>
      </c>
      <c r="C1341">
        <f>CAT!B1341</f>
        <v>95.085312000000002</v>
      </c>
      <c r="D1341">
        <f>DIA!B1341</f>
        <v>195.70166</v>
      </c>
      <c r="E1341">
        <f>HD!B1341</f>
        <v>143.411316</v>
      </c>
      <c r="F1341">
        <f>MSFT!B1341</f>
        <v>65.984741</v>
      </c>
      <c r="G1341">
        <f>NKE!B1341</f>
        <v>53.115214999999999</v>
      </c>
      <c r="H1341">
        <f>NVDA!B1341</f>
        <v>105.58847</v>
      </c>
      <c r="I1341">
        <f>PG!B1341</f>
        <v>80.107697000000002</v>
      </c>
      <c r="J1341">
        <f>TM!B1341</f>
        <v>102.032082</v>
      </c>
      <c r="K1341">
        <f>VIG!B1341</f>
        <v>86.610725000000002</v>
      </c>
      <c r="L1341">
        <f>VOO!B1341</f>
        <v>206.65119899999999</v>
      </c>
      <c r="M1341">
        <f>WMT!B1341</f>
        <v>70.416718000000003</v>
      </c>
    </row>
    <row r="1342" spans="1:13" x14ac:dyDescent="0.3">
      <c r="A1342" s="1">
        <v>42857</v>
      </c>
      <c r="B1342">
        <v>0</v>
      </c>
      <c r="C1342">
        <f>CAT!B1342</f>
        <v>94.628524999999996</v>
      </c>
      <c r="D1342">
        <f>DIA!B1342</f>
        <v>195.89836099999999</v>
      </c>
      <c r="E1342">
        <f>HD!B1342</f>
        <v>144.099503</v>
      </c>
      <c r="F1342">
        <f>MSFT!B1342</f>
        <v>65.880165000000005</v>
      </c>
      <c r="G1342">
        <f>NKE!B1342</f>
        <v>53.192486000000002</v>
      </c>
      <c r="H1342">
        <f>NVDA!B1342</f>
        <v>102.459641</v>
      </c>
      <c r="I1342">
        <f>PG!B1342</f>
        <v>79.307441999999995</v>
      </c>
      <c r="J1342">
        <f>TM!B1342</f>
        <v>102.91767900000001</v>
      </c>
      <c r="K1342">
        <f>VIG!B1342</f>
        <v>86.496955999999997</v>
      </c>
      <c r="L1342">
        <f>VOO!B1342</f>
        <v>206.71723900000001</v>
      </c>
      <c r="M1342">
        <f>WMT!B1342</f>
        <v>70.688147999999998</v>
      </c>
    </row>
    <row r="1343" spans="1:13" x14ac:dyDescent="0.3">
      <c r="A1343" s="1">
        <v>42858</v>
      </c>
      <c r="B1343">
        <v>0</v>
      </c>
      <c r="C1343">
        <f>CAT!B1343</f>
        <v>94.656502000000003</v>
      </c>
      <c r="D1343">
        <f>DIA!B1343</f>
        <v>195.98268100000001</v>
      </c>
      <c r="E1343">
        <f>HD!B1343</f>
        <v>144.14601099999999</v>
      </c>
      <c r="F1343">
        <f>MSFT!B1343</f>
        <v>65.671036000000001</v>
      </c>
      <c r="G1343">
        <f>NKE!B1343</f>
        <v>52.670895000000002</v>
      </c>
      <c r="H1343">
        <f>NVDA!B1343</f>
        <v>103.222031</v>
      </c>
      <c r="I1343">
        <f>PG!B1343</f>
        <v>79.500618000000003</v>
      </c>
      <c r="J1343">
        <f>TM!B1343</f>
        <v>102.569084</v>
      </c>
      <c r="K1343">
        <f>VIG!B1343</f>
        <v>86.316863999999995</v>
      </c>
      <c r="L1343">
        <f>VOO!B1343</f>
        <v>206.50975</v>
      </c>
      <c r="M1343">
        <f>WMT!B1343</f>
        <v>70.912796</v>
      </c>
    </row>
    <row r="1344" spans="1:13" x14ac:dyDescent="0.3">
      <c r="A1344" s="1">
        <v>42859</v>
      </c>
      <c r="B1344">
        <v>0</v>
      </c>
      <c r="C1344">
        <f>CAT!B1344</f>
        <v>92.652244999999994</v>
      </c>
      <c r="D1344">
        <f>DIA!B1344</f>
        <v>195.95459</v>
      </c>
      <c r="E1344">
        <f>HD!B1344</f>
        <v>144.01580799999999</v>
      </c>
      <c r="F1344">
        <f>MSFT!B1344</f>
        <v>65.414337000000003</v>
      </c>
      <c r="G1344">
        <f>NKE!B1344</f>
        <v>52.612946000000001</v>
      </c>
      <c r="H1344">
        <f>NVDA!B1344</f>
        <v>102.82598900000001</v>
      </c>
      <c r="I1344">
        <f>PG!B1344</f>
        <v>79.518996999999999</v>
      </c>
      <c r="J1344">
        <f>TM!B1344</f>
        <v>102.842308</v>
      </c>
      <c r="K1344">
        <f>VIG!B1344</f>
        <v>86.790824999999998</v>
      </c>
      <c r="L1344">
        <f>VOO!B1344</f>
        <v>206.698364</v>
      </c>
      <c r="M1344">
        <f>WMT!B1344</f>
        <v>71.455680999999998</v>
      </c>
    </row>
    <row r="1345" spans="1:13" x14ac:dyDescent="0.3">
      <c r="A1345" s="1">
        <v>42860</v>
      </c>
      <c r="B1345">
        <v>0</v>
      </c>
      <c r="C1345">
        <f>CAT!B1345</f>
        <v>92.885292000000007</v>
      </c>
      <c r="D1345">
        <f>DIA!B1345</f>
        <v>196.497849</v>
      </c>
      <c r="E1345">
        <f>HD!B1345</f>
        <v>144.82486</v>
      </c>
      <c r="F1345">
        <f>MSFT!B1345</f>
        <v>65.594977999999998</v>
      </c>
      <c r="G1345">
        <f>NKE!B1345</f>
        <v>52.110680000000002</v>
      </c>
      <c r="H1345">
        <f>NVDA!B1345</f>
        <v>102.835899</v>
      </c>
      <c r="I1345">
        <f>PG!B1345</f>
        <v>79.564994999999996</v>
      </c>
      <c r="J1345">
        <f>TM!B1345</f>
        <v>103.54890399999999</v>
      </c>
      <c r="K1345">
        <f>VIG!B1345</f>
        <v>87.056235999999998</v>
      </c>
      <c r="L1345">
        <f>VOO!B1345</f>
        <v>207.52825899999999</v>
      </c>
      <c r="M1345">
        <f>WMT!B1345</f>
        <v>71.605446000000001</v>
      </c>
    </row>
    <row r="1346" spans="1:13" x14ac:dyDescent="0.3">
      <c r="A1346" s="1">
        <v>42863</v>
      </c>
      <c r="B1346">
        <v>0</v>
      </c>
      <c r="C1346">
        <f>CAT!B1346</f>
        <v>92.633598000000006</v>
      </c>
      <c r="D1346">
        <f>DIA!B1346</f>
        <v>196.63841199999999</v>
      </c>
      <c r="E1346">
        <f>HD!B1346</f>
        <v>145.90365600000001</v>
      </c>
      <c r="F1346">
        <f>MSFT!B1346</f>
        <v>65.537918000000005</v>
      </c>
      <c r="G1346">
        <f>NKE!B1346</f>
        <v>52.448734000000002</v>
      </c>
      <c r="H1346">
        <f>NVDA!B1346</f>
        <v>101.75663</v>
      </c>
      <c r="I1346">
        <f>PG!B1346</f>
        <v>79.611000000000004</v>
      </c>
      <c r="J1346">
        <f>TM!B1346</f>
        <v>103.812698</v>
      </c>
      <c r="K1346">
        <f>VIG!B1346</f>
        <v>86.733947999999998</v>
      </c>
      <c r="L1346">
        <f>VOO!B1346</f>
        <v>207.53767400000001</v>
      </c>
      <c r="M1346">
        <f>WMT!B1346</f>
        <v>71.249770999999996</v>
      </c>
    </row>
    <row r="1347" spans="1:13" x14ac:dyDescent="0.3">
      <c r="A1347" s="1">
        <v>42864</v>
      </c>
      <c r="B1347">
        <v>0</v>
      </c>
      <c r="C1347">
        <f>CAT!B1347</f>
        <v>92.559021000000001</v>
      </c>
      <c r="D1347">
        <f>DIA!B1347</f>
        <v>196.35737599999999</v>
      </c>
      <c r="E1347">
        <f>HD!B1347</f>
        <v>146.63829000000001</v>
      </c>
      <c r="F1347">
        <f>MSFT!B1347</f>
        <v>65.633010999999996</v>
      </c>
      <c r="G1347">
        <f>NKE!B1347</f>
        <v>53.018630999999999</v>
      </c>
      <c r="H1347">
        <f>NVDA!B1347</f>
        <v>101.92497299999999</v>
      </c>
      <c r="I1347">
        <f>PG!B1347</f>
        <v>79.473006999999996</v>
      </c>
      <c r="J1347">
        <f>TM!B1347</f>
        <v>102.18280799999999</v>
      </c>
      <c r="K1347">
        <f>VIG!B1347</f>
        <v>86.724457000000001</v>
      </c>
      <c r="L1347">
        <f>VOO!B1347</f>
        <v>207.27362099999999</v>
      </c>
      <c r="M1347">
        <f>WMT!B1347</f>
        <v>71.811385999999999</v>
      </c>
    </row>
    <row r="1348" spans="1:13" x14ac:dyDescent="0.3">
      <c r="A1348" s="1">
        <v>42865</v>
      </c>
      <c r="B1348">
        <v>0</v>
      </c>
      <c r="C1348">
        <f>CAT!B1348</f>
        <v>93.556495999999996</v>
      </c>
      <c r="D1348">
        <f>DIA!B1348</f>
        <v>196.22619599999999</v>
      </c>
      <c r="E1348">
        <f>HD!B1348</f>
        <v>147.05680799999999</v>
      </c>
      <c r="F1348">
        <f>MSFT!B1348</f>
        <v>65.889679000000001</v>
      </c>
      <c r="G1348">
        <f>NKE!B1348</f>
        <v>52.699883</v>
      </c>
      <c r="H1348">
        <f>NVDA!B1348</f>
        <v>120.094025</v>
      </c>
      <c r="I1348">
        <f>PG!B1348</f>
        <v>79.555801000000002</v>
      </c>
      <c r="J1348">
        <f>TM!B1348</f>
        <v>99.686179999999993</v>
      </c>
      <c r="K1348">
        <f>VIG!B1348</f>
        <v>86.743415999999996</v>
      </c>
      <c r="L1348">
        <f>VOO!B1348</f>
        <v>207.66027800000001</v>
      </c>
      <c r="M1348">
        <f>WMT!B1348</f>
        <v>72.273094</v>
      </c>
    </row>
    <row r="1349" spans="1:13" x14ac:dyDescent="0.3">
      <c r="A1349" s="1">
        <v>42866</v>
      </c>
      <c r="B1349">
        <v>0</v>
      </c>
      <c r="C1349">
        <f>CAT!B1349</f>
        <v>94.143790999999993</v>
      </c>
      <c r="D1349">
        <f>DIA!B1349</f>
        <v>196.038849</v>
      </c>
      <c r="E1349">
        <f>HD!B1349</f>
        <v>145.26196300000001</v>
      </c>
      <c r="F1349">
        <f>MSFT!B1349</f>
        <v>65.081626999999997</v>
      </c>
      <c r="G1349">
        <f>NKE!B1349</f>
        <v>52.390788999999998</v>
      </c>
      <c r="H1349">
        <f>NVDA!B1349</f>
        <v>125.252655</v>
      </c>
      <c r="I1349">
        <f>PG!B1349</f>
        <v>79.261452000000006</v>
      </c>
      <c r="J1349">
        <f>TM!B1349</f>
        <v>100.65657</v>
      </c>
      <c r="K1349">
        <f>VIG!B1349</f>
        <v>86.620186000000004</v>
      </c>
      <c r="L1349">
        <f>VOO!B1349</f>
        <v>207.235916</v>
      </c>
      <c r="M1349">
        <f>WMT!B1349</f>
        <v>71.735991999999996</v>
      </c>
    </row>
    <row r="1350" spans="1:13" x14ac:dyDescent="0.3">
      <c r="A1350" s="1">
        <v>42867</v>
      </c>
      <c r="B1350">
        <v>0</v>
      </c>
      <c r="C1350">
        <f>CAT!B1350</f>
        <v>93.882767000000001</v>
      </c>
      <c r="D1350">
        <f>DIA!B1350</f>
        <v>195.785965</v>
      </c>
      <c r="E1350">
        <f>HD!B1350</f>
        <v>145.931534</v>
      </c>
      <c r="F1350">
        <f>MSFT!B1350</f>
        <v>65.005577000000002</v>
      </c>
      <c r="G1350">
        <f>NKE!B1350</f>
        <v>52.352153999999999</v>
      </c>
      <c r="H1350">
        <f>NVDA!B1350</f>
        <v>126.628944</v>
      </c>
      <c r="I1350">
        <f>PG!B1350</f>
        <v>79.279846000000006</v>
      </c>
      <c r="J1350">
        <f>TM!B1350</f>
        <v>100.29856100000001</v>
      </c>
      <c r="K1350">
        <f>VIG!B1350</f>
        <v>86.373740999999995</v>
      </c>
      <c r="L1350">
        <f>VOO!B1350</f>
        <v>206.915268</v>
      </c>
      <c r="M1350">
        <f>WMT!B1350</f>
        <v>71.340232999999998</v>
      </c>
    </row>
    <row r="1351" spans="1:13" x14ac:dyDescent="0.3">
      <c r="A1351" s="1">
        <v>42870</v>
      </c>
      <c r="B1351">
        <v>0</v>
      </c>
      <c r="C1351">
        <f>CAT!B1351</f>
        <v>95.476821999999999</v>
      </c>
      <c r="D1351">
        <f>DIA!B1351</f>
        <v>196.64771999999999</v>
      </c>
      <c r="E1351">
        <f>HD!B1351</f>
        <v>146.312836</v>
      </c>
      <c r="F1351">
        <f>MSFT!B1351</f>
        <v>65.053107999999995</v>
      </c>
      <c r="G1351">
        <f>NKE!B1351</f>
        <v>51.936810000000001</v>
      </c>
      <c r="H1351">
        <f>NVDA!B1351</f>
        <v>132.98567199999999</v>
      </c>
      <c r="I1351">
        <f>PG!B1351</f>
        <v>79.408637999999996</v>
      </c>
      <c r="J1351">
        <f>TM!B1351</f>
        <v>100.251465</v>
      </c>
      <c r="K1351">
        <f>VIG!B1351</f>
        <v>86.781349000000006</v>
      </c>
      <c r="L1351">
        <f>VOO!B1351</f>
        <v>207.96203600000001</v>
      </c>
      <c r="M1351">
        <f>WMT!B1351</f>
        <v>71.886734000000004</v>
      </c>
    </row>
    <row r="1352" spans="1:13" x14ac:dyDescent="0.3">
      <c r="A1352" s="1">
        <v>42871</v>
      </c>
      <c r="B1352">
        <v>0</v>
      </c>
      <c r="C1352">
        <f>CAT!B1352</f>
        <v>95.402252000000004</v>
      </c>
      <c r="D1352">
        <f>DIA!B1352</f>
        <v>196.66651899999999</v>
      </c>
      <c r="E1352">
        <f>HD!B1352</f>
        <v>147.17770400000001</v>
      </c>
      <c r="F1352">
        <f>MSFT!B1352</f>
        <v>66.362967999999995</v>
      </c>
      <c r="G1352">
        <f>NKE!B1352</f>
        <v>50.980564000000001</v>
      </c>
      <c r="H1352">
        <f>NVDA!B1352</f>
        <v>135.460983</v>
      </c>
      <c r="I1352">
        <f>PG!B1352</f>
        <v>79.325835999999995</v>
      </c>
      <c r="J1352">
        <f>TM!B1352</f>
        <v>100.731934</v>
      </c>
      <c r="K1352">
        <f>VIG!B1352</f>
        <v>86.686546000000007</v>
      </c>
      <c r="L1352">
        <f>VOO!B1352</f>
        <v>207.92430100000001</v>
      </c>
      <c r="M1352">
        <f>WMT!B1352</f>
        <v>70.774863999999994</v>
      </c>
    </row>
    <row r="1353" spans="1:13" x14ac:dyDescent="0.3">
      <c r="A1353" s="1">
        <v>42872</v>
      </c>
      <c r="B1353">
        <v>0</v>
      </c>
      <c r="C1353">
        <f>CAT!B1353</f>
        <v>93.351401999999993</v>
      </c>
      <c r="D1353">
        <f>DIA!B1353</f>
        <v>193.406677</v>
      </c>
      <c r="E1353">
        <f>HD!B1353</f>
        <v>145.15966800000001</v>
      </c>
      <c r="F1353">
        <f>MSFT!B1353</f>
        <v>64.517685</v>
      </c>
      <c r="G1353">
        <f>NKE!B1353</f>
        <v>50.033969999999997</v>
      </c>
      <c r="H1353">
        <f>NVDA!B1353</f>
        <v>126.46064800000001</v>
      </c>
      <c r="I1353">
        <f>PG!B1353</f>
        <v>79.344245999999998</v>
      </c>
      <c r="J1353">
        <f>TM!B1353</f>
        <v>99.667343000000002</v>
      </c>
      <c r="K1353">
        <f>VIG!B1353</f>
        <v>85.454268999999996</v>
      </c>
      <c r="L1353">
        <f>VOO!B1353</f>
        <v>204.23699999999999</v>
      </c>
      <c r="M1353">
        <f>WMT!B1353</f>
        <v>70.784308999999993</v>
      </c>
    </row>
    <row r="1354" spans="1:13" x14ac:dyDescent="0.3">
      <c r="A1354" s="1">
        <v>42873</v>
      </c>
      <c r="B1354">
        <v>0</v>
      </c>
      <c r="C1354">
        <f>CAT!B1354</f>
        <v>93.425979999999996</v>
      </c>
      <c r="D1354">
        <f>DIA!B1354</f>
        <v>193.865692</v>
      </c>
      <c r="E1354">
        <f>HD!B1354</f>
        <v>144.79698200000001</v>
      </c>
      <c r="F1354">
        <f>MSFT!B1354</f>
        <v>64.737587000000005</v>
      </c>
      <c r="G1354">
        <f>NKE!B1354</f>
        <v>49.918067999999998</v>
      </c>
      <c r="H1354">
        <f>NVDA!B1354</f>
        <v>131.75788900000001</v>
      </c>
      <c r="I1354">
        <f>PG!B1354</f>
        <v>78.985527000000005</v>
      </c>
      <c r="J1354">
        <f>TM!B1354</f>
        <v>100.59063</v>
      </c>
      <c r="K1354">
        <f>VIG!B1354</f>
        <v>85.596451000000002</v>
      </c>
      <c r="L1354">
        <f>VOO!B1354</f>
        <v>204.98201</v>
      </c>
      <c r="M1354">
        <f>WMT!B1354</f>
        <v>73.064621000000002</v>
      </c>
    </row>
    <row r="1355" spans="1:13" x14ac:dyDescent="0.3">
      <c r="A1355" s="1">
        <v>42874</v>
      </c>
      <c r="B1355">
        <v>0</v>
      </c>
      <c r="C1355">
        <f>CAT!B1355</f>
        <v>95.486159999999998</v>
      </c>
      <c r="D1355">
        <f>DIA!B1355</f>
        <v>195.197891</v>
      </c>
      <c r="E1355">
        <f>HD!B1355</f>
        <v>145.35498000000001</v>
      </c>
      <c r="F1355">
        <f>MSFT!B1355</f>
        <v>64.718474999999998</v>
      </c>
      <c r="G1355">
        <f>NKE!B1355</f>
        <v>50.005001</v>
      </c>
      <c r="H1355">
        <f>NVDA!B1355</f>
        <v>134.800781</v>
      </c>
      <c r="I1355">
        <f>PG!B1355</f>
        <v>79.325835999999995</v>
      </c>
      <c r="J1355">
        <f>TM!B1355</f>
        <v>101.3349</v>
      </c>
      <c r="K1355">
        <f>VIG!B1355</f>
        <v>86.089363000000006</v>
      </c>
      <c r="L1355">
        <f>VOO!B1355</f>
        <v>206.25512699999999</v>
      </c>
      <c r="M1355">
        <f>WMT!B1355</f>
        <v>74.223618000000002</v>
      </c>
    </row>
    <row r="1356" spans="1:13" x14ac:dyDescent="0.3">
      <c r="A1356" s="1">
        <v>42877</v>
      </c>
      <c r="B1356">
        <v>0</v>
      </c>
      <c r="C1356">
        <f>CAT!B1356</f>
        <v>95.355643999999998</v>
      </c>
      <c r="D1356">
        <f>DIA!B1356</f>
        <v>196.02461199999999</v>
      </c>
      <c r="E1356">
        <f>HD!B1356</f>
        <v>145.03877299999999</v>
      </c>
      <c r="F1356">
        <f>MSFT!B1356</f>
        <v>65.445098999999999</v>
      </c>
      <c r="G1356">
        <f>NKE!B1356</f>
        <v>49.811821000000002</v>
      </c>
      <c r="H1356">
        <f>NVDA!B1356</f>
        <v>137.67523199999999</v>
      </c>
      <c r="I1356">
        <f>PG!B1356</f>
        <v>79.298241000000004</v>
      </c>
      <c r="J1356">
        <f>TM!B1356</f>
        <v>101.278374</v>
      </c>
      <c r="K1356">
        <f>VIG!B1356</f>
        <v>86.686546000000007</v>
      </c>
      <c r="L1356">
        <f>VOO!B1356</f>
        <v>207.40564000000001</v>
      </c>
      <c r="M1356">
        <f>WMT!B1356</f>
        <v>74.016318999999996</v>
      </c>
    </row>
    <row r="1357" spans="1:13" x14ac:dyDescent="0.3">
      <c r="A1357" s="1">
        <v>42878</v>
      </c>
      <c r="B1357">
        <v>0</v>
      </c>
      <c r="C1357">
        <f>CAT!B1357</f>
        <v>96.604804999999999</v>
      </c>
      <c r="D1357">
        <f>DIA!B1357</f>
        <v>196.46615600000001</v>
      </c>
      <c r="E1357">
        <f>HD!B1357</f>
        <v>143.9879</v>
      </c>
      <c r="F1357">
        <f>MSFT!B1357</f>
        <v>65.665008999999998</v>
      </c>
      <c r="G1357">
        <f>NKE!B1357</f>
        <v>50.420341000000001</v>
      </c>
      <c r="H1357">
        <f>NVDA!B1357</f>
        <v>135.82170099999999</v>
      </c>
      <c r="I1357">
        <f>PG!B1357</f>
        <v>79.178687999999994</v>
      </c>
      <c r="J1357">
        <f>TM!B1357</f>
        <v>101.824806</v>
      </c>
      <c r="K1357">
        <f>VIG!B1357</f>
        <v>86.838211000000001</v>
      </c>
      <c r="L1357">
        <f>VOO!B1357</f>
        <v>207.811172</v>
      </c>
      <c r="M1357">
        <f>WMT!B1357</f>
        <v>73.959778</v>
      </c>
    </row>
    <row r="1358" spans="1:13" x14ac:dyDescent="0.3">
      <c r="A1358" s="1">
        <v>42879</v>
      </c>
      <c r="B1358">
        <v>0</v>
      </c>
      <c r="C1358">
        <f>CAT!B1358</f>
        <v>96.903107000000006</v>
      </c>
      <c r="D1358">
        <f>DIA!B1358</f>
        <v>197.12382500000001</v>
      </c>
      <c r="E1358">
        <f>HD!B1358</f>
        <v>144.14601099999999</v>
      </c>
      <c r="F1358">
        <f>MSFT!B1358</f>
        <v>65.751059999999995</v>
      </c>
      <c r="G1358">
        <f>NKE!B1358</f>
        <v>50.236815999999997</v>
      </c>
      <c r="H1358">
        <f>NVDA!B1358</f>
        <v>137.348129</v>
      </c>
      <c r="I1358">
        <f>PG!B1358</f>
        <v>79.564994999999996</v>
      </c>
      <c r="J1358">
        <f>TM!B1358</f>
        <v>101.108795</v>
      </c>
      <c r="K1358">
        <f>VIG!B1358</f>
        <v>86.895095999999995</v>
      </c>
      <c r="L1358">
        <f>VOO!B1358</f>
        <v>208.31097399999999</v>
      </c>
      <c r="M1358">
        <f>WMT!B1358</f>
        <v>73.639403999999999</v>
      </c>
    </row>
    <row r="1359" spans="1:13" x14ac:dyDescent="0.3">
      <c r="A1359" s="1">
        <v>42880</v>
      </c>
      <c r="B1359">
        <v>0</v>
      </c>
      <c r="C1359">
        <f>CAT!B1359</f>
        <v>97.900581000000003</v>
      </c>
      <c r="D1359">
        <f>DIA!B1359</f>
        <v>197.83784499999999</v>
      </c>
      <c r="E1359">
        <f>HD!B1359</f>
        <v>145.50376900000001</v>
      </c>
      <c r="F1359">
        <f>MSFT!B1359</f>
        <v>66.563750999999996</v>
      </c>
      <c r="G1359">
        <f>NKE!B1359</f>
        <v>50.565219999999997</v>
      </c>
      <c r="H1359">
        <f>NVDA!B1359</f>
        <v>137.04087799999999</v>
      </c>
      <c r="I1359">
        <f>PG!B1359</f>
        <v>79.896141</v>
      </c>
      <c r="J1359">
        <f>TM!B1359</f>
        <v>101.089951</v>
      </c>
      <c r="K1359">
        <f>VIG!B1359</f>
        <v>87.587067000000005</v>
      </c>
      <c r="L1359">
        <f>VOO!B1359</f>
        <v>209.28233299999999</v>
      </c>
      <c r="M1359">
        <f>WMT!B1359</f>
        <v>73.790160999999998</v>
      </c>
    </row>
    <row r="1360" spans="1:13" x14ac:dyDescent="0.3">
      <c r="A1360" s="1">
        <v>42881</v>
      </c>
      <c r="B1360">
        <v>0</v>
      </c>
      <c r="C1360">
        <f>CAT!B1360</f>
        <v>98.497200000000007</v>
      </c>
      <c r="D1360">
        <f>DIA!B1360</f>
        <v>197.800262</v>
      </c>
      <c r="E1360">
        <f>HD!B1360</f>
        <v>144.05299400000001</v>
      </c>
      <c r="F1360">
        <f>MSFT!B1360</f>
        <v>66.888801999999998</v>
      </c>
      <c r="G1360">
        <f>NKE!B1360</f>
        <v>50.797046999999999</v>
      </c>
      <c r="H1360">
        <f>NVDA!B1360</f>
        <v>140.58931000000001</v>
      </c>
      <c r="I1360">
        <f>PG!B1360</f>
        <v>80.254874999999998</v>
      </c>
      <c r="J1360">
        <f>TM!B1360</f>
        <v>100.901527</v>
      </c>
      <c r="K1360">
        <f>VIG!B1360</f>
        <v>87.691338000000002</v>
      </c>
      <c r="L1360">
        <f>VOO!B1360</f>
        <v>209.291763</v>
      </c>
      <c r="M1360">
        <f>WMT!B1360</f>
        <v>73.620559999999998</v>
      </c>
    </row>
    <row r="1361" spans="1:13" x14ac:dyDescent="0.3">
      <c r="A1361" s="1">
        <v>42885</v>
      </c>
      <c r="B1361">
        <v>0</v>
      </c>
      <c r="C1361">
        <f>CAT!B1361</f>
        <v>98.320076</v>
      </c>
      <c r="D1361">
        <f>DIA!B1361</f>
        <v>197.49026499999999</v>
      </c>
      <c r="E1361">
        <f>HD!B1361</f>
        <v>143.93139600000001</v>
      </c>
      <c r="F1361">
        <f>MSFT!B1361</f>
        <v>67.319076999999993</v>
      </c>
      <c r="G1361">
        <f>NKE!B1361</f>
        <v>51.115783999999998</v>
      </c>
      <c r="H1361">
        <f>NVDA!B1361</f>
        <v>143.59259</v>
      </c>
      <c r="I1361">
        <f>PG!B1361</f>
        <v>80.392853000000002</v>
      </c>
      <c r="J1361">
        <f>TM!B1361</f>
        <v>101.636375</v>
      </c>
      <c r="K1361">
        <f>VIG!B1361</f>
        <v>87.776649000000006</v>
      </c>
      <c r="L1361">
        <f>VOO!B1361</f>
        <v>209.09373500000001</v>
      </c>
      <c r="M1361">
        <f>WMT!B1361</f>
        <v>73.639403999999999</v>
      </c>
    </row>
    <row r="1362" spans="1:13" x14ac:dyDescent="0.3">
      <c r="A1362" s="1">
        <v>42886</v>
      </c>
      <c r="B1362">
        <v>1</v>
      </c>
      <c r="C1362">
        <f>CAT!B1362</f>
        <v>98.282784000000007</v>
      </c>
      <c r="D1362">
        <f>DIA!B1362</f>
        <v>197.29289199999999</v>
      </c>
      <c r="E1362">
        <f>HD!B1362</f>
        <v>143.58532700000001</v>
      </c>
      <c r="F1362">
        <f>MSFT!B1362</f>
        <v>66.774078000000003</v>
      </c>
      <c r="G1362">
        <f>NKE!B1362</f>
        <v>51.183407000000003</v>
      </c>
      <c r="H1362">
        <f>NVDA!B1362</f>
        <v>143.077179</v>
      </c>
      <c r="I1362">
        <f>PG!B1362</f>
        <v>81.027512000000002</v>
      </c>
      <c r="J1362">
        <f>TM!B1362</f>
        <v>101.316063</v>
      </c>
      <c r="K1362">
        <f>VIG!B1362</f>
        <v>88.089455000000001</v>
      </c>
      <c r="L1362">
        <f>VOO!B1362</f>
        <v>209.04655500000001</v>
      </c>
      <c r="M1362">
        <f>WMT!B1362</f>
        <v>74.063430999999994</v>
      </c>
    </row>
    <row r="1363" spans="1:13" x14ac:dyDescent="0.3">
      <c r="A1363" s="1">
        <v>42887</v>
      </c>
      <c r="B1363">
        <v>0</v>
      </c>
      <c r="C1363">
        <f>CAT!B1363</f>
        <v>98.487869000000003</v>
      </c>
      <c r="D1363">
        <f>DIA!B1363</f>
        <v>198.608261</v>
      </c>
      <c r="E1363">
        <f>HD!B1363</f>
        <v>145.11927800000001</v>
      </c>
      <c r="F1363">
        <f>MSFT!B1363</f>
        <v>67.022666999999998</v>
      </c>
      <c r="G1363">
        <f>NKE!B1363</f>
        <v>50.689106000000002</v>
      </c>
      <c r="H1363">
        <f>NVDA!B1363</f>
        <v>143.087097</v>
      </c>
      <c r="I1363">
        <f>PG!B1363</f>
        <v>81.064323000000002</v>
      </c>
      <c r="J1363">
        <f>TM!B1363</f>
        <v>102.126289</v>
      </c>
      <c r="K1363">
        <f>VIG!B1363</f>
        <v>88.790915999999996</v>
      </c>
      <c r="L1363">
        <f>VOO!B1363</f>
        <v>210.67804000000001</v>
      </c>
      <c r="M1363">
        <f>WMT!B1363</f>
        <v>75.203582999999995</v>
      </c>
    </row>
    <row r="1364" spans="1:13" x14ac:dyDescent="0.3">
      <c r="A1364" s="1">
        <v>42888</v>
      </c>
      <c r="B1364">
        <v>0</v>
      </c>
      <c r="C1364">
        <f>CAT!B1364</f>
        <v>98.767525000000006</v>
      </c>
      <c r="D1364">
        <f>DIA!B1364</f>
        <v>199.087357</v>
      </c>
      <c r="E1364">
        <f>HD!B1364</f>
        <v>145.30635100000001</v>
      </c>
      <c r="F1364">
        <f>MSFT!B1364</f>
        <v>68.609795000000005</v>
      </c>
      <c r="G1364">
        <f>NKE!B1364</f>
        <v>51.348163999999997</v>
      </c>
      <c r="H1364">
        <f>NVDA!B1364</f>
        <v>142.37344400000001</v>
      </c>
      <c r="I1364">
        <f>PG!B1364</f>
        <v>81.487442000000001</v>
      </c>
      <c r="J1364">
        <f>TM!B1364</f>
        <v>103.040161</v>
      </c>
      <c r="K1364">
        <f>VIG!B1364</f>
        <v>89.189025999999998</v>
      </c>
      <c r="L1364">
        <f>VOO!B1364</f>
        <v>211.338211</v>
      </c>
      <c r="M1364">
        <f>WMT!B1364</f>
        <v>75.024551000000002</v>
      </c>
    </row>
    <row r="1365" spans="1:13" x14ac:dyDescent="0.3">
      <c r="A1365" s="1">
        <v>42891</v>
      </c>
      <c r="B1365">
        <v>0</v>
      </c>
      <c r="C1365">
        <f>CAT!B1365</f>
        <v>98.068375000000003</v>
      </c>
      <c r="D1365">
        <f>DIA!B1365</f>
        <v>199.04039</v>
      </c>
      <c r="E1365">
        <f>HD!B1365</f>
        <v>144.78256200000001</v>
      </c>
      <c r="F1365">
        <f>MSFT!B1365</f>
        <v>69.106971999999999</v>
      </c>
      <c r="G1365">
        <f>NKE!B1365</f>
        <v>51.377243</v>
      </c>
      <c r="H1365">
        <f>NVDA!B1365</f>
        <v>146.70489499999999</v>
      </c>
      <c r="I1365">
        <f>PG!B1365</f>
        <v>81.625411999999997</v>
      </c>
      <c r="J1365">
        <f>TM!B1365</f>
        <v>101.523323</v>
      </c>
      <c r="K1365">
        <f>VIG!B1365</f>
        <v>89.027893000000006</v>
      </c>
      <c r="L1365">
        <f>VOO!B1365</f>
        <v>211.19671600000001</v>
      </c>
      <c r="M1365">
        <f>WMT!B1365</f>
        <v>75.627624999999995</v>
      </c>
    </row>
    <row r="1366" spans="1:13" x14ac:dyDescent="0.3">
      <c r="A1366" s="1">
        <v>42892</v>
      </c>
      <c r="B1366">
        <v>0</v>
      </c>
      <c r="C1366">
        <f>CAT!B1366</f>
        <v>97.462447999999995</v>
      </c>
      <c r="D1366">
        <f>DIA!B1366</f>
        <v>198.58004800000001</v>
      </c>
      <c r="E1366">
        <f>HD!B1366</f>
        <v>144.23069799999999</v>
      </c>
      <c r="F1366">
        <f>MSFT!B1366</f>
        <v>69.336433</v>
      </c>
      <c r="G1366">
        <f>NKE!B1366</f>
        <v>50.863571</v>
      </c>
      <c r="H1366">
        <f>NVDA!B1366</f>
        <v>146.04083299999999</v>
      </c>
      <c r="I1366">
        <f>PG!B1366</f>
        <v>81.680603000000005</v>
      </c>
      <c r="J1366">
        <f>TM!B1366</f>
        <v>101.56101200000001</v>
      </c>
      <c r="K1366">
        <f>VIG!B1366</f>
        <v>88.525497000000001</v>
      </c>
      <c r="L1366">
        <f>VOO!B1366</f>
        <v>210.59316999999999</v>
      </c>
      <c r="M1366">
        <f>WMT!B1366</f>
        <v>74.374374000000003</v>
      </c>
    </row>
    <row r="1367" spans="1:13" x14ac:dyDescent="0.3">
      <c r="A1367" s="1">
        <v>42893</v>
      </c>
      <c r="B1367">
        <v>0</v>
      </c>
      <c r="C1367">
        <f>CAT!B1367</f>
        <v>96.492942999999997</v>
      </c>
      <c r="D1367">
        <f>DIA!B1367</f>
        <v>198.90885900000001</v>
      </c>
      <c r="E1367">
        <f>HD!B1367</f>
        <v>144.94158899999999</v>
      </c>
      <c r="F1367">
        <f>MSFT!B1367</f>
        <v>69.212142999999998</v>
      </c>
      <c r="G1367">
        <f>NKE!B1367</f>
        <v>51.590462000000002</v>
      </c>
      <c r="H1367">
        <f>NVDA!B1367</f>
        <v>147.805115</v>
      </c>
      <c r="I1367">
        <f>PG!B1367</f>
        <v>81.653000000000006</v>
      </c>
      <c r="J1367">
        <f>TM!B1367</f>
        <v>101.306641</v>
      </c>
      <c r="K1367">
        <f>VIG!B1367</f>
        <v>88.648735000000002</v>
      </c>
      <c r="L1367">
        <f>VOO!B1367</f>
        <v>210.942093</v>
      </c>
      <c r="M1367">
        <f>WMT!B1367</f>
        <v>74.581680000000006</v>
      </c>
    </row>
    <row r="1368" spans="1:13" x14ac:dyDescent="0.3">
      <c r="A1368" s="1">
        <v>42894</v>
      </c>
      <c r="B1368">
        <v>0</v>
      </c>
      <c r="C1368">
        <f>CAT!B1368</f>
        <v>97.891257999999993</v>
      </c>
      <c r="D1368">
        <f>DIA!B1368</f>
        <v>199.04039</v>
      </c>
      <c r="E1368">
        <f>HD!B1368</f>
        <v>143.575974</v>
      </c>
      <c r="F1368">
        <f>MSFT!B1368</f>
        <v>68.791458000000006</v>
      </c>
      <c r="G1368">
        <f>NKE!B1368</f>
        <v>51.561394</v>
      </c>
      <c r="H1368">
        <f>NVDA!B1368</f>
        <v>158.52972399999999</v>
      </c>
      <c r="I1368">
        <f>PG!B1368</f>
        <v>80.806754999999995</v>
      </c>
      <c r="J1368">
        <f>TM!B1368</f>
        <v>99.657927999999998</v>
      </c>
      <c r="K1368">
        <f>VIG!B1368</f>
        <v>88.696121000000005</v>
      </c>
      <c r="L1368">
        <f>VOO!B1368</f>
        <v>211.017563</v>
      </c>
      <c r="M1368">
        <f>WMT!B1368</f>
        <v>74.374374000000003</v>
      </c>
    </row>
    <row r="1369" spans="1:13" x14ac:dyDescent="0.3">
      <c r="A1369" s="1">
        <v>42895</v>
      </c>
      <c r="B1369">
        <v>0</v>
      </c>
      <c r="C1369">
        <f>CAT!B1369</f>
        <v>98.739570999999998</v>
      </c>
      <c r="D1369">
        <f>DIA!B1369</f>
        <v>199.80136100000001</v>
      </c>
      <c r="E1369">
        <f>HD!B1369</f>
        <v>143.07089199999999</v>
      </c>
      <c r="F1369">
        <f>MSFT!B1369</f>
        <v>67.233017000000004</v>
      </c>
      <c r="G1369">
        <f>NKE!B1369</f>
        <v>51.813389000000001</v>
      </c>
      <c r="H1369">
        <f>NVDA!B1369</f>
        <v>148.280869</v>
      </c>
      <c r="I1369">
        <f>PG!B1369</f>
        <v>81.091910999999996</v>
      </c>
      <c r="J1369">
        <f>TM!B1369</f>
        <v>99.620238999999998</v>
      </c>
      <c r="K1369">
        <f>VIG!B1369</f>
        <v>88.866753000000003</v>
      </c>
      <c r="L1369">
        <f>VOO!B1369</f>
        <v>210.772324</v>
      </c>
      <c r="M1369">
        <f>WMT!B1369</f>
        <v>74.836089999999999</v>
      </c>
    </row>
    <row r="1370" spans="1:13" x14ac:dyDescent="0.3">
      <c r="A1370" s="1">
        <v>42898</v>
      </c>
      <c r="B1370">
        <v>0</v>
      </c>
      <c r="C1370">
        <f>CAT!B1370</f>
        <v>98.879401999999999</v>
      </c>
      <c r="D1370">
        <f>DIA!B1370</f>
        <v>199.547684</v>
      </c>
      <c r="E1370">
        <f>HD!B1370</f>
        <v>142.34132399999999</v>
      </c>
      <c r="F1370">
        <f>MSFT!B1370</f>
        <v>66.716705000000005</v>
      </c>
      <c r="G1370">
        <f>NKE!B1370</f>
        <v>52.365822000000001</v>
      </c>
      <c r="H1370">
        <f>NVDA!B1370</f>
        <v>148.64759799999999</v>
      </c>
      <c r="I1370">
        <f>PG!B1370</f>
        <v>81.165488999999994</v>
      </c>
      <c r="J1370">
        <f>TM!B1370</f>
        <v>100.28913900000001</v>
      </c>
      <c r="K1370">
        <f>VIG!B1370</f>
        <v>88.933113000000006</v>
      </c>
      <c r="L1370">
        <f>VOO!B1370</f>
        <v>210.68748500000001</v>
      </c>
      <c r="M1370">
        <f>WMT!B1370</f>
        <v>74.666481000000005</v>
      </c>
    </row>
    <row r="1371" spans="1:13" x14ac:dyDescent="0.3">
      <c r="A1371" s="1">
        <v>42899</v>
      </c>
      <c r="B1371">
        <v>0</v>
      </c>
      <c r="C1371">
        <f>CAT!B1371</f>
        <v>98.581100000000006</v>
      </c>
      <c r="D1371">
        <f>DIA!B1371</f>
        <v>200.45903000000001</v>
      </c>
      <c r="E1371">
        <f>HD!B1371</f>
        <v>144.03427099999999</v>
      </c>
      <c r="F1371">
        <f>MSFT!B1371</f>
        <v>67.548523000000003</v>
      </c>
      <c r="G1371">
        <f>NKE!B1371</f>
        <v>52.637203</v>
      </c>
      <c r="H1371">
        <f>NVDA!B1371</f>
        <v>150.06500199999999</v>
      </c>
      <c r="I1371">
        <f>PG!B1371</f>
        <v>80.999931000000004</v>
      </c>
      <c r="J1371">
        <f>TM!B1371</f>
        <v>101.19358800000001</v>
      </c>
      <c r="K1371">
        <f>VIG!B1371</f>
        <v>89.378624000000002</v>
      </c>
      <c r="L1371">
        <f>VOO!B1371</f>
        <v>211.715408</v>
      </c>
      <c r="M1371">
        <f>WMT!B1371</f>
        <v>74.930328000000003</v>
      </c>
    </row>
    <row r="1372" spans="1:13" x14ac:dyDescent="0.3">
      <c r="A1372" s="1">
        <v>42900</v>
      </c>
      <c r="B1372">
        <v>0</v>
      </c>
      <c r="C1372">
        <f>CAT!B1372</f>
        <v>97.611594999999994</v>
      </c>
      <c r="D1372">
        <f>DIA!B1372</f>
        <v>200.90060399999999</v>
      </c>
      <c r="E1372">
        <f>HD!B1372</f>
        <v>146.62519800000001</v>
      </c>
      <c r="F1372">
        <f>MSFT!B1372</f>
        <v>67.185210999999995</v>
      </c>
      <c r="G1372">
        <f>NKE!B1372</f>
        <v>52.976421000000002</v>
      </c>
      <c r="H1372">
        <f>NVDA!B1372</f>
        <v>150.38218699999999</v>
      </c>
      <c r="I1372">
        <f>PG!B1372</f>
        <v>81.34948</v>
      </c>
      <c r="J1372">
        <f>TM!B1372</f>
        <v>100.524681</v>
      </c>
      <c r="K1372">
        <f>VIG!B1372</f>
        <v>89.482894999999999</v>
      </c>
      <c r="L1372">
        <f>VOO!B1372</f>
        <v>211.489105</v>
      </c>
      <c r="M1372">
        <f>WMT!B1372</f>
        <v>75.288382999999996</v>
      </c>
    </row>
    <row r="1373" spans="1:13" x14ac:dyDescent="0.3">
      <c r="A1373" s="1">
        <v>42901</v>
      </c>
      <c r="B1373">
        <v>0</v>
      </c>
      <c r="C1373">
        <f>CAT!B1373</f>
        <v>99.187027</v>
      </c>
      <c r="D1373">
        <f>DIA!B1373</f>
        <v>200.75962799999999</v>
      </c>
      <c r="E1373">
        <f>HD!B1373</f>
        <v>146.634567</v>
      </c>
      <c r="F1373">
        <f>MSFT!B1373</f>
        <v>66.831458999999995</v>
      </c>
      <c r="G1373">
        <f>NKE!B1373</f>
        <v>51.270634000000001</v>
      </c>
      <c r="H1373">
        <f>NVDA!B1373</f>
        <v>151.02645899999999</v>
      </c>
      <c r="I1373">
        <f>PG!B1373</f>
        <v>82.214088000000004</v>
      </c>
      <c r="J1373">
        <f>TM!B1373</f>
        <v>99.657927999999998</v>
      </c>
      <c r="K1373">
        <f>VIG!B1373</f>
        <v>89.302779999999998</v>
      </c>
      <c r="L1373">
        <f>VOO!B1373</f>
        <v>211.064682</v>
      </c>
      <c r="M1373">
        <f>WMT!B1373</f>
        <v>74.355545000000006</v>
      </c>
    </row>
    <row r="1374" spans="1:13" x14ac:dyDescent="0.3">
      <c r="A1374" s="1">
        <v>42902</v>
      </c>
      <c r="B1374">
        <v>0</v>
      </c>
      <c r="C1374">
        <f>CAT!B1374</f>
        <v>100.305656</v>
      </c>
      <c r="D1374">
        <f>DIA!B1374</f>
        <v>201.00814800000001</v>
      </c>
      <c r="E1374">
        <f>HD!B1374</f>
        <v>146.51293899999999</v>
      </c>
      <c r="F1374">
        <f>MSFT!B1374</f>
        <v>66.927070999999998</v>
      </c>
      <c r="G1374">
        <f>NKE!B1374</f>
        <v>49.526069999999997</v>
      </c>
      <c r="H1374">
        <f>NVDA!B1374</f>
        <v>150.28308100000001</v>
      </c>
      <c r="I1374">
        <f>PG!B1374</f>
        <v>82.471656999999993</v>
      </c>
      <c r="J1374">
        <f>TM!B1374</f>
        <v>98.828856999999999</v>
      </c>
      <c r="K1374">
        <f>VIG!B1374</f>
        <v>88.961533000000003</v>
      </c>
      <c r="L1374">
        <f>VOO!B1374</f>
        <v>211.12129200000001</v>
      </c>
      <c r="M1374">
        <f>WMT!B1374</f>
        <v>70.897345999999999</v>
      </c>
    </row>
    <row r="1375" spans="1:13" x14ac:dyDescent="0.3">
      <c r="A1375" s="1">
        <v>42905</v>
      </c>
      <c r="B1375">
        <v>0</v>
      </c>
      <c r="C1375">
        <f>CAT!B1375</f>
        <v>100.20313299999999</v>
      </c>
      <c r="D1375">
        <f>DIA!B1375</f>
        <v>202.28819300000001</v>
      </c>
      <c r="E1375">
        <f>HD!B1375</f>
        <v>148.542664</v>
      </c>
      <c r="F1375">
        <f>MSFT!B1375</f>
        <v>67.758865</v>
      </c>
      <c r="G1375">
        <f>NKE!B1375</f>
        <v>50.417735999999998</v>
      </c>
      <c r="H1375">
        <f>NVDA!B1375</f>
        <v>155.932816</v>
      </c>
      <c r="I1375">
        <f>PG!B1375</f>
        <v>82.655617000000007</v>
      </c>
      <c r="J1375">
        <f>TM!B1375</f>
        <v>98.640427000000003</v>
      </c>
      <c r="K1375">
        <f>VIG!B1375</f>
        <v>89.473411999999996</v>
      </c>
      <c r="L1375">
        <f>VOO!B1375</f>
        <v>212.847061</v>
      </c>
      <c r="M1375">
        <f>WMT!B1375</f>
        <v>71.142348999999996</v>
      </c>
    </row>
    <row r="1376" spans="1:13" x14ac:dyDescent="0.3">
      <c r="A1376" s="1">
        <v>42906</v>
      </c>
      <c r="B1376">
        <v>0</v>
      </c>
      <c r="C1376">
        <f>CAT!B1376</f>
        <v>99.783653000000001</v>
      </c>
      <c r="D1376">
        <f>DIA!B1376</f>
        <v>201.79875200000001</v>
      </c>
      <c r="E1376">
        <f>HD!B1376</f>
        <v>147.47637900000001</v>
      </c>
      <c r="F1376">
        <f>MSFT!B1376</f>
        <v>66.841010999999995</v>
      </c>
      <c r="G1376">
        <f>NKE!B1376</f>
        <v>49.971905</v>
      </c>
      <c r="H1376">
        <f>NVDA!B1376</f>
        <v>155.70481899999999</v>
      </c>
      <c r="I1376">
        <f>PG!B1376</f>
        <v>82.444053999999994</v>
      </c>
      <c r="J1376">
        <f>TM!B1376</f>
        <v>97.811356000000004</v>
      </c>
      <c r="K1376">
        <f>VIG!B1376</f>
        <v>88.809867999999994</v>
      </c>
      <c r="L1376">
        <f>VOO!B1376</f>
        <v>211.45133999999999</v>
      </c>
      <c r="M1376">
        <f>WMT!B1376</f>
        <v>71.180046000000004</v>
      </c>
    </row>
    <row r="1377" spans="1:13" x14ac:dyDescent="0.3">
      <c r="A1377" s="1">
        <v>42907</v>
      </c>
      <c r="B1377">
        <v>0</v>
      </c>
      <c r="C1377">
        <f>CAT!B1377</f>
        <v>96.455665999999994</v>
      </c>
      <c r="D1377">
        <f>DIA!B1377</f>
        <v>201.31874099999999</v>
      </c>
      <c r="E1377">
        <f>HD!B1377</f>
        <v>146.46620200000001</v>
      </c>
      <c r="F1377">
        <f>MSFT!B1377</f>
        <v>67.185210999999995</v>
      </c>
      <c r="G1377">
        <f>NKE!B1377</f>
        <v>50.970180999999997</v>
      </c>
      <c r="H1377">
        <f>NVDA!B1377</f>
        <v>158.06385800000001</v>
      </c>
      <c r="I1377">
        <f>PG!B1377</f>
        <v>82.232498000000007</v>
      </c>
      <c r="J1377">
        <f>TM!B1377</f>
        <v>98.508529999999993</v>
      </c>
      <c r="K1377">
        <f>VIG!B1377</f>
        <v>88.560142999999997</v>
      </c>
      <c r="L1377">
        <f>VOO!B1377</f>
        <v>211.36648600000001</v>
      </c>
      <c r="M1377">
        <f>WMT!B1377</f>
        <v>71.839652999999998</v>
      </c>
    </row>
    <row r="1378" spans="1:13" x14ac:dyDescent="0.3">
      <c r="A1378" s="1">
        <v>42908</v>
      </c>
      <c r="B1378">
        <v>0</v>
      </c>
      <c r="C1378">
        <f>CAT!B1378</f>
        <v>96.800567999999998</v>
      </c>
      <c r="D1378">
        <f>DIA!B1378</f>
        <v>201.16812100000001</v>
      </c>
      <c r="E1378">
        <f>HD!B1378</f>
        <v>145.42797899999999</v>
      </c>
      <c r="F1378">
        <f>MSFT!B1378</f>
        <v>67.175644000000005</v>
      </c>
      <c r="G1378">
        <f>NKE!B1378</f>
        <v>50.786034000000001</v>
      </c>
      <c r="H1378">
        <f>NVDA!B1378</f>
        <v>156.973557</v>
      </c>
      <c r="I1378">
        <f>PG!B1378</f>
        <v>81.892159000000007</v>
      </c>
      <c r="J1378">
        <f>TM!B1378</f>
        <v>99.384704999999997</v>
      </c>
      <c r="K1378">
        <f>VIG!B1378</f>
        <v>88.207465999999997</v>
      </c>
      <c r="L1378">
        <f>VOO!B1378</f>
        <v>211.243866</v>
      </c>
      <c r="M1378">
        <f>WMT!B1378</f>
        <v>71.161186000000001</v>
      </c>
    </row>
    <row r="1379" spans="1:13" x14ac:dyDescent="0.3">
      <c r="A1379" s="1">
        <v>42909</v>
      </c>
      <c r="B1379">
        <v>0</v>
      </c>
      <c r="C1379">
        <f>CAT!B1379</f>
        <v>97.052268999999995</v>
      </c>
      <c r="D1379">
        <f>DIA!B1379</f>
        <v>201.17756700000001</v>
      </c>
      <c r="E1379">
        <f>HD!B1379</f>
        <v>141.52752699999999</v>
      </c>
      <c r="F1379">
        <f>MSFT!B1379</f>
        <v>68.083939000000001</v>
      </c>
      <c r="G1379">
        <f>NKE!B1379</f>
        <v>51.222168000000003</v>
      </c>
      <c r="H1379">
        <f>NVDA!B1379</f>
        <v>152.47358700000001</v>
      </c>
      <c r="I1379">
        <f>PG!B1379</f>
        <v>82.250893000000005</v>
      </c>
      <c r="J1379">
        <f>TM!B1379</f>
        <v>99.149178000000006</v>
      </c>
      <c r="K1379">
        <f>VIG!B1379</f>
        <v>88.331374999999994</v>
      </c>
      <c r="L1379">
        <f>VOO!B1379</f>
        <v>211.60385099999999</v>
      </c>
      <c r="M1379">
        <f>WMT!B1379</f>
        <v>70.520447000000004</v>
      </c>
    </row>
    <row r="1380" spans="1:13" x14ac:dyDescent="0.3">
      <c r="A1380" s="1">
        <v>42912</v>
      </c>
      <c r="B1380">
        <v>0</v>
      </c>
      <c r="C1380">
        <f>CAT!B1380</f>
        <v>97.182784999999996</v>
      </c>
      <c r="D1380">
        <f>DIA!B1380</f>
        <v>201.299927</v>
      </c>
      <c r="E1380">
        <f>HD!B1380</f>
        <v>141.630447</v>
      </c>
      <c r="F1380">
        <f>MSFT!B1380</f>
        <v>67.433784000000003</v>
      </c>
      <c r="G1380">
        <f>NKE!B1380</f>
        <v>51.638924000000003</v>
      </c>
      <c r="H1380">
        <f>NVDA!B1380</f>
        <v>150.80836500000001</v>
      </c>
      <c r="I1380">
        <f>PG!B1380</f>
        <v>82.195708999999994</v>
      </c>
      <c r="J1380">
        <f>TM!B1380</f>
        <v>98.904228000000003</v>
      </c>
      <c r="K1380">
        <f>VIG!B1380</f>
        <v>88.483886999999996</v>
      </c>
      <c r="L1380">
        <f>VOO!B1380</f>
        <v>211.67016599999999</v>
      </c>
      <c r="M1380">
        <f>WMT!B1380</f>
        <v>71.142348999999996</v>
      </c>
    </row>
    <row r="1381" spans="1:13" x14ac:dyDescent="0.3">
      <c r="A1381" s="1">
        <v>42913</v>
      </c>
      <c r="B1381">
        <v>0</v>
      </c>
      <c r="C1381">
        <f>CAT!B1381</f>
        <v>96.884467999999998</v>
      </c>
      <c r="D1381">
        <f>DIA!B1381</f>
        <v>200.415176</v>
      </c>
      <c r="E1381">
        <f>HD!B1381</f>
        <v>142.397446</v>
      </c>
      <c r="F1381">
        <f>MSFT!B1381</f>
        <v>66.171738000000005</v>
      </c>
      <c r="G1381">
        <f>NKE!B1381</f>
        <v>51.319091999999998</v>
      </c>
      <c r="H1381">
        <f>NVDA!B1381</f>
        <v>145.287521</v>
      </c>
      <c r="I1381">
        <f>PG!B1381</f>
        <v>81.505820999999997</v>
      </c>
      <c r="J1381">
        <f>TM!B1381</f>
        <v>98.489684999999994</v>
      </c>
      <c r="K1381">
        <f>VIG!B1381</f>
        <v>87.921509</v>
      </c>
      <c r="L1381">
        <f>VOO!B1381</f>
        <v>209.98393200000001</v>
      </c>
      <c r="M1381">
        <f>WMT!B1381</f>
        <v>71.622910000000005</v>
      </c>
    </row>
    <row r="1382" spans="1:13" x14ac:dyDescent="0.3">
      <c r="A1382" s="1">
        <v>42914</v>
      </c>
      <c r="B1382">
        <v>0</v>
      </c>
      <c r="C1382">
        <f>CAT!B1382</f>
        <v>99.233635000000007</v>
      </c>
      <c r="D1382">
        <f>DIA!B1382</f>
        <v>201.64816300000001</v>
      </c>
      <c r="E1382">
        <f>HD!B1382</f>
        <v>143.323441</v>
      </c>
      <c r="F1382">
        <f>MSFT!B1382</f>
        <v>66.735847000000007</v>
      </c>
      <c r="G1382">
        <f>NKE!B1382</f>
        <v>51.716464999999999</v>
      </c>
      <c r="H1382">
        <f>NVDA!B1382</f>
        <v>150.41192599999999</v>
      </c>
      <c r="I1382">
        <f>PG!B1382</f>
        <v>81.285072</v>
      </c>
      <c r="J1382">
        <f>TM!B1382</f>
        <v>99.215118000000004</v>
      </c>
      <c r="K1382">
        <f>VIG!B1382</f>
        <v>88.560142999999997</v>
      </c>
      <c r="L1382">
        <f>VOO!B1382</f>
        <v>211.840698</v>
      </c>
      <c r="M1382">
        <f>WMT!B1382</f>
        <v>72.094063000000006</v>
      </c>
    </row>
    <row r="1383" spans="1:13" x14ac:dyDescent="0.3">
      <c r="A1383" s="1">
        <v>42915</v>
      </c>
      <c r="B1383">
        <v>0</v>
      </c>
      <c r="C1383">
        <f>CAT!B1383</f>
        <v>98.478545999999994</v>
      </c>
      <c r="D1383">
        <f>DIA!B1383</f>
        <v>200.11395300000001</v>
      </c>
      <c r="E1383">
        <f>HD!B1383</f>
        <v>142.32260099999999</v>
      </c>
      <c r="F1383">
        <f>MSFT!B1383</f>
        <v>65.483352999999994</v>
      </c>
      <c r="G1383">
        <f>NKE!B1383</f>
        <v>51.532317999999997</v>
      </c>
      <c r="H1383">
        <f>NVDA!B1383</f>
        <v>145.38659699999999</v>
      </c>
      <c r="I1383">
        <f>PG!B1383</f>
        <v>80.015709000000001</v>
      </c>
      <c r="J1383">
        <f>TM!B1383</f>
        <v>98.301254</v>
      </c>
      <c r="K1383">
        <f>VIG!B1383</f>
        <v>87.778525999999999</v>
      </c>
      <c r="L1383">
        <f>VOO!B1383</f>
        <v>210.01236</v>
      </c>
      <c r="M1383">
        <f>WMT!B1383</f>
        <v>71.547554000000005</v>
      </c>
    </row>
    <row r="1384" spans="1:13" x14ac:dyDescent="0.3">
      <c r="A1384" s="1">
        <v>42916</v>
      </c>
      <c r="B1384">
        <v>1</v>
      </c>
      <c r="C1384">
        <f>CAT!B1384</f>
        <v>100.175163</v>
      </c>
      <c r="D1384">
        <f>DIA!B1384</f>
        <v>200.70697000000001</v>
      </c>
      <c r="E1384">
        <f>HD!B1384</f>
        <v>143.482437</v>
      </c>
      <c r="F1384">
        <f>MSFT!B1384</f>
        <v>65.904030000000006</v>
      </c>
      <c r="G1384">
        <f>NKE!B1384</f>
        <v>57.182751000000003</v>
      </c>
      <c r="H1384">
        <f>NVDA!B1384</f>
        <v>143.28533899999999</v>
      </c>
      <c r="I1384">
        <f>PG!B1384</f>
        <v>80.162895000000006</v>
      </c>
      <c r="J1384">
        <f>TM!B1384</f>
        <v>98.941901999999999</v>
      </c>
      <c r="K1384">
        <f>VIG!B1384</f>
        <v>88.331374999999994</v>
      </c>
      <c r="L1384">
        <f>VOO!B1384</f>
        <v>210.362854</v>
      </c>
      <c r="M1384">
        <f>WMT!B1384</f>
        <v>71.311958000000004</v>
      </c>
    </row>
    <row r="1385" spans="1:13" x14ac:dyDescent="0.3">
      <c r="A1385" s="1">
        <v>42919</v>
      </c>
      <c r="B1385">
        <v>0</v>
      </c>
      <c r="C1385">
        <f>CAT!B1385</f>
        <v>99.718390999999997</v>
      </c>
      <c r="D1385">
        <f>DIA!B1385</f>
        <v>201.883453</v>
      </c>
      <c r="E1385">
        <f>HD!B1385</f>
        <v>144.053009</v>
      </c>
      <c r="F1385">
        <f>MSFT!B1385</f>
        <v>65.177391</v>
      </c>
      <c r="G1385">
        <f>NKE!B1385</f>
        <v>56.843521000000003</v>
      </c>
      <c r="H1385">
        <f>NVDA!B1385</f>
        <v>138.10140999999999</v>
      </c>
      <c r="I1385">
        <f>PG!B1385</f>
        <v>80.705566000000005</v>
      </c>
      <c r="J1385">
        <f>TM!B1385</f>
        <v>99.893448000000006</v>
      </c>
      <c r="K1385">
        <f>VIG!B1385</f>
        <v>88.531548000000001</v>
      </c>
      <c r="L1385">
        <f>VOO!B1385</f>
        <v>210.82707199999999</v>
      </c>
      <c r="M1385">
        <f>WMT!B1385</f>
        <v>71.010445000000004</v>
      </c>
    </row>
    <row r="1386" spans="1:13" x14ac:dyDescent="0.3">
      <c r="A1386" s="1">
        <v>42921</v>
      </c>
      <c r="B1386">
        <v>0</v>
      </c>
      <c r="C1386">
        <f>CAT!B1386</f>
        <v>100.20313299999999</v>
      </c>
      <c r="D1386">
        <f>DIA!B1386</f>
        <v>201.96816999999999</v>
      </c>
      <c r="E1386">
        <f>HD!B1386</f>
        <v>142.81835899999999</v>
      </c>
      <c r="F1386">
        <f>MSFT!B1386</f>
        <v>66.047439999999995</v>
      </c>
      <c r="G1386">
        <f>NKE!B1386</f>
        <v>55.787106000000001</v>
      </c>
      <c r="H1386">
        <f>NVDA!B1386</f>
        <v>141.78865099999999</v>
      </c>
      <c r="I1386">
        <f>PG!B1386</f>
        <v>80.641189999999995</v>
      </c>
      <c r="J1386">
        <f>TM!B1386</f>
        <v>102.248772</v>
      </c>
      <c r="K1386">
        <f>VIG!B1386</f>
        <v>88.588736999999995</v>
      </c>
      <c r="L1386">
        <f>VOO!B1386</f>
        <v>211.19648699999999</v>
      </c>
      <c r="M1386">
        <f>WMT!B1386</f>
        <v>70.972740000000002</v>
      </c>
    </row>
    <row r="1387" spans="1:13" x14ac:dyDescent="0.3">
      <c r="A1387" s="1">
        <v>42922</v>
      </c>
      <c r="B1387">
        <v>0</v>
      </c>
      <c r="C1387">
        <f>CAT!B1387</f>
        <v>99.289574000000002</v>
      </c>
      <c r="D1387">
        <f>DIA!B1387</f>
        <v>200.61283900000001</v>
      </c>
      <c r="E1387">
        <f>HD!B1387</f>
        <v>142.21971099999999</v>
      </c>
      <c r="F1387">
        <f>MSFT!B1387</f>
        <v>65.559837000000002</v>
      </c>
      <c r="G1387">
        <f>NKE!B1387</f>
        <v>55.399422000000001</v>
      </c>
      <c r="H1387">
        <f>NVDA!B1387</f>
        <v>142.214844</v>
      </c>
      <c r="I1387">
        <f>PG!B1387</f>
        <v>80.365234000000001</v>
      </c>
      <c r="J1387">
        <f>TM!B1387</f>
        <v>101.23126999999999</v>
      </c>
      <c r="K1387">
        <f>VIG!B1387</f>
        <v>87.873840000000001</v>
      </c>
      <c r="L1387">
        <f>VOO!B1387</f>
        <v>209.301895</v>
      </c>
      <c r="M1387">
        <f>WMT!B1387</f>
        <v>71.114081999999996</v>
      </c>
    </row>
    <row r="1388" spans="1:13" x14ac:dyDescent="0.3">
      <c r="A1388" s="1">
        <v>42923</v>
      </c>
      <c r="B1388">
        <v>0</v>
      </c>
      <c r="C1388">
        <f>CAT!B1388</f>
        <v>99.671768</v>
      </c>
      <c r="D1388">
        <f>DIA!B1388</f>
        <v>201.46933000000001</v>
      </c>
      <c r="E1388">
        <f>HD!B1388</f>
        <v>142.38807700000001</v>
      </c>
      <c r="F1388">
        <f>MSFT!B1388</f>
        <v>66.410767000000007</v>
      </c>
      <c r="G1388">
        <f>NKE!B1388</f>
        <v>56.194164000000001</v>
      </c>
      <c r="H1388">
        <f>NVDA!B1388</f>
        <v>145.465912</v>
      </c>
      <c r="I1388">
        <f>PG!B1388</f>
        <v>80.622794999999996</v>
      </c>
      <c r="J1388">
        <f>TM!B1388</f>
        <v>102.192245</v>
      </c>
      <c r="K1388">
        <f>VIG!B1388</f>
        <v>88.493401000000006</v>
      </c>
      <c r="L1388">
        <f>VOO!B1388</f>
        <v>210.628128</v>
      </c>
      <c r="M1388">
        <f>WMT!B1388</f>
        <v>70.982169999999996</v>
      </c>
    </row>
    <row r="1389" spans="1:13" x14ac:dyDescent="0.3">
      <c r="A1389" s="1">
        <v>42926</v>
      </c>
      <c r="B1389">
        <v>0</v>
      </c>
      <c r="C1389">
        <f>CAT!B1389</f>
        <v>100.529411</v>
      </c>
      <c r="D1389">
        <f>DIA!B1389</f>
        <v>201.41288800000001</v>
      </c>
      <c r="E1389">
        <f>HD!B1389</f>
        <v>141.405945</v>
      </c>
      <c r="F1389">
        <f>MSFT!B1389</f>
        <v>66.907944000000001</v>
      </c>
      <c r="G1389">
        <f>NKE!B1389</f>
        <v>56.921066000000003</v>
      </c>
      <c r="H1389">
        <f>NVDA!B1389</f>
        <v>152.344742</v>
      </c>
      <c r="I1389">
        <f>PG!B1389</f>
        <v>80.107697000000002</v>
      </c>
      <c r="J1389">
        <f>TM!B1389</f>
        <v>101.956711</v>
      </c>
      <c r="K1389">
        <f>VIG!B1389</f>
        <v>88.274192999999997</v>
      </c>
      <c r="L1389">
        <f>VOO!B1389</f>
        <v>210.846024</v>
      </c>
      <c r="M1389">
        <f>WMT!B1389</f>
        <v>69.003365000000002</v>
      </c>
    </row>
    <row r="1390" spans="1:13" x14ac:dyDescent="0.3">
      <c r="A1390" s="1">
        <v>42927</v>
      </c>
      <c r="B1390">
        <v>0</v>
      </c>
      <c r="C1390">
        <f>CAT!B1390</f>
        <v>100.902283</v>
      </c>
      <c r="D1390">
        <f>DIA!B1390</f>
        <v>201.40342699999999</v>
      </c>
      <c r="E1390">
        <f>HD!B1390</f>
        <v>140.86346399999999</v>
      </c>
      <c r="F1390">
        <f>MSFT!B1390</f>
        <v>66.917488000000006</v>
      </c>
      <c r="G1390">
        <f>NKE!B1390</f>
        <v>56.388007999999999</v>
      </c>
      <c r="H1390">
        <f>NVDA!B1390</f>
        <v>154.50550799999999</v>
      </c>
      <c r="I1390">
        <f>PG!B1390</f>
        <v>79.813354000000004</v>
      </c>
      <c r="J1390">
        <f>TM!B1390</f>
        <v>101.947289</v>
      </c>
      <c r="K1390">
        <f>VIG!B1390</f>
        <v>88.045417999999998</v>
      </c>
      <c r="L1390">
        <f>VOO!B1390</f>
        <v>210.68493699999999</v>
      </c>
      <c r="M1390">
        <f>WMT!B1390</f>
        <v>69.229529999999997</v>
      </c>
    </row>
    <row r="1391" spans="1:13" x14ac:dyDescent="0.3">
      <c r="A1391" s="1">
        <v>42928</v>
      </c>
      <c r="B1391">
        <v>0</v>
      </c>
      <c r="C1391">
        <f>CAT!B1391</f>
        <v>101.573486</v>
      </c>
      <c r="D1391">
        <f>DIA!B1391</f>
        <v>202.57995600000001</v>
      </c>
      <c r="E1391">
        <f>HD!B1391</f>
        <v>142.72482299999999</v>
      </c>
      <c r="F1391">
        <f>MSFT!B1391</f>
        <v>68.026588000000004</v>
      </c>
      <c r="G1391">
        <f>NKE!B1391</f>
        <v>56.426772999999997</v>
      </c>
      <c r="H1391">
        <f>NVDA!B1391</f>
        <v>161.07702599999999</v>
      </c>
      <c r="I1391">
        <f>PG!B1391</f>
        <v>79.988121000000007</v>
      </c>
      <c r="J1391">
        <f>TM!B1391</f>
        <v>103.511208</v>
      </c>
      <c r="K1391">
        <f>VIG!B1391</f>
        <v>88.655456999999998</v>
      </c>
      <c r="L1391">
        <f>VOO!B1391</f>
        <v>212.26698300000001</v>
      </c>
      <c r="M1391">
        <f>WMT!B1391</f>
        <v>69.672400999999994</v>
      </c>
    </row>
    <row r="1392" spans="1:13" x14ac:dyDescent="0.3">
      <c r="A1392" s="1">
        <v>42929</v>
      </c>
      <c r="B1392">
        <v>0</v>
      </c>
      <c r="C1392">
        <f>CAT!B1392</f>
        <v>101.11670700000001</v>
      </c>
      <c r="D1392">
        <f>DIA!B1392</f>
        <v>202.796448</v>
      </c>
      <c r="E1392">
        <f>HD!B1392</f>
        <v>143.37953200000001</v>
      </c>
      <c r="F1392">
        <f>MSFT!B1392</f>
        <v>68.619354000000001</v>
      </c>
      <c r="G1392">
        <f>NKE!B1392</f>
        <v>56.155396000000003</v>
      </c>
      <c r="H1392">
        <f>NVDA!B1392</f>
        <v>159.21362300000001</v>
      </c>
      <c r="I1392">
        <f>PG!B1392</f>
        <v>79.748954999999995</v>
      </c>
      <c r="J1392">
        <f>TM!B1392</f>
        <v>103.482941</v>
      </c>
      <c r="K1392">
        <f>VIG!B1392</f>
        <v>88.674515</v>
      </c>
      <c r="L1392">
        <f>VOO!B1392</f>
        <v>212.62698399999999</v>
      </c>
      <c r="M1392">
        <f>WMT!B1392</f>
        <v>70.718322999999998</v>
      </c>
    </row>
    <row r="1393" spans="1:13" x14ac:dyDescent="0.3">
      <c r="A1393" s="1">
        <v>42930</v>
      </c>
      <c r="B1393">
        <v>0</v>
      </c>
      <c r="C1393">
        <f>CAT!B1393</f>
        <v>101.39637</v>
      </c>
      <c r="D1393">
        <f>DIA!B1393</f>
        <v>203.54939300000001</v>
      </c>
      <c r="E1393">
        <f>HD!B1393</f>
        <v>142.99607800000001</v>
      </c>
      <c r="F1393">
        <f>MSFT!B1393</f>
        <v>69.585030000000003</v>
      </c>
      <c r="G1393">
        <f>NKE!B1393</f>
        <v>56.213551000000002</v>
      </c>
      <c r="H1393">
        <f>NVDA!B1393</f>
        <v>163.49551400000001</v>
      </c>
      <c r="I1393">
        <f>PG!B1393</f>
        <v>80.116898000000006</v>
      </c>
      <c r="J1393">
        <f>TM!B1393</f>
        <v>103.822113</v>
      </c>
      <c r="K1393">
        <f>VIG!B1393</f>
        <v>89.112976000000003</v>
      </c>
      <c r="L1393">
        <f>VOO!B1393</f>
        <v>213.59324599999999</v>
      </c>
      <c r="M1393">
        <f>WMT!B1393</f>
        <v>71.933868000000004</v>
      </c>
    </row>
    <row r="1394" spans="1:13" x14ac:dyDescent="0.3">
      <c r="A1394" s="1">
        <v>42933</v>
      </c>
      <c r="B1394">
        <v>0</v>
      </c>
      <c r="C1394">
        <f>CAT!B1394</f>
        <v>101.461617</v>
      </c>
      <c r="D1394">
        <f>DIA!B1394</f>
        <v>203.51173399999999</v>
      </c>
      <c r="E1394">
        <f>HD!B1394</f>
        <v>143.94078099999999</v>
      </c>
      <c r="F1394">
        <f>MSFT!B1394</f>
        <v>70.129997000000003</v>
      </c>
      <c r="G1394">
        <f>NKE!B1394</f>
        <v>56.010021000000002</v>
      </c>
      <c r="H1394">
        <f>NVDA!B1394</f>
        <v>162.801682</v>
      </c>
      <c r="I1394">
        <f>PG!B1394</f>
        <v>80.530822999999998</v>
      </c>
      <c r="J1394">
        <f>TM!B1394</f>
        <v>103.94459500000001</v>
      </c>
      <c r="K1394">
        <f>VIG!B1394</f>
        <v>89.046256999999997</v>
      </c>
      <c r="L1394">
        <f>VOO!B1394</f>
        <v>213.621658</v>
      </c>
      <c r="M1394">
        <f>WMT!B1394</f>
        <v>71.962135000000004</v>
      </c>
    </row>
    <row r="1395" spans="1:13" x14ac:dyDescent="0.3">
      <c r="A1395" s="1">
        <v>42934</v>
      </c>
      <c r="B1395">
        <v>0</v>
      </c>
      <c r="C1395">
        <f>CAT!B1395</f>
        <v>100.532066</v>
      </c>
      <c r="D1395">
        <f>DIA!B1395</f>
        <v>203.02233899999999</v>
      </c>
      <c r="E1395">
        <f>HD!B1395</f>
        <v>142.33195499999999</v>
      </c>
      <c r="F1395">
        <f>MSFT!B1395</f>
        <v>70.082190999999995</v>
      </c>
      <c r="G1395">
        <f>NKE!B1395</f>
        <v>55.874329000000003</v>
      </c>
      <c r="H1395">
        <f>NVDA!B1395</f>
        <v>164.496658</v>
      </c>
      <c r="I1395">
        <f>PG!B1395</f>
        <v>81.533432000000005</v>
      </c>
      <c r="J1395">
        <f>TM!B1395</f>
        <v>103.63369</v>
      </c>
      <c r="K1395">
        <f>VIG!B1395</f>
        <v>88.989075</v>
      </c>
      <c r="L1395">
        <f>VOO!B1395</f>
        <v>213.78272999999999</v>
      </c>
      <c r="M1395">
        <f>WMT!B1395</f>
        <v>71.801948999999993</v>
      </c>
    </row>
    <row r="1396" spans="1:13" x14ac:dyDescent="0.3">
      <c r="A1396" s="1">
        <v>42935</v>
      </c>
      <c r="B1396">
        <v>0</v>
      </c>
      <c r="C1396">
        <f>CAT!B1396</f>
        <v>101.264442</v>
      </c>
      <c r="D1396">
        <f>DIA!B1396</f>
        <v>203.605942</v>
      </c>
      <c r="E1396">
        <f>HD!B1396</f>
        <v>143.38887</v>
      </c>
      <c r="F1396">
        <f>MSFT!B1396</f>
        <v>70.617607000000007</v>
      </c>
      <c r="G1396">
        <f>NKE!B1396</f>
        <v>55.990631</v>
      </c>
      <c r="H1396">
        <f>NVDA!B1396</f>
        <v>163.644226</v>
      </c>
      <c r="I1396">
        <f>PG!B1396</f>
        <v>81.903862000000004</v>
      </c>
      <c r="J1396">
        <f>TM!B1396</f>
        <v>103.351051</v>
      </c>
      <c r="K1396">
        <f>VIG!B1396</f>
        <v>89.246437</v>
      </c>
      <c r="L1396">
        <f>VOO!B1396</f>
        <v>214.91001900000001</v>
      </c>
      <c r="M1396">
        <f>WMT!B1396</f>
        <v>71.490996999999993</v>
      </c>
    </row>
    <row r="1397" spans="1:13" x14ac:dyDescent="0.3">
      <c r="A1397" s="1">
        <v>42936</v>
      </c>
      <c r="B1397">
        <v>0</v>
      </c>
      <c r="C1397">
        <f>CAT!B1397</f>
        <v>100.766808</v>
      </c>
      <c r="D1397">
        <f>DIA!B1397</f>
        <v>203.483521</v>
      </c>
      <c r="E1397">
        <f>HD!B1397</f>
        <v>137.524261</v>
      </c>
      <c r="F1397">
        <f>MSFT!B1397</f>
        <v>70.961806999999993</v>
      </c>
      <c r="G1397">
        <f>NKE!B1397</f>
        <v>57.279671</v>
      </c>
      <c r="H1397">
        <f>NVDA!B1397</f>
        <v>166.02304100000001</v>
      </c>
      <c r="I1397">
        <f>PG!B1397</f>
        <v>82.135627999999997</v>
      </c>
      <c r="J1397">
        <f>TM!B1397</f>
        <v>103.482941</v>
      </c>
      <c r="K1397">
        <f>VIG!B1397</f>
        <v>89.294089999999997</v>
      </c>
      <c r="L1397">
        <f>VOO!B1397</f>
        <v>214.97633400000001</v>
      </c>
      <c r="M1397">
        <f>WMT!B1397</f>
        <v>71.632332000000005</v>
      </c>
    </row>
    <row r="1398" spans="1:13" x14ac:dyDescent="0.3">
      <c r="A1398" s="1">
        <v>42937</v>
      </c>
      <c r="B1398">
        <v>0</v>
      </c>
      <c r="C1398">
        <f>CAT!B1398</f>
        <v>100.08137499999999</v>
      </c>
      <c r="D1398">
        <f>DIA!B1398</f>
        <v>203.084091</v>
      </c>
      <c r="E1398">
        <f>HD!B1398</f>
        <v>137.16883899999999</v>
      </c>
      <c r="F1398">
        <f>MSFT!B1398</f>
        <v>70.550681999999995</v>
      </c>
      <c r="G1398">
        <f>NKE!B1398</f>
        <v>58.103484999999999</v>
      </c>
      <c r="H1398">
        <f>NVDA!B1398</f>
        <v>166.617752</v>
      </c>
      <c r="I1398">
        <f>PG!B1398</f>
        <v>82.144904999999994</v>
      </c>
      <c r="J1398">
        <f>TM!B1398</f>
        <v>102.983627</v>
      </c>
      <c r="K1398">
        <f>VIG!B1398</f>
        <v>89.313156000000006</v>
      </c>
      <c r="L1398">
        <f>VOO!B1398</f>
        <v>214.82476800000001</v>
      </c>
      <c r="M1398">
        <f>WMT!B1398</f>
        <v>71.754845000000003</v>
      </c>
    </row>
    <row r="1399" spans="1:13" x14ac:dyDescent="0.3">
      <c r="A1399" s="1">
        <v>42940</v>
      </c>
      <c r="B1399">
        <v>0</v>
      </c>
      <c r="C1399">
        <f>CAT!B1399</f>
        <v>101.574303</v>
      </c>
      <c r="D1399">
        <f>DIA!B1399</f>
        <v>202.669479</v>
      </c>
      <c r="E1399">
        <f>HD!B1399</f>
        <v>135.23266599999999</v>
      </c>
      <c r="F1399">
        <f>MSFT!B1399</f>
        <v>70.369026000000005</v>
      </c>
      <c r="G1399">
        <f>NKE!B1399</f>
        <v>57.134289000000003</v>
      </c>
      <c r="H1399">
        <f>NVDA!B1399</f>
        <v>164.684921</v>
      </c>
      <c r="I1399">
        <f>PG!B1399</f>
        <v>81.746268999999998</v>
      </c>
      <c r="J1399">
        <f>TM!B1399</f>
        <v>103.07783499999999</v>
      </c>
      <c r="K1399">
        <f>VIG!B1399</f>
        <v>89.027198999999996</v>
      </c>
      <c r="L1399">
        <f>VOO!B1399</f>
        <v>214.74897799999999</v>
      </c>
      <c r="M1399">
        <f>WMT!B1399</f>
        <v>72.452126000000007</v>
      </c>
    </row>
    <row r="1400" spans="1:13" x14ac:dyDescent="0.3">
      <c r="A1400" s="1">
        <v>42941</v>
      </c>
      <c r="B1400">
        <v>0</v>
      </c>
      <c r="C1400">
        <f>CAT!B1400</f>
        <v>107.545929</v>
      </c>
      <c r="D1400">
        <f>DIA!B1400</f>
        <v>203.39501999999999</v>
      </c>
      <c r="E1400">
        <f>HD!B1400</f>
        <v>137.46814000000001</v>
      </c>
      <c r="F1400">
        <f>MSFT!B1400</f>
        <v>70.933136000000005</v>
      </c>
      <c r="G1400">
        <f>NKE!B1400</f>
        <v>57.560738000000001</v>
      </c>
      <c r="H1400">
        <f>NVDA!B1400</f>
        <v>163.89202900000001</v>
      </c>
      <c r="I1400">
        <f>PG!B1400</f>
        <v>82.636223000000001</v>
      </c>
      <c r="J1400">
        <f>TM!B1400</f>
        <v>103.756165</v>
      </c>
      <c r="K1400">
        <f>VIG!B1400</f>
        <v>89.303627000000006</v>
      </c>
      <c r="L1400">
        <f>VOO!B1400</f>
        <v>215.260559</v>
      </c>
      <c r="M1400">
        <f>WMT!B1400</f>
        <v>73.988037000000006</v>
      </c>
    </row>
    <row r="1401" spans="1:13" x14ac:dyDescent="0.3">
      <c r="A1401" s="1">
        <v>42942</v>
      </c>
      <c r="B1401">
        <v>0</v>
      </c>
      <c r="C1401">
        <f>CAT!B1401</f>
        <v>106.588211</v>
      </c>
      <c r="D1401">
        <f>DIA!B1401</f>
        <v>204.29014599999999</v>
      </c>
      <c r="E1401">
        <f>HD!B1401</f>
        <v>137.20623800000001</v>
      </c>
      <c r="F1401">
        <f>MSFT!B1401</f>
        <v>70.799262999999996</v>
      </c>
      <c r="G1401">
        <f>NKE!B1401</f>
        <v>56.562457999999999</v>
      </c>
      <c r="H1401">
        <f>NVDA!B1401</f>
        <v>165.785156</v>
      </c>
      <c r="I1401">
        <f>PG!B1401</f>
        <v>82.784554</v>
      </c>
      <c r="J1401">
        <f>TM!B1401</f>
        <v>104.359123</v>
      </c>
      <c r="K1401">
        <f>VIG!B1401</f>
        <v>88.941413999999995</v>
      </c>
      <c r="L1401">
        <f>VOO!B1401</f>
        <v>215.32685900000001</v>
      </c>
      <c r="M1401">
        <f>WMT!B1401</f>
        <v>74.346114999999998</v>
      </c>
    </row>
    <row r="1402" spans="1:13" x14ac:dyDescent="0.3">
      <c r="A1402" s="1">
        <v>42943</v>
      </c>
      <c r="B1402">
        <v>0</v>
      </c>
      <c r="C1402">
        <f>CAT!B1402</f>
        <v>107.38632200000001</v>
      </c>
      <c r="D1402">
        <f>DIA!B1402</f>
        <v>205.14755199999999</v>
      </c>
      <c r="E1402">
        <f>HD!B1402</f>
        <v>138.179001</v>
      </c>
      <c r="F1402">
        <f>MSFT!B1402</f>
        <v>69.948340999999999</v>
      </c>
      <c r="G1402">
        <f>NKE!B1402</f>
        <v>56.358932000000003</v>
      </c>
      <c r="H1402">
        <f>NVDA!B1402</f>
        <v>160.31385800000001</v>
      </c>
      <c r="I1402">
        <f>PG!B1402</f>
        <v>84.063873000000001</v>
      </c>
      <c r="J1402">
        <f>TM!B1402</f>
        <v>105.20703899999999</v>
      </c>
      <c r="K1402">
        <f>VIG!B1402</f>
        <v>88.645927</v>
      </c>
      <c r="L1402">
        <f>VOO!B1402</f>
        <v>215.071091</v>
      </c>
      <c r="M1402">
        <f>WMT!B1402</f>
        <v>75.175338999999994</v>
      </c>
    </row>
    <row r="1403" spans="1:13" x14ac:dyDescent="0.3">
      <c r="A1403" s="1">
        <v>42944</v>
      </c>
      <c r="B1403">
        <v>0</v>
      </c>
      <c r="C1403">
        <f>CAT!B1403</f>
        <v>107.132813</v>
      </c>
      <c r="D1403">
        <f>DIA!B1403</f>
        <v>205.43031300000001</v>
      </c>
      <c r="E1403">
        <f>HD!B1403</f>
        <v>138.506393</v>
      </c>
      <c r="F1403">
        <f>MSFT!B1403</f>
        <v>69.833595000000003</v>
      </c>
      <c r="G1403">
        <f>NKE!B1403</f>
        <v>56.862907</v>
      </c>
      <c r="H1403">
        <f>NVDA!B1403</f>
        <v>162.94044500000001</v>
      </c>
      <c r="I1403">
        <f>PG!B1403</f>
        <v>83.628151000000003</v>
      </c>
      <c r="J1403">
        <f>TM!B1403</f>
        <v>105.762894</v>
      </c>
      <c r="K1403">
        <f>VIG!B1403</f>
        <v>88.846091999999999</v>
      </c>
      <c r="L1403">
        <f>VOO!B1403</f>
        <v>214.82476800000001</v>
      </c>
      <c r="M1403">
        <f>WMT!B1403</f>
        <v>75.203582999999995</v>
      </c>
    </row>
    <row r="1404" spans="1:13" x14ac:dyDescent="0.3">
      <c r="A1404" s="1">
        <v>42947</v>
      </c>
      <c r="B1404">
        <v>1</v>
      </c>
      <c r="C1404">
        <f>CAT!B1404</f>
        <v>106.99196600000001</v>
      </c>
      <c r="D1404">
        <f>DIA!B1404</f>
        <v>206.07096899999999</v>
      </c>
      <c r="E1404">
        <f>HD!B1404</f>
        <v>139.92813100000001</v>
      </c>
      <c r="F1404">
        <f>MSFT!B1404</f>
        <v>69.508529999999993</v>
      </c>
      <c r="G1404">
        <f>NKE!B1404</f>
        <v>57.231209</v>
      </c>
      <c r="H1404">
        <f>NVDA!B1404</f>
        <v>161.07702599999999</v>
      </c>
      <c r="I1404">
        <f>PG!B1404</f>
        <v>84.193657000000002</v>
      </c>
      <c r="J1404">
        <f>TM!B1404</f>
        <v>106.309319</v>
      </c>
      <c r="K1404">
        <f>VIG!B1404</f>
        <v>88.979538000000005</v>
      </c>
      <c r="L1404">
        <f>VOO!B1404</f>
        <v>214.70161400000001</v>
      </c>
      <c r="M1404">
        <f>WMT!B1404</f>
        <v>75.373199</v>
      </c>
    </row>
    <row r="1405" spans="1:13" x14ac:dyDescent="0.3">
      <c r="A1405" s="1">
        <v>42948</v>
      </c>
      <c r="B1405">
        <v>0</v>
      </c>
      <c r="C1405">
        <f>CAT!B1405</f>
        <v>106.193871</v>
      </c>
      <c r="D1405">
        <f>DIA!B1405</f>
        <v>206.702316</v>
      </c>
      <c r="E1405">
        <f>HD!B1405</f>
        <v>140.16194200000001</v>
      </c>
      <c r="F1405">
        <f>MSFT!B1405</f>
        <v>69.393814000000006</v>
      </c>
      <c r="G1405">
        <f>NKE!B1405</f>
        <v>57.996876</v>
      </c>
      <c r="H1405">
        <f>NVDA!B1405</f>
        <v>163.03959699999999</v>
      </c>
      <c r="I1405">
        <f>PG!B1405</f>
        <v>84.453232</v>
      </c>
      <c r="J1405">
        <f>TM!B1405</f>
        <v>107.562355</v>
      </c>
      <c r="K1405">
        <f>VIG!B1405</f>
        <v>89.112976000000003</v>
      </c>
      <c r="L1405">
        <f>VOO!B1405</f>
        <v>215.18473800000001</v>
      </c>
      <c r="M1405">
        <f>WMT!B1405</f>
        <v>75.853774999999999</v>
      </c>
    </row>
    <row r="1406" spans="1:13" x14ac:dyDescent="0.3">
      <c r="A1406" s="1">
        <v>42949</v>
      </c>
      <c r="B1406">
        <v>0</v>
      </c>
      <c r="C1406">
        <f>CAT!B1406</f>
        <v>106.184471</v>
      </c>
      <c r="D1406">
        <f>DIA!B1406</f>
        <v>207.192261</v>
      </c>
      <c r="E1406">
        <f>HD!B1406</f>
        <v>140.76989699999999</v>
      </c>
      <c r="F1406">
        <f>MSFT!B1406</f>
        <v>69.087851999999998</v>
      </c>
      <c r="G1406">
        <f>NKE!B1406</f>
        <v>57.948414</v>
      </c>
      <c r="H1406">
        <f>NVDA!B1406</f>
        <v>162.94044500000001</v>
      </c>
      <c r="I1406">
        <f>PG!B1406</f>
        <v>84.397614000000004</v>
      </c>
      <c r="J1406">
        <f>TM!B1406</f>
        <v>107.581192</v>
      </c>
      <c r="K1406">
        <f>VIG!B1406</f>
        <v>89.036743000000001</v>
      </c>
      <c r="L1406">
        <f>VOO!B1406</f>
        <v>215.30792199999999</v>
      </c>
      <c r="M1406">
        <f>WMT!B1406</f>
        <v>75.882034000000004</v>
      </c>
    </row>
    <row r="1407" spans="1:13" x14ac:dyDescent="0.3">
      <c r="A1407" s="1">
        <v>42950</v>
      </c>
      <c r="B1407">
        <v>0</v>
      </c>
      <c r="C1407">
        <f>CAT!B1407</f>
        <v>106.625778</v>
      </c>
      <c r="D1407">
        <f>DIA!B1407</f>
        <v>207.35243199999999</v>
      </c>
      <c r="E1407">
        <f>HD!B1407</f>
        <v>141.04119900000001</v>
      </c>
      <c r="F1407">
        <f>MSFT!B1407</f>
        <v>68.982680999999999</v>
      </c>
      <c r="G1407">
        <f>NKE!B1407</f>
        <v>58.287632000000002</v>
      </c>
      <c r="H1407">
        <f>NVDA!B1407</f>
        <v>165.01205400000001</v>
      </c>
      <c r="I1407">
        <f>PG!B1407</f>
        <v>84.230743000000004</v>
      </c>
      <c r="J1407">
        <f>TM!B1407</f>
        <v>106.20568799999999</v>
      </c>
      <c r="K1407">
        <f>VIG!B1407</f>
        <v>88.989075</v>
      </c>
      <c r="L1407">
        <f>VOO!B1407</f>
        <v>214.92896999999999</v>
      </c>
      <c r="M1407">
        <f>WMT!B1407</f>
        <v>76.202399999999997</v>
      </c>
    </row>
    <row r="1408" spans="1:13" x14ac:dyDescent="0.3">
      <c r="A1408" s="1">
        <v>42951</v>
      </c>
      <c r="B1408">
        <v>0</v>
      </c>
      <c r="C1408">
        <f>CAT!B1408</f>
        <v>107.367538</v>
      </c>
      <c r="D1408">
        <f>DIA!B1408</f>
        <v>207.833023</v>
      </c>
      <c r="E1408">
        <f>HD!B1408</f>
        <v>142.87443500000001</v>
      </c>
      <c r="F1408">
        <f>MSFT!B1408</f>
        <v>69.489418000000001</v>
      </c>
      <c r="G1408">
        <f>NKE!B1408</f>
        <v>57.919333999999999</v>
      </c>
      <c r="H1408">
        <f>NVDA!B1408</f>
        <v>165.73559599999999</v>
      </c>
      <c r="I1408">
        <f>PG!B1408</f>
        <v>84.054603999999998</v>
      </c>
      <c r="J1408">
        <f>TM!B1408</f>
        <v>107.063011</v>
      </c>
      <c r="K1408">
        <f>VIG!B1408</f>
        <v>89.093918000000002</v>
      </c>
      <c r="L1408">
        <f>VOO!B1408</f>
        <v>215.28895600000001</v>
      </c>
      <c r="M1408">
        <f>WMT!B1408</f>
        <v>75.834923000000003</v>
      </c>
    </row>
    <row r="1409" spans="1:13" x14ac:dyDescent="0.3">
      <c r="A1409" s="1">
        <v>42954</v>
      </c>
      <c r="B1409">
        <v>0</v>
      </c>
      <c r="C1409">
        <f>CAT!B1409</f>
        <v>107.70555899999999</v>
      </c>
      <c r="D1409">
        <f>DIA!B1409</f>
        <v>208.09681699999999</v>
      </c>
      <c r="E1409">
        <f>HD!B1409</f>
        <v>143.43566899999999</v>
      </c>
      <c r="F1409">
        <f>MSFT!B1409</f>
        <v>69.221710000000002</v>
      </c>
      <c r="G1409">
        <f>NKE!B1409</f>
        <v>57.948414</v>
      </c>
      <c r="H1409">
        <f>NVDA!B1409</f>
        <v>170.83029199999999</v>
      </c>
      <c r="I1409">
        <f>PG!B1409</f>
        <v>84.768424999999993</v>
      </c>
      <c r="J1409">
        <f>TM!B1409</f>
        <v>107.524658</v>
      </c>
      <c r="K1409">
        <f>VIG!B1409</f>
        <v>89.198761000000005</v>
      </c>
      <c r="L1409">
        <f>VOO!B1409</f>
        <v>215.63948099999999</v>
      </c>
      <c r="M1409">
        <f>WMT!B1409</f>
        <v>76.588752999999997</v>
      </c>
    </row>
    <row r="1410" spans="1:13" x14ac:dyDescent="0.3">
      <c r="A1410" s="1">
        <v>42955</v>
      </c>
      <c r="B1410">
        <v>0</v>
      </c>
      <c r="C1410">
        <f>CAT!B1410</f>
        <v>107.423874</v>
      </c>
      <c r="D1410">
        <f>DIA!B1410</f>
        <v>207.94607500000001</v>
      </c>
      <c r="E1410">
        <f>HD!B1410</f>
        <v>143.43566899999999</v>
      </c>
      <c r="F1410">
        <f>MSFT!B1410</f>
        <v>69.594582000000003</v>
      </c>
      <c r="G1410">
        <f>NKE!B1410</f>
        <v>57.628582000000002</v>
      </c>
      <c r="H1410">
        <f>NVDA!B1410</f>
        <v>168.79835499999999</v>
      </c>
      <c r="I1410">
        <f>PG!B1410</f>
        <v>84.898208999999994</v>
      </c>
      <c r="J1410">
        <f>TM!B1410</f>
        <v>107.60945100000001</v>
      </c>
      <c r="K1410">
        <f>VIG!B1410</f>
        <v>88.893753000000004</v>
      </c>
      <c r="L1410">
        <f>VOO!B1410</f>
        <v>215.21315000000001</v>
      </c>
      <c r="M1410">
        <f>WMT!B1410</f>
        <v>76.880852000000004</v>
      </c>
    </row>
    <row r="1411" spans="1:13" x14ac:dyDescent="0.3">
      <c r="A1411" s="1">
        <v>42956</v>
      </c>
      <c r="B1411">
        <v>0</v>
      </c>
      <c r="C1411">
        <f>CAT!B1411</f>
        <v>107.35813899999999</v>
      </c>
      <c r="D1411">
        <f>DIA!B1411</f>
        <v>207.76702900000001</v>
      </c>
      <c r="E1411">
        <f>HD!B1411</f>
        <v>145.22219799999999</v>
      </c>
      <c r="F1411">
        <f>MSFT!B1411</f>
        <v>69.288634999999999</v>
      </c>
      <c r="G1411">
        <f>NKE!B1411</f>
        <v>58.055031</v>
      </c>
      <c r="H1411">
        <f>NVDA!B1411</f>
        <v>170.592377</v>
      </c>
      <c r="I1411">
        <f>PG!B1411</f>
        <v>85.213402000000002</v>
      </c>
      <c r="J1411">
        <f>TM!B1411</f>
        <v>106.55426799999999</v>
      </c>
      <c r="K1411">
        <f>VIG!B1411</f>
        <v>89.017662000000001</v>
      </c>
      <c r="L1411">
        <f>VOO!B1411</f>
        <v>215.09002699999999</v>
      </c>
      <c r="M1411">
        <f>WMT!B1411</f>
        <v>77.383414999999999</v>
      </c>
    </row>
    <row r="1412" spans="1:13" x14ac:dyDescent="0.3">
      <c r="A1412" s="1">
        <v>42957</v>
      </c>
      <c r="B1412">
        <v>0</v>
      </c>
      <c r="C1412">
        <f>CAT!B1412</f>
        <v>106.240807</v>
      </c>
      <c r="D1412">
        <f>DIA!B1412</f>
        <v>205.97674599999999</v>
      </c>
      <c r="E1412">
        <f>HD!B1412</f>
        <v>143.93139600000001</v>
      </c>
      <c r="F1412">
        <f>MSFT!B1412</f>
        <v>68.275154000000001</v>
      </c>
      <c r="G1412">
        <f>NKE!B1412</f>
        <v>57.250591</v>
      </c>
      <c r="H1412">
        <f>NVDA!B1412</f>
        <v>163.287384</v>
      </c>
      <c r="I1412">
        <f>PG!B1412</f>
        <v>85.046515999999997</v>
      </c>
      <c r="J1412">
        <f>TM!B1412</f>
        <v>105.875946</v>
      </c>
      <c r="K1412">
        <f>VIG!B1412</f>
        <v>88.207465999999997</v>
      </c>
      <c r="L1412">
        <f>VOO!B1412</f>
        <v>212.13436899999999</v>
      </c>
      <c r="M1412">
        <f>WMT!B1412</f>
        <v>76.482619999999997</v>
      </c>
    </row>
    <row r="1413" spans="1:13" x14ac:dyDescent="0.3">
      <c r="A1413" s="1">
        <v>42958</v>
      </c>
      <c r="B1413">
        <v>0</v>
      </c>
      <c r="C1413">
        <f>CAT!B1413</f>
        <v>105.959137</v>
      </c>
      <c r="D1413">
        <f>DIA!B1413</f>
        <v>206.07096899999999</v>
      </c>
      <c r="E1413">
        <f>HD!B1413</f>
        <v>144.86676</v>
      </c>
      <c r="F1413">
        <f>MSFT!B1413</f>
        <v>69.317313999999996</v>
      </c>
      <c r="G1413">
        <f>NKE!B1413</f>
        <v>57.153675</v>
      </c>
      <c r="H1413">
        <f>NVDA!B1413</f>
        <v>154.58480800000001</v>
      </c>
      <c r="I1413">
        <f>PG!B1413</f>
        <v>84.675704999999994</v>
      </c>
      <c r="J1413">
        <f>TM!B1413</f>
        <v>105.631004</v>
      </c>
      <c r="K1413">
        <f>VIG!B1413</f>
        <v>88.407630999999995</v>
      </c>
      <c r="L1413">
        <f>VOO!B1413</f>
        <v>212.41857899999999</v>
      </c>
      <c r="M1413">
        <f>WMT!B1413</f>
        <v>76.236069000000001</v>
      </c>
    </row>
    <row r="1414" spans="1:13" x14ac:dyDescent="0.3">
      <c r="A1414" s="1">
        <v>42961</v>
      </c>
      <c r="B1414">
        <v>0</v>
      </c>
      <c r="C1414">
        <f>CAT!B1414</f>
        <v>106.76662399999999</v>
      </c>
      <c r="D1414">
        <f>DIA!B1414</f>
        <v>207.26767000000001</v>
      </c>
      <c r="E1414">
        <f>HD!B1414</f>
        <v>144.28681900000001</v>
      </c>
      <c r="F1414">
        <f>MSFT!B1414</f>
        <v>70.359459000000001</v>
      </c>
      <c r="G1414">
        <f>NKE!B1414</f>
        <v>57.938724999999998</v>
      </c>
      <c r="H1414">
        <f>NVDA!B1414</f>
        <v>166.9151</v>
      </c>
      <c r="I1414">
        <f>PG!B1414</f>
        <v>84.963097000000005</v>
      </c>
      <c r="J1414">
        <f>TM!B1414</f>
        <v>106.488319</v>
      </c>
      <c r="K1414">
        <f>VIG!B1414</f>
        <v>89.208297999999999</v>
      </c>
      <c r="L1414">
        <f>VOO!B1414</f>
        <v>214.50266999999999</v>
      </c>
      <c r="M1414">
        <f>WMT!B1414</f>
        <v>76.520531000000005</v>
      </c>
    </row>
    <row r="1415" spans="1:13" x14ac:dyDescent="0.3">
      <c r="A1415" s="1">
        <v>42962</v>
      </c>
      <c r="B1415">
        <v>0</v>
      </c>
      <c r="C1415">
        <f>CAT!B1415</f>
        <v>106.710274</v>
      </c>
      <c r="D1415">
        <f>DIA!B1415</f>
        <v>207.44670099999999</v>
      </c>
      <c r="E1415">
        <f>HD!B1415</f>
        <v>140.46122700000001</v>
      </c>
      <c r="F1415">
        <f>MSFT!B1415</f>
        <v>70.378692999999998</v>
      </c>
      <c r="G1415">
        <f>NKE!B1415</f>
        <v>56.756298000000001</v>
      </c>
      <c r="H1415">
        <f>NVDA!B1415</f>
        <v>165.50761399999999</v>
      </c>
      <c r="I1415">
        <f>PG!B1415</f>
        <v>85.472983999999997</v>
      </c>
      <c r="J1415">
        <f>TM!B1415</f>
        <v>106.723854</v>
      </c>
      <c r="K1415">
        <f>VIG!B1415</f>
        <v>88.979538000000005</v>
      </c>
      <c r="L1415">
        <f>VOO!B1415</f>
        <v>214.52162200000001</v>
      </c>
      <c r="M1415">
        <f>WMT!B1415</f>
        <v>76.586899000000003</v>
      </c>
    </row>
    <row r="1416" spans="1:13" x14ac:dyDescent="0.3">
      <c r="A1416" s="1">
        <v>42963</v>
      </c>
      <c r="B1416">
        <v>0</v>
      </c>
      <c r="C1416">
        <f>CAT!B1416</f>
        <v>107.151588</v>
      </c>
      <c r="D1416">
        <f>DIA!B1416</f>
        <v>207.73878500000001</v>
      </c>
      <c r="E1416">
        <f>HD!B1416</f>
        <v>142.406769</v>
      </c>
      <c r="F1416">
        <f>MSFT!B1416</f>
        <v>70.792000000000002</v>
      </c>
      <c r="G1416">
        <f>NKE!B1416</f>
        <v>56.736919</v>
      </c>
      <c r="H1416">
        <f>NVDA!B1416</f>
        <v>163.693771</v>
      </c>
      <c r="I1416">
        <f>PG!B1416</f>
        <v>85.695464999999999</v>
      </c>
      <c r="J1416">
        <f>TM!B1416</f>
        <v>105.885368</v>
      </c>
      <c r="K1416">
        <f>VIG!B1416</f>
        <v>89.398933</v>
      </c>
      <c r="L1416">
        <f>VOO!B1416</f>
        <v>214.86264</v>
      </c>
      <c r="M1416">
        <f>WMT!B1416</f>
        <v>76.786040999999997</v>
      </c>
    </row>
    <row r="1417" spans="1:13" x14ac:dyDescent="0.3">
      <c r="A1417" s="1">
        <v>42964</v>
      </c>
      <c r="B1417">
        <v>0</v>
      </c>
      <c r="C1417">
        <f>CAT!B1417</f>
        <v>106.231415</v>
      </c>
      <c r="D1417">
        <f>DIA!B1417</f>
        <v>205.232361</v>
      </c>
      <c r="E1417">
        <f>HD!B1417</f>
        <v>139.99357599999999</v>
      </c>
      <c r="F1417">
        <f>MSFT!B1417</f>
        <v>69.590508</v>
      </c>
      <c r="G1417">
        <f>NKE!B1417</f>
        <v>55.690178000000003</v>
      </c>
      <c r="H1417">
        <f>NVDA!B1417</f>
        <v>160.04621900000001</v>
      </c>
      <c r="I1417">
        <f>PG!B1417</f>
        <v>85.352447999999995</v>
      </c>
      <c r="J1417">
        <f>TM!B1417</f>
        <v>104.999763</v>
      </c>
      <c r="K1417">
        <f>VIG!B1417</f>
        <v>88.093070999999995</v>
      </c>
      <c r="L1417">
        <f>VOO!B1417</f>
        <v>211.51859999999999</v>
      </c>
      <c r="M1417">
        <f>WMT!B1417</f>
        <v>75.572304000000003</v>
      </c>
    </row>
    <row r="1418" spans="1:13" x14ac:dyDescent="0.3">
      <c r="A1418" s="1">
        <v>42965</v>
      </c>
      <c r="B1418">
        <v>0</v>
      </c>
      <c r="C1418">
        <f>CAT!B1418</f>
        <v>106.96378300000001</v>
      </c>
      <c r="D1418">
        <f>DIA!B1418</f>
        <v>204.52302599999999</v>
      </c>
      <c r="E1418">
        <f>HD!B1418</f>
        <v>137.95452900000001</v>
      </c>
      <c r="F1418">
        <f>MSFT!B1418</f>
        <v>69.677017000000006</v>
      </c>
      <c r="G1418">
        <f>NKE!B1418</f>
        <v>53.257491999999999</v>
      </c>
      <c r="H1418">
        <f>NVDA!B1418</f>
        <v>160.075928</v>
      </c>
      <c r="I1418">
        <f>PG!B1418</f>
        <v>85.723267000000007</v>
      </c>
      <c r="J1418">
        <f>TM!B1418</f>
        <v>105.263565</v>
      </c>
      <c r="K1418">
        <f>VIG!B1418</f>
        <v>87.721335999999994</v>
      </c>
      <c r="L1418">
        <f>VOO!B1418</f>
        <v>211.13020299999999</v>
      </c>
      <c r="M1418">
        <f>WMT!B1418</f>
        <v>75.202529999999996</v>
      </c>
    </row>
    <row r="1419" spans="1:13" x14ac:dyDescent="0.3">
      <c r="A1419" s="1">
        <v>42968</v>
      </c>
      <c r="B1419">
        <v>0</v>
      </c>
      <c r="C1419">
        <f>CAT!B1419</f>
        <v>106.66333</v>
      </c>
      <c r="D1419">
        <f>DIA!B1419</f>
        <v>204.72139000000001</v>
      </c>
      <c r="E1419">
        <f>HD!B1419</f>
        <v>139.55396999999999</v>
      </c>
      <c r="F1419">
        <f>MSFT!B1419</f>
        <v>69.350211999999999</v>
      </c>
      <c r="G1419">
        <f>NKE!B1419</f>
        <v>51.958762999999998</v>
      </c>
      <c r="H1419">
        <f>NVDA!B1419</f>
        <v>157.746689</v>
      </c>
      <c r="I1419">
        <f>PG!B1419</f>
        <v>86.084830999999994</v>
      </c>
      <c r="J1419">
        <f>TM!B1419</f>
        <v>106.19626599999999</v>
      </c>
      <c r="K1419">
        <f>VIG!B1419</f>
        <v>87.845253</v>
      </c>
      <c r="L1419">
        <f>VOO!B1419</f>
        <v>211.38600199999999</v>
      </c>
      <c r="M1419">
        <f>WMT!B1419</f>
        <v>75.581795</v>
      </c>
    </row>
    <row r="1420" spans="1:13" x14ac:dyDescent="0.3">
      <c r="A1420" s="1">
        <v>42969</v>
      </c>
      <c r="B1420">
        <v>0</v>
      </c>
      <c r="C1420">
        <f>CAT!B1420</f>
        <v>108.747787</v>
      </c>
      <c r="D1420">
        <f>DIA!B1420</f>
        <v>206.56321700000001</v>
      </c>
      <c r="E1420">
        <f>HD!B1420</f>
        <v>140.21807899999999</v>
      </c>
      <c r="F1420">
        <f>MSFT!B1420</f>
        <v>70.321029999999993</v>
      </c>
      <c r="G1420">
        <f>NKE!B1420</f>
        <v>52.462757000000003</v>
      </c>
      <c r="H1420">
        <f>NVDA!B1420</f>
        <v>161.25855999999999</v>
      </c>
      <c r="I1420">
        <f>PG!B1420</f>
        <v>86.019913000000003</v>
      </c>
      <c r="J1420">
        <f>TM!B1420</f>
        <v>106.337585</v>
      </c>
      <c r="K1420">
        <f>VIG!B1420</f>
        <v>88.588736999999995</v>
      </c>
      <c r="L1420">
        <f>VOO!B1420</f>
        <v>213.526917</v>
      </c>
      <c r="M1420">
        <f>WMT!B1420</f>
        <v>75.875754999999998</v>
      </c>
    </row>
    <row r="1421" spans="1:13" x14ac:dyDescent="0.3">
      <c r="A1421" s="1">
        <v>42970</v>
      </c>
      <c r="B1421">
        <v>0</v>
      </c>
      <c r="C1421">
        <f>CAT!B1421</f>
        <v>107.743103</v>
      </c>
      <c r="D1421">
        <f>DIA!B1421</f>
        <v>205.83587600000001</v>
      </c>
      <c r="E1421">
        <f>HD!B1421</f>
        <v>139.460464</v>
      </c>
      <c r="F1421">
        <f>MSFT!B1421</f>
        <v>69.898101999999994</v>
      </c>
      <c r="G1421">
        <f>NKE!B1421</f>
        <v>51.958762999999998</v>
      </c>
      <c r="H1421">
        <f>NVDA!B1421</f>
        <v>164.482742</v>
      </c>
      <c r="I1421">
        <f>PG!B1421</f>
        <v>85.695464999999999</v>
      </c>
      <c r="J1421">
        <f>TM!B1421</f>
        <v>106.318741</v>
      </c>
      <c r="K1421">
        <f>VIG!B1421</f>
        <v>87.978683000000004</v>
      </c>
      <c r="L1421">
        <f>VOO!B1421</f>
        <v>212.79745500000001</v>
      </c>
      <c r="M1421">
        <f>WMT!B1421</f>
        <v>75.818854999999999</v>
      </c>
    </row>
    <row r="1422" spans="1:13" x14ac:dyDescent="0.3">
      <c r="A1422" s="1">
        <v>42971</v>
      </c>
      <c r="B1422">
        <v>0</v>
      </c>
      <c r="C1422">
        <f>CAT!B1422</f>
        <v>107.771278</v>
      </c>
      <c r="D1422">
        <f>DIA!B1422</f>
        <v>205.590317</v>
      </c>
      <c r="E1422">
        <f>HD!B1422</f>
        <v>138.66540499999999</v>
      </c>
      <c r="F1422">
        <f>MSFT!B1422</f>
        <v>69.869254999999995</v>
      </c>
      <c r="G1422">
        <f>NKE!B1422</f>
        <v>52.181683</v>
      </c>
      <c r="H1422">
        <f>NVDA!B1422</f>
        <v>163.877579</v>
      </c>
      <c r="I1422">
        <f>PG!B1422</f>
        <v>85.537857000000002</v>
      </c>
      <c r="J1422">
        <f>TM!B1422</f>
        <v>105.72520400000001</v>
      </c>
      <c r="K1422">
        <f>VIG!B1422</f>
        <v>87.416327999999993</v>
      </c>
      <c r="L1422">
        <f>VOO!B1422</f>
        <v>212.30488600000001</v>
      </c>
      <c r="M1422">
        <f>WMT!B1422</f>
        <v>74.282753</v>
      </c>
    </row>
    <row r="1423" spans="1:13" x14ac:dyDescent="0.3">
      <c r="A1423" s="1">
        <v>42972</v>
      </c>
      <c r="B1423">
        <v>0</v>
      </c>
      <c r="C1423">
        <f>CAT!B1423</f>
        <v>108.306465</v>
      </c>
      <c r="D1423">
        <f>DIA!B1423</f>
        <v>205.94931</v>
      </c>
      <c r="E1423">
        <f>HD!B1423</f>
        <v>139.974884</v>
      </c>
      <c r="F1423">
        <f>MSFT!B1423</f>
        <v>69.994193999999993</v>
      </c>
      <c r="G1423">
        <f>NKE!B1423</f>
        <v>52.239837999999999</v>
      </c>
      <c r="H1423">
        <f>NVDA!B1423</f>
        <v>162.50851399999999</v>
      </c>
      <c r="I1423">
        <f>PG!B1423</f>
        <v>85.760361000000003</v>
      </c>
      <c r="J1423">
        <f>TM!B1423</f>
        <v>106.309319</v>
      </c>
      <c r="K1423">
        <f>VIG!B1423</f>
        <v>87.740416999999994</v>
      </c>
      <c r="L1423">
        <f>VOO!B1423</f>
        <v>212.76908900000001</v>
      </c>
      <c r="M1423">
        <f>WMT!B1423</f>
        <v>74.557732000000001</v>
      </c>
    </row>
    <row r="1424" spans="1:13" x14ac:dyDescent="0.3">
      <c r="A1424" s="1">
        <v>42975</v>
      </c>
      <c r="B1424">
        <v>0</v>
      </c>
      <c r="C1424">
        <f>CAT!B1424</f>
        <v>108.043571</v>
      </c>
      <c r="D1424">
        <f>DIA!B1424</f>
        <v>205.85484299999999</v>
      </c>
      <c r="E1424">
        <f>HD!B1424</f>
        <v>141.60237100000001</v>
      </c>
      <c r="F1424">
        <f>MSFT!B1424</f>
        <v>70.003822</v>
      </c>
      <c r="G1424">
        <f>NKE!B1424</f>
        <v>52.075068999999999</v>
      </c>
      <c r="H1424">
        <f>NVDA!B1424</f>
        <v>163.65931699999999</v>
      </c>
      <c r="I1424">
        <f>PG!B1424</f>
        <v>85.723267000000007</v>
      </c>
      <c r="J1424">
        <f>TM!B1424</f>
        <v>105.772301</v>
      </c>
      <c r="K1424">
        <f>VIG!B1424</f>
        <v>87.730873000000003</v>
      </c>
      <c r="L1424">
        <f>VOO!B1424</f>
        <v>212.84483299999999</v>
      </c>
      <c r="M1424">
        <f>WMT!B1424</f>
        <v>73.988815000000002</v>
      </c>
    </row>
    <row r="1425" spans="1:13" x14ac:dyDescent="0.3">
      <c r="A1425" s="1">
        <v>42976</v>
      </c>
      <c r="B1425">
        <v>0</v>
      </c>
      <c r="C1425">
        <f>CAT!B1425</f>
        <v>108.926186</v>
      </c>
      <c r="D1425">
        <f>DIA!B1425</f>
        <v>206.46882600000001</v>
      </c>
      <c r="E1425">
        <f>HD!B1425</f>
        <v>140.98138399999999</v>
      </c>
      <c r="F1425">
        <f>MSFT!B1425</f>
        <v>70.215278999999995</v>
      </c>
      <c r="G1425">
        <f>NKE!B1425</f>
        <v>51.105865000000001</v>
      </c>
      <c r="H1425">
        <f>NVDA!B1425</f>
        <v>163.39144899999999</v>
      </c>
      <c r="I1425">
        <f>PG!B1425</f>
        <v>85.584205999999995</v>
      </c>
      <c r="J1425">
        <f>TM!B1425</f>
        <v>105.5933</v>
      </c>
      <c r="K1425">
        <f>VIG!B1425</f>
        <v>87.921509</v>
      </c>
      <c r="L1425">
        <f>VOO!B1425</f>
        <v>213.00590500000001</v>
      </c>
      <c r="M1425">
        <f>WMT!B1425</f>
        <v>74.690483</v>
      </c>
    </row>
    <row r="1426" spans="1:13" x14ac:dyDescent="0.3">
      <c r="A1426" s="1">
        <v>42977</v>
      </c>
      <c r="B1426">
        <v>0</v>
      </c>
      <c r="C1426">
        <f>CAT!B1426</f>
        <v>110.372139</v>
      </c>
      <c r="D1426">
        <f>DIA!B1426</f>
        <v>206.789917</v>
      </c>
      <c r="E1426">
        <f>HD!B1426</f>
        <v>141.13197299999999</v>
      </c>
      <c r="F1426">
        <f>MSFT!B1426</f>
        <v>71.138023000000004</v>
      </c>
      <c r="G1426">
        <f>NKE!B1426</f>
        <v>50.941113000000001</v>
      </c>
      <c r="H1426">
        <f>NVDA!B1426</f>
        <v>164.36367799999999</v>
      </c>
      <c r="I1426">
        <f>PG!B1426</f>
        <v>85.167052999999996</v>
      </c>
      <c r="J1426">
        <f>TM!B1426</f>
        <v>105.791145</v>
      </c>
      <c r="K1426">
        <f>VIG!B1426</f>
        <v>88.197929000000002</v>
      </c>
      <c r="L1426">
        <f>VOO!B1426</f>
        <v>214.06691000000001</v>
      </c>
      <c r="M1426">
        <f>WMT!B1426</f>
        <v>74.472397000000001</v>
      </c>
    </row>
    <row r="1427" spans="1:13" x14ac:dyDescent="0.3">
      <c r="A1427" s="1">
        <v>42978</v>
      </c>
      <c r="B1427">
        <v>1</v>
      </c>
      <c r="C1427">
        <f>CAT!B1427</f>
        <v>110.315804</v>
      </c>
      <c r="D1427">
        <f>DIA!B1427</f>
        <v>207.34721400000001</v>
      </c>
      <c r="E1427">
        <f>HD!B1427</f>
        <v>141.00964400000001</v>
      </c>
      <c r="F1427">
        <f>MSFT!B1427</f>
        <v>71.868545999999995</v>
      </c>
      <c r="G1427">
        <f>NKE!B1427</f>
        <v>51.359290999999999</v>
      </c>
      <c r="H1427">
        <f>NVDA!B1427</f>
        <v>168.09381099999999</v>
      </c>
      <c r="I1427">
        <f>PG!B1427</f>
        <v>85.537857000000002</v>
      </c>
      <c r="J1427">
        <f>TM!B1427</f>
        <v>106.44122299999999</v>
      </c>
      <c r="K1427">
        <f>VIG!B1427</f>
        <v>88.655456999999998</v>
      </c>
      <c r="L1427">
        <f>VOO!B1427</f>
        <v>215.32685900000001</v>
      </c>
      <c r="M1427">
        <f>WMT!B1427</f>
        <v>74.026741000000001</v>
      </c>
    </row>
    <row r="1428" spans="1:13" x14ac:dyDescent="0.3">
      <c r="A1428" s="1">
        <v>42979</v>
      </c>
      <c r="B1428">
        <v>0</v>
      </c>
      <c r="C1428">
        <f>CAT!B1428</f>
        <v>111.05755600000001</v>
      </c>
      <c r="D1428">
        <f>DIA!B1428</f>
        <v>207.725067</v>
      </c>
      <c r="E1428">
        <f>HD!B1428</f>
        <v>141.86584500000001</v>
      </c>
      <c r="F1428">
        <f>MSFT!B1428</f>
        <v>71.070746999999997</v>
      </c>
      <c r="G1428">
        <f>NKE!B1428</f>
        <v>51.894184000000003</v>
      </c>
      <c r="H1428">
        <f>NVDA!B1428</f>
        <v>169.10571300000001</v>
      </c>
      <c r="I1428">
        <f>PG!B1428</f>
        <v>85.778892999999997</v>
      </c>
      <c r="J1428">
        <f>TM!B1428</f>
        <v>106.488319</v>
      </c>
      <c r="K1428">
        <f>VIG!B1428</f>
        <v>88.655456999999998</v>
      </c>
      <c r="L1428">
        <f>VOO!B1428</f>
        <v>215.69628900000001</v>
      </c>
      <c r="M1428">
        <f>WMT!B1428</f>
        <v>74.311203000000006</v>
      </c>
    </row>
    <row r="1429" spans="1:13" x14ac:dyDescent="0.3">
      <c r="A1429" s="1">
        <v>42983</v>
      </c>
      <c r="B1429">
        <v>0</v>
      </c>
      <c r="C1429">
        <f>CAT!B1429</f>
        <v>111.076347</v>
      </c>
      <c r="D1429">
        <f>DIA!B1429</f>
        <v>205.59979200000001</v>
      </c>
      <c r="E1429">
        <f>HD!B1429</f>
        <v>143.88870199999999</v>
      </c>
      <c r="F1429">
        <f>MSFT!B1429</f>
        <v>70.753555000000006</v>
      </c>
      <c r="G1429">
        <f>NKE!B1429</f>
        <v>51.553790999999997</v>
      </c>
      <c r="H1429">
        <f>NVDA!B1429</f>
        <v>164.591858</v>
      </c>
      <c r="I1429">
        <f>PG!B1429</f>
        <v>85.955032000000003</v>
      </c>
      <c r="J1429">
        <f>TM!B1429</f>
        <v>107.04418200000001</v>
      </c>
      <c r="K1429">
        <f>VIG!B1429</f>
        <v>88.035881000000003</v>
      </c>
      <c r="L1429">
        <f>VOO!B1429</f>
        <v>214.10479699999999</v>
      </c>
      <c r="M1429">
        <f>WMT!B1429</f>
        <v>75.667152000000002</v>
      </c>
    </row>
    <row r="1430" spans="1:13" x14ac:dyDescent="0.3">
      <c r="A1430" s="1">
        <v>42984</v>
      </c>
      <c r="B1430">
        <v>0</v>
      </c>
      <c r="C1430">
        <f>CAT!B1430</f>
        <v>109.836952</v>
      </c>
      <c r="D1430">
        <f>DIA!B1430</f>
        <v>206.14762899999999</v>
      </c>
      <c r="E1430">
        <f>HD!B1430</f>
        <v>147.30410800000001</v>
      </c>
      <c r="F1430">
        <f>MSFT!B1430</f>
        <v>70.551704000000001</v>
      </c>
      <c r="G1430">
        <f>NKE!B1430</f>
        <v>51.310665</v>
      </c>
      <c r="H1430">
        <f>NVDA!B1430</f>
        <v>164.492661</v>
      </c>
      <c r="I1430">
        <f>PG!B1430</f>
        <v>85.955032000000003</v>
      </c>
      <c r="J1430">
        <f>TM!B1430</f>
        <v>107.14782</v>
      </c>
      <c r="K1430">
        <f>VIG!B1430</f>
        <v>88.207465999999997</v>
      </c>
      <c r="L1430">
        <f>VOO!B1430</f>
        <v>214.85318000000001</v>
      </c>
      <c r="M1430">
        <f>WMT!B1430</f>
        <v>75.932648</v>
      </c>
    </row>
    <row r="1431" spans="1:13" x14ac:dyDescent="0.3">
      <c r="A1431" s="1">
        <v>42985</v>
      </c>
      <c r="B1431">
        <v>0</v>
      </c>
      <c r="C1431">
        <f>CAT!B1431</f>
        <v>110.578705</v>
      </c>
      <c r="D1431">
        <f>DIA!B1431</f>
        <v>206.01539600000001</v>
      </c>
      <c r="E1431">
        <f>HD!B1431</f>
        <v>148.59312399999999</v>
      </c>
      <c r="F1431">
        <f>MSFT!B1431</f>
        <v>71.455214999999995</v>
      </c>
      <c r="G1431">
        <f>NKE!B1431</f>
        <v>50.950817000000001</v>
      </c>
      <c r="H1431">
        <f>NVDA!B1431</f>
        <v>165.256531</v>
      </c>
      <c r="I1431">
        <f>PG!B1431</f>
        <v>86.186797999999996</v>
      </c>
      <c r="J1431">
        <f>TM!B1431</f>
        <v>107.665977</v>
      </c>
      <c r="K1431">
        <f>VIG!B1431</f>
        <v>88.445762999999999</v>
      </c>
      <c r="L1431">
        <f>VOO!B1431</f>
        <v>214.805847</v>
      </c>
      <c r="M1431">
        <f>WMT!B1431</f>
        <v>75.970573000000002</v>
      </c>
    </row>
    <row r="1432" spans="1:13" x14ac:dyDescent="0.3">
      <c r="A1432" s="1">
        <v>42986</v>
      </c>
      <c r="B1432">
        <v>0</v>
      </c>
      <c r="C1432">
        <f>CAT!B1432</f>
        <v>110.625664</v>
      </c>
      <c r="D1432">
        <f>DIA!B1432</f>
        <v>206.138214</v>
      </c>
      <c r="E1432">
        <f>HD!B1432</f>
        <v>150.22084000000001</v>
      </c>
      <c r="F1432">
        <f>MSFT!B1432</f>
        <v>71.109200000000001</v>
      </c>
      <c r="G1432">
        <f>NKE!B1432</f>
        <v>50.766047999999998</v>
      </c>
      <c r="H1432">
        <f>NVDA!B1432</f>
        <v>162.38948099999999</v>
      </c>
      <c r="I1432">
        <f>PG!B1432</f>
        <v>86.066260999999997</v>
      </c>
      <c r="J1432">
        <f>TM!B1432</f>
        <v>108.31604799999999</v>
      </c>
      <c r="K1432">
        <f>VIG!B1432</f>
        <v>88.703117000000006</v>
      </c>
      <c r="L1432">
        <f>VOO!B1432</f>
        <v>214.47427400000001</v>
      </c>
      <c r="M1432">
        <f>WMT!B1432</f>
        <v>74.794785000000005</v>
      </c>
    </row>
    <row r="1433" spans="1:13" x14ac:dyDescent="0.3">
      <c r="A1433" s="1">
        <v>42989</v>
      </c>
      <c r="B1433">
        <v>0</v>
      </c>
      <c r="C1433">
        <f>CAT!B1433</f>
        <v>111.611542</v>
      </c>
      <c r="D1433">
        <f>DIA!B1433</f>
        <v>208.518463</v>
      </c>
      <c r="E1433">
        <f>HD!B1433</f>
        <v>149.007126</v>
      </c>
      <c r="F1433">
        <f>MSFT!B1433</f>
        <v>71.858924999999999</v>
      </c>
      <c r="G1433">
        <f>NKE!B1433</f>
        <v>51.573250000000002</v>
      </c>
      <c r="H1433">
        <f>NVDA!B1433</f>
        <v>167.657318</v>
      </c>
      <c r="I1433">
        <f>PG!B1433</f>
        <v>87.132378000000003</v>
      </c>
      <c r="J1433">
        <f>TM!B1433</f>
        <v>109.503136</v>
      </c>
      <c r="K1433">
        <f>VIG!B1433</f>
        <v>89.503792000000004</v>
      </c>
      <c r="L1433">
        <f>VOO!B1433</f>
        <v>216.81414799999999</v>
      </c>
      <c r="M1433">
        <f>WMT!B1433</f>
        <v>74.984443999999996</v>
      </c>
    </row>
    <row r="1434" spans="1:13" x14ac:dyDescent="0.3">
      <c r="A1434" s="1">
        <v>42990</v>
      </c>
      <c r="B1434">
        <v>0</v>
      </c>
      <c r="C1434">
        <f>CAT!B1434</f>
        <v>113.555138</v>
      </c>
      <c r="D1434">
        <f>DIA!B1434</f>
        <v>209.14183</v>
      </c>
      <c r="E1434">
        <f>HD!B1434</f>
        <v>150.45605499999999</v>
      </c>
      <c r="F1434">
        <f>MSFT!B1434</f>
        <v>71.782036000000005</v>
      </c>
      <c r="G1434">
        <f>NKE!B1434</f>
        <v>51.933086000000003</v>
      </c>
      <c r="H1434">
        <f>NVDA!B1434</f>
        <v>168.26243600000001</v>
      </c>
      <c r="I1434">
        <f>PG!B1434</f>
        <v>86.687386000000004</v>
      </c>
      <c r="J1434">
        <f>TM!B1434</f>
        <v>109.79518899999999</v>
      </c>
      <c r="K1434">
        <f>VIG!B1434</f>
        <v>89.818343999999996</v>
      </c>
      <c r="L1434">
        <f>VOO!B1434</f>
        <v>217.609894</v>
      </c>
      <c r="M1434">
        <f>WMT!B1434</f>
        <v>75.486984000000007</v>
      </c>
    </row>
    <row r="1435" spans="1:13" x14ac:dyDescent="0.3">
      <c r="A1435" s="1">
        <v>42991</v>
      </c>
      <c r="B1435">
        <v>0</v>
      </c>
      <c r="C1435">
        <f>CAT!B1435</f>
        <v>112.32512699999999</v>
      </c>
      <c r="D1435">
        <f>DIA!B1435</f>
        <v>209.46302800000001</v>
      </c>
      <c r="E1435">
        <f>HD!B1435</f>
        <v>150.55957000000001</v>
      </c>
      <c r="F1435">
        <f>MSFT!B1435</f>
        <v>72.291472999999996</v>
      </c>
      <c r="G1435">
        <f>NKE!B1435</f>
        <v>52.049782</v>
      </c>
      <c r="H1435">
        <f>NVDA!B1435</f>
        <v>169.01638800000001</v>
      </c>
      <c r="I1435">
        <f>PG!B1435</f>
        <v>86.72448</v>
      </c>
      <c r="J1435">
        <f>TM!B1435</f>
        <v>109.86113</v>
      </c>
      <c r="K1435">
        <f>VIG!B1435</f>
        <v>89.637230000000002</v>
      </c>
      <c r="L1435">
        <f>VOO!B1435</f>
        <v>217.74252300000001</v>
      </c>
      <c r="M1435">
        <f>WMT!B1435</f>
        <v>75.724052</v>
      </c>
    </row>
    <row r="1436" spans="1:13" x14ac:dyDescent="0.3">
      <c r="A1436" s="1">
        <v>42992</v>
      </c>
      <c r="B1436">
        <v>0</v>
      </c>
      <c r="C1436">
        <f>CAT!B1436</f>
        <v>113.123238</v>
      </c>
      <c r="D1436">
        <f>DIA!B1436</f>
        <v>209.991974</v>
      </c>
      <c r="E1436">
        <f>HD!B1436</f>
        <v>149.95739699999999</v>
      </c>
      <c r="F1436">
        <f>MSFT!B1436</f>
        <v>71.868545999999995</v>
      </c>
      <c r="G1436">
        <f>NKE!B1436</f>
        <v>52.254021000000002</v>
      </c>
      <c r="H1436">
        <f>NVDA!B1436</f>
        <v>168.05413799999999</v>
      </c>
      <c r="I1436">
        <f>PG!B1436</f>
        <v>86.72448</v>
      </c>
      <c r="J1436">
        <f>TM!B1436</f>
        <v>110.32276899999999</v>
      </c>
      <c r="K1436">
        <f>VIG!B1436</f>
        <v>89.770683000000005</v>
      </c>
      <c r="L1436">
        <f>VOO!B1436</f>
        <v>217.66673299999999</v>
      </c>
      <c r="M1436">
        <f>WMT!B1436</f>
        <v>75.553359999999998</v>
      </c>
    </row>
    <row r="1437" spans="1:13" x14ac:dyDescent="0.3">
      <c r="A1437" s="1">
        <v>42993</v>
      </c>
      <c r="B1437">
        <v>0</v>
      </c>
      <c r="C1437">
        <f>CAT!B1437</f>
        <v>113.958885</v>
      </c>
      <c r="D1437">
        <f>DIA!B1437</f>
        <v>210.548508</v>
      </c>
      <c r="E1437">
        <f>HD!B1437</f>
        <v>149.03535500000001</v>
      </c>
      <c r="F1437">
        <f>MSFT!B1437</f>
        <v>72.387573000000003</v>
      </c>
      <c r="G1437">
        <f>NKE!B1437</f>
        <v>52.390166999999998</v>
      </c>
      <c r="H1437">
        <f>NVDA!B1437</f>
        <v>178.67901599999999</v>
      </c>
      <c r="I1437">
        <f>PG!B1437</f>
        <v>86.464889999999997</v>
      </c>
      <c r="J1437">
        <f>TM!B1437</f>
        <v>110.878624</v>
      </c>
      <c r="K1437">
        <f>VIG!B1437</f>
        <v>90.161468999999997</v>
      </c>
      <c r="L1437">
        <f>VOO!B1437</f>
        <v>217.969864</v>
      </c>
      <c r="M1437">
        <f>WMT!B1437</f>
        <v>76.217087000000006</v>
      </c>
    </row>
    <row r="1438" spans="1:13" x14ac:dyDescent="0.3">
      <c r="A1438" s="1">
        <v>42996</v>
      </c>
      <c r="B1438">
        <v>0</v>
      </c>
      <c r="C1438">
        <f>CAT!B1438</f>
        <v>116.26866099999999</v>
      </c>
      <c r="D1438">
        <f>DIA!B1438</f>
        <v>211.22051999999999</v>
      </c>
      <c r="E1438">
        <f>HD!B1438</f>
        <v>148.48022499999999</v>
      </c>
      <c r="F1438">
        <f>MSFT!B1438</f>
        <v>72.243408000000002</v>
      </c>
      <c r="G1438">
        <f>NKE!B1438</f>
        <v>52.030338</v>
      </c>
      <c r="H1438">
        <f>NVDA!B1438</f>
        <v>186.059921</v>
      </c>
      <c r="I1438">
        <f>PG!B1438</f>
        <v>86.353667999999999</v>
      </c>
      <c r="J1438">
        <f>TM!B1438</f>
        <v>110.784409</v>
      </c>
      <c r="K1438">
        <f>VIG!B1438</f>
        <v>90.418839000000006</v>
      </c>
      <c r="L1438">
        <f>VOO!B1438</f>
        <v>218.34883099999999</v>
      </c>
      <c r="M1438">
        <f>WMT!B1438</f>
        <v>75.856780999999998</v>
      </c>
    </row>
    <row r="1439" spans="1:13" x14ac:dyDescent="0.3">
      <c r="A1439" s="1">
        <v>42997</v>
      </c>
      <c r="B1439">
        <v>0</v>
      </c>
      <c r="C1439">
        <f>CAT!B1439</f>
        <v>117.12309999999999</v>
      </c>
      <c r="D1439">
        <f>DIA!B1439</f>
        <v>211.618011</v>
      </c>
      <c r="E1439">
        <f>HD!B1439</f>
        <v>148.33909600000001</v>
      </c>
      <c r="F1439">
        <f>MSFT!B1439</f>
        <v>72.512550000000005</v>
      </c>
      <c r="G1439">
        <f>NKE!B1439</f>
        <v>51.865012999999998</v>
      </c>
      <c r="H1439">
        <f>NVDA!B1439</f>
        <v>185.86151100000001</v>
      </c>
      <c r="I1439">
        <f>PG!B1439</f>
        <v>87.299232000000003</v>
      </c>
      <c r="J1439">
        <f>TM!B1439</f>
        <v>113.111458</v>
      </c>
      <c r="K1439">
        <f>VIG!B1439</f>
        <v>90.371178</v>
      </c>
      <c r="L1439">
        <f>VOO!B1439</f>
        <v>218.61407500000001</v>
      </c>
      <c r="M1439">
        <f>WMT!B1439</f>
        <v>75.904205000000005</v>
      </c>
    </row>
    <row r="1440" spans="1:13" x14ac:dyDescent="0.3">
      <c r="A1440" s="1">
        <v>42998</v>
      </c>
      <c r="B1440">
        <v>0</v>
      </c>
      <c r="C1440">
        <f>CAT!B1440</f>
        <v>117.226395</v>
      </c>
      <c r="D1440">
        <f>DIA!B1440</f>
        <v>211.92091400000001</v>
      </c>
      <c r="E1440">
        <f>HD!B1440</f>
        <v>149.298767</v>
      </c>
      <c r="F1440">
        <f>MSFT!B1440</f>
        <v>72.031943999999996</v>
      </c>
      <c r="G1440">
        <f>NKE!B1440</f>
        <v>52.088692000000002</v>
      </c>
      <c r="H1440">
        <f>NVDA!B1440</f>
        <v>184.36352500000001</v>
      </c>
      <c r="I1440">
        <f>PG!B1440</f>
        <v>87.512466000000003</v>
      </c>
      <c r="J1440">
        <f>TM!B1440</f>
        <v>113.40351099999999</v>
      </c>
      <c r="K1440">
        <f>VIG!B1440</f>
        <v>90.304160999999993</v>
      </c>
      <c r="L1440">
        <f>VOO!B1440</f>
        <v>218.73405500000001</v>
      </c>
      <c r="M1440">
        <f>WMT!B1440</f>
        <v>76.330894000000001</v>
      </c>
    </row>
    <row r="1441" spans="1:13" x14ac:dyDescent="0.3">
      <c r="A1441" s="1">
        <v>42999</v>
      </c>
      <c r="B1441">
        <v>0</v>
      </c>
      <c r="C1441">
        <f>CAT!B1441</f>
        <v>117.17005899999999</v>
      </c>
      <c r="D1441">
        <f>DIA!B1441</f>
        <v>211.51391599999999</v>
      </c>
      <c r="E1441">
        <f>HD!B1441</f>
        <v>149.77864099999999</v>
      </c>
      <c r="F1441">
        <f>MSFT!B1441</f>
        <v>71.330260999999993</v>
      </c>
      <c r="G1441">
        <f>NKE!B1441</f>
        <v>51.728850999999999</v>
      </c>
      <c r="H1441">
        <f>NVDA!B1441</f>
        <v>179.323868</v>
      </c>
      <c r="I1441">
        <f>PG!B1441</f>
        <v>85.880859000000001</v>
      </c>
      <c r="J1441">
        <f>TM!B1441</f>
        <v>113.102036</v>
      </c>
      <c r="K1441">
        <f>VIG!B1441</f>
        <v>89.959457</v>
      </c>
      <c r="L1441">
        <f>VOO!B1441</f>
        <v>218.115128</v>
      </c>
      <c r="M1441">
        <f>WMT!B1441</f>
        <v>75.866264000000001</v>
      </c>
    </row>
    <row r="1442" spans="1:13" x14ac:dyDescent="0.3">
      <c r="A1442" s="1">
        <v>43000</v>
      </c>
      <c r="B1442">
        <v>0</v>
      </c>
      <c r="C1442">
        <f>CAT!B1442</f>
        <v>116.832024</v>
      </c>
      <c r="D1442">
        <f>DIA!B1442</f>
        <v>211.25834699999999</v>
      </c>
      <c r="E1442">
        <f>HD!B1442</f>
        <v>150.51251199999999</v>
      </c>
      <c r="F1442">
        <f>MSFT!B1442</f>
        <v>71.522507000000004</v>
      </c>
      <c r="G1442">
        <f>NKE!B1442</f>
        <v>51.777481000000002</v>
      </c>
      <c r="H1442">
        <f>NVDA!B1442</f>
        <v>177.57783499999999</v>
      </c>
      <c r="I1442">
        <f>PG!B1442</f>
        <v>85.510056000000006</v>
      </c>
      <c r="J1442">
        <f>TM!B1442</f>
        <v>113.648476</v>
      </c>
      <c r="K1442">
        <f>VIG!B1442</f>
        <v>90.103081000000003</v>
      </c>
      <c r="L1442">
        <f>VOO!B1442</f>
        <v>218.086533</v>
      </c>
      <c r="M1442">
        <f>WMT!B1442</f>
        <v>75.411124999999998</v>
      </c>
    </row>
    <row r="1443" spans="1:13" x14ac:dyDescent="0.3">
      <c r="A1443" s="1">
        <v>43003</v>
      </c>
      <c r="B1443">
        <v>0</v>
      </c>
      <c r="C1443">
        <f>CAT!B1443</f>
        <v>116.728745</v>
      </c>
      <c r="D1443">
        <f>DIA!B1443</f>
        <v>210.89871199999999</v>
      </c>
      <c r="E1443">
        <f>HD!B1443</f>
        <v>151.57574500000001</v>
      </c>
      <c r="F1443">
        <f>MSFT!B1443</f>
        <v>70.41713</v>
      </c>
      <c r="G1443">
        <f>NKE!B1443</f>
        <v>51.767749999999999</v>
      </c>
      <c r="H1443">
        <f>NVDA!B1443</f>
        <v>169.64141799999999</v>
      </c>
      <c r="I1443">
        <f>PG!B1443</f>
        <v>85.955032000000003</v>
      </c>
      <c r="J1443">
        <f>TM!B1443</f>
        <v>113.96880299999999</v>
      </c>
      <c r="K1443">
        <f>VIG!B1443</f>
        <v>90.256264000000002</v>
      </c>
      <c r="L1443">
        <f>VOO!B1443</f>
        <v>217.76281700000001</v>
      </c>
      <c r="M1443">
        <f>WMT!B1443</f>
        <v>75.050811999999993</v>
      </c>
    </row>
    <row r="1444" spans="1:13" x14ac:dyDescent="0.3">
      <c r="A1444" s="1">
        <v>43004</v>
      </c>
      <c r="B1444">
        <v>0</v>
      </c>
      <c r="C1444">
        <f>CAT!B1444</f>
        <v>116.907143</v>
      </c>
      <c r="D1444">
        <f>DIA!B1444</f>
        <v>210.77569600000001</v>
      </c>
      <c r="E1444">
        <f>HD!B1444</f>
        <v>151.726257</v>
      </c>
      <c r="F1444">
        <f>MSFT!B1444</f>
        <v>70.41713</v>
      </c>
      <c r="G1444">
        <f>NKE!B1444</f>
        <v>52.224837999999998</v>
      </c>
      <c r="H1444">
        <f>NVDA!B1444</f>
        <v>170.593796</v>
      </c>
      <c r="I1444">
        <f>PG!B1444</f>
        <v>85.890144000000006</v>
      </c>
      <c r="J1444">
        <f>TM!B1444</f>
        <v>114.307953</v>
      </c>
      <c r="K1444">
        <f>VIG!B1444</f>
        <v>90.399918</v>
      </c>
      <c r="L1444">
        <f>VOO!B1444</f>
        <v>217.838989</v>
      </c>
      <c r="M1444">
        <f>WMT!B1444</f>
        <v>75.278373999999999</v>
      </c>
    </row>
    <row r="1445" spans="1:13" x14ac:dyDescent="0.3">
      <c r="A1445" s="1">
        <v>43005</v>
      </c>
      <c r="B1445">
        <v>0</v>
      </c>
      <c r="C1445">
        <f>CAT!B1445</f>
        <v>116.916527</v>
      </c>
      <c r="D1445">
        <f>DIA!B1445</f>
        <v>211.18267800000001</v>
      </c>
      <c r="E1445">
        <f>HD!B1445</f>
        <v>151.406372</v>
      </c>
      <c r="F1445">
        <f>MSFT!B1445</f>
        <v>70.984238000000005</v>
      </c>
      <c r="G1445">
        <f>NKE!B1445</f>
        <v>51.223137000000001</v>
      </c>
      <c r="H1445">
        <f>NVDA!B1445</f>
        <v>174.33381700000001</v>
      </c>
      <c r="I1445">
        <f>PG!B1445</f>
        <v>84.240004999999996</v>
      </c>
      <c r="J1445">
        <f>TM!B1445</f>
        <v>114.45869399999999</v>
      </c>
      <c r="K1445">
        <f>VIG!B1445</f>
        <v>90.533966000000007</v>
      </c>
      <c r="L1445">
        <f>VOO!B1445</f>
        <v>218.686432</v>
      </c>
      <c r="M1445">
        <f>WMT!B1445</f>
        <v>75.183563000000007</v>
      </c>
    </row>
    <row r="1446" spans="1:13" x14ac:dyDescent="0.3">
      <c r="A1446" s="1">
        <v>43006</v>
      </c>
      <c r="B1446">
        <v>0</v>
      </c>
      <c r="C1446">
        <f>CAT!B1446</f>
        <v>117.58318300000001</v>
      </c>
      <c r="D1446">
        <f>DIA!B1446</f>
        <v>211.63703899999999</v>
      </c>
      <c r="E1446">
        <f>HD!B1446</f>
        <v>152.76123000000001</v>
      </c>
      <c r="F1446">
        <f>MSFT!B1446</f>
        <v>71.003471000000005</v>
      </c>
      <c r="G1446">
        <f>NKE!B1446</f>
        <v>51.184235000000001</v>
      </c>
      <c r="H1446">
        <f>NVDA!B1446</f>
        <v>174.28422499999999</v>
      </c>
      <c r="I1446">
        <f>PG!B1446</f>
        <v>84.258544999999998</v>
      </c>
      <c r="J1446">
        <f>TM!B1446</f>
        <v>114.37020099999999</v>
      </c>
      <c r="K1446">
        <f>VIG!B1446</f>
        <v>90.600989999999996</v>
      </c>
      <c r="L1446">
        <f>VOO!B1446</f>
        <v>218.94348099999999</v>
      </c>
      <c r="M1446">
        <f>WMT!B1446</f>
        <v>74.861153000000002</v>
      </c>
    </row>
    <row r="1447" spans="1:13" x14ac:dyDescent="0.3">
      <c r="A1447" s="1">
        <v>43007</v>
      </c>
      <c r="B1447">
        <v>1</v>
      </c>
      <c r="C1447">
        <f>CAT!B1447</f>
        <v>117.09493999999999</v>
      </c>
      <c r="D1447">
        <f>DIA!B1447</f>
        <v>211.84520000000001</v>
      </c>
      <c r="E1447">
        <f>HD!B1447</f>
        <v>153.89027400000001</v>
      </c>
      <c r="F1447">
        <f>MSFT!B1447</f>
        <v>71.599402999999995</v>
      </c>
      <c r="G1447">
        <f>NKE!B1447</f>
        <v>50.425663</v>
      </c>
      <c r="H1447">
        <f>NVDA!B1447</f>
        <v>177.34968599999999</v>
      </c>
      <c r="I1447">
        <f>PG!B1447</f>
        <v>84.341988000000001</v>
      </c>
      <c r="J1447">
        <f>TM!B1447</f>
        <v>113.959</v>
      </c>
      <c r="K1447">
        <f>VIG!B1447</f>
        <v>90.763771000000006</v>
      </c>
      <c r="L1447">
        <f>VOO!B1447</f>
        <v>219.72431900000001</v>
      </c>
      <c r="M1447">
        <f>WMT!B1447</f>
        <v>74.093117000000007</v>
      </c>
    </row>
    <row r="1448" spans="1:13" x14ac:dyDescent="0.3">
      <c r="A1448" s="1">
        <v>43010</v>
      </c>
      <c r="B1448">
        <v>0</v>
      </c>
      <c r="C1448">
        <f>CAT!B1448</f>
        <v>117.104332</v>
      </c>
      <c r="D1448">
        <f>DIA!B1448</f>
        <v>213.18924000000001</v>
      </c>
      <c r="E1448">
        <f>HD!B1448</f>
        <v>154.32307399999999</v>
      </c>
      <c r="F1448">
        <f>MSFT!B1448</f>
        <v>71.714737</v>
      </c>
      <c r="G1448">
        <f>NKE!B1448</f>
        <v>50.445113999999997</v>
      </c>
      <c r="H1448">
        <f>NVDA!B1448</f>
        <v>177.57783499999999</v>
      </c>
      <c r="I1448">
        <f>PG!B1448</f>
        <v>85.074341000000004</v>
      </c>
      <c r="J1448">
        <f>TM!B1448</f>
        <v>114.092888</v>
      </c>
      <c r="K1448">
        <f>VIG!B1448</f>
        <v>91.137207000000004</v>
      </c>
      <c r="L1448">
        <f>VOO!B1448</f>
        <v>220.64790300000001</v>
      </c>
      <c r="M1448">
        <f>WMT!B1448</f>
        <v>74.387062</v>
      </c>
    </row>
    <row r="1449" spans="1:13" x14ac:dyDescent="0.3">
      <c r="A1449" s="1">
        <v>43011</v>
      </c>
      <c r="B1449">
        <v>0</v>
      </c>
      <c r="C1449">
        <f>CAT!B1449</f>
        <v>117.846085</v>
      </c>
      <c r="D1449">
        <f>DIA!B1449</f>
        <v>214.135696</v>
      </c>
      <c r="E1449">
        <f>HD!B1449</f>
        <v>155.40509</v>
      </c>
      <c r="F1449">
        <f>MSFT!B1449</f>
        <v>71.378333999999995</v>
      </c>
      <c r="G1449">
        <f>NKE!B1449</f>
        <v>50.056109999999997</v>
      </c>
      <c r="H1449">
        <f>NVDA!B1449</f>
        <v>177.94491600000001</v>
      </c>
      <c r="I1449">
        <f>PG!B1449</f>
        <v>85.398810999999995</v>
      </c>
      <c r="J1449">
        <f>TM!B1449</f>
        <v>115.07783499999999</v>
      </c>
      <c r="K1449">
        <f>VIG!B1449</f>
        <v>91.232956000000001</v>
      </c>
      <c r="L1449">
        <f>VOO!B1449</f>
        <v>221.09541300000001</v>
      </c>
      <c r="M1449">
        <f>WMT!B1449</f>
        <v>75.117171999999997</v>
      </c>
    </row>
    <row r="1450" spans="1:13" x14ac:dyDescent="0.3">
      <c r="A1450" s="1">
        <v>43012</v>
      </c>
      <c r="B1450">
        <v>0</v>
      </c>
      <c r="C1450">
        <f>CAT!B1450</f>
        <v>119.000984</v>
      </c>
      <c r="D1450">
        <f>DIA!B1450</f>
        <v>214.29660000000001</v>
      </c>
      <c r="E1450">
        <f>HD!B1450</f>
        <v>155.51799</v>
      </c>
      <c r="F1450">
        <f>MSFT!B1450</f>
        <v>71.791640999999998</v>
      </c>
      <c r="G1450">
        <f>NKE!B1450</f>
        <v>50.649344999999997</v>
      </c>
      <c r="H1450">
        <f>NVDA!B1450</f>
        <v>179.43298300000001</v>
      </c>
      <c r="I1450">
        <f>PG!B1450</f>
        <v>85.676902999999996</v>
      </c>
      <c r="J1450">
        <f>TM!B1450</f>
        <v>115.68029799999999</v>
      </c>
      <c r="K1450">
        <f>VIG!B1450</f>
        <v>91.376587000000001</v>
      </c>
      <c r="L1450">
        <f>VOO!B1450</f>
        <v>221.40014600000001</v>
      </c>
      <c r="M1450">
        <f>WMT!B1450</f>
        <v>74.993911999999995</v>
      </c>
    </row>
    <row r="1451" spans="1:13" x14ac:dyDescent="0.3">
      <c r="A1451" s="1">
        <v>43013</v>
      </c>
      <c r="B1451">
        <v>0</v>
      </c>
      <c r="C1451">
        <f>CAT!B1451</f>
        <v>118.68174</v>
      </c>
      <c r="D1451">
        <f>DIA!B1451</f>
        <v>215.46078499999999</v>
      </c>
      <c r="E1451">
        <f>HD!B1451</f>
        <v>156.29892000000001</v>
      </c>
      <c r="F1451">
        <f>MSFT!B1451</f>
        <v>73.021964999999994</v>
      </c>
      <c r="G1451">
        <f>NKE!B1451</f>
        <v>50.746600999999998</v>
      </c>
      <c r="H1451">
        <f>NVDA!B1451</f>
        <v>179.33377100000001</v>
      </c>
      <c r="I1451">
        <f>PG!B1451</f>
        <v>85.315383999999995</v>
      </c>
      <c r="J1451">
        <f>TM!B1451</f>
        <v>115.555977</v>
      </c>
      <c r="K1451">
        <f>VIG!B1451</f>
        <v>91.951096000000007</v>
      </c>
      <c r="L1451">
        <f>VOO!B1451</f>
        <v>222.71414200000001</v>
      </c>
      <c r="M1451">
        <f>WMT!B1451</f>
        <v>75.297340000000005</v>
      </c>
    </row>
    <row r="1452" spans="1:13" x14ac:dyDescent="0.3">
      <c r="A1452" s="1">
        <v>43014</v>
      </c>
      <c r="B1452">
        <v>0</v>
      </c>
      <c r="C1452">
        <f>CAT!B1452</f>
        <v>119.17939</v>
      </c>
      <c r="D1452">
        <f>DIA!B1452</f>
        <v>215.37565599999999</v>
      </c>
      <c r="E1452">
        <f>HD!B1452</f>
        <v>156.04490699999999</v>
      </c>
      <c r="F1452">
        <f>MSFT!B1452</f>
        <v>73.050811999999993</v>
      </c>
      <c r="G1452">
        <f>NKE!B1452</f>
        <v>50.980007000000001</v>
      </c>
      <c r="H1452">
        <f>NVDA!B1452</f>
        <v>179.85957300000001</v>
      </c>
      <c r="I1452">
        <f>PG!B1452</f>
        <v>85.593491</v>
      </c>
      <c r="J1452">
        <f>TM!B1452</f>
        <v>116.54093899999999</v>
      </c>
      <c r="K1452">
        <f>VIG!B1452</f>
        <v>91.615966999999998</v>
      </c>
      <c r="L1452">
        <f>VOO!B1452</f>
        <v>222.50465399999999</v>
      </c>
      <c r="M1452">
        <f>WMT!B1452</f>
        <v>74.908576999999994</v>
      </c>
    </row>
    <row r="1453" spans="1:13" x14ac:dyDescent="0.3">
      <c r="A1453" s="1">
        <v>43017</v>
      </c>
      <c r="B1453">
        <v>0</v>
      </c>
      <c r="C1453">
        <f>CAT!B1453</f>
        <v>119.132423</v>
      </c>
      <c r="D1453">
        <f>DIA!B1453</f>
        <v>215.35670500000001</v>
      </c>
      <c r="E1453">
        <f>HD!B1453</f>
        <v>155.91319300000001</v>
      </c>
      <c r="F1453">
        <f>MSFT!B1453</f>
        <v>73.329559000000003</v>
      </c>
      <c r="G1453">
        <f>NKE!B1453</f>
        <v>50.104733000000003</v>
      </c>
      <c r="H1453">
        <f>NVDA!B1453</f>
        <v>183.917068</v>
      </c>
      <c r="I1453">
        <f>PG!B1453</f>
        <v>85.398810999999995</v>
      </c>
      <c r="J1453">
        <f>TM!B1453</f>
        <v>116.34968600000001</v>
      </c>
      <c r="K1453">
        <f>VIG!B1453</f>
        <v>91.223381000000003</v>
      </c>
      <c r="L1453">
        <f>VOO!B1453</f>
        <v>222.11425800000001</v>
      </c>
      <c r="M1453">
        <f>WMT!B1453</f>
        <v>76.359343999999993</v>
      </c>
    </row>
    <row r="1454" spans="1:13" x14ac:dyDescent="0.3">
      <c r="A1454" s="1">
        <v>43018</v>
      </c>
      <c r="B1454">
        <v>0</v>
      </c>
      <c r="C1454">
        <f>CAT!B1454</f>
        <v>120.36245</v>
      </c>
      <c r="D1454">
        <f>DIA!B1454</f>
        <v>216.04763800000001</v>
      </c>
      <c r="E1454">
        <f>HD!B1454</f>
        <v>155.39567600000001</v>
      </c>
      <c r="F1454">
        <f>MSFT!B1454</f>
        <v>73.329559000000003</v>
      </c>
      <c r="G1454">
        <f>NKE!B1454</f>
        <v>50.114452</v>
      </c>
      <c r="H1454">
        <f>NVDA!B1454</f>
        <v>187.428955</v>
      </c>
      <c r="I1454">
        <f>PG!B1454</f>
        <v>84.935294999999996</v>
      </c>
      <c r="J1454">
        <f>TM!B1454</f>
        <v>118.65430499999999</v>
      </c>
      <c r="K1454">
        <f>VIG!B1454</f>
        <v>91.395729000000003</v>
      </c>
      <c r="L1454">
        <f>VOO!B1454</f>
        <v>222.67605599999999</v>
      </c>
      <c r="M1454">
        <f>WMT!B1454</f>
        <v>79.772896000000003</v>
      </c>
    </row>
    <row r="1455" spans="1:13" x14ac:dyDescent="0.3">
      <c r="A1455" s="1">
        <v>43019</v>
      </c>
      <c r="B1455">
        <v>0</v>
      </c>
      <c r="C1455">
        <f>CAT!B1455</f>
        <v>120.747406</v>
      </c>
      <c r="D1455">
        <f>DIA!B1455</f>
        <v>216.37889100000001</v>
      </c>
      <c r="E1455">
        <f>HD!B1455</f>
        <v>155.480377</v>
      </c>
      <c r="F1455">
        <f>MSFT!B1455</f>
        <v>73.454505999999995</v>
      </c>
      <c r="G1455">
        <f>NKE!B1455</f>
        <v>49.628188999999999</v>
      </c>
      <c r="H1455">
        <f>NVDA!B1455</f>
        <v>189.42297400000001</v>
      </c>
      <c r="I1455">
        <f>PG!B1455</f>
        <v>84.786957000000001</v>
      </c>
      <c r="J1455">
        <f>TM!B1455</f>
        <v>118.157043</v>
      </c>
      <c r="K1455">
        <f>VIG!B1455</f>
        <v>91.510634999999994</v>
      </c>
      <c r="L1455">
        <f>VOO!B1455</f>
        <v>223.03787199999999</v>
      </c>
      <c r="M1455">
        <f>WMT!B1455</f>
        <v>81.290015999999994</v>
      </c>
    </row>
    <row r="1456" spans="1:13" x14ac:dyDescent="0.3">
      <c r="A1456" s="1">
        <v>43020</v>
      </c>
      <c r="B1456">
        <v>0</v>
      </c>
      <c r="C1456">
        <f>CAT!B1456</f>
        <v>122.052521</v>
      </c>
      <c r="D1456">
        <f>DIA!B1456</f>
        <v>216.11389199999999</v>
      </c>
      <c r="E1456">
        <f>HD!B1456</f>
        <v>154.859375</v>
      </c>
      <c r="F1456">
        <f>MSFT!B1456</f>
        <v>74.127335000000002</v>
      </c>
      <c r="G1456">
        <f>NKE!B1456</f>
        <v>49.433684999999997</v>
      </c>
      <c r="H1456">
        <f>NVDA!B1456</f>
        <v>189.512238</v>
      </c>
      <c r="I1456">
        <f>PG!B1456</f>
        <v>85.42662</v>
      </c>
      <c r="J1456">
        <f>TM!B1456</f>
        <v>117.803223</v>
      </c>
      <c r="K1456">
        <f>VIG!B1456</f>
        <v>91.912796</v>
      </c>
      <c r="L1456">
        <f>VOO!B1456</f>
        <v>222.695099</v>
      </c>
      <c r="M1456">
        <f>WMT!B1456</f>
        <v>81.640868999999995</v>
      </c>
    </row>
    <row r="1457" spans="1:13" x14ac:dyDescent="0.3">
      <c r="A1457" s="1">
        <v>43021</v>
      </c>
      <c r="B1457">
        <v>0</v>
      </c>
      <c r="C1457">
        <f>CAT!B1457</f>
        <v>122.728561</v>
      </c>
      <c r="D1457">
        <f>DIA!B1457</f>
        <v>216.492493</v>
      </c>
      <c r="E1457">
        <f>HD!B1457</f>
        <v>154.746475</v>
      </c>
      <c r="F1457">
        <f>MSFT!B1457</f>
        <v>74.482979</v>
      </c>
      <c r="G1457">
        <f>NKE!B1457</f>
        <v>49.579555999999997</v>
      </c>
      <c r="H1457">
        <f>NVDA!B1457</f>
        <v>193.043961</v>
      </c>
      <c r="I1457">
        <f>PG!B1457</f>
        <v>86.251677999999998</v>
      </c>
      <c r="J1457">
        <f>TM!B1457</f>
        <v>117.984909</v>
      </c>
      <c r="K1457">
        <f>VIG!B1457</f>
        <v>91.951096000000007</v>
      </c>
      <c r="L1457">
        <f>VOO!B1457</f>
        <v>222.942657</v>
      </c>
      <c r="M1457">
        <f>WMT!B1457</f>
        <v>82.133933999999996</v>
      </c>
    </row>
    <row r="1458" spans="1:13" x14ac:dyDescent="0.3">
      <c r="A1458" s="1">
        <v>43024</v>
      </c>
      <c r="B1458">
        <v>0</v>
      </c>
      <c r="C1458">
        <f>CAT!B1458</f>
        <v>123.44214599999999</v>
      </c>
      <c r="D1458">
        <f>DIA!B1458</f>
        <v>217.17394999999999</v>
      </c>
      <c r="E1458">
        <f>HD!B1458</f>
        <v>154.511246</v>
      </c>
      <c r="F1458">
        <f>MSFT!B1458</f>
        <v>74.636780000000002</v>
      </c>
      <c r="G1458">
        <f>NKE!B1458</f>
        <v>49.958843000000002</v>
      </c>
      <c r="H1458">
        <f>NVDA!B1458</f>
        <v>196.35745199999999</v>
      </c>
      <c r="I1458">
        <f>PG!B1458</f>
        <v>86.344391000000002</v>
      </c>
      <c r="J1458">
        <f>TM!B1458</f>
        <v>118.023163</v>
      </c>
      <c r="K1458">
        <f>VIG!B1458</f>
        <v>91.922370999999998</v>
      </c>
      <c r="L1458">
        <f>VOO!B1458</f>
        <v>223.29496800000001</v>
      </c>
      <c r="M1458">
        <f>WMT!B1458</f>
        <v>81.299507000000006</v>
      </c>
    </row>
    <row r="1459" spans="1:13" x14ac:dyDescent="0.3">
      <c r="A1459" s="1">
        <v>43025</v>
      </c>
      <c r="B1459">
        <v>0</v>
      </c>
      <c r="C1459">
        <f>CAT!B1459</f>
        <v>122.568939</v>
      </c>
      <c r="D1459">
        <f>DIA!B1459</f>
        <v>217.55261200000001</v>
      </c>
      <c r="E1459">
        <f>HD!B1459</f>
        <v>153.69270299999999</v>
      </c>
      <c r="F1459">
        <f>MSFT!B1459</f>
        <v>74.579109000000003</v>
      </c>
      <c r="G1459">
        <f>NKE!B1459</f>
        <v>50.571541000000003</v>
      </c>
      <c r="H1459">
        <f>NVDA!B1459</f>
        <v>196.17887899999999</v>
      </c>
      <c r="I1459">
        <f>PG!B1459</f>
        <v>86.029182000000006</v>
      </c>
      <c r="J1459">
        <f>TM!B1459</f>
        <v>117.917969</v>
      </c>
      <c r="K1459">
        <f>VIG!B1459</f>
        <v>92.008537000000004</v>
      </c>
      <c r="L1459">
        <f>VOO!B1459</f>
        <v>223.43779000000001</v>
      </c>
      <c r="M1459">
        <f>WMT!B1459</f>
        <v>81.527084000000002</v>
      </c>
    </row>
    <row r="1460" spans="1:13" x14ac:dyDescent="0.3">
      <c r="A1460" s="1">
        <v>43026</v>
      </c>
      <c r="B1460">
        <v>0</v>
      </c>
      <c r="C1460">
        <f>CAT!B1460</f>
        <v>123.27314800000001</v>
      </c>
      <c r="D1460">
        <f>DIA!B1460</f>
        <v>219.07647700000001</v>
      </c>
      <c r="E1460">
        <f>HD!B1460</f>
        <v>153.78677400000001</v>
      </c>
      <c r="F1460">
        <f>MSFT!B1460</f>
        <v>74.598327999999995</v>
      </c>
      <c r="G1460">
        <f>NKE!B1460</f>
        <v>50.863303999999999</v>
      </c>
      <c r="H1460">
        <f>NVDA!B1460</f>
        <v>196.01020800000001</v>
      </c>
      <c r="I1460">
        <f>PG!B1460</f>
        <v>86.001380999999995</v>
      </c>
      <c r="J1460">
        <f>TM!B1460</f>
        <v>118.826431</v>
      </c>
      <c r="K1460">
        <f>VIG!B1460</f>
        <v>92.113876000000005</v>
      </c>
      <c r="L1460">
        <f>VOO!B1460</f>
        <v>223.637756</v>
      </c>
      <c r="M1460">
        <f>WMT!B1460</f>
        <v>81.754654000000002</v>
      </c>
    </row>
    <row r="1461" spans="1:13" x14ac:dyDescent="0.3">
      <c r="A1461" s="1">
        <v>43027</v>
      </c>
      <c r="B1461">
        <v>0</v>
      </c>
      <c r="C1461">
        <f>CAT!B1461</f>
        <v>123.517281</v>
      </c>
      <c r="D1461">
        <f>DIA!B1461</f>
        <v>219.256271</v>
      </c>
      <c r="E1461">
        <f>HD!B1461</f>
        <v>153.58917199999999</v>
      </c>
      <c r="F1461">
        <f>MSFT!B1461</f>
        <v>74.886696000000001</v>
      </c>
      <c r="G1461">
        <f>NKE!B1461</f>
        <v>51.242584000000001</v>
      </c>
      <c r="H1461">
        <f>NVDA!B1461</f>
        <v>196.22846999999999</v>
      </c>
      <c r="I1461">
        <f>PG!B1461</f>
        <v>85.543357999999998</v>
      </c>
      <c r="J1461">
        <f>TM!B1461</f>
        <v>117.688469</v>
      </c>
      <c r="K1461">
        <f>VIG!B1461</f>
        <v>92.449012999999994</v>
      </c>
      <c r="L1461">
        <f>VOO!B1461</f>
        <v>223.752014</v>
      </c>
      <c r="M1461">
        <f>WMT!B1461</f>
        <v>81.925331</v>
      </c>
    </row>
    <row r="1462" spans="1:13" x14ac:dyDescent="0.3">
      <c r="A1462" s="1">
        <v>43028</v>
      </c>
      <c r="B1462">
        <v>0</v>
      </c>
      <c r="C1462">
        <f>CAT!B1462</f>
        <v>124.074532</v>
      </c>
      <c r="D1462">
        <f>DIA!B1462</f>
        <v>220.83161899999999</v>
      </c>
      <c r="E1462">
        <f>HD!B1462</f>
        <v>153.76795999999999</v>
      </c>
      <c r="F1462">
        <f>MSFT!B1462</f>
        <v>75.751769999999993</v>
      </c>
      <c r="G1462">
        <f>NKE!B1462</f>
        <v>51.602424999999997</v>
      </c>
      <c r="H1462">
        <f>NVDA!B1462</f>
        <v>195.33561700000001</v>
      </c>
      <c r="I1462">
        <f>PG!B1462</f>
        <v>82.423858999999993</v>
      </c>
      <c r="J1462">
        <f>TM!B1462</f>
        <v>118.300476</v>
      </c>
      <c r="K1462">
        <f>VIG!B1462</f>
        <v>93.080978000000002</v>
      </c>
      <c r="L1462">
        <f>VOO!B1462</f>
        <v>224.86605800000001</v>
      </c>
      <c r="M1462">
        <f>WMT!B1462</f>
        <v>82.911475999999993</v>
      </c>
    </row>
    <row r="1463" spans="1:13" x14ac:dyDescent="0.3">
      <c r="A1463" s="1">
        <v>43031</v>
      </c>
      <c r="B1463">
        <v>0</v>
      </c>
      <c r="C1463">
        <f>CAT!B1463</f>
        <v>124.376778</v>
      </c>
      <c r="D1463">
        <f>DIA!B1463</f>
        <v>220.37687700000001</v>
      </c>
      <c r="E1463">
        <f>HD!B1463</f>
        <v>155.000519</v>
      </c>
      <c r="F1463">
        <f>MSFT!B1463</f>
        <v>75.770988000000003</v>
      </c>
      <c r="G1463">
        <f>NKE!B1463</f>
        <v>52.185946999999999</v>
      </c>
      <c r="H1463">
        <f>NVDA!B1463</f>
        <v>195.057861</v>
      </c>
      <c r="I1463">
        <f>PG!B1463</f>
        <v>81.536574999999999</v>
      </c>
      <c r="J1463">
        <f>TM!B1463</f>
        <v>117.401588</v>
      </c>
      <c r="K1463">
        <f>VIG!B1463</f>
        <v>93.148009999999999</v>
      </c>
      <c r="L1463">
        <f>VOO!B1463</f>
        <v>224.04719499999999</v>
      </c>
      <c r="M1463">
        <f>WMT!B1463</f>
        <v>84.058800000000005</v>
      </c>
    </row>
    <row r="1464" spans="1:13" x14ac:dyDescent="0.3">
      <c r="A1464" s="1">
        <v>43032</v>
      </c>
      <c r="B1464">
        <v>0</v>
      </c>
      <c r="C1464">
        <f>CAT!B1464</f>
        <v>130.57298299999999</v>
      </c>
      <c r="D1464">
        <f>DIA!B1464</f>
        <v>221.93034399999999</v>
      </c>
      <c r="E1464">
        <f>HD!B1464</f>
        <v>156.21423300000001</v>
      </c>
      <c r="F1464">
        <f>MSFT!B1464</f>
        <v>75.799819999999997</v>
      </c>
      <c r="G1464">
        <f>NKE!B1464</f>
        <v>51.952534</v>
      </c>
      <c r="H1464">
        <f>NVDA!B1464</f>
        <v>197.10148599999999</v>
      </c>
      <c r="I1464">
        <f>PG!B1464</f>
        <v>81.237701000000001</v>
      </c>
      <c r="J1464">
        <f>TM!B1464</f>
        <v>118.463043</v>
      </c>
      <c r="K1464">
        <f>VIG!B1464</f>
        <v>93.167152000000002</v>
      </c>
      <c r="L1464">
        <f>VOO!B1464</f>
        <v>224.36142000000001</v>
      </c>
      <c r="M1464">
        <f>WMT!B1464</f>
        <v>83.423500000000004</v>
      </c>
    </row>
    <row r="1465" spans="1:13" x14ac:dyDescent="0.3">
      <c r="A1465" s="1">
        <v>43033</v>
      </c>
      <c r="B1465">
        <v>0</v>
      </c>
      <c r="C1465">
        <f>CAT!B1465</f>
        <v>129.250595</v>
      </c>
      <c r="D1465">
        <f>DIA!B1465</f>
        <v>220.85998499999999</v>
      </c>
      <c r="E1465">
        <f>HD!B1465</f>
        <v>156.25187700000001</v>
      </c>
      <c r="F1465">
        <f>MSFT!B1465</f>
        <v>75.578757999999993</v>
      </c>
      <c r="G1465">
        <f>NKE!B1465</f>
        <v>53.430782000000001</v>
      </c>
      <c r="H1465">
        <f>NVDA!B1465</f>
        <v>192.12138400000001</v>
      </c>
      <c r="I1465">
        <f>PG!B1465</f>
        <v>81.125632999999993</v>
      </c>
      <c r="J1465">
        <f>TM!B1465</f>
        <v>116.99039500000001</v>
      </c>
      <c r="K1465">
        <f>VIG!B1465</f>
        <v>93.033103999999994</v>
      </c>
      <c r="L1465">
        <f>VOO!B1465</f>
        <v>223.28543099999999</v>
      </c>
      <c r="M1465">
        <f>WMT!B1465</f>
        <v>83.897605999999996</v>
      </c>
    </row>
    <row r="1466" spans="1:13" x14ac:dyDescent="0.3">
      <c r="A1466" s="1">
        <v>43034</v>
      </c>
      <c r="B1466">
        <v>0</v>
      </c>
      <c r="C1466">
        <f>CAT!B1466</f>
        <v>129.34506200000001</v>
      </c>
      <c r="D1466">
        <f>DIA!B1466</f>
        <v>221.513565</v>
      </c>
      <c r="E1466">
        <f>HD!B1466</f>
        <v>157.73846399999999</v>
      </c>
      <c r="F1466">
        <f>MSFT!B1466</f>
        <v>75.703697000000005</v>
      </c>
      <c r="G1466">
        <f>NKE!B1466</f>
        <v>55.249412999999997</v>
      </c>
      <c r="H1466">
        <f>NVDA!B1466</f>
        <v>194.135254</v>
      </c>
      <c r="I1466">
        <f>PG!B1466</f>
        <v>81.723381000000003</v>
      </c>
      <c r="J1466">
        <f>TM!B1466</f>
        <v>118.434364</v>
      </c>
      <c r="K1466">
        <f>VIG!B1466</f>
        <v>93.253333999999995</v>
      </c>
      <c r="L1466">
        <f>VOO!B1466</f>
        <v>223.494934</v>
      </c>
      <c r="M1466">
        <f>WMT!B1466</f>
        <v>84.030365000000003</v>
      </c>
    </row>
    <row r="1467" spans="1:13" x14ac:dyDescent="0.3">
      <c r="A1467" s="1">
        <v>43035</v>
      </c>
      <c r="B1467">
        <v>0</v>
      </c>
      <c r="C1467">
        <f>CAT!B1467</f>
        <v>130.166809</v>
      </c>
      <c r="D1467">
        <f>DIA!B1467</f>
        <v>221.816711</v>
      </c>
      <c r="E1467">
        <f>HD!B1467</f>
        <v>157.446777</v>
      </c>
      <c r="F1467">
        <f>MSFT!B1467</f>
        <v>80.557732000000001</v>
      </c>
      <c r="G1467">
        <f>NKE!B1467</f>
        <v>54.422759999999997</v>
      </c>
      <c r="H1467">
        <f>NVDA!B1467</f>
        <v>200.256226</v>
      </c>
      <c r="I1467">
        <f>PG!B1467</f>
        <v>81.293739000000002</v>
      </c>
      <c r="J1467">
        <f>TM!B1467</f>
        <v>118.79774500000001</v>
      </c>
      <c r="K1467">
        <f>VIG!B1467</f>
        <v>93.416106999999997</v>
      </c>
      <c r="L1467">
        <f>VOO!B1467</f>
        <v>225.399292</v>
      </c>
      <c r="M1467">
        <f>WMT!B1467</f>
        <v>83.603661000000002</v>
      </c>
    </row>
    <row r="1468" spans="1:13" x14ac:dyDescent="0.3">
      <c r="A1468" s="1">
        <v>43038</v>
      </c>
      <c r="B1468">
        <v>0</v>
      </c>
      <c r="C1468">
        <f>CAT!B1468</f>
        <v>128.920029</v>
      </c>
      <c r="D1468">
        <f>DIA!B1468</f>
        <v>221.021027</v>
      </c>
      <c r="E1468">
        <f>HD!B1468</f>
        <v>155.53681900000001</v>
      </c>
      <c r="F1468">
        <f>MSFT!B1468</f>
        <v>80.634636</v>
      </c>
      <c r="G1468">
        <f>NKE!B1468</f>
        <v>53.751716999999999</v>
      </c>
      <c r="H1468">
        <f>NVDA!B1468</f>
        <v>202.22049000000001</v>
      </c>
      <c r="I1468">
        <f>PG!B1468</f>
        <v>80.574569999999994</v>
      </c>
      <c r="J1468">
        <f>TM!B1468</f>
        <v>118.95075199999999</v>
      </c>
      <c r="K1468">
        <f>VIG!B1468</f>
        <v>92.707534999999993</v>
      </c>
      <c r="L1468">
        <f>VOO!B1468</f>
        <v>224.58038300000001</v>
      </c>
      <c r="M1468">
        <f>WMT!B1468</f>
        <v>82.446845999999994</v>
      </c>
    </row>
    <row r="1469" spans="1:13" x14ac:dyDescent="0.3">
      <c r="A1469" s="1">
        <v>43039</v>
      </c>
      <c r="B1469">
        <v>1</v>
      </c>
      <c r="C1469">
        <f>CAT!B1469</f>
        <v>128.26828</v>
      </c>
      <c r="D1469">
        <f>DIA!B1469</f>
        <v>221.30519100000001</v>
      </c>
      <c r="E1469">
        <f>HD!B1469</f>
        <v>155.979004</v>
      </c>
      <c r="F1469">
        <f>MSFT!B1469</f>
        <v>79.952186999999995</v>
      </c>
      <c r="G1469">
        <f>NKE!B1469</f>
        <v>53.479407999999999</v>
      </c>
      <c r="H1469">
        <f>NVDA!B1469</f>
        <v>205.16688500000001</v>
      </c>
      <c r="I1469">
        <f>PG!B1469</f>
        <v>80.639945999999995</v>
      </c>
      <c r="J1469">
        <f>TM!B1469</f>
        <v>118.577805</v>
      </c>
      <c r="K1469">
        <f>VIG!B1469</f>
        <v>92.669235</v>
      </c>
      <c r="L1469">
        <f>VOO!B1469</f>
        <v>224.83750900000001</v>
      </c>
      <c r="M1469">
        <f>WMT!B1469</f>
        <v>82.788193000000007</v>
      </c>
    </row>
    <row r="1470" spans="1:13" x14ac:dyDescent="0.3">
      <c r="A1470" s="1">
        <v>43040</v>
      </c>
      <c r="B1470">
        <v>0</v>
      </c>
      <c r="C1470">
        <f>CAT!B1470</f>
        <v>128.73111</v>
      </c>
      <c r="D1470">
        <f>DIA!B1470</f>
        <v>221.835632</v>
      </c>
      <c r="E1470">
        <f>HD!B1470</f>
        <v>155.60266100000001</v>
      </c>
      <c r="F1470">
        <f>MSFT!B1470</f>
        <v>79.952186999999995</v>
      </c>
      <c r="G1470">
        <f>NKE!B1470</f>
        <v>53.557212999999997</v>
      </c>
      <c r="H1470">
        <f>NVDA!B1470</f>
        <v>205.553787</v>
      </c>
      <c r="I1470">
        <f>PG!B1470</f>
        <v>81.153648000000004</v>
      </c>
      <c r="J1470">
        <f>TM!B1470</f>
        <v>118.988998</v>
      </c>
      <c r="K1470">
        <f>VIG!B1470</f>
        <v>92.640518</v>
      </c>
      <c r="L1470">
        <f>VOO!B1470</f>
        <v>225.22787500000001</v>
      </c>
      <c r="M1470">
        <f>WMT!B1470</f>
        <v>83.385581999999999</v>
      </c>
    </row>
    <row r="1471" spans="1:13" x14ac:dyDescent="0.3">
      <c r="A1471" s="1">
        <v>43041</v>
      </c>
      <c r="B1471">
        <v>0</v>
      </c>
      <c r="C1471">
        <f>CAT!B1471</f>
        <v>128.901138</v>
      </c>
      <c r="D1471">
        <f>DIA!B1471</f>
        <v>222.565033</v>
      </c>
      <c r="E1471">
        <f>HD!B1471</f>
        <v>153.09054599999999</v>
      </c>
      <c r="F1471">
        <f>MSFT!B1471</f>
        <v>80.788428999999994</v>
      </c>
      <c r="G1471">
        <f>NKE!B1471</f>
        <v>53.605826999999998</v>
      </c>
      <c r="H1471">
        <f>NVDA!B1471</f>
        <v>204.30381800000001</v>
      </c>
      <c r="I1471">
        <f>PG!B1471</f>
        <v>80.798714000000004</v>
      </c>
      <c r="J1471">
        <f>TM!B1471</f>
        <v>119.830521</v>
      </c>
      <c r="K1471">
        <f>VIG!B1471</f>
        <v>92.975655000000003</v>
      </c>
      <c r="L1471">
        <f>VOO!B1471</f>
        <v>225.32309000000001</v>
      </c>
      <c r="M1471">
        <f>WMT!B1471</f>
        <v>84.201049999999995</v>
      </c>
    </row>
    <row r="1472" spans="1:13" x14ac:dyDescent="0.3">
      <c r="A1472" s="1">
        <v>43042</v>
      </c>
      <c r="B1472">
        <v>0</v>
      </c>
      <c r="C1472">
        <f>CAT!B1472</f>
        <v>129.05226099999999</v>
      </c>
      <c r="D1472">
        <f>DIA!B1472</f>
        <v>222.77342200000001</v>
      </c>
      <c r="E1472">
        <f>HD!B1472</f>
        <v>154.67120399999999</v>
      </c>
      <c r="F1472">
        <f>MSFT!B1472</f>
        <v>80.874931000000004</v>
      </c>
      <c r="G1472">
        <f>NKE!B1472</f>
        <v>54.179619000000002</v>
      </c>
      <c r="H1472">
        <f>NVDA!B1472</f>
        <v>207.03195199999999</v>
      </c>
      <c r="I1472">
        <f>PG!B1472</f>
        <v>80.86412</v>
      </c>
      <c r="J1472">
        <f>TM!B1472</f>
        <v>120.12696800000001</v>
      </c>
      <c r="K1472">
        <f>VIG!B1472</f>
        <v>93.080978000000002</v>
      </c>
      <c r="L1472">
        <f>VOO!B1472</f>
        <v>226.075333</v>
      </c>
      <c r="M1472">
        <f>WMT!B1472</f>
        <v>85.035454000000001</v>
      </c>
    </row>
    <row r="1473" spans="1:13" x14ac:dyDescent="0.3">
      <c r="A1473" s="1">
        <v>43045</v>
      </c>
      <c r="B1473">
        <v>0</v>
      </c>
      <c r="C1473">
        <f>CAT!B1473</f>
        <v>130.07235700000001</v>
      </c>
      <c r="D1473">
        <f>DIA!B1473</f>
        <v>222.991241</v>
      </c>
      <c r="E1473">
        <f>HD!B1473</f>
        <v>154.511246</v>
      </c>
      <c r="F1473">
        <f>MSFT!B1473</f>
        <v>81.192138999999997</v>
      </c>
      <c r="G1473">
        <f>NKE!B1473</f>
        <v>54.500565000000002</v>
      </c>
      <c r="H1473">
        <f>NVDA!B1473</f>
        <v>207.964508</v>
      </c>
      <c r="I1473">
        <f>PG!B1473</f>
        <v>80.369110000000006</v>
      </c>
      <c r="J1473">
        <f>TM!B1473</f>
        <v>120.136528</v>
      </c>
      <c r="K1473">
        <f>VIG!B1473</f>
        <v>92.745841999999996</v>
      </c>
      <c r="L1473">
        <f>VOO!B1473</f>
        <v>226.41807600000001</v>
      </c>
      <c r="M1473">
        <f>WMT!B1473</f>
        <v>84.106216000000003</v>
      </c>
    </row>
    <row r="1474" spans="1:13" x14ac:dyDescent="0.3">
      <c r="A1474" s="1">
        <v>43046</v>
      </c>
      <c r="B1474">
        <v>0</v>
      </c>
      <c r="C1474">
        <f>CAT!B1474</f>
        <v>131.11134300000001</v>
      </c>
      <c r="D1474">
        <f>DIA!B1474</f>
        <v>223.00076300000001</v>
      </c>
      <c r="E1474">
        <f>HD!B1474</f>
        <v>153.984375</v>
      </c>
      <c r="F1474">
        <f>MSFT!B1474</f>
        <v>80.999877999999995</v>
      </c>
      <c r="G1474">
        <f>NKE!B1474</f>
        <v>53.635016999999998</v>
      </c>
      <c r="H1474">
        <f>NVDA!B1474</f>
        <v>210.345383</v>
      </c>
      <c r="I1474">
        <f>PG!B1474</f>
        <v>81.237701000000001</v>
      </c>
      <c r="J1474">
        <f>TM!B1474</f>
        <v>121.886505</v>
      </c>
      <c r="K1474">
        <f>VIG!B1474</f>
        <v>92.946906999999996</v>
      </c>
      <c r="L1474">
        <f>VOO!B1474</f>
        <v>226.32287600000001</v>
      </c>
      <c r="M1474">
        <f>WMT!B1474</f>
        <v>84.343269000000006</v>
      </c>
    </row>
    <row r="1475" spans="1:13" x14ac:dyDescent="0.3">
      <c r="A1475" s="1">
        <v>43047</v>
      </c>
      <c r="B1475">
        <v>0</v>
      </c>
      <c r="C1475">
        <f>CAT!B1475</f>
        <v>129.67567399999999</v>
      </c>
      <c r="D1475">
        <f>DIA!B1475</f>
        <v>223.03865099999999</v>
      </c>
      <c r="E1475">
        <f>HD!B1475</f>
        <v>154.351303</v>
      </c>
      <c r="F1475">
        <f>MSFT!B1475</f>
        <v>81.278625000000005</v>
      </c>
      <c r="G1475">
        <f>NKE!B1475</f>
        <v>54.228251999999998</v>
      </c>
      <c r="H1475">
        <f>NVDA!B1475</f>
        <v>207.49823000000001</v>
      </c>
      <c r="I1475">
        <f>PG!B1475</f>
        <v>81.798096000000001</v>
      </c>
      <c r="J1475">
        <f>TM!B1475</f>
        <v>122.383774</v>
      </c>
      <c r="K1475">
        <f>VIG!B1475</f>
        <v>93.339507999999995</v>
      </c>
      <c r="L1475">
        <f>VOO!B1475</f>
        <v>226.65614299999999</v>
      </c>
      <c r="M1475">
        <f>WMT!B1475</f>
        <v>85.585419000000002</v>
      </c>
    </row>
    <row r="1476" spans="1:13" x14ac:dyDescent="0.3">
      <c r="A1476" s="1">
        <v>43048</v>
      </c>
      <c r="B1476">
        <v>0</v>
      </c>
      <c r="C1476">
        <f>CAT!B1476</f>
        <v>127.833809</v>
      </c>
      <c r="D1476">
        <f>DIA!B1476</f>
        <v>222.33767700000001</v>
      </c>
      <c r="E1476">
        <f>HD!B1476</f>
        <v>153.617447</v>
      </c>
      <c r="F1476">
        <f>MSFT!B1476</f>
        <v>80.826858999999999</v>
      </c>
      <c r="G1476">
        <f>NKE!B1476</f>
        <v>54.588093000000001</v>
      </c>
      <c r="H1476">
        <f>NVDA!B1476</f>
        <v>203.688751</v>
      </c>
      <c r="I1476">
        <f>PG!B1476</f>
        <v>81.984893999999997</v>
      </c>
      <c r="J1476">
        <f>TM!B1476</f>
        <v>119.973961</v>
      </c>
      <c r="K1476">
        <f>VIG!B1476</f>
        <v>92.937347000000003</v>
      </c>
      <c r="L1476">
        <f>VOO!B1476</f>
        <v>225.83725000000001</v>
      </c>
      <c r="M1476">
        <f>WMT!B1476</f>
        <v>85.623351999999997</v>
      </c>
    </row>
    <row r="1477" spans="1:13" x14ac:dyDescent="0.3">
      <c r="A1477" s="1">
        <v>43049</v>
      </c>
      <c r="B1477">
        <v>0</v>
      </c>
      <c r="C1477">
        <f>CAT!B1477</f>
        <v>128.91056800000001</v>
      </c>
      <c r="D1477">
        <f>DIA!B1477</f>
        <v>222.06295800000001</v>
      </c>
      <c r="E1477">
        <f>HD!B1477</f>
        <v>154.40777600000001</v>
      </c>
      <c r="F1477">
        <f>MSFT!B1477</f>
        <v>80.615416999999994</v>
      </c>
      <c r="G1477">
        <f>NKE!B1477</f>
        <v>54.549194</v>
      </c>
      <c r="H1477">
        <f>NVDA!B1477</f>
        <v>214.422775</v>
      </c>
      <c r="I1477">
        <f>PG!B1477</f>
        <v>82.339805999999996</v>
      </c>
      <c r="J1477">
        <f>TM!B1477</f>
        <v>119.046379</v>
      </c>
      <c r="K1477">
        <f>VIG!B1477</f>
        <v>92.975655000000003</v>
      </c>
      <c r="L1477">
        <f>VOO!B1477</f>
        <v>225.70394899999999</v>
      </c>
      <c r="M1477">
        <f>WMT!B1477</f>
        <v>86.211226999999994</v>
      </c>
    </row>
    <row r="1478" spans="1:13" x14ac:dyDescent="0.3">
      <c r="A1478" s="1">
        <v>43052</v>
      </c>
      <c r="B1478">
        <v>0</v>
      </c>
      <c r="C1478">
        <f>CAT!B1478</f>
        <v>128.957809</v>
      </c>
      <c r="D1478">
        <f>DIA!B1478</f>
        <v>222.280823</v>
      </c>
      <c r="E1478">
        <f>HD!B1478</f>
        <v>155.57446300000001</v>
      </c>
      <c r="F1478">
        <f>MSFT!B1478</f>
        <v>80.673079999999999</v>
      </c>
      <c r="G1478">
        <f>NKE!B1478</f>
        <v>54.374133999999998</v>
      </c>
      <c r="H1478">
        <f>NVDA!B1478</f>
        <v>210.94068899999999</v>
      </c>
      <c r="I1478">
        <f>PG!B1478</f>
        <v>83.124336</v>
      </c>
      <c r="J1478">
        <f>TM!B1478</f>
        <v>120.174774</v>
      </c>
      <c r="K1478">
        <f>VIG!B1478</f>
        <v>93.157584999999997</v>
      </c>
      <c r="L1478">
        <f>VOO!B1478</f>
        <v>225.97056599999999</v>
      </c>
      <c r="M1478">
        <f>WMT!B1478</f>
        <v>86.277610999999993</v>
      </c>
    </row>
    <row r="1479" spans="1:13" x14ac:dyDescent="0.3">
      <c r="A1479" s="1">
        <v>43053</v>
      </c>
      <c r="B1479">
        <v>0</v>
      </c>
      <c r="C1479">
        <f>CAT!B1479</f>
        <v>129.911789</v>
      </c>
      <c r="D1479">
        <f>DIA!B1479</f>
        <v>221.92091400000001</v>
      </c>
      <c r="E1479">
        <f>HD!B1479</f>
        <v>158.12423699999999</v>
      </c>
      <c r="F1479">
        <f>MSFT!B1479</f>
        <v>80.788428999999994</v>
      </c>
      <c r="G1479">
        <f>NKE!B1479</f>
        <v>54.442214999999997</v>
      </c>
      <c r="H1479">
        <f>NVDA!B1479</f>
        <v>212.478363</v>
      </c>
      <c r="I1479">
        <f>PG!B1479</f>
        <v>83.002921999999998</v>
      </c>
      <c r="J1479">
        <f>TM!B1479</f>
        <v>119.40976000000001</v>
      </c>
      <c r="K1479">
        <f>VIG!B1479</f>
        <v>93.329932999999997</v>
      </c>
      <c r="L1479">
        <f>VOO!B1479</f>
        <v>225.41830400000001</v>
      </c>
      <c r="M1479">
        <f>WMT!B1479</f>
        <v>86.372428999999997</v>
      </c>
    </row>
    <row r="1480" spans="1:13" x14ac:dyDescent="0.3">
      <c r="A1480" s="1">
        <v>43054</v>
      </c>
      <c r="B1480">
        <v>0</v>
      </c>
      <c r="C1480">
        <f>CAT!B1480</f>
        <v>126.662575</v>
      </c>
      <c r="D1480">
        <f>DIA!B1480</f>
        <v>220.670502</v>
      </c>
      <c r="E1480">
        <f>HD!B1480</f>
        <v>155.687363</v>
      </c>
      <c r="F1480">
        <f>MSFT!B1480</f>
        <v>80.160522</v>
      </c>
      <c r="G1480">
        <f>NKE!B1480</f>
        <v>55.074359999999999</v>
      </c>
      <c r="H1480">
        <f>NVDA!B1480</f>
        <v>208.311691</v>
      </c>
      <c r="I1480">
        <f>PG!B1480</f>
        <v>82.405181999999996</v>
      </c>
      <c r="J1480">
        <f>TM!B1480</f>
        <v>118.252678</v>
      </c>
      <c r="K1480">
        <f>VIG!B1480</f>
        <v>92.678825000000003</v>
      </c>
      <c r="L1480">
        <f>VOO!B1480</f>
        <v>224.26615899999999</v>
      </c>
      <c r="M1480">
        <f>WMT!B1480</f>
        <v>85.177681000000007</v>
      </c>
    </row>
    <row r="1481" spans="1:13" x14ac:dyDescent="0.3">
      <c r="A1481" s="1">
        <v>43055</v>
      </c>
      <c r="B1481">
        <v>0</v>
      </c>
      <c r="C1481">
        <f>CAT!B1481</f>
        <v>128.79722599999999</v>
      </c>
      <c r="D1481">
        <f>DIA!B1481</f>
        <v>222.51762400000001</v>
      </c>
      <c r="E1481">
        <f>HD!B1481</f>
        <v>157.597351</v>
      </c>
      <c r="F1481">
        <f>MSFT!B1481</f>
        <v>80.373031999999995</v>
      </c>
      <c r="G1481">
        <f>NKE!B1481</f>
        <v>55.657867000000003</v>
      </c>
      <c r="H1481">
        <f>NVDA!B1481</f>
        <v>209.92877200000001</v>
      </c>
      <c r="I1481">
        <f>PG!B1481</f>
        <v>83.357840999999993</v>
      </c>
      <c r="J1481">
        <f>TM!B1481</f>
        <v>118.931625</v>
      </c>
      <c r="K1481">
        <f>VIG!B1481</f>
        <v>93.416106999999997</v>
      </c>
      <c r="L1481">
        <f>VOO!B1481</f>
        <v>226.180038</v>
      </c>
      <c r="M1481">
        <f>WMT!B1481</f>
        <v>94.460669999999993</v>
      </c>
    </row>
    <row r="1482" spans="1:13" x14ac:dyDescent="0.3">
      <c r="A1482" s="1">
        <v>43056</v>
      </c>
      <c r="B1482">
        <v>0</v>
      </c>
      <c r="C1482">
        <f>CAT!B1482</f>
        <v>128.58000200000001</v>
      </c>
      <c r="D1482">
        <f>DIA!B1482</f>
        <v>221.60803200000001</v>
      </c>
      <c r="E1482">
        <f>HD!B1482</f>
        <v>157.823151</v>
      </c>
      <c r="F1482">
        <f>MSFT!B1482</f>
        <v>79.600227000000004</v>
      </c>
      <c r="G1482">
        <f>NKE!B1482</f>
        <v>57.564022000000001</v>
      </c>
      <c r="H1482">
        <f>NVDA!B1482</f>
        <v>209.68073999999999</v>
      </c>
      <c r="I1482">
        <f>PG!B1482</f>
        <v>82.591980000000007</v>
      </c>
      <c r="J1482">
        <f>TM!B1482</f>
        <v>117.89885700000001</v>
      </c>
      <c r="K1482">
        <f>VIG!B1482</f>
        <v>93.310776000000004</v>
      </c>
      <c r="L1482">
        <f>VOO!B1482</f>
        <v>225.570663</v>
      </c>
      <c r="M1482">
        <f>WMT!B1482</f>
        <v>92.422020000000003</v>
      </c>
    </row>
    <row r="1483" spans="1:13" x14ac:dyDescent="0.3">
      <c r="A1483" s="1">
        <v>43059</v>
      </c>
      <c r="B1483">
        <v>0</v>
      </c>
      <c r="C1483">
        <f>CAT!B1483</f>
        <v>129.316711</v>
      </c>
      <c r="D1483">
        <f>DIA!B1483</f>
        <v>222.32965100000001</v>
      </c>
      <c r="E1483">
        <f>HD!B1483</f>
        <v>160.37294</v>
      </c>
      <c r="F1483">
        <f>MSFT!B1483</f>
        <v>79.725800000000007</v>
      </c>
      <c r="G1483">
        <f>NKE!B1483</f>
        <v>57.622382999999999</v>
      </c>
      <c r="H1483">
        <f>NVDA!B1483</f>
        <v>212.37913499999999</v>
      </c>
      <c r="I1483">
        <f>PG!B1483</f>
        <v>82.442535000000007</v>
      </c>
      <c r="J1483">
        <f>TM!B1483</f>
        <v>118.855125</v>
      </c>
      <c r="K1483">
        <f>VIG!B1483</f>
        <v>93.607613000000001</v>
      </c>
      <c r="L1483">
        <f>VOO!B1483</f>
        <v>225.86584500000001</v>
      </c>
      <c r="M1483">
        <f>WMT!B1483</f>
        <v>92.431495999999996</v>
      </c>
    </row>
    <row r="1484" spans="1:13" x14ac:dyDescent="0.3">
      <c r="A1484" s="1">
        <v>43060</v>
      </c>
      <c r="B1484">
        <v>0</v>
      </c>
      <c r="C1484">
        <f>CAT!B1484</f>
        <v>129.96850599999999</v>
      </c>
      <c r="D1484">
        <f>DIA!B1484</f>
        <v>223.82989499999999</v>
      </c>
      <c r="E1484">
        <f>HD!B1484</f>
        <v>162.64047199999999</v>
      </c>
      <c r="F1484">
        <f>MSFT!B1484</f>
        <v>80.875366</v>
      </c>
      <c r="G1484">
        <f>NKE!B1484</f>
        <v>57.758533</v>
      </c>
      <c r="H1484">
        <f>NVDA!B1484</f>
        <v>214.333496</v>
      </c>
      <c r="I1484">
        <f>PG!B1484</f>
        <v>82.862831</v>
      </c>
      <c r="J1484">
        <f>TM!B1484</f>
        <v>120.279968</v>
      </c>
      <c r="K1484">
        <f>VIG!B1484</f>
        <v>94.258728000000005</v>
      </c>
      <c r="L1484">
        <f>VOO!B1484</f>
        <v>227.37025499999999</v>
      </c>
      <c r="M1484">
        <f>WMT!B1484</f>
        <v>91.521216999999993</v>
      </c>
    </row>
    <row r="1485" spans="1:13" x14ac:dyDescent="0.3">
      <c r="A1485" s="1">
        <v>43061</v>
      </c>
      <c r="B1485">
        <v>0</v>
      </c>
      <c r="C1485">
        <f>CAT!B1485</f>
        <v>130.35571300000001</v>
      </c>
      <c r="D1485">
        <f>DIA!B1485</f>
        <v>223.29814099999999</v>
      </c>
      <c r="E1485">
        <f>HD!B1485</f>
        <v>161.88774100000001</v>
      </c>
      <c r="F1485">
        <f>MSFT!B1485</f>
        <v>80.286109999999994</v>
      </c>
      <c r="G1485">
        <f>NKE!B1485</f>
        <v>57.447327000000001</v>
      </c>
      <c r="H1485">
        <f>NVDA!B1485</f>
        <v>213.370529</v>
      </c>
      <c r="I1485">
        <f>PG!B1485</f>
        <v>82.498581000000001</v>
      </c>
      <c r="J1485">
        <f>TM!B1485</f>
        <v>120.566856</v>
      </c>
      <c r="K1485">
        <f>VIG!B1485</f>
        <v>93.961890999999994</v>
      </c>
      <c r="L1485">
        <f>VOO!B1485</f>
        <v>227.208405</v>
      </c>
      <c r="M1485">
        <f>WMT!B1485</f>
        <v>91.416923999999995</v>
      </c>
    </row>
    <row r="1486" spans="1:13" x14ac:dyDescent="0.3">
      <c r="A1486" s="1">
        <v>43063</v>
      </c>
      <c r="B1486">
        <v>0</v>
      </c>
      <c r="C1486">
        <f>CAT!B1486</f>
        <v>129.770096</v>
      </c>
      <c r="D1486">
        <f>DIA!B1486</f>
        <v>223.58300800000001</v>
      </c>
      <c r="E1486">
        <f>HD!B1486</f>
        <v>162.14176900000001</v>
      </c>
      <c r="F1486">
        <f>MSFT!B1486</f>
        <v>80.430992000000003</v>
      </c>
      <c r="G1486">
        <f>NKE!B1486</f>
        <v>57.690460000000002</v>
      </c>
      <c r="H1486">
        <f>NVDA!B1486</f>
        <v>215.38578799999999</v>
      </c>
      <c r="I1486">
        <f>PG!B1486</f>
        <v>82.610648999999995</v>
      </c>
      <c r="J1486">
        <f>TM!B1486</f>
        <v>120.53816999999999</v>
      </c>
      <c r="K1486">
        <f>VIG!B1486</f>
        <v>94.076796999999999</v>
      </c>
      <c r="L1486">
        <f>VOO!B1486</f>
        <v>227.684494</v>
      </c>
      <c r="M1486">
        <f>WMT!B1486</f>
        <v>91.616034999999997</v>
      </c>
    </row>
    <row r="1487" spans="1:13" x14ac:dyDescent="0.3">
      <c r="A1487" s="1">
        <v>43066</v>
      </c>
      <c r="B1487">
        <v>0</v>
      </c>
      <c r="C1487">
        <f>CAT!B1487</f>
        <v>129.581177</v>
      </c>
      <c r="D1487">
        <f>DIA!B1487</f>
        <v>223.82989499999999</v>
      </c>
      <c r="E1487">
        <f>HD!B1487</f>
        <v>163.86360199999999</v>
      </c>
      <c r="F1487">
        <f>MSFT!B1487</f>
        <v>81.020279000000002</v>
      </c>
      <c r="G1487">
        <f>NKE!B1487</f>
        <v>57.991954999999997</v>
      </c>
      <c r="H1487">
        <f>NVDA!B1487</f>
        <v>212.58627300000001</v>
      </c>
      <c r="I1487">
        <f>PG!B1487</f>
        <v>83.086983000000004</v>
      </c>
      <c r="J1487">
        <f>TM!B1487</f>
        <v>120.47123000000001</v>
      </c>
      <c r="K1487">
        <f>VIG!B1487</f>
        <v>94.172561999999999</v>
      </c>
      <c r="L1487">
        <f>VOO!B1487</f>
        <v>227.617874</v>
      </c>
      <c r="M1487">
        <f>WMT!B1487</f>
        <v>91.616034999999997</v>
      </c>
    </row>
    <row r="1488" spans="1:13" x14ac:dyDescent="0.3">
      <c r="A1488" s="1">
        <v>43067</v>
      </c>
      <c r="B1488">
        <v>0</v>
      </c>
      <c r="C1488">
        <f>CAT!B1488</f>
        <v>131.281372</v>
      </c>
      <c r="D1488">
        <f>DIA!B1488</f>
        <v>226.30810500000001</v>
      </c>
      <c r="E1488">
        <f>HD!B1488</f>
        <v>166.13111900000001</v>
      </c>
      <c r="F1488">
        <f>MSFT!B1488</f>
        <v>81.995956000000007</v>
      </c>
      <c r="G1488">
        <f>NKE!B1488</f>
        <v>57.943320999999997</v>
      </c>
      <c r="H1488">
        <f>NVDA!B1488</f>
        <v>209.18116800000001</v>
      </c>
      <c r="I1488">
        <f>PG!B1488</f>
        <v>83.49794</v>
      </c>
      <c r="J1488">
        <f>TM!B1488</f>
        <v>121.408371</v>
      </c>
      <c r="K1488">
        <f>VIG!B1488</f>
        <v>95.369461000000001</v>
      </c>
      <c r="L1488">
        <f>VOO!B1488</f>
        <v>229.87449599999999</v>
      </c>
      <c r="M1488">
        <f>WMT!B1488</f>
        <v>91.758255000000005</v>
      </c>
    </row>
    <row r="1489" spans="1:13" x14ac:dyDescent="0.3">
      <c r="A1489" s="1">
        <v>43068</v>
      </c>
      <c r="B1489">
        <v>0</v>
      </c>
      <c r="C1489">
        <f>CAT!B1489</f>
        <v>130.40295399999999</v>
      </c>
      <c r="D1489">
        <f>DIA!B1489</f>
        <v>227.33358799999999</v>
      </c>
      <c r="E1489">
        <f>HD!B1489</f>
        <v>167.615768</v>
      </c>
      <c r="F1489">
        <f>MSFT!B1489</f>
        <v>80.508278000000004</v>
      </c>
      <c r="G1489">
        <f>NKE!B1489</f>
        <v>58.701892999999998</v>
      </c>
      <c r="H1489">
        <f>NVDA!B1489</f>
        <v>194.994843</v>
      </c>
      <c r="I1489">
        <f>PG!B1489</f>
        <v>83.479247999999998</v>
      </c>
      <c r="J1489">
        <f>TM!B1489</f>
        <v>121.01630400000001</v>
      </c>
      <c r="K1489">
        <f>VIG!B1489</f>
        <v>95.867385999999996</v>
      </c>
      <c r="L1489">
        <f>VOO!B1489</f>
        <v>229.78881799999999</v>
      </c>
      <c r="M1489">
        <f>WMT!B1489</f>
        <v>92.507362000000001</v>
      </c>
    </row>
    <row r="1490" spans="1:13" x14ac:dyDescent="0.3">
      <c r="A1490" s="1">
        <v>43069</v>
      </c>
      <c r="B1490">
        <v>1</v>
      </c>
      <c r="C1490">
        <f>CAT!B1490</f>
        <v>133.321564</v>
      </c>
      <c r="D1490">
        <f>DIA!B1490</f>
        <v>230.58094800000001</v>
      </c>
      <c r="E1490">
        <f>HD!B1490</f>
        <v>170.04608200000001</v>
      </c>
      <c r="F1490">
        <f>MSFT!B1490</f>
        <v>81.310074</v>
      </c>
      <c r="G1490">
        <f>NKE!B1490</f>
        <v>58.760235000000002</v>
      </c>
      <c r="H1490">
        <f>NVDA!B1490</f>
        <v>199.253738</v>
      </c>
      <c r="I1490">
        <f>PG!B1490</f>
        <v>84.048980999999998</v>
      </c>
      <c r="J1490">
        <f>TM!B1490</f>
        <v>120.81547500000001</v>
      </c>
      <c r="K1490">
        <f>VIG!B1490</f>
        <v>96.824905000000001</v>
      </c>
      <c r="L1490">
        <f>VOO!B1490</f>
        <v>231.71220400000001</v>
      </c>
      <c r="M1490">
        <f>WMT!B1490</f>
        <v>92.194443000000007</v>
      </c>
    </row>
    <row r="1491" spans="1:13" x14ac:dyDescent="0.3">
      <c r="A1491" s="1">
        <v>43070</v>
      </c>
      <c r="B1491">
        <v>0</v>
      </c>
      <c r="C1491">
        <f>CAT!B1491</f>
        <v>133.67108200000001</v>
      </c>
      <c r="D1491">
        <f>DIA!B1491</f>
        <v>230.21061700000001</v>
      </c>
      <c r="E1491">
        <f>HD!B1491</f>
        <v>170.61346399999999</v>
      </c>
      <c r="F1491">
        <f>MSFT!B1491</f>
        <v>81.397025999999997</v>
      </c>
      <c r="G1491">
        <f>NKE!B1491</f>
        <v>58.428482000000002</v>
      </c>
      <c r="H1491">
        <f>NVDA!B1491</f>
        <v>196.24569700000001</v>
      </c>
      <c r="I1491">
        <f>PG!B1491</f>
        <v>84.394569000000004</v>
      </c>
      <c r="J1491">
        <f>TM!B1491</f>
        <v>118.92205800000001</v>
      </c>
      <c r="K1491">
        <f>VIG!B1491</f>
        <v>96.307845999999998</v>
      </c>
      <c r="L1491">
        <f>VOO!B1491</f>
        <v>231.283737</v>
      </c>
      <c r="M1491">
        <f>WMT!B1491</f>
        <v>92.308220000000006</v>
      </c>
    </row>
    <row r="1492" spans="1:13" x14ac:dyDescent="0.3">
      <c r="A1492" s="1">
        <v>43073</v>
      </c>
      <c r="B1492">
        <v>0</v>
      </c>
      <c r="C1492">
        <f>CAT!B1492</f>
        <v>133.652176</v>
      </c>
      <c r="D1492">
        <f>DIA!B1492</f>
        <v>230.837357</v>
      </c>
      <c r="E1492">
        <f>HD!B1492</f>
        <v>174.849976</v>
      </c>
      <c r="F1492">
        <f>MSFT!B1492</f>
        <v>78.325080999999997</v>
      </c>
      <c r="G1492">
        <f>NKE!B1492</f>
        <v>58.643146999999999</v>
      </c>
      <c r="H1492">
        <f>NVDA!B1492</f>
        <v>185.305634</v>
      </c>
      <c r="I1492">
        <f>PG!B1492</f>
        <v>85.375252000000003</v>
      </c>
      <c r="J1492">
        <f>TM!B1492</f>
        <v>118.50129699999999</v>
      </c>
      <c r="K1492">
        <f>VIG!B1492</f>
        <v>96.537643000000003</v>
      </c>
      <c r="L1492">
        <f>VOO!B1492</f>
        <v>231.036148</v>
      </c>
      <c r="M1492">
        <f>WMT!B1492</f>
        <v>91.985847000000007</v>
      </c>
    </row>
    <row r="1493" spans="1:13" x14ac:dyDescent="0.3">
      <c r="A1493" s="1">
        <v>43074</v>
      </c>
      <c r="B1493">
        <v>0</v>
      </c>
      <c r="C1493">
        <f>CAT!B1493</f>
        <v>132.36758399999999</v>
      </c>
      <c r="D1493">
        <f>DIA!B1493</f>
        <v>229.79284699999999</v>
      </c>
      <c r="E1493">
        <f>HD!B1493</f>
        <v>172.91139200000001</v>
      </c>
      <c r="F1493">
        <f>MSFT!B1493</f>
        <v>78.817734000000002</v>
      </c>
      <c r="G1493">
        <f>NKE!B1493</f>
        <v>58.955390999999999</v>
      </c>
      <c r="H1493">
        <f>NVDA!B1493</f>
        <v>186.37780799999999</v>
      </c>
      <c r="I1493">
        <f>PG!B1493</f>
        <v>85.365905999999995</v>
      </c>
      <c r="J1493">
        <f>TM!B1493</f>
        <v>118.27179700000001</v>
      </c>
      <c r="K1493">
        <f>VIG!B1493</f>
        <v>96.068466000000001</v>
      </c>
      <c r="L1493">
        <f>VOO!B1493</f>
        <v>230.217285</v>
      </c>
      <c r="M1493">
        <f>WMT!B1493</f>
        <v>92.763367000000002</v>
      </c>
    </row>
    <row r="1494" spans="1:13" x14ac:dyDescent="0.3">
      <c r="A1494" s="1">
        <v>43075</v>
      </c>
      <c r="B1494">
        <v>0</v>
      </c>
      <c r="C1494">
        <f>CAT!B1494</f>
        <v>132.55647300000001</v>
      </c>
      <c r="D1494">
        <f>DIA!B1494</f>
        <v>229.422562</v>
      </c>
      <c r="E1494">
        <f>HD!B1494</f>
        <v>170.972824</v>
      </c>
      <c r="F1494">
        <f>MSFT!B1494</f>
        <v>79.967299999999994</v>
      </c>
      <c r="G1494">
        <f>NKE!B1494</f>
        <v>58.272365999999998</v>
      </c>
      <c r="H1494">
        <f>NVDA!B1494</f>
        <v>187.88677999999999</v>
      </c>
      <c r="I1494">
        <f>PG!B1494</f>
        <v>85.225800000000007</v>
      </c>
      <c r="J1494">
        <f>TM!B1494</f>
        <v>117.592842</v>
      </c>
      <c r="K1494">
        <f>VIG!B1494</f>
        <v>96.192939999999993</v>
      </c>
      <c r="L1494">
        <f>VOO!B1494</f>
        <v>230.207764</v>
      </c>
      <c r="M1494">
        <f>WMT!B1494</f>
        <v>92.241859000000005</v>
      </c>
    </row>
    <row r="1495" spans="1:13" x14ac:dyDescent="0.3">
      <c r="A1495" s="1">
        <v>43076</v>
      </c>
      <c r="B1495">
        <v>0</v>
      </c>
      <c r="C1495">
        <f>CAT!B1495</f>
        <v>134.965057</v>
      </c>
      <c r="D1495">
        <f>DIA!B1495</f>
        <v>230.12518299999999</v>
      </c>
      <c r="E1495">
        <f>HD!B1495</f>
        <v>172.107574</v>
      </c>
      <c r="F1495">
        <f>MSFT!B1495</f>
        <v>79.687149000000005</v>
      </c>
      <c r="G1495">
        <f>NKE!B1495</f>
        <v>59.131031</v>
      </c>
      <c r="H1495">
        <f>NVDA!B1495</f>
        <v>190.59697</v>
      </c>
      <c r="I1495">
        <f>PG!B1495</f>
        <v>84.151718000000002</v>
      </c>
      <c r="J1495">
        <f>TM!B1495</f>
        <v>117.994484</v>
      </c>
      <c r="K1495">
        <f>VIG!B1495</f>
        <v>96.326981000000004</v>
      </c>
      <c r="L1495">
        <f>VOO!B1495</f>
        <v>230.969528</v>
      </c>
      <c r="M1495">
        <f>WMT!B1495</f>
        <v>92.251380999999995</v>
      </c>
    </row>
    <row r="1496" spans="1:13" x14ac:dyDescent="0.3">
      <c r="A1496" s="1">
        <v>43077</v>
      </c>
      <c r="B1496">
        <v>0</v>
      </c>
      <c r="C1496">
        <f>CAT!B1496</f>
        <v>135.88128699999999</v>
      </c>
      <c r="D1496">
        <f>DIA!B1496</f>
        <v>231.321609</v>
      </c>
      <c r="E1496">
        <f>HD!B1496</f>
        <v>173.44096400000001</v>
      </c>
      <c r="F1496">
        <f>MSFT!B1496</f>
        <v>81.300422999999995</v>
      </c>
      <c r="G1496">
        <f>NKE!B1496</f>
        <v>59.814059999999998</v>
      </c>
      <c r="H1496">
        <f>NVDA!B1496</f>
        <v>190.10060100000001</v>
      </c>
      <c r="I1496">
        <f>PG!B1496</f>
        <v>84.403899999999993</v>
      </c>
      <c r="J1496">
        <f>TM!B1496</f>
        <v>119.00812500000001</v>
      </c>
      <c r="K1496">
        <f>VIG!B1496</f>
        <v>96.882355000000004</v>
      </c>
      <c r="L1496">
        <f>VOO!B1496</f>
        <v>232.22636399999999</v>
      </c>
      <c r="M1496">
        <f>WMT!B1496</f>
        <v>92.032143000000005</v>
      </c>
    </row>
    <row r="1497" spans="1:13" x14ac:dyDescent="0.3">
      <c r="A1497" s="1">
        <v>43080</v>
      </c>
      <c r="B1497">
        <v>0</v>
      </c>
      <c r="C1497">
        <f>CAT!B1497</f>
        <v>135.79628</v>
      </c>
      <c r="D1497">
        <f>DIA!B1497</f>
        <v>231.843842</v>
      </c>
      <c r="E1497">
        <f>HD!B1497</f>
        <v>172.344009</v>
      </c>
      <c r="F1497">
        <f>MSFT!B1497</f>
        <v>82.334061000000005</v>
      </c>
      <c r="G1497">
        <f>NKE!B1497</f>
        <v>60.409270999999997</v>
      </c>
      <c r="H1497">
        <f>NVDA!B1497</f>
        <v>193.247589</v>
      </c>
      <c r="I1497">
        <f>PG!B1497</f>
        <v>84.273148000000006</v>
      </c>
      <c r="J1497">
        <f>TM!B1497</f>
        <v>118.510857</v>
      </c>
      <c r="K1497">
        <f>VIG!B1497</f>
        <v>96.978095999999994</v>
      </c>
      <c r="L1497">
        <f>VOO!B1497</f>
        <v>232.97859199999999</v>
      </c>
      <c r="M1497">
        <f>WMT!B1497</f>
        <v>92.394362999999998</v>
      </c>
    </row>
    <row r="1498" spans="1:13" x14ac:dyDescent="0.3">
      <c r="A1498" s="1">
        <v>43081</v>
      </c>
      <c r="B1498">
        <v>0</v>
      </c>
      <c r="C1498">
        <f>CAT!B1498</f>
        <v>135.46565200000001</v>
      </c>
      <c r="D1498">
        <f>DIA!B1498</f>
        <v>233.04972799999999</v>
      </c>
      <c r="E1498">
        <f>HD!B1498</f>
        <v>171.918488</v>
      </c>
      <c r="F1498">
        <f>MSFT!B1498</f>
        <v>82.672165000000007</v>
      </c>
      <c r="G1498">
        <f>NKE!B1498</f>
        <v>60.662975000000003</v>
      </c>
      <c r="H1498">
        <f>NVDA!B1498</f>
        <v>189.455322</v>
      </c>
      <c r="I1498">
        <f>PG!B1498</f>
        <v>83.918227999999999</v>
      </c>
      <c r="J1498">
        <f>TM!B1498</f>
        <v>118.816872</v>
      </c>
      <c r="K1498">
        <f>VIG!B1498</f>
        <v>96.949364000000003</v>
      </c>
      <c r="L1498">
        <f>VOO!B1498</f>
        <v>233.378525</v>
      </c>
      <c r="M1498">
        <f>WMT!B1498</f>
        <v>92.175124999999994</v>
      </c>
    </row>
    <row r="1499" spans="1:13" x14ac:dyDescent="0.3">
      <c r="A1499" s="1">
        <v>43082</v>
      </c>
      <c r="B1499">
        <v>0</v>
      </c>
      <c r="C1499">
        <f>CAT!B1499</f>
        <v>140.33004800000001</v>
      </c>
      <c r="D1499">
        <f>DIA!B1499</f>
        <v>233.86630199999999</v>
      </c>
      <c r="E1499">
        <f>HD!B1499</f>
        <v>173.08158900000001</v>
      </c>
      <c r="F1499">
        <f>MSFT!B1499</f>
        <v>82.449982000000006</v>
      </c>
      <c r="G1499">
        <f>NKE!B1499</f>
        <v>62.741348000000002</v>
      </c>
      <c r="H1499">
        <f>NVDA!B1499</f>
        <v>184.82914700000001</v>
      </c>
      <c r="I1499">
        <f>PG!B1499</f>
        <v>84.880225999999993</v>
      </c>
      <c r="J1499">
        <f>TM!B1499</f>
        <v>119.457573</v>
      </c>
      <c r="K1499">
        <f>VIG!B1499</f>
        <v>97.102585000000005</v>
      </c>
      <c r="L1499">
        <f>VOO!B1499</f>
        <v>233.321381</v>
      </c>
      <c r="M1499">
        <f>WMT!B1499</f>
        <v>93.185531999999995</v>
      </c>
    </row>
    <row r="1500" spans="1:13" x14ac:dyDescent="0.3">
      <c r="A1500" s="1">
        <v>43083</v>
      </c>
      <c r="B1500">
        <v>0</v>
      </c>
      <c r="C1500">
        <f>CAT!B1500</f>
        <v>138.16705300000001</v>
      </c>
      <c r="D1500">
        <f>DIA!B1500</f>
        <v>233.17317199999999</v>
      </c>
      <c r="E1500">
        <f>HD!B1500</f>
        <v>172.23054500000001</v>
      </c>
      <c r="F1500">
        <f>MSFT!B1500</f>
        <v>81.812400999999994</v>
      </c>
      <c r="G1500">
        <f>NKE!B1500</f>
        <v>62.965758999999998</v>
      </c>
      <c r="H1500">
        <f>NVDA!B1500</f>
        <v>185.11700400000001</v>
      </c>
      <c r="I1500">
        <f>PG!B1500</f>
        <v>84.992301999999995</v>
      </c>
      <c r="J1500">
        <f>TM!B1500</f>
        <v>119.534081</v>
      </c>
      <c r="K1500">
        <f>VIG!B1500</f>
        <v>96.528060999999994</v>
      </c>
      <c r="L1500">
        <f>VOO!B1500</f>
        <v>232.397797</v>
      </c>
      <c r="M1500">
        <f>WMT!B1500</f>
        <v>92.585007000000004</v>
      </c>
    </row>
    <row r="1501" spans="1:13" x14ac:dyDescent="0.3">
      <c r="A1501" s="1">
        <v>43084</v>
      </c>
      <c r="B1501">
        <v>0</v>
      </c>
      <c r="C1501">
        <f>CAT!B1501</f>
        <v>138.55432099999999</v>
      </c>
      <c r="D1501">
        <f>DIA!B1501</f>
        <v>234.354187</v>
      </c>
      <c r="E1501">
        <f>HD!B1501</f>
        <v>172.656082</v>
      </c>
      <c r="F1501">
        <f>MSFT!B1501</f>
        <v>83.899017000000001</v>
      </c>
      <c r="G1501">
        <f>NKE!B1501</f>
        <v>63.219459999999998</v>
      </c>
      <c r="H1501">
        <f>NVDA!B1501</f>
        <v>190.17010500000001</v>
      </c>
      <c r="I1501">
        <f>PG!B1501</f>
        <v>85.823554999999999</v>
      </c>
      <c r="J1501">
        <f>TM!B1501</f>
        <v>118.902931</v>
      </c>
      <c r="K1501">
        <f>VIG!B1501</f>
        <v>97.657950999999997</v>
      </c>
      <c r="L1501">
        <f>VOO!B1501</f>
        <v>234.349716</v>
      </c>
      <c r="M1501">
        <f>WMT!B1501</f>
        <v>92.565948000000006</v>
      </c>
    </row>
    <row r="1502" spans="1:13" x14ac:dyDescent="0.3">
      <c r="A1502" s="1">
        <v>43087</v>
      </c>
      <c r="B1502">
        <v>0</v>
      </c>
      <c r="C1502">
        <f>CAT!B1502</f>
        <v>141.46350100000001</v>
      </c>
      <c r="D1502">
        <f>DIA!B1502</f>
        <v>235.81977800000001</v>
      </c>
      <c r="E1502">
        <f>HD!B1502</f>
        <v>174.68920900000001</v>
      </c>
      <c r="F1502">
        <f>MSFT!B1502</f>
        <v>83.444984000000005</v>
      </c>
      <c r="G1502">
        <f>NKE!B1502</f>
        <v>63.238971999999997</v>
      </c>
      <c r="H1502">
        <f>NVDA!B1502</f>
        <v>196.46409600000001</v>
      </c>
      <c r="I1502">
        <f>PG!B1502</f>
        <v>85.814209000000005</v>
      </c>
      <c r="J1502">
        <f>TM!B1502</f>
        <v>121.75262499999999</v>
      </c>
      <c r="K1502">
        <f>VIG!B1502</f>
        <v>98.031386999999995</v>
      </c>
      <c r="L1502">
        <f>VOO!B1502</f>
        <v>235.80654899999999</v>
      </c>
      <c r="M1502">
        <f>WMT!B1502</f>
        <v>93.318969999999993</v>
      </c>
    </row>
    <row r="1503" spans="1:13" x14ac:dyDescent="0.3">
      <c r="A1503" s="1">
        <v>43088</v>
      </c>
      <c r="B1503">
        <v>0</v>
      </c>
      <c r="C1503">
        <f>CAT!B1503</f>
        <v>142.540268</v>
      </c>
      <c r="D1503">
        <f>DIA!B1503</f>
        <v>235.44863900000001</v>
      </c>
      <c r="E1503">
        <f>HD!B1503</f>
        <v>175.87123099999999</v>
      </c>
      <c r="F1503">
        <f>MSFT!B1503</f>
        <v>82.913680999999997</v>
      </c>
      <c r="G1503">
        <f>NKE!B1503</f>
        <v>62.6828</v>
      </c>
      <c r="H1503">
        <f>NVDA!B1503</f>
        <v>194.687073</v>
      </c>
      <c r="I1503">
        <f>PG!B1503</f>
        <v>85.627419000000003</v>
      </c>
      <c r="J1503">
        <f>TM!B1503</f>
        <v>121.45618399999999</v>
      </c>
      <c r="K1503">
        <f>VIG!B1503</f>
        <v>98.031386999999995</v>
      </c>
      <c r="L1503">
        <f>VOO!B1503</f>
        <v>234.94961499999999</v>
      </c>
      <c r="M1503">
        <f>WMT!B1503</f>
        <v>94.176865000000006</v>
      </c>
    </row>
    <row r="1504" spans="1:13" x14ac:dyDescent="0.3">
      <c r="A1504" s="1">
        <v>43089</v>
      </c>
      <c r="B1504">
        <v>0</v>
      </c>
      <c r="C1504">
        <f>CAT!B1504</f>
        <v>144.06097399999999</v>
      </c>
      <c r="D1504">
        <f>DIA!B1504</f>
        <v>235.13458299999999</v>
      </c>
      <c r="E1504">
        <f>HD!B1504</f>
        <v>177.128998</v>
      </c>
      <c r="F1504">
        <f>MSFT!B1504</f>
        <v>82.614211999999995</v>
      </c>
      <c r="G1504">
        <f>NKE!B1504</f>
        <v>62.048549999999999</v>
      </c>
      <c r="H1504">
        <f>NVDA!B1504</f>
        <v>195.37207000000001</v>
      </c>
      <c r="I1504">
        <f>PG!B1504</f>
        <v>85.487312000000003</v>
      </c>
      <c r="J1504">
        <f>TM!B1504</f>
        <v>122.049072</v>
      </c>
      <c r="K1504">
        <f>VIG!B1504</f>
        <v>98.079262</v>
      </c>
      <c r="L1504">
        <f>VOO!B1504</f>
        <v>234.768677</v>
      </c>
      <c r="M1504">
        <f>WMT!B1504</f>
        <v>94.129204000000001</v>
      </c>
    </row>
    <row r="1505" spans="1:13" x14ac:dyDescent="0.3">
      <c r="A1505" s="1">
        <v>43090</v>
      </c>
      <c r="B1505">
        <v>0</v>
      </c>
      <c r="C1505">
        <f>CAT!B1505</f>
        <v>146.0634</v>
      </c>
      <c r="D1505">
        <f>DIA!B1505</f>
        <v>235.696091</v>
      </c>
      <c r="E1505">
        <f>HD!B1505</f>
        <v>177.857147</v>
      </c>
      <c r="F1505">
        <f>MSFT!B1505</f>
        <v>82.594893999999996</v>
      </c>
      <c r="G1505">
        <f>NKE!B1505</f>
        <v>63.199944000000002</v>
      </c>
      <c r="H1505">
        <f>NVDA!B1505</f>
        <v>194.46864299999999</v>
      </c>
      <c r="I1505">
        <f>PG!B1505</f>
        <v>85.618072999999995</v>
      </c>
      <c r="J1505">
        <f>TM!B1505</f>
        <v>122.670647</v>
      </c>
      <c r="K1505">
        <f>VIG!B1505</f>
        <v>98.085037</v>
      </c>
      <c r="L1505">
        <f>VOO!B1505</f>
        <v>235.244766</v>
      </c>
      <c r="M1505">
        <f>WMT!B1505</f>
        <v>93.471489000000005</v>
      </c>
    </row>
    <row r="1506" spans="1:13" x14ac:dyDescent="0.3">
      <c r="A1506" s="1">
        <v>43091</v>
      </c>
      <c r="B1506">
        <v>0</v>
      </c>
      <c r="C1506">
        <f>CAT!B1506</f>
        <v>147.111816</v>
      </c>
      <c r="D1506">
        <f>DIA!B1506</f>
        <v>235.44863900000001</v>
      </c>
      <c r="E1506">
        <f>HD!B1506</f>
        <v>177.904404</v>
      </c>
      <c r="F1506">
        <f>MSFT!B1506</f>
        <v>82.604538000000005</v>
      </c>
      <c r="G1506">
        <f>NKE!B1506</f>
        <v>61.755825000000002</v>
      </c>
      <c r="H1506">
        <f>NVDA!B1506</f>
        <v>193.85318000000001</v>
      </c>
      <c r="I1506">
        <f>PG!B1506</f>
        <v>86.047698999999994</v>
      </c>
      <c r="J1506">
        <f>TM!B1506</f>
        <v>122.708916</v>
      </c>
      <c r="K1506">
        <f>VIG!B1506</f>
        <v>98.094666000000004</v>
      </c>
      <c r="L1506">
        <f>VOO!B1506</f>
        <v>235.197159</v>
      </c>
      <c r="M1506">
        <f>WMT!B1506</f>
        <v>93.614470999999995</v>
      </c>
    </row>
    <row r="1507" spans="1:13" x14ac:dyDescent="0.3">
      <c r="A1507" s="1">
        <v>43095</v>
      </c>
      <c r="B1507">
        <v>0</v>
      </c>
      <c r="C1507">
        <f>CAT!B1507</f>
        <v>147.76355000000001</v>
      </c>
      <c r="D1507">
        <f>DIA!B1507</f>
        <v>235.30590799999999</v>
      </c>
      <c r="E1507">
        <f>HD!B1507</f>
        <v>180.013184</v>
      </c>
      <c r="F1507">
        <f>MSFT!B1507</f>
        <v>82.498283000000001</v>
      </c>
      <c r="G1507">
        <f>NKE!B1507</f>
        <v>62.107101</v>
      </c>
      <c r="H1507">
        <f>NVDA!B1507</f>
        <v>196.007431</v>
      </c>
      <c r="I1507">
        <f>PG!B1507</f>
        <v>86.374595999999997</v>
      </c>
      <c r="J1507">
        <f>TM!B1507</f>
        <v>122.383774</v>
      </c>
      <c r="K1507">
        <f>VIG!B1507</f>
        <v>98.152420000000006</v>
      </c>
      <c r="L1507">
        <f>VOO!B1507</f>
        <v>234.923508</v>
      </c>
      <c r="M1507">
        <f>WMT!B1507</f>
        <v>94.520020000000002</v>
      </c>
    </row>
    <row r="1508" spans="1:13" x14ac:dyDescent="0.3">
      <c r="A1508" s="1">
        <v>43096</v>
      </c>
      <c r="B1508">
        <v>0</v>
      </c>
      <c r="C1508">
        <f>CAT!B1508</f>
        <v>148.78367600000001</v>
      </c>
      <c r="D1508">
        <f>DIA!B1508</f>
        <v>235.524811</v>
      </c>
      <c r="E1508">
        <f>HD!B1508</f>
        <v>179.852463</v>
      </c>
      <c r="F1508">
        <f>MSFT!B1508</f>
        <v>82.797745000000006</v>
      </c>
      <c r="G1508">
        <f>NKE!B1508</f>
        <v>61.424064999999999</v>
      </c>
      <c r="H1508">
        <f>NVDA!B1508</f>
        <v>195.739395</v>
      </c>
      <c r="I1508">
        <f>PG!B1508</f>
        <v>86.019690999999995</v>
      </c>
      <c r="J1508">
        <f>TM!B1508</f>
        <v>122.622833</v>
      </c>
      <c r="K1508">
        <f>VIG!B1508</f>
        <v>98.335319999999996</v>
      </c>
      <c r="L1508">
        <f>VOO!B1508</f>
        <v>235.05748</v>
      </c>
      <c r="M1508">
        <f>WMT!B1508</f>
        <v>94.615341000000001</v>
      </c>
    </row>
    <row r="1509" spans="1:13" x14ac:dyDescent="0.3">
      <c r="A1509" s="1">
        <v>43097</v>
      </c>
      <c r="B1509">
        <v>0</v>
      </c>
      <c r="C1509">
        <f>CAT!B1509</f>
        <v>149.63374300000001</v>
      </c>
      <c r="D1509">
        <f>DIA!B1509</f>
        <v>236.14338699999999</v>
      </c>
      <c r="E1509">
        <f>HD!B1509</f>
        <v>179.46470600000001</v>
      </c>
      <c r="F1509">
        <f>MSFT!B1509</f>
        <v>82.807411000000002</v>
      </c>
      <c r="G1509">
        <f>NKE!B1509</f>
        <v>61.424064999999999</v>
      </c>
      <c r="H1509">
        <f>NVDA!B1509</f>
        <v>195.96772799999999</v>
      </c>
      <c r="I1509">
        <f>PG!B1509</f>
        <v>85.991660999999993</v>
      </c>
      <c r="J1509">
        <f>TM!B1509</f>
        <v>122.661095</v>
      </c>
      <c r="K1509">
        <f>VIG!B1509</f>
        <v>98.450828999999999</v>
      </c>
      <c r="L1509">
        <f>VOO!B1509</f>
        <v>235.497589</v>
      </c>
      <c r="M1509">
        <f>WMT!B1509</f>
        <v>94.748786999999993</v>
      </c>
    </row>
    <row r="1510" spans="1:13" x14ac:dyDescent="0.3">
      <c r="A1510" s="1">
        <v>43098</v>
      </c>
      <c r="B1510">
        <v>1</v>
      </c>
      <c r="C1510">
        <f>CAT!B1510</f>
        <v>148.84034700000001</v>
      </c>
      <c r="D1510">
        <f>DIA!B1510</f>
        <v>235.429642</v>
      </c>
      <c r="E1510">
        <f>HD!B1510</f>
        <v>179.22830200000001</v>
      </c>
      <c r="F1510">
        <f>MSFT!B1510</f>
        <v>82.633544999999998</v>
      </c>
      <c r="G1510">
        <f>NKE!B1510</f>
        <v>61.033760000000001</v>
      </c>
      <c r="H1510">
        <f>NVDA!B1510</f>
        <v>192.096024</v>
      </c>
      <c r="I1510">
        <f>PG!B1510</f>
        <v>85.814209000000005</v>
      </c>
      <c r="J1510">
        <f>TM!B1510</f>
        <v>121.609184</v>
      </c>
      <c r="K1510">
        <f>VIG!B1510</f>
        <v>98.219802999999999</v>
      </c>
      <c r="L1510">
        <f>VOO!B1510</f>
        <v>234.68434099999999</v>
      </c>
      <c r="M1510">
        <f>WMT!B1510</f>
        <v>94.129204000000001</v>
      </c>
    </row>
    <row r="1511" spans="1:13" x14ac:dyDescent="0.3">
      <c r="A1511" s="1">
        <v>43102</v>
      </c>
      <c r="B1511">
        <v>0</v>
      </c>
      <c r="C1511">
        <f>CAT!B1511</f>
        <v>148.330276</v>
      </c>
      <c r="D1511">
        <f>DIA!B1511</f>
        <v>236.038681</v>
      </c>
      <c r="E1511">
        <f>HD!B1511</f>
        <v>177.809845</v>
      </c>
      <c r="F1511">
        <f>MSFT!B1511</f>
        <v>83.029594000000003</v>
      </c>
      <c r="G1511">
        <f>NKE!B1511</f>
        <v>61.950969999999998</v>
      </c>
      <c r="H1511">
        <f>NVDA!B1511</f>
        <v>197.90358000000001</v>
      </c>
      <c r="I1511">
        <f>PG!B1511</f>
        <v>84.665420999999995</v>
      </c>
      <c r="J1511">
        <f>TM!B1511</f>
        <v>122.756714</v>
      </c>
      <c r="K1511">
        <f>VIG!B1511</f>
        <v>98.566360000000003</v>
      </c>
      <c r="L1511">
        <f>VOO!B1511</f>
        <v>236.406509</v>
      </c>
      <c r="M1511">
        <f>WMT!B1511</f>
        <v>93.976685000000003</v>
      </c>
    </row>
    <row r="1512" spans="1:13" x14ac:dyDescent="0.3">
      <c r="A1512" s="1">
        <v>43103</v>
      </c>
      <c r="B1512">
        <v>0</v>
      </c>
      <c r="C1512">
        <f>CAT!B1512</f>
        <v>148.556961</v>
      </c>
      <c r="D1512">
        <f>DIA!B1512</f>
        <v>236.923721</v>
      </c>
      <c r="E1512">
        <f>HD!B1512</f>
        <v>178.736572</v>
      </c>
      <c r="F1512">
        <f>MSFT!B1512</f>
        <v>83.415993</v>
      </c>
      <c r="G1512">
        <f>NKE!B1512</f>
        <v>61.941215999999997</v>
      </c>
      <c r="H1512">
        <f>NVDA!B1512</f>
        <v>210.92837499999999</v>
      </c>
      <c r="I1512">
        <f>PG!B1512</f>
        <v>84.562674999999999</v>
      </c>
      <c r="J1512">
        <f>TM!B1512</f>
        <v>124.439758</v>
      </c>
      <c r="K1512">
        <f>VIG!B1512</f>
        <v>99.018805999999998</v>
      </c>
      <c r="L1512">
        <f>VOO!B1512</f>
        <v>237.812973</v>
      </c>
      <c r="M1512">
        <f>WMT!B1512</f>
        <v>94.796447999999998</v>
      </c>
    </row>
    <row r="1513" spans="1:13" x14ac:dyDescent="0.3">
      <c r="A1513" s="1">
        <v>43104</v>
      </c>
      <c r="B1513">
        <v>0</v>
      </c>
      <c r="C1513">
        <f>CAT!B1513</f>
        <v>150.597183</v>
      </c>
      <c r="D1513">
        <f>DIA!B1513</f>
        <v>238.49406400000001</v>
      </c>
      <c r="E1513">
        <f>HD!B1513</f>
        <v>180.15505999999999</v>
      </c>
      <c r="F1513">
        <f>MSFT!B1513</f>
        <v>84.150192000000004</v>
      </c>
      <c r="G1513">
        <f>NKE!B1513</f>
        <v>61.902186999999998</v>
      </c>
      <c r="H1513">
        <f>NVDA!B1513</f>
        <v>212.04023699999999</v>
      </c>
      <c r="I1513">
        <f>PG!B1513</f>
        <v>85.160422999999994</v>
      </c>
      <c r="J1513">
        <f>TM!B1513</f>
        <v>126.380989</v>
      </c>
      <c r="K1513">
        <f>VIG!B1513</f>
        <v>99.394240999999994</v>
      </c>
      <c r="L1513">
        <f>VOO!B1513</f>
        <v>238.85581999999999</v>
      </c>
      <c r="M1513">
        <f>WMT!B1513</f>
        <v>94.882232999999999</v>
      </c>
    </row>
    <row r="1514" spans="1:13" x14ac:dyDescent="0.3">
      <c r="A1514" s="1">
        <v>43105</v>
      </c>
      <c r="B1514">
        <v>0</v>
      </c>
      <c r="C1514">
        <f>CAT!B1514</f>
        <v>152.97743199999999</v>
      </c>
      <c r="D1514">
        <f>DIA!B1514</f>
        <v>240.51164199999999</v>
      </c>
      <c r="E1514">
        <f>HD!B1514</f>
        <v>182.03686500000001</v>
      </c>
      <c r="F1514">
        <f>MSFT!B1514</f>
        <v>85.193496999999994</v>
      </c>
      <c r="G1514">
        <f>NKE!B1514</f>
        <v>62.429099999999998</v>
      </c>
      <c r="H1514">
        <f>NVDA!B1514</f>
        <v>213.837097</v>
      </c>
      <c r="I1514">
        <f>PG!B1514</f>
        <v>85.216469000000004</v>
      </c>
      <c r="J1514">
        <f>TM!B1514</f>
        <v>128.006653</v>
      </c>
      <c r="K1514">
        <f>VIG!B1514</f>
        <v>100.13548299999999</v>
      </c>
      <c r="L1514">
        <f>VOO!B1514</f>
        <v>240.38664199999999</v>
      </c>
      <c r="M1514">
        <f>WMT!B1514</f>
        <v>95.444632999999996</v>
      </c>
    </row>
    <row r="1515" spans="1:13" x14ac:dyDescent="0.3">
      <c r="A1515" s="1">
        <v>43108</v>
      </c>
      <c r="B1515">
        <v>0</v>
      </c>
      <c r="C1515">
        <f>CAT!B1515</f>
        <v>156.82167100000001</v>
      </c>
      <c r="D1515">
        <f>DIA!B1515</f>
        <v>240.387924</v>
      </c>
      <c r="E1515">
        <f>HD!B1515</f>
        <v>181.601868</v>
      </c>
      <c r="F1515">
        <f>MSFT!B1515</f>
        <v>85.280426000000006</v>
      </c>
      <c r="G1515">
        <f>NKE!B1515</f>
        <v>62.985283000000003</v>
      </c>
      <c r="H1515">
        <f>NVDA!B1515</f>
        <v>220.38922099999999</v>
      </c>
      <c r="I1515">
        <f>PG!B1515</f>
        <v>85.664787000000004</v>
      </c>
      <c r="J1515">
        <f>TM!B1515</f>
        <v>128.87687700000001</v>
      </c>
      <c r="K1515">
        <f>VIG!B1515</f>
        <v>100.424278</v>
      </c>
      <c r="L1515">
        <f>VOO!B1515</f>
        <v>240.88417100000001</v>
      </c>
      <c r="M1515">
        <f>WMT!B1515</f>
        <v>96.855362</v>
      </c>
    </row>
    <row r="1516" spans="1:13" x14ac:dyDescent="0.3">
      <c r="A1516" s="1">
        <v>43109</v>
      </c>
      <c r="B1516">
        <v>0</v>
      </c>
      <c r="C1516">
        <f>CAT!B1516</f>
        <v>157.19950900000001</v>
      </c>
      <c r="D1516">
        <f>DIA!B1516</f>
        <v>241.55851699999999</v>
      </c>
      <c r="E1516">
        <f>HD!B1516</f>
        <v>182.60424800000001</v>
      </c>
      <c r="F1516">
        <f>MSFT!B1516</f>
        <v>85.222472999999994</v>
      </c>
      <c r="G1516">
        <f>NKE!B1516</f>
        <v>62.536427000000003</v>
      </c>
      <c r="H1516">
        <f>NVDA!B1516</f>
        <v>220.329666</v>
      </c>
      <c r="I1516">
        <f>PG!B1516</f>
        <v>85.039008999999993</v>
      </c>
      <c r="J1516">
        <f>TM!B1516</f>
        <v>127.872772</v>
      </c>
      <c r="K1516">
        <f>VIG!B1516</f>
        <v>100.75159499999999</v>
      </c>
      <c r="L1516">
        <f>VOO!B1516</f>
        <v>241.391266</v>
      </c>
      <c r="M1516">
        <f>WMT!B1516</f>
        <v>95.692466999999994</v>
      </c>
    </row>
    <row r="1517" spans="1:13" x14ac:dyDescent="0.3">
      <c r="A1517" s="1">
        <v>43110</v>
      </c>
      <c r="B1517">
        <v>0</v>
      </c>
      <c r="C1517">
        <f>CAT!B1517</f>
        <v>156.67056299999999</v>
      </c>
      <c r="D1517">
        <f>DIA!B1517</f>
        <v>241.36816400000001</v>
      </c>
      <c r="E1517">
        <f>HD!B1517</f>
        <v>181.37492399999999</v>
      </c>
      <c r="F1517">
        <f>MSFT!B1517</f>
        <v>84.836060000000003</v>
      </c>
      <c r="G1517">
        <f>NKE!B1517</f>
        <v>62.663283999999997</v>
      </c>
      <c r="H1517">
        <f>NVDA!B1517</f>
        <v>222.05703700000001</v>
      </c>
      <c r="I1517">
        <f>PG!B1517</f>
        <v>84.497298999999998</v>
      </c>
      <c r="J1517">
        <f>TM!B1517</f>
        <v>130.43557699999999</v>
      </c>
      <c r="K1517">
        <f>VIG!B1517</f>
        <v>100.308769</v>
      </c>
      <c r="L1517">
        <f>VOO!B1517</f>
        <v>240.97984299999999</v>
      </c>
      <c r="M1517">
        <f>WMT!B1517</f>
        <v>95.006148999999994</v>
      </c>
    </row>
    <row r="1518" spans="1:13" x14ac:dyDescent="0.3">
      <c r="A1518" s="1">
        <v>43111</v>
      </c>
      <c r="B1518">
        <v>0</v>
      </c>
      <c r="C1518">
        <f>CAT!B1518</f>
        <v>159.81587200000001</v>
      </c>
      <c r="D1518">
        <f>DIA!B1518</f>
        <v>243.26206999999999</v>
      </c>
      <c r="E1518">
        <f>HD!B1518</f>
        <v>184.098389</v>
      </c>
      <c r="F1518">
        <f>MSFT!B1518</f>
        <v>85.087219000000005</v>
      </c>
      <c r="G1518">
        <f>NKE!B1518</f>
        <v>62.731586</v>
      </c>
      <c r="H1518">
        <f>NVDA!B1518</f>
        <v>222.45414700000001</v>
      </c>
      <c r="I1518">
        <f>PG!B1518</f>
        <v>84.198432999999994</v>
      </c>
      <c r="J1518">
        <f>TM!B1518</f>
        <v>130.92327900000001</v>
      </c>
      <c r="K1518">
        <f>VIG!B1518</f>
        <v>100.93448600000001</v>
      </c>
      <c r="L1518">
        <f>VOO!B1518</f>
        <v>242.759445</v>
      </c>
      <c r="M1518">
        <f>WMT!B1518</f>
        <v>95.339775000000003</v>
      </c>
    </row>
    <row r="1519" spans="1:13" x14ac:dyDescent="0.3">
      <c r="A1519" s="1">
        <v>43112</v>
      </c>
      <c r="B1519">
        <v>0</v>
      </c>
      <c r="C1519">
        <f>CAT!B1519</f>
        <v>160.85485800000001</v>
      </c>
      <c r="D1519">
        <f>DIA!B1519</f>
        <v>245.450897</v>
      </c>
      <c r="E1519">
        <f>HD!B1519</f>
        <v>185.74380500000001</v>
      </c>
      <c r="F1519">
        <f>MSFT!B1519</f>
        <v>86.555572999999995</v>
      </c>
      <c r="G1519">
        <f>NKE!B1519</f>
        <v>63.102370999999998</v>
      </c>
      <c r="H1519">
        <f>NVDA!B1519</f>
        <v>221.36210600000001</v>
      </c>
      <c r="I1519">
        <f>PG!B1519</f>
        <v>83.694068999999999</v>
      </c>
      <c r="J1519">
        <f>TM!B1519</f>
        <v>131.200592</v>
      </c>
      <c r="K1519">
        <f>VIG!B1519</f>
        <v>101.627594</v>
      </c>
      <c r="L1519">
        <f>VOO!B1519</f>
        <v>244.36679100000001</v>
      </c>
      <c r="M1519">
        <f>WMT!B1519</f>
        <v>96.150002000000001</v>
      </c>
    </row>
    <row r="1520" spans="1:13" x14ac:dyDescent="0.3">
      <c r="A1520" s="1">
        <v>43116</v>
      </c>
      <c r="B1520">
        <v>0</v>
      </c>
      <c r="C1520">
        <f>CAT!B1520</f>
        <v>159.91978499999999</v>
      </c>
      <c r="D1520">
        <f>DIA!B1520</f>
        <v>245.355774</v>
      </c>
      <c r="E1520">
        <f>HD!B1520</f>
        <v>185.63978599999999</v>
      </c>
      <c r="F1520">
        <f>MSFT!B1520</f>
        <v>85.348044999999999</v>
      </c>
      <c r="G1520">
        <f>NKE!B1520</f>
        <v>61.882668000000002</v>
      </c>
      <c r="H1520">
        <f>NVDA!B1520</f>
        <v>218.51295500000001</v>
      </c>
      <c r="I1520">
        <f>PG!B1520</f>
        <v>84.263801999999998</v>
      </c>
      <c r="J1520">
        <f>TM!B1520</f>
        <v>131.93693500000001</v>
      </c>
      <c r="K1520">
        <f>VIG!B1520</f>
        <v>101.184792</v>
      </c>
      <c r="L1520">
        <f>VOO!B1520</f>
        <v>243.47699</v>
      </c>
      <c r="M1520">
        <f>WMT!B1520</f>
        <v>95.978424000000004</v>
      </c>
    </row>
    <row r="1521" spans="1:13" x14ac:dyDescent="0.3">
      <c r="A1521" s="1">
        <v>43117</v>
      </c>
      <c r="B1521">
        <v>0</v>
      </c>
      <c r="C1521">
        <f>CAT!B1521</f>
        <v>159.15467799999999</v>
      </c>
      <c r="D1521">
        <f>DIA!B1521</f>
        <v>248.467758</v>
      </c>
      <c r="E1521">
        <f>HD!B1521</f>
        <v>188.95901499999999</v>
      </c>
      <c r="F1521">
        <f>MSFT!B1521</f>
        <v>87.077217000000005</v>
      </c>
      <c r="G1521">
        <f>NKE!B1521</f>
        <v>62.263213999999998</v>
      </c>
      <c r="H1521">
        <f>NVDA!B1521</f>
        <v>223.089493</v>
      </c>
      <c r="I1521">
        <f>PG!B1521</f>
        <v>85.179107999999999</v>
      </c>
      <c r="J1521">
        <f>TM!B1521</f>
        <v>134.566666</v>
      </c>
      <c r="K1521">
        <f>VIG!B1521</f>
        <v>102.14743799999999</v>
      </c>
      <c r="L1521">
        <f>VOO!B1521</f>
        <v>245.830612</v>
      </c>
      <c r="M1521">
        <f>WMT!B1521</f>
        <v>97.894371000000007</v>
      </c>
    </row>
    <row r="1522" spans="1:13" x14ac:dyDescent="0.3">
      <c r="A1522" s="1">
        <v>43118</v>
      </c>
      <c r="B1522">
        <v>0</v>
      </c>
      <c r="C1522">
        <f>CAT!B1522</f>
        <v>159.46639999999999</v>
      </c>
      <c r="D1522">
        <f>DIA!B1522</f>
        <v>247.59222399999999</v>
      </c>
      <c r="E1522">
        <f>HD!B1522</f>
        <v>187.55001799999999</v>
      </c>
      <c r="F1522">
        <f>MSFT!B1522</f>
        <v>87.038596999999996</v>
      </c>
      <c r="G1522">
        <f>NKE!B1522</f>
        <v>62.555950000000003</v>
      </c>
      <c r="H1522">
        <f>NVDA!B1522</f>
        <v>222.81152299999999</v>
      </c>
      <c r="I1522">
        <f>PG!B1522</f>
        <v>84.868155999999999</v>
      </c>
      <c r="J1522">
        <f>TM!B1522</f>
        <v>132.56806900000001</v>
      </c>
      <c r="K1522">
        <f>VIG!B1522</f>
        <v>102.003029</v>
      </c>
      <c r="L1522">
        <f>VOO!B1522</f>
        <v>245.495758</v>
      </c>
      <c r="M1522">
        <f>WMT!B1522</f>
        <v>99.419501999999994</v>
      </c>
    </row>
    <row r="1523" spans="1:13" x14ac:dyDescent="0.3">
      <c r="A1523" s="1">
        <v>43119</v>
      </c>
      <c r="B1523">
        <v>0</v>
      </c>
      <c r="C1523">
        <f>CAT!B1523</f>
        <v>161.70584099999999</v>
      </c>
      <c r="D1523">
        <f>DIA!B1523</f>
        <v>248.09124800000001</v>
      </c>
      <c r="E1523">
        <f>HD!B1523</f>
        <v>190.38694799999999</v>
      </c>
      <c r="F1523">
        <f>MSFT!B1523</f>
        <v>86.941986</v>
      </c>
      <c r="G1523">
        <f>NKE!B1523</f>
        <v>65.580810999999997</v>
      </c>
      <c r="H1523">
        <f>NVDA!B1523</f>
        <v>228.44035299999999</v>
      </c>
      <c r="I1523">
        <f>PG!B1523</f>
        <v>85.705734000000007</v>
      </c>
      <c r="J1523">
        <f>TM!B1523</f>
        <v>133.73472599999999</v>
      </c>
      <c r="K1523">
        <f>VIG!B1523</f>
        <v>102.792419</v>
      </c>
      <c r="L1523">
        <f>VOO!B1523</f>
        <v>246.538635</v>
      </c>
      <c r="M1523">
        <f>WMT!B1523</f>
        <v>99.695930000000004</v>
      </c>
    </row>
    <row r="1524" spans="1:13" x14ac:dyDescent="0.3">
      <c r="A1524" s="1">
        <v>43122</v>
      </c>
      <c r="B1524">
        <v>0</v>
      </c>
      <c r="C1524">
        <f>CAT!B1524</f>
        <v>162.16133099999999</v>
      </c>
      <c r="D1524">
        <f>DIA!B1524</f>
        <v>249.462433</v>
      </c>
      <c r="E1524">
        <f>HD!B1524</f>
        <v>193.34684799999999</v>
      </c>
      <c r="F1524">
        <f>MSFT!B1524</f>
        <v>88.497275999999999</v>
      </c>
      <c r="G1524">
        <f>NKE!B1524</f>
        <v>64.780685000000005</v>
      </c>
      <c r="H1524">
        <f>NVDA!B1524</f>
        <v>231.994415</v>
      </c>
      <c r="I1524">
        <f>PG!B1524</f>
        <v>86.477431999999993</v>
      </c>
      <c r="J1524">
        <f>TM!B1524</f>
        <v>133.30439799999999</v>
      </c>
      <c r="K1524">
        <f>VIG!B1524</f>
        <v>103.24485799999999</v>
      </c>
      <c r="L1524">
        <f>VOO!B1524</f>
        <v>248.51911899999999</v>
      </c>
      <c r="M1524">
        <f>WMT!B1524</f>
        <v>100.51567799999999</v>
      </c>
    </row>
    <row r="1525" spans="1:13" x14ac:dyDescent="0.3">
      <c r="A1525" s="1">
        <v>43123</v>
      </c>
      <c r="B1525">
        <v>0</v>
      </c>
      <c r="C1525">
        <f>CAT!B1525</f>
        <v>160.77589399999999</v>
      </c>
      <c r="D1525">
        <f>DIA!B1525</f>
        <v>249.357574</v>
      </c>
      <c r="E1525">
        <f>HD!B1525</f>
        <v>193.76290900000001</v>
      </c>
      <c r="F1525">
        <f>MSFT!B1525</f>
        <v>88.777434999999997</v>
      </c>
      <c r="G1525">
        <f>NKE!B1525</f>
        <v>65.512489000000002</v>
      </c>
      <c r="H1525">
        <f>NVDA!B1525</f>
        <v>237.17654400000001</v>
      </c>
      <c r="I1525">
        <f>PG!B1525</f>
        <v>83.804726000000002</v>
      </c>
      <c r="J1525">
        <f>TM!B1525</f>
        <v>133.189651</v>
      </c>
      <c r="K1525">
        <f>VIG!B1525</f>
        <v>103.081215</v>
      </c>
      <c r="L1525">
        <f>VOO!B1525</f>
        <v>249.08364900000001</v>
      </c>
      <c r="M1525">
        <f>WMT!B1525</f>
        <v>100.944633</v>
      </c>
    </row>
    <row r="1526" spans="1:13" x14ac:dyDescent="0.3">
      <c r="A1526" s="1">
        <v>43124</v>
      </c>
      <c r="B1526">
        <v>0</v>
      </c>
      <c r="C1526">
        <f>CAT!B1526</f>
        <v>159.74157700000001</v>
      </c>
      <c r="D1526">
        <f>DIA!B1526</f>
        <v>250.02423099999999</v>
      </c>
      <c r="E1526">
        <f>HD!B1526</f>
        <v>195.01113900000001</v>
      </c>
      <c r="F1526">
        <f>MSFT!B1526</f>
        <v>88.700134000000006</v>
      </c>
      <c r="G1526">
        <f>NKE!B1526</f>
        <v>66.351646000000002</v>
      </c>
      <c r="H1526">
        <f>NVDA!B1526</f>
        <v>234.08909600000001</v>
      </c>
      <c r="I1526">
        <f>PG!B1526</f>
        <v>83.108306999999996</v>
      </c>
      <c r="J1526">
        <f>TM!B1526</f>
        <v>132.95057700000001</v>
      </c>
      <c r="K1526">
        <f>VIG!B1526</f>
        <v>103.312248</v>
      </c>
      <c r="L1526">
        <f>VOO!B1526</f>
        <v>248.95924400000001</v>
      </c>
      <c r="M1526">
        <f>WMT!B1526</f>
        <v>100.839775</v>
      </c>
    </row>
    <row r="1527" spans="1:13" x14ac:dyDescent="0.3">
      <c r="A1527" s="1">
        <v>43125</v>
      </c>
      <c r="B1527">
        <v>0</v>
      </c>
      <c r="C1527">
        <f>CAT!B1527</f>
        <v>160.71894800000001</v>
      </c>
      <c r="D1527">
        <f>DIA!B1527</f>
        <v>251.14788799999999</v>
      </c>
      <c r="E1527">
        <f>HD!B1527</f>
        <v>194.20735199999999</v>
      </c>
      <c r="F1527">
        <f>MSFT!B1527</f>
        <v>89.192824999999999</v>
      </c>
      <c r="G1527">
        <f>NKE!B1527</f>
        <v>66.068680000000001</v>
      </c>
      <c r="H1527">
        <f>NVDA!B1527</f>
        <v>234.63510099999999</v>
      </c>
      <c r="I1527">
        <f>PG!B1527</f>
        <v>83.136550999999997</v>
      </c>
      <c r="J1527">
        <f>TM!B1527</f>
        <v>132.137756</v>
      </c>
      <c r="K1527">
        <f>VIG!B1527</f>
        <v>103.783951</v>
      </c>
      <c r="L1527">
        <f>VOO!B1527</f>
        <v>249.074005</v>
      </c>
      <c r="M1527">
        <f>WMT!B1527</f>
        <v>101.61187</v>
      </c>
    </row>
    <row r="1528" spans="1:13" x14ac:dyDescent="0.3">
      <c r="A1528" s="1">
        <v>43126</v>
      </c>
      <c r="B1528">
        <v>0</v>
      </c>
      <c r="C1528">
        <f>CAT!B1528</f>
        <v>158.526962</v>
      </c>
      <c r="D1528">
        <f>DIA!B1528</f>
        <v>253.20463599999999</v>
      </c>
      <c r="E1528">
        <f>HD!B1528</f>
        <v>195.96623199999999</v>
      </c>
      <c r="F1528">
        <f>MSFT!B1528</f>
        <v>90.864044000000007</v>
      </c>
      <c r="G1528">
        <f>NKE!B1528</f>
        <v>66.390686000000002</v>
      </c>
      <c r="H1528">
        <f>NVDA!B1528</f>
        <v>241.56446800000001</v>
      </c>
      <c r="I1528">
        <f>PG!B1528</f>
        <v>82.562477000000001</v>
      </c>
      <c r="J1528">
        <f>TM!B1528</f>
        <v>133.457413</v>
      </c>
      <c r="K1528">
        <f>VIG!B1528</f>
        <v>104.785118</v>
      </c>
      <c r="L1528">
        <f>VOO!B1528</f>
        <v>251.973007</v>
      </c>
      <c r="M1528">
        <f>WMT!B1528</f>
        <v>103.31811500000001</v>
      </c>
    </row>
    <row r="1529" spans="1:13" x14ac:dyDescent="0.3">
      <c r="A1529" s="1">
        <v>43129</v>
      </c>
      <c r="B1529">
        <v>0</v>
      </c>
      <c r="C1529">
        <f>CAT!B1529</f>
        <v>154.275803</v>
      </c>
      <c r="D1529">
        <f>DIA!B1529</f>
        <v>251.538239</v>
      </c>
      <c r="E1529">
        <f>HD!B1529</f>
        <v>193.78179900000001</v>
      </c>
      <c r="F1529">
        <f>MSFT!B1529</f>
        <v>90.728790000000004</v>
      </c>
      <c r="G1529">
        <f>NKE!B1529</f>
        <v>65.941826000000006</v>
      </c>
      <c r="H1529">
        <f>NVDA!B1529</f>
        <v>245.05892900000001</v>
      </c>
      <c r="I1529">
        <f>PG!B1529</f>
        <v>81.743720999999994</v>
      </c>
      <c r="J1529">
        <f>TM!B1529</f>
        <v>133.42871099999999</v>
      </c>
      <c r="K1529">
        <f>VIG!B1529</f>
        <v>104.255646</v>
      </c>
      <c r="L1529">
        <f>VOO!B1529</f>
        <v>250.23175000000001</v>
      </c>
      <c r="M1529">
        <f>WMT!B1529</f>
        <v>104.42384300000001</v>
      </c>
    </row>
    <row r="1530" spans="1:13" x14ac:dyDescent="0.3">
      <c r="A1530" s="1">
        <v>43130</v>
      </c>
      <c r="B1530">
        <v>0</v>
      </c>
      <c r="C1530">
        <f>CAT!B1530</f>
        <v>155.39549299999999</v>
      </c>
      <c r="D1530">
        <f>DIA!B1530</f>
        <v>248.16735800000001</v>
      </c>
      <c r="E1530">
        <f>HD!B1530</f>
        <v>190.84085099999999</v>
      </c>
      <c r="F1530">
        <f>MSFT!B1530</f>
        <v>89.588881999999998</v>
      </c>
      <c r="G1530">
        <f>NKE!B1530</f>
        <v>65.697890999999998</v>
      </c>
      <c r="H1530">
        <f>NVDA!B1530</f>
        <v>240.95886200000001</v>
      </c>
      <c r="I1530">
        <f>PG!B1530</f>
        <v>81.828415000000007</v>
      </c>
      <c r="J1530">
        <f>TM!B1530</f>
        <v>133.514771</v>
      </c>
      <c r="K1530">
        <f>VIG!B1530</f>
        <v>103.293007</v>
      </c>
      <c r="L1530">
        <f>VOO!B1530</f>
        <v>247.562378</v>
      </c>
      <c r="M1530">
        <f>WMT!B1530</f>
        <v>102.68899500000001</v>
      </c>
    </row>
    <row r="1531" spans="1:13" x14ac:dyDescent="0.3">
      <c r="A1531" s="1">
        <v>43131</v>
      </c>
      <c r="B1531">
        <v>1</v>
      </c>
      <c r="C1531">
        <f>CAT!B1531</f>
        <v>154.465576</v>
      </c>
      <c r="D1531">
        <f>DIA!B1531</f>
        <v>248.94824199999999</v>
      </c>
      <c r="E1531">
        <f>HD!B1531</f>
        <v>189.98028600000001</v>
      </c>
      <c r="F1531">
        <f>MSFT!B1531</f>
        <v>91.781754000000006</v>
      </c>
      <c r="G1531">
        <f>NKE!B1531</f>
        <v>66.566322</v>
      </c>
      <c r="H1531">
        <f>NVDA!B1531</f>
        <v>244.01654099999999</v>
      </c>
      <c r="I1531">
        <f>PG!B1531</f>
        <v>81.254340999999997</v>
      </c>
      <c r="J1531">
        <f>TM!B1531</f>
        <v>131.88911400000001</v>
      </c>
      <c r="K1531">
        <f>VIG!B1531</f>
        <v>103.148605</v>
      </c>
      <c r="L1531">
        <f>VOO!B1531</f>
        <v>247.79199199999999</v>
      </c>
      <c r="M1531">
        <f>WMT!B1531</f>
        <v>101.61187</v>
      </c>
    </row>
    <row r="1532" spans="1:13" x14ac:dyDescent="0.3">
      <c r="A1532" s="1">
        <v>43132</v>
      </c>
      <c r="B1532">
        <v>0</v>
      </c>
      <c r="C1532">
        <f>CAT!B1532</f>
        <v>153.95313999999999</v>
      </c>
      <c r="D1532">
        <f>DIA!B1532</f>
        <v>249.119553</v>
      </c>
      <c r="E1532">
        <f>HD!B1532</f>
        <v>189.03466800000001</v>
      </c>
      <c r="F1532">
        <f>MSFT!B1532</f>
        <v>91.057243</v>
      </c>
      <c r="G1532">
        <f>NKE!B1532</f>
        <v>66.010138999999995</v>
      </c>
      <c r="H1532">
        <f>NVDA!B1532</f>
        <v>238.75498999999999</v>
      </c>
      <c r="I1532">
        <f>PG!B1532</f>
        <v>80.793205</v>
      </c>
      <c r="J1532">
        <f>TM!B1532</f>
        <v>132.73065199999999</v>
      </c>
      <c r="K1532">
        <f>VIG!B1532</f>
        <v>102.86943100000001</v>
      </c>
      <c r="L1532">
        <f>VOO!B1532</f>
        <v>247.543274</v>
      </c>
      <c r="M1532">
        <f>WMT!B1532</f>
        <v>100.582413</v>
      </c>
    </row>
    <row r="1533" spans="1:13" x14ac:dyDescent="0.3">
      <c r="A1533" s="1">
        <v>43133</v>
      </c>
      <c r="B1533">
        <v>0</v>
      </c>
      <c r="C1533">
        <f>CAT!B1533</f>
        <v>149.44577000000001</v>
      </c>
      <c r="D1533">
        <f>DIA!B1533</f>
        <v>242.74920700000001</v>
      </c>
      <c r="E1533">
        <f>HD!B1533</f>
        <v>183.426987</v>
      </c>
      <c r="F1533">
        <f>MSFT!B1533</f>
        <v>88.661499000000006</v>
      </c>
      <c r="G1533">
        <f>NKE!B1533</f>
        <v>65.590560999999994</v>
      </c>
      <c r="H1533">
        <f>NVDA!B1533</f>
        <v>231.82565299999999</v>
      </c>
      <c r="I1533">
        <f>PG!B1533</f>
        <v>79.287452999999999</v>
      </c>
      <c r="J1533">
        <f>TM!B1533</f>
        <v>130.64595</v>
      </c>
      <c r="K1533">
        <f>VIG!B1533</f>
        <v>100.94413</v>
      </c>
      <c r="L1533">
        <f>VOO!B1533</f>
        <v>242.242783</v>
      </c>
      <c r="M1533">
        <f>WMT!B1533</f>
        <v>99.591087000000002</v>
      </c>
    </row>
    <row r="1534" spans="1:13" x14ac:dyDescent="0.3">
      <c r="A1534" s="1">
        <v>43136</v>
      </c>
      <c r="B1534">
        <v>0</v>
      </c>
      <c r="C1534">
        <f>CAT!B1534</f>
        <v>143.36317399999999</v>
      </c>
      <c r="D1534">
        <f>DIA!B1534</f>
        <v>231.64639299999999</v>
      </c>
      <c r="E1534">
        <f>HD!B1534</f>
        <v>173.15725699999999</v>
      </c>
      <c r="F1534">
        <f>MSFT!B1534</f>
        <v>85.009949000000006</v>
      </c>
      <c r="G1534">
        <f>NKE!B1534</f>
        <v>62.829155</v>
      </c>
      <c r="H1534">
        <f>NVDA!B1534</f>
        <v>212.14944499999999</v>
      </c>
      <c r="I1534">
        <f>PG!B1534</f>
        <v>76.285354999999996</v>
      </c>
      <c r="J1534">
        <f>TM!B1534</f>
        <v>126.16102600000001</v>
      </c>
      <c r="K1534">
        <f>VIG!B1534</f>
        <v>96.929839999999999</v>
      </c>
      <c r="L1534">
        <f>VOO!B1534</f>
        <v>232.29243500000001</v>
      </c>
      <c r="M1534">
        <f>WMT!B1534</f>
        <v>95.406493999999995</v>
      </c>
    </row>
    <row r="1535" spans="1:13" x14ac:dyDescent="0.3">
      <c r="A1535" s="1">
        <v>43137</v>
      </c>
      <c r="B1535">
        <v>0</v>
      </c>
      <c r="C1535">
        <f>CAT!B1535</f>
        <v>148.420929</v>
      </c>
      <c r="D1535">
        <f>DIA!B1535</f>
        <v>237.06449900000001</v>
      </c>
      <c r="E1535">
        <f>HD!B1535</f>
        <v>180.65623500000001</v>
      </c>
      <c r="F1535">
        <f>MSFT!B1535</f>
        <v>88.226783999999995</v>
      </c>
      <c r="G1535">
        <f>NKE!B1535</f>
        <v>63.639046</v>
      </c>
      <c r="H1535">
        <f>NVDA!B1535</f>
        <v>223.943253</v>
      </c>
      <c r="I1535">
        <f>PG!B1535</f>
        <v>77.527602999999999</v>
      </c>
      <c r="J1535">
        <f>TM!B1535</f>
        <v>132.69238300000001</v>
      </c>
      <c r="K1535">
        <f>VIG!B1535</f>
        <v>98.210182000000003</v>
      </c>
      <c r="L1535">
        <f>VOO!B1535</f>
        <v>236.58828700000001</v>
      </c>
      <c r="M1535">
        <f>WMT!B1535</f>
        <v>96.178595999999999</v>
      </c>
    </row>
    <row r="1536" spans="1:13" x14ac:dyDescent="0.3">
      <c r="A1536" s="1">
        <v>43138</v>
      </c>
      <c r="B1536">
        <v>0</v>
      </c>
      <c r="C1536">
        <f>CAT!B1536</f>
        <v>146.45666499999999</v>
      </c>
      <c r="D1536">
        <f>DIA!B1536</f>
        <v>236.87406899999999</v>
      </c>
      <c r="E1536">
        <f>HD!B1536</f>
        <v>180.89267000000001</v>
      </c>
      <c r="F1536">
        <f>MSFT!B1536</f>
        <v>86.565230999999997</v>
      </c>
      <c r="G1536">
        <f>NKE!B1536</f>
        <v>64.039092999999994</v>
      </c>
      <c r="H1536">
        <f>NVDA!B1536</f>
        <v>227.13986199999999</v>
      </c>
      <c r="I1536">
        <f>PG!B1536</f>
        <v>77.019417000000004</v>
      </c>
      <c r="J1536">
        <f>TM!B1536</f>
        <v>130.89460800000001</v>
      </c>
      <c r="K1536">
        <f>VIG!B1536</f>
        <v>98.075400999999999</v>
      </c>
      <c r="L1536">
        <f>VOO!B1536</f>
        <v>235.296661</v>
      </c>
      <c r="M1536">
        <f>WMT!B1536</f>
        <v>98.037345999999999</v>
      </c>
    </row>
    <row r="1537" spans="1:13" x14ac:dyDescent="0.3">
      <c r="A1537" s="1">
        <v>43139</v>
      </c>
      <c r="B1537">
        <v>0</v>
      </c>
      <c r="C1537">
        <f>CAT!B1537</f>
        <v>138.53317300000001</v>
      </c>
      <c r="D1537">
        <f>DIA!B1537</f>
        <v>227.26612900000001</v>
      </c>
      <c r="E1537">
        <f>HD!B1537</f>
        <v>171.37001000000001</v>
      </c>
      <c r="F1537">
        <f>MSFT!B1537</f>
        <v>82.121544</v>
      </c>
      <c r="G1537">
        <f>NKE!B1537</f>
        <v>60.975216000000003</v>
      </c>
      <c r="H1537">
        <f>NVDA!B1537</f>
        <v>215.94172699999999</v>
      </c>
      <c r="I1537">
        <f>PG!B1537</f>
        <v>75.494834999999995</v>
      </c>
      <c r="J1537">
        <f>TM!B1537</f>
        <v>128.55171200000001</v>
      </c>
      <c r="K1537">
        <f>VIG!B1537</f>
        <v>94.552077999999995</v>
      </c>
      <c r="L1537">
        <f>VOO!B1537</f>
        <v>226.55183400000001</v>
      </c>
      <c r="M1537">
        <f>WMT!B1537</f>
        <v>95.339775000000003</v>
      </c>
    </row>
    <row r="1538" spans="1:13" x14ac:dyDescent="0.3">
      <c r="A1538" s="1">
        <v>43140</v>
      </c>
      <c r="B1538">
        <v>0</v>
      </c>
      <c r="C1538">
        <f>CAT!B1538</f>
        <v>141.58869899999999</v>
      </c>
      <c r="D1538">
        <f>DIA!B1538</f>
        <v>230.465622</v>
      </c>
      <c r="E1538">
        <f>HD!B1538</f>
        <v>174.112335</v>
      </c>
      <c r="F1538">
        <f>MSFT!B1538</f>
        <v>85.183823000000004</v>
      </c>
      <c r="G1538">
        <f>NKE!B1538</f>
        <v>63.902504</v>
      </c>
      <c r="H1538">
        <f>NVDA!B1538</f>
        <v>230.396072</v>
      </c>
      <c r="I1538">
        <f>PG!B1538</f>
        <v>75.212494000000007</v>
      </c>
      <c r="J1538">
        <f>TM!B1538</f>
        <v>130.59816000000001</v>
      </c>
      <c r="K1538">
        <f>VIG!B1538</f>
        <v>96.092331000000001</v>
      </c>
      <c r="L1538">
        <f>VOO!B1538</f>
        <v>230.04405199999999</v>
      </c>
      <c r="M1538">
        <f>WMT!B1538</f>
        <v>94.720191999999997</v>
      </c>
    </row>
    <row r="1539" spans="1:13" x14ac:dyDescent="0.3">
      <c r="A1539" s="1">
        <v>43143</v>
      </c>
      <c r="B1539">
        <v>0</v>
      </c>
      <c r="C1539">
        <f>CAT!B1539</f>
        <v>144.511383</v>
      </c>
      <c r="D1539">
        <f>DIA!B1539</f>
        <v>234.407837</v>
      </c>
      <c r="E1539">
        <f>HD!B1539</f>
        <v>174.05564899999999</v>
      </c>
      <c r="F1539">
        <f>MSFT!B1539</f>
        <v>86.101532000000006</v>
      </c>
      <c r="G1539">
        <f>NKE!B1539</f>
        <v>64.380615000000006</v>
      </c>
      <c r="H1539">
        <f>NVDA!B1539</f>
        <v>226.37545800000001</v>
      </c>
      <c r="I1539">
        <f>PG!B1539</f>
        <v>76.539458999999994</v>
      </c>
      <c r="J1539">
        <f>TM!B1539</f>
        <v>132.69238300000001</v>
      </c>
      <c r="K1539">
        <f>VIG!B1539</f>
        <v>96.968352999999993</v>
      </c>
      <c r="L1539">
        <f>VOO!B1539</f>
        <v>233.20135500000001</v>
      </c>
      <c r="M1539">
        <f>WMT!B1539</f>
        <v>94.891762</v>
      </c>
    </row>
    <row r="1540" spans="1:13" x14ac:dyDescent="0.3">
      <c r="A1540" s="1">
        <v>43144</v>
      </c>
      <c r="B1540">
        <v>0</v>
      </c>
      <c r="C1540">
        <f>CAT!B1540</f>
        <v>146.10556</v>
      </c>
      <c r="D1540">
        <f>DIA!B1540</f>
        <v>234.788712</v>
      </c>
      <c r="E1540">
        <f>HD!B1540</f>
        <v>173.73410000000001</v>
      </c>
      <c r="F1540">
        <f>MSFT!B1540</f>
        <v>86.777771000000001</v>
      </c>
      <c r="G1540">
        <f>NKE!B1540</f>
        <v>64.273285000000001</v>
      </c>
      <c r="H1540">
        <f>NVDA!B1540</f>
        <v>230.942093</v>
      </c>
      <c r="I1540">
        <f>PG!B1540</f>
        <v>76.699439999999996</v>
      </c>
      <c r="J1540">
        <f>TM!B1540</f>
        <v>129.13504</v>
      </c>
      <c r="K1540">
        <f>VIG!B1540</f>
        <v>97.286017999999999</v>
      </c>
      <c r="L1540">
        <f>VOO!B1540</f>
        <v>233.98590100000001</v>
      </c>
      <c r="M1540">
        <f>WMT!B1540</f>
        <v>96.254852</v>
      </c>
    </row>
    <row r="1541" spans="1:13" x14ac:dyDescent="0.3">
      <c r="A1541" s="1">
        <v>43145</v>
      </c>
      <c r="B1541">
        <v>0</v>
      </c>
      <c r="C1541">
        <f>CAT!B1541</f>
        <v>149.986649</v>
      </c>
      <c r="D1541">
        <f>DIA!B1541</f>
        <v>237.38827499999999</v>
      </c>
      <c r="E1541">
        <f>HD!B1541</f>
        <v>174.651398</v>
      </c>
      <c r="F1541">
        <f>MSFT!B1541</f>
        <v>88.136550999999997</v>
      </c>
      <c r="G1541">
        <f>NKE!B1541</f>
        <v>66.312622000000005</v>
      </c>
      <c r="H1541">
        <f>NVDA!B1541</f>
        <v>239.66831999999999</v>
      </c>
      <c r="I1541">
        <f>PG!B1541</f>
        <v>75.927727000000004</v>
      </c>
      <c r="J1541">
        <f>TM!B1541</f>
        <v>129.54624899999999</v>
      </c>
      <c r="K1541">
        <f>VIG!B1541</f>
        <v>98.421951000000007</v>
      </c>
      <c r="L1541">
        <f>VOO!B1541</f>
        <v>237.04753099999999</v>
      </c>
      <c r="M1541">
        <f>WMT!B1541</f>
        <v>96.941147000000001</v>
      </c>
    </row>
    <row r="1542" spans="1:13" x14ac:dyDescent="0.3">
      <c r="A1542" s="1">
        <v>43146</v>
      </c>
      <c r="B1542">
        <v>0</v>
      </c>
      <c r="C1542">
        <f>CAT!B1542</f>
        <v>151.808594</v>
      </c>
      <c r="D1542">
        <f>DIA!B1542</f>
        <v>240.435349</v>
      </c>
      <c r="E1542">
        <f>HD!B1542</f>
        <v>175.19987499999999</v>
      </c>
      <c r="F1542">
        <f>MSFT!B1542</f>
        <v>89.932083000000006</v>
      </c>
      <c r="G1542">
        <f>NKE!B1542</f>
        <v>66.634620999999996</v>
      </c>
      <c r="H1542">
        <f>NVDA!B1542</f>
        <v>244.71147199999999</v>
      </c>
      <c r="I1542">
        <f>PG!B1542</f>
        <v>77.555847</v>
      </c>
      <c r="J1542">
        <f>TM!B1542</f>
        <v>129.364563</v>
      </c>
      <c r="K1542">
        <f>VIG!B1542</f>
        <v>99.769683999999998</v>
      </c>
      <c r="L1542">
        <f>VOO!B1542</f>
        <v>240.11875900000001</v>
      </c>
      <c r="M1542">
        <f>WMT!B1542</f>
        <v>98.399581999999995</v>
      </c>
    </row>
    <row r="1543" spans="1:13" x14ac:dyDescent="0.3">
      <c r="A1543" s="1">
        <v>43147</v>
      </c>
      <c r="B1543">
        <v>0</v>
      </c>
      <c r="C1543">
        <f>CAT!B1543</f>
        <v>148.30706799999999</v>
      </c>
      <c r="D1543">
        <f>DIA!B1543</f>
        <v>240.535583</v>
      </c>
      <c r="E1543">
        <f>HD!B1543</f>
        <v>176.80744899999999</v>
      </c>
      <c r="F1543">
        <f>MSFT!B1543</f>
        <v>89.291518999999994</v>
      </c>
      <c r="G1543">
        <f>NKE!B1543</f>
        <v>66.644385999999997</v>
      </c>
      <c r="H1543">
        <f>NVDA!B1543</f>
        <v>242.07077000000001</v>
      </c>
      <c r="I1543">
        <f>PG!B1543</f>
        <v>77.734641999999994</v>
      </c>
      <c r="J1543">
        <f>TM!B1543</f>
        <v>130.24432400000001</v>
      </c>
      <c r="K1543">
        <f>VIG!B1543</f>
        <v>100.077721</v>
      </c>
      <c r="L1543">
        <f>VOO!B1543</f>
        <v>240.09004200000001</v>
      </c>
      <c r="M1543">
        <f>WMT!B1543</f>
        <v>99.877028999999993</v>
      </c>
    </row>
    <row r="1544" spans="1:13" x14ac:dyDescent="0.3">
      <c r="A1544" s="1">
        <v>43151</v>
      </c>
      <c r="B1544">
        <v>0</v>
      </c>
      <c r="C1544">
        <f>CAT!B1544</f>
        <v>147.614349</v>
      </c>
      <c r="D1544">
        <f>DIA!B1544</f>
        <v>238.04392999999999</v>
      </c>
      <c r="E1544">
        <f>HD!B1544</f>
        <v>176.5616</v>
      </c>
      <c r="F1544">
        <f>MSFT!B1544</f>
        <v>89.990318000000002</v>
      </c>
      <c r="G1544">
        <f>NKE!B1544</f>
        <v>65.854011999999997</v>
      </c>
      <c r="H1544">
        <f>NVDA!B1544</f>
        <v>247.27276599999999</v>
      </c>
      <c r="I1544">
        <f>PG!B1544</f>
        <v>76.548858999999993</v>
      </c>
      <c r="J1544">
        <f>TM!B1544</f>
        <v>129.909637</v>
      </c>
      <c r="K1544">
        <f>VIG!B1544</f>
        <v>99.009170999999995</v>
      </c>
      <c r="L1544">
        <f>VOO!B1544</f>
        <v>238.63580300000001</v>
      </c>
      <c r="M1544">
        <f>WMT!B1544</f>
        <v>89.706314000000006</v>
      </c>
    </row>
    <row r="1545" spans="1:13" x14ac:dyDescent="0.3">
      <c r="A1545" s="1">
        <v>43152</v>
      </c>
      <c r="B1545">
        <v>0</v>
      </c>
      <c r="C1545">
        <f>CAT!B1545</f>
        <v>147.301208</v>
      </c>
      <c r="D1545">
        <f>DIA!B1545</f>
        <v>236.487854</v>
      </c>
      <c r="E1545">
        <f>HD!B1545</f>
        <v>173.10997</v>
      </c>
      <c r="F1545">
        <f>MSFT!B1545</f>
        <v>88.796515999999997</v>
      </c>
      <c r="G1545">
        <f>NKE!B1545</f>
        <v>65.424683000000002</v>
      </c>
      <c r="H1545">
        <f>NVDA!B1545</f>
        <v>239.75765999999999</v>
      </c>
      <c r="I1545">
        <f>PG!B1545</f>
        <v>75.513649000000001</v>
      </c>
      <c r="J1545">
        <f>TM!B1545</f>
        <v>128.90554800000001</v>
      </c>
      <c r="K1545">
        <f>VIG!B1545</f>
        <v>98.518226999999996</v>
      </c>
      <c r="L1545">
        <f>VOO!B1545</f>
        <v>237.382431</v>
      </c>
      <c r="M1545">
        <f>WMT!B1545</f>
        <v>87.237503000000004</v>
      </c>
    </row>
    <row r="1546" spans="1:13" x14ac:dyDescent="0.3">
      <c r="A1546" s="1">
        <v>43153</v>
      </c>
      <c r="B1546">
        <v>0</v>
      </c>
      <c r="C1546">
        <f>CAT!B1546</f>
        <v>150.74580399999999</v>
      </c>
      <c r="D1546">
        <f>DIA!B1546</f>
        <v>238.177582</v>
      </c>
      <c r="E1546">
        <f>HD!B1546</f>
        <v>175.388992</v>
      </c>
      <c r="F1546">
        <f>MSFT!B1546</f>
        <v>89.029465000000002</v>
      </c>
      <c r="G1546">
        <f>NKE!B1546</f>
        <v>65.502739000000005</v>
      </c>
      <c r="H1546">
        <f>NVDA!B1546</f>
        <v>240.542404</v>
      </c>
      <c r="I1546">
        <f>PG!B1546</f>
        <v>76.078308000000007</v>
      </c>
      <c r="J1546">
        <f>TM!B1546</f>
        <v>129.316742</v>
      </c>
      <c r="K1546">
        <f>VIG!B1546</f>
        <v>98.797393999999997</v>
      </c>
      <c r="L1546">
        <f>VOO!B1546</f>
        <v>237.66944899999999</v>
      </c>
      <c r="M1546">
        <f>WMT!B1546</f>
        <v>88.429016000000004</v>
      </c>
    </row>
    <row r="1547" spans="1:13" x14ac:dyDescent="0.3">
      <c r="A1547" s="1">
        <v>43154</v>
      </c>
      <c r="B1547">
        <v>0</v>
      </c>
      <c r="C1547">
        <f>CAT!B1547</f>
        <v>154.11445599999999</v>
      </c>
      <c r="D1547">
        <f>DIA!B1547</f>
        <v>241.44253499999999</v>
      </c>
      <c r="E1547">
        <f>HD!B1547</f>
        <v>178.11244199999999</v>
      </c>
      <c r="F1547">
        <f>MSFT!B1547</f>
        <v>91.290870999999996</v>
      </c>
      <c r="G1547">
        <f>NKE!B1547</f>
        <v>66.507773999999998</v>
      </c>
      <c r="H1547">
        <f>NVDA!B1547</f>
        <v>244.29731799999999</v>
      </c>
      <c r="I1547">
        <f>PG!B1547</f>
        <v>76.275954999999996</v>
      </c>
      <c r="J1547">
        <f>TM!B1547</f>
        <v>131.03804</v>
      </c>
      <c r="K1547">
        <f>VIG!B1547</f>
        <v>100.019966</v>
      </c>
      <c r="L1547">
        <f>VOO!B1547</f>
        <v>241.573059</v>
      </c>
      <c r="M1547">
        <f>WMT!B1547</f>
        <v>88.543411000000006</v>
      </c>
    </row>
    <row r="1548" spans="1:13" x14ac:dyDescent="0.3">
      <c r="A1548" s="1">
        <v>43157</v>
      </c>
      <c r="B1548">
        <v>0</v>
      </c>
      <c r="C1548">
        <f>CAT!B1548</f>
        <v>155.32908599999999</v>
      </c>
      <c r="D1548">
        <f>DIA!B1548</f>
        <v>245.270691</v>
      </c>
      <c r="E1548">
        <f>HD!B1548</f>
        <v>178.216476</v>
      </c>
      <c r="F1548">
        <f>MSFT!B1548</f>
        <v>92.610816999999997</v>
      </c>
      <c r="G1548">
        <f>NKE!B1548</f>
        <v>67.961654999999993</v>
      </c>
      <c r="H1548">
        <f>NVDA!B1548</f>
        <v>244.94300799999999</v>
      </c>
      <c r="I1548">
        <f>PG!B1548</f>
        <v>76.821785000000006</v>
      </c>
      <c r="J1548">
        <f>TM!B1548</f>
        <v>132.376801</v>
      </c>
      <c r="K1548">
        <f>VIG!B1548</f>
        <v>101.23292499999999</v>
      </c>
      <c r="L1548">
        <f>VOO!B1548</f>
        <v>244.35720800000001</v>
      </c>
      <c r="M1548">
        <f>WMT!B1548</f>
        <v>88.762634000000006</v>
      </c>
    </row>
    <row r="1549" spans="1:13" x14ac:dyDescent="0.3">
      <c r="A1549" s="1">
        <v>43158</v>
      </c>
      <c r="B1549">
        <v>0</v>
      </c>
      <c r="C1549">
        <f>CAT!B1549</f>
        <v>153.023178</v>
      </c>
      <c r="D1549">
        <f>DIA!B1549</f>
        <v>242.44491600000001</v>
      </c>
      <c r="E1549">
        <f>HD!B1549</f>
        <v>174.925613</v>
      </c>
      <c r="F1549">
        <f>MSFT!B1549</f>
        <v>91.426758000000007</v>
      </c>
      <c r="G1549">
        <f>NKE!B1549</f>
        <v>66.380927999999997</v>
      </c>
      <c r="H1549">
        <f>NVDA!B1549</f>
        <v>244.426468</v>
      </c>
      <c r="I1549">
        <f>PG!B1549</f>
        <v>75.795990000000003</v>
      </c>
      <c r="J1549">
        <f>TM!B1549</f>
        <v>130.081772</v>
      </c>
      <c r="K1549">
        <f>VIG!B1549</f>
        <v>100.087349</v>
      </c>
      <c r="L1549">
        <f>VOO!B1549</f>
        <v>241.238159</v>
      </c>
      <c r="M1549">
        <f>WMT!B1549</f>
        <v>87.237503000000004</v>
      </c>
    </row>
    <row r="1550" spans="1:13" x14ac:dyDescent="0.3">
      <c r="A1550" s="1">
        <v>43159</v>
      </c>
      <c r="B1550">
        <v>1</v>
      </c>
      <c r="C1550">
        <f>CAT!B1550</f>
        <v>146.73187300000001</v>
      </c>
      <c r="D1550">
        <f>DIA!B1550</f>
        <v>238.855423</v>
      </c>
      <c r="E1550">
        <f>HD!B1550</f>
        <v>172.36291499999999</v>
      </c>
      <c r="F1550">
        <f>MSFT!B1550</f>
        <v>91.009406999999996</v>
      </c>
      <c r="G1550">
        <f>NKE!B1550</f>
        <v>65.405158999999998</v>
      </c>
      <c r="H1550">
        <f>NVDA!B1550</f>
        <v>240.39340200000001</v>
      </c>
      <c r="I1550">
        <f>PG!B1550</f>
        <v>73.894965999999997</v>
      </c>
      <c r="J1550">
        <f>TM!B1550</f>
        <v>128.714294</v>
      </c>
      <c r="K1550">
        <f>VIG!B1550</f>
        <v>98.989936999999998</v>
      </c>
      <c r="L1550">
        <f>VOO!B1550</f>
        <v>238.559235</v>
      </c>
      <c r="M1550">
        <f>WMT!B1550</f>
        <v>85.798171999999994</v>
      </c>
    </row>
    <row r="1551" spans="1:13" x14ac:dyDescent="0.3">
      <c r="A1551" s="1">
        <v>43160</v>
      </c>
      <c r="B1551">
        <v>0</v>
      </c>
      <c r="C1551">
        <f>CAT!B1551</f>
        <v>142.55658</v>
      </c>
      <c r="D1551">
        <f>DIA!B1551</f>
        <v>234.826752</v>
      </c>
      <c r="E1551">
        <f>HD!B1551</f>
        <v>169.87583900000001</v>
      </c>
      <c r="F1551">
        <f>MSFT!B1551</f>
        <v>90.116493000000006</v>
      </c>
      <c r="G1551">
        <f>NKE!B1551</f>
        <v>64.712378999999999</v>
      </c>
      <c r="H1551">
        <f>NVDA!B1551</f>
        <v>230.66842700000001</v>
      </c>
      <c r="I1551">
        <f>PG!B1551</f>
        <v>74.064368999999999</v>
      </c>
      <c r="J1551">
        <f>TM!B1551</f>
        <v>124.688393</v>
      </c>
      <c r="K1551">
        <f>VIG!B1551</f>
        <v>97.728843999999995</v>
      </c>
      <c r="L1551">
        <f>VOO!B1551</f>
        <v>235.41149899999999</v>
      </c>
      <c r="M1551">
        <f>WMT!B1551</f>
        <v>84.911681999999999</v>
      </c>
    </row>
    <row r="1552" spans="1:13" x14ac:dyDescent="0.3">
      <c r="A1552" s="1">
        <v>43161</v>
      </c>
      <c r="B1552">
        <v>0</v>
      </c>
      <c r="C1552">
        <f>CAT!B1552</f>
        <v>138.903244</v>
      </c>
      <c r="D1552">
        <f>DIA!B1552</f>
        <v>234.22534200000001</v>
      </c>
      <c r="E1552">
        <f>HD!B1552</f>
        <v>168.76000999999999</v>
      </c>
      <c r="F1552">
        <f>MSFT!B1552</f>
        <v>90.310608000000002</v>
      </c>
      <c r="G1552">
        <f>NKE!B1552</f>
        <v>64.487258999999995</v>
      </c>
      <c r="H1552">
        <f>NVDA!B1552</f>
        <v>234.96965</v>
      </c>
      <c r="I1552">
        <f>PG!B1552</f>
        <v>74.817245</v>
      </c>
      <c r="J1552">
        <f>TM!B1552</f>
        <v>124.879631</v>
      </c>
      <c r="K1552">
        <f>VIG!B1552</f>
        <v>98.046515999999997</v>
      </c>
      <c r="L1552">
        <f>VOO!B1552</f>
        <v>236.66485599999999</v>
      </c>
      <c r="M1552">
        <f>WMT!B1552</f>
        <v>84.616196000000002</v>
      </c>
    </row>
    <row r="1553" spans="1:13" x14ac:dyDescent="0.3">
      <c r="A1553" s="1">
        <v>43164</v>
      </c>
      <c r="B1553">
        <v>0</v>
      </c>
      <c r="C1553">
        <f>CAT!B1553</f>
        <v>143.401138</v>
      </c>
      <c r="D1553">
        <f>DIA!B1553</f>
        <v>237.55706799999999</v>
      </c>
      <c r="E1553">
        <f>HD!B1553</f>
        <v>171.86175499999999</v>
      </c>
      <c r="F1553">
        <f>MSFT!B1553</f>
        <v>90.883232000000007</v>
      </c>
      <c r="G1553">
        <f>NKE!B1553</f>
        <v>63.665154000000001</v>
      </c>
      <c r="H1553">
        <f>NVDA!B1553</f>
        <v>234.085587</v>
      </c>
      <c r="I1553">
        <f>PG!B1553</f>
        <v>75.560706999999994</v>
      </c>
      <c r="J1553">
        <f>TM!B1553</f>
        <v>125.252579</v>
      </c>
      <c r="K1553">
        <f>VIG!B1553</f>
        <v>99.066940000000002</v>
      </c>
      <c r="L1553">
        <f>VOO!B1553</f>
        <v>239.38206500000001</v>
      </c>
      <c r="M1553">
        <f>WMT!B1553</f>
        <v>85.769576999999998</v>
      </c>
    </row>
    <row r="1554" spans="1:13" x14ac:dyDescent="0.3">
      <c r="A1554" s="1">
        <v>43165</v>
      </c>
      <c r="B1554">
        <v>0</v>
      </c>
      <c r="C1554">
        <f>CAT!B1554</f>
        <v>145.896805</v>
      </c>
      <c r="D1554">
        <f>DIA!B1554</f>
        <v>237.55706799999999</v>
      </c>
      <c r="E1554">
        <f>HD!B1554</f>
        <v>171.76715100000001</v>
      </c>
      <c r="F1554">
        <f>MSFT!B1554</f>
        <v>90.572647000000003</v>
      </c>
      <c r="G1554">
        <f>NKE!B1554</f>
        <v>63.851109000000001</v>
      </c>
      <c r="H1554">
        <f>NVDA!B1554</f>
        <v>240.55235300000001</v>
      </c>
      <c r="I1554">
        <f>PG!B1554</f>
        <v>75.306610000000006</v>
      </c>
      <c r="J1554">
        <f>TM!B1554</f>
        <v>125.59684799999999</v>
      </c>
      <c r="K1554">
        <f>VIG!B1554</f>
        <v>99.374992000000006</v>
      </c>
      <c r="L1554">
        <f>VOO!B1554</f>
        <v>239.984802</v>
      </c>
      <c r="M1554">
        <f>WMT!B1554</f>
        <v>84.892616000000004</v>
      </c>
    </row>
    <row r="1555" spans="1:13" x14ac:dyDescent="0.3">
      <c r="A1555" s="1">
        <v>43166</v>
      </c>
      <c r="B1555">
        <v>0</v>
      </c>
      <c r="C1555">
        <f>CAT!B1555</f>
        <v>143.77117899999999</v>
      </c>
      <c r="D1555">
        <f>DIA!B1555</f>
        <v>236.86016799999999</v>
      </c>
      <c r="E1555">
        <f>HD!B1555</f>
        <v>169.83656300000001</v>
      </c>
      <c r="F1555">
        <f>MSFT!B1555</f>
        <v>91.096755999999999</v>
      </c>
      <c r="G1555">
        <f>NKE!B1555</f>
        <v>62.803885999999999</v>
      </c>
      <c r="H1555">
        <f>NVDA!B1555</f>
        <v>240.23448200000001</v>
      </c>
      <c r="I1555">
        <f>PG!B1555</f>
        <v>74.497275999999999</v>
      </c>
      <c r="J1555">
        <f>TM!B1555</f>
        <v>124.14331799999999</v>
      </c>
      <c r="K1555">
        <f>VIG!B1555</f>
        <v>99.269096000000005</v>
      </c>
      <c r="L1555">
        <f>VOO!B1555</f>
        <v>239.87957800000001</v>
      </c>
      <c r="M1555">
        <f>WMT!B1555</f>
        <v>83.634377000000001</v>
      </c>
    </row>
    <row r="1556" spans="1:13" x14ac:dyDescent="0.3">
      <c r="A1556" s="1">
        <v>43167</v>
      </c>
      <c r="B1556">
        <v>0</v>
      </c>
      <c r="C1556">
        <f>CAT!B1556</f>
        <v>145.74499499999999</v>
      </c>
      <c r="D1556">
        <f>DIA!B1556</f>
        <v>237.84347500000001</v>
      </c>
      <c r="E1556">
        <f>HD!B1556</f>
        <v>169.22789</v>
      </c>
      <c r="F1556">
        <f>MSFT!B1556</f>
        <v>91.649970999999994</v>
      </c>
      <c r="G1556">
        <f>NKE!B1556</f>
        <v>63.723880999999999</v>
      </c>
      <c r="H1556">
        <f>NVDA!B1556</f>
        <v>239.578857</v>
      </c>
      <c r="I1556">
        <f>PG!B1556</f>
        <v>75.259559999999993</v>
      </c>
      <c r="J1556">
        <f>TM!B1556</f>
        <v>123.894676</v>
      </c>
      <c r="K1556">
        <f>VIG!B1556</f>
        <v>99.750427000000002</v>
      </c>
      <c r="L1556">
        <f>VOO!B1556</f>
        <v>240.99897799999999</v>
      </c>
      <c r="M1556">
        <f>WMT!B1556</f>
        <v>84.305617999999996</v>
      </c>
    </row>
    <row r="1557" spans="1:13" x14ac:dyDescent="0.3">
      <c r="A1557" s="1">
        <v>43168</v>
      </c>
      <c r="B1557">
        <v>0</v>
      </c>
      <c r="C1557">
        <f>CAT!B1557</f>
        <v>150.16696200000001</v>
      </c>
      <c r="D1557">
        <f>DIA!B1557</f>
        <v>242.06304900000001</v>
      </c>
      <c r="E1557">
        <f>HD!B1557</f>
        <v>173.24127200000001</v>
      </c>
      <c r="F1557">
        <f>MSFT!B1557</f>
        <v>93.697861000000003</v>
      </c>
      <c r="G1557">
        <f>NKE!B1557</f>
        <v>64.888549999999995</v>
      </c>
      <c r="H1557">
        <f>NVDA!B1557</f>
        <v>243.70129399999999</v>
      </c>
      <c r="I1557">
        <f>PG!B1557</f>
        <v>75.560706999999994</v>
      </c>
      <c r="J1557">
        <f>TM!B1557</f>
        <v>124.02855700000001</v>
      </c>
      <c r="K1557">
        <f>VIG!B1557</f>
        <v>101.42544599999999</v>
      </c>
      <c r="L1557">
        <f>VOO!B1557</f>
        <v>245.170456</v>
      </c>
      <c r="M1557">
        <f>WMT!B1557</f>
        <v>85.072722999999996</v>
      </c>
    </row>
    <row r="1558" spans="1:13" x14ac:dyDescent="0.3">
      <c r="A1558" s="1">
        <v>43171</v>
      </c>
      <c r="B1558">
        <v>0</v>
      </c>
      <c r="C1558">
        <f>CAT!B1558</f>
        <v>146.60848999999999</v>
      </c>
      <c r="D1558">
        <f>DIA!B1558</f>
        <v>240.535583</v>
      </c>
      <c r="E1558">
        <f>HD!B1558</f>
        <v>170.91123999999999</v>
      </c>
      <c r="F1558">
        <f>MSFT!B1558</f>
        <v>93.921074000000004</v>
      </c>
      <c r="G1558">
        <f>NKE!B1558</f>
        <v>65.397475999999997</v>
      </c>
      <c r="H1558">
        <f>NVDA!B1558</f>
        <v>248.10188299999999</v>
      </c>
      <c r="I1558">
        <f>PG!B1558</f>
        <v>75.156036</v>
      </c>
      <c r="J1558">
        <f>TM!B1558</f>
        <v>124.64057200000001</v>
      </c>
      <c r="K1558">
        <f>VIG!B1558</f>
        <v>101.098145</v>
      </c>
      <c r="L1558">
        <f>VOO!B1558</f>
        <v>244.931274</v>
      </c>
      <c r="M1558">
        <f>WMT!B1558</f>
        <v>84.449455</v>
      </c>
    </row>
    <row r="1559" spans="1:13" x14ac:dyDescent="0.3">
      <c r="A1559" s="1">
        <v>43172</v>
      </c>
      <c r="B1559">
        <v>0</v>
      </c>
      <c r="C1559">
        <f>CAT!B1559</f>
        <v>145.83987400000001</v>
      </c>
      <c r="D1559">
        <f>DIA!B1559</f>
        <v>238.874481</v>
      </c>
      <c r="E1559">
        <f>HD!B1559</f>
        <v>169.61784399999999</v>
      </c>
      <c r="F1559">
        <f>MSFT!B1559</f>
        <v>91.630577000000002</v>
      </c>
      <c r="G1559">
        <f>NKE!B1559</f>
        <v>64.761307000000002</v>
      </c>
      <c r="H1559">
        <f>NVDA!B1559</f>
        <v>246.065506</v>
      </c>
      <c r="I1559">
        <f>PG!B1559</f>
        <v>75.024292000000003</v>
      </c>
      <c r="J1559">
        <f>TM!B1559</f>
        <v>124.315445</v>
      </c>
      <c r="K1559">
        <f>VIG!B1559</f>
        <v>100.799728</v>
      </c>
      <c r="L1559">
        <f>VOO!B1559</f>
        <v>243.314346</v>
      </c>
      <c r="M1559">
        <f>WMT!B1559</f>
        <v>84.669990999999996</v>
      </c>
    </row>
    <row r="1560" spans="1:13" x14ac:dyDescent="0.3">
      <c r="A1560" s="1">
        <v>43173</v>
      </c>
      <c r="B1560">
        <v>0</v>
      </c>
      <c r="C1560">
        <f>CAT!B1560</f>
        <v>144.74861100000001</v>
      </c>
      <c r="D1560">
        <f>DIA!B1560</f>
        <v>236.64061000000001</v>
      </c>
      <c r="E1560">
        <f>HD!B1560</f>
        <v>168.72384600000001</v>
      </c>
      <c r="F1560">
        <f>MSFT!B1560</f>
        <v>91.087044000000006</v>
      </c>
      <c r="G1560">
        <f>NKE!B1560</f>
        <v>64.790665000000004</v>
      </c>
      <c r="H1560">
        <f>NVDA!B1560</f>
        <v>247.08866900000001</v>
      </c>
      <c r="I1560">
        <f>PG!B1560</f>
        <v>74.346694999999997</v>
      </c>
      <c r="J1560">
        <f>TM!B1560</f>
        <v>124.315445</v>
      </c>
      <c r="K1560">
        <f>VIG!B1560</f>
        <v>99.894813999999997</v>
      </c>
      <c r="L1560">
        <f>VOO!B1560</f>
        <v>242.03227200000001</v>
      </c>
      <c r="M1560">
        <f>WMT!B1560</f>
        <v>84.065894999999998</v>
      </c>
    </row>
    <row r="1561" spans="1:13" x14ac:dyDescent="0.3">
      <c r="A1561" s="1">
        <v>43174</v>
      </c>
      <c r="B1561">
        <v>0</v>
      </c>
      <c r="C1561">
        <f>CAT!B1561</f>
        <v>146.674927</v>
      </c>
      <c r="D1561">
        <f>DIA!B1561</f>
        <v>237.70979299999999</v>
      </c>
      <c r="E1561">
        <f>HD!B1561</f>
        <v>169.351517</v>
      </c>
      <c r="F1561">
        <f>MSFT!B1561</f>
        <v>91.407332999999994</v>
      </c>
      <c r="G1561">
        <f>NKE!B1561</f>
        <v>64.976639000000006</v>
      </c>
      <c r="H1561">
        <f>NVDA!B1561</f>
        <v>247.68467699999999</v>
      </c>
      <c r="I1561">
        <f>PG!B1561</f>
        <v>74.036124999999998</v>
      </c>
      <c r="J1561">
        <f>TM!B1561</f>
        <v>124.688393</v>
      </c>
      <c r="K1561">
        <f>VIG!B1561</f>
        <v>99.788933</v>
      </c>
      <c r="L1561">
        <f>VOO!B1561</f>
        <v>241.802673</v>
      </c>
      <c r="M1561">
        <f>WMT!B1561</f>
        <v>83.912459999999996</v>
      </c>
    </row>
    <row r="1562" spans="1:13" x14ac:dyDescent="0.3">
      <c r="A1562" s="1">
        <v>43175</v>
      </c>
      <c r="B1562">
        <v>0</v>
      </c>
      <c r="C1562">
        <f>CAT!B1562</f>
        <v>148.46838399999999</v>
      </c>
      <c r="D1562">
        <f>DIA!B1562</f>
        <v>238.239655</v>
      </c>
      <c r="E1562">
        <f>HD!B1562</f>
        <v>170.197937</v>
      </c>
      <c r="F1562">
        <f>MSFT!B1562</f>
        <v>91.814964000000003</v>
      </c>
      <c r="G1562">
        <f>NKE!B1562</f>
        <v>64.506850999999997</v>
      </c>
      <c r="H1562">
        <f>NVDA!B1562</f>
        <v>248.81710799999999</v>
      </c>
      <c r="I1562">
        <f>PG!B1562</f>
        <v>74.318473999999995</v>
      </c>
      <c r="J1562">
        <f>TM!B1562</f>
        <v>124.229378</v>
      </c>
      <c r="K1562">
        <f>VIG!B1562</f>
        <v>100.048851</v>
      </c>
      <c r="L1562">
        <f>VOO!B1562</f>
        <v>242.051422</v>
      </c>
      <c r="M1562">
        <f>WMT!B1562</f>
        <v>85.504227</v>
      </c>
    </row>
    <row r="1563" spans="1:13" x14ac:dyDescent="0.3">
      <c r="A1563" s="1">
        <v>43178</v>
      </c>
      <c r="B1563">
        <v>0</v>
      </c>
      <c r="C1563">
        <f>CAT!B1563</f>
        <v>144.37851000000001</v>
      </c>
      <c r="D1563">
        <f>DIA!B1563</f>
        <v>235.188751</v>
      </c>
      <c r="E1563">
        <f>HD!B1563</f>
        <v>168.42901599999999</v>
      </c>
      <c r="F1563">
        <f>MSFT!B1563</f>
        <v>90.155304000000001</v>
      </c>
      <c r="G1563">
        <f>NKE!B1563</f>
        <v>64.311096000000006</v>
      </c>
      <c r="H1563">
        <f>NVDA!B1563</f>
        <v>239.40005500000001</v>
      </c>
      <c r="I1563">
        <f>PG!B1563</f>
        <v>74.026725999999996</v>
      </c>
      <c r="J1563">
        <f>TM!B1563</f>
        <v>122.249893</v>
      </c>
      <c r="K1563">
        <f>VIG!B1563</f>
        <v>99.009170999999995</v>
      </c>
      <c r="L1563">
        <f>VOO!B1563</f>
        <v>238.817566</v>
      </c>
      <c r="M1563">
        <f>WMT!B1563</f>
        <v>83.854927000000004</v>
      </c>
    </row>
    <row r="1564" spans="1:13" x14ac:dyDescent="0.3">
      <c r="A1564" s="1">
        <v>43179</v>
      </c>
      <c r="B1564">
        <v>0</v>
      </c>
      <c r="C1564">
        <f>CAT!B1564</f>
        <v>146.19096400000001</v>
      </c>
      <c r="D1564">
        <f>DIA!B1564</f>
        <v>236.326874</v>
      </c>
      <c r="E1564">
        <f>HD!B1564</f>
        <v>169.43713399999999</v>
      </c>
      <c r="F1564">
        <f>MSFT!B1564</f>
        <v>90.388237000000004</v>
      </c>
      <c r="G1564">
        <f>NKE!B1564</f>
        <v>65.377898999999999</v>
      </c>
      <c r="H1564">
        <f>NVDA!B1564</f>
        <v>247.92309599999999</v>
      </c>
      <c r="I1564">
        <f>PG!B1564</f>
        <v>73.697333999999998</v>
      </c>
      <c r="J1564">
        <f>TM!B1564</f>
        <v>123.598236</v>
      </c>
      <c r="K1564">
        <f>VIG!B1564</f>
        <v>99.374992000000006</v>
      </c>
      <c r="L1564">
        <f>VOO!B1564</f>
        <v>239.23852500000001</v>
      </c>
      <c r="M1564">
        <f>WMT!B1564</f>
        <v>84.334366000000003</v>
      </c>
    </row>
    <row r="1565" spans="1:13" x14ac:dyDescent="0.3">
      <c r="A1565" s="1">
        <v>43180</v>
      </c>
      <c r="B1565">
        <v>0</v>
      </c>
      <c r="C1565">
        <f>CAT!B1565</f>
        <v>147.84208699999999</v>
      </c>
      <c r="D1565">
        <f>DIA!B1565</f>
        <v>235.867752</v>
      </c>
      <c r="E1565">
        <f>HD!B1565</f>
        <v>169.30396999999999</v>
      </c>
      <c r="F1565">
        <f>MSFT!B1565</f>
        <v>89.757384999999999</v>
      </c>
      <c r="G1565">
        <f>NKE!B1565</f>
        <v>64.937477000000001</v>
      </c>
      <c r="H1565">
        <f>NVDA!B1565</f>
        <v>246.90986599999999</v>
      </c>
      <c r="I1565">
        <f>PG!B1565</f>
        <v>72.502135999999993</v>
      </c>
      <c r="J1565">
        <f>TM!B1565</f>
        <v>123.62692300000001</v>
      </c>
      <c r="K1565">
        <f>VIG!B1565</f>
        <v>99.269096000000005</v>
      </c>
      <c r="L1565">
        <f>VOO!B1565</f>
        <v>238.68364</v>
      </c>
      <c r="M1565">
        <f>WMT!B1565</f>
        <v>84.554924</v>
      </c>
    </row>
    <row r="1566" spans="1:13" x14ac:dyDescent="0.3">
      <c r="A1566" s="1">
        <v>43181</v>
      </c>
      <c r="B1566">
        <v>0</v>
      </c>
      <c r="C1566">
        <f>CAT!B1566</f>
        <v>139.39666700000001</v>
      </c>
      <c r="D1566">
        <f>DIA!B1566</f>
        <v>228.924316</v>
      </c>
      <c r="E1566">
        <f>HD!B1566</f>
        <v>166.70764199999999</v>
      </c>
      <c r="F1566">
        <f>MSFT!B1566</f>
        <v>87.146575999999996</v>
      </c>
      <c r="G1566">
        <f>NKE!B1566</f>
        <v>63.048565000000004</v>
      </c>
      <c r="H1566">
        <f>NVDA!B1566</f>
        <v>240.24440000000001</v>
      </c>
      <c r="I1566">
        <f>PG!B1566</f>
        <v>71.909255999999999</v>
      </c>
      <c r="J1566">
        <f>TM!B1566</f>
        <v>121.46573600000001</v>
      </c>
      <c r="K1566">
        <f>VIG!B1566</f>
        <v>96.775818000000001</v>
      </c>
      <c r="L1566">
        <f>VOO!B1566</f>
        <v>232.75169399999999</v>
      </c>
      <c r="M1566">
        <f>WMT!B1566</f>
        <v>83.557670999999999</v>
      </c>
    </row>
    <row r="1567" spans="1:13" x14ac:dyDescent="0.3">
      <c r="A1567" s="1">
        <v>43182</v>
      </c>
      <c r="B1567">
        <v>0</v>
      </c>
      <c r="C1567">
        <f>CAT!B1567</f>
        <v>136.919983</v>
      </c>
      <c r="D1567">
        <f>DIA!B1567</f>
        <v>224.878738</v>
      </c>
      <c r="E1567">
        <f>HD!B1567</f>
        <v>163.388519</v>
      </c>
      <c r="F1567">
        <f>MSFT!B1567</f>
        <v>84.613426000000004</v>
      </c>
      <c r="G1567">
        <f>NKE!B1567</f>
        <v>63.254092999999997</v>
      </c>
      <c r="H1567">
        <f>NVDA!B1567</f>
        <v>231.42338599999999</v>
      </c>
      <c r="I1567">
        <f>PG!B1567</f>
        <v>71.438704999999999</v>
      </c>
      <c r="J1567">
        <f>TM!B1567</f>
        <v>119.055939</v>
      </c>
      <c r="K1567">
        <f>VIG!B1567</f>
        <v>95.206680000000006</v>
      </c>
      <c r="L1567">
        <f>VOO!B1567</f>
        <v>227.79567</v>
      </c>
      <c r="M1567">
        <f>WMT!B1567</f>
        <v>81.908385999999993</v>
      </c>
    </row>
    <row r="1568" spans="1:13" x14ac:dyDescent="0.3">
      <c r="A1568" s="1">
        <v>43185</v>
      </c>
      <c r="B1568">
        <v>0</v>
      </c>
      <c r="C1568">
        <f>CAT!B1568</f>
        <v>141.56970200000001</v>
      </c>
      <c r="D1568">
        <f>DIA!B1568</f>
        <v>231.27706900000001</v>
      </c>
      <c r="E1568">
        <f>HD!B1568</f>
        <v>167.74427800000001</v>
      </c>
      <c r="F1568">
        <f>MSFT!B1568</f>
        <v>91.019112000000007</v>
      </c>
      <c r="G1568">
        <f>NKE!B1568</f>
        <v>64.497069999999994</v>
      </c>
      <c r="H1568">
        <f>NVDA!B1568</f>
        <v>242.85694899999999</v>
      </c>
      <c r="I1568">
        <f>PG!B1568</f>
        <v>71.909255999999999</v>
      </c>
      <c r="J1568">
        <f>TM!B1568</f>
        <v>121.743065</v>
      </c>
      <c r="K1568">
        <f>VIG!B1568</f>
        <v>97.736114999999998</v>
      </c>
      <c r="L1568">
        <f>VOO!B1568</f>
        <v>234.06613200000001</v>
      </c>
      <c r="M1568">
        <f>WMT!B1568</f>
        <v>83.902878000000001</v>
      </c>
    </row>
    <row r="1569" spans="1:13" x14ac:dyDescent="0.3">
      <c r="A1569" s="1">
        <v>43186</v>
      </c>
      <c r="B1569">
        <v>0</v>
      </c>
      <c r="C1569">
        <f>CAT!B1569</f>
        <v>139.48208600000001</v>
      </c>
      <c r="D1569">
        <f>DIA!B1569</f>
        <v>227.90090900000001</v>
      </c>
      <c r="E1569">
        <f>HD!B1569</f>
        <v>166.12745699999999</v>
      </c>
      <c r="F1569">
        <f>MSFT!B1569</f>
        <v>86.835999000000001</v>
      </c>
      <c r="G1569">
        <f>NKE!B1569</f>
        <v>64.761307000000002</v>
      </c>
      <c r="H1569">
        <f>NVDA!B1569</f>
        <v>224.02282700000001</v>
      </c>
      <c r="I1569">
        <f>PG!B1569</f>
        <v>73.207970000000003</v>
      </c>
      <c r="J1569">
        <f>TM!B1569</f>
        <v>122.44113900000001</v>
      </c>
      <c r="K1569">
        <f>VIG!B1569</f>
        <v>96.382964999999999</v>
      </c>
      <c r="L1569">
        <f>VOO!B1569</f>
        <v>230.01011700000001</v>
      </c>
      <c r="M1569">
        <f>WMT!B1569</f>
        <v>82.512496999999996</v>
      </c>
    </row>
    <row r="1570" spans="1:13" x14ac:dyDescent="0.3">
      <c r="A1570" s="1">
        <v>43187</v>
      </c>
      <c r="B1570">
        <v>0</v>
      </c>
      <c r="C1570">
        <f>CAT!B1570</f>
        <v>137.74556000000001</v>
      </c>
      <c r="D1570">
        <f>DIA!B1570</f>
        <v>227.891434</v>
      </c>
      <c r="E1570">
        <f>HD!B1570</f>
        <v>166.20356799999999</v>
      </c>
      <c r="F1570">
        <f>MSFT!B1570</f>
        <v>86.758347000000001</v>
      </c>
      <c r="G1570">
        <f>NKE!B1570</f>
        <v>64.046867000000006</v>
      </c>
      <c r="H1570">
        <f>NVDA!B1570</f>
        <v>219.88052400000001</v>
      </c>
      <c r="I1570">
        <f>PG!B1570</f>
        <v>74.196121000000005</v>
      </c>
      <c r="J1570">
        <f>TM!B1570</f>
        <v>125.864609</v>
      </c>
      <c r="K1570">
        <f>VIG!B1570</f>
        <v>96.450614999999999</v>
      </c>
      <c r="L1570">
        <f>VOO!B1570</f>
        <v>229.36615</v>
      </c>
      <c r="M1570">
        <f>WMT!B1570</f>
        <v>84.161773999999994</v>
      </c>
    </row>
    <row r="1571" spans="1:13" x14ac:dyDescent="0.3">
      <c r="A1571" s="1">
        <v>43188</v>
      </c>
      <c r="B1571">
        <v>1</v>
      </c>
      <c r="C1571">
        <f>CAT!B1571</f>
        <v>139.85218800000001</v>
      </c>
      <c r="D1571">
        <f>DIA!B1571</f>
        <v>230.875381</v>
      </c>
      <c r="E1571">
        <f>HD!B1571</f>
        <v>169.51319899999999</v>
      </c>
      <c r="F1571">
        <f>MSFT!B1571</f>
        <v>88.582999999999998</v>
      </c>
      <c r="G1571">
        <f>NKE!B1571</f>
        <v>65.025565999999998</v>
      </c>
      <c r="H1571">
        <f>NVDA!B1571</f>
        <v>230.05252100000001</v>
      </c>
      <c r="I1571">
        <f>PG!B1571</f>
        <v>74.610207000000003</v>
      </c>
      <c r="J1571">
        <f>TM!B1571</f>
        <v>126.837509</v>
      </c>
      <c r="K1571">
        <f>VIG!B1571</f>
        <v>97.668448999999995</v>
      </c>
      <c r="L1571">
        <f>VOO!B1571</f>
        <v>232.67248499999999</v>
      </c>
      <c r="M1571">
        <f>WMT!B1571</f>
        <v>85.312454000000002</v>
      </c>
    </row>
    <row r="1572" spans="1:13" x14ac:dyDescent="0.3">
      <c r="A1572" s="1">
        <v>43192</v>
      </c>
      <c r="B1572">
        <v>0</v>
      </c>
      <c r="C1572">
        <f>CAT!B1572</f>
        <v>136.54042100000001</v>
      </c>
      <c r="D1572">
        <f>DIA!B1572</f>
        <v>225.854218</v>
      </c>
      <c r="E1572">
        <f>HD!B1572</f>
        <v>164.434662</v>
      </c>
      <c r="F1572">
        <f>MSFT!B1572</f>
        <v>85.913962999999995</v>
      </c>
      <c r="G1572">
        <f>NKE!B1572</f>
        <v>62.754955000000002</v>
      </c>
      <c r="H1572">
        <f>NVDA!B1572</f>
        <v>219.58248900000001</v>
      </c>
      <c r="I1572">
        <f>PG!B1572</f>
        <v>72.840941999999998</v>
      </c>
      <c r="J1572">
        <f>TM!B1572</f>
        <v>123.159935</v>
      </c>
      <c r="K1572">
        <f>VIG!B1572</f>
        <v>95.455085999999994</v>
      </c>
      <c r="L1572">
        <f>VOO!B1572</f>
        <v>227.2901</v>
      </c>
      <c r="M1572">
        <f>WMT!B1572</f>
        <v>82.033051</v>
      </c>
    </row>
    <row r="1573" spans="1:13" x14ac:dyDescent="0.3">
      <c r="A1573" s="1">
        <v>43193</v>
      </c>
      <c r="B1573">
        <v>0</v>
      </c>
      <c r="C1573">
        <f>CAT!B1573</f>
        <v>137.650665</v>
      </c>
      <c r="D1573">
        <f>DIA!B1573</f>
        <v>229.67988600000001</v>
      </c>
      <c r="E1573">
        <f>HD!B1573</f>
        <v>165.25254799999999</v>
      </c>
      <c r="F1573">
        <f>MSFT!B1573</f>
        <v>87.068923999999996</v>
      </c>
      <c r="G1573">
        <f>NKE!B1573</f>
        <v>65.280022000000002</v>
      </c>
      <c r="H1573">
        <f>NVDA!B1573</f>
        <v>223.85395800000001</v>
      </c>
      <c r="I1573">
        <f>PG!B1573</f>
        <v>73.838509000000002</v>
      </c>
      <c r="J1573">
        <f>TM!B1573</f>
        <v>124.872253</v>
      </c>
      <c r="K1573">
        <f>VIG!B1573</f>
        <v>96.740570000000005</v>
      </c>
      <c r="L1573">
        <f>VOO!B1573</f>
        <v>230.173508</v>
      </c>
      <c r="M1573">
        <f>WMT!B1573</f>
        <v>83.231667000000002</v>
      </c>
    </row>
    <row r="1574" spans="1:13" x14ac:dyDescent="0.3">
      <c r="A1574" s="1">
        <v>43194</v>
      </c>
      <c r="B1574">
        <v>0</v>
      </c>
      <c r="C1574">
        <f>CAT!B1574</f>
        <v>137.76454200000001</v>
      </c>
      <c r="D1574">
        <f>DIA!B1574</f>
        <v>231.88914500000001</v>
      </c>
      <c r="E1574">
        <f>HD!B1574</f>
        <v>168.752365</v>
      </c>
      <c r="F1574">
        <f>MSFT!B1574</f>
        <v>89.611801</v>
      </c>
      <c r="G1574">
        <f>NKE!B1574</f>
        <v>66.963425000000001</v>
      </c>
      <c r="H1574">
        <f>NVDA!B1574</f>
        <v>224.73805200000001</v>
      </c>
      <c r="I1574">
        <f>PG!B1574</f>
        <v>74.393744999999996</v>
      </c>
      <c r="J1574">
        <f>TM!B1574</f>
        <v>124.298233</v>
      </c>
      <c r="K1574">
        <f>VIG!B1574</f>
        <v>97.890754999999999</v>
      </c>
      <c r="L1574">
        <f>VOO!B1574</f>
        <v>232.82624799999999</v>
      </c>
      <c r="M1574">
        <f>WMT!B1574</f>
        <v>83.634392000000005</v>
      </c>
    </row>
    <row r="1575" spans="1:13" x14ac:dyDescent="0.3">
      <c r="A1575" s="1">
        <v>43195</v>
      </c>
      <c r="B1575">
        <v>0</v>
      </c>
      <c r="C1575">
        <f>CAT!B1575</f>
        <v>140.56385800000001</v>
      </c>
      <c r="D1575">
        <f>DIA!B1575</f>
        <v>234.232361</v>
      </c>
      <c r="E1575">
        <f>HD!B1575</f>
        <v>170.359634</v>
      </c>
      <c r="F1575">
        <f>MSFT!B1575</f>
        <v>89.660324000000003</v>
      </c>
      <c r="G1575">
        <f>NKE!B1575</f>
        <v>68.108490000000003</v>
      </c>
      <c r="H1575">
        <f>NVDA!B1575</f>
        <v>219.91030900000001</v>
      </c>
      <c r="I1575">
        <f>PG!B1575</f>
        <v>74.158478000000002</v>
      </c>
      <c r="J1575">
        <f>TM!B1575</f>
        <v>123.94799</v>
      </c>
      <c r="K1575">
        <f>VIG!B1575</f>
        <v>98.422355999999994</v>
      </c>
      <c r="L1575">
        <f>VOO!B1575</f>
        <v>234.50825499999999</v>
      </c>
      <c r="M1575">
        <f>WMT!B1575</f>
        <v>84.200134000000006</v>
      </c>
    </row>
    <row r="1576" spans="1:13" x14ac:dyDescent="0.3">
      <c r="A1576" s="1">
        <v>43196</v>
      </c>
      <c r="B1576">
        <v>0</v>
      </c>
      <c r="C1576">
        <f>CAT!B1576</f>
        <v>135.68640099999999</v>
      </c>
      <c r="D1576">
        <f>DIA!B1576</f>
        <v>228.70429999999999</v>
      </c>
      <c r="E1576">
        <f>HD!B1576</f>
        <v>165.908783</v>
      </c>
      <c r="F1576">
        <f>MSFT!B1576</f>
        <v>87.573623999999995</v>
      </c>
      <c r="G1576">
        <f>NKE!B1576</f>
        <v>66.111923000000004</v>
      </c>
      <c r="H1576">
        <f>NVDA!B1576</f>
        <v>212.82763700000001</v>
      </c>
      <c r="I1576">
        <f>PG!B1576</f>
        <v>73.810257000000007</v>
      </c>
      <c r="J1576">
        <f>TM!B1576</f>
        <v>121.972992</v>
      </c>
      <c r="K1576">
        <f>VIG!B1576</f>
        <v>96.266968000000006</v>
      </c>
      <c r="L1576">
        <f>VOO!B1576</f>
        <v>229.346924</v>
      </c>
      <c r="M1576">
        <f>WMT!B1576</f>
        <v>83.126182999999997</v>
      </c>
    </row>
    <row r="1577" spans="1:13" x14ac:dyDescent="0.3">
      <c r="A1577" s="1">
        <v>43199</v>
      </c>
      <c r="B1577">
        <v>0</v>
      </c>
      <c r="C1577">
        <f>CAT!B1577</f>
        <v>135.77179000000001</v>
      </c>
      <c r="D1577">
        <f>DIA!B1577</f>
        <v>229.27816799999999</v>
      </c>
      <c r="E1577">
        <f>HD!B1577</f>
        <v>164.06373600000001</v>
      </c>
      <c r="F1577">
        <f>MSFT!B1577</f>
        <v>88.097717000000003</v>
      </c>
      <c r="G1577">
        <f>NKE!B1577</f>
        <v>65.749808999999999</v>
      </c>
      <c r="H1577">
        <f>NVDA!B1577</f>
        <v>213.97995</v>
      </c>
      <c r="I1577">
        <f>PG!B1577</f>
        <v>73.556183000000004</v>
      </c>
      <c r="J1577">
        <f>TM!B1577</f>
        <v>122.75132000000001</v>
      </c>
      <c r="K1577">
        <f>VIG!B1577</f>
        <v>96.373299000000003</v>
      </c>
      <c r="L1577">
        <f>VOO!B1577</f>
        <v>230.27925099999999</v>
      </c>
      <c r="M1577">
        <f>WMT!B1577</f>
        <v>82.733024999999998</v>
      </c>
    </row>
    <row r="1578" spans="1:13" x14ac:dyDescent="0.3">
      <c r="A1578" s="1">
        <v>43200</v>
      </c>
      <c r="B1578">
        <v>0</v>
      </c>
      <c r="C1578">
        <f>CAT!B1578</f>
        <v>140.52589399999999</v>
      </c>
      <c r="D1578">
        <f>DIA!B1578</f>
        <v>233.37159700000001</v>
      </c>
      <c r="E1578">
        <f>HD!B1578</f>
        <v>164.995789</v>
      </c>
      <c r="F1578">
        <f>MSFT!B1578</f>
        <v>90.145599000000004</v>
      </c>
      <c r="G1578">
        <f>NKE!B1578</f>
        <v>65.573639</v>
      </c>
      <c r="H1578">
        <f>NVDA!B1578</f>
        <v>226.39695699999999</v>
      </c>
      <c r="I1578">
        <f>PG!B1578</f>
        <v>73.753806999999995</v>
      </c>
      <c r="J1578">
        <f>TM!B1578</f>
        <v>124.784676</v>
      </c>
      <c r="K1578">
        <f>VIG!B1578</f>
        <v>97.484809999999996</v>
      </c>
      <c r="L1578">
        <f>VOO!B1578</f>
        <v>234.075729</v>
      </c>
      <c r="M1578">
        <f>WMT!B1578</f>
        <v>82.896049000000005</v>
      </c>
    </row>
    <row r="1579" spans="1:13" x14ac:dyDescent="0.3">
      <c r="A1579" s="1">
        <v>43201</v>
      </c>
      <c r="B1579">
        <v>0</v>
      </c>
      <c r="C1579">
        <f>CAT!B1579</f>
        <v>139.29231300000001</v>
      </c>
      <c r="D1579">
        <f>DIA!B1579</f>
        <v>231.33445699999999</v>
      </c>
      <c r="E1579">
        <f>HD!B1579</f>
        <v>164.39662200000001</v>
      </c>
      <c r="F1579">
        <f>MSFT!B1579</f>
        <v>89.155631999999997</v>
      </c>
      <c r="G1579">
        <f>NKE!B1579</f>
        <v>65.407264999999995</v>
      </c>
      <c r="H1579">
        <f>NVDA!B1579</f>
        <v>224.73805200000001</v>
      </c>
      <c r="I1579">
        <f>PG!B1579</f>
        <v>73.659698000000006</v>
      </c>
      <c r="J1579">
        <f>TM!B1579</f>
        <v>124.346878</v>
      </c>
      <c r="K1579">
        <f>VIG!B1579</f>
        <v>96.982208</v>
      </c>
      <c r="L1579">
        <f>VOO!B1579</f>
        <v>232.83586099999999</v>
      </c>
      <c r="M1579">
        <f>WMT!B1579</f>
        <v>82.378249999999994</v>
      </c>
    </row>
    <row r="1580" spans="1:13" x14ac:dyDescent="0.3">
      <c r="A1580" s="1">
        <v>43202</v>
      </c>
      <c r="B1580">
        <v>0</v>
      </c>
      <c r="C1580">
        <f>CAT!B1580</f>
        <v>142.47117600000001</v>
      </c>
      <c r="D1580">
        <f>DIA!B1580</f>
        <v>234.136719</v>
      </c>
      <c r="E1580">
        <f>HD!B1580</f>
        <v>164.87214700000001</v>
      </c>
      <c r="F1580">
        <f>MSFT!B1580</f>
        <v>90.824996999999996</v>
      </c>
      <c r="G1580">
        <f>NKE!B1580</f>
        <v>66.327254999999994</v>
      </c>
      <c r="H1580">
        <f>NVDA!B1580</f>
        <v>233.042542</v>
      </c>
      <c r="I1580">
        <f>PG!B1580</f>
        <v>73.207970000000003</v>
      </c>
      <c r="J1580">
        <f>TM!B1580</f>
        <v>125.14466899999999</v>
      </c>
      <c r="K1580">
        <f>VIG!B1580</f>
        <v>97.716774000000001</v>
      </c>
      <c r="L1580">
        <f>VOO!B1580</f>
        <v>234.787003</v>
      </c>
      <c r="M1580">
        <f>WMT!B1580</f>
        <v>81.917984000000004</v>
      </c>
    </row>
    <row r="1581" spans="1:13" x14ac:dyDescent="0.3">
      <c r="A1581" s="1">
        <v>43203</v>
      </c>
      <c r="B1581">
        <v>0</v>
      </c>
      <c r="C1581">
        <f>CAT!B1581</f>
        <v>142.55658</v>
      </c>
      <c r="D1581">
        <f>DIA!B1581</f>
        <v>232.96035800000001</v>
      </c>
      <c r="E1581">
        <f>HD!B1581</f>
        <v>164.339539</v>
      </c>
      <c r="F1581">
        <f>MSFT!B1581</f>
        <v>90.339714000000001</v>
      </c>
      <c r="G1581">
        <f>NKE!B1581</f>
        <v>65.818329000000006</v>
      </c>
      <c r="H1581">
        <f>NVDA!B1581</f>
        <v>229.96312</v>
      </c>
      <c r="I1581">
        <f>PG!B1581</f>
        <v>73.753806999999995</v>
      </c>
      <c r="J1581">
        <f>TM!B1581</f>
        <v>125.047371</v>
      </c>
      <c r="K1581">
        <f>VIG!B1581</f>
        <v>97.523476000000002</v>
      </c>
      <c r="L1581">
        <f>VOO!B1581</f>
        <v>234.13339199999999</v>
      </c>
      <c r="M1581">
        <f>WMT!B1581</f>
        <v>82.483718999999994</v>
      </c>
    </row>
    <row r="1582" spans="1:13" x14ac:dyDescent="0.3">
      <c r="A1582" s="1">
        <v>43206</v>
      </c>
      <c r="B1582">
        <v>0</v>
      </c>
      <c r="C1582">
        <f>CAT!B1582</f>
        <v>144.369034</v>
      </c>
      <c r="D1582">
        <f>DIA!B1582</f>
        <v>234.91139200000001</v>
      </c>
      <c r="E1582">
        <f>HD!B1582</f>
        <v>165.889725</v>
      </c>
      <c r="F1582">
        <f>MSFT!B1582</f>
        <v>91.397628999999995</v>
      </c>
      <c r="G1582">
        <f>NKE!B1582</f>
        <v>65.632355000000004</v>
      </c>
      <c r="H1582">
        <f>NVDA!B1582</f>
        <v>229.95318599999999</v>
      </c>
      <c r="I1582">
        <f>PG!B1582</f>
        <v>73.979668000000004</v>
      </c>
      <c r="J1582">
        <f>TM!B1582</f>
        <v>125.329521</v>
      </c>
      <c r="K1582">
        <f>VIG!B1582</f>
        <v>98.702636999999996</v>
      </c>
      <c r="L1582">
        <f>VOO!B1582</f>
        <v>236.036438</v>
      </c>
      <c r="M1582">
        <f>WMT!B1582</f>
        <v>83.270004</v>
      </c>
    </row>
    <row r="1583" spans="1:13" x14ac:dyDescent="0.3">
      <c r="A1583" s="1">
        <v>43207</v>
      </c>
      <c r="B1583">
        <v>0</v>
      </c>
      <c r="C1583">
        <f>CAT!B1583</f>
        <v>145.47929400000001</v>
      </c>
      <c r="D1583">
        <f>DIA!B1583</f>
        <v>236.99632299999999</v>
      </c>
      <c r="E1583">
        <f>HD!B1583</f>
        <v>166.346237</v>
      </c>
      <c r="F1583">
        <f>MSFT!B1583</f>
        <v>93.241684000000006</v>
      </c>
      <c r="G1583">
        <f>NKE!B1583</f>
        <v>66.072792000000007</v>
      </c>
      <c r="H1583">
        <f>NVDA!B1583</f>
        <v>235.962997</v>
      </c>
      <c r="I1583">
        <f>PG!B1583</f>
        <v>73.810257000000007</v>
      </c>
      <c r="J1583">
        <f>TM!B1583</f>
        <v>125.835419</v>
      </c>
      <c r="K1583">
        <f>VIG!B1583</f>
        <v>99.417884999999998</v>
      </c>
      <c r="L1583">
        <f>VOO!B1583</f>
        <v>238.57385300000001</v>
      </c>
      <c r="M1583">
        <f>WMT!B1583</f>
        <v>84.286438000000004</v>
      </c>
    </row>
    <row r="1584" spans="1:13" x14ac:dyDescent="0.3">
      <c r="A1584" s="1">
        <v>43208</v>
      </c>
      <c r="B1584">
        <v>0</v>
      </c>
      <c r="C1584">
        <f>CAT!B1584</f>
        <v>147.984421</v>
      </c>
      <c r="D1584">
        <f>DIA!B1584</f>
        <v>236.594696</v>
      </c>
      <c r="E1584">
        <f>HD!B1584</f>
        <v>171.044388</v>
      </c>
      <c r="F1584">
        <f>MSFT!B1584</f>
        <v>93.600800000000007</v>
      </c>
      <c r="G1584">
        <f>NKE!B1584</f>
        <v>64.790665000000004</v>
      </c>
      <c r="H1584">
        <f>NVDA!B1584</f>
        <v>234.80081200000001</v>
      </c>
      <c r="I1584">
        <f>PG!B1584</f>
        <v>73.593818999999996</v>
      </c>
      <c r="J1584">
        <f>TM!B1584</f>
        <v>125.572746</v>
      </c>
      <c r="K1584">
        <f>VIG!B1584</f>
        <v>99.562866</v>
      </c>
      <c r="L1584">
        <f>VOO!B1584</f>
        <v>238.70843500000001</v>
      </c>
      <c r="M1584">
        <f>WMT!B1584</f>
        <v>83.970009000000005</v>
      </c>
    </row>
    <row r="1585" spans="1:13" x14ac:dyDescent="0.3">
      <c r="A1585" s="1">
        <v>43209</v>
      </c>
      <c r="B1585">
        <v>0</v>
      </c>
      <c r="C1585">
        <f>CAT!B1585</f>
        <v>147.747208</v>
      </c>
      <c r="D1585">
        <f>DIA!B1585</f>
        <v>235.81997699999999</v>
      </c>
      <c r="E1585">
        <f>HD!B1585</f>
        <v>168.41001900000001</v>
      </c>
      <c r="F1585">
        <f>MSFT!B1585</f>
        <v>93.280510000000007</v>
      </c>
      <c r="G1585">
        <f>NKE!B1585</f>
        <v>64.330687999999995</v>
      </c>
      <c r="H1585">
        <f>NVDA!B1585</f>
        <v>227.51944</v>
      </c>
      <c r="I1585">
        <f>PG!B1585</f>
        <v>71.188147999999998</v>
      </c>
      <c r="J1585">
        <f>TM!B1585</f>
        <v>125.008453</v>
      </c>
      <c r="K1585">
        <f>VIG!B1585</f>
        <v>98.963615000000004</v>
      </c>
      <c r="L1585">
        <f>VOO!B1585</f>
        <v>237.40130600000001</v>
      </c>
      <c r="M1585">
        <f>WMT!B1585</f>
        <v>84.276854999999998</v>
      </c>
    </row>
    <row r="1586" spans="1:13" x14ac:dyDescent="0.3">
      <c r="A1586" s="1">
        <v>43210</v>
      </c>
      <c r="B1586">
        <v>0</v>
      </c>
      <c r="C1586">
        <f>CAT!B1586</f>
        <v>146.154526</v>
      </c>
      <c r="D1586">
        <f>DIA!B1586</f>
        <v>233.946335</v>
      </c>
      <c r="E1586">
        <f>HD!B1586</f>
        <v>168.343445</v>
      </c>
      <c r="F1586">
        <f>MSFT!B1586</f>
        <v>92.203186000000002</v>
      </c>
      <c r="G1586">
        <f>NKE!B1586</f>
        <v>64.683006000000006</v>
      </c>
      <c r="H1586">
        <f>NVDA!B1586</f>
        <v>227.19163499999999</v>
      </c>
      <c r="I1586">
        <f>PG!B1586</f>
        <v>70.095862999999994</v>
      </c>
      <c r="J1586">
        <f>TM!B1586</f>
        <v>125.72840100000001</v>
      </c>
      <c r="K1586">
        <f>VIG!B1586</f>
        <v>98.074402000000006</v>
      </c>
      <c r="L1586">
        <f>VOO!B1586</f>
        <v>235.479004</v>
      </c>
      <c r="M1586">
        <f>WMT!B1586</f>
        <v>83.404266000000007</v>
      </c>
    </row>
    <row r="1587" spans="1:13" x14ac:dyDescent="0.3">
      <c r="A1587" s="1">
        <v>43213</v>
      </c>
      <c r="B1587">
        <v>0</v>
      </c>
      <c r="C1587">
        <f>CAT!B1587</f>
        <v>146.860275</v>
      </c>
      <c r="D1587">
        <f>DIA!B1587</f>
        <v>233.82195999999999</v>
      </c>
      <c r="E1587">
        <f>HD!B1587</f>
        <v>168.96160900000001</v>
      </c>
      <c r="F1587">
        <f>MSFT!B1587</f>
        <v>92.542877000000004</v>
      </c>
      <c r="G1587">
        <f>NKE!B1587</f>
        <v>65.456199999999995</v>
      </c>
      <c r="H1587">
        <f>NVDA!B1587</f>
        <v>222.39373800000001</v>
      </c>
      <c r="I1587">
        <f>PG!B1587</f>
        <v>69.336014000000006</v>
      </c>
      <c r="J1587">
        <f>TM!B1587</f>
        <v>125.572746</v>
      </c>
      <c r="K1587">
        <f>VIG!B1587</f>
        <v>98.190383999999995</v>
      </c>
      <c r="L1587">
        <f>VOO!B1587</f>
        <v>235.373276</v>
      </c>
      <c r="M1587">
        <f>WMT!B1587</f>
        <v>82.56044</v>
      </c>
    </row>
    <row r="1588" spans="1:13" x14ac:dyDescent="0.3">
      <c r="A1588" s="1">
        <v>43214</v>
      </c>
      <c r="B1588">
        <v>0</v>
      </c>
      <c r="C1588">
        <f>CAT!B1588</f>
        <v>137.752441</v>
      </c>
      <c r="D1588">
        <f>DIA!B1588</f>
        <v>229.74551400000001</v>
      </c>
      <c r="E1588">
        <f>HD!B1588</f>
        <v>167.63014200000001</v>
      </c>
      <c r="F1588">
        <f>MSFT!B1588</f>
        <v>90.378532000000007</v>
      </c>
      <c r="G1588">
        <f>NKE!B1588</f>
        <v>65.544273000000004</v>
      </c>
      <c r="H1588">
        <f>NVDA!B1588</f>
        <v>219.73149100000001</v>
      </c>
      <c r="I1588">
        <f>PG!B1588</f>
        <v>68.861114999999998</v>
      </c>
      <c r="J1588">
        <f>TM!B1588</f>
        <v>125.961899</v>
      </c>
      <c r="K1588">
        <f>VIG!B1588</f>
        <v>96.711578000000003</v>
      </c>
      <c r="L1588">
        <f>VOO!B1588</f>
        <v>232.16308599999999</v>
      </c>
      <c r="M1588">
        <f>WMT!B1588</f>
        <v>82.972763</v>
      </c>
    </row>
    <row r="1589" spans="1:13" x14ac:dyDescent="0.3">
      <c r="A1589" s="1">
        <v>43215</v>
      </c>
      <c r="B1589">
        <v>0</v>
      </c>
      <c r="C1589">
        <f>CAT!B1589</f>
        <v>138.46769699999999</v>
      </c>
      <c r="D1589">
        <f>DIA!B1589</f>
        <v>230.32917800000001</v>
      </c>
      <c r="E1589">
        <f>HD!B1589</f>
        <v>168.70481899999999</v>
      </c>
      <c r="F1589">
        <f>MSFT!B1589</f>
        <v>89.592383999999996</v>
      </c>
      <c r="G1589">
        <f>NKE!B1589</f>
        <v>65.250670999999997</v>
      </c>
      <c r="H1589">
        <f>NVDA!B1589</f>
        <v>215.22163399999999</v>
      </c>
      <c r="I1589">
        <f>PG!B1589</f>
        <v>68.671158000000005</v>
      </c>
      <c r="J1589">
        <f>TM!B1589</f>
        <v>127.54774500000001</v>
      </c>
      <c r="K1589">
        <f>VIG!B1589</f>
        <v>96.846892999999994</v>
      </c>
      <c r="L1589">
        <f>VOO!B1589</f>
        <v>232.758972</v>
      </c>
      <c r="M1589">
        <f>WMT!B1589</f>
        <v>83.586449000000002</v>
      </c>
    </row>
    <row r="1590" spans="1:13" x14ac:dyDescent="0.3">
      <c r="A1590" s="1">
        <v>43216</v>
      </c>
      <c r="B1590">
        <v>0</v>
      </c>
      <c r="C1590">
        <f>CAT!B1590</f>
        <v>139.53585799999999</v>
      </c>
      <c r="D1590">
        <f>DIA!B1590</f>
        <v>232.644913</v>
      </c>
      <c r="E1590">
        <f>HD!B1590</f>
        <v>176.62696800000001</v>
      </c>
      <c r="F1590">
        <f>MSFT!B1590</f>
        <v>91.484977999999998</v>
      </c>
      <c r="G1590">
        <f>NKE!B1590</f>
        <v>66.601294999999993</v>
      </c>
      <c r="H1590">
        <f>NVDA!B1590</f>
        <v>223.72479200000001</v>
      </c>
      <c r="I1590">
        <f>PG!B1590</f>
        <v>69.098557</v>
      </c>
      <c r="J1590">
        <f>TM!B1590</f>
        <v>128.043915</v>
      </c>
      <c r="K1590">
        <f>VIG!B1590</f>
        <v>97.407494</v>
      </c>
      <c r="L1590">
        <f>VOO!B1590</f>
        <v>235.15220600000001</v>
      </c>
      <c r="M1590">
        <f>WMT!B1590</f>
        <v>84.324798999999999</v>
      </c>
    </row>
    <row r="1591" spans="1:13" x14ac:dyDescent="0.3">
      <c r="A1591" s="1">
        <v>43217</v>
      </c>
      <c r="B1591">
        <v>0</v>
      </c>
      <c r="C1591">
        <f>CAT!B1591</f>
        <v>138.01945499999999</v>
      </c>
      <c r="D1591">
        <f>DIA!B1591</f>
        <v>232.48220800000001</v>
      </c>
      <c r="E1591">
        <f>HD!B1591</f>
        <v>177.33076500000001</v>
      </c>
      <c r="F1591">
        <f>MSFT!B1591</f>
        <v>92.999054000000001</v>
      </c>
      <c r="G1591">
        <f>NKE!B1591</f>
        <v>68.079139999999995</v>
      </c>
      <c r="H1591">
        <f>NVDA!B1591</f>
        <v>224.82746900000001</v>
      </c>
      <c r="I1591">
        <f>PG!B1591</f>
        <v>69.155547999999996</v>
      </c>
      <c r="J1591">
        <f>TM!B1591</f>
        <v>127.46017500000001</v>
      </c>
      <c r="K1591">
        <f>VIG!B1591</f>
        <v>97.523476000000002</v>
      </c>
      <c r="L1591">
        <f>VOO!B1591</f>
        <v>235.40209999999999</v>
      </c>
      <c r="M1591">
        <f>WMT!B1591</f>
        <v>83.701515000000001</v>
      </c>
    </row>
    <row r="1592" spans="1:13" x14ac:dyDescent="0.3">
      <c r="A1592" s="1">
        <v>43220</v>
      </c>
      <c r="B1592">
        <v>1</v>
      </c>
      <c r="C1592">
        <f>CAT!B1592</f>
        <v>137.67614699999999</v>
      </c>
      <c r="D1592">
        <f>DIA!B1592</f>
        <v>231.13296500000001</v>
      </c>
      <c r="E1592">
        <f>HD!B1592</f>
        <v>175.75202899999999</v>
      </c>
      <c r="F1592">
        <f>MSFT!B1592</f>
        <v>90.766754000000006</v>
      </c>
      <c r="G1592">
        <f>NKE!B1592</f>
        <v>66.934059000000005</v>
      </c>
      <c r="H1592">
        <f>NVDA!B1592</f>
        <v>223.406937</v>
      </c>
      <c r="I1592">
        <f>PG!B1592</f>
        <v>68.709136999999998</v>
      </c>
      <c r="J1592">
        <f>TM!B1592</f>
        <v>127.430977</v>
      </c>
      <c r="K1592">
        <f>VIG!B1592</f>
        <v>96.759902999999994</v>
      </c>
      <c r="L1592">
        <f>VOO!B1592</f>
        <v>233.47985800000001</v>
      </c>
      <c r="M1592">
        <f>WMT!B1592</f>
        <v>84.823418000000004</v>
      </c>
    </row>
    <row r="1593" spans="1:13" x14ac:dyDescent="0.3">
      <c r="A1593" s="1">
        <v>43221</v>
      </c>
      <c r="B1593">
        <v>0</v>
      </c>
      <c r="C1593">
        <f>CAT!B1593</f>
        <v>137.73333700000001</v>
      </c>
      <c r="D1593">
        <f>DIA!B1593</f>
        <v>230.38658100000001</v>
      </c>
      <c r="E1593">
        <f>HD!B1593</f>
        <v>175.590363</v>
      </c>
      <c r="F1593">
        <f>MSFT!B1593</f>
        <v>92.203186000000002</v>
      </c>
      <c r="G1593">
        <f>NKE!B1593</f>
        <v>66.650229999999993</v>
      </c>
      <c r="H1593">
        <f>NVDA!B1593</f>
        <v>225.63208</v>
      </c>
      <c r="I1593">
        <f>PG!B1593</f>
        <v>68.348206000000005</v>
      </c>
      <c r="J1593">
        <f>TM!B1593</f>
        <v>127.421249</v>
      </c>
      <c r="K1593">
        <f>VIG!B1593</f>
        <v>96.373299000000003</v>
      </c>
      <c r="L1593">
        <f>VOO!B1593</f>
        <v>233.97962999999999</v>
      </c>
      <c r="M1593">
        <f>WMT!B1593</f>
        <v>83.816588999999993</v>
      </c>
    </row>
    <row r="1594" spans="1:13" x14ac:dyDescent="0.3">
      <c r="A1594" s="1">
        <v>43222</v>
      </c>
      <c r="B1594">
        <v>0</v>
      </c>
      <c r="C1594">
        <f>CAT!B1594</f>
        <v>137.19929500000001</v>
      </c>
      <c r="D1594">
        <f>DIA!B1594</f>
        <v>228.80770899999999</v>
      </c>
      <c r="E1594">
        <f>HD!B1594</f>
        <v>176.80766299999999</v>
      </c>
      <c r="F1594">
        <f>MSFT!B1594</f>
        <v>90.757064999999997</v>
      </c>
      <c r="G1594">
        <f>NKE!B1594</f>
        <v>66.806815999999998</v>
      </c>
      <c r="H1594">
        <f>NVDA!B1594</f>
        <v>224.807571</v>
      </c>
      <c r="I1594">
        <f>PG!B1594</f>
        <v>67.379401999999999</v>
      </c>
      <c r="J1594">
        <f>TM!B1594</f>
        <v>126.652657</v>
      </c>
      <c r="K1594">
        <f>VIG!B1594</f>
        <v>95.455085999999994</v>
      </c>
      <c r="L1594">
        <f>VOO!B1594</f>
        <v>232.38412500000001</v>
      </c>
      <c r="M1594">
        <f>WMT!B1594</f>
        <v>82.790572999999995</v>
      </c>
    </row>
    <row r="1595" spans="1:13" x14ac:dyDescent="0.3">
      <c r="A1595" s="1">
        <v>43223</v>
      </c>
      <c r="B1595">
        <v>0</v>
      </c>
      <c r="C1595">
        <f>CAT!B1595</f>
        <v>137.122986</v>
      </c>
      <c r="D1595">
        <f>DIA!B1595</f>
        <v>228.79811100000001</v>
      </c>
      <c r="E1595">
        <f>HD!B1595</f>
        <v>174.22082499999999</v>
      </c>
      <c r="F1595">
        <f>MSFT!B1595</f>
        <v>91.300567999999998</v>
      </c>
      <c r="G1595">
        <f>NKE!B1595</f>
        <v>65.475776999999994</v>
      </c>
      <c r="H1595">
        <f>NVDA!B1595</f>
        <v>231.443253</v>
      </c>
      <c r="I1595">
        <f>PG!B1595</f>
        <v>67.778319999999994</v>
      </c>
      <c r="J1595">
        <f>TM!B1595</f>
        <v>126.584557</v>
      </c>
      <c r="K1595">
        <f>VIG!B1595</f>
        <v>95.232780000000005</v>
      </c>
      <c r="L1595">
        <f>VOO!B1595</f>
        <v>231.83627300000001</v>
      </c>
      <c r="M1595">
        <f>WMT!B1595</f>
        <v>82.685103999999995</v>
      </c>
    </row>
    <row r="1596" spans="1:13" x14ac:dyDescent="0.3">
      <c r="A1596" s="1">
        <v>43224</v>
      </c>
      <c r="B1596">
        <v>0</v>
      </c>
      <c r="C1596">
        <f>CAT!B1596</f>
        <v>139.593063</v>
      </c>
      <c r="D1596">
        <f>DIA!B1596</f>
        <v>232.070786</v>
      </c>
      <c r="E1596">
        <f>HD!B1596</f>
        <v>175.97074900000001</v>
      </c>
      <c r="F1596">
        <f>MSFT!B1596</f>
        <v>92.358481999999995</v>
      </c>
      <c r="G1596">
        <f>NKE!B1596</f>
        <v>66.650229999999993</v>
      </c>
      <c r="H1596">
        <f>NVDA!B1596</f>
        <v>237.47293099999999</v>
      </c>
      <c r="I1596">
        <f>PG!B1596</f>
        <v>68.794623999999999</v>
      </c>
      <c r="J1596">
        <f>TM!B1596</f>
        <v>127.76178</v>
      </c>
      <c r="K1596">
        <f>VIG!B1596</f>
        <v>96.440940999999995</v>
      </c>
      <c r="L1596">
        <f>VOO!B1596</f>
        <v>234.91194200000001</v>
      </c>
      <c r="M1596">
        <f>WMT!B1596</f>
        <v>83.931640999999999</v>
      </c>
    </row>
    <row r="1597" spans="1:13" x14ac:dyDescent="0.3">
      <c r="A1597" s="1">
        <v>43227</v>
      </c>
      <c r="B1597">
        <v>0</v>
      </c>
      <c r="C1597">
        <f>CAT!B1597</f>
        <v>142.88336200000001</v>
      </c>
      <c r="D1597">
        <f>DIA!B1597</f>
        <v>232.93199200000001</v>
      </c>
      <c r="E1597">
        <f>HD!B1597</f>
        <v>174.57273900000001</v>
      </c>
      <c r="F1597">
        <f>MSFT!B1597</f>
        <v>93.387268000000006</v>
      </c>
      <c r="G1597">
        <f>NKE!B1597</f>
        <v>67.863831000000005</v>
      </c>
      <c r="H1597">
        <f>NVDA!B1597</f>
        <v>247.029068</v>
      </c>
      <c r="I1597">
        <f>PG!B1597</f>
        <v>68.367217999999994</v>
      </c>
      <c r="J1597">
        <f>TM!B1597</f>
        <v>127.946617</v>
      </c>
      <c r="K1597">
        <f>VIG!B1597</f>
        <v>96.576271000000006</v>
      </c>
      <c r="L1597">
        <f>VOO!B1597</f>
        <v>235.64238</v>
      </c>
      <c r="M1597">
        <f>WMT!B1597</f>
        <v>81.956337000000005</v>
      </c>
    </row>
    <row r="1598" spans="1:13" x14ac:dyDescent="0.3">
      <c r="A1598" s="1">
        <v>43228</v>
      </c>
      <c r="B1598">
        <v>0</v>
      </c>
      <c r="C1598">
        <f>CAT!B1598</f>
        <v>142.988235</v>
      </c>
      <c r="D1598">
        <f>DIA!B1598</f>
        <v>232.93199200000001</v>
      </c>
      <c r="E1598">
        <f>HD!B1598</f>
        <v>175.980255</v>
      </c>
      <c r="F1598">
        <f>MSFT!B1598</f>
        <v>92.989341999999994</v>
      </c>
      <c r="G1598">
        <f>NKE!B1598</f>
        <v>67.002555999999998</v>
      </c>
      <c r="H1598">
        <f>NVDA!B1598</f>
        <v>248.73764</v>
      </c>
      <c r="I1598">
        <f>PG!B1598</f>
        <v>67.854316999999995</v>
      </c>
      <c r="J1598">
        <f>TM!B1598</f>
        <v>127.353149</v>
      </c>
      <c r="K1598">
        <f>VIG!B1598</f>
        <v>96.672912999999994</v>
      </c>
      <c r="L1598">
        <f>VOO!B1598</f>
        <v>235.63278199999999</v>
      </c>
      <c r="M1598">
        <f>WMT!B1598</f>
        <v>82.215232999999998</v>
      </c>
    </row>
    <row r="1599" spans="1:13" x14ac:dyDescent="0.3">
      <c r="A1599" s="1">
        <v>43229</v>
      </c>
      <c r="B1599">
        <v>0</v>
      </c>
      <c r="C1599">
        <f>CAT!B1599</f>
        <v>145.54414399999999</v>
      </c>
      <c r="D1599">
        <f>DIA!B1599</f>
        <v>234.82667499999999</v>
      </c>
      <c r="E1599">
        <f>HD!B1599</f>
        <v>177.23564099999999</v>
      </c>
      <c r="F1599">
        <f>MSFT!B1599</f>
        <v>94.086067</v>
      </c>
      <c r="G1599">
        <f>NKE!B1599</f>
        <v>66.503410000000002</v>
      </c>
      <c r="H1599">
        <f>NVDA!B1599</f>
        <v>254.08192399999999</v>
      </c>
      <c r="I1599">
        <f>PG!B1599</f>
        <v>68.737639999999999</v>
      </c>
      <c r="J1599">
        <f>TM!B1599</f>
        <v>132.597092</v>
      </c>
      <c r="K1599">
        <f>VIG!B1599</f>
        <v>97.310837000000006</v>
      </c>
      <c r="L1599">
        <f>VOO!B1599</f>
        <v>237.920288</v>
      </c>
      <c r="M1599">
        <f>WMT!B1599</f>
        <v>79.645409000000001</v>
      </c>
    </row>
    <row r="1600" spans="1:13" x14ac:dyDescent="0.3">
      <c r="A1600" s="1">
        <v>43230</v>
      </c>
      <c r="B1600">
        <v>0</v>
      </c>
      <c r="C1600">
        <f>CAT!B1600</f>
        <v>146.84118699999999</v>
      </c>
      <c r="D1600">
        <f>DIA!B1600</f>
        <v>236.797943</v>
      </c>
      <c r="E1600">
        <f>HD!B1600</f>
        <v>177.99646000000001</v>
      </c>
      <c r="F1600">
        <f>MSFT!B1600</f>
        <v>95.027518999999998</v>
      </c>
      <c r="G1600">
        <f>NKE!B1600</f>
        <v>66.474059999999994</v>
      </c>
      <c r="H1600">
        <f>NVDA!B1600</f>
        <v>258.40301499999998</v>
      </c>
      <c r="I1600">
        <f>PG!B1600</f>
        <v>69.478485000000006</v>
      </c>
      <c r="J1600">
        <f>TM!B1600</f>
        <v>134.640198</v>
      </c>
      <c r="K1600">
        <f>VIG!B1600</f>
        <v>98.045402999999993</v>
      </c>
      <c r="L1600">
        <f>VOO!B1600</f>
        <v>240.150116</v>
      </c>
      <c r="M1600">
        <f>WMT!B1600</f>
        <v>79.790145999999993</v>
      </c>
    </row>
    <row r="1601" spans="1:13" x14ac:dyDescent="0.3">
      <c r="A1601" s="1">
        <v>43231</v>
      </c>
      <c r="B1601">
        <v>0</v>
      </c>
      <c r="C1601">
        <f>CAT!B1601</f>
        <v>147.68997200000001</v>
      </c>
      <c r="D1601">
        <f>DIA!B1601</f>
        <v>237.83139</v>
      </c>
      <c r="E1601">
        <f>HD!B1601</f>
        <v>180.99224899999999</v>
      </c>
      <c r="F1601">
        <f>MSFT!B1601</f>
        <v>94.823691999999994</v>
      </c>
      <c r="G1601">
        <f>NKE!B1601</f>
        <v>66.973197999999996</v>
      </c>
      <c r="H1601">
        <f>NVDA!B1601</f>
        <v>252.84023999999999</v>
      </c>
      <c r="I1601">
        <f>PG!B1601</f>
        <v>69.687447000000006</v>
      </c>
      <c r="J1601">
        <f>TM!B1601</f>
        <v>134.32888800000001</v>
      </c>
      <c r="K1601">
        <f>VIG!B1601</f>
        <v>98.441672999999994</v>
      </c>
      <c r="L1601">
        <f>VOO!B1601</f>
        <v>240.736435</v>
      </c>
      <c r="M1601">
        <f>WMT!B1601</f>
        <v>80.455956</v>
      </c>
    </row>
    <row r="1602" spans="1:13" x14ac:dyDescent="0.3">
      <c r="A1602" s="1">
        <v>43234</v>
      </c>
      <c r="B1602">
        <v>0</v>
      </c>
      <c r="C1602">
        <f>CAT!B1602</f>
        <v>148.09054599999999</v>
      </c>
      <c r="D1602">
        <f>DIA!B1602</f>
        <v>238.52993799999999</v>
      </c>
      <c r="E1602">
        <f>HD!B1602</f>
        <v>181.72453300000001</v>
      </c>
      <c r="F1602">
        <f>MSFT!B1602</f>
        <v>95.143990000000002</v>
      </c>
      <c r="G1602">
        <f>NKE!B1602</f>
        <v>67.374458000000004</v>
      </c>
      <c r="H1602">
        <f>NVDA!B1602</f>
        <v>253.66471899999999</v>
      </c>
      <c r="I1602">
        <f>PG!B1602</f>
        <v>69.601958999999994</v>
      </c>
      <c r="J1602">
        <f>TM!B1602</f>
        <v>134.396973</v>
      </c>
      <c r="K1602">
        <f>VIG!B1602</f>
        <v>98.432013999999995</v>
      </c>
      <c r="L1602">
        <f>VOO!B1602</f>
        <v>241.00552400000001</v>
      </c>
      <c r="M1602">
        <f>WMT!B1602</f>
        <v>81.430519000000004</v>
      </c>
    </row>
    <row r="1603" spans="1:13" x14ac:dyDescent="0.3">
      <c r="A1603" s="1">
        <v>43235</v>
      </c>
      <c r="B1603">
        <v>0</v>
      </c>
      <c r="C1603">
        <f>CAT!B1603</f>
        <v>145.52507</v>
      </c>
      <c r="D1603">
        <f>DIA!B1603</f>
        <v>236.65441899999999</v>
      </c>
      <c r="E1603">
        <f>HD!B1603</f>
        <v>178.77629099999999</v>
      </c>
      <c r="F1603">
        <f>MSFT!B1603</f>
        <v>94.454894999999993</v>
      </c>
      <c r="G1603">
        <f>NKE!B1603</f>
        <v>68.020415999999997</v>
      </c>
      <c r="H1603">
        <f>NVDA!B1603</f>
        <v>243.92979399999999</v>
      </c>
      <c r="I1603">
        <f>PG!B1603</f>
        <v>69.288512999999995</v>
      </c>
      <c r="J1603">
        <f>TM!B1603</f>
        <v>132.52900700000001</v>
      </c>
      <c r="K1603">
        <f>VIG!B1603</f>
        <v>97.890754999999999</v>
      </c>
      <c r="L1603">
        <f>VOO!B1603</f>
        <v>239.352386</v>
      </c>
      <c r="M1603">
        <f>WMT!B1603</f>
        <v>81.555969000000005</v>
      </c>
    </row>
    <row r="1604" spans="1:13" x14ac:dyDescent="0.3">
      <c r="A1604" s="1">
        <v>43236</v>
      </c>
      <c r="B1604">
        <v>0</v>
      </c>
      <c r="C1604">
        <f>CAT!B1604</f>
        <v>146.679047</v>
      </c>
      <c r="D1604">
        <f>DIA!B1604</f>
        <v>237.285965</v>
      </c>
      <c r="E1604">
        <f>HD!B1604</f>
        <v>177.25465399999999</v>
      </c>
      <c r="F1604">
        <f>MSFT!B1604</f>
        <v>94.698577999999998</v>
      </c>
      <c r="G1604">
        <f>NKE!B1604</f>
        <v>69.821242999999996</v>
      </c>
      <c r="H1604">
        <f>NVDA!B1604</f>
        <v>244.376801</v>
      </c>
      <c r="I1604">
        <f>PG!B1604</f>
        <v>69.839416999999997</v>
      </c>
      <c r="J1604">
        <f>TM!B1604</f>
        <v>133.628387</v>
      </c>
      <c r="K1604">
        <f>VIG!B1604</f>
        <v>98.422355999999994</v>
      </c>
      <c r="L1604">
        <f>VOO!B1604</f>
        <v>240.37120100000001</v>
      </c>
      <c r="M1604">
        <f>WMT!B1604</f>
        <v>83.109511999999995</v>
      </c>
    </row>
    <row r="1605" spans="1:13" x14ac:dyDescent="0.3">
      <c r="A1605" s="1">
        <v>43237</v>
      </c>
      <c r="B1605">
        <v>0</v>
      </c>
      <c r="C1605">
        <f>CAT!B1605</f>
        <v>146.57414199999999</v>
      </c>
      <c r="D1605">
        <f>DIA!B1605</f>
        <v>237.06591800000001</v>
      </c>
      <c r="E1605">
        <f>HD!B1605</f>
        <v>176.25607299999999</v>
      </c>
      <c r="F1605">
        <f>MSFT!B1605</f>
        <v>93.753058999999993</v>
      </c>
      <c r="G1605">
        <f>NKE!B1605</f>
        <v>69.429771000000002</v>
      </c>
      <c r="H1605">
        <f>NVDA!B1605</f>
        <v>246.065506</v>
      </c>
      <c r="I1605">
        <f>PG!B1605</f>
        <v>70.247833</v>
      </c>
      <c r="J1605">
        <f>TM!B1605</f>
        <v>132.966812</v>
      </c>
      <c r="K1605">
        <f>VIG!B1605</f>
        <v>98.451340000000002</v>
      </c>
      <c r="L1605">
        <f>VOO!B1605</f>
        <v>240.169342</v>
      </c>
      <c r="M1605">
        <f>WMT!B1605</f>
        <v>81.527016000000003</v>
      </c>
    </row>
    <row r="1606" spans="1:13" x14ac:dyDescent="0.3">
      <c r="A1606" s="1">
        <v>43238</v>
      </c>
      <c r="B1606">
        <v>0</v>
      </c>
      <c r="C1606">
        <f>CAT!B1606</f>
        <v>148.50062600000001</v>
      </c>
      <c r="D1606">
        <f>DIA!B1606</f>
        <v>237.02461199999999</v>
      </c>
      <c r="E1606">
        <f>HD!B1606</f>
        <v>178.243729</v>
      </c>
      <c r="F1606">
        <f>MSFT!B1606</f>
        <v>93.928512999999995</v>
      </c>
      <c r="G1606">
        <f>NKE!B1606</f>
        <v>69.801674000000006</v>
      </c>
      <c r="H1606">
        <f>NVDA!B1606</f>
        <v>244.30725100000001</v>
      </c>
      <c r="I1606">
        <f>PG!B1606</f>
        <v>69.763435000000001</v>
      </c>
      <c r="J1606">
        <f>TM!B1606</f>
        <v>132.35386700000001</v>
      </c>
      <c r="K1606">
        <f>VIG!B1606</f>
        <v>98.499672000000004</v>
      </c>
      <c r="L1606">
        <f>VOO!B1606</f>
        <v>239.57342499999999</v>
      </c>
      <c r="M1606">
        <f>WMT!B1606</f>
        <v>80.706824999999995</v>
      </c>
    </row>
    <row r="1607" spans="1:13" x14ac:dyDescent="0.3">
      <c r="A1607" s="1">
        <v>43241</v>
      </c>
      <c r="B1607">
        <v>0</v>
      </c>
      <c r="C1607">
        <f>CAT!B1607</f>
        <v>151.561981</v>
      </c>
      <c r="D1607">
        <f>DIA!B1607</f>
        <v>239.845856</v>
      </c>
      <c r="E1607">
        <f>HD!B1607</f>
        <v>180.497681</v>
      </c>
      <c r="F1607">
        <f>MSFT!B1607</f>
        <v>95.137230000000002</v>
      </c>
      <c r="G1607">
        <f>NKE!B1607</f>
        <v>69.860397000000006</v>
      </c>
      <c r="H1607">
        <f>NVDA!B1607</f>
        <v>242.618561</v>
      </c>
      <c r="I1607">
        <f>PG!B1607</f>
        <v>70.342804000000001</v>
      </c>
      <c r="J1607">
        <f>TM!B1607</f>
        <v>132.75277700000001</v>
      </c>
      <c r="K1607">
        <f>VIG!B1607</f>
        <v>99.321235999999999</v>
      </c>
      <c r="L1607">
        <f>VOO!B1607</f>
        <v>241.332336</v>
      </c>
      <c r="M1607">
        <f>WMT!B1607</f>
        <v>81.546333000000004</v>
      </c>
    </row>
    <row r="1608" spans="1:13" x14ac:dyDescent="0.3">
      <c r="A1608" s="1">
        <v>43242</v>
      </c>
      <c r="B1608">
        <v>0</v>
      </c>
      <c r="C1608">
        <f>CAT!B1608</f>
        <v>148.96792600000001</v>
      </c>
      <c r="D1608">
        <f>DIA!B1608</f>
        <v>238.156982</v>
      </c>
      <c r="E1608">
        <f>HD!B1608</f>
        <v>177.72065699999999</v>
      </c>
      <c r="F1608">
        <f>MSFT!B1608</f>
        <v>95.039756999999994</v>
      </c>
      <c r="G1608">
        <f>NKE!B1608</f>
        <v>69.791884999999994</v>
      </c>
      <c r="H1608">
        <f>NVDA!B1608</f>
        <v>241.08874499999999</v>
      </c>
      <c r="I1608">
        <f>PG!B1608</f>
        <v>70.314316000000005</v>
      </c>
      <c r="J1608">
        <f>TM!B1608</f>
        <v>132.062027</v>
      </c>
      <c r="K1608">
        <f>VIG!B1608</f>
        <v>98.712311</v>
      </c>
      <c r="L1608">
        <f>VOO!B1608</f>
        <v>240.64032</v>
      </c>
      <c r="M1608">
        <f>WMT!B1608</f>
        <v>80.446303999999998</v>
      </c>
    </row>
    <row r="1609" spans="1:13" x14ac:dyDescent="0.3">
      <c r="A1609" s="1">
        <v>43243</v>
      </c>
      <c r="B1609">
        <v>0</v>
      </c>
      <c r="C1609">
        <f>CAT!B1609</f>
        <v>150.436646</v>
      </c>
      <c r="D1609">
        <f>DIA!B1609</f>
        <v>238.58879099999999</v>
      </c>
      <c r="E1609">
        <f>HD!B1609</f>
        <v>177.530441</v>
      </c>
      <c r="F1609">
        <f>MSFT!B1609</f>
        <v>96.170479</v>
      </c>
      <c r="G1609">
        <f>NKE!B1609</f>
        <v>69.821242999999996</v>
      </c>
      <c r="H1609">
        <f>NVDA!B1609</f>
        <v>246.04870600000001</v>
      </c>
      <c r="I1609">
        <f>PG!B1609</f>
        <v>70.456778999999997</v>
      </c>
      <c r="J1609">
        <f>TM!B1609</f>
        <v>131.17666600000001</v>
      </c>
      <c r="K1609">
        <f>VIG!B1609</f>
        <v>99.156920999999997</v>
      </c>
      <c r="L1609">
        <f>VOO!B1609</f>
        <v>241.389984</v>
      </c>
      <c r="M1609">
        <f>WMT!B1609</f>
        <v>80.098929999999996</v>
      </c>
    </row>
    <row r="1610" spans="1:13" x14ac:dyDescent="0.3">
      <c r="A1610" s="1">
        <v>43244</v>
      </c>
      <c r="B1610">
        <v>0</v>
      </c>
      <c r="C1610">
        <f>CAT!B1610</f>
        <v>150.39849899999999</v>
      </c>
      <c r="D1610">
        <f>DIA!B1610</f>
        <v>237.897842</v>
      </c>
      <c r="E1610">
        <f>HD!B1610</f>
        <v>177.986954</v>
      </c>
      <c r="F1610">
        <f>MSFT!B1610</f>
        <v>95.829314999999994</v>
      </c>
      <c r="G1610">
        <f>NKE!B1610</f>
        <v>70.643364000000005</v>
      </c>
      <c r="H1610">
        <f>NVDA!B1610</f>
        <v>246.1978</v>
      </c>
      <c r="I1610">
        <f>PG!B1610</f>
        <v>70.067368000000002</v>
      </c>
      <c r="J1610">
        <f>TM!B1610</f>
        <v>128.85144</v>
      </c>
      <c r="K1610">
        <f>VIG!B1610</f>
        <v>99.388892999999996</v>
      </c>
      <c r="L1610">
        <f>VOO!B1610</f>
        <v>240.92865</v>
      </c>
      <c r="M1610">
        <f>WMT!B1610</f>
        <v>79.944526999999994</v>
      </c>
    </row>
    <row r="1611" spans="1:13" x14ac:dyDescent="0.3">
      <c r="A1611" s="1">
        <v>43245</v>
      </c>
      <c r="B1611">
        <v>0</v>
      </c>
      <c r="C1611">
        <f>CAT!B1611</f>
        <v>148.63414</v>
      </c>
      <c r="D1611">
        <f>DIA!B1611</f>
        <v>237.37965399999999</v>
      </c>
      <c r="E1611">
        <f>HD!B1611</f>
        <v>177.70166</v>
      </c>
      <c r="F1611">
        <f>MSFT!B1611</f>
        <v>95.878051999999997</v>
      </c>
      <c r="G1611">
        <f>NKE!B1611</f>
        <v>70.711876000000004</v>
      </c>
      <c r="H1611">
        <f>NVDA!B1611</f>
        <v>247.77821399999999</v>
      </c>
      <c r="I1611">
        <f>PG!B1611</f>
        <v>70.580253999999996</v>
      </c>
      <c r="J1611">
        <f>TM!B1611</f>
        <v>126.438622</v>
      </c>
      <c r="K1611">
        <f>VIG!B1611</f>
        <v>99.243904000000001</v>
      </c>
      <c r="L1611">
        <f>VOO!B1611</f>
        <v>240.32311999999999</v>
      </c>
      <c r="M1611">
        <f>WMT!B1611</f>
        <v>79.568213999999998</v>
      </c>
    </row>
    <row r="1612" spans="1:13" x14ac:dyDescent="0.3">
      <c r="A1612" s="1">
        <v>43249</v>
      </c>
      <c r="B1612">
        <v>0</v>
      </c>
      <c r="C1612">
        <f>CAT!B1612</f>
        <v>146.50740099999999</v>
      </c>
      <c r="D1612">
        <f>DIA!B1612</f>
        <v>233.61798099999999</v>
      </c>
      <c r="E1612">
        <f>HD!B1612</f>
        <v>175.942215</v>
      </c>
      <c r="F1612">
        <f>MSFT!B1612</f>
        <v>95.536873</v>
      </c>
      <c r="G1612">
        <f>NKE!B1612</f>
        <v>69.410194000000004</v>
      </c>
      <c r="H1612">
        <f>NVDA!B1612</f>
        <v>247.09239199999999</v>
      </c>
      <c r="I1612">
        <f>PG!B1612</f>
        <v>70.333313000000004</v>
      </c>
      <c r="J1612">
        <f>TM!B1612</f>
        <v>123.266953</v>
      </c>
      <c r="K1612">
        <f>VIG!B1612</f>
        <v>98.200057999999999</v>
      </c>
      <c r="L1612">
        <f>VOO!B1612</f>
        <v>237.54542499999999</v>
      </c>
      <c r="M1612">
        <f>WMT!B1612</f>
        <v>79.510323</v>
      </c>
    </row>
    <row r="1613" spans="1:13" x14ac:dyDescent="0.3">
      <c r="A1613" s="1">
        <v>43250</v>
      </c>
      <c r="B1613">
        <v>0</v>
      </c>
      <c r="C1613">
        <f>CAT!B1613</f>
        <v>148.26220699999999</v>
      </c>
      <c r="D1613">
        <f>DIA!B1613</f>
        <v>236.73672500000001</v>
      </c>
      <c r="E1613">
        <f>HD!B1613</f>
        <v>178.92605599999999</v>
      </c>
      <c r="F1613">
        <f>MSFT!B1613</f>
        <v>96.453156000000007</v>
      </c>
      <c r="G1613">
        <f>NKE!B1613</f>
        <v>70.692307</v>
      </c>
      <c r="H1613">
        <f>NVDA!B1613</f>
        <v>251.46589700000001</v>
      </c>
      <c r="I1613">
        <f>PG!B1613</f>
        <v>71.131148999999994</v>
      </c>
      <c r="J1613">
        <f>TM!B1613</f>
        <v>123.78259300000001</v>
      </c>
      <c r="K1613">
        <f>VIG!B1613</f>
        <v>99.553200000000004</v>
      </c>
      <c r="L1613">
        <f>VOO!B1613</f>
        <v>240.67877200000001</v>
      </c>
      <c r="M1613">
        <f>WMT!B1613</f>
        <v>81.169990999999996</v>
      </c>
    </row>
    <row r="1614" spans="1:13" x14ac:dyDescent="0.3">
      <c r="A1614" s="1">
        <v>43251</v>
      </c>
      <c r="B1614">
        <v>1</v>
      </c>
      <c r="C1614">
        <f>CAT!B1614</f>
        <v>144.87657200000001</v>
      </c>
      <c r="D1614">
        <f>DIA!B1614</f>
        <v>234.318466</v>
      </c>
      <c r="E1614">
        <f>HD!B1614</f>
        <v>178.40965299999999</v>
      </c>
      <c r="F1614">
        <f>MSFT!B1614</f>
        <v>96.345939999999999</v>
      </c>
      <c r="G1614">
        <f>NKE!B1614</f>
        <v>70.271461000000002</v>
      </c>
      <c r="H1614">
        <f>NVDA!B1614</f>
        <v>250.67067</v>
      </c>
      <c r="I1614">
        <f>PG!B1614</f>
        <v>69.497482000000005</v>
      </c>
      <c r="J1614">
        <f>TM!B1614</f>
        <v>124.50254099999999</v>
      </c>
      <c r="K1614">
        <f>VIG!B1614</f>
        <v>98.470680000000002</v>
      </c>
      <c r="L1614">
        <f>VOO!B1614</f>
        <v>239.12171900000001</v>
      </c>
      <c r="M1614">
        <f>WMT!B1614</f>
        <v>79.645409000000001</v>
      </c>
    </row>
    <row r="1615" spans="1:13" x14ac:dyDescent="0.3">
      <c r="A1615" s="1">
        <v>43252</v>
      </c>
      <c r="B1615">
        <v>0</v>
      </c>
      <c r="C1615">
        <f>CAT!B1615</f>
        <v>146.41201799999999</v>
      </c>
      <c r="D1615">
        <f>DIA!B1615</f>
        <v>236.410416</v>
      </c>
      <c r="E1615">
        <f>HD!B1615</f>
        <v>179.17472799999999</v>
      </c>
      <c r="F1615">
        <f>MSFT!B1615</f>
        <v>98.246735000000001</v>
      </c>
      <c r="G1615">
        <f>NKE!B1615</f>
        <v>71.409926999999996</v>
      </c>
      <c r="H1615">
        <f>NVDA!B1615</f>
        <v>256.06796300000002</v>
      </c>
      <c r="I1615">
        <f>PG!B1615</f>
        <v>69.763435000000001</v>
      </c>
      <c r="J1615">
        <f>TM!B1615</f>
        <v>127.752037</v>
      </c>
      <c r="K1615">
        <f>VIG!B1615</f>
        <v>99.456551000000005</v>
      </c>
      <c r="L1615">
        <f>VOO!B1615</f>
        <v>241.63990799999999</v>
      </c>
      <c r="M1615">
        <f>WMT!B1615</f>
        <v>80.079628</v>
      </c>
    </row>
    <row r="1616" spans="1:13" x14ac:dyDescent="0.3">
      <c r="A1616" s="1">
        <v>43255</v>
      </c>
      <c r="B1616">
        <v>0</v>
      </c>
      <c r="C1616">
        <f>CAT!B1616</f>
        <v>145.43924000000001</v>
      </c>
      <c r="D1616">
        <f>DIA!B1616</f>
        <v>238.17614699999999</v>
      </c>
      <c r="E1616">
        <f>HD!B1616</f>
        <v>183.00975</v>
      </c>
      <c r="F1616">
        <f>MSFT!B1616</f>
        <v>99.104529999999997</v>
      </c>
      <c r="G1616">
        <f>NKE!B1616</f>
        <v>72.460068000000007</v>
      </c>
      <c r="H1616">
        <f>NVDA!B1616</f>
        <v>263.25439499999999</v>
      </c>
      <c r="I1616">
        <f>PG!B1616</f>
        <v>70.456778999999997</v>
      </c>
      <c r="J1616">
        <f>TM!B1616</f>
        <v>130.641571</v>
      </c>
      <c r="K1616">
        <f>VIG!B1616</f>
        <v>99.968811000000002</v>
      </c>
      <c r="L1616">
        <f>VOO!B1616</f>
        <v>242.706772</v>
      </c>
      <c r="M1616">
        <f>WMT!B1616</f>
        <v>82.424400000000006</v>
      </c>
    </row>
    <row r="1617" spans="1:13" x14ac:dyDescent="0.3">
      <c r="A1617" s="1">
        <v>43256</v>
      </c>
      <c r="B1617">
        <v>0</v>
      </c>
      <c r="C1617">
        <f>CAT!B1617</f>
        <v>145.92564400000001</v>
      </c>
      <c r="D1617">
        <f>DIA!B1617</f>
        <v>238.12814299999999</v>
      </c>
      <c r="E1617">
        <f>HD!B1617</f>
        <v>183.564438</v>
      </c>
      <c r="F1617">
        <f>MSFT!B1617</f>
        <v>99.611412000000001</v>
      </c>
      <c r="G1617">
        <f>NKE!B1617</f>
        <v>72.675995</v>
      </c>
      <c r="H1617">
        <f>NVDA!B1617</f>
        <v>263.47314499999999</v>
      </c>
      <c r="I1617">
        <f>PG!B1617</f>
        <v>70.257332000000005</v>
      </c>
      <c r="J1617">
        <f>TM!B1617</f>
        <v>129.843796</v>
      </c>
      <c r="K1617">
        <f>VIG!B1617</f>
        <v>100.05579400000001</v>
      </c>
      <c r="L1617">
        <f>VOO!B1617</f>
        <v>243.04316700000001</v>
      </c>
      <c r="M1617">
        <f>WMT!B1617</f>
        <v>81.652473000000001</v>
      </c>
    </row>
    <row r="1618" spans="1:13" x14ac:dyDescent="0.3">
      <c r="A1618" s="1">
        <v>43257</v>
      </c>
      <c r="B1618">
        <v>0</v>
      </c>
      <c r="C1618">
        <f>CAT!B1618</f>
        <v>149.263611</v>
      </c>
      <c r="D1618">
        <f>DIA!B1618</f>
        <v>241.362076</v>
      </c>
      <c r="E1618">
        <f>HD!B1618</f>
        <v>185.142426</v>
      </c>
      <c r="F1618">
        <f>MSFT!B1618</f>
        <v>99.903839000000005</v>
      </c>
      <c r="G1618">
        <f>NKE!B1618</f>
        <v>73.362999000000002</v>
      </c>
      <c r="H1618">
        <f>NVDA!B1618</f>
        <v>263.55258199999997</v>
      </c>
      <c r="I1618">
        <f>PG!B1618</f>
        <v>70.618256000000002</v>
      </c>
      <c r="J1618">
        <f>TM!B1618</f>
        <v>132.48036200000001</v>
      </c>
      <c r="K1618">
        <f>VIG!B1618</f>
        <v>100.751701</v>
      </c>
      <c r="L1618">
        <f>VOO!B1618</f>
        <v>244.98466500000001</v>
      </c>
      <c r="M1618">
        <f>WMT!B1618</f>
        <v>81.594573999999994</v>
      </c>
    </row>
    <row r="1619" spans="1:13" x14ac:dyDescent="0.3">
      <c r="A1619" s="1">
        <v>43258</v>
      </c>
      <c r="B1619">
        <v>0</v>
      </c>
      <c r="C1619">
        <f>CAT!B1619</f>
        <v>149.05377200000001</v>
      </c>
      <c r="D1619">
        <f>DIA!B1619</f>
        <v>242.331299</v>
      </c>
      <c r="E1619">
        <f>HD!B1619</f>
        <v>187.60987900000001</v>
      </c>
      <c r="F1619">
        <f>MSFT!B1619</f>
        <v>98.334464999999994</v>
      </c>
      <c r="G1619">
        <f>NKE!B1619</f>
        <v>73.372833</v>
      </c>
      <c r="H1619">
        <f>NVDA!B1619</f>
        <v>261.31616200000002</v>
      </c>
      <c r="I1619">
        <f>PG!B1619</f>
        <v>71.957488999999995</v>
      </c>
      <c r="J1619">
        <f>TM!B1619</f>
        <v>132.75277700000001</v>
      </c>
      <c r="K1619">
        <f>VIG!B1619</f>
        <v>100.877342</v>
      </c>
      <c r="L1619">
        <f>VOO!B1619</f>
        <v>244.869339</v>
      </c>
      <c r="M1619">
        <f>WMT!B1619</f>
        <v>81.970894000000001</v>
      </c>
    </row>
    <row r="1620" spans="1:13" x14ac:dyDescent="0.3">
      <c r="A1620" s="1">
        <v>43259</v>
      </c>
      <c r="B1620">
        <v>0</v>
      </c>
      <c r="C1620">
        <f>CAT!B1620</f>
        <v>148.12867700000001</v>
      </c>
      <c r="D1620">
        <f>DIA!B1620</f>
        <v>243.04141200000001</v>
      </c>
      <c r="E1620">
        <f>HD!B1620</f>
        <v>189.67559800000001</v>
      </c>
      <c r="F1620">
        <f>MSFT!B1620</f>
        <v>99.065528999999998</v>
      </c>
      <c r="G1620">
        <f>NKE!B1620</f>
        <v>73.510222999999996</v>
      </c>
      <c r="H1620">
        <f>NVDA!B1620</f>
        <v>260.69988999999998</v>
      </c>
      <c r="I1620">
        <f>PG!B1620</f>
        <v>73.306213</v>
      </c>
      <c r="J1620">
        <f>TM!B1620</f>
        <v>132.51928699999999</v>
      </c>
      <c r="K1620">
        <f>VIG!B1620</f>
        <v>101.34129299999999</v>
      </c>
      <c r="L1620">
        <f>VOO!B1620</f>
        <v>245.638229</v>
      </c>
      <c r="M1620">
        <f>WMT!B1620</f>
        <v>81.401588000000004</v>
      </c>
    </row>
    <row r="1621" spans="1:13" x14ac:dyDescent="0.3">
      <c r="A1621" s="1">
        <v>43262</v>
      </c>
      <c r="B1621">
        <v>0</v>
      </c>
      <c r="C1621">
        <f>CAT!B1621</f>
        <v>149.06332399999999</v>
      </c>
      <c r="D1621">
        <f>DIA!B1621</f>
        <v>243.15656999999999</v>
      </c>
      <c r="E1621">
        <f>HD!B1621</f>
        <v>190.92845199999999</v>
      </c>
      <c r="F1621">
        <f>MSFT!B1621</f>
        <v>98.500174999999999</v>
      </c>
      <c r="G1621">
        <f>NKE!B1621</f>
        <v>73.205978000000002</v>
      </c>
      <c r="H1621">
        <f>NVDA!B1621</f>
        <v>259.04986600000001</v>
      </c>
      <c r="I1621">
        <f>PG!B1621</f>
        <v>73.638664000000006</v>
      </c>
      <c r="J1621">
        <f>TM!B1621</f>
        <v>133.43379200000001</v>
      </c>
      <c r="K1621">
        <f>VIG!B1621</f>
        <v>101.23497</v>
      </c>
      <c r="L1621">
        <f>VOO!B1621</f>
        <v>245.955399</v>
      </c>
      <c r="M1621">
        <f>WMT!B1621</f>
        <v>81.343688999999998</v>
      </c>
    </row>
    <row r="1622" spans="1:13" x14ac:dyDescent="0.3">
      <c r="A1622" s="1">
        <v>43263</v>
      </c>
      <c r="B1622">
        <v>0</v>
      </c>
      <c r="C1622">
        <f>CAT!B1622</f>
        <v>150.198196</v>
      </c>
      <c r="D1622">
        <f>DIA!B1622</f>
        <v>243.07019</v>
      </c>
      <c r="E1622">
        <f>HD!B1622</f>
        <v>192.52557400000001</v>
      </c>
      <c r="F1622">
        <f>MSFT!B1622</f>
        <v>98.753615999999994</v>
      </c>
      <c r="G1622">
        <f>NKE!B1622</f>
        <v>72.911545000000004</v>
      </c>
      <c r="H1622">
        <f>NVDA!B1622</f>
        <v>260.99804699999999</v>
      </c>
      <c r="I1622">
        <f>PG!B1622</f>
        <v>73.363204999999994</v>
      </c>
      <c r="J1622">
        <f>TM!B1622</f>
        <v>130.90425099999999</v>
      </c>
      <c r="K1622">
        <f>VIG!B1622</f>
        <v>101.205986</v>
      </c>
      <c r="L1622">
        <f>VOO!B1622</f>
        <v>246.368683</v>
      </c>
      <c r="M1622">
        <f>WMT!B1622</f>
        <v>81.150702999999993</v>
      </c>
    </row>
    <row r="1623" spans="1:13" x14ac:dyDescent="0.3">
      <c r="A1623" s="1">
        <v>43264</v>
      </c>
      <c r="B1623">
        <v>0</v>
      </c>
      <c r="C1623">
        <f>CAT!B1623</f>
        <v>147.546921</v>
      </c>
      <c r="D1623">
        <f>DIA!B1623</f>
        <v>241.995407</v>
      </c>
      <c r="E1623">
        <f>HD!B1623</f>
        <v>191.56921399999999</v>
      </c>
      <c r="F1623">
        <f>MSFT!B1623</f>
        <v>98.305222000000001</v>
      </c>
      <c r="G1623">
        <f>NKE!B1623</f>
        <v>72.734879000000006</v>
      </c>
      <c r="H1623">
        <f>NVDA!B1623</f>
        <v>260.81918300000001</v>
      </c>
      <c r="I1623">
        <f>PG!B1623</f>
        <v>72.631859000000006</v>
      </c>
      <c r="J1623">
        <f>TM!B1623</f>
        <v>131.74095199999999</v>
      </c>
      <c r="K1623">
        <f>VIG!B1623</f>
        <v>100.867699</v>
      </c>
      <c r="L1623">
        <f>VOO!B1623</f>
        <v>245.38832099999999</v>
      </c>
      <c r="M1623">
        <f>WMT!B1623</f>
        <v>81.141052000000002</v>
      </c>
    </row>
    <row r="1624" spans="1:13" x14ac:dyDescent="0.3">
      <c r="A1624" s="1">
        <v>43265</v>
      </c>
      <c r="B1624">
        <v>0</v>
      </c>
      <c r="C1624">
        <f>CAT!B1624</f>
        <v>146.049622</v>
      </c>
      <c r="D1624">
        <f>DIA!B1624</f>
        <v>241.81308000000001</v>
      </c>
      <c r="E1624">
        <f>HD!B1624</f>
        <v>190.957123</v>
      </c>
      <c r="F1624">
        <f>MSFT!B1624</f>
        <v>98.860839999999996</v>
      </c>
      <c r="G1624">
        <f>NKE!B1624</f>
        <v>73.313934000000003</v>
      </c>
      <c r="H1624">
        <f>NVDA!B1624</f>
        <v>265.302032</v>
      </c>
      <c r="I1624">
        <f>PG!B1624</f>
        <v>72.175949000000003</v>
      </c>
      <c r="J1624">
        <f>TM!B1624</f>
        <v>131.77014199999999</v>
      </c>
      <c r="K1624">
        <f>VIG!B1624</f>
        <v>101.00301399999999</v>
      </c>
      <c r="L1624">
        <f>VOO!B1624</f>
        <v>246.09956399999999</v>
      </c>
      <c r="M1624">
        <f>WMT!B1624</f>
        <v>80.851578000000003</v>
      </c>
    </row>
    <row r="1625" spans="1:13" x14ac:dyDescent="0.3">
      <c r="A1625" s="1">
        <v>43266</v>
      </c>
      <c r="B1625">
        <v>0</v>
      </c>
      <c r="C1625">
        <f>CAT!B1625</f>
        <v>143.07406599999999</v>
      </c>
      <c r="D1625">
        <f>DIA!B1625</f>
        <v>240.97314499999999</v>
      </c>
      <c r="E1625">
        <f>HD!B1625</f>
        <v>191.78916899999999</v>
      </c>
      <c r="F1625">
        <f>MSFT!B1625</f>
        <v>97.603386</v>
      </c>
      <c r="G1625">
        <f>NKE!B1625</f>
        <v>74.432777000000002</v>
      </c>
      <c r="H1625">
        <f>NVDA!B1625</f>
        <v>263.66195699999997</v>
      </c>
      <c r="I1625">
        <f>PG!B1625</f>
        <v>73.496161999999998</v>
      </c>
      <c r="J1625">
        <f>TM!B1625</f>
        <v>132.130112</v>
      </c>
      <c r="K1625">
        <f>VIG!B1625</f>
        <v>101.312286</v>
      </c>
      <c r="L1625">
        <f>VOO!B1625</f>
        <v>245.88812300000001</v>
      </c>
      <c r="M1625">
        <f>WMT!B1625</f>
        <v>80.764724999999999</v>
      </c>
    </row>
    <row r="1626" spans="1:13" x14ac:dyDescent="0.3">
      <c r="A1626" s="1">
        <v>43269</v>
      </c>
      <c r="B1626">
        <v>0</v>
      </c>
      <c r="C1626">
        <f>CAT!B1626</f>
        <v>141.79612700000001</v>
      </c>
      <c r="D1626">
        <f>DIA!B1626</f>
        <v>240.00247200000001</v>
      </c>
      <c r="E1626">
        <f>HD!B1626</f>
        <v>191.93261699999999</v>
      </c>
      <c r="F1626">
        <f>MSFT!B1626</f>
        <v>98.314971999999997</v>
      </c>
      <c r="G1626">
        <f>NKE!B1626</f>
        <v>74.207053999999999</v>
      </c>
      <c r="H1626">
        <f>NVDA!B1626</f>
        <v>263.49295000000001</v>
      </c>
      <c r="I1626">
        <f>PG!B1626</f>
        <v>72.033478000000002</v>
      </c>
      <c r="J1626">
        <f>TM!B1626</f>
        <v>132.820877</v>
      </c>
      <c r="K1626">
        <f>VIG!B1626</f>
        <v>100.790367</v>
      </c>
      <c r="L1626">
        <f>VOO!B1626</f>
        <v>245.301849</v>
      </c>
      <c r="M1626">
        <f>WMT!B1626</f>
        <v>80.089271999999994</v>
      </c>
    </row>
    <row r="1627" spans="1:13" x14ac:dyDescent="0.3">
      <c r="A1627" s="1">
        <v>43270</v>
      </c>
      <c r="B1627">
        <v>0</v>
      </c>
      <c r="C1627">
        <f>CAT!B1627</f>
        <v>136.66520700000001</v>
      </c>
      <c r="D1627">
        <f>DIA!B1627</f>
        <v>237.26350400000001</v>
      </c>
      <c r="E1627">
        <f>HD!B1627</f>
        <v>190.517212</v>
      </c>
      <c r="F1627">
        <f>MSFT!B1627</f>
        <v>98.314971999999997</v>
      </c>
      <c r="G1627">
        <f>NKE!B1627</f>
        <v>72.882110999999995</v>
      </c>
      <c r="H1627">
        <f>NVDA!B1627</f>
        <v>258.60263099999997</v>
      </c>
      <c r="I1627">
        <f>PG!B1627</f>
        <v>72.498878000000005</v>
      </c>
      <c r="J1627">
        <f>TM!B1627</f>
        <v>132.460892</v>
      </c>
      <c r="K1627">
        <f>VIG!B1627</f>
        <v>100.200768</v>
      </c>
      <c r="L1627">
        <f>VOO!B1627</f>
        <v>244.36952199999999</v>
      </c>
      <c r="M1627">
        <f>WMT!B1627</f>
        <v>80.677886999999998</v>
      </c>
    </row>
    <row r="1628" spans="1:13" x14ac:dyDescent="0.3">
      <c r="A1628" s="1">
        <v>43271</v>
      </c>
      <c r="B1628">
        <v>0</v>
      </c>
      <c r="C1628">
        <f>CAT!B1628</f>
        <v>136.50309799999999</v>
      </c>
      <c r="D1628">
        <f>DIA!B1628</f>
        <v>236.859848</v>
      </c>
      <c r="E1628">
        <f>HD!B1628</f>
        <v>190.39288300000001</v>
      </c>
      <c r="F1628">
        <f>MSFT!B1628</f>
        <v>99.299484000000007</v>
      </c>
      <c r="G1628">
        <f>NKE!B1628</f>
        <v>73.333556999999999</v>
      </c>
      <c r="H1628">
        <f>NVDA!B1628</f>
        <v>260.729736</v>
      </c>
      <c r="I1628">
        <f>PG!B1628</f>
        <v>72.042975999999996</v>
      </c>
      <c r="J1628">
        <f>TM!B1628</f>
        <v>130.72912600000001</v>
      </c>
      <c r="K1628">
        <f>VIG!B1628</f>
        <v>100.220116</v>
      </c>
      <c r="L1628">
        <f>VOO!B1628</f>
        <v>244.81166099999999</v>
      </c>
      <c r="M1628">
        <f>WMT!B1628</f>
        <v>80.677886999999998</v>
      </c>
    </row>
    <row r="1629" spans="1:13" x14ac:dyDescent="0.3">
      <c r="A1629" s="1">
        <v>43272</v>
      </c>
      <c r="B1629">
        <v>0</v>
      </c>
      <c r="C1629">
        <f>CAT!B1629</f>
        <v>133.069748</v>
      </c>
      <c r="D1629">
        <f>DIA!B1629</f>
        <v>234.976212</v>
      </c>
      <c r="E1629">
        <f>HD!B1629</f>
        <v>191.56921399999999</v>
      </c>
      <c r="F1629">
        <f>MSFT!B1629</f>
        <v>98.587906000000004</v>
      </c>
      <c r="G1629">
        <f>NKE!B1629</f>
        <v>72.568047000000007</v>
      </c>
      <c r="H1629">
        <f>NVDA!B1629</f>
        <v>255.56104999999999</v>
      </c>
      <c r="I1629">
        <f>PG!B1629</f>
        <v>72.603354999999993</v>
      </c>
      <c r="J1629">
        <f>TM!B1629</f>
        <v>129.06546</v>
      </c>
      <c r="K1629">
        <f>VIG!B1629</f>
        <v>99.717506</v>
      </c>
      <c r="L1629">
        <f>VOO!B1629</f>
        <v>243.28346300000001</v>
      </c>
      <c r="M1629">
        <f>WMT!B1629</f>
        <v>81.256836000000007</v>
      </c>
    </row>
    <row r="1630" spans="1:13" x14ac:dyDescent="0.3">
      <c r="A1630" s="1">
        <v>43273</v>
      </c>
      <c r="B1630">
        <v>0</v>
      </c>
      <c r="C1630">
        <f>CAT!B1630</f>
        <v>133.46078499999999</v>
      </c>
      <c r="D1630">
        <f>DIA!B1630</f>
        <v>236.11982699999999</v>
      </c>
      <c r="E1630">
        <f>HD!B1630</f>
        <v>188.79574600000001</v>
      </c>
      <c r="F1630">
        <f>MSFT!B1630</f>
        <v>97.876328000000001</v>
      </c>
      <c r="G1630">
        <f>NKE!B1630</f>
        <v>72.067497000000003</v>
      </c>
      <c r="H1630">
        <f>NVDA!B1630</f>
        <v>249.43815599999999</v>
      </c>
      <c r="I1630">
        <f>PG!B1630</f>
        <v>73.543662999999995</v>
      </c>
      <c r="J1630">
        <f>TM!B1630</f>
        <v>127.450447</v>
      </c>
      <c r="K1630">
        <f>VIG!B1630</f>
        <v>100.026802</v>
      </c>
      <c r="L1630">
        <f>VOO!B1630</f>
        <v>243.71597299999999</v>
      </c>
      <c r="M1630">
        <f>WMT!B1630</f>
        <v>81.845459000000005</v>
      </c>
    </row>
    <row r="1631" spans="1:13" x14ac:dyDescent="0.3">
      <c r="A1631" s="1">
        <v>43276</v>
      </c>
      <c r="B1631">
        <v>0</v>
      </c>
      <c r="C1631">
        <f>CAT!B1631</f>
        <v>130.25633199999999</v>
      </c>
      <c r="D1631">
        <f>DIA!B1631</f>
        <v>232.87153599999999</v>
      </c>
      <c r="E1631">
        <f>HD!B1631</f>
        <v>187.81071499999999</v>
      </c>
      <c r="F1631">
        <f>MSFT!B1631</f>
        <v>95.907302999999999</v>
      </c>
      <c r="G1631">
        <f>NKE!B1631</f>
        <v>71.007544999999993</v>
      </c>
      <c r="H1631">
        <f>NVDA!B1631</f>
        <v>237.679428</v>
      </c>
      <c r="I1631">
        <f>PG!B1631</f>
        <v>73.885604999999998</v>
      </c>
      <c r="J1631">
        <f>TM!B1631</f>
        <v>125.086288</v>
      </c>
      <c r="K1631">
        <f>VIG!B1631</f>
        <v>99.234245000000001</v>
      </c>
      <c r="L1631">
        <f>VOO!B1631</f>
        <v>240.34234599999999</v>
      </c>
      <c r="M1631">
        <f>WMT!B1631</f>
        <v>83.437591999999995</v>
      </c>
    </row>
    <row r="1632" spans="1:13" x14ac:dyDescent="0.3">
      <c r="A1632" s="1">
        <v>43277</v>
      </c>
      <c r="B1632">
        <v>0</v>
      </c>
      <c r="C1632">
        <f>CAT!B1632</f>
        <v>129.26448099999999</v>
      </c>
      <c r="D1632">
        <f>DIA!B1632</f>
        <v>233.217468</v>
      </c>
      <c r="E1632">
        <f>HD!B1632</f>
        <v>187.79155</v>
      </c>
      <c r="F1632">
        <f>MSFT!B1632</f>
        <v>96.579886999999999</v>
      </c>
      <c r="G1632">
        <f>NKE!B1632</f>
        <v>71.213631000000007</v>
      </c>
      <c r="H1632">
        <f>NVDA!B1632</f>
        <v>240.53213500000001</v>
      </c>
      <c r="I1632">
        <f>PG!B1632</f>
        <v>74.085059999999999</v>
      </c>
      <c r="J1632">
        <f>TM!B1632</f>
        <v>125.708946</v>
      </c>
      <c r="K1632">
        <f>VIG!B1632</f>
        <v>99.243904000000001</v>
      </c>
      <c r="L1632">
        <f>VOO!B1632</f>
        <v>240.87098700000001</v>
      </c>
      <c r="M1632">
        <f>WMT!B1632</f>
        <v>82.964775000000003</v>
      </c>
    </row>
    <row r="1633" spans="1:13" x14ac:dyDescent="0.3">
      <c r="A1633" s="1">
        <v>43278</v>
      </c>
      <c r="B1633">
        <v>0</v>
      </c>
      <c r="C1633">
        <f>CAT!B1633</f>
        <v>128.377533</v>
      </c>
      <c r="D1633">
        <f>DIA!B1633</f>
        <v>231.727859</v>
      </c>
      <c r="E1633">
        <f>HD!B1633</f>
        <v>186.51007100000001</v>
      </c>
      <c r="F1633">
        <f>MSFT!B1633</f>
        <v>95.078750999999997</v>
      </c>
      <c r="G1633">
        <f>NKE!B1633</f>
        <v>70.0261</v>
      </c>
      <c r="H1633">
        <f>NVDA!B1633</f>
        <v>234.29989599999999</v>
      </c>
      <c r="I1633">
        <f>PG!B1633</f>
        <v>73.790619000000007</v>
      </c>
      <c r="J1633">
        <f>TM!B1633</f>
        <v>123.665848</v>
      </c>
      <c r="K1633">
        <f>VIG!B1633</f>
        <v>98.374022999999994</v>
      </c>
      <c r="L1633">
        <f>VOO!B1633</f>
        <v>238.87181100000001</v>
      </c>
      <c r="M1633">
        <f>WMT!B1633</f>
        <v>83.842856999999995</v>
      </c>
    </row>
    <row r="1634" spans="1:13" x14ac:dyDescent="0.3">
      <c r="A1634" s="1">
        <v>43279</v>
      </c>
      <c r="B1634">
        <v>0</v>
      </c>
      <c r="C1634">
        <f>CAT!B1634</f>
        <v>129.73181199999999</v>
      </c>
      <c r="D1634">
        <f>DIA!B1634</f>
        <v>232.65043600000001</v>
      </c>
      <c r="E1634">
        <f>HD!B1634</f>
        <v>186.691757</v>
      </c>
      <c r="F1634">
        <f>MSFT!B1634</f>
        <v>96.141234999999995</v>
      </c>
      <c r="G1634">
        <f>NKE!B1634</f>
        <v>70.369591</v>
      </c>
      <c r="H1634">
        <f>NVDA!B1634</f>
        <v>239.408951</v>
      </c>
      <c r="I1634">
        <f>PG!B1634</f>
        <v>74.132560999999995</v>
      </c>
      <c r="J1634">
        <f>TM!B1634</f>
        <v>125.592186</v>
      </c>
      <c r="K1634">
        <f>VIG!B1634</f>
        <v>98.515923000000001</v>
      </c>
      <c r="L1634">
        <f>VOO!B1634</f>
        <v>240.32702599999999</v>
      </c>
      <c r="M1634">
        <f>WMT!B1634</f>
        <v>82.848975999999993</v>
      </c>
    </row>
    <row r="1635" spans="1:13" x14ac:dyDescent="0.3">
      <c r="A1635" s="1">
        <v>43280</v>
      </c>
      <c r="B1635">
        <v>1</v>
      </c>
      <c r="C1635">
        <f>CAT!B1635</f>
        <v>129.38848899999999</v>
      </c>
      <c r="D1635">
        <f>DIA!B1635</f>
        <v>233.27510100000001</v>
      </c>
      <c r="E1635">
        <f>HD!B1635</f>
        <v>186.586578</v>
      </c>
      <c r="F1635">
        <f>MSFT!B1635</f>
        <v>96.121750000000006</v>
      </c>
      <c r="G1635">
        <f>NKE!B1635</f>
        <v>78.201530000000005</v>
      </c>
      <c r="H1635">
        <f>NVDA!B1635</f>
        <v>235.47279399999999</v>
      </c>
      <c r="I1635">
        <f>PG!B1635</f>
        <v>74.142052000000007</v>
      </c>
      <c r="J1635">
        <f>TM!B1635</f>
        <v>125.319778</v>
      </c>
      <c r="K1635">
        <f>VIG!B1635</f>
        <v>98.768638999999993</v>
      </c>
      <c r="L1635">
        <f>VOO!B1635</f>
        <v>240.93537900000001</v>
      </c>
      <c r="M1635">
        <f>WMT!B1635</f>
        <v>82.646347000000006</v>
      </c>
    </row>
    <row r="1636" spans="1:13" x14ac:dyDescent="0.3">
      <c r="A1636" s="1">
        <v>43283</v>
      </c>
      <c r="B1636">
        <v>0</v>
      </c>
      <c r="C1636">
        <f>CAT!B1636</f>
        <v>129.97976700000001</v>
      </c>
      <c r="D1636">
        <f>DIA!B1636</f>
        <v>233.27510100000001</v>
      </c>
      <c r="E1636">
        <f>HD!B1636</f>
        <v>185.55368000000001</v>
      </c>
      <c r="F1636">
        <f>MSFT!B1636</f>
        <v>97.486419999999995</v>
      </c>
      <c r="G1636">
        <f>NKE!B1636</f>
        <v>76.896193999999994</v>
      </c>
      <c r="H1636">
        <f>NVDA!B1636</f>
        <v>240.780609</v>
      </c>
      <c r="I1636">
        <f>PG!B1636</f>
        <v>74.208527000000004</v>
      </c>
      <c r="J1636">
        <f>TM!B1636</f>
        <v>124.46363100000001</v>
      </c>
      <c r="K1636">
        <f>VIG!B1636</f>
        <v>98.846382000000006</v>
      </c>
      <c r="L1636">
        <f>VOO!B1636</f>
        <v>241.21542400000001</v>
      </c>
      <c r="M1636">
        <f>WMT!B1636</f>
        <v>81.054207000000005</v>
      </c>
    </row>
    <row r="1637" spans="1:13" x14ac:dyDescent="0.3">
      <c r="A1637" s="1">
        <v>43284</v>
      </c>
      <c r="B1637">
        <v>0</v>
      </c>
      <c r="C1637">
        <f>CAT!B1637</f>
        <v>127.633667</v>
      </c>
      <c r="D1637">
        <f>DIA!B1637</f>
        <v>232.24681100000001</v>
      </c>
      <c r="E1637">
        <f>HD!B1637</f>
        <v>185.171143</v>
      </c>
      <c r="F1637">
        <f>MSFT!B1637</f>
        <v>96.550651999999999</v>
      </c>
      <c r="G1637">
        <f>NKE!B1637</f>
        <v>74.864609000000002</v>
      </c>
      <c r="H1637">
        <f>NVDA!B1637</f>
        <v>235.413162</v>
      </c>
      <c r="I1637">
        <f>PG!B1637</f>
        <v>73.990082000000001</v>
      </c>
      <c r="J1637">
        <f>TM!B1637</f>
        <v>123.94799</v>
      </c>
      <c r="K1637">
        <f>VIG!B1637</f>
        <v>98.681151999999997</v>
      </c>
      <c r="L1637">
        <f>VOO!B1637</f>
        <v>240.24011200000001</v>
      </c>
      <c r="M1637">
        <f>WMT!B1637</f>
        <v>81.478774999999999</v>
      </c>
    </row>
    <row r="1638" spans="1:13" x14ac:dyDescent="0.3">
      <c r="A1638" s="1">
        <v>43286</v>
      </c>
      <c r="B1638">
        <v>0</v>
      </c>
      <c r="C1638">
        <f>CAT!B1638</f>
        <v>129.521973</v>
      </c>
      <c r="D1638">
        <f>DIA!B1638</f>
        <v>234.06321700000001</v>
      </c>
      <c r="E1638">
        <f>HD!B1638</f>
        <v>185.92665099999999</v>
      </c>
      <c r="F1638">
        <f>MSFT!B1638</f>
        <v>97.242728999999997</v>
      </c>
      <c r="G1638">
        <f>NKE!B1638</f>
        <v>75.129600999999994</v>
      </c>
      <c r="H1638">
        <f>NVDA!B1638</f>
        <v>241.26767000000001</v>
      </c>
      <c r="I1638">
        <f>PG!B1638</f>
        <v>75.234329000000002</v>
      </c>
      <c r="J1638">
        <f>TM!B1638</f>
        <v>125.572746</v>
      </c>
      <c r="K1638">
        <f>VIG!B1638</f>
        <v>99.400390999999999</v>
      </c>
      <c r="L1638">
        <f>VOO!B1638</f>
        <v>242.296921</v>
      </c>
      <c r="M1638">
        <f>WMT!B1638</f>
        <v>81.604209999999995</v>
      </c>
    </row>
    <row r="1639" spans="1:13" x14ac:dyDescent="0.3">
      <c r="A1639" s="1">
        <v>43287</v>
      </c>
      <c r="B1639">
        <v>0</v>
      </c>
      <c r="C1639">
        <f>CAT!B1639</f>
        <v>129.14054899999999</v>
      </c>
      <c r="D1639">
        <f>DIA!B1639</f>
        <v>235.07234199999999</v>
      </c>
      <c r="E1639">
        <f>HD!B1639</f>
        <v>185.99357599999999</v>
      </c>
      <c r="F1639">
        <f>MSFT!B1639</f>
        <v>98.607406999999995</v>
      </c>
      <c r="G1639">
        <f>NKE!B1639</f>
        <v>75.060920999999993</v>
      </c>
      <c r="H1639">
        <f>NVDA!B1639</f>
        <v>245.83998099999999</v>
      </c>
      <c r="I1639">
        <f>PG!B1639</f>
        <v>75.329300000000003</v>
      </c>
      <c r="J1639">
        <f>TM!B1639</f>
        <v>126.04946099999999</v>
      </c>
      <c r="K1639">
        <f>VIG!B1639</f>
        <v>99.857215999999994</v>
      </c>
      <c r="L1639">
        <f>VOO!B1639</f>
        <v>244.315079</v>
      </c>
      <c r="M1639">
        <f>WMT!B1639</f>
        <v>81.546333000000004</v>
      </c>
    </row>
    <row r="1640" spans="1:13" x14ac:dyDescent="0.3">
      <c r="A1640" s="1">
        <v>43290</v>
      </c>
      <c r="B1640">
        <v>0</v>
      </c>
      <c r="C1640">
        <f>CAT!B1640</f>
        <v>134.443085</v>
      </c>
      <c r="D1640">
        <f>DIA!B1640</f>
        <v>238.18611100000001</v>
      </c>
      <c r="E1640">
        <f>HD!B1640</f>
        <v>187.52380400000001</v>
      </c>
      <c r="F1640">
        <f>MSFT!B1640</f>
        <v>99.279983999999999</v>
      </c>
      <c r="G1640">
        <f>NKE!B1640</f>
        <v>75.846053999999995</v>
      </c>
      <c r="H1640">
        <f>NVDA!B1640</f>
        <v>247.74839800000001</v>
      </c>
      <c r="I1640">
        <f>PG!B1640</f>
        <v>73.952079999999995</v>
      </c>
      <c r="J1640">
        <f>TM!B1640</f>
        <v>127.158569</v>
      </c>
      <c r="K1640">
        <f>VIG!B1640</f>
        <v>100.722229</v>
      </c>
      <c r="L1640">
        <f>VOO!B1640</f>
        <v>246.47813400000001</v>
      </c>
      <c r="M1640">
        <f>WMT!B1640</f>
        <v>82.916518999999994</v>
      </c>
    </row>
    <row r="1641" spans="1:13" x14ac:dyDescent="0.3">
      <c r="A1641" s="1">
        <v>43291</v>
      </c>
      <c r="B1641">
        <v>0</v>
      </c>
      <c r="C1641">
        <f>CAT!B1641</f>
        <v>134.710114</v>
      </c>
      <c r="D1641">
        <f>DIA!B1641</f>
        <v>239.52192700000001</v>
      </c>
      <c r="E1641">
        <f>HD!B1641</f>
        <v>188.98703</v>
      </c>
      <c r="F1641">
        <f>MSFT!B1641</f>
        <v>99.543166999999997</v>
      </c>
      <c r="G1641">
        <f>NKE!B1641</f>
        <v>76.130675999999994</v>
      </c>
      <c r="H1641">
        <f>NVDA!B1641</f>
        <v>251.724289</v>
      </c>
      <c r="I1641">
        <f>PG!B1641</f>
        <v>75.813704999999999</v>
      </c>
      <c r="J1641">
        <f>TM!B1641</f>
        <v>125.767326</v>
      </c>
      <c r="K1641">
        <f>VIG!B1641</f>
        <v>101.334557</v>
      </c>
      <c r="L1641">
        <f>VOO!B1641</f>
        <v>247.33753999999999</v>
      </c>
      <c r="M1641">
        <f>WMT!B1641</f>
        <v>84.151634000000001</v>
      </c>
    </row>
    <row r="1642" spans="1:13" x14ac:dyDescent="0.3">
      <c r="A1642" s="1">
        <v>43292</v>
      </c>
      <c r="B1642">
        <v>0</v>
      </c>
      <c r="C1642">
        <f>CAT!B1642</f>
        <v>130.42802399999999</v>
      </c>
      <c r="D1642">
        <f>DIA!B1642</f>
        <v>237.45568800000001</v>
      </c>
      <c r="E1642">
        <f>HD!B1642</f>
        <v>188.35583500000001</v>
      </c>
      <c r="F1642">
        <f>MSFT!B1642</f>
        <v>99.406707999999995</v>
      </c>
      <c r="G1642">
        <f>NKE!B1642</f>
        <v>75.924567999999994</v>
      </c>
      <c r="H1642">
        <f>NVDA!B1642</f>
        <v>246.03877299999999</v>
      </c>
      <c r="I1642">
        <f>PG!B1642</f>
        <v>75.186852000000002</v>
      </c>
      <c r="J1642">
        <f>TM!B1642</f>
        <v>124.590096</v>
      </c>
      <c r="K1642">
        <f>VIG!B1642</f>
        <v>100.508408</v>
      </c>
      <c r="L1642">
        <f>VOO!B1642</f>
        <v>245.64767499999999</v>
      </c>
      <c r="M1642">
        <f>WMT!B1642</f>
        <v>83.495491000000001</v>
      </c>
    </row>
    <row r="1643" spans="1:13" x14ac:dyDescent="0.3">
      <c r="A1643" s="1">
        <v>43293</v>
      </c>
      <c r="B1643">
        <v>0</v>
      </c>
      <c r="C1643">
        <f>CAT!B1643</f>
        <v>132.964844</v>
      </c>
      <c r="D1643">
        <f>DIA!B1643</f>
        <v>239.58923300000001</v>
      </c>
      <c r="E1643">
        <f>HD!B1643</f>
        <v>189.312195</v>
      </c>
      <c r="F1643">
        <f>MSFT!B1643</f>
        <v>101.560951</v>
      </c>
      <c r="G1643">
        <f>NKE!B1643</f>
        <v>75.934387000000001</v>
      </c>
      <c r="H1643">
        <f>NVDA!B1643</f>
        <v>249.71646100000001</v>
      </c>
      <c r="I1643">
        <f>PG!B1643</f>
        <v>74.930389000000005</v>
      </c>
      <c r="J1643">
        <f>TM!B1643</f>
        <v>125.679756</v>
      </c>
      <c r="K1643">
        <f>VIG!B1643</f>
        <v>101.19847900000001</v>
      </c>
      <c r="L1643">
        <f>VOO!B1643</f>
        <v>247.752747</v>
      </c>
      <c r="M1643">
        <f>WMT!B1643</f>
        <v>83.485832000000002</v>
      </c>
    </row>
    <row r="1644" spans="1:13" x14ac:dyDescent="0.3">
      <c r="A1644" s="1">
        <v>43294</v>
      </c>
      <c r="B1644">
        <v>0</v>
      </c>
      <c r="C1644">
        <f>CAT!B1644</f>
        <v>134.23327599999999</v>
      </c>
      <c r="D1644">
        <f>DIA!B1644</f>
        <v>240.45416299999999</v>
      </c>
      <c r="E1644">
        <f>HD!B1644</f>
        <v>190.01989699999999</v>
      </c>
      <c r="F1644">
        <f>MSFT!B1644</f>
        <v>102.76965300000001</v>
      </c>
      <c r="G1644">
        <f>NKE!B1644</f>
        <v>75.944214000000002</v>
      </c>
      <c r="H1644">
        <f>NVDA!B1644</f>
        <v>247.81797800000001</v>
      </c>
      <c r="I1644">
        <f>PG!B1644</f>
        <v>75.329300000000003</v>
      </c>
      <c r="J1644">
        <f>TM!B1644</f>
        <v>126.000809</v>
      </c>
      <c r="K1644">
        <f>VIG!B1644</f>
        <v>101.635864</v>
      </c>
      <c r="L1644">
        <f>VOO!B1644</f>
        <v>247.96519499999999</v>
      </c>
      <c r="M1644">
        <f>WMT!B1644</f>
        <v>84.624450999999993</v>
      </c>
    </row>
    <row r="1645" spans="1:13" x14ac:dyDescent="0.3">
      <c r="A1645" s="1">
        <v>43297</v>
      </c>
      <c r="B1645">
        <v>0</v>
      </c>
      <c r="C1645">
        <f>CAT!B1645</f>
        <v>131.68689000000001</v>
      </c>
      <c r="D1645">
        <f>DIA!B1645</f>
        <v>240.90585300000001</v>
      </c>
      <c r="E1645">
        <f>HD!B1645</f>
        <v>190.20159899999999</v>
      </c>
      <c r="F1645">
        <f>MSFT!B1645</f>
        <v>102.262772</v>
      </c>
      <c r="G1645">
        <f>NKE!B1645</f>
        <v>76.307327000000001</v>
      </c>
      <c r="H1645">
        <f>NVDA!B1645</f>
        <v>246.70472699999999</v>
      </c>
      <c r="I1645">
        <f>PG!B1645</f>
        <v>75.538261000000006</v>
      </c>
      <c r="J1645">
        <f>TM!B1645</f>
        <v>126.000809</v>
      </c>
      <c r="K1645">
        <f>VIG!B1645</f>
        <v>101.22764599999999</v>
      </c>
      <c r="L1645">
        <f>VOO!B1645</f>
        <v>247.810699</v>
      </c>
      <c r="M1645">
        <f>WMT!B1645</f>
        <v>84.566551000000004</v>
      </c>
    </row>
    <row r="1646" spans="1:13" x14ac:dyDescent="0.3">
      <c r="A1646" s="1">
        <v>43298</v>
      </c>
      <c r="B1646">
        <v>0</v>
      </c>
      <c r="C1646">
        <f>CAT!B1646</f>
        <v>132.516617</v>
      </c>
      <c r="D1646">
        <f>DIA!B1646</f>
        <v>241.49208100000001</v>
      </c>
      <c r="E1646">
        <f>HD!B1646</f>
        <v>192.32472200000001</v>
      </c>
      <c r="F1646">
        <f>MSFT!B1646</f>
        <v>103.276535</v>
      </c>
      <c r="G1646">
        <f>NKE!B1646</f>
        <v>76.032539</v>
      </c>
      <c r="H1646">
        <f>NVDA!B1646</f>
        <v>252.16166699999999</v>
      </c>
      <c r="I1646">
        <f>PG!B1646</f>
        <v>76.013176000000001</v>
      </c>
      <c r="J1646">
        <f>TM!B1646</f>
        <v>127.888245</v>
      </c>
      <c r="K1646">
        <f>VIG!B1646</f>
        <v>102.014915</v>
      </c>
      <c r="L1646">
        <f>VOO!B1646</f>
        <v>248.87290999999999</v>
      </c>
      <c r="M1646">
        <f>WMT!B1646</f>
        <v>85.097260000000006</v>
      </c>
    </row>
    <row r="1647" spans="1:13" x14ac:dyDescent="0.3">
      <c r="A1647" s="1">
        <v>43299</v>
      </c>
      <c r="B1647">
        <v>0</v>
      </c>
      <c r="C1647">
        <f>CAT!B1647</f>
        <v>134.58612099999999</v>
      </c>
      <c r="D1647">
        <f>DIA!B1647</f>
        <v>242.212875</v>
      </c>
      <c r="E1647">
        <f>HD!B1647</f>
        <v>192.20040900000001</v>
      </c>
      <c r="F1647">
        <f>MSFT!B1647</f>
        <v>102.467468</v>
      </c>
      <c r="G1647">
        <f>NKE!B1647</f>
        <v>75.168853999999996</v>
      </c>
      <c r="H1647">
        <f>NVDA!B1647</f>
        <v>250.18362400000001</v>
      </c>
      <c r="I1647">
        <f>PG!B1647</f>
        <v>75.718727000000001</v>
      </c>
      <c r="J1647">
        <f>TM!B1647</f>
        <v>128.51091</v>
      </c>
      <c r="K1647">
        <f>VIG!B1647</f>
        <v>102.248177</v>
      </c>
      <c r="L1647">
        <f>VOO!B1647</f>
        <v>249.326752</v>
      </c>
      <c r="M1647">
        <f>WMT!B1647</f>
        <v>84.981482999999997</v>
      </c>
    </row>
    <row r="1648" spans="1:13" x14ac:dyDescent="0.3">
      <c r="A1648" s="1">
        <v>43300</v>
      </c>
      <c r="B1648">
        <v>0</v>
      </c>
      <c r="C1648">
        <f>CAT!B1648</f>
        <v>133.78012100000001</v>
      </c>
      <c r="D1648">
        <f>DIA!B1648</f>
        <v>241.02121</v>
      </c>
      <c r="E1648">
        <f>HD!B1648</f>
        <v>193.78797900000001</v>
      </c>
      <c r="F1648">
        <f>MSFT!B1648</f>
        <v>101.765648</v>
      </c>
      <c r="G1648">
        <f>NKE!B1648</f>
        <v>75.522178999999994</v>
      </c>
      <c r="H1648">
        <f>NVDA!B1648</f>
        <v>250.51165800000001</v>
      </c>
      <c r="I1648">
        <f>PG!B1648</f>
        <v>75.457267999999999</v>
      </c>
      <c r="J1648">
        <f>TM!B1648</f>
        <v>128.19958500000001</v>
      </c>
      <c r="K1648">
        <f>VIG!B1648</f>
        <v>102.121819</v>
      </c>
      <c r="L1648">
        <f>VOO!B1648</f>
        <v>248.38041699999999</v>
      </c>
      <c r="M1648">
        <f>WMT!B1648</f>
        <v>84.643744999999996</v>
      </c>
    </row>
    <row r="1649" spans="1:13" x14ac:dyDescent="0.3">
      <c r="A1649" s="1">
        <v>43301</v>
      </c>
      <c r="B1649">
        <v>0</v>
      </c>
      <c r="C1649">
        <f>CAT!B1649</f>
        <v>131.28529399999999</v>
      </c>
      <c r="D1649">
        <f>DIA!B1649</f>
        <v>240.99037200000001</v>
      </c>
      <c r="E1649">
        <f>HD!B1649</f>
        <v>193.615814</v>
      </c>
      <c r="F1649">
        <f>MSFT!B1649</f>
        <v>103.588448</v>
      </c>
      <c r="G1649">
        <f>NKE!B1649</f>
        <v>75.532004999999998</v>
      </c>
      <c r="H1649">
        <f>NVDA!B1649</f>
        <v>249.378525</v>
      </c>
      <c r="I1649">
        <f>PG!B1649</f>
        <v>75.40934</v>
      </c>
      <c r="J1649">
        <f>TM!B1649</f>
        <v>128.22877500000001</v>
      </c>
      <c r="K1649">
        <f>VIG!B1649</f>
        <v>102.19957700000001</v>
      </c>
      <c r="L1649">
        <f>VOO!B1649</f>
        <v>248.14868200000001</v>
      </c>
      <c r="M1649">
        <f>WMT!B1649</f>
        <v>84.971824999999995</v>
      </c>
    </row>
    <row r="1650" spans="1:13" x14ac:dyDescent="0.3">
      <c r="A1650" s="1">
        <v>43304</v>
      </c>
      <c r="B1650">
        <v>0</v>
      </c>
      <c r="C1650">
        <f>CAT!B1650</f>
        <v>130.76715100000001</v>
      </c>
      <c r="D1650">
        <f>DIA!B1650</f>
        <v>240.817139</v>
      </c>
      <c r="E1650">
        <f>HD!B1650</f>
        <v>193.40542600000001</v>
      </c>
      <c r="F1650">
        <f>MSFT!B1650</f>
        <v>105.24556699999999</v>
      </c>
      <c r="G1650">
        <f>NKE!B1650</f>
        <v>75.168853999999996</v>
      </c>
      <c r="H1650">
        <f>NVDA!B1650</f>
        <v>247.90744000000001</v>
      </c>
      <c r="I1650">
        <f>PG!B1650</f>
        <v>75.246414000000001</v>
      </c>
      <c r="J1650">
        <f>TM!B1650</f>
        <v>128.16064499999999</v>
      </c>
      <c r="K1650">
        <f>VIG!B1650</f>
        <v>102.082947</v>
      </c>
      <c r="L1650">
        <f>VOO!B1650</f>
        <v>248.621826</v>
      </c>
      <c r="M1650">
        <f>WMT!B1650</f>
        <v>84.556899999999999</v>
      </c>
    </row>
    <row r="1651" spans="1:13" x14ac:dyDescent="0.3">
      <c r="A1651" s="1">
        <v>43305</v>
      </c>
      <c r="B1651">
        <v>0</v>
      </c>
      <c r="C1651">
        <f>CAT!B1651</f>
        <v>132.388779</v>
      </c>
      <c r="D1651">
        <f>DIA!B1651</f>
        <v>242.69357299999999</v>
      </c>
      <c r="E1651">
        <f>HD!B1651</f>
        <v>193.17591899999999</v>
      </c>
      <c r="F1651">
        <f>MSFT!B1651</f>
        <v>104.943382</v>
      </c>
      <c r="G1651">
        <f>NKE!B1651</f>
        <v>74.128524999999996</v>
      </c>
      <c r="H1651">
        <f>NVDA!B1651</f>
        <v>247.21167</v>
      </c>
      <c r="I1651">
        <f>PG!B1651</f>
        <v>75.706458999999995</v>
      </c>
      <c r="J1651">
        <f>TM!B1651</f>
        <v>128.98764</v>
      </c>
      <c r="K1651">
        <f>VIG!B1651</f>
        <v>102.189865</v>
      </c>
      <c r="L1651">
        <f>VOO!B1651</f>
        <v>249.790222</v>
      </c>
      <c r="M1651">
        <f>WMT!B1651</f>
        <v>84.875327999999996</v>
      </c>
    </row>
    <row r="1652" spans="1:13" x14ac:dyDescent="0.3">
      <c r="A1652" s="1">
        <v>43306</v>
      </c>
      <c r="B1652">
        <v>0</v>
      </c>
      <c r="C1652">
        <f>CAT!B1652</f>
        <v>134.79724100000001</v>
      </c>
      <c r="D1652">
        <f>DIA!B1652</f>
        <v>244.435303</v>
      </c>
      <c r="E1652">
        <f>HD!B1652</f>
        <v>192.229095</v>
      </c>
      <c r="F1652">
        <f>MSFT!B1652</f>
        <v>108.03338599999999</v>
      </c>
      <c r="G1652">
        <f>NKE!B1652</f>
        <v>75.728294000000005</v>
      </c>
      <c r="H1652">
        <f>NVDA!B1652</f>
        <v>250.352631</v>
      </c>
      <c r="I1652">
        <f>PG!B1652</f>
        <v>76.166511999999997</v>
      </c>
      <c r="J1652">
        <f>TM!B1652</f>
        <v>128.627655</v>
      </c>
      <c r="K1652">
        <f>VIG!B1652</f>
        <v>103.05489300000001</v>
      </c>
      <c r="L1652">
        <f>VOO!B1652</f>
        <v>252.07879600000001</v>
      </c>
      <c r="M1652">
        <f>WMT!B1652</f>
        <v>84.817443999999995</v>
      </c>
    </row>
    <row r="1653" spans="1:13" x14ac:dyDescent="0.3">
      <c r="A1653" s="1">
        <v>43307</v>
      </c>
      <c r="B1653">
        <v>0</v>
      </c>
      <c r="C1653">
        <f>CAT!B1653</f>
        <v>136.81230199999999</v>
      </c>
      <c r="D1653">
        <f>DIA!B1653</f>
        <v>245.49382</v>
      </c>
      <c r="E1653">
        <f>HD!B1653</f>
        <v>190.69889800000001</v>
      </c>
      <c r="F1653">
        <f>MSFT!B1653</f>
        <v>106.853928</v>
      </c>
      <c r="G1653">
        <f>NKE!B1653</f>
        <v>76.699912999999995</v>
      </c>
      <c r="H1653">
        <f>NVDA!B1653</f>
        <v>253.30471800000001</v>
      </c>
      <c r="I1653">
        <f>PG!B1653</f>
        <v>76.760734999999997</v>
      </c>
      <c r="J1653">
        <f>TM!B1653</f>
        <v>129.71731600000001</v>
      </c>
      <c r="K1653">
        <f>VIG!B1653</f>
        <v>103.511703</v>
      </c>
      <c r="L1653">
        <f>VOO!B1653</f>
        <v>251.335251</v>
      </c>
      <c r="M1653">
        <f>WMT!B1653</f>
        <v>85.135863999999998</v>
      </c>
    </row>
    <row r="1654" spans="1:13" x14ac:dyDescent="0.3">
      <c r="A1654" s="1">
        <v>43308</v>
      </c>
      <c r="B1654">
        <v>0</v>
      </c>
      <c r="C1654">
        <f>CAT!B1654</f>
        <v>136.793091</v>
      </c>
      <c r="D1654">
        <f>DIA!B1654</f>
        <v>244.66625999999999</v>
      </c>
      <c r="E1654">
        <f>HD!B1654</f>
        <v>188.53753699999999</v>
      </c>
      <c r="F1654">
        <f>MSFT!B1654</f>
        <v>104.962875</v>
      </c>
      <c r="G1654">
        <f>NKE!B1654</f>
        <v>75.463295000000002</v>
      </c>
      <c r="H1654">
        <f>NVDA!B1654</f>
        <v>250.501724</v>
      </c>
      <c r="I1654">
        <f>PG!B1654</f>
        <v>77.230377000000004</v>
      </c>
      <c r="J1654">
        <f>TM!B1654</f>
        <v>130.81669600000001</v>
      </c>
      <c r="K1654">
        <f>VIG!B1654</f>
        <v>103.113197</v>
      </c>
      <c r="L1654">
        <f>VOO!B1654</f>
        <v>249.70332300000001</v>
      </c>
      <c r="M1654">
        <f>WMT!B1654</f>
        <v>85.039367999999996</v>
      </c>
    </row>
    <row r="1655" spans="1:13" x14ac:dyDescent="0.3">
      <c r="A1655" s="1">
        <v>43311</v>
      </c>
      <c r="B1655">
        <v>0</v>
      </c>
      <c r="C1655">
        <f>CAT!B1655</f>
        <v>134.09677099999999</v>
      </c>
      <c r="D1655">
        <f>DIA!B1655</f>
        <v>243.32873499999999</v>
      </c>
      <c r="E1655">
        <f>HD!B1655</f>
        <v>188.67143200000001</v>
      </c>
      <c r="F1655">
        <f>MSFT!B1655</f>
        <v>102.71116600000001</v>
      </c>
      <c r="G1655">
        <f>NKE!B1655</f>
        <v>74.550560000000004</v>
      </c>
      <c r="H1655">
        <f>NVDA!B1655</f>
        <v>242.659256</v>
      </c>
      <c r="I1655">
        <f>PG!B1655</f>
        <v>76.866164999999995</v>
      </c>
      <c r="J1655">
        <f>TM!B1655</f>
        <v>131.322586</v>
      </c>
      <c r="K1655">
        <f>VIG!B1655</f>
        <v>102.588356</v>
      </c>
      <c r="L1655">
        <f>VOO!B1655</f>
        <v>248.26454200000001</v>
      </c>
      <c r="M1655">
        <f>WMT!B1655</f>
        <v>85.763069000000002</v>
      </c>
    </row>
    <row r="1656" spans="1:13" x14ac:dyDescent="0.3">
      <c r="A1656" s="1">
        <v>43312</v>
      </c>
      <c r="B1656">
        <v>1</v>
      </c>
      <c r="C1656">
        <f>CAT!B1656</f>
        <v>137.98297099999999</v>
      </c>
      <c r="D1656">
        <f>DIA!B1656</f>
        <v>244.57965100000001</v>
      </c>
      <c r="E1656">
        <f>HD!B1656</f>
        <v>188.90097</v>
      </c>
      <c r="F1656">
        <f>MSFT!B1656</f>
        <v>103.40325199999999</v>
      </c>
      <c r="G1656">
        <f>NKE!B1656</f>
        <v>75.482924999999994</v>
      </c>
      <c r="H1656">
        <f>NVDA!B1656</f>
        <v>243.38484199999999</v>
      </c>
      <c r="I1656">
        <f>PG!B1656</f>
        <v>77.517891000000006</v>
      </c>
      <c r="J1656">
        <f>TM!B1656</f>
        <v>128.26767000000001</v>
      </c>
      <c r="K1656">
        <f>VIG!B1656</f>
        <v>103.395073</v>
      </c>
      <c r="L1656">
        <f>VOO!B1656</f>
        <v>249.51985199999999</v>
      </c>
      <c r="M1656">
        <f>WMT!B1656</f>
        <v>86.100807000000003</v>
      </c>
    </row>
    <row r="1657" spans="1:13" x14ac:dyDescent="0.3">
      <c r="A1657" s="1">
        <v>43313</v>
      </c>
      <c r="B1657">
        <v>0</v>
      </c>
      <c r="C1657">
        <f>CAT!B1657</f>
        <v>132.93571499999999</v>
      </c>
      <c r="D1657">
        <f>DIA!B1657</f>
        <v>243.55964700000001</v>
      </c>
      <c r="E1657">
        <f>HD!B1657</f>
        <v>187.73419200000001</v>
      </c>
      <c r="F1657">
        <f>MSFT!B1657</f>
        <v>103.598206</v>
      </c>
      <c r="G1657">
        <f>NKE!B1657</f>
        <v>76.101234000000005</v>
      </c>
      <c r="H1657">
        <f>NVDA!B1657</f>
        <v>244.985153</v>
      </c>
      <c r="I1657">
        <f>PG!B1657</f>
        <v>77.297470000000004</v>
      </c>
      <c r="J1657">
        <f>TM!B1657</f>
        <v>128.06338500000001</v>
      </c>
      <c r="K1657">
        <f>VIG!B1657</f>
        <v>102.646683</v>
      </c>
      <c r="L1657">
        <f>VOO!B1657</f>
        <v>249.21083100000001</v>
      </c>
      <c r="M1657">
        <f>WMT!B1657</f>
        <v>85.145508000000007</v>
      </c>
    </row>
    <row r="1658" spans="1:13" x14ac:dyDescent="0.3">
      <c r="A1658" s="1">
        <v>43314</v>
      </c>
      <c r="B1658">
        <v>0</v>
      </c>
      <c r="C1658">
        <f>CAT!B1658</f>
        <v>132.427155</v>
      </c>
      <c r="D1658">
        <f>DIA!B1658</f>
        <v>243.550049</v>
      </c>
      <c r="E1658">
        <f>HD!B1658</f>
        <v>187.12211600000001</v>
      </c>
      <c r="F1658">
        <f>MSFT!B1658</f>
        <v>104.85565200000001</v>
      </c>
      <c r="G1658">
        <f>NKE!B1658</f>
        <v>77.190642999999994</v>
      </c>
      <c r="H1658">
        <f>NVDA!B1658</f>
        <v>249.11013800000001</v>
      </c>
      <c r="I1658">
        <f>PG!B1658</f>
        <v>78.591330999999997</v>
      </c>
      <c r="J1658">
        <f>TM!B1658</f>
        <v>127.499092</v>
      </c>
      <c r="K1658">
        <f>VIG!B1658</f>
        <v>102.90909600000001</v>
      </c>
      <c r="L1658">
        <f>VOO!B1658</f>
        <v>250.47586100000001</v>
      </c>
      <c r="M1658">
        <f>WMT!B1658</f>
        <v>85.647284999999997</v>
      </c>
    </row>
    <row r="1659" spans="1:13" x14ac:dyDescent="0.3">
      <c r="A1659" s="1">
        <v>43315</v>
      </c>
      <c r="B1659">
        <v>0</v>
      </c>
      <c r="C1659">
        <f>CAT!B1659</f>
        <v>132.90692100000001</v>
      </c>
      <c r="D1659">
        <f>DIA!B1659</f>
        <v>244.791336</v>
      </c>
      <c r="E1659">
        <f>HD!B1659</f>
        <v>187.102982</v>
      </c>
      <c r="F1659">
        <f>MSFT!B1659</f>
        <v>105.31379699999999</v>
      </c>
      <c r="G1659">
        <f>NKE!B1659</f>
        <v>77.278969000000004</v>
      </c>
      <c r="H1659">
        <f>NVDA!B1659</f>
        <v>250.58123800000001</v>
      </c>
      <c r="I1659">
        <f>PG!B1659</f>
        <v>78.907623000000001</v>
      </c>
      <c r="J1659">
        <f>TM!B1659</f>
        <v>127.74231</v>
      </c>
      <c r="K1659">
        <f>VIG!B1659</f>
        <v>103.395073</v>
      </c>
      <c r="L1659">
        <f>VOO!B1659</f>
        <v>251.70219399999999</v>
      </c>
      <c r="M1659">
        <f>WMT!B1659</f>
        <v>86.457817000000006</v>
      </c>
    </row>
    <row r="1660" spans="1:13" x14ac:dyDescent="0.3">
      <c r="A1660" s="1">
        <v>43318</v>
      </c>
      <c r="B1660">
        <v>0</v>
      </c>
      <c r="C1660">
        <f>CAT!B1660</f>
        <v>133.837692</v>
      </c>
      <c r="D1660">
        <f>DIA!B1660</f>
        <v>245.23400899999999</v>
      </c>
      <c r="E1660">
        <f>HD!B1660</f>
        <v>187.150803</v>
      </c>
      <c r="F1660">
        <f>MSFT!B1660</f>
        <v>105.40152</v>
      </c>
      <c r="G1660">
        <f>NKE!B1660</f>
        <v>78.034690999999995</v>
      </c>
      <c r="H1660">
        <f>NVDA!B1660</f>
        <v>252.49960300000001</v>
      </c>
      <c r="I1660">
        <f>PG!B1660</f>
        <v>79.089714000000001</v>
      </c>
      <c r="J1660">
        <f>TM!B1660</f>
        <v>124.96953600000001</v>
      </c>
      <c r="K1660">
        <f>VIG!B1660</f>
        <v>103.67692599999999</v>
      </c>
      <c r="L1660">
        <f>VOO!B1660</f>
        <v>252.648529</v>
      </c>
      <c r="M1660">
        <f>WMT!B1660</f>
        <v>86.525360000000006</v>
      </c>
    </row>
    <row r="1661" spans="1:13" x14ac:dyDescent="0.3">
      <c r="A1661" s="1">
        <v>43319</v>
      </c>
      <c r="B1661">
        <v>0</v>
      </c>
      <c r="C1661">
        <f>CAT!B1661</f>
        <v>136.62037699999999</v>
      </c>
      <c r="D1661">
        <f>DIA!B1661</f>
        <v>246.45607000000001</v>
      </c>
      <c r="E1661">
        <f>HD!B1661</f>
        <v>188.45146199999999</v>
      </c>
      <c r="F1661">
        <f>MSFT!B1661</f>
        <v>106.132599</v>
      </c>
      <c r="G1661">
        <f>NKE!B1661</f>
        <v>79.035758999999999</v>
      </c>
      <c r="H1661">
        <f>NVDA!B1661</f>
        <v>255.40202300000001</v>
      </c>
      <c r="I1661">
        <f>PG!B1661</f>
        <v>79.204734999999999</v>
      </c>
      <c r="J1661">
        <f>TM!B1661</f>
        <v>125.037643</v>
      </c>
      <c r="K1661">
        <f>VIG!B1661</f>
        <v>104.055984</v>
      </c>
      <c r="L1661">
        <f>VOO!B1661</f>
        <v>253.353409</v>
      </c>
      <c r="M1661">
        <f>WMT!B1661</f>
        <v>86.621864000000002</v>
      </c>
    </row>
    <row r="1662" spans="1:13" x14ac:dyDescent="0.3">
      <c r="A1662" s="1">
        <v>43320</v>
      </c>
      <c r="B1662">
        <v>0</v>
      </c>
      <c r="C1662">
        <f>CAT!B1662</f>
        <v>134.05839499999999</v>
      </c>
      <c r="D1662">
        <f>DIA!B1662</f>
        <v>245.97494499999999</v>
      </c>
      <c r="E1662">
        <f>HD!B1662</f>
        <v>189.37913499999999</v>
      </c>
      <c r="F1662">
        <f>MSFT!B1662</f>
        <v>106.727203</v>
      </c>
      <c r="G1662">
        <f>NKE!B1662</f>
        <v>79.006316999999996</v>
      </c>
      <c r="H1662">
        <f>NVDA!B1662</f>
        <v>256.86318999999997</v>
      </c>
      <c r="I1662">
        <f>PG!B1662</f>
        <v>78.926788000000002</v>
      </c>
      <c r="J1662">
        <f>TM!B1662</f>
        <v>123.646385</v>
      </c>
      <c r="K1662">
        <f>VIG!B1662</f>
        <v>104.055984</v>
      </c>
      <c r="L1662">
        <f>VOO!B1662</f>
        <v>253.21824599999999</v>
      </c>
      <c r="M1662">
        <f>WMT!B1662</f>
        <v>86.892043999999999</v>
      </c>
    </row>
    <row r="1663" spans="1:13" x14ac:dyDescent="0.3">
      <c r="A1663" s="1">
        <v>43321</v>
      </c>
      <c r="B1663">
        <v>0</v>
      </c>
      <c r="C1663">
        <f>CAT!B1663</f>
        <v>132.91651899999999</v>
      </c>
      <c r="D1663">
        <f>DIA!B1663</f>
        <v>245.532318</v>
      </c>
      <c r="E1663">
        <f>HD!B1663</f>
        <v>189.436508</v>
      </c>
      <c r="F1663">
        <f>MSFT!B1663</f>
        <v>106.902657</v>
      </c>
      <c r="G1663">
        <f>NKE!B1663</f>
        <v>79.752205000000004</v>
      </c>
      <c r="H1663">
        <f>NVDA!B1663</f>
        <v>254.91497799999999</v>
      </c>
      <c r="I1663">
        <f>PG!B1663</f>
        <v>78.016289</v>
      </c>
      <c r="J1663">
        <f>TM!B1663</f>
        <v>122.050827</v>
      </c>
      <c r="K1663">
        <f>VIG!B1663</f>
        <v>103.774124</v>
      </c>
      <c r="L1663">
        <f>VOO!B1663</f>
        <v>252.899551</v>
      </c>
      <c r="M1663">
        <f>WMT!B1663</f>
        <v>86.387366999999998</v>
      </c>
    </row>
    <row r="1664" spans="1:13" x14ac:dyDescent="0.3">
      <c r="A1664" s="1">
        <v>43322</v>
      </c>
      <c r="B1664">
        <v>0</v>
      </c>
      <c r="C1664">
        <f>CAT!B1664</f>
        <v>130.421707</v>
      </c>
      <c r="D1664">
        <f>DIA!B1664</f>
        <v>243.742493</v>
      </c>
      <c r="E1664">
        <f>HD!B1664</f>
        <v>187.73419200000001</v>
      </c>
      <c r="F1664">
        <f>MSFT!B1664</f>
        <v>106.249573</v>
      </c>
      <c r="G1664">
        <f>NKE!B1664</f>
        <v>79.232039999999998</v>
      </c>
      <c r="H1664">
        <f>NVDA!B1664</f>
        <v>253.25500500000001</v>
      </c>
      <c r="I1664">
        <f>PG!B1664</f>
        <v>78.045029</v>
      </c>
      <c r="J1664">
        <f>TM!B1664</f>
        <v>120.863884</v>
      </c>
      <c r="K1664">
        <f>VIG!B1664</f>
        <v>103.181252</v>
      </c>
      <c r="L1664">
        <f>VOO!B1664</f>
        <v>251.18073999999999</v>
      </c>
      <c r="M1664">
        <f>WMT!B1664</f>
        <v>87.522887999999995</v>
      </c>
    </row>
    <row r="1665" spans="1:13" x14ac:dyDescent="0.3">
      <c r="A1665" s="1">
        <v>43325</v>
      </c>
      <c r="B1665">
        <v>0</v>
      </c>
      <c r="C1665">
        <f>CAT!B1665</f>
        <v>129.558121</v>
      </c>
      <c r="D1665">
        <f>DIA!B1665</f>
        <v>242.530045</v>
      </c>
      <c r="E1665">
        <f>HD!B1665</f>
        <v>185.668442</v>
      </c>
      <c r="F1665">
        <f>MSFT!B1665</f>
        <v>105.4795</v>
      </c>
      <c r="G1665">
        <f>NKE!B1665</f>
        <v>78.662818999999999</v>
      </c>
      <c r="H1665">
        <f>NVDA!B1665</f>
        <v>254.577011</v>
      </c>
      <c r="I1665">
        <f>PG!B1665</f>
        <v>78.131287</v>
      </c>
      <c r="J1665">
        <f>TM!B1665</f>
        <v>120.153656</v>
      </c>
      <c r="K1665">
        <f>VIG!B1665</f>
        <v>102.821617</v>
      </c>
      <c r="L1665">
        <f>VOO!B1665</f>
        <v>250.23445100000001</v>
      </c>
      <c r="M1665">
        <f>WMT!B1665</f>
        <v>86.998795000000001</v>
      </c>
    </row>
    <row r="1666" spans="1:13" x14ac:dyDescent="0.3">
      <c r="A1666" s="1">
        <v>43326</v>
      </c>
      <c r="B1666">
        <v>0</v>
      </c>
      <c r="C1666">
        <f>CAT!B1666</f>
        <v>129.462143</v>
      </c>
      <c r="D1666">
        <f>DIA!B1666</f>
        <v>243.655869</v>
      </c>
      <c r="E1666">
        <f>HD!B1666</f>
        <v>184.67384300000001</v>
      </c>
      <c r="F1666">
        <f>MSFT!B1666</f>
        <v>106.795441</v>
      </c>
      <c r="G1666">
        <f>NKE!B1666</f>
        <v>78.652991999999998</v>
      </c>
      <c r="H1666">
        <f>NVDA!B1666</f>
        <v>259.85501099999999</v>
      </c>
      <c r="I1666">
        <f>PG!B1666</f>
        <v>77.930015999999995</v>
      </c>
      <c r="J1666">
        <f>TM!B1666</f>
        <v>120.105011</v>
      </c>
      <c r="K1666">
        <f>VIG!B1666</f>
        <v>103.638054</v>
      </c>
      <c r="L1666">
        <f>VOO!B1666</f>
        <v>251.84704600000001</v>
      </c>
      <c r="M1666">
        <f>WMT!B1666</f>
        <v>88.173134000000005</v>
      </c>
    </row>
    <row r="1667" spans="1:13" x14ac:dyDescent="0.3">
      <c r="A1667" s="1">
        <v>43327</v>
      </c>
      <c r="B1667">
        <v>0</v>
      </c>
      <c r="C1667">
        <f>CAT!B1667</f>
        <v>126.67946600000001</v>
      </c>
      <c r="D1667">
        <f>DIA!B1667</f>
        <v>242.26054400000001</v>
      </c>
      <c r="E1667">
        <f>HD!B1667</f>
        <v>185.52499399999999</v>
      </c>
      <c r="F1667">
        <f>MSFT!B1667</f>
        <v>105.34723700000001</v>
      </c>
      <c r="G1667">
        <f>NKE!B1667</f>
        <v>78.093566999999993</v>
      </c>
      <c r="H1667">
        <f>NVDA!B1667</f>
        <v>257.51919600000002</v>
      </c>
      <c r="I1667">
        <f>PG!B1667</f>
        <v>78.878867999999997</v>
      </c>
      <c r="J1667">
        <f>TM!B1667</f>
        <v>118.54836299999999</v>
      </c>
      <c r="K1667">
        <f>VIG!B1667</f>
        <v>103.22983600000001</v>
      </c>
      <c r="L1667">
        <f>VOO!B1667</f>
        <v>249.993042</v>
      </c>
      <c r="M1667">
        <f>WMT!B1667</f>
        <v>87.561706999999998</v>
      </c>
    </row>
    <row r="1668" spans="1:13" x14ac:dyDescent="0.3">
      <c r="A1668" s="1">
        <v>43328</v>
      </c>
      <c r="B1668">
        <v>0</v>
      </c>
      <c r="C1668">
        <f>CAT!B1668</f>
        <v>130.74794</v>
      </c>
      <c r="D1668">
        <f>DIA!B1668</f>
        <v>246.28285199999999</v>
      </c>
      <c r="E1668">
        <f>HD!B1668</f>
        <v>186.86389199999999</v>
      </c>
      <c r="F1668">
        <f>MSFT!B1668</f>
        <v>105.32765999999999</v>
      </c>
      <c r="G1668">
        <f>NKE!B1668</f>
        <v>78.564659000000006</v>
      </c>
      <c r="H1668">
        <f>NVDA!B1668</f>
        <v>255.889038</v>
      </c>
      <c r="I1668">
        <f>PG!B1668</f>
        <v>80.211098000000007</v>
      </c>
      <c r="J1668">
        <f>TM!B1668</f>
        <v>119.433716</v>
      </c>
      <c r="K1668">
        <f>VIG!B1668</f>
        <v>104.444756</v>
      </c>
      <c r="L1668">
        <f>VOO!B1668</f>
        <v>252.02082799999999</v>
      </c>
      <c r="M1668">
        <f>WMT!B1668</f>
        <v>95.733620000000002</v>
      </c>
    </row>
    <row r="1669" spans="1:13" x14ac:dyDescent="0.3">
      <c r="A1669" s="1">
        <v>43329</v>
      </c>
      <c r="B1669">
        <v>0</v>
      </c>
      <c r="C1669">
        <f>CAT!B1669</f>
        <v>133.70336900000001</v>
      </c>
      <c r="D1669">
        <f>DIA!B1669</f>
        <v>247.35133400000001</v>
      </c>
      <c r="E1669">
        <f>HD!B1669</f>
        <v>187.026489</v>
      </c>
      <c r="F1669">
        <f>MSFT!B1669</f>
        <v>105.268959</v>
      </c>
      <c r="G1669">
        <f>NKE!B1669</f>
        <v>78.270233000000005</v>
      </c>
      <c r="H1669">
        <f>NVDA!B1669</f>
        <v>243.34510800000001</v>
      </c>
      <c r="I1669">
        <f>PG!B1669</f>
        <v>80.211098000000007</v>
      </c>
      <c r="J1669">
        <f>TM!B1669</f>
        <v>119.939621</v>
      </c>
      <c r="K1669">
        <f>VIG!B1669</f>
        <v>104.989037</v>
      </c>
      <c r="L1669">
        <f>VOO!B1669</f>
        <v>252.860916</v>
      </c>
      <c r="M1669">
        <f>WMT!B1669</f>
        <v>94.966887999999997</v>
      </c>
    </row>
    <row r="1670" spans="1:13" x14ac:dyDescent="0.3">
      <c r="A1670" s="1">
        <v>43332</v>
      </c>
      <c r="B1670">
        <v>0</v>
      </c>
      <c r="C1670">
        <f>CAT!B1670</f>
        <v>133.06047100000001</v>
      </c>
      <c r="D1670">
        <f>DIA!B1670</f>
        <v>248.238449</v>
      </c>
      <c r="E1670">
        <f>HD!B1670</f>
        <v>189.29302999999999</v>
      </c>
      <c r="F1670">
        <f>MSFT!B1670</f>
        <v>104.574219</v>
      </c>
      <c r="G1670">
        <f>NKE!B1670</f>
        <v>80.655135999999999</v>
      </c>
      <c r="H1670">
        <f>NVDA!B1670</f>
        <v>246.34689299999999</v>
      </c>
      <c r="I1670">
        <f>PG!B1670</f>
        <v>80.163155000000003</v>
      </c>
      <c r="J1670">
        <f>TM!B1670</f>
        <v>119.92989300000001</v>
      </c>
      <c r="K1670">
        <f>VIG!B1670</f>
        <v>105.290352</v>
      </c>
      <c r="L1670">
        <f>VOO!B1670</f>
        <v>253.421021</v>
      </c>
      <c r="M1670">
        <f>WMT!B1670</f>
        <v>93.171394000000006</v>
      </c>
    </row>
    <row r="1671" spans="1:13" x14ac:dyDescent="0.3">
      <c r="A1671" s="1">
        <v>43333</v>
      </c>
      <c r="B1671">
        <v>0</v>
      </c>
      <c r="C1671">
        <f>CAT!B1671</f>
        <v>134.32707199999999</v>
      </c>
      <c r="D1671">
        <f>DIA!B1671</f>
        <v>248.85560599999999</v>
      </c>
      <c r="E1671">
        <f>HD!B1671</f>
        <v>191.49269100000001</v>
      </c>
      <c r="F1671">
        <f>MSFT!B1671</f>
        <v>103.70333100000001</v>
      </c>
      <c r="G1671">
        <f>NKE!B1671</f>
        <v>81.410850999999994</v>
      </c>
      <c r="H1671">
        <f>NVDA!B1671</f>
        <v>251.793869</v>
      </c>
      <c r="I1671">
        <f>PG!B1671</f>
        <v>80.412361000000004</v>
      </c>
      <c r="J1671">
        <f>TM!B1671</f>
        <v>119.248856</v>
      </c>
      <c r="K1671">
        <f>VIG!B1671</f>
        <v>105.64025100000001</v>
      </c>
      <c r="L1671">
        <f>VOO!B1671</f>
        <v>253.97146599999999</v>
      </c>
      <c r="M1671">
        <f>WMT!B1671</f>
        <v>93.249046000000007</v>
      </c>
    </row>
    <row r="1672" spans="1:13" x14ac:dyDescent="0.3">
      <c r="A1672" s="1">
        <v>43334</v>
      </c>
      <c r="B1672">
        <v>0</v>
      </c>
      <c r="C1672">
        <f>CAT!B1672</f>
        <v>133.98164399999999</v>
      </c>
      <c r="D1672">
        <f>DIA!B1672</f>
        <v>247.99737500000001</v>
      </c>
      <c r="E1672">
        <f>HD!B1672</f>
        <v>190.28765899999999</v>
      </c>
      <c r="F1672">
        <f>MSFT!B1672</f>
        <v>104.76011699999999</v>
      </c>
      <c r="G1672">
        <f>NKE!B1672</f>
        <v>81.106598000000005</v>
      </c>
      <c r="H1672">
        <f>NVDA!B1672</f>
        <v>261.23663299999998</v>
      </c>
      <c r="I1672">
        <f>PG!B1672</f>
        <v>79.923552999999998</v>
      </c>
      <c r="J1672">
        <f>TM!B1672</f>
        <v>120.387154</v>
      </c>
      <c r="K1672">
        <f>VIG!B1672</f>
        <v>105.416702</v>
      </c>
      <c r="L1672">
        <f>VOO!B1672</f>
        <v>253.89418000000001</v>
      </c>
      <c r="M1672">
        <f>WMT!B1672</f>
        <v>92.851128000000003</v>
      </c>
    </row>
    <row r="1673" spans="1:13" x14ac:dyDescent="0.3">
      <c r="A1673" s="1">
        <v>43335</v>
      </c>
      <c r="B1673">
        <v>0</v>
      </c>
      <c r="C1673">
        <f>CAT!B1673</f>
        <v>131.25649999999999</v>
      </c>
      <c r="D1673">
        <f>DIA!B1673</f>
        <v>247.33204699999999</v>
      </c>
      <c r="E1673">
        <f>HD!B1673</f>
        <v>191.42575099999999</v>
      </c>
      <c r="F1673">
        <f>MSFT!B1673</f>
        <v>105.249374</v>
      </c>
      <c r="G1673">
        <f>NKE!B1673</f>
        <v>81.371596999999994</v>
      </c>
      <c r="H1673">
        <f>NVDA!B1673</f>
        <v>265.23242199999999</v>
      </c>
      <c r="I1673">
        <f>PG!B1673</f>
        <v>79.779792999999998</v>
      </c>
      <c r="J1673">
        <f>TM!B1673</f>
        <v>118.94725800000001</v>
      </c>
      <c r="K1673">
        <f>VIG!B1673</f>
        <v>105.26119199999999</v>
      </c>
      <c r="L1673">
        <f>VOO!B1673</f>
        <v>253.52726699999999</v>
      </c>
      <c r="M1673">
        <f>WMT!B1673</f>
        <v>92.375557000000001</v>
      </c>
    </row>
    <row r="1674" spans="1:13" x14ac:dyDescent="0.3">
      <c r="A1674" s="1">
        <v>43336</v>
      </c>
      <c r="B1674">
        <v>0</v>
      </c>
      <c r="C1674">
        <f>CAT!B1674</f>
        <v>132.61906400000001</v>
      </c>
      <c r="D1674">
        <f>DIA!B1674</f>
        <v>248.643494</v>
      </c>
      <c r="E1674">
        <f>HD!B1674</f>
        <v>192.51602199999999</v>
      </c>
      <c r="F1674">
        <f>MSFT!B1674</f>
        <v>106.071335</v>
      </c>
      <c r="G1674">
        <f>NKE!B1674</f>
        <v>80.920119999999997</v>
      </c>
      <c r="H1674">
        <f>NVDA!B1674</f>
        <v>270.580017</v>
      </c>
      <c r="I1674">
        <f>PG!B1674</f>
        <v>79.894813999999997</v>
      </c>
      <c r="J1674">
        <f>TM!B1674</f>
        <v>119.511543</v>
      </c>
      <c r="K1674">
        <f>VIG!B1674</f>
        <v>105.718002</v>
      </c>
      <c r="L1674">
        <f>VOO!B1674</f>
        <v>255.120544</v>
      </c>
      <c r="M1674">
        <f>WMT!B1674</f>
        <v>92.152336000000005</v>
      </c>
    </row>
    <row r="1675" spans="1:13" x14ac:dyDescent="0.3">
      <c r="A1675" s="1">
        <v>43339</v>
      </c>
      <c r="B1675">
        <v>0</v>
      </c>
      <c r="C1675">
        <f>CAT!B1675</f>
        <v>136.29411300000001</v>
      </c>
      <c r="D1675">
        <f>DIA!B1675</f>
        <v>251.27600100000001</v>
      </c>
      <c r="E1675">
        <f>HD!B1675</f>
        <v>193.16632100000001</v>
      </c>
      <c r="F1675">
        <f>MSFT!B1675</f>
        <v>107.245552</v>
      </c>
      <c r="G1675">
        <f>NKE!B1675</f>
        <v>81.116432000000003</v>
      </c>
      <c r="H1675">
        <f>NVDA!B1675</f>
        <v>274.23788500000001</v>
      </c>
      <c r="I1675">
        <f>PG!B1675</f>
        <v>79.971480999999997</v>
      </c>
      <c r="J1675">
        <f>TM!B1675</f>
        <v>123.04319</v>
      </c>
      <c r="K1675">
        <f>VIG!B1675</f>
        <v>106.291451</v>
      </c>
      <c r="L1675">
        <f>VOO!B1675</f>
        <v>257.042145</v>
      </c>
      <c r="M1675">
        <f>WMT!B1675</f>
        <v>91.754417000000004</v>
      </c>
    </row>
    <row r="1676" spans="1:13" x14ac:dyDescent="0.3">
      <c r="A1676" s="1">
        <v>43340</v>
      </c>
      <c r="B1676">
        <v>0</v>
      </c>
      <c r="C1676">
        <f>CAT!B1676</f>
        <v>136.25576799999999</v>
      </c>
      <c r="D1676">
        <f>DIA!B1676</f>
        <v>251.33386200000001</v>
      </c>
      <c r="E1676">
        <f>HD!B1676</f>
        <v>193.156769</v>
      </c>
      <c r="F1676">
        <f>MSFT!B1676</f>
        <v>107.89138800000001</v>
      </c>
      <c r="G1676">
        <f>NKE!B1676</f>
        <v>81.047713999999999</v>
      </c>
      <c r="H1676">
        <f>NVDA!B1676</f>
        <v>272.72699</v>
      </c>
      <c r="I1676">
        <f>PG!B1676</f>
        <v>80.009818999999993</v>
      </c>
      <c r="J1676">
        <f>TM!B1676</f>
        <v>122.65403000000001</v>
      </c>
      <c r="K1676">
        <f>VIG!B1676</f>
        <v>106.31089</v>
      </c>
      <c r="L1676">
        <f>VOO!B1676</f>
        <v>257.18695100000002</v>
      </c>
      <c r="M1676">
        <f>WMT!B1676</f>
        <v>93.239333999999999</v>
      </c>
    </row>
    <row r="1677" spans="1:13" x14ac:dyDescent="0.3">
      <c r="A1677" s="1">
        <v>43341</v>
      </c>
      <c r="B1677">
        <v>0</v>
      </c>
      <c r="C1677">
        <f>CAT!B1677</f>
        <v>136.12141399999999</v>
      </c>
      <c r="D1677">
        <f>DIA!B1677</f>
        <v>251.999191</v>
      </c>
      <c r="E1677">
        <f>HD!B1677</f>
        <v>193.86811800000001</v>
      </c>
      <c r="F1677">
        <f>MSFT!B1677</f>
        <v>109.61357099999999</v>
      </c>
      <c r="G1677">
        <f>NKE!B1677</f>
        <v>81.253822</v>
      </c>
      <c r="H1677">
        <f>NVDA!B1677</f>
        <v>276.96365400000002</v>
      </c>
      <c r="I1677">
        <f>PG!B1677</f>
        <v>80.019394000000005</v>
      </c>
      <c r="J1677">
        <f>TM!B1677</f>
        <v>124.025826</v>
      </c>
      <c r="K1677">
        <f>VIG!B1677</f>
        <v>106.62191</v>
      </c>
      <c r="L1677">
        <f>VOO!B1677</f>
        <v>258.59683200000001</v>
      </c>
      <c r="M1677">
        <f>WMT!B1677</f>
        <v>92.822006000000002</v>
      </c>
    </row>
    <row r="1678" spans="1:13" x14ac:dyDescent="0.3">
      <c r="A1678" s="1">
        <v>43342</v>
      </c>
      <c r="B1678">
        <v>0</v>
      </c>
      <c r="C1678">
        <f>CAT!B1678</f>
        <v>133.43467699999999</v>
      </c>
      <c r="D1678">
        <f>DIA!B1678</f>
        <v>250.726349</v>
      </c>
      <c r="E1678">
        <f>HD!B1678</f>
        <v>191.54182399999999</v>
      </c>
      <c r="F1678">
        <f>MSFT!B1678</f>
        <v>109.545074</v>
      </c>
      <c r="G1678">
        <f>NKE!B1678</f>
        <v>79.889610000000005</v>
      </c>
      <c r="H1678">
        <f>NVDA!B1678</f>
        <v>276.28738399999997</v>
      </c>
      <c r="I1678">
        <f>PG!B1678</f>
        <v>79.942718999999997</v>
      </c>
      <c r="J1678">
        <f>TM!B1678</f>
        <v>121.86597399999999</v>
      </c>
      <c r="K1678">
        <f>VIG!B1678</f>
        <v>106.10678900000001</v>
      </c>
      <c r="L1678">
        <f>VOO!B1678</f>
        <v>257.54424999999998</v>
      </c>
      <c r="M1678">
        <f>WMT!B1678</f>
        <v>93.268456</v>
      </c>
    </row>
    <row r="1679" spans="1:13" x14ac:dyDescent="0.3">
      <c r="A1679" s="1">
        <v>43343</v>
      </c>
      <c r="B1679">
        <v>1</v>
      </c>
      <c r="C1679">
        <f>CAT!B1679</f>
        <v>133.23318499999999</v>
      </c>
      <c r="D1679">
        <f>DIA!B1679</f>
        <v>250.57205200000001</v>
      </c>
      <c r="E1679">
        <f>HD!B1679</f>
        <v>192.993347</v>
      </c>
      <c r="F1679">
        <f>MSFT!B1679</f>
        <v>109.916916</v>
      </c>
      <c r="G1679">
        <f>NKE!B1679</f>
        <v>80.873474000000002</v>
      </c>
      <c r="H1679">
        <f>NVDA!B1679</f>
        <v>279.14166299999999</v>
      </c>
      <c r="I1679">
        <f>PG!B1679</f>
        <v>79.501846</v>
      </c>
      <c r="J1679">
        <f>TM!B1679</f>
        <v>120.717949</v>
      </c>
      <c r="K1679">
        <f>VIG!B1679</f>
        <v>106.291451</v>
      </c>
      <c r="L1679">
        <f>VOO!B1679</f>
        <v>257.55392499999999</v>
      </c>
      <c r="M1679">
        <f>WMT!B1679</f>
        <v>93.035529999999994</v>
      </c>
    </row>
    <row r="1680" spans="1:13" x14ac:dyDescent="0.3">
      <c r="A1680" s="1">
        <v>43347</v>
      </c>
      <c r="B1680">
        <v>0</v>
      </c>
      <c r="C1680">
        <f>CAT!B1680</f>
        <v>132.64785800000001</v>
      </c>
      <c r="D1680">
        <f>DIA!B1680</f>
        <v>250.45632900000001</v>
      </c>
      <c r="E1680">
        <f>HD!B1680</f>
        <v>197.13642899999999</v>
      </c>
      <c r="F1680">
        <f>MSFT!B1680</f>
        <v>109.31023399999999</v>
      </c>
      <c r="G1680">
        <f>NKE!B1680</f>
        <v>78.315437000000003</v>
      </c>
      <c r="H1680">
        <f>NVDA!B1680</f>
        <v>282.145081</v>
      </c>
      <c r="I1680">
        <f>PG!B1680</f>
        <v>79.262237999999996</v>
      </c>
      <c r="J1680">
        <f>TM!B1680</f>
        <v>118.704041</v>
      </c>
      <c r="K1680">
        <f>VIG!B1680</f>
        <v>106.097069</v>
      </c>
      <c r="L1680">
        <f>VOO!B1680</f>
        <v>257.196686</v>
      </c>
      <c r="M1680">
        <f>WMT!B1680</f>
        <v>92.550255000000007</v>
      </c>
    </row>
    <row r="1681" spans="1:13" x14ac:dyDescent="0.3">
      <c r="A1681" s="1">
        <v>43348</v>
      </c>
      <c r="B1681">
        <v>0</v>
      </c>
      <c r="C1681">
        <f>CAT!B1681</f>
        <v>134.90278599999999</v>
      </c>
      <c r="D1681">
        <f>DIA!B1681</f>
        <v>250.63954200000001</v>
      </c>
      <c r="E1681">
        <f>HD!B1681</f>
        <v>196.24241599999999</v>
      </c>
      <c r="F1681">
        <f>MSFT!B1681</f>
        <v>106.159401</v>
      </c>
      <c r="G1681">
        <f>NKE!B1681</f>
        <v>78.630279999999999</v>
      </c>
      <c r="H1681">
        <f>NVDA!B1681</f>
        <v>276.89407299999999</v>
      </c>
      <c r="I1681">
        <f>PG!B1681</f>
        <v>79.827713000000003</v>
      </c>
      <c r="J1681">
        <f>TM!B1681</f>
        <v>117.205765</v>
      </c>
      <c r="K1681">
        <f>VIG!B1681</f>
        <v>106.44696</v>
      </c>
      <c r="L1681">
        <f>VOO!B1681</f>
        <v>256.47247299999998</v>
      </c>
      <c r="M1681">
        <f>WMT!B1681</f>
        <v>93.773139999999998</v>
      </c>
    </row>
    <row r="1682" spans="1:13" x14ac:dyDescent="0.3">
      <c r="A1682" s="1">
        <v>43349</v>
      </c>
      <c r="B1682">
        <v>0</v>
      </c>
      <c r="C1682">
        <f>CAT!B1682</f>
        <v>135.84316999999999</v>
      </c>
      <c r="D1682">
        <f>DIA!B1682</f>
        <v>250.99638400000001</v>
      </c>
      <c r="E1682">
        <f>HD!B1682</f>
        <v>197.91503900000001</v>
      </c>
      <c r="F1682">
        <f>MSFT!B1682</f>
        <v>106.40403000000001</v>
      </c>
      <c r="G1682">
        <f>NKE!B1682</f>
        <v>79.102515999999994</v>
      </c>
      <c r="H1682">
        <f>NVDA!B1682</f>
        <v>271.225281</v>
      </c>
      <c r="I1682">
        <f>PG!B1682</f>
        <v>79.214316999999994</v>
      </c>
      <c r="J1682">
        <f>TM!B1682</f>
        <v>116.93335</v>
      </c>
      <c r="K1682">
        <f>VIG!B1682</f>
        <v>106.91349</v>
      </c>
      <c r="L1682">
        <f>VOO!B1682</f>
        <v>255.719223</v>
      </c>
      <c r="M1682">
        <f>WMT!B1682</f>
        <v>93.608138999999994</v>
      </c>
    </row>
    <row r="1683" spans="1:13" x14ac:dyDescent="0.3">
      <c r="A1683" s="1">
        <v>43350</v>
      </c>
      <c r="B1683">
        <v>0</v>
      </c>
      <c r="C1683">
        <f>CAT!B1683</f>
        <v>135.60327100000001</v>
      </c>
      <c r="D1683">
        <f>DIA!B1683</f>
        <v>250.27311700000001</v>
      </c>
      <c r="E1683">
        <f>HD!B1683</f>
        <v>198.241882</v>
      </c>
      <c r="F1683">
        <f>MSFT!B1683</f>
        <v>105.88542200000001</v>
      </c>
      <c r="G1683">
        <f>NKE!B1683</f>
        <v>79.004142999999999</v>
      </c>
      <c r="H1683">
        <f>NVDA!B1683</f>
        <v>270.36999500000002</v>
      </c>
      <c r="I1683">
        <f>PG!B1683</f>
        <v>78.505081000000004</v>
      </c>
      <c r="J1683">
        <f>TM!B1683</f>
        <v>116.06746699999999</v>
      </c>
      <c r="K1683">
        <f>VIG!B1683</f>
        <v>106.553871</v>
      </c>
      <c r="L1683">
        <f>VOO!B1683</f>
        <v>255.10119599999999</v>
      </c>
      <c r="M1683">
        <f>WMT!B1683</f>
        <v>93.006409000000005</v>
      </c>
    </row>
    <row r="1684" spans="1:13" x14ac:dyDescent="0.3">
      <c r="A1684" s="1">
        <v>43353</v>
      </c>
      <c r="B1684">
        <v>0</v>
      </c>
      <c r="C1684">
        <f>CAT!B1684</f>
        <v>136.30372600000001</v>
      </c>
      <c r="D1684">
        <f>DIA!B1684</f>
        <v>249.69454999999999</v>
      </c>
      <c r="E1684">
        <f>HD!B1684</f>
        <v>202.52911399999999</v>
      </c>
      <c r="F1684">
        <f>MSFT!B1684</f>
        <v>107.030289</v>
      </c>
      <c r="G1684">
        <f>NKE!B1684</f>
        <v>80.775092999999998</v>
      </c>
      <c r="H1684">
        <f>NVDA!B1684</f>
        <v>273.22427399999998</v>
      </c>
      <c r="I1684">
        <f>PG!B1684</f>
        <v>78.955544000000003</v>
      </c>
      <c r="J1684">
        <f>TM!B1684</f>
        <v>115.950714</v>
      </c>
      <c r="K1684">
        <f>VIG!B1684</f>
        <v>107.049561</v>
      </c>
      <c r="L1684">
        <f>VOO!B1684</f>
        <v>255.58403000000001</v>
      </c>
      <c r="M1684">
        <f>WMT!B1684</f>
        <v>94.044883999999996</v>
      </c>
    </row>
    <row r="1685" spans="1:13" x14ac:dyDescent="0.3">
      <c r="A1685" s="1">
        <v>43354</v>
      </c>
      <c r="B1685">
        <v>0</v>
      </c>
      <c r="C1685">
        <f>CAT!B1685</f>
        <v>136.28454600000001</v>
      </c>
      <c r="D1685">
        <f>DIA!B1685</f>
        <v>250.74560500000001</v>
      </c>
      <c r="E1685">
        <f>HD!B1685</f>
        <v>205.566711</v>
      </c>
      <c r="F1685">
        <f>MSFT!B1685</f>
        <v>108.850319</v>
      </c>
      <c r="G1685">
        <f>NKE!B1685</f>
        <v>81.296538999999996</v>
      </c>
      <c r="H1685">
        <f>NVDA!B1685</f>
        <v>271.30480999999997</v>
      </c>
      <c r="I1685">
        <f>PG!B1685</f>
        <v>78.600921999999997</v>
      </c>
      <c r="J1685">
        <f>TM!B1685</f>
        <v>116.67066199999999</v>
      </c>
      <c r="K1685">
        <f>VIG!B1685</f>
        <v>107.117592</v>
      </c>
      <c r="L1685">
        <f>VOO!B1685</f>
        <v>256.54965199999998</v>
      </c>
      <c r="M1685">
        <f>WMT!B1685</f>
        <v>93.792548999999994</v>
      </c>
    </row>
    <row r="1686" spans="1:13" x14ac:dyDescent="0.3">
      <c r="A1686" s="1">
        <v>43355</v>
      </c>
      <c r="B1686">
        <v>0</v>
      </c>
      <c r="C1686">
        <f>CAT!B1686</f>
        <v>138.443512</v>
      </c>
      <c r="D1686">
        <f>DIA!B1686</f>
        <v>250.957809</v>
      </c>
      <c r="E1686">
        <f>HD!B1686</f>
        <v>203.76913500000001</v>
      </c>
      <c r="F1686">
        <f>MSFT!B1686</f>
        <v>109.31023399999999</v>
      </c>
      <c r="G1686">
        <f>NKE!B1686</f>
        <v>81.660561000000001</v>
      </c>
      <c r="H1686">
        <f>NVDA!B1686</f>
        <v>266.73004200000003</v>
      </c>
      <c r="I1686">
        <f>PG!B1686</f>
        <v>79.655197000000001</v>
      </c>
      <c r="J1686">
        <f>TM!B1686</f>
        <v>116.660934</v>
      </c>
      <c r="K1686">
        <f>VIG!B1686</f>
        <v>107.24395</v>
      </c>
      <c r="L1686">
        <f>VOO!B1686</f>
        <v>256.578644</v>
      </c>
      <c r="M1686">
        <f>WMT!B1686</f>
        <v>93.142296000000002</v>
      </c>
    </row>
    <row r="1687" spans="1:13" x14ac:dyDescent="0.3">
      <c r="A1687" s="1">
        <v>43356</v>
      </c>
      <c r="B1687">
        <v>0</v>
      </c>
      <c r="C1687">
        <f>CAT!B1687</f>
        <v>139.652557</v>
      </c>
      <c r="D1687">
        <f>DIA!B1687</f>
        <v>252.433121</v>
      </c>
      <c r="E1687">
        <f>HD!B1687</f>
        <v>201.33712800000001</v>
      </c>
      <c r="F1687">
        <f>MSFT!B1687</f>
        <v>110.48445100000001</v>
      </c>
      <c r="G1687">
        <f>NKE!B1687</f>
        <v>82.122985999999997</v>
      </c>
      <c r="H1687">
        <f>NVDA!B1687</f>
        <v>269.85287499999998</v>
      </c>
      <c r="I1687">
        <f>PG!B1687</f>
        <v>79.981055999999995</v>
      </c>
      <c r="J1687">
        <f>TM!B1687</f>
        <v>118.655388</v>
      </c>
      <c r="K1687">
        <f>VIG!B1687</f>
        <v>107.71049499999999</v>
      </c>
      <c r="L1687">
        <f>VOO!B1687</f>
        <v>258.036743</v>
      </c>
      <c r="M1687">
        <f>WMT!B1687</f>
        <v>92.317322000000004</v>
      </c>
    </row>
    <row r="1688" spans="1:13" x14ac:dyDescent="0.3">
      <c r="A1688" s="1">
        <v>43357</v>
      </c>
      <c r="B1688">
        <v>0</v>
      </c>
      <c r="C1688">
        <f>CAT!B1688</f>
        <v>139.03845200000001</v>
      </c>
      <c r="D1688">
        <f>DIA!B1688</f>
        <v>252.53923</v>
      </c>
      <c r="E1688">
        <f>HD!B1688</f>
        <v>200.971878</v>
      </c>
      <c r="F1688">
        <f>MSFT!B1688</f>
        <v>110.93456999999999</v>
      </c>
      <c r="G1688">
        <f>NKE!B1688</f>
        <v>82.142653999999993</v>
      </c>
      <c r="H1688">
        <f>NVDA!B1688</f>
        <v>274.91494799999998</v>
      </c>
      <c r="I1688">
        <f>PG!B1688</f>
        <v>80.134415000000004</v>
      </c>
      <c r="J1688">
        <f>TM!B1688</f>
        <v>118.966713</v>
      </c>
      <c r="K1688">
        <f>VIG!B1688</f>
        <v>107.81740600000001</v>
      </c>
      <c r="L1688">
        <f>VOO!B1688</f>
        <v>258.17190599999998</v>
      </c>
      <c r="M1688">
        <f>WMT!B1688</f>
        <v>91.802948000000001</v>
      </c>
    </row>
    <row r="1689" spans="1:13" x14ac:dyDescent="0.3">
      <c r="A1689" s="1">
        <v>43360</v>
      </c>
      <c r="B1689">
        <v>0</v>
      </c>
      <c r="C1689">
        <f>CAT!B1689</f>
        <v>140.305038</v>
      </c>
      <c r="D1689">
        <f>DIA!B1689</f>
        <v>251.661697</v>
      </c>
      <c r="E1689">
        <f>HD!B1689</f>
        <v>200.32780500000001</v>
      </c>
      <c r="F1689">
        <f>MSFT!B1689</f>
        <v>109.73099499999999</v>
      </c>
      <c r="G1689">
        <f>NKE!B1689</f>
        <v>81.916374000000005</v>
      </c>
      <c r="H1689">
        <f>NVDA!B1689</f>
        <v>272.42861900000003</v>
      </c>
      <c r="I1689">
        <f>PG!B1689</f>
        <v>80.747803000000005</v>
      </c>
      <c r="J1689">
        <f>TM!B1689</f>
        <v>119.16130099999999</v>
      </c>
      <c r="K1689">
        <f>VIG!B1689</f>
        <v>107.59384900000001</v>
      </c>
      <c r="L1689">
        <f>VOO!B1689</f>
        <v>256.71383700000001</v>
      </c>
      <c r="M1689">
        <f>WMT!B1689</f>
        <v>92.026176000000007</v>
      </c>
    </row>
    <row r="1690" spans="1:13" x14ac:dyDescent="0.3">
      <c r="A1690" s="1">
        <v>43361</v>
      </c>
      <c r="B1690">
        <v>0</v>
      </c>
      <c r="C1690">
        <f>CAT!B1690</f>
        <v>143.03976399999999</v>
      </c>
      <c r="D1690">
        <f>DIA!B1690</f>
        <v>253.522797</v>
      </c>
      <c r="E1690">
        <f>HD!B1690</f>
        <v>202.84631300000001</v>
      </c>
      <c r="F1690">
        <f>MSFT!B1690</f>
        <v>110.778008</v>
      </c>
      <c r="G1690">
        <f>NKE!B1690</f>
        <v>83.884101999999999</v>
      </c>
      <c r="H1690">
        <f>NVDA!B1690</f>
        <v>269.53457600000002</v>
      </c>
      <c r="I1690">
        <f>PG!B1690</f>
        <v>80.508201999999997</v>
      </c>
      <c r="J1690">
        <f>TM!B1690</f>
        <v>121.64220400000001</v>
      </c>
      <c r="K1690">
        <f>VIG!B1690</f>
        <v>108.33252</v>
      </c>
      <c r="L1690">
        <f>VOO!B1690</f>
        <v>258.114014</v>
      </c>
      <c r="M1690">
        <f>WMT!B1690</f>
        <v>92.618195</v>
      </c>
    </row>
    <row r="1691" spans="1:13" x14ac:dyDescent="0.3">
      <c r="A1691" s="1">
        <v>43362</v>
      </c>
      <c r="B1691">
        <v>0</v>
      </c>
      <c r="C1691">
        <f>CAT!B1691</f>
        <v>146.58050499999999</v>
      </c>
      <c r="D1691">
        <f>DIA!B1691</f>
        <v>254.97889699999999</v>
      </c>
      <c r="E1691">
        <f>HD!B1691</f>
        <v>203.48075900000001</v>
      </c>
      <c r="F1691">
        <f>MSFT!B1691</f>
        <v>109.300438</v>
      </c>
      <c r="G1691">
        <f>NKE!B1691</f>
        <v>83.067490000000006</v>
      </c>
      <c r="H1691">
        <f>NVDA!B1691</f>
        <v>270.489349</v>
      </c>
      <c r="I1691">
        <f>PG!B1691</f>
        <v>80.508201999999997</v>
      </c>
      <c r="J1691">
        <f>TM!B1691</f>
        <v>121.924347</v>
      </c>
      <c r="K1691">
        <f>VIG!B1691</f>
        <v>108.245064</v>
      </c>
      <c r="L1691">
        <f>VOO!B1691</f>
        <v>258.40365600000001</v>
      </c>
      <c r="M1691">
        <f>WMT!B1691</f>
        <v>92.433791999999997</v>
      </c>
    </row>
    <row r="1692" spans="1:13" x14ac:dyDescent="0.3">
      <c r="A1692" s="1">
        <v>43363</v>
      </c>
      <c r="B1692">
        <v>0</v>
      </c>
      <c r="C1692">
        <f>CAT!B1692</f>
        <v>149.689438</v>
      </c>
      <c r="D1692">
        <f>DIA!B1692</f>
        <v>257.50534099999999</v>
      </c>
      <c r="E1692">
        <f>HD!B1692</f>
        <v>202.88476600000001</v>
      </c>
      <c r="F1692">
        <f>MSFT!B1692</f>
        <v>111.13028</v>
      </c>
      <c r="G1692">
        <f>NKE!B1692</f>
        <v>83.992317</v>
      </c>
      <c r="H1692">
        <f>NVDA!B1692</f>
        <v>264.82055700000001</v>
      </c>
      <c r="I1692">
        <f>PG!B1692</f>
        <v>81.811661000000001</v>
      </c>
      <c r="J1692">
        <f>TM!B1692</f>
        <v>121.564369</v>
      </c>
      <c r="K1692">
        <f>VIG!B1692</f>
        <v>108.944839</v>
      </c>
      <c r="L1692">
        <f>VOO!B1692</f>
        <v>260.479828</v>
      </c>
      <c r="M1692">
        <f>WMT!B1692</f>
        <v>92.928780000000003</v>
      </c>
    </row>
    <row r="1693" spans="1:13" x14ac:dyDescent="0.3">
      <c r="A1693" s="1">
        <v>43364</v>
      </c>
      <c r="B1693">
        <v>0</v>
      </c>
      <c r="C1693">
        <f>CAT!B1693</f>
        <v>150.054047</v>
      </c>
      <c r="D1693">
        <f>DIA!B1693</f>
        <v>258.11016799999999</v>
      </c>
      <c r="E1693">
        <f>HD!B1693</f>
        <v>204.16325399999999</v>
      </c>
      <c r="F1693">
        <f>MSFT!B1693</f>
        <v>111.805466</v>
      </c>
      <c r="G1693">
        <f>NKE!B1693</f>
        <v>84.169410999999997</v>
      </c>
      <c r="H1693">
        <f>NVDA!B1693</f>
        <v>262.00610399999999</v>
      </c>
      <c r="I1693">
        <f>PG!B1693</f>
        <v>82.252540999999994</v>
      </c>
      <c r="J1693">
        <f>TM!B1693</f>
        <v>121.34060700000001</v>
      </c>
      <c r="K1693">
        <f>VIG!B1693</f>
        <v>109.294746</v>
      </c>
      <c r="L1693">
        <f>VOO!B1693</f>
        <v>260.29632600000002</v>
      </c>
      <c r="M1693">
        <f>WMT!B1693</f>
        <v>93.074348000000001</v>
      </c>
    </row>
    <row r="1694" spans="1:13" x14ac:dyDescent="0.3">
      <c r="A1694" s="1">
        <v>43367</v>
      </c>
      <c r="B1694">
        <v>0</v>
      </c>
      <c r="C1694">
        <f>CAT!B1694</f>
        <v>147.77032500000001</v>
      </c>
      <c r="D1694">
        <f>DIA!B1694</f>
        <v>256.46755999999999</v>
      </c>
      <c r="E1694">
        <f>HD!B1694</f>
        <v>199.933685</v>
      </c>
      <c r="F1694">
        <f>MSFT!B1694</f>
        <v>112.206642</v>
      </c>
      <c r="G1694">
        <f>NKE!B1694</f>
        <v>82.910072</v>
      </c>
      <c r="H1694">
        <f>NVDA!B1694</f>
        <v>264.24377399999997</v>
      </c>
      <c r="I1694">
        <f>PG!B1694</f>
        <v>80.766975000000002</v>
      </c>
      <c r="J1694">
        <f>TM!B1694</f>
        <v>120.640114</v>
      </c>
      <c r="K1694">
        <f>VIG!B1694</f>
        <v>108.526917</v>
      </c>
      <c r="L1694">
        <f>VOO!B1694</f>
        <v>259.427277</v>
      </c>
      <c r="M1694">
        <f>WMT!B1694</f>
        <v>92.123215000000002</v>
      </c>
    </row>
    <row r="1695" spans="1:13" x14ac:dyDescent="0.3">
      <c r="A1695" s="1">
        <v>43368</v>
      </c>
      <c r="B1695">
        <v>0</v>
      </c>
      <c r="C1695">
        <f>CAT!B1695</f>
        <v>147.85668899999999</v>
      </c>
      <c r="D1695">
        <f>DIA!B1695</f>
        <v>255.800827</v>
      </c>
      <c r="E1695">
        <f>HD!B1695</f>
        <v>199.42422500000001</v>
      </c>
      <c r="F1695">
        <f>MSFT!B1695</f>
        <v>111.991356</v>
      </c>
      <c r="G1695">
        <f>NKE!B1695</f>
        <v>83.421677000000003</v>
      </c>
      <c r="H1695">
        <f>NVDA!B1695</f>
        <v>266.93890399999998</v>
      </c>
      <c r="I1695">
        <f>PG!B1695</f>
        <v>79.664771999999999</v>
      </c>
      <c r="J1695">
        <f>TM!B1695</f>
        <v>121.496269</v>
      </c>
      <c r="K1695">
        <f>VIG!B1695</f>
        <v>108.245064</v>
      </c>
      <c r="L1695">
        <f>VOO!B1695</f>
        <v>259.10861199999999</v>
      </c>
      <c r="M1695">
        <f>WMT!B1695</f>
        <v>92.297920000000005</v>
      </c>
    </row>
    <row r="1696" spans="1:13" x14ac:dyDescent="0.3">
      <c r="A1696" s="1">
        <v>43369</v>
      </c>
      <c r="B1696">
        <v>0</v>
      </c>
      <c r="C1696">
        <f>CAT!B1696</f>
        <v>146.97387699999999</v>
      </c>
      <c r="D1696">
        <f>DIA!B1696</f>
        <v>254.88287399999999</v>
      </c>
      <c r="E1696">
        <f>HD!B1696</f>
        <v>199.48190299999999</v>
      </c>
      <c r="F1696">
        <f>MSFT!B1696</f>
        <v>111.531479</v>
      </c>
      <c r="G1696">
        <f>NKE!B1696</f>
        <v>82.349266</v>
      </c>
      <c r="H1696">
        <f>NVDA!B1696</f>
        <v>265.45709199999999</v>
      </c>
      <c r="I1696">
        <f>PG!B1696</f>
        <v>79.798957999999999</v>
      </c>
      <c r="J1696">
        <f>TM!B1696</f>
        <v>121.749229</v>
      </c>
      <c r="K1696">
        <f>VIG!B1696</f>
        <v>107.959976</v>
      </c>
      <c r="L1696">
        <f>VOO!B1696</f>
        <v>258.34906000000001</v>
      </c>
      <c r="M1696">
        <f>WMT!B1696</f>
        <v>91.802948000000001</v>
      </c>
    </row>
    <row r="1697" spans="1:13" x14ac:dyDescent="0.3">
      <c r="A1697" s="1">
        <v>43370</v>
      </c>
      <c r="B1697">
        <v>0</v>
      </c>
      <c r="C1697">
        <f>CAT!B1697</f>
        <v>146.30221599999999</v>
      </c>
      <c r="D1697">
        <f>DIA!B1697</f>
        <v>255.337006</v>
      </c>
      <c r="E1697">
        <f>HD!B1697</f>
        <v>198.828217</v>
      </c>
      <c r="F1697">
        <f>MSFT!B1697</f>
        <v>111.952232</v>
      </c>
      <c r="G1697">
        <f>NKE!B1697</f>
        <v>83.175719999999998</v>
      </c>
      <c r="H1697">
        <f>NVDA!B1697</f>
        <v>265.93444799999997</v>
      </c>
      <c r="I1697">
        <f>PG!B1697</f>
        <v>79.415588</v>
      </c>
      <c r="J1697">
        <f>TM!B1697</f>
        <v>122.961449</v>
      </c>
      <c r="K1697">
        <f>VIG!B1697</f>
        <v>107.911163</v>
      </c>
      <c r="L1697">
        <f>VOO!B1697</f>
        <v>259.06689499999999</v>
      </c>
      <c r="M1697">
        <f>WMT!B1697</f>
        <v>91.356498999999999</v>
      </c>
    </row>
    <row r="1698" spans="1:13" x14ac:dyDescent="0.3">
      <c r="A1698" s="1">
        <v>43371</v>
      </c>
      <c r="B1698">
        <v>1</v>
      </c>
      <c r="C1698">
        <f>CAT!B1698</f>
        <v>146.32141100000001</v>
      </c>
      <c r="D1698">
        <f>DIA!B1698</f>
        <v>255.481979</v>
      </c>
      <c r="E1698">
        <f>HD!B1698</f>
        <v>199.12622099999999</v>
      </c>
      <c r="F1698">
        <f>MSFT!B1698</f>
        <v>111.91308600000001</v>
      </c>
      <c r="G1698">
        <f>NKE!B1698</f>
        <v>83.352821000000006</v>
      </c>
      <c r="H1698">
        <f>NVDA!B1698</f>
        <v>279.47979700000002</v>
      </c>
      <c r="I1698">
        <f>PG!B1698</f>
        <v>79.770202999999995</v>
      </c>
      <c r="J1698">
        <f>TM!B1698</f>
        <v>122.704887</v>
      </c>
      <c r="K1698">
        <f>VIG!B1698</f>
        <v>108.07712600000001</v>
      </c>
      <c r="L1698">
        <f>VOO!B1698</f>
        <v>259.037781</v>
      </c>
      <c r="M1698">
        <f>WMT!B1698</f>
        <v>91.142998000000006</v>
      </c>
    </row>
    <row r="1699" spans="1:13" x14ac:dyDescent="0.3">
      <c r="A1699" s="1">
        <v>43374</v>
      </c>
      <c r="B1699">
        <v>0</v>
      </c>
      <c r="C1699">
        <f>CAT!B1699</f>
        <v>146.11991900000001</v>
      </c>
      <c r="D1699">
        <f>DIA!B1699</f>
        <v>257.73339800000002</v>
      </c>
      <c r="E1699">
        <f>HD!B1699</f>
        <v>199.558807</v>
      </c>
      <c r="F1699">
        <f>MSFT!B1699</f>
        <v>113.126457</v>
      </c>
      <c r="G1699">
        <f>NKE!B1699</f>
        <v>83.096999999999994</v>
      </c>
      <c r="H1699">
        <f>NVDA!B1699</f>
        <v>287.77407799999997</v>
      </c>
      <c r="I1699">
        <f>PG!B1699</f>
        <v>80.191917000000004</v>
      </c>
      <c r="J1699">
        <f>TM!B1699</f>
        <v>123.168671</v>
      </c>
      <c r="K1699">
        <f>VIG!B1699</f>
        <v>108.409081</v>
      </c>
      <c r="L1699">
        <f>VOO!B1699</f>
        <v>259.99807700000002</v>
      </c>
      <c r="M1699">
        <f>WMT!B1699</f>
        <v>91.618545999999995</v>
      </c>
    </row>
    <row r="1700" spans="1:13" x14ac:dyDescent="0.3">
      <c r="A1700" s="1">
        <v>43375</v>
      </c>
      <c r="B1700">
        <v>0</v>
      </c>
      <c r="C1700">
        <f>CAT!B1700</f>
        <v>148.55714399999999</v>
      </c>
      <c r="D1700">
        <f>DIA!B1700</f>
        <v>258.54510499999998</v>
      </c>
      <c r="E1700">
        <f>HD!B1700</f>
        <v>196.819199</v>
      </c>
      <c r="F1700">
        <f>MSFT!B1700</f>
        <v>112.676338</v>
      </c>
      <c r="G1700">
        <f>NKE!B1700</f>
        <v>81.434280000000001</v>
      </c>
      <c r="H1700">
        <f>NVDA!B1700</f>
        <v>284.90988199999998</v>
      </c>
      <c r="I1700">
        <f>PG!B1700</f>
        <v>80.853226000000006</v>
      </c>
      <c r="J1700">
        <f>TM!B1700</f>
        <v>124.046898</v>
      </c>
      <c r="K1700">
        <f>VIG!B1700</f>
        <v>108.311447</v>
      </c>
      <c r="L1700">
        <f>VOO!B1700</f>
        <v>259.96902499999999</v>
      </c>
      <c r="M1700">
        <f>WMT!B1700</f>
        <v>92.346442999999994</v>
      </c>
    </row>
    <row r="1701" spans="1:13" x14ac:dyDescent="0.3">
      <c r="A1701" s="1">
        <v>43376</v>
      </c>
      <c r="B1701">
        <v>0</v>
      </c>
      <c r="C1701">
        <f>CAT!B1701</f>
        <v>151.819626</v>
      </c>
      <c r="D1701">
        <f>DIA!B1701</f>
        <v>258.91223100000002</v>
      </c>
      <c r="E1701">
        <f>HD!B1701</f>
        <v>195.84832800000001</v>
      </c>
      <c r="F1701">
        <f>MSFT!B1701</f>
        <v>112.69589999999999</v>
      </c>
      <c r="G1701">
        <f>NKE!B1701</f>
        <v>81.168648000000005</v>
      </c>
      <c r="H1701">
        <f>NVDA!B1701</f>
        <v>285.15844700000002</v>
      </c>
      <c r="I1701">
        <f>PG!B1701</f>
        <v>79.578522000000007</v>
      </c>
      <c r="J1701">
        <f>TM!B1701</f>
        <v>121.076714</v>
      </c>
      <c r="K1701">
        <f>VIG!B1701</f>
        <v>107.940445</v>
      </c>
      <c r="L1701">
        <f>VOO!B1701</f>
        <v>260.192047</v>
      </c>
      <c r="M1701">
        <f>WMT!B1701</f>
        <v>91.298271</v>
      </c>
    </row>
    <row r="1702" spans="1:13" x14ac:dyDescent="0.3">
      <c r="A1702" s="1">
        <v>43377</v>
      </c>
      <c r="B1702">
        <v>0</v>
      </c>
      <c r="C1702">
        <f>CAT!B1702</f>
        <v>150.40907300000001</v>
      </c>
      <c r="D1702">
        <f>DIA!B1702</f>
        <v>257.26953099999997</v>
      </c>
      <c r="E1702">
        <f>HD!B1702</f>
        <v>191.14771999999999</v>
      </c>
      <c r="F1702">
        <f>MSFT!B1702</f>
        <v>110.36702699999999</v>
      </c>
      <c r="G1702">
        <f>NKE!B1702</f>
        <v>78.886077999999998</v>
      </c>
      <c r="H1702">
        <f>NVDA!B1702</f>
        <v>277.75930799999998</v>
      </c>
      <c r="I1702">
        <f>PG!B1702</f>
        <v>78.514663999999996</v>
      </c>
      <c r="J1702">
        <f>TM!B1702</f>
        <v>120.563599</v>
      </c>
      <c r="K1702">
        <f>VIG!B1702</f>
        <v>107.31560500000001</v>
      </c>
      <c r="L1702">
        <f>VOO!B1702</f>
        <v>258.05810500000001</v>
      </c>
      <c r="M1702">
        <f>WMT!B1702</f>
        <v>91.434134999999998</v>
      </c>
    </row>
    <row r="1703" spans="1:13" x14ac:dyDescent="0.3">
      <c r="A1703" s="1">
        <v>43378</v>
      </c>
      <c r="B1703">
        <v>0</v>
      </c>
      <c r="C1703">
        <f>CAT!B1703</f>
        <v>147.10824600000001</v>
      </c>
      <c r="D1703">
        <f>DIA!B1703</f>
        <v>255.404663</v>
      </c>
      <c r="E1703">
        <f>HD!B1703</f>
        <v>188.77340699999999</v>
      </c>
      <c r="F1703">
        <f>MSFT!B1703</f>
        <v>109.72120700000001</v>
      </c>
      <c r="G1703">
        <f>NKE!B1703</f>
        <v>78.827049000000002</v>
      </c>
      <c r="H1703">
        <f>NVDA!B1703</f>
        <v>268.38095099999998</v>
      </c>
      <c r="I1703">
        <f>PG!B1703</f>
        <v>78.735091999999995</v>
      </c>
      <c r="J1703">
        <f>TM!B1703</f>
        <v>119.89259300000001</v>
      </c>
      <c r="K1703">
        <f>VIG!B1703</f>
        <v>106.79817199999999</v>
      </c>
      <c r="L1703">
        <f>VOO!B1703</f>
        <v>256.60311899999999</v>
      </c>
      <c r="M1703">
        <f>WMT!B1703</f>
        <v>90.560660999999996</v>
      </c>
    </row>
    <row r="1704" spans="1:13" x14ac:dyDescent="0.3">
      <c r="A1704" s="1">
        <v>43381</v>
      </c>
      <c r="B1704">
        <v>0</v>
      </c>
      <c r="C1704">
        <f>CAT!B1704</f>
        <v>147.146637</v>
      </c>
      <c r="D1704">
        <f>DIA!B1704</f>
        <v>255.897415</v>
      </c>
      <c r="E1704">
        <f>HD!B1704</f>
        <v>190.72477699999999</v>
      </c>
      <c r="F1704">
        <f>MSFT!B1704</f>
        <v>108.468704</v>
      </c>
      <c r="G1704">
        <f>NKE!B1704</f>
        <v>78.935280000000006</v>
      </c>
      <c r="H1704">
        <f>NVDA!B1704</f>
        <v>264.313354</v>
      </c>
      <c r="I1704">
        <f>PG!B1704</f>
        <v>78.974709000000004</v>
      </c>
      <c r="J1704">
        <f>TM!B1704</f>
        <v>120.10968800000001</v>
      </c>
      <c r="K1704">
        <f>VIG!B1704</f>
        <v>107.042252</v>
      </c>
      <c r="L1704">
        <f>VOO!B1704</f>
        <v>256.53521699999999</v>
      </c>
      <c r="M1704">
        <f>WMT!B1704</f>
        <v>91.900002000000001</v>
      </c>
    </row>
    <row r="1705" spans="1:13" x14ac:dyDescent="0.3">
      <c r="A1705" s="1">
        <v>43382</v>
      </c>
      <c r="B1705">
        <v>0</v>
      </c>
      <c r="C1705">
        <f>CAT!B1705</f>
        <v>143.41400100000001</v>
      </c>
      <c r="D1705">
        <f>DIA!B1705</f>
        <v>255.31771900000001</v>
      </c>
      <c r="E1705">
        <f>HD!B1705</f>
        <v>188.167801</v>
      </c>
      <c r="F1705">
        <f>MSFT!B1705</f>
        <v>109.84841900000001</v>
      </c>
      <c r="G1705">
        <f>NKE!B1705</f>
        <v>79.122208000000001</v>
      </c>
      <c r="H1705">
        <f>NVDA!B1705</f>
        <v>264.084656</v>
      </c>
      <c r="I1705">
        <f>PG!B1705</f>
        <v>78.783019999999993</v>
      </c>
      <c r="J1705">
        <f>TM!B1705</f>
        <v>118.333496</v>
      </c>
      <c r="K1705">
        <f>VIG!B1705</f>
        <v>106.524811</v>
      </c>
      <c r="L1705">
        <f>VOO!B1705</f>
        <v>256.20541400000002</v>
      </c>
      <c r="M1705">
        <f>WMT!B1705</f>
        <v>94.219582000000003</v>
      </c>
    </row>
    <row r="1706" spans="1:13" x14ac:dyDescent="0.3">
      <c r="A1706" s="1">
        <v>43383</v>
      </c>
      <c r="B1706">
        <v>0</v>
      </c>
      <c r="C1706">
        <f>CAT!B1706</f>
        <v>137.90617399999999</v>
      </c>
      <c r="D1706">
        <f>DIA!B1706</f>
        <v>247.423248</v>
      </c>
      <c r="E1706">
        <f>HD!B1706</f>
        <v>186.19718900000001</v>
      </c>
      <c r="F1706">
        <f>MSFT!B1706</f>
        <v>103.879463</v>
      </c>
      <c r="G1706">
        <f>NKE!B1706</f>
        <v>73.730637000000002</v>
      </c>
      <c r="H1706">
        <f>NVDA!B1706</f>
        <v>244.34343000000001</v>
      </c>
      <c r="I1706">
        <f>PG!B1706</f>
        <v>78.054619000000002</v>
      </c>
      <c r="J1706">
        <f>TM!B1706</f>
        <v>116.22180899999999</v>
      </c>
      <c r="K1706">
        <f>VIG!B1706</f>
        <v>103.52755000000001</v>
      </c>
      <c r="L1706">
        <f>VOO!B1706</f>
        <v>247.93133499999999</v>
      </c>
      <c r="M1706">
        <f>WMT!B1706</f>
        <v>92.938484000000003</v>
      </c>
    </row>
    <row r="1707" spans="1:13" x14ac:dyDescent="0.3">
      <c r="A1707" s="1">
        <v>43384</v>
      </c>
      <c r="B1707">
        <v>0</v>
      </c>
      <c r="C1707">
        <f>CAT!B1707</f>
        <v>135.26741000000001</v>
      </c>
      <c r="D1707">
        <f>DIA!B1707</f>
        <v>241.82858300000001</v>
      </c>
      <c r="E1707">
        <f>HD!B1707</f>
        <v>182.39059399999999</v>
      </c>
      <c r="F1707">
        <f>MSFT!B1707</f>
        <v>103.634827</v>
      </c>
      <c r="G1707">
        <f>NKE!B1707</f>
        <v>73.307570999999996</v>
      </c>
      <c r="H1707">
        <f>NVDA!B1707</f>
        <v>233.841309</v>
      </c>
      <c r="I1707">
        <f>PG!B1707</f>
        <v>75.591453999999999</v>
      </c>
      <c r="J1707">
        <f>TM!B1707</f>
        <v>115.205437</v>
      </c>
      <c r="K1707">
        <f>VIG!B1707</f>
        <v>101.29180100000001</v>
      </c>
      <c r="L1707">
        <f>VOO!B1707</f>
        <v>242.71275299999999</v>
      </c>
      <c r="M1707">
        <f>WMT!B1707</f>
        <v>91.152694999999994</v>
      </c>
    </row>
    <row r="1708" spans="1:13" x14ac:dyDescent="0.3">
      <c r="A1708" s="1">
        <v>43385</v>
      </c>
      <c r="B1708">
        <v>0</v>
      </c>
      <c r="C1708">
        <f>CAT!B1708</f>
        <v>136.32292200000001</v>
      </c>
      <c r="D1708">
        <f>DIA!B1708</f>
        <v>244.75636299999999</v>
      </c>
      <c r="E1708">
        <f>HD!B1708</f>
        <v>185.01486199999999</v>
      </c>
      <c r="F1708">
        <f>MSFT!B1708</f>
        <v>107.216202</v>
      </c>
      <c r="G1708">
        <f>NKE!B1708</f>
        <v>74.684982000000005</v>
      </c>
      <c r="H1708">
        <f>NVDA!B1708</f>
        <v>245.18876599999999</v>
      </c>
      <c r="I1708">
        <f>PG!B1708</f>
        <v>75.773551999999995</v>
      </c>
      <c r="J1708">
        <f>TM!B1708</f>
        <v>115.215309</v>
      </c>
      <c r="K1708">
        <f>VIG!B1708</f>
        <v>102.29740099999999</v>
      </c>
      <c r="L1708">
        <f>VOO!B1708</f>
        <v>245.991364</v>
      </c>
      <c r="M1708">
        <f>WMT!B1708</f>
        <v>92.016471999999993</v>
      </c>
    </row>
    <row r="1709" spans="1:13" x14ac:dyDescent="0.3">
      <c r="A1709" s="1">
        <v>43388</v>
      </c>
      <c r="B1709">
        <v>0</v>
      </c>
      <c r="C1709">
        <f>CAT!B1709</f>
        <v>136.06384299999999</v>
      </c>
      <c r="D1709">
        <f>DIA!B1709</f>
        <v>243.82873499999999</v>
      </c>
      <c r="E1709">
        <f>HD!B1709</f>
        <v>183.76521299999999</v>
      </c>
      <c r="F1709">
        <f>MSFT!B1709</f>
        <v>105.28851299999999</v>
      </c>
      <c r="G1709">
        <f>NKE!B1709</f>
        <v>73.779831000000001</v>
      </c>
      <c r="H1709">
        <f>NVDA!B1709</f>
        <v>234.089935</v>
      </c>
      <c r="I1709">
        <f>PG!B1709</f>
        <v>76.799071999999995</v>
      </c>
      <c r="J1709">
        <f>TM!B1709</f>
        <v>114.10025</v>
      </c>
      <c r="K1709">
        <f>VIG!B1709</f>
        <v>102.23880800000001</v>
      </c>
      <c r="L1709">
        <f>VOO!B1709</f>
        <v>244.643036</v>
      </c>
      <c r="M1709">
        <f>WMT!B1709</f>
        <v>91.055633999999998</v>
      </c>
    </row>
    <row r="1710" spans="1:13" x14ac:dyDescent="0.3">
      <c r="A1710" s="1">
        <v>43389</v>
      </c>
      <c r="B1710">
        <v>0</v>
      </c>
      <c r="C1710">
        <f>CAT!B1710</f>
        <v>137.896591</v>
      </c>
      <c r="D1710">
        <f>DIA!B1710</f>
        <v>249.22053500000001</v>
      </c>
      <c r="E1710">
        <f>HD!B1710</f>
        <v>186.081863</v>
      </c>
      <c r="F1710">
        <f>MSFT!B1710</f>
        <v>108.615486</v>
      </c>
      <c r="G1710">
        <f>NKE!B1710</f>
        <v>76.229652000000002</v>
      </c>
      <c r="H1710">
        <f>NVDA!B1710</f>
        <v>244.48268100000001</v>
      </c>
      <c r="I1710">
        <f>PG!B1710</f>
        <v>77.642487000000003</v>
      </c>
      <c r="J1710">
        <f>TM!B1710</f>
        <v>116.478371</v>
      </c>
      <c r="K1710">
        <f>VIG!B1710</f>
        <v>104.093796</v>
      </c>
      <c r="L1710">
        <f>VOO!B1710</f>
        <v>249.85192900000001</v>
      </c>
      <c r="M1710">
        <f>WMT!B1710</f>
        <v>92.986992000000001</v>
      </c>
    </row>
    <row r="1711" spans="1:13" x14ac:dyDescent="0.3">
      <c r="A1711" s="1">
        <v>43390</v>
      </c>
      <c r="B1711">
        <v>0</v>
      </c>
      <c r="C1711">
        <f>CAT!B1711</f>
        <v>135.622467</v>
      </c>
      <c r="D1711">
        <f>DIA!B1711</f>
        <v>248.302582</v>
      </c>
      <c r="E1711">
        <f>HD!B1711</f>
        <v>177.997604</v>
      </c>
      <c r="F1711">
        <f>MSFT!B1711</f>
        <v>108.331711</v>
      </c>
      <c r="G1711">
        <f>NKE!B1711</f>
        <v>75.245789000000002</v>
      </c>
      <c r="H1711">
        <f>NVDA!B1711</f>
        <v>241.72782900000001</v>
      </c>
      <c r="I1711">
        <f>PG!B1711</f>
        <v>78.457160999999999</v>
      </c>
      <c r="J1711">
        <f>TM!B1711</f>
        <v>116.172478</v>
      </c>
      <c r="K1711">
        <f>VIG!B1711</f>
        <v>103.976646</v>
      </c>
      <c r="L1711">
        <f>VOO!B1711</f>
        <v>249.939224</v>
      </c>
      <c r="M1711">
        <f>WMT!B1711</f>
        <v>93.714905000000002</v>
      </c>
    </row>
    <row r="1712" spans="1:13" x14ac:dyDescent="0.3">
      <c r="A1712" s="1">
        <v>43391</v>
      </c>
      <c r="B1712">
        <v>0</v>
      </c>
      <c r="C1712">
        <f>CAT!B1712</f>
        <v>130.30654899999999</v>
      </c>
      <c r="D1712">
        <f>DIA!B1712</f>
        <v>245.12356600000001</v>
      </c>
      <c r="E1712">
        <f>HD!B1712</f>
        <v>173.45082099999999</v>
      </c>
      <c r="F1712">
        <f>MSFT!B1712</f>
        <v>106.169189</v>
      </c>
      <c r="G1712">
        <f>NKE!B1712</f>
        <v>74.379997000000003</v>
      </c>
      <c r="H1712">
        <f>NVDA!B1712</f>
        <v>238.21719400000001</v>
      </c>
      <c r="I1712">
        <f>PG!B1712</f>
        <v>77.584228999999993</v>
      </c>
      <c r="J1712">
        <f>TM!B1712</f>
        <v>115.12649500000001</v>
      </c>
      <c r="K1712">
        <f>VIG!B1712</f>
        <v>102.736732</v>
      </c>
      <c r="L1712">
        <f>VOO!B1712</f>
        <v>246.42782600000001</v>
      </c>
      <c r="M1712">
        <f>WMT!B1712</f>
        <v>93.336394999999996</v>
      </c>
    </row>
    <row r="1713" spans="1:13" x14ac:dyDescent="0.3">
      <c r="A1713" s="1">
        <v>43392</v>
      </c>
      <c r="B1713">
        <v>0</v>
      </c>
      <c r="C1713">
        <f>CAT!B1713</f>
        <v>126.810867</v>
      </c>
      <c r="D1713">
        <f>DIA!B1713</f>
        <v>245.892212</v>
      </c>
      <c r="E1713">
        <f>HD!B1713</f>
        <v>172.88369800000001</v>
      </c>
      <c r="F1713">
        <f>MSFT!B1713</f>
        <v>106.32576</v>
      </c>
      <c r="G1713">
        <f>NKE!B1713</f>
        <v>73.012412999999995</v>
      </c>
      <c r="H1713">
        <f>NVDA!B1713</f>
        <v>227.913971</v>
      </c>
      <c r="I1713">
        <f>PG!B1713</f>
        <v>84.410567999999998</v>
      </c>
      <c r="J1713">
        <f>TM!B1713</f>
        <v>114.781128</v>
      </c>
      <c r="K1713">
        <f>VIG!B1713</f>
        <v>102.463364</v>
      </c>
      <c r="L1713">
        <f>VOO!B1713</f>
        <v>246.23382599999999</v>
      </c>
      <c r="M1713">
        <f>WMT!B1713</f>
        <v>94.287514000000002</v>
      </c>
    </row>
    <row r="1714" spans="1:13" x14ac:dyDescent="0.3">
      <c r="A1714" s="1">
        <v>43395</v>
      </c>
      <c r="B1714">
        <v>0</v>
      </c>
      <c r="C1714">
        <f>CAT!B1714</f>
        <v>124.290482</v>
      </c>
      <c r="D1714">
        <f>DIA!B1714</f>
        <v>244.654572</v>
      </c>
      <c r="E1714">
        <f>HD!B1714</f>
        <v>171.826279</v>
      </c>
      <c r="F1714">
        <f>MSFT!B1714</f>
        <v>107.274902</v>
      </c>
      <c r="G1714">
        <f>NKE!B1714</f>
        <v>73.691292000000004</v>
      </c>
      <c r="H1714">
        <f>NVDA!B1714</f>
        <v>229.952744</v>
      </c>
      <c r="I1714">
        <f>PG!B1714</f>
        <v>83.733733999999998</v>
      </c>
      <c r="J1714">
        <f>TM!B1714</f>
        <v>115.550804</v>
      </c>
      <c r="K1714">
        <f>VIG!B1714</f>
        <v>102.29740099999999</v>
      </c>
      <c r="L1714">
        <f>VOO!B1714</f>
        <v>245.21533199999999</v>
      </c>
      <c r="M1714">
        <f>WMT!B1714</f>
        <v>94.277809000000005</v>
      </c>
    </row>
    <row r="1715" spans="1:13" x14ac:dyDescent="0.3">
      <c r="A1715" s="1">
        <v>43396</v>
      </c>
      <c r="B1715">
        <v>0</v>
      </c>
      <c r="C1715">
        <f>CAT!B1715</f>
        <v>114.894577</v>
      </c>
      <c r="D1715">
        <f>DIA!B1715</f>
        <v>243.33000200000001</v>
      </c>
      <c r="E1715">
        <f>HD!B1715</f>
        <v>171.614777</v>
      </c>
      <c r="F1715">
        <f>MSFT!B1715</f>
        <v>105.777779</v>
      </c>
      <c r="G1715">
        <f>NKE!B1715</f>
        <v>72.166297999999998</v>
      </c>
      <c r="H1715">
        <f>NVDA!B1715</f>
        <v>219.84841900000001</v>
      </c>
      <c r="I1715">
        <f>PG!B1715</f>
        <v>84.275199999999998</v>
      </c>
      <c r="J1715">
        <f>TM!B1715</f>
        <v>116.409294</v>
      </c>
      <c r="K1715">
        <f>VIG!B1715</f>
        <v>101.623734</v>
      </c>
      <c r="L1715">
        <f>VOO!B1715</f>
        <v>243.740936</v>
      </c>
      <c r="M1715">
        <f>WMT!B1715</f>
        <v>94.918364999999994</v>
      </c>
    </row>
    <row r="1716" spans="1:13" x14ac:dyDescent="0.3">
      <c r="A1716" s="1">
        <v>43397</v>
      </c>
      <c r="B1716">
        <v>0</v>
      </c>
      <c r="C1716">
        <f>CAT!B1716</f>
        <v>108.482567</v>
      </c>
      <c r="D1716">
        <f>DIA!B1716</f>
        <v>237.499832</v>
      </c>
      <c r="E1716">
        <f>HD!B1716</f>
        <v>170.115219</v>
      </c>
      <c r="F1716">
        <f>MSFT!B1716</f>
        <v>100.121948</v>
      </c>
      <c r="G1716">
        <f>NKE!B1716</f>
        <v>70.956146000000004</v>
      </c>
      <c r="H1716">
        <f>NVDA!B1716</f>
        <v>198.31707800000001</v>
      </c>
      <c r="I1716">
        <f>PG!B1716</f>
        <v>86.499069000000006</v>
      </c>
      <c r="J1716">
        <f>TM!B1716</f>
        <v>113.054276</v>
      </c>
      <c r="K1716">
        <f>VIG!B1716</f>
        <v>99.143921000000006</v>
      </c>
      <c r="L1716">
        <f>VOO!B1716</f>
        <v>236.465958</v>
      </c>
      <c r="M1716">
        <f>WMT!B1716</f>
        <v>94.685432000000006</v>
      </c>
    </row>
    <row r="1717" spans="1:13" x14ac:dyDescent="0.3">
      <c r="A1717" s="1">
        <v>43398</v>
      </c>
      <c r="B1717">
        <v>0</v>
      </c>
      <c r="C1717">
        <f>CAT!B1717</f>
        <v>111.65960699999999</v>
      </c>
      <c r="D1717">
        <f>DIA!B1717</f>
        <v>241.49299600000001</v>
      </c>
      <c r="E1717">
        <f>HD!B1717</f>
        <v>172.13391100000001</v>
      </c>
      <c r="F1717">
        <f>MSFT!B1717</f>
        <v>105.973495</v>
      </c>
      <c r="G1717">
        <f>NKE!B1717</f>
        <v>71.920333999999997</v>
      </c>
      <c r="H1717">
        <f>NVDA!B1717</f>
        <v>206.700851</v>
      </c>
      <c r="I1717">
        <f>PG!B1717</f>
        <v>86.054305999999997</v>
      </c>
      <c r="J1717">
        <f>TM!B1717</f>
        <v>115.116631</v>
      </c>
      <c r="K1717">
        <f>VIG!B1717</f>
        <v>100.01284</v>
      </c>
      <c r="L1717">
        <f>VOO!B1717</f>
        <v>240.704849</v>
      </c>
      <c r="M1717">
        <f>WMT!B1717</f>
        <v>96.257705999999999</v>
      </c>
    </row>
    <row r="1718" spans="1:13" x14ac:dyDescent="0.3">
      <c r="A1718" s="1">
        <v>43399</v>
      </c>
      <c r="B1718">
        <v>0</v>
      </c>
      <c r="C1718">
        <f>CAT!B1718</f>
        <v>111.099525</v>
      </c>
      <c r="D1718">
        <f>DIA!B1718</f>
        <v>238.36035200000001</v>
      </c>
      <c r="E1718">
        <f>HD!B1718</f>
        <v>165.55882299999999</v>
      </c>
      <c r="F1718">
        <f>MSFT!B1718</f>
        <v>104.662277</v>
      </c>
      <c r="G1718">
        <f>NKE!B1718</f>
        <v>70.906952000000004</v>
      </c>
      <c r="H1718">
        <f>NVDA!B1718</f>
        <v>197.20320100000001</v>
      </c>
      <c r="I1718">
        <f>PG!B1718</f>
        <v>84.952033999999998</v>
      </c>
      <c r="J1718">
        <f>TM!B1718</f>
        <v>115.748161</v>
      </c>
      <c r="K1718">
        <f>VIG!B1718</f>
        <v>98.880318000000003</v>
      </c>
      <c r="L1718">
        <f>VOO!B1718</f>
        <v>236.446564</v>
      </c>
      <c r="M1718">
        <f>WMT!B1718</f>
        <v>96.024772999999996</v>
      </c>
    </row>
    <row r="1719" spans="1:13" x14ac:dyDescent="0.3">
      <c r="A1719" s="1">
        <v>43402</v>
      </c>
      <c r="B1719">
        <v>0</v>
      </c>
      <c r="C1719">
        <f>CAT!B1719</f>
        <v>110.066261</v>
      </c>
      <c r="D1719">
        <f>DIA!B1719</f>
        <v>236.36859100000001</v>
      </c>
      <c r="E1719">
        <f>HD!B1719</f>
        <v>166.491241</v>
      </c>
      <c r="F1719">
        <f>MSFT!B1719</f>
        <v>101.619072</v>
      </c>
      <c r="G1719">
        <f>NKE!B1719</f>
        <v>71.025024000000002</v>
      </c>
      <c r="H1719">
        <f>NVDA!B1719</f>
        <v>184.60266100000001</v>
      </c>
      <c r="I1719">
        <f>PG!B1719</f>
        <v>85.319450000000003</v>
      </c>
      <c r="J1719">
        <f>TM!B1719</f>
        <v>113.784485</v>
      </c>
      <c r="K1719">
        <f>VIG!B1719</f>
        <v>98.763167999999993</v>
      </c>
      <c r="L1719">
        <f>VOO!B1719</f>
        <v>235.22434999999999</v>
      </c>
      <c r="M1719">
        <f>WMT!B1719</f>
        <v>96.859436000000002</v>
      </c>
    </row>
    <row r="1720" spans="1:13" x14ac:dyDescent="0.3">
      <c r="A1720" s="1">
        <v>43403</v>
      </c>
      <c r="B1720">
        <v>0</v>
      </c>
      <c r="C1720">
        <f>CAT!B1720</f>
        <v>113.426773</v>
      </c>
      <c r="D1720">
        <f>DIA!B1720</f>
        <v>240.458405</v>
      </c>
      <c r="E1720">
        <f>HD!B1720</f>
        <v>169.41351299999999</v>
      </c>
      <c r="F1720">
        <f>MSFT!B1720</f>
        <v>101.501656</v>
      </c>
      <c r="G1720">
        <f>NKE!B1720</f>
        <v>73.307570999999996</v>
      </c>
      <c r="H1720">
        <f>NVDA!B1720</f>
        <v>201.88739000000001</v>
      </c>
      <c r="I1720">
        <f>PG!B1720</f>
        <v>86.238014000000007</v>
      </c>
      <c r="J1720">
        <f>TM!B1720</f>
        <v>114.702179</v>
      </c>
      <c r="K1720">
        <f>VIG!B1720</f>
        <v>100.842705</v>
      </c>
      <c r="L1720">
        <f>VOO!B1720</f>
        <v>238.823059</v>
      </c>
      <c r="M1720">
        <f>WMT!B1720</f>
        <v>99.402244999999994</v>
      </c>
    </row>
    <row r="1721" spans="1:13" x14ac:dyDescent="0.3">
      <c r="A1721" s="1">
        <v>43404</v>
      </c>
      <c r="B1721">
        <v>1</v>
      </c>
      <c r="C1721">
        <f>CAT!B1721</f>
        <v>117.154228</v>
      </c>
      <c r="D1721">
        <f>DIA!B1721</f>
        <v>242.865891</v>
      </c>
      <c r="E1721">
        <f>HD!B1721</f>
        <v>169.06745900000001</v>
      </c>
      <c r="F1721">
        <f>MSFT!B1721</f>
        <v>104.515488</v>
      </c>
      <c r="G1721">
        <f>NKE!B1721</f>
        <v>73.829025000000001</v>
      </c>
      <c r="H1721">
        <f>NVDA!B1721</f>
        <v>209.67449999999999</v>
      </c>
      <c r="I1721">
        <f>PG!B1721</f>
        <v>85.744895999999997</v>
      </c>
      <c r="J1721">
        <f>TM!B1721</f>
        <v>115.50147200000001</v>
      </c>
      <c r="K1721">
        <f>VIG!B1721</f>
        <v>101.203934</v>
      </c>
      <c r="L1721">
        <f>VOO!B1721</f>
        <v>241.325638</v>
      </c>
      <c r="M1721">
        <f>WMT!B1721</f>
        <v>97.325287000000003</v>
      </c>
    </row>
    <row r="1722" spans="1:13" x14ac:dyDescent="0.3">
      <c r="A1722" s="1">
        <v>43405</v>
      </c>
      <c r="B1722">
        <v>0</v>
      </c>
      <c r="C1722">
        <f>CAT!B1722</f>
        <v>120.418167</v>
      </c>
      <c r="D1722">
        <f>DIA!B1722</f>
        <v>245.32170099999999</v>
      </c>
      <c r="E1722">
        <f>HD!B1722</f>
        <v>173.47004699999999</v>
      </c>
      <c r="F1722">
        <f>MSFT!B1722</f>
        <v>103.64460800000001</v>
      </c>
      <c r="G1722">
        <f>NKE!B1722</f>
        <v>75.550781000000001</v>
      </c>
      <c r="H1722">
        <f>NVDA!B1722</f>
        <v>216.914581</v>
      </c>
      <c r="I1722">
        <f>PG!B1722</f>
        <v>86.624763000000002</v>
      </c>
      <c r="J1722">
        <f>TM!B1722</f>
        <v>116.14286800000001</v>
      </c>
      <c r="K1722">
        <f>VIG!B1722</f>
        <v>102.385262</v>
      </c>
      <c r="L1722">
        <f>VOO!B1722</f>
        <v>243.828247</v>
      </c>
      <c r="M1722">
        <f>WMT!B1722</f>
        <v>97.616455000000002</v>
      </c>
    </row>
    <row r="1723" spans="1:13" x14ac:dyDescent="0.3">
      <c r="A1723" s="1">
        <v>43406</v>
      </c>
      <c r="B1723">
        <v>0</v>
      </c>
      <c r="C1723">
        <f>CAT!B1723</f>
        <v>121.470749</v>
      </c>
      <c r="D1723">
        <f>DIA!B1723</f>
        <v>244.093842</v>
      </c>
      <c r="E1723">
        <f>HD!B1723</f>
        <v>172.960556</v>
      </c>
      <c r="F1723">
        <f>MSFT!B1723</f>
        <v>103.879463</v>
      </c>
      <c r="G1723">
        <f>NKE!B1723</f>
        <v>75.344177000000002</v>
      </c>
      <c r="H1723">
        <f>NVDA!B1723</f>
        <v>213.742065</v>
      </c>
      <c r="I1723">
        <f>PG!B1723</f>
        <v>86.837485999999998</v>
      </c>
      <c r="J1723">
        <f>TM!B1723</f>
        <v>113.932503</v>
      </c>
      <c r="K1723">
        <f>VIG!B1723</f>
        <v>102.346214</v>
      </c>
      <c r="L1723">
        <f>VOO!B1723</f>
        <v>242.31504799999999</v>
      </c>
      <c r="M1723">
        <f>WMT!B1723</f>
        <v>98.354056999999997</v>
      </c>
    </row>
    <row r="1724" spans="1:13" x14ac:dyDescent="0.3">
      <c r="A1724" s="1">
        <v>43409</v>
      </c>
      <c r="B1724">
        <v>0</v>
      </c>
      <c r="C1724">
        <f>CAT!B1724</f>
        <v>122.069458</v>
      </c>
      <c r="D1724">
        <f>DIA!B1724</f>
        <v>246.04688999999999</v>
      </c>
      <c r="E1724">
        <f>HD!B1724</f>
        <v>175.13301100000001</v>
      </c>
      <c r="F1724">
        <f>MSFT!B1724</f>
        <v>105.200462</v>
      </c>
      <c r="G1724">
        <f>NKE!B1724</f>
        <v>76.278839000000005</v>
      </c>
      <c r="H1724">
        <f>NVDA!B1724</f>
        <v>210.60934399999999</v>
      </c>
      <c r="I1724">
        <f>PG!B1724</f>
        <v>88.181488000000002</v>
      </c>
      <c r="J1724">
        <f>TM!B1724</f>
        <v>113.883171</v>
      </c>
      <c r="K1724">
        <f>VIG!B1724</f>
        <v>103.07843800000001</v>
      </c>
      <c r="L1724">
        <f>VOO!B1724</f>
        <v>243.69244399999999</v>
      </c>
      <c r="M1724">
        <f>WMT!B1724</f>
        <v>99.877808000000002</v>
      </c>
    </row>
    <row r="1725" spans="1:13" x14ac:dyDescent="0.3">
      <c r="A1725" s="1">
        <v>43410</v>
      </c>
      <c r="B1725">
        <v>0</v>
      </c>
      <c r="C1725">
        <f>CAT!B1725</f>
        <v>124.88917499999999</v>
      </c>
      <c r="D1725">
        <f>DIA!B1725</f>
        <v>247.73890700000001</v>
      </c>
      <c r="E1725">
        <f>HD!B1725</f>
        <v>174.96000699999999</v>
      </c>
      <c r="F1725">
        <f>MSFT!B1725</f>
        <v>105.405945</v>
      </c>
      <c r="G1725">
        <f>NKE!B1725</f>
        <v>75.334327999999999</v>
      </c>
      <c r="H1725">
        <f>NVDA!B1725</f>
        <v>209.903244</v>
      </c>
      <c r="I1725">
        <f>PG!B1725</f>
        <v>88.481223999999997</v>
      </c>
      <c r="J1725">
        <f>TM!B1725</f>
        <v>116.02446</v>
      </c>
      <c r="K1725">
        <f>VIG!B1725</f>
        <v>103.957115</v>
      </c>
      <c r="L1725">
        <f>VOO!B1725</f>
        <v>245.234756</v>
      </c>
      <c r="M1725">
        <f>WMT!B1725</f>
        <v>100.285439</v>
      </c>
    </row>
    <row r="1726" spans="1:13" x14ac:dyDescent="0.3">
      <c r="A1726" s="1">
        <v>43411</v>
      </c>
      <c r="B1726">
        <v>0</v>
      </c>
      <c r="C1726">
        <f>CAT!B1726</f>
        <v>130.46107499999999</v>
      </c>
      <c r="D1726">
        <f>DIA!B1726</f>
        <v>253.10493500000001</v>
      </c>
      <c r="E1726">
        <f>HD!B1726</f>
        <v>179.977814</v>
      </c>
      <c r="F1726">
        <f>MSFT!B1726</f>
        <v>109.554855</v>
      </c>
      <c r="G1726">
        <f>NKE!B1726</f>
        <v>76.711738999999994</v>
      </c>
      <c r="H1726">
        <f>NVDA!B1726</f>
        <v>212.618256</v>
      </c>
      <c r="I1726">
        <f>PG!B1726</f>
        <v>88.268501000000001</v>
      </c>
      <c r="J1726">
        <f>TM!B1726</f>
        <v>117.731567</v>
      </c>
      <c r="K1726">
        <f>VIG!B1726</f>
        <v>105.62659499999999</v>
      </c>
      <c r="L1726">
        <f>VOO!B1726</f>
        <v>250.41452000000001</v>
      </c>
      <c r="M1726">
        <f>WMT!B1726</f>
        <v>101.24625399999999</v>
      </c>
    </row>
    <row r="1727" spans="1:13" x14ac:dyDescent="0.3">
      <c r="A1727" s="1">
        <v>43412</v>
      </c>
      <c r="B1727">
        <v>0</v>
      </c>
      <c r="C1727">
        <f>CAT!B1727</f>
        <v>126.878456</v>
      </c>
      <c r="D1727">
        <f>DIA!B1727</f>
        <v>253.414368</v>
      </c>
      <c r="E1727">
        <f>HD!B1727</f>
        <v>180.717972</v>
      </c>
      <c r="F1727">
        <f>MSFT!B1727</f>
        <v>109.349373</v>
      </c>
      <c r="G1727">
        <f>NKE!B1727</f>
        <v>76.524811</v>
      </c>
      <c r="H1727">
        <f>NVDA!B1727</f>
        <v>204.86102299999999</v>
      </c>
      <c r="I1727">
        <f>PG!B1727</f>
        <v>88.336196999999999</v>
      </c>
      <c r="J1727">
        <f>TM!B1727</f>
        <v>115.738297</v>
      </c>
      <c r="K1727">
        <f>VIG!B1727</f>
        <v>105.80233800000001</v>
      </c>
      <c r="L1727">
        <f>VOO!B1727</f>
        <v>249.98770099999999</v>
      </c>
      <c r="M1727">
        <f>WMT!B1727</f>
        <v>101.78975699999999</v>
      </c>
    </row>
    <row r="1728" spans="1:13" x14ac:dyDescent="0.3">
      <c r="A1728" s="1">
        <v>43413</v>
      </c>
      <c r="B1728">
        <v>0</v>
      </c>
      <c r="C1728">
        <f>CAT!B1728</f>
        <v>122.55229199999999</v>
      </c>
      <c r="D1728">
        <f>DIA!B1728</f>
        <v>251.470947</v>
      </c>
      <c r="E1728">
        <f>HD!B1728</f>
        <v>178.785843</v>
      </c>
      <c r="F1728">
        <f>MSFT!B1728</f>
        <v>107.216202</v>
      </c>
      <c r="G1728">
        <f>NKE!B1728</f>
        <v>75.127724000000001</v>
      </c>
      <c r="H1728">
        <f>NVDA!B1728</f>
        <v>204.54276999999999</v>
      </c>
      <c r="I1728">
        <f>PG!B1728</f>
        <v>89.351439999999997</v>
      </c>
      <c r="J1728">
        <f>TM!B1728</f>
        <v>115.68895000000001</v>
      </c>
      <c r="K1728">
        <f>VIG!B1728</f>
        <v>105.24585</v>
      </c>
      <c r="L1728">
        <f>VOO!B1728</f>
        <v>247.679123</v>
      </c>
      <c r="M1728">
        <f>WMT!B1728</f>
        <v>102.449715</v>
      </c>
    </row>
    <row r="1729" spans="1:13" x14ac:dyDescent="0.3">
      <c r="A1729" s="1">
        <v>43416</v>
      </c>
      <c r="B1729">
        <v>0</v>
      </c>
      <c r="C1729">
        <f>CAT!B1729</f>
        <v>120.70787</v>
      </c>
      <c r="D1729">
        <f>DIA!B1729</f>
        <v>245.79551699999999</v>
      </c>
      <c r="E1729">
        <f>HD!B1729</f>
        <v>172.479919</v>
      </c>
      <c r="F1729">
        <f>MSFT!B1729</f>
        <v>104.574219</v>
      </c>
      <c r="G1729">
        <f>NKE!B1729</f>
        <v>73.888062000000005</v>
      </c>
      <c r="H1729">
        <f>NVDA!B1729</f>
        <v>188.50117499999999</v>
      </c>
      <c r="I1729">
        <f>PG!B1729</f>
        <v>89.631836000000007</v>
      </c>
      <c r="J1729">
        <f>TM!B1729</f>
        <v>114.04104599999999</v>
      </c>
      <c r="K1729">
        <f>VIG!B1729</f>
        <v>103.752083</v>
      </c>
      <c r="L1729">
        <f>VOO!B1729</f>
        <v>242.89703399999999</v>
      </c>
      <c r="M1729">
        <f>WMT!B1729</f>
        <v>100.809517</v>
      </c>
    </row>
    <row r="1730" spans="1:13" x14ac:dyDescent="0.3">
      <c r="A1730" s="1">
        <v>43417</v>
      </c>
      <c r="B1730">
        <v>0</v>
      </c>
      <c r="C1730">
        <f>CAT!B1730</f>
        <v>121.634911</v>
      </c>
      <c r="D1730">
        <f>DIA!B1730</f>
        <v>244.67394999999999</v>
      </c>
      <c r="E1730">
        <f>HD!B1730</f>
        <v>172.06662</v>
      </c>
      <c r="F1730">
        <f>MSFT!B1730</f>
        <v>104.64269299999999</v>
      </c>
      <c r="G1730">
        <f>NKE!B1730</f>
        <v>73.986435</v>
      </c>
      <c r="H1730">
        <f>NVDA!B1730</f>
        <v>198.217636</v>
      </c>
      <c r="I1730">
        <f>PG!B1730</f>
        <v>90.376350000000002</v>
      </c>
      <c r="J1730">
        <f>TM!B1730</f>
        <v>113.587135</v>
      </c>
      <c r="K1730">
        <f>VIG!B1730</f>
        <v>103.693512</v>
      </c>
      <c r="L1730">
        <f>VOO!B1730</f>
        <v>242.48963900000001</v>
      </c>
      <c r="M1730">
        <f>WMT!B1730</f>
        <v>99.906914</v>
      </c>
    </row>
    <row r="1731" spans="1:13" x14ac:dyDescent="0.3">
      <c r="A1731" s="1">
        <v>43418</v>
      </c>
      <c r="B1731">
        <v>0</v>
      </c>
      <c r="C1731">
        <f>CAT!B1731</f>
        <v>120.80444300000001</v>
      </c>
      <c r="D1731">
        <f>DIA!B1731</f>
        <v>242.59520000000001</v>
      </c>
      <c r="E1731">
        <f>HD!B1731</f>
        <v>172.93173200000001</v>
      </c>
      <c r="F1731">
        <f>MSFT!B1731</f>
        <v>103.15875200000001</v>
      </c>
      <c r="G1731">
        <f>NKE!B1731</f>
        <v>73.986435</v>
      </c>
      <c r="H1731">
        <f>NVDA!B1731</f>
        <v>196.109253</v>
      </c>
      <c r="I1731">
        <f>PG!B1731</f>
        <v>90.395690999999999</v>
      </c>
      <c r="J1731">
        <f>TM!B1731</f>
        <v>115.33371699999999</v>
      </c>
      <c r="K1731">
        <f>VIG!B1731</f>
        <v>103.224892</v>
      </c>
      <c r="L1731">
        <f>VOO!B1731</f>
        <v>240.83094800000001</v>
      </c>
      <c r="M1731">
        <f>WMT!B1731</f>
        <v>98.538466999999997</v>
      </c>
    </row>
    <row r="1732" spans="1:13" x14ac:dyDescent="0.3">
      <c r="A1732" s="1">
        <v>43419</v>
      </c>
      <c r="B1732">
        <v>0</v>
      </c>
      <c r="C1732">
        <f>CAT!B1732</f>
        <v>124.976089</v>
      </c>
      <c r="D1732">
        <f>DIA!B1732</f>
        <v>244.82865899999999</v>
      </c>
      <c r="E1732">
        <f>HD!B1732</f>
        <v>170.49011200000001</v>
      </c>
      <c r="F1732">
        <f>MSFT!B1732</f>
        <v>105.428894</v>
      </c>
      <c r="G1732">
        <f>NKE!B1732</f>
        <v>73.130477999999997</v>
      </c>
      <c r="H1732">
        <f>NVDA!B1732</f>
        <v>201.280731</v>
      </c>
      <c r="I1732">
        <f>PG!B1732</f>
        <v>90.724434000000002</v>
      </c>
      <c r="J1732">
        <f>TM!B1732</f>
        <v>115.45212600000001</v>
      </c>
      <c r="K1732">
        <f>VIG!B1732</f>
        <v>104.357399</v>
      </c>
      <c r="L1732">
        <f>VOO!B1732</f>
        <v>243.32385300000001</v>
      </c>
      <c r="M1732">
        <f>WMT!B1732</f>
        <v>96.607101</v>
      </c>
    </row>
    <row r="1733" spans="1:13" x14ac:dyDescent="0.3">
      <c r="A1733" s="1">
        <v>43420</v>
      </c>
      <c r="B1733">
        <v>0</v>
      </c>
      <c r="C1733">
        <f>CAT!B1733</f>
        <v>125.497559</v>
      </c>
      <c r="D1733">
        <f>DIA!B1733</f>
        <v>246.21553</v>
      </c>
      <c r="E1733">
        <f>HD!B1733</f>
        <v>170.163284</v>
      </c>
      <c r="F1733">
        <f>MSFT!B1733</f>
        <v>106.421471</v>
      </c>
      <c r="G1733">
        <f>NKE!B1733</f>
        <v>73.533867000000001</v>
      </c>
      <c r="H1733">
        <f>NVDA!B1733</f>
        <v>163.52877799999999</v>
      </c>
      <c r="I1733">
        <f>PG!B1733</f>
        <v>90.714759999999998</v>
      </c>
      <c r="J1733">
        <f>TM!B1733</f>
        <v>115.412659</v>
      </c>
      <c r="K1733">
        <f>VIG!B1733</f>
        <v>104.81626900000001</v>
      </c>
      <c r="L1733">
        <f>VOO!B1733</f>
        <v>243.94464099999999</v>
      </c>
      <c r="M1733">
        <f>WMT!B1733</f>
        <v>94.811606999999995</v>
      </c>
    </row>
    <row r="1734" spans="1:13" x14ac:dyDescent="0.3">
      <c r="A1734" s="1">
        <v>43423</v>
      </c>
      <c r="B1734">
        <v>0</v>
      </c>
      <c r="C1734">
        <f>CAT!B1734</f>
        <v>121.654213</v>
      </c>
      <c r="D1734">
        <f>DIA!B1734</f>
        <v>242.15473900000001</v>
      </c>
      <c r="E1734">
        <f>HD!B1734</f>
        <v>166.86615</v>
      </c>
      <c r="F1734">
        <f>MSFT!B1734</f>
        <v>102.814796</v>
      </c>
      <c r="G1734">
        <f>NKE!B1734</f>
        <v>71.349686000000005</v>
      </c>
      <c r="H1734">
        <f>NVDA!B1734</f>
        <v>143.90692100000001</v>
      </c>
      <c r="I1734">
        <f>PG!B1734</f>
        <v>90.202309</v>
      </c>
      <c r="J1734">
        <f>TM!B1734</f>
        <v>115.590279</v>
      </c>
      <c r="K1734">
        <f>VIG!B1734</f>
        <v>103.439682</v>
      </c>
      <c r="L1734">
        <f>VOO!B1734</f>
        <v>239.899765</v>
      </c>
      <c r="M1734">
        <f>WMT!B1734</f>
        <v>93.928413000000006</v>
      </c>
    </row>
    <row r="1735" spans="1:13" x14ac:dyDescent="0.3">
      <c r="A1735" s="1">
        <v>43424</v>
      </c>
      <c r="B1735">
        <v>0</v>
      </c>
      <c r="C1735">
        <f>CAT!B1735</f>
        <v>118.071602</v>
      </c>
      <c r="D1735">
        <f>DIA!B1735</f>
        <v>236.960037</v>
      </c>
      <c r="E1735">
        <f>HD!B1735</f>
        <v>162.50198399999999</v>
      </c>
      <c r="F1735">
        <f>MSFT!B1735</f>
        <v>99.955009000000004</v>
      </c>
      <c r="G1735">
        <f>NKE!B1735</f>
        <v>69.972290000000001</v>
      </c>
      <c r="H1735">
        <f>NVDA!B1735</f>
        <v>148.262924</v>
      </c>
      <c r="I1735">
        <f>PG!B1735</f>
        <v>89.051697000000004</v>
      </c>
      <c r="J1735">
        <f>TM!B1735</f>
        <v>115.738297</v>
      </c>
      <c r="K1735">
        <f>VIG!B1735</f>
        <v>101.45777099999999</v>
      </c>
      <c r="L1735">
        <f>VOO!B1735</f>
        <v>235.486267</v>
      </c>
      <c r="M1735">
        <f>WMT!B1735</f>
        <v>91.385620000000003</v>
      </c>
    </row>
    <row r="1736" spans="1:13" x14ac:dyDescent="0.3">
      <c r="A1736" s="1">
        <v>43425</v>
      </c>
      <c r="B1736">
        <v>0</v>
      </c>
      <c r="C1736">
        <f>CAT!B1736</f>
        <v>119.616669</v>
      </c>
      <c r="D1736">
        <f>DIA!B1736</f>
        <v>237.10540800000001</v>
      </c>
      <c r="E1736">
        <f>HD!B1736</f>
        <v>162.74231</v>
      </c>
      <c r="F1736">
        <f>MSFT!B1736</f>
        <v>101.330849</v>
      </c>
      <c r="G1736">
        <f>NKE!B1736</f>
        <v>71.202117999999999</v>
      </c>
      <c r="H1736">
        <f>NVDA!B1736</f>
        <v>143.91688500000001</v>
      </c>
      <c r="I1736">
        <f>PG!B1736</f>
        <v>88.384536999999995</v>
      </c>
      <c r="J1736">
        <f>TM!B1736</f>
        <v>117.672363</v>
      </c>
      <c r="K1736">
        <f>VIG!B1736</f>
        <v>101.535881</v>
      </c>
      <c r="L1736">
        <f>VOO!B1736</f>
        <v>236.27195699999999</v>
      </c>
      <c r="M1736">
        <f>WMT!B1736</f>
        <v>91.395325</v>
      </c>
    </row>
    <row r="1737" spans="1:13" x14ac:dyDescent="0.3">
      <c r="A1737" s="1">
        <v>43427</v>
      </c>
      <c r="B1737">
        <v>0</v>
      </c>
      <c r="C1737">
        <f>CAT!B1737</f>
        <v>118.119888</v>
      </c>
      <c r="D1737">
        <f>DIA!B1737</f>
        <v>235.32214400000001</v>
      </c>
      <c r="E1737">
        <f>HD!B1737</f>
        <v>162.30973800000001</v>
      </c>
      <c r="F1737">
        <f>MSFT!B1737</f>
        <v>101.29154200000001</v>
      </c>
      <c r="G1737">
        <f>NKE!B1737</f>
        <v>70.336303999999998</v>
      </c>
      <c r="H1737">
        <f>NVDA!B1737</f>
        <v>144.20529199999999</v>
      </c>
      <c r="I1737">
        <f>PG!B1737</f>
        <v>88.510238999999999</v>
      </c>
      <c r="J1737">
        <f>TM!B1737</f>
        <v>118.126274</v>
      </c>
      <c r="K1737">
        <f>VIG!B1737</f>
        <v>101.45777099999999</v>
      </c>
      <c r="L1737">
        <f>VOO!B1737</f>
        <v>234.749054</v>
      </c>
      <c r="M1737">
        <f>WMT!B1737</f>
        <v>92.297920000000005</v>
      </c>
    </row>
    <row r="1738" spans="1:13" x14ac:dyDescent="0.3">
      <c r="A1738" s="1">
        <v>43430</v>
      </c>
      <c r="B1738">
        <v>0</v>
      </c>
      <c r="C1738">
        <f>CAT!B1738</f>
        <v>120.51474</v>
      </c>
      <c r="D1738">
        <f>DIA!B1738</f>
        <v>238.791718</v>
      </c>
      <c r="E1738">
        <f>HD!B1738</f>
        <v>163.24217200000001</v>
      </c>
      <c r="F1738">
        <f>MSFT!B1738</f>
        <v>104.632881</v>
      </c>
      <c r="G1738">
        <f>NKE!B1738</f>
        <v>71.536629000000005</v>
      </c>
      <c r="H1738">
        <f>NVDA!B1738</f>
        <v>152.21116599999999</v>
      </c>
      <c r="I1738">
        <f>PG!B1738</f>
        <v>88.896987999999993</v>
      </c>
      <c r="J1738">
        <f>TM!B1738</f>
        <v>119.665634</v>
      </c>
      <c r="K1738">
        <f>VIG!B1738</f>
        <v>102.36573799999999</v>
      </c>
      <c r="L1738">
        <f>VOO!B1738</f>
        <v>238.425354</v>
      </c>
      <c r="M1738">
        <f>WMT!B1738</f>
        <v>92.346442999999994</v>
      </c>
    </row>
    <row r="1739" spans="1:13" x14ac:dyDescent="0.3">
      <c r="A1739" s="1">
        <v>43431</v>
      </c>
      <c r="B1739">
        <v>0</v>
      </c>
      <c r="C1739">
        <f>CAT!B1739</f>
        <v>120.321609</v>
      </c>
      <c r="D1739">
        <f>DIA!B1739</f>
        <v>239.86752300000001</v>
      </c>
      <c r="E1739">
        <f>HD!B1739</f>
        <v>166.510468</v>
      </c>
      <c r="F1739">
        <f>MSFT!B1739</f>
        <v>105.291321</v>
      </c>
      <c r="G1739">
        <f>NKE!B1739</f>
        <v>70.926636000000002</v>
      </c>
      <c r="H1739">
        <f>NVDA!B1739</f>
        <v>152.88743600000001</v>
      </c>
      <c r="I1739">
        <f>PG!B1739</f>
        <v>89.651184000000001</v>
      </c>
      <c r="J1739">
        <f>TM!B1739</f>
        <v>119.399208</v>
      </c>
      <c r="K1739">
        <f>VIG!B1739</f>
        <v>102.521957</v>
      </c>
      <c r="L1739">
        <f>VOO!B1739</f>
        <v>239.17227199999999</v>
      </c>
      <c r="M1739">
        <f>WMT!B1739</f>
        <v>92.239693000000003</v>
      </c>
    </row>
    <row r="1740" spans="1:13" x14ac:dyDescent="0.3">
      <c r="A1740" s="1">
        <v>43432</v>
      </c>
      <c r="B1740">
        <v>0</v>
      </c>
      <c r="C1740">
        <f>CAT!B1740</f>
        <v>126.27975499999999</v>
      </c>
      <c r="D1740">
        <f>DIA!B1740</f>
        <v>246.01199299999999</v>
      </c>
      <c r="E1740">
        <f>HD!B1740</f>
        <v>171.57763700000001</v>
      </c>
      <c r="F1740">
        <f>MSFT!B1740</f>
        <v>109.20264400000001</v>
      </c>
      <c r="G1740">
        <f>NKE!B1740</f>
        <v>73.455162000000001</v>
      </c>
      <c r="H1740">
        <f>NVDA!B1740</f>
        <v>159.19271900000001</v>
      </c>
      <c r="I1740">
        <f>PG!B1740</f>
        <v>89.931579999999997</v>
      </c>
      <c r="J1740">
        <f>TM!B1740</f>
        <v>119.971542</v>
      </c>
      <c r="K1740">
        <f>VIG!B1740</f>
        <v>104.68935399999999</v>
      </c>
      <c r="L1740">
        <f>VOO!B1740</f>
        <v>244.759445</v>
      </c>
      <c r="M1740">
        <f>WMT!B1740</f>
        <v>94.588386999999997</v>
      </c>
    </row>
    <row r="1741" spans="1:13" x14ac:dyDescent="0.3">
      <c r="A1741" s="1">
        <v>43433</v>
      </c>
      <c r="B1741">
        <v>0</v>
      </c>
      <c r="C1741">
        <f>CAT!B1741</f>
        <v>125.758286</v>
      </c>
      <c r="D1741">
        <f>DIA!B1741</f>
        <v>245.769699</v>
      </c>
      <c r="E1741">
        <f>HD!B1741</f>
        <v>169.866028</v>
      </c>
      <c r="F1741">
        <f>MSFT!B1741</f>
        <v>108.28868900000001</v>
      </c>
      <c r="G1741">
        <f>NKE!B1741</f>
        <v>73.140320000000003</v>
      </c>
      <c r="H1741">
        <f>NVDA!B1741</f>
        <v>156.65412900000001</v>
      </c>
      <c r="I1741">
        <f>PG!B1741</f>
        <v>89.747871000000004</v>
      </c>
      <c r="J1741">
        <f>TM!B1741</f>
        <v>120.168892</v>
      </c>
      <c r="K1741">
        <f>VIG!B1741</f>
        <v>104.396461</v>
      </c>
      <c r="L1741">
        <f>VOO!B1741</f>
        <v>244.25503499999999</v>
      </c>
      <c r="M1741">
        <f>WMT!B1741</f>
        <v>94.423393000000004</v>
      </c>
    </row>
    <row r="1742" spans="1:13" x14ac:dyDescent="0.3">
      <c r="A1742" s="1">
        <v>43434</v>
      </c>
      <c r="B1742">
        <v>1</v>
      </c>
      <c r="C1742">
        <f>CAT!B1742</f>
        <v>131.011505</v>
      </c>
      <c r="D1742">
        <f>DIA!B1742</f>
        <v>247.63047800000001</v>
      </c>
      <c r="E1742">
        <f>HD!B1742</f>
        <v>174.37231399999999</v>
      </c>
      <c r="F1742">
        <f>MSFT!B1742</f>
        <v>108.97661600000001</v>
      </c>
      <c r="G1742">
        <f>NKE!B1742</f>
        <v>74.127112999999994</v>
      </c>
      <c r="H1742">
        <f>NVDA!B1742</f>
        <v>162.696899</v>
      </c>
      <c r="I1742">
        <f>PG!B1742</f>
        <v>91.381934999999999</v>
      </c>
      <c r="J1742">
        <f>TM!B1742</f>
        <v>119.87286400000001</v>
      </c>
      <c r="K1742">
        <f>VIG!B1742</f>
        <v>105.39228799999999</v>
      </c>
      <c r="L1742">
        <f>VOO!B1742</f>
        <v>245.87493900000001</v>
      </c>
      <c r="M1742">
        <f>WMT!B1742</f>
        <v>94.772789000000003</v>
      </c>
    </row>
    <row r="1743" spans="1:13" x14ac:dyDescent="0.3">
      <c r="A1743" s="1">
        <v>43437</v>
      </c>
      <c r="B1743">
        <v>0</v>
      </c>
      <c r="C1743">
        <f>CAT!B1743</f>
        <v>134.178864</v>
      </c>
      <c r="D1743">
        <f>DIA!B1743</f>
        <v>250.75119000000001</v>
      </c>
      <c r="E1743">
        <f>HD!B1743</f>
        <v>175.74546799999999</v>
      </c>
      <c r="F1743">
        <f>MSFT!B1743</f>
        <v>110.155907</v>
      </c>
      <c r="G1743">
        <f>NKE!B1743</f>
        <v>76.909828000000005</v>
      </c>
      <c r="H1743">
        <f>NVDA!B1743</f>
        <v>169.277252</v>
      </c>
      <c r="I1743">
        <f>PG!B1743</f>
        <v>90.231323000000003</v>
      </c>
      <c r="J1743">
        <f>TM!B1743</f>
        <v>121.876007</v>
      </c>
      <c r="K1743">
        <f>VIG!B1743</f>
        <v>105.97807299999999</v>
      </c>
      <c r="L1743">
        <f>VOO!B1743</f>
        <v>248.911011</v>
      </c>
      <c r="M1743">
        <f>WMT!B1743</f>
        <v>95.840378000000001</v>
      </c>
    </row>
    <row r="1744" spans="1:13" x14ac:dyDescent="0.3">
      <c r="A1744" s="1">
        <v>43438</v>
      </c>
      <c r="B1744">
        <v>0</v>
      </c>
      <c r="C1744">
        <f>CAT!B1744</f>
        <v>124.879532</v>
      </c>
      <c r="D1744">
        <f>DIA!B1744</f>
        <v>242.997894</v>
      </c>
      <c r="E1744">
        <f>HD!B1744</f>
        <v>169.51791399999999</v>
      </c>
      <c r="F1744">
        <f>MSFT!B1744</f>
        <v>106.647499</v>
      </c>
      <c r="G1744">
        <f>NKE!B1744</f>
        <v>74.788253999999995</v>
      </c>
      <c r="H1744">
        <f>NVDA!B1744</f>
        <v>156.405258</v>
      </c>
      <c r="I1744">
        <f>PG!B1744</f>
        <v>90.221642000000003</v>
      </c>
      <c r="J1744">
        <f>TM!B1744</f>
        <v>119.28079200000001</v>
      </c>
      <c r="K1744">
        <f>VIG!B1744</f>
        <v>103.09796900000001</v>
      </c>
      <c r="L1744">
        <f>VOO!B1744</f>
        <v>241.18985000000001</v>
      </c>
      <c r="M1744">
        <f>WMT!B1744</f>
        <v>92.986992000000001</v>
      </c>
    </row>
    <row r="1745" spans="1:13" x14ac:dyDescent="0.3">
      <c r="A1745" s="1">
        <v>43440</v>
      </c>
      <c r="B1745">
        <v>0</v>
      </c>
      <c r="C1745">
        <f>CAT!B1745</f>
        <v>123.96215100000001</v>
      </c>
      <c r="D1745">
        <f>DIA!B1745</f>
        <v>242.01904300000001</v>
      </c>
      <c r="E1745">
        <f>HD!B1745</f>
        <v>170.156128</v>
      </c>
      <c r="F1745">
        <f>MSFT!B1745</f>
        <v>107.30594600000001</v>
      </c>
      <c r="G1745">
        <f>NKE!B1745</f>
        <v>74.541556999999997</v>
      </c>
      <c r="H1745">
        <f>NVDA!B1745</f>
        <v>157.57995600000001</v>
      </c>
      <c r="I1745">
        <f>PG!B1745</f>
        <v>90.453711999999996</v>
      </c>
      <c r="J1745">
        <f>TM!B1745</f>
        <v>120.218231</v>
      </c>
      <c r="K1745">
        <f>VIG!B1745</f>
        <v>102.75625599999999</v>
      </c>
      <c r="L1745">
        <f>VOO!B1745</f>
        <v>240.57875100000001</v>
      </c>
      <c r="M1745">
        <f>WMT!B1745</f>
        <v>92.479561000000004</v>
      </c>
    </row>
    <row r="1746" spans="1:13" x14ac:dyDescent="0.3">
      <c r="A1746" s="1">
        <v>43441</v>
      </c>
      <c r="B1746">
        <v>0</v>
      </c>
      <c r="C1746">
        <f>CAT!B1746</f>
        <v>119.307655</v>
      </c>
      <c r="D1746">
        <f>DIA!B1746</f>
        <v>236.775879</v>
      </c>
      <c r="E1746">
        <f>HD!B1746</f>
        <v>167.09068300000001</v>
      </c>
      <c r="F1746">
        <f>MSFT!B1746</f>
        <v>103.01134500000001</v>
      </c>
      <c r="G1746">
        <f>NKE!B1746</f>
        <v>72.370627999999996</v>
      </c>
      <c r="H1746">
        <f>NVDA!B1746</f>
        <v>146.94787600000001</v>
      </c>
      <c r="I1746">
        <f>PG!B1746</f>
        <v>89.390113999999997</v>
      </c>
      <c r="J1746">
        <f>TM!B1746</f>
        <v>118.382835</v>
      </c>
      <c r="K1746">
        <f>VIG!B1746</f>
        <v>100.62790699999999</v>
      </c>
      <c r="L1746">
        <f>VOO!B1746</f>
        <v>234.99156199999999</v>
      </c>
      <c r="M1746">
        <f>WMT!B1746</f>
        <v>90.937759</v>
      </c>
    </row>
    <row r="1747" spans="1:13" x14ac:dyDescent="0.3">
      <c r="A1747" s="1">
        <v>43444</v>
      </c>
      <c r="B1747">
        <v>0</v>
      </c>
      <c r="C1747">
        <f>CAT!B1747</f>
        <v>119.15314499999999</v>
      </c>
      <c r="D1747">
        <f>DIA!B1747</f>
        <v>237.16355899999999</v>
      </c>
      <c r="E1747">
        <f>HD!B1747</f>
        <v>166.026993</v>
      </c>
      <c r="F1747">
        <f>MSFT!B1747</f>
        <v>105.733536</v>
      </c>
      <c r="G1747">
        <f>NKE!B1747</f>
        <v>71.551597999999998</v>
      </c>
      <c r="H1747">
        <f>NVDA!B1747</f>
        <v>151.17880199999999</v>
      </c>
      <c r="I1747">
        <f>PG!B1747</f>
        <v>89.950919999999996</v>
      </c>
      <c r="J1747">
        <f>TM!B1747</f>
        <v>119.34000399999999</v>
      </c>
      <c r="K1747">
        <f>VIG!B1747</f>
        <v>101.077003</v>
      </c>
      <c r="L1747">
        <f>VOO!B1747</f>
        <v>235.272873</v>
      </c>
      <c r="M1747">
        <f>WMT!B1747</f>
        <v>91.669632000000007</v>
      </c>
    </row>
    <row r="1748" spans="1:13" x14ac:dyDescent="0.3">
      <c r="A1748" s="1">
        <v>43445</v>
      </c>
      <c r="B1748">
        <v>0</v>
      </c>
      <c r="C1748">
        <f>CAT!B1748</f>
        <v>119.008301</v>
      </c>
      <c r="D1748">
        <f>DIA!B1748</f>
        <v>236.69833399999999</v>
      </c>
      <c r="E1748">
        <f>HD!B1748</f>
        <v>166.52981600000001</v>
      </c>
      <c r="F1748">
        <f>MSFT!B1748</f>
        <v>106.716286</v>
      </c>
      <c r="G1748">
        <f>NKE!B1748</f>
        <v>72.597594999999998</v>
      </c>
      <c r="H1748">
        <f>NVDA!B1748</f>
        <v>147.52526900000001</v>
      </c>
      <c r="I1748">
        <f>PG!B1748</f>
        <v>90.801788000000002</v>
      </c>
      <c r="J1748">
        <f>TM!B1748</f>
        <v>118.81701700000001</v>
      </c>
      <c r="K1748">
        <f>VIG!B1748</f>
        <v>101.18441</v>
      </c>
      <c r="L1748">
        <f>VOO!B1748</f>
        <v>235.340744</v>
      </c>
      <c r="M1748">
        <f>WMT!B1748</f>
        <v>91.581801999999996</v>
      </c>
    </row>
    <row r="1749" spans="1:13" x14ac:dyDescent="0.3">
      <c r="A1749" s="1">
        <v>43446</v>
      </c>
      <c r="B1749">
        <v>0</v>
      </c>
      <c r="C1749">
        <f>CAT!B1749</f>
        <v>121.065163</v>
      </c>
      <c r="D1749">
        <f>DIA!B1749</f>
        <v>238.29748499999999</v>
      </c>
      <c r="E1749">
        <f>HD!B1749</f>
        <v>168.463852</v>
      </c>
      <c r="F1749">
        <f>MSFT!B1749</f>
        <v>107.197845</v>
      </c>
      <c r="G1749">
        <f>NKE!B1749</f>
        <v>73.337676999999999</v>
      </c>
      <c r="H1749">
        <f>NVDA!B1749</f>
        <v>148.23208600000001</v>
      </c>
      <c r="I1749">
        <f>PG!B1749</f>
        <v>90.917816000000002</v>
      </c>
      <c r="J1749">
        <f>TM!B1749</f>
        <v>120.277435</v>
      </c>
      <c r="K1749">
        <f>VIG!B1749</f>
        <v>101.682327</v>
      </c>
      <c r="L1749">
        <f>VOO!B1749</f>
        <v>236.640579</v>
      </c>
      <c r="M1749">
        <f>WMT!B1749</f>
        <v>90.859695000000002</v>
      </c>
    </row>
    <row r="1750" spans="1:13" x14ac:dyDescent="0.3">
      <c r="A1750" s="1">
        <v>43447</v>
      </c>
      <c r="B1750">
        <v>0</v>
      </c>
      <c r="C1750">
        <f>CAT!B1750</f>
        <v>121.576958</v>
      </c>
      <c r="D1750">
        <f>DIA!B1750</f>
        <v>238.67544599999999</v>
      </c>
      <c r="E1750">
        <f>HD!B1750</f>
        <v>168.13507100000001</v>
      </c>
      <c r="F1750">
        <f>MSFT!B1750</f>
        <v>107.561447</v>
      </c>
      <c r="G1750">
        <f>NKE!B1750</f>
        <v>71.966042000000002</v>
      </c>
      <c r="H1750">
        <f>NVDA!B1750</f>
        <v>148.22210699999999</v>
      </c>
      <c r="I1750">
        <f>PG!B1750</f>
        <v>93.296394000000006</v>
      </c>
      <c r="J1750">
        <f>TM!B1750</f>
        <v>119.182121</v>
      </c>
      <c r="K1750">
        <f>VIG!B1750</f>
        <v>101.613983</v>
      </c>
      <c r="L1750">
        <f>VOO!B1750</f>
        <v>236.56295800000001</v>
      </c>
      <c r="M1750">
        <f>WMT!B1750</f>
        <v>90.713318000000001</v>
      </c>
    </row>
    <row r="1751" spans="1:13" x14ac:dyDescent="0.3">
      <c r="A1751" s="1">
        <v>43448</v>
      </c>
      <c r="B1751">
        <v>0</v>
      </c>
      <c r="C1751">
        <f>CAT!B1751</f>
        <v>122.417091</v>
      </c>
      <c r="D1751">
        <f>DIA!B1751</f>
        <v>233.97503699999999</v>
      </c>
      <c r="E1751">
        <f>HD!B1751</f>
        <v>166.607178</v>
      </c>
      <c r="F1751">
        <f>MSFT!B1751</f>
        <v>104.20047</v>
      </c>
      <c r="G1751">
        <f>NKE!B1751</f>
        <v>71.571326999999997</v>
      </c>
      <c r="H1751">
        <f>NVDA!B1751</f>
        <v>145.79306</v>
      </c>
      <c r="I1751">
        <f>PG!B1751</f>
        <v>93.441436999999993</v>
      </c>
      <c r="J1751">
        <f>TM!B1751</f>
        <v>118.511116</v>
      </c>
      <c r="K1751">
        <f>VIG!B1751</f>
        <v>99.378242</v>
      </c>
      <c r="L1751">
        <f>VOO!B1751</f>
        <v>232.197937</v>
      </c>
      <c r="M1751">
        <f>WMT!B1751</f>
        <v>89.630142000000006</v>
      </c>
    </row>
    <row r="1752" spans="1:13" x14ac:dyDescent="0.3">
      <c r="A1752" s="1">
        <v>43451</v>
      </c>
      <c r="B1752">
        <v>0</v>
      </c>
      <c r="C1752">
        <f>CAT!B1752</f>
        <v>120.196068</v>
      </c>
      <c r="D1752">
        <f>DIA!B1752</f>
        <v>229.13888499999999</v>
      </c>
      <c r="E1752">
        <f>HD!B1752</f>
        <v>162.429688</v>
      </c>
      <c r="F1752">
        <f>MSFT!B1752</f>
        <v>101.11464700000001</v>
      </c>
      <c r="G1752">
        <f>NKE!B1752</f>
        <v>68.976105000000004</v>
      </c>
      <c r="H1752">
        <f>NVDA!B1752</f>
        <v>142.93592799999999</v>
      </c>
      <c r="I1752">
        <f>PG!B1752</f>
        <v>89.699523999999997</v>
      </c>
      <c r="J1752">
        <f>TM!B1752</f>
        <v>117.96839900000001</v>
      </c>
      <c r="K1752">
        <f>VIG!B1752</f>
        <v>97.254447999999996</v>
      </c>
      <c r="L1752">
        <f>VOO!B1752</f>
        <v>227.45727500000001</v>
      </c>
      <c r="M1752">
        <f>WMT!B1752</f>
        <v>88.576240999999996</v>
      </c>
    </row>
    <row r="1753" spans="1:13" x14ac:dyDescent="0.3">
      <c r="A1753" s="1">
        <v>43452</v>
      </c>
      <c r="B1753">
        <v>0</v>
      </c>
      <c r="C1753">
        <f>CAT!B1753</f>
        <v>120.002922</v>
      </c>
      <c r="D1753">
        <f>DIA!B1753</f>
        <v>230.04023699999999</v>
      </c>
      <c r="E1753">
        <f>HD!B1753</f>
        <v>164.43139600000001</v>
      </c>
      <c r="F1753">
        <f>MSFT!B1753</f>
        <v>102.17601000000001</v>
      </c>
      <c r="G1753">
        <f>NKE!B1753</f>
        <v>70.209586999999999</v>
      </c>
      <c r="H1753">
        <f>NVDA!B1753</f>
        <v>146.280869</v>
      </c>
      <c r="I1753">
        <f>PG!B1753</f>
        <v>89.428787</v>
      </c>
      <c r="J1753">
        <f>TM!B1753</f>
        <v>118.42231</v>
      </c>
      <c r="K1753">
        <f>VIG!B1753</f>
        <v>97.352637999999999</v>
      </c>
      <c r="L1753">
        <f>VOO!B1753</f>
        <v>227.36952199999999</v>
      </c>
      <c r="M1753">
        <f>WMT!B1753</f>
        <v>88.878754000000001</v>
      </c>
    </row>
    <row r="1754" spans="1:13" x14ac:dyDescent="0.3">
      <c r="A1754" s="1">
        <v>43453</v>
      </c>
      <c r="B1754">
        <v>0</v>
      </c>
      <c r="C1754">
        <f>CAT!B1754</f>
        <v>118.129547</v>
      </c>
      <c r="D1754">
        <f>DIA!B1754</f>
        <v>226.22172499999999</v>
      </c>
      <c r="E1754">
        <f>HD!B1754</f>
        <v>162.033188</v>
      </c>
      <c r="F1754">
        <f>MSFT!B1754</f>
        <v>101.900848</v>
      </c>
      <c r="G1754">
        <f>NKE!B1754</f>
        <v>68.058387999999994</v>
      </c>
      <c r="H1754">
        <f>NVDA!B1754</f>
        <v>137.88870199999999</v>
      </c>
      <c r="I1754">
        <f>PG!B1754</f>
        <v>88.722954000000001</v>
      </c>
      <c r="J1754">
        <f>TM!B1754</f>
        <v>117.800636</v>
      </c>
      <c r="K1754">
        <f>VIG!B1754</f>
        <v>95.860184000000004</v>
      </c>
      <c r="L1754">
        <f>VOO!B1754</f>
        <v>223.74157700000001</v>
      </c>
      <c r="M1754">
        <f>WMT!B1754</f>
        <v>88.361557000000005</v>
      </c>
    </row>
    <row r="1755" spans="1:13" x14ac:dyDescent="0.3">
      <c r="A1755" s="1">
        <v>43454</v>
      </c>
      <c r="B1755">
        <v>0</v>
      </c>
      <c r="C1755">
        <f>CAT!B1755</f>
        <v>117.376335</v>
      </c>
      <c r="D1755">
        <f>DIA!B1755</f>
        <v>221.83140599999999</v>
      </c>
      <c r="E1755">
        <f>HD!B1755</f>
        <v>158.74534600000001</v>
      </c>
      <c r="F1755">
        <f>MSFT!B1755</f>
        <v>99.758460999999997</v>
      </c>
      <c r="G1755">
        <f>NKE!B1755</f>
        <v>66.637421000000003</v>
      </c>
      <c r="H1755">
        <f>NVDA!B1755</f>
        <v>134.493988</v>
      </c>
      <c r="I1755">
        <f>PG!B1755</f>
        <v>87.968772999999999</v>
      </c>
      <c r="J1755">
        <f>TM!B1755</f>
        <v>116.882942</v>
      </c>
      <c r="K1755">
        <f>VIG!B1755</f>
        <v>94.269553999999999</v>
      </c>
      <c r="L1755">
        <f>VOO!B1755</f>
        <v>220.064896</v>
      </c>
      <c r="M1755">
        <f>WMT!B1755</f>
        <v>85.170592999999997</v>
      </c>
    </row>
    <row r="1756" spans="1:13" x14ac:dyDescent="0.3">
      <c r="A1756" s="1">
        <v>43455</v>
      </c>
      <c r="B1756">
        <v>0</v>
      </c>
      <c r="C1756">
        <f>CAT!B1756</f>
        <v>115.94715100000001</v>
      </c>
      <c r="D1756">
        <f>DIA!B1756</f>
        <v>217.76551799999999</v>
      </c>
      <c r="E1756">
        <f>HD!B1756</f>
        <v>155.186722</v>
      </c>
      <c r="F1756">
        <f>MSFT!B1756</f>
        <v>96.535049000000001</v>
      </c>
      <c r="G1756">
        <f>NKE!B1756</f>
        <v>71.413452000000007</v>
      </c>
      <c r="H1756">
        <f>NVDA!B1756</f>
        <v>128.98881499999999</v>
      </c>
      <c r="I1756">
        <f>PG!B1756</f>
        <v>87.959106000000006</v>
      </c>
      <c r="J1756">
        <f>TM!B1756</f>
        <v>112.452347</v>
      </c>
      <c r="K1756">
        <f>VIG!B1756</f>
        <v>93.042213000000004</v>
      </c>
      <c r="L1756">
        <f>VOO!B1756</f>
        <v>215.686035</v>
      </c>
      <c r="M1756">
        <f>WMT!B1756</f>
        <v>85.024215999999996</v>
      </c>
    </row>
    <row r="1757" spans="1:13" x14ac:dyDescent="0.3">
      <c r="A1757" s="1">
        <v>43458</v>
      </c>
      <c r="B1757">
        <v>0</v>
      </c>
      <c r="C1757">
        <f>CAT!B1757</f>
        <v>112.934288</v>
      </c>
      <c r="D1757">
        <f>DIA!B1757</f>
        <v>211.94459499999999</v>
      </c>
      <c r="E1757">
        <f>HD!B1757</f>
        <v>152.92390399999999</v>
      </c>
      <c r="F1757">
        <f>MSFT!B1757</f>
        <v>92.505797999999999</v>
      </c>
      <c r="G1757">
        <f>NKE!B1757</f>
        <v>67.199883</v>
      </c>
      <c r="H1757">
        <f>NVDA!B1757</f>
        <v>126.509964</v>
      </c>
      <c r="I1757">
        <f>PG!B1757</f>
        <v>84.468581999999998</v>
      </c>
      <c r="J1757">
        <f>TM!B1757</f>
        <v>110.330788</v>
      </c>
      <c r="K1757">
        <f>VIG!B1757</f>
        <v>90.410797000000002</v>
      </c>
      <c r="L1757">
        <f>VOO!B1757</f>
        <v>209.74679599999999</v>
      </c>
      <c r="M1757">
        <f>WMT!B1757</f>
        <v>83.745864999999995</v>
      </c>
    </row>
    <row r="1758" spans="1:13" x14ac:dyDescent="0.3">
      <c r="A1758" s="1">
        <v>43460</v>
      </c>
      <c r="B1758">
        <v>0</v>
      </c>
      <c r="C1758">
        <f>CAT!B1758</f>
        <v>120.476097</v>
      </c>
      <c r="D1758">
        <f>DIA!B1758</f>
        <v>222.255112</v>
      </c>
      <c r="E1758">
        <f>HD!B1758</f>
        <v>162.729446</v>
      </c>
      <c r="F1758">
        <f>MSFT!B1758</f>
        <v>98.824852000000007</v>
      </c>
      <c r="G1758">
        <f>NKE!B1758</f>
        <v>72.044990999999996</v>
      </c>
      <c r="H1758">
        <f>NVDA!B1758</f>
        <v>132.50297499999999</v>
      </c>
      <c r="I1758">
        <f>PG!B1758</f>
        <v>87.108215000000001</v>
      </c>
      <c r="J1758">
        <f>TM!B1758</f>
        <v>112.215523</v>
      </c>
      <c r="K1758">
        <f>VIG!B1758</f>
        <v>94.141907000000003</v>
      </c>
      <c r="L1758">
        <f>VOO!B1758</f>
        <v>220.357483</v>
      </c>
      <c r="M1758">
        <f>WMT!B1758</f>
        <v>88.224952999999999</v>
      </c>
    </row>
    <row r="1759" spans="1:13" x14ac:dyDescent="0.3">
      <c r="A1759" s="1">
        <v>43461</v>
      </c>
      <c r="B1759">
        <v>0</v>
      </c>
      <c r="C1759">
        <f>CAT!B1759</f>
        <v>122.320511</v>
      </c>
      <c r="D1759">
        <f>DIA!B1759</f>
        <v>224.73313899999999</v>
      </c>
      <c r="E1759">
        <f>HD!B1759</f>
        <v>164.70216400000001</v>
      </c>
      <c r="F1759">
        <f>MSFT!B1759</f>
        <v>99.434166000000005</v>
      </c>
      <c r="G1759">
        <f>NKE!B1759</f>
        <v>72.696265999999994</v>
      </c>
      <c r="H1759">
        <f>NVDA!B1759</f>
        <v>130.58161899999999</v>
      </c>
      <c r="I1759">
        <f>PG!B1759</f>
        <v>88.974334999999996</v>
      </c>
      <c r="J1759">
        <f>TM!B1759</f>
        <v>113.95224</v>
      </c>
      <c r="K1759">
        <f>VIG!B1759</f>
        <v>95.261238000000006</v>
      </c>
      <c r="L1759">
        <f>VOO!B1759</f>
        <v>222.40550200000001</v>
      </c>
      <c r="M1759">
        <f>WMT!B1759</f>
        <v>89.376418999999999</v>
      </c>
    </row>
    <row r="1760" spans="1:13" x14ac:dyDescent="0.3">
      <c r="A1760" s="1">
        <v>43462</v>
      </c>
      <c r="B1760">
        <v>0</v>
      </c>
      <c r="C1760">
        <f>CAT!B1760</f>
        <v>121.296921</v>
      </c>
      <c r="D1760">
        <f>DIA!B1760</f>
        <v>223.975143</v>
      </c>
      <c r="E1760">
        <f>HD!B1760</f>
        <v>164.60545300000001</v>
      </c>
      <c r="F1760">
        <f>MSFT!B1760</f>
        <v>98.657784000000007</v>
      </c>
      <c r="G1760">
        <f>NKE!B1760</f>
        <v>72.370627999999996</v>
      </c>
      <c r="H1760">
        <f>NVDA!B1760</f>
        <v>133.05049099999999</v>
      </c>
      <c r="I1760">
        <f>PG!B1760</f>
        <v>88.162154999999998</v>
      </c>
      <c r="J1760">
        <f>TM!B1760</f>
        <v>114.80085800000001</v>
      </c>
      <c r="K1760">
        <f>VIG!B1760</f>
        <v>95.212158000000002</v>
      </c>
      <c r="L1760">
        <f>VOO!B1760</f>
        <v>222.12266500000001</v>
      </c>
      <c r="M1760">
        <f>WMT!B1760</f>
        <v>89.903373999999999</v>
      </c>
    </row>
    <row r="1761" spans="1:13" x14ac:dyDescent="0.3">
      <c r="A1761" s="1">
        <v>43465</v>
      </c>
      <c r="B1761">
        <v>1</v>
      </c>
      <c r="C1761">
        <f>CAT!B1761</f>
        <v>122.70678700000001</v>
      </c>
      <c r="D1761">
        <f>DIA!B1761</f>
        <v>226.61840799999999</v>
      </c>
      <c r="E1761">
        <f>HD!B1761</f>
        <v>166.15269499999999</v>
      </c>
      <c r="F1761">
        <f>MSFT!B1761</f>
        <v>99.817420999999996</v>
      </c>
      <c r="G1761">
        <f>NKE!B1761</f>
        <v>73.160056999999995</v>
      </c>
      <c r="H1761">
        <f>NVDA!B1761</f>
        <v>132.90115399999999</v>
      </c>
      <c r="I1761">
        <f>PG!B1761</f>
        <v>88.877655000000004</v>
      </c>
      <c r="J1761">
        <f>TM!B1761</f>
        <v>114.544304</v>
      </c>
      <c r="K1761">
        <f>VIG!B1761</f>
        <v>96.174392999999995</v>
      </c>
      <c r="L1761">
        <f>VOO!B1761</f>
        <v>224.12191799999999</v>
      </c>
      <c r="M1761">
        <f>WMT!B1761</f>
        <v>90.898719999999997</v>
      </c>
    </row>
    <row r="1762" spans="1:13" x14ac:dyDescent="0.3">
      <c r="A1762" s="1">
        <v>43467</v>
      </c>
      <c r="B1762">
        <v>0</v>
      </c>
      <c r="C1762">
        <f>CAT!B1762</f>
        <v>122.040466</v>
      </c>
      <c r="D1762">
        <f>DIA!B1762</f>
        <v>226.773865</v>
      </c>
      <c r="E1762">
        <f>HD!B1762</f>
        <v>166.723221</v>
      </c>
      <c r="F1762">
        <f>MSFT!B1762</f>
        <v>99.375191000000001</v>
      </c>
      <c r="G1762">
        <f>NKE!B1762</f>
        <v>73.081115999999994</v>
      </c>
      <c r="H1762">
        <f>NVDA!B1762</f>
        <v>135.60896299999999</v>
      </c>
      <c r="I1762">
        <f>PG!B1762</f>
        <v>88.258835000000005</v>
      </c>
      <c r="J1762">
        <f>TM!B1762</f>
        <v>114.741653</v>
      </c>
      <c r="K1762">
        <f>VIG!B1762</f>
        <v>95.555817000000005</v>
      </c>
      <c r="L1762">
        <f>VOO!B1762</f>
        <v>224.29748499999999</v>
      </c>
      <c r="M1762">
        <f>WMT!B1762</f>
        <v>91.084121999999994</v>
      </c>
    </row>
    <row r="1763" spans="1:13" x14ac:dyDescent="0.3">
      <c r="A1763" s="1">
        <v>43468</v>
      </c>
      <c r="B1763">
        <v>0</v>
      </c>
      <c r="C1763">
        <f>CAT!B1763</f>
        <v>117.33770800000001</v>
      </c>
      <c r="D1763">
        <f>DIA!B1763</f>
        <v>220.32128900000001</v>
      </c>
      <c r="E1763">
        <f>HD!B1763</f>
        <v>163.04856899999999</v>
      </c>
      <c r="F1763">
        <f>MSFT!B1763</f>
        <v>95.719375999999997</v>
      </c>
      <c r="G1763">
        <f>NKE!B1763</f>
        <v>71.788437000000002</v>
      </c>
      <c r="H1763">
        <f>NVDA!B1763</f>
        <v>127.415871</v>
      </c>
      <c r="I1763">
        <f>PG!B1763</f>
        <v>87.640022000000002</v>
      </c>
      <c r="J1763">
        <f>TM!B1763</f>
        <v>113.133217</v>
      </c>
      <c r="K1763">
        <f>VIG!B1763</f>
        <v>93.425147999999993</v>
      </c>
      <c r="L1763">
        <f>VOO!B1763</f>
        <v>218.94335899999999</v>
      </c>
      <c r="M1763">
        <f>WMT!B1763</f>
        <v>90.615729999999999</v>
      </c>
    </row>
    <row r="1764" spans="1:13" x14ac:dyDescent="0.3">
      <c r="A1764" s="1">
        <v>43469</v>
      </c>
      <c r="B1764">
        <v>0</v>
      </c>
      <c r="C1764">
        <f>CAT!B1764</f>
        <v>123.749695</v>
      </c>
      <c r="D1764">
        <f>DIA!B1764</f>
        <v>227.66790800000001</v>
      </c>
      <c r="E1764">
        <f>HD!B1764</f>
        <v>167.893326</v>
      </c>
      <c r="F1764">
        <f>MSFT!B1764</f>
        <v>100.171211</v>
      </c>
      <c r="G1764">
        <f>NKE!B1764</f>
        <v>73.663314999999997</v>
      </c>
      <c r="H1764">
        <f>NVDA!B1764</f>
        <v>135.57910200000001</v>
      </c>
      <c r="I1764">
        <f>PG!B1764</f>
        <v>89.428787</v>
      </c>
      <c r="J1764">
        <f>TM!B1764</f>
        <v>118.146011</v>
      </c>
      <c r="K1764">
        <f>VIG!B1764</f>
        <v>96.076201999999995</v>
      </c>
      <c r="L1764">
        <f>VOO!B1764</f>
        <v>226.16996800000001</v>
      </c>
      <c r="M1764">
        <f>WMT!B1764</f>
        <v>91.181717000000006</v>
      </c>
    </row>
    <row r="1765" spans="1:13" x14ac:dyDescent="0.3">
      <c r="A1765" s="1">
        <v>43472</v>
      </c>
      <c r="B1765">
        <v>0</v>
      </c>
      <c r="C1765">
        <f>CAT!B1765</f>
        <v>123.826958</v>
      </c>
      <c r="D1765">
        <f>DIA!B1765</f>
        <v>228.71743799999999</v>
      </c>
      <c r="E1765">
        <f>HD!B1765</f>
        <v>171.20048499999999</v>
      </c>
      <c r="F1765">
        <f>MSFT!B1765</f>
        <v>100.298965</v>
      </c>
      <c r="G1765">
        <f>NKE!B1765</f>
        <v>74.719170000000005</v>
      </c>
      <c r="H1765">
        <f>NVDA!B1765</f>
        <v>142.756744</v>
      </c>
      <c r="I1765">
        <f>PG!B1765</f>
        <v>89.071044999999998</v>
      </c>
      <c r="J1765">
        <f>TM!B1765</f>
        <v>119.675507</v>
      </c>
      <c r="K1765">
        <f>VIG!B1765</f>
        <v>96.498405000000005</v>
      </c>
      <c r="L1765">
        <f>VOO!B1765</f>
        <v>227.86689799999999</v>
      </c>
      <c r="M1765">
        <f>WMT!B1765</f>
        <v>92.255127000000002</v>
      </c>
    </row>
    <row r="1766" spans="1:13" x14ac:dyDescent="0.3">
      <c r="A1766" s="1">
        <v>43473</v>
      </c>
      <c r="B1766">
        <v>0</v>
      </c>
      <c r="C1766">
        <f>CAT!B1766</f>
        <v>125.31407900000001</v>
      </c>
      <c r="D1766">
        <f>DIA!B1766</f>
        <v>231.205185</v>
      </c>
      <c r="E1766">
        <f>HD!B1766</f>
        <v>172.02246099999999</v>
      </c>
      <c r="F1766">
        <f>MSFT!B1766</f>
        <v>101.02619900000001</v>
      </c>
      <c r="G1766">
        <f>NKE!B1766</f>
        <v>75.715828000000002</v>
      </c>
      <c r="H1766">
        <f>NVDA!B1766</f>
        <v>139.20277400000001</v>
      </c>
      <c r="I1766">
        <f>PG!B1766</f>
        <v>89.399788000000001</v>
      </c>
      <c r="J1766">
        <f>TM!B1766</f>
        <v>120.691879</v>
      </c>
      <c r="K1766">
        <f>VIG!B1766</f>
        <v>97.607924999999994</v>
      </c>
      <c r="L1766">
        <f>VOO!B1766</f>
        <v>230.080704</v>
      </c>
      <c r="M1766">
        <f>WMT!B1766</f>
        <v>92.899178000000006</v>
      </c>
    </row>
    <row r="1767" spans="1:13" x14ac:dyDescent="0.3">
      <c r="A1767" s="1">
        <v>43474</v>
      </c>
      <c r="B1767">
        <v>0</v>
      </c>
      <c r="C1767">
        <f>CAT!B1767</f>
        <v>125.796913</v>
      </c>
      <c r="D1767">
        <f>DIA!B1767</f>
        <v>232.17697100000001</v>
      </c>
      <c r="E1767">
        <f>HD!B1767</f>
        <v>173.801773</v>
      </c>
      <c r="F1767">
        <f>MSFT!B1767</f>
        <v>102.470825</v>
      </c>
      <c r="G1767">
        <f>NKE!B1767</f>
        <v>75.577674999999999</v>
      </c>
      <c r="H1767">
        <f>NVDA!B1767</f>
        <v>141.94044500000001</v>
      </c>
      <c r="I1767">
        <f>PG!B1767</f>
        <v>87.939757999999998</v>
      </c>
      <c r="J1767">
        <f>TM!B1767</f>
        <v>121.293808</v>
      </c>
      <c r="K1767">
        <f>VIG!B1767</f>
        <v>97.882842999999994</v>
      </c>
      <c r="L1767">
        <f>VOO!B1767</f>
        <v>231.14372299999999</v>
      </c>
      <c r="M1767">
        <f>WMT!B1767</f>
        <v>92.596671999999998</v>
      </c>
    </row>
    <row r="1768" spans="1:13" x14ac:dyDescent="0.3">
      <c r="A1768" s="1">
        <v>43475</v>
      </c>
      <c r="B1768">
        <v>0</v>
      </c>
      <c r="C1768">
        <f>CAT!B1768</f>
        <v>128.39454699999999</v>
      </c>
      <c r="D1768">
        <f>DIA!B1768</f>
        <v>233.226471</v>
      </c>
      <c r="E1768">
        <f>HD!B1768</f>
        <v>173.153885</v>
      </c>
      <c r="F1768">
        <f>MSFT!B1768</f>
        <v>101.81240099999999</v>
      </c>
      <c r="G1768">
        <f>NKE!B1768</f>
        <v>75.40992</v>
      </c>
      <c r="H1768">
        <f>NVDA!B1768</f>
        <v>144.578552</v>
      </c>
      <c r="I1768">
        <f>PG!B1768</f>
        <v>88.152480999999995</v>
      </c>
      <c r="J1768">
        <f>TM!B1768</f>
        <v>122.84303300000001</v>
      </c>
      <c r="K1768">
        <f>VIG!B1768</f>
        <v>98.570160000000001</v>
      </c>
      <c r="L1768">
        <f>VOO!B1768</f>
        <v>232.10922199999999</v>
      </c>
      <c r="M1768">
        <f>WMT!B1768</f>
        <v>92.664978000000005</v>
      </c>
    </row>
    <row r="1769" spans="1:13" x14ac:dyDescent="0.3">
      <c r="A1769" s="1">
        <v>43476</v>
      </c>
      <c r="B1769">
        <v>0</v>
      </c>
      <c r="C1769">
        <f>CAT!B1769</f>
        <v>127.56409499999999</v>
      </c>
      <c r="D1769">
        <f>DIA!B1769</f>
        <v>233.10987900000001</v>
      </c>
      <c r="E1769">
        <f>HD!B1769</f>
        <v>173.49232499999999</v>
      </c>
      <c r="F1769">
        <f>MSFT!B1769</f>
        <v>101.02619900000001</v>
      </c>
      <c r="G1769">
        <f>NKE!B1769</f>
        <v>75.034942999999998</v>
      </c>
      <c r="H1769">
        <f>NVDA!B1769</f>
        <v>148.162384</v>
      </c>
      <c r="I1769">
        <f>PG!B1769</f>
        <v>88.732619999999997</v>
      </c>
      <c r="J1769">
        <f>TM!B1769</f>
        <v>123.415367</v>
      </c>
      <c r="K1769">
        <f>VIG!B1769</f>
        <v>98.442520000000002</v>
      </c>
      <c r="L1769">
        <f>VOO!B1769</f>
        <v>232.00195299999999</v>
      </c>
      <c r="M1769">
        <f>WMT!B1769</f>
        <v>92.547873999999993</v>
      </c>
    </row>
    <row r="1770" spans="1:13" x14ac:dyDescent="0.3">
      <c r="A1770" s="1">
        <v>43479</v>
      </c>
      <c r="B1770">
        <v>0</v>
      </c>
      <c r="C1770">
        <f>CAT!B1770</f>
        <v>127.27439099999999</v>
      </c>
      <c r="D1770">
        <f>DIA!B1770</f>
        <v>232.19636499999999</v>
      </c>
      <c r="E1770">
        <f>HD!B1770</f>
        <v>172.912125</v>
      </c>
      <c r="F1770">
        <f>MSFT!B1770</f>
        <v>100.289146</v>
      </c>
      <c r="G1770">
        <f>NKE!B1770</f>
        <v>75.084282000000002</v>
      </c>
      <c r="H1770">
        <f>NVDA!B1770</f>
        <v>149.76516699999999</v>
      </c>
      <c r="I1770">
        <f>PG!B1770</f>
        <v>88.133148000000006</v>
      </c>
      <c r="J1770">
        <f>TM!B1770</f>
        <v>123.731133</v>
      </c>
      <c r="K1770">
        <f>VIG!B1770</f>
        <v>97.971221999999997</v>
      </c>
      <c r="L1770">
        <f>VOO!B1770</f>
        <v>230.72438</v>
      </c>
      <c r="M1770">
        <f>WMT!B1770</f>
        <v>92.655212000000006</v>
      </c>
    </row>
    <row r="1771" spans="1:13" x14ac:dyDescent="0.3">
      <c r="A1771" s="1">
        <v>43480</v>
      </c>
      <c r="B1771">
        <v>0</v>
      </c>
      <c r="C1771">
        <f>CAT!B1771</f>
        <v>126.20249200000001</v>
      </c>
      <c r="D1771">
        <f>DIA!B1771</f>
        <v>233.84841900000001</v>
      </c>
      <c r="E1771">
        <f>HD!B1771</f>
        <v>170.64930699999999</v>
      </c>
      <c r="F1771">
        <f>MSFT!B1771</f>
        <v>103.19806699999999</v>
      </c>
      <c r="G1771">
        <f>NKE!B1771</f>
        <v>76.850623999999996</v>
      </c>
      <c r="H1771">
        <f>NVDA!B1771</f>
        <v>149.197723</v>
      </c>
      <c r="I1771">
        <f>PG!B1771</f>
        <v>88.964684000000005</v>
      </c>
      <c r="J1771">
        <f>TM!B1771</f>
        <v>124.60936</v>
      </c>
      <c r="K1771">
        <f>VIG!B1771</f>
        <v>98.638892999999996</v>
      </c>
      <c r="L1771">
        <f>VOO!B1771</f>
        <v>233.425827</v>
      </c>
      <c r="M1771">
        <f>WMT!B1771</f>
        <v>93.923798000000005</v>
      </c>
    </row>
    <row r="1772" spans="1:13" x14ac:dyDescent="0.3">
      <c r="A1772" s="1">
        <v>43481</v>
      </c>
      <c r="B1772">
        <v>0</v>
      </c>
      <c r="C1772">
        <f>CAT!B1772</f>
        <v>127.13917499999999</v>
      </c>
      <c r="D1772">
        <f>DIA!B1772</f>
        <v>235.03396599999999</v>
      </c>
      <c r="E1772">
        <f>HD!B1772</f>
        <v>171.20048499999999</v>
      </c>
      <c r="F1772">
        <f>MSFT!B1772</f>
        <v>103.561684</v>
      </c>
      <c r="G1772">
        <f>NKE!B1772</f>
        <v>76.653267</v>
      </c>
      <c r="H1772">
        <f>NVDA!B1772</f>
        <v>148.17236299999999</v>
      </c>
      <c r="I1772">
        <f>PG!B1772</f>
        <v>88.345855999999998</v>
      </c>
      <c r="J1772">
        <f>TM!B1772</f>
        <v>123.99756600000001</v>
      </c>
      <c r="K1772">
        <f>VIG!B1772</f>
        <v>98.687980999999994</v>
      </c>
      <c r="L1772">
        <f>VOO!B1772</f>
        <v>233.94270299999999</v>
      </c>
      <c r="M1772">
        <f>WMT!B1772</f>
        <v>94.021384999999995</v>
      </c>
    </row>
    <row r="1773" spans="1:13" x14ac:dyDescent="0.3">
      <c r="A1773" s="1">
        <v>43482</v>
      </c>
      <c r="B1773">
        <v>0</v>
      </c>
      <c r="C1773">
        <f>CAT!B1773</f>
        <v>129.920288</v>
      </c>
      <c r="D1773">
        <f>DIA!B1773</f>
        <v>236.91923499999999</v>
      </c>
      <c r="E1773">
        <f>HD!B1773</f>
        <v>169.102081</v>
      </c>
      <c r="F1773">
        <f>MSFT!B1773</f>
        <v>104.288918</v>
      </c>
      <c r="G1773">
        <f>NKE!B1773</f>
        <v>78.084106000000006</v>
      </c>
      <c r="H1773">
        <f>NVDA!B1773</f>
        <v>151.03945899999999</v>
      </c>
      <c r="I1773">
        <f>PG!B1773</f>
        <v>88.333382</v>
      </c>
      <c r="J1773">
        <f>TM!B1773</f>
        <v>123.267349</v>
      </c>
      <c r="K1773">
        <f>VIG!B1773</f>
        <v>99.630584999999996</v>
      </c>
      <c r="L1773">
        <f>VOO!B1773</f>
        <v>235.68838500000001</v>
      </c>
      <c r="M1773">
        <f>WMT!B1773</f>
        <v>94.401955000000001</v>
      </c>
    </row>
    <row r="1774" spans="1:13" x14ac:dyDescent="0.3">
      <c r="A1774" s="1">
        <v>43483</v>
      </c>
      <c r="B1774">
        <v>0</v>
      </c>
      <c r="C1774">
        <f>CAT!B1774</f>
        <v>132.75817900000001</v>
      </c>
      <c r="D1774">
        <f>DIA!B1774</f>
        <v>240.24896200000001</v>
      </c>
      <c r="E1774">
        <f>HD!B1774</f>
        <v>173.656723</v>
      </c>
      <c r="F1774">
        <f>MSFT!B1774</f>
        <v>105.851479</v>
      </c>
      <c r="G1774">
        <f>NKE!B1774</f>
        <v>79.386650000000003</v>
      </c>
      <c r="H1774">
        <f>NVDA!B1774</f>
        <v>156.22605899999999</v>
      </c>
      <c r="I1774">
        <f>PG!B1774</f>
        <v>89.093529000000004</v>
      </c>
      <c r="J1774">
        <f>TM!B1774</f>
        <v>123.691658</v>
      </c>
      <c r="K1774">
        <f>VIG!B1774</f>
        <v>101.231033</v>
      </c>
      <c r="L1774">
        <f>VOO!B1774</f>
        <v>238.85794100000001</v>
      </c>
      <c r="M1774">
        <f>WMT!B1774</f>
        <v>95.368033999999994</v>
      </c>
    </row>
    <row r="1775" spans="1:13" x14ac:dyDescent="0.3">
      <c r="A1775" s="1">
        <v>43487</v>
      </c>
      <c r="B1775">
        <v>0</v>
      </c>
      <c r="C1775">
        <f>CAT!B1775</f>
        <v>128.52079800000001</v>
      </c>
      <c r="D1775">
        <f>DIA!B1775</f>
        <v>237.28294399999999</v>
      </c>
      <c r="E1775">
        <f>HD!B1775</f>
        <v>171.26818800000001</v>
      </c>
      <c r="F1775">
        <f>MSFT!B1775</f>
        <v>103.856506</v>
      </c>
      <c r="G1775">
        <f>NKE!B1775</f>
        <v>79.682686000000004</v>
      </c>
      <c r="H1775">
        <f>NVDA!B1775</f>
        <v>148.102676</v>
      </c>
      <c r="I1775">
        <f>PG!B1775</f>
        <v>88.138474000000002</v>
      </c>
      <c r="J1775">
        <f>TM!B1775</f>
        <v>121.96481300000001</v>
      </c>
      <c r="K1775">
        <f>VIG!B1775</f>
        <v>100.05278800000001</v>
      </c>
      <c r="L1775">
        <f>VOO!B1775</f>
        <v>235.67865</v>
      </c>
      <c r="M1775">
        <f>WMT!B1775</f>
        <v>95.133826999999997</v>
      </c>
    </row>
    <row r="1776" spans="1:13" x14ac:dyDescent="0.3">
      <c r="A1776" s="1">
        <v>43488</v>
      </c>
      <c r="B1776">
        <v>0</v>
      </c>
      <c r="C1776">
        <f>CAT!B1776</f>
        <v>128.11262500000001</v>
      </c>
      <c r="D1776">
        <f>DIA!B1776</f>
        <v>238.955612</v>
      </c>
      <c r="E1776">
        <f>HD!B1776</f>
        <v>171.05545000000001</v>
      </c>
      <c r="F1776">
        <f>MSFT!B1776</f>
        <v>104.868729</v>
      </c>
      <c r="G1776">
        <f>NKE!B1776</f>
        <v>79.435989000000006</v>
      </c>
      <c r="H1776">
        <f>NVDA!B1776</f>
        <v>148.620316</v>
      </c>
      <c r="I1776">
        <f>PG!B1776</f>
        <v>92.426497999999995</v>
      </c>
      <c r="J1776">
        <f>TM!B1776</f>
        <v>120.849762</v>
      </c>
      <c r="K1776">
        <f>VIG!B1776</f>
        <v>100.23934199999999</v>
      </c>
      <c r="L1776">
        <f>VOO!B1776</f>
        <v>236.02972399999999</v>
      </c>
      <c r="M1776">
        <f>WMT!B1776</f>
        <v>96.324348000000001</v>
      </c>
    </row>
    <row r="1777" spans="1:13" x14ac:dyDescent="0.3">
      <c r="A1777" s="1">
        <v>43489</v>
      </c>
      <c r="B1777">
        <v>0</v>
      </c>
      <c r="C1777">
        <f>CAT!B1777</f>
        <v>128.99700899999999</v>
      </c>
      <c r="D1777">
        <f>DIA!B1777</f>
        <v>238.71244799999999</v>
      </c>
      <c r="E1777">
        <f>HD!B1777</f>
        <v>171.44224500000001</v>
      </c>
      <c r="F1777">
        <f>MSFT!B1777</f>
        <v>104.367531</v>
      </c>
      <c r="G1777">
        <f>NKE!B1777</f>
        <v>79.376793000000006</v>
      </c>
      <c r="H1777">
        <f>NVDA!B1777</f>
        <v>157.131958</v>
      </c>
      <c r="I1777">
        <f>PG!B1777</f>
        <v>91.900245999999996</v>
      </c>
      <c r="J1777">
        <f>TM!B1777</f>
        <v>121.20500199999999</v>
      </c>
      <c r="K1777">
        <f>VIG!B1777</f>
        <v>100.533905</v>
      </c>
      <c r="L1777">
        <f>VOO!B1777</f>
        <v>236.263779</v>
      </c>
      <c r="M1777">
        <f>WMT!B1777</f>
        <v>95.982803000000004</v>
      </c>
    </row>
    <row r="1778" spans="1:13" x14ac:dyDescent="0.3">
      <c r="A1778" s="1">
        <v>43490</v>
      </c>
      <c r="B1778">
        <v>0</v>
      </c>
      <c r="C1778">
        <f>CAT!B1778</f>
        <v>133.01084900000001</v>
      </c>
      <c r="D1778">
        <f>DIA!B1778</f>
        <v>240.57962000000001</v>
      </c>
      <c r="E1778">
        <f>HD!B1778</f>
        <v>174.44967700000001</v>
      </c>
      <c r="F1778">
        <f>MSFT!B1778</f>
        <v>105.32079299999999</v>
      </c>
      <c r="G1778">
        <f>NKE!B1778</f>
        <v>79.544533000000001</v>
      </c>
      <c r="H1778">
        <f>NVDA!B1778</f>
        <v>159.43161000000001</v>
      </c>
      <c r="I1778">
        <f>PG!B1778</f>
        <v>91.218056000000004</v>
      </c>
      <c r="J1778">
        <f>TM!B1778</f>
        <v>122.083229</v>
      </c>
      <c r="K1778">
        <f>VIG!B1778</f>
        <v>101.073936</v>
      </c>
      <c r="L1778">
        <f>VOO!B1778</f>
        <v>238.27281199999999</v>
      </c>
      <c r="M1778">
        <f>WMT!B1778</f>
        <v>94.597130000000007</v>
      </c>
    </row>
    <row r="1779" spans="1:13" x14ac:dyDescent="0.3">
      <c r="A1779" s="1">
        <v>43493</v>
      </c>
      <c r="B1779">
        <v>0</v>
      </c>
      <c r="C1779">
        <f>CAT!B1779</f>
        <v>120.872131</v>
      </c>
      <c r="D1779">
        <f>DIA!B1779</f>
        <v>238.35266100000001</v>
      </c>
      <c r="E1779">
        <f>HD!B1779</f>
        <v>173.898483</v>
      </c>
      <c r="F1779">
        <f>MSFT!B1779</f>
        <v>103.26686100000001</v>
      </c>
      <c r="G1779">
        <f>NKE!B1779</f>
        <v>79.258369000000002</v>
      </c>
      <c r="H1779">
        <f>NVDA!B1779</f>
        <v>137.39093</v>
      </c>
      <c r="I1779">
        <f>PG!B1779</f>
        <v>91.140090999999998</v>
      </c>
      <c r="J1779">
        <f>TM!B1779</f>
        <v>120.859634</v>
      </c>
      <c r="K1779">
        <f>VIG!B1779</f>
        <v>100.455353</v>
      </c>
      <c r="L1779">
        <f>VOO!B1779</f>
        <v>236.42955000000001</v>
      </c>
      <c r="M1779">
        <f>WMT!B1779</f>
        <v>94.714218000000002</v>
      </c>
    </row>
    <row r="1780" spans="1:13" x14ac:dyDescent="0.3">
      <c r="A1780" s="1">
        <v>43494</v>
      </c>
      <c r="B1780">
        <v>0</v>
      </c>
      <c r="C1780">
        <f>CAT!B1780</f>
        <v>122.97137499999999</v>
      </c>
      <c r="D1780">
        <f>DIA!B1780</f>
        <v>238.94586200000001</v>
      </c>
      <c r="E1780">
        <f>HD!B1780</f>
        <v>173.76310699999999</v>
      </c>
      <c r="F1780">
        <f>MSFT!B1780</f>
        <v>101.163788</v>
      </c>
      <c r="G1780">
        <f>NKE!B1780</f>
        <v>79.159690999999995</v>
      </c>
      <c r="H1780">
        <f>NVDA!B1780</f>
        <v>131.00968900000001</v>
      </c>
      <c r="I1780">
        <f>PG!B1780</f>
        <v>91.159583999999995</v>
      </c>
      <c r="J1780">
        <f>TM!B1780</f>
        <v>120.652405</v>
      </c>
      <c r="K1780">
        <f>VIG!B1780</f>
        <v>100.749908</v>
      </c>
      <c r="L1780">
        <f>VOO!B1780</f>
        <v>236.13699299999999</v>
      </c>
      <c r="M1780">
        <f>WMT!B1780</f>
        <v>94.372687999999997</v>
      </c>
    </row>
    <row r="1781" spans="1:13" x14ac:dyDescent="0.3">
      <c r="A1781" s="1">
        <v>43495</v>
      </c>
      <c r="B1781">
        <v>0</v>
      </c>
      <c r="C1781">
        <f>CAT!B1781</f>
        <v>126.450699</v>
      </c>
      <c r="D1781">
        <f>DIA!B1781</f>
        <v>243.29276999999999</v>
      </c>
      <c r="E1781">
        <f>HD!B1781</f>
        <v>176.17094399999999</v>
      </c>
      <c r="F1781">
        <f>MSFT!B1781</f>
        <v>104.544426</v>
      </c>
      <c r="G1781">
        <f>NKE!B1781</f>
        <v>80.205680999999998</v>
      </c>
      <c r="H1781">
        <f>NVDA!B1781</f>
        <v>136.77371199999999</v>
      </c>
      <c r="I1781">
        <f>PG!B1781</f>
        <v>92.114638999999997</v>
      </c>
      <c r="J1781">
        <f>TM!B1781</f>
        <v>121.41222399999999</v>
      </c>
      <c r="K1781">
        <f>VIG!B1781</f>
        <v>101.780884</v>
      </c>
      <c r="L1781">
        <f>VOO!B1781</f>
        <v>239.872208</v>
      </c>
      <c r="M1781">
        <f>WMT!B1781</f>
        <v>92.508849999999995</v>
      </c>
    </row>
    <row r="1782" spans="1:13" x14ac:dyDescent="0.3">
      <c r="A1782" s="1">
        <v>43496</v>
      </c>
      <c r="B1782">
        <v>1</v>
      </c>
      <c r="C1782">
        <f>CAT!B1782</f>
        <v>129.41493199999999</v>
      </c>
      <c r="D1782">
        <f>DIA!B1782</f>
        <v>243.234467</v>
      </c>
      <c r="E1782">
        <f>HD!B1782</f>
        <v>177.47642500000001</v>
      </c>
      <c r="F1782">
        <f>MSFT!B1782</f>
        <v>102.628075</v>
      </c>
      <c r="G1782">
        <f>NKE!B1782</f>
        <v>80.797752000000003</v>
      </c>
      <c r="H1782">
        <f>NVDA!B1782</f>
        <v>143.10517899999999</v>
      </c>
      <c r="I1782">
        <f>PG!B1782</f>
        <v>94.015022000000002</v>
      </c>
      <c r="J1782">
        <f>TM!B1782</f>
        <v>121.540497</v>
      </c>
      <c r="K1782">
        <f>VIG!B1782</f>
        <v>102.252182</v>
      </c>
      <c r="L1782">
        <f>VOO!B1782</f>
        <v>241.87144499999999</v>
      </c>
      <c r="M1782">
        <f>WMT!B1782</f>
        <v>93.513947000000002</v>
      </c>
    </row>
    <row r="1783" spans="1:13" x14ac:dyDescent="0.3">
      <c r="A1783" s="1">
        <v>43497</v>
      </c>
      <c r="B1783">
        <v>0</v>
      </c>
      <c r="C1783">
        <f>CAT!B1783</f>
        <v>127.228195</v>
      </c>
      <c r="D1783">
        <f>DIA!B1783</f>
        <v>243.584518</v>
      </c>
      <c r="E1783">
        <f>HD!B1783</f>
        <v>178.28872699999999</v>
      </c>
      <c r="F1783">
        <f>MSFT!B1783</f>
        <v>101.006546</v>
      </c>
      <c r="G1783">
        <f>NKE!B1783</f>
        <v>80.432648</v>
      </c>
      <c r="H1783">
        <f>NVDA!B1783</f>
        <v>144.08079499999999</v>
      </c>
      <c r="I1783">
        <f>PG!B1783</f>
        <v>94.989577999999995</v>
      </c>
      <c r="J1783">
        <f>TM!B1783</f>
        <v>120.38597900000001</v>
      </c>
      <c r="K1783">
        <f>VIG!B1783</f>
        <v>102.036171</v>
      </c>
      <c r="L1783">
        <f>VOO!B1783</f>
        <v>242.07626300000001</v>
      </c>
      <c r="M1783">
        <f>WMT!B1783</f>
        <v>91.591567999999995</v>
      </c>
    </row>
    <row r="1784" spans="1:13" x14ac:dyDescent="0.3">
      <c r="A1784" s="1">
        <v>43500</v>
      </c>
      <c r="B1784">
        <v>0</v>
      </c>
      <c r="C1784">
        <f>CAT!B1784</f>
        <v>127.199051</v>
      </c>
      <c r="D1784">
        <f>DIA!B1784</f>
        <v>245.37391700000001</v>
      </c>
      <c r="E1784">
        <f>HD!B1784</f>
        <v>180.28079199999999</v>
      </c>
      <c r="F1784">
        <f>MSFT!B1784</f>
        <v>103.915466</v>
      </c>
      <c r="G1784">
        <f>NKE!B1784</f>
        <v>80.906288000000004</v>
      </c>
      <c r="H1784">
        <f>NVDA!B1784</f>
        <v>148.510818</v>
      </c>
      <c r="I1784">
        <f>PG!B1784</f>
        <v>95.535308999999998</v>
      </c>
      <c r="J1784">
        <f>TM!B1784</f>
        <v>121.274078</v>
      </c>
      <c r="K1784">
        <f>VIG!B1784</f>
        <v>102.880585</v>
      </c>
      <c r="L1784">
        <f>VOO!B1784</f>
        <v>243.80246</v>
      </c>
      <c r="M1784">
        <f>WMT!B1784</f>
        <v>92.479561000000004</v>
      </c>
    </row>
    <row r="1785" spans="1:13" x14ac:dyDescent="0.3">
      <c r="A1785" s="1">
        <v>43501</v>
      </c>
      <c r="B1785">
        <v>0</v>
      </c>
      <c r="C1785">
        <f>CAT!B1785</f>
        <v>128.28753699999999</v>
      </c>
      <c r="D1785">
        <f>DIA!B1785</f>
        <v>246.96876499999999</v>
      </c>
      <c r="E1785">
        <f>HD!B1785</f>
        <v>180.24211099999999</v>
      </c>
      <c r="F1785">
        <f>MSFT!B1785</f>
        <v>105.369934</v>
      </c>
      <c r="G1785">
        <f>NKE!B1785</f>
        <v>81.764801000000006</v>
      </c>
      <c r="H1785">
        <f>NVDA!B1785</f>
        <v>149.27737400000001</v>
      </c>
      <c r="I1785">
        <f>PG!B1785</f>
        <v>94.960335000000001</v>
      </c>
      <c r="J1785">
        <f>TM!B1785</f>
        <v>121.836533</v>
      </c>
      <c r="K1785">
        <f>VIG!B1785</f>
        <v>103.224236</v>
      </c>
      <c r="L1785">
        <f>VOO!B1785</f>
        <v>244.88497899999999</v>
      </c>
      <c r="M1785">
        <f>WMT!B1785</f>
        <v>93.289512999999999</v>
      </c>
    </row>
    <row r="1786" spans="1:13" x14ac:dyDescent="0.3">
      <c r="A1786" s="1">
        <v>43502</v>
      </c>
      <c r="B1786">
        <v>0</v>
      </c>
      <c r="C1786">
        <f>CAT!B1786</f>
        <v>126.868599</v>
      </c>
      <c r="D1786">
        <f>DIA!B1786</f>
        <v>246.88121000000001</v>
      </c>
      <c r="E1786">
        <f>HD!B1786</f>
        <v>178.627182</v>
      </c>
      <c r="F1786">
        <f>MSFT!B1786</f>
        <v>104.20047</v>
      </c>
      <c r="G1786">
        <f>NKE!B1786</f>
        <v>81.616776000000002</v>
      </c>
      <c r="H1786">
        <f>NVDA!B1786</f>
        <v>152.31369000000001</v>
      </c>
      <c r="I1786">
        <f>PG!B1786</f>
        <v>95.428130999999993</v>
      </c>
      <c r="J1786">
        <f>TM!B1786</f>
        <v>119.448555</v>
      </c>
      <c r="K1786">
        <f>VIG!B1786</f>
        <v>103.29296100000001</v>
      </c>
      <c r="L1786">
        <f>VOO!B1786</f>
        <v>244.58264199999999</v>
      </c>
      <c r="M1786">
        <f>WMT!B1786</f>
        <v>93.328536999999997</v>
      </c>
    </row>
    <row r="1787" spans="1:13" x14ac:dyDescent="0.3">
      <c r="A1787" s="1">
        <v>43503</v>
      </c>
      <c r="B1787">
        <v>0</v>
      </c>
      <c r="C1787">
        <f>CAT!B1787</f>
        <v>125.15810399999999</v>
      </c>
      <c r="D1787">
        <f>DIA!B1787</f>
        <v>244.96546900000001</v>
      </c>
      <c r="E1787">
        <f>HD!B1787</f>
        <v>177.99864199999999</v>
      </c>
      <c r="F1787">
        <f>MSFT!B1787</f>
        <v>103.453575</v>
      </c>
      <c r="G1787">
        <f>NKE!B1787</f>
        <v>81.301002999999994</v>
      </c>
      <c r="H1787">
        <f>NVDA!B1787</f>
        <v>146.758713</v>
      </c>
      <c r="I1787">
        <f>PG!B1787</f>
        <v>94.667968999999999</v>
      </c>
      <c r="J1787">
        <f>TM!B1787</f>
        <v>116.54744700000001</v>
      </c>
      <c r="K1787">
        <f>VIG!B1787</f>
        <v>102.929672</v>
      </c>
      <c r="L1787">
        <f>VOO!B1787</f>
        <v>242.18356299999999</v>
      </c>
      <c r="M1787">
        <f>WMT!B1787</f>
        <v>94.392204000000007</v>
      </c>
    </row>
    <row r="1788" spans="1:13" x14ac:dyDescent="0.3">
      <c r="A1788" s="1">
        <v>43504</v>
      </c>
      <c r="B1788">
        <v>0</v>
      </c>
      <c r="C1788">
        <f>CAT!B1788</f>
        <v>124.98317</v>
      </c>
      <c r="D1788">
        <f>DIA!B1788</f>
        <v>244.401398</v>
      </c>
      <c r="E1788">
        <f>HD!B1788</f>
        <v>178.45313999999999</v>
      </c>
      <c r="F1788">
        <f>MSFT!B1788</f>
        <v>103.84668000000001</v>
      </c>
      <c r="G1788">
        <f>NKE!B1788</f>
        <v>81.271407999999994</v>
      </c>
      <c r="H1788">
        <f>NVDA!B1788</f>
        <v>147.50535600000001</v>
      </c>
      <c r="I1788">
        <f>PG!B1788</f>
        <v>95.223465000000004</v>
      </c>
      <c r="J1788">
        <f>TM!B1788</f>
        <v>115.758026</v>
      </c>
      <c r="K1788">
        <f>VIG!B1788</f>
        <v>103.037674</v>
      </c>
      <c r="L1788">
        <f>VOO!B1788</f>
        <v>242.495621</v>
      </c>
      <c r="M1788">
        <f>WMT!B1788</f>
        <v>93.269997000000004</v>
      </c>
    </row>
    <row r="1789" spans="1:13" x14ac:dyDescent="0.3">
      <c r="A1789" s="1">
        <v>43507</v>
      </c>
      <c r="B1789">
        <v>0</v>
      </c>
      <c r="C1789">
        <f>CAT!B1789</f>
        <v>125.30387899999999</v>
      </c>
      <c r="D1789">
        <f>DIA!B1789</f>
        <v>244.031891</v>
      </c>
      <c r="E1789">
        <f>HD!B1789</f>
        <v>176.88656599999999</v>
      </c>
      <c r="F1789">
        <f>MSFT!B1789</f>
        <v>103.433922</v>
      </c>
      <c r="G1789">
        <f>NKE!B1789</f>
        <v>82.573959000000002</v>
      </c>
      <c r="H1789">
        <f>NVDA!B1789</f>
        <v>145.79306</v>
      </c>
      <c r="I1789">
        <f>PG!B1789</f>
        <v>95.769210999999999</v>
      </c>
      <c r="J1789">
        <f>TM!B1789</f>
        <v>115.600143</v>
      </c>
      <c r="K1789">
        <f>VIG!B1789</f>
        <v>103.342056</v>
      </c>
      <c r="L1789">
        <f>VOO!B1789</f>
        <v>242.622421</v>
      </c>
      <c r="M1789">
        <f>WMT!B1789</f>
        <v>93.875007999999994</v>
      </c>
    </row>
    <row r="1790" spans="1:13" x14ac:dyDescent="0.3">
      <c r="A1790" s="1">
        <v>43508</v>
      </c>
      <c r="B1790">
        <v>0</v>
      </c>
      <c r="C1790">
        <f>CAT!B1790</f>
        <v>128.938705</v>
      </c>
      <c r="D1790">
        <f>DIA!B1790</f>
        <v>247.52304100000001</v>
      </c>
      <c r="E1790">
        <f>HD!B1790</f>
        <v>179.400803</v>
      </c>
      <c r="F1790">
        <f>MSFT!B1790</f>
        <v>105.045631</v>
      </c>
      <c r="G1790">
        <f>NKE!B1790</f>
        <v>83.590346999999994</v>
      </c>
      <c r="H1790">
        <f>NVDA!B1790</f>
        <v>150.49189799999999</v>
      </c>
      <c r="I1790">
        <f>PG!B1790</f>
        <v>96.734015999999997</v>
      </c>
      <c r="J1790">
        <f>TM!B1790</f>
        <v>118.195351</v>
      </c>
      <c r="K1790">
        <f>VIG!B1790</f>
        <v>104.85414900000001</v>
      </c>
      <c r="L1790">
        <f>VOO!B1790</f>
        <v>245.762711</v>
      </c>
      <c r="M1790">
        <f>WMT!B1790</f>
        <v>94.626396</v>
      </c>
    </row>
    <row r="1791" spans="1:13" x14ac:dyDescent="0.3">
      <c r="A1791" s="1">
        <v>43509</v>
      </c>
      <c r="B1791">
        <v>0</v>
      </c>
      <c r="C1791">
        <f>CAT!B1791</f>
        <v>129.35661300000001</v>
      </c>
      <c r="D1791">
        <f>DIA!B1791</f>
        <v>248.75813299999999</v>
      </c>
      <c r="E1791">
        <f>HD!B1791</f>
        <v>182.19548</v>
      </c>
      <c r="F1791">
        <f>MSFT!B1791</f>
        <v>104.96700300000001</v>
      </c>
      <c r="G1791">
        <f>NKE!B1791</f>
        <v>84.271232999999995</v>
      </c>
      <c r="H1791">
        <f>NVDA!B1791</f>
        <v>152.194244</v>
      </c>
      <c r="I1791">
        <f>PG!B1791</f>
        <v>96.714523</v>
      </c>
      <c r="J1791">
        <f>TM!B1791</f>
        <v>118.04733299999999</v>
      </c>
      <c r="K1791">
        <f>VIG!B1791</f>
        <v>105.266525</v>
      </c>
      <c r="L1791">
        <f>VOO!B1791</f>
        <v>246.50389100000001</v>
      </c>
      <c r="M1791">
        <f>WMT!B1791</f>
        <v>95.572959999999995</v>
      </c>
    </row>
    <row r="1792" spans="1:13" x14ac:dyDescent="0.3">
      <c r="A1792" s="1">
        <v>43510</v>
      </c>
      <c r="B1792">
        <v>0</v>
      </c>
      <c r="C1792">
        <f>CAT!B1792</f>
        <v>128.89009100000001</v>
      </c>
      <c r="D1792">
        <f>DIA!B1792</f>
        <v>248.135696</v>
      </c>
      <c r="E1792">
        <f>HD!B1792</f>
        <v>181.518585</v>
      </c>
      <c r="F1792">
        <f>MSFT!B1792</f>
        <v>105.05544999999999</v>
      </c>
      <c r="G1792">
        <f>NKE!B1792</f>
        <v>83.560744999999997</v>
      </c>
      <c r="H1792">
        <f>NVDA!B1792</f>
        <v>153.83682300000001</v>
      </c>
      <c r="I1792">
        <f>PG!B1792</f>
        <v>95.954384000000005</v>
      </c>
      <c r="J1792">
        <f>TM!B1792</f>
        <v>117.672363</v>
      </c>
      <c r="K1792">
        <f>VIG!B1792</f>
        <v>104.92287399999999</v>
      </c>
      <c r="L1792">
        <f>VOO!B1792</f>
        <v>245.95774800000001</v>
      </c>
      <c r="M1792">
        <f>WMT!B1792</f>
        <v>96.138930999999999</v>
      </c>
    </row>
    <row r="1793" spans="1:13" x14ac:dyDescent="0.3">
      <c r="A1793" s="1">
        <v>43511</v>
      </c>
      <c r="B1793">
        <v>0</v>
      </c>
      <c r="C1793">
        <f>CAT!B1793</f>
        <v>132.369415</v>
      </c>
      <c r="D1793">
        <f>DIA!B1793</f>
        <v>252.21961999999999</v>
      </c>
      <c r="E1793">
        <f>HD!B1793</f>
        <v>186.04420500000001</v>
      </c>
      <c r="F1793">
        <f>MSFT!B1793</f>
        <v>106.352676</v>
      </c>
      <c r="G1793">
        <f>NKE!B1793</f>
        <v>84.251480000000001</v>
      </c>
      <c r="H1793">
        <f>NVDA!B1793</f>
        <v>156.634232</v>
      </c>
      <c r="I1793">
        <f>PG!B1793</f>
        <v>95.973877000000002</v>
      </c>
      <c r="J1793">
        <f>TM!B1793</f>
        <v>119.54722599999999</v>
      </c>
      <c r="K1793">
        <f>VIG!B1793</f>
        <v>106.464417</v>
      </c>
      <c r="L1793">
        <f>VOO!B1793</f>
        <v>248.66894500000001</v>
      </c>
      <c r="M1793">
        <f>WMT!B1793</f>
        <v>97.573409999999996</v>
      </c>
    </row>
    <row r="1794" spans="1:13" x14ac:dyDescent="0.3">
      <c r="A1794" s="1">
        <v>43515</v>
      </c>
      <c r="B1794">
        <v>0</v>
      </c>
      <c r="C1794">
        <f>CAT!B1794</f>
        <v>131.98066700000001</v>
      </c>
      <c r="D1794">
        <f>DIA!B1794</f>
        <v>252.37560999999999</v>
      </c>
      <c r="E1794">
        <f>HD!B1794</f>
        <v>185.98619099999999</v>
      </c>
      <c r="F1794">
        <f>MSFT!B1794</f>
        <v>106.303543</v>
      </c>
      <c r="G1794">
        <f>NKE!B1794</f>
        <v>83.452202</v>
      </c>
      <c r="H1794">
        <f>NVDA!B1794</f>
        <v>155.937363</v>
      </c>
      <c r="I1794">
        <f>PG!B1794</f>
        <v>97.445435000000003</v>
      </c>
      <c r="J1794">
        <f>TM!B1794</f>
        <v>119.882729</v>
      </c>
      <c r="K1794">
        <f>VIG!B1794</f>
        <v>106.611687</v>
      </c>
      <c r="L1794">
        <f>VOO!B1794</f>
        <v>249.09806800000001</v>
      </c>
      <c r="M1794">
        <f>WMT!B1794</f>
        <v>99.729996</v>
      </c>
    </row>
    <row r="1795" spans="1:13" x14ac:dyDescent="0.3">
      <c r="A1795" s="1">
        <v>43516</v>
      </c>
      <c r="B1795">
        <v>0</v>
      </c>
      <c r="C1795">
        <f>CAT!B1795</f>
        <v>136.363831</v>
      </c>
      <c r="D1795">
        <f>DIA!B1795</f>
        <v>253.04847699999999</v>
      </c>
      <c r="E1795">
        <f>HD!B1795</f>
        <v>185.52203399999999</v>
      </c>
      <c r="F1795">
        <f>MSFT!B1795</f>
        <v>105.750854</v>
      </c>
      <c r="G1795">
        <f>NKE!B1795</f>
        <v>83.718627999999995</v>
      </c>
      <c r="H1795">
        <f>NVDA!B1795</f>
        <v>157.83879099999999</v>
      </c>
      <c r="I1795">
        <f>PG!B1795</f>
        <v>96.753510000000006</v>
      </c>
      <c r="J1795">
        <f>TM!B1795</f>
        <v>121.165527</v>
      </c>
      <c r="K1795">
        <f>VIG!B1795</f>
        <v>106.69023900000001</v>
      </c>
      <c r="L1795">
        <f>VOO!B1795</f>
        <v>249.673462</v>
      </c>
      <c r="M1795">
        <f>WMT!B1795</f>
        <v>97.466064000000003</v>
      </c>
    </row>
    <row r="1796" spans="1:13" x14ac:dyDescent="0.3">
      <c r="A1796" s="1">
        <v>43517</v>
      </c>
      <c r="B1796">
        <v>0</v>
      </c>
      <c r="C1796">
        <f>CAT!B1796</f>
        <v>134.97406000000001</v>
      </c>
      <c r="D1796">
        <f>DIA!B1796</f>
        <v>252.102585</v>
      </c>
      <c r="E1796">
        <f>HD!B1796</f>
        <v>185.493011</v>
      </c>
      <c r="F1796">
        <f>MSFT!B1796</f>
        <v>107.981354</v>
      </c>
      <c r="G1796">
        <f>NKE!B1796</f>
        <v>82.840393000000006</v>
      </c>
      <c r="H1796">
        <f>NVDA!B1796</f>
        <v>155.071259</v>
      </c>
      <c r="I1796">
        <f>PG!B1796</f>
        <v>97.240791000000002</v>
      </c>
      <c r="J1796">
        <f>TM!B1796</f>
        <v>119.636032</v>
      </c>
      <c r="K1796">
        <f>VIG!B1796</f>
        <v>106.415314</v>
      </c>
      <c r="L1796">
        <f>VOO!B1796</f>
        <v>248.76646400000001</v>
      </c>
      <c r="M1796">
        <f>WMT!B1796</f>
        <v>96.987915000000001</v>
      </c>
    </row>
    <row r="1797" spans="1:13" x14ac:dyDescent="0.3">
      <c r="A1797" s="1">
        <v>43518</v>
      </c>
      <c r="B1797">
        <v>0</v>
      </c>
      <c r="C1797">
        <f>CAT!B1797</f>
        <v>134.779663</v>
      </c>
      <c r="D1797">
        <f>DIA!B1797</f>
        <v>253.70181299999999</v>
      </c>
      <c r="E1797">
        <f>HD!B1797</f>
        <v>186.04420500000001</v>
      </c>
      <c r="F1797">
        <f>MSFT!B1797</f>
        <v>109.520973</v>
      </c>
      <c r="G1797">
        <f>NKE!B1797</f>
        <v>83.639686999999995</v>
      </c>
      <c r="H1797">
        <f>NVDA!B1797</f>
        <v>158.47593699999999</v>
      </c>
      <c r="I1797">
        <f>PG!B1797</f>
        <v>97.698822000000007</v>
      </c>
      <c r="J1797">
        <f>TM!B1797</f>
        <v>120.208359</v>
      </c>
      <c r="K1797">
        <f>VIG!B1797</f>
        <v>107.07318100000001</v>
      </c>
      <c r="L1797">
        <f>VOO!B1797</f>
        <v>250.258591</v>
      </c>
      <c r="M1797">
        <f>WMT!B1797</f>
        <v>97.144035000000002</v>
      </c>
    </row>
    <row r="1798" spans="1:13" x14ac:dyDescent="0.3">
      <c r="A1798" s="1">
        <v>43521</v>
      </c>
      <c r="B1798">
        <v>0</v>
      </c>
      <c r="C1798">
        <f>CAT!B1798</f>
        <v>137.43289200000001</v>
      </c>
      <c r="D1798">
        <f>DIA!B1798</f>
        <v>254.40387000000001</v>
      </c>
      <c r="E1798">
        <f>HD!B1798</f>
        <v>183.71369899999999</v>
      </c>
      <c r="F1798">
        <f>MSFT!B1798</f>
        <v>110.132874</v>
      </c>
      <c r="G1798">
        <f>NKE!B1798</f>
        <v>84.044265999999993</v>
      </c>
      <c r="H1798">
        <f>NVDA!B1798</f>
        <v>157.97818000000001</v>
      </c>
      <c r="I1798">
        <f>PG!B1798</f>
        <v>97.036124999999998</v>
      </c>
      <c r="J1798">
        <f>TM!B1798</f>
        <v>120.790558</v>
      </c>
      <c r="K1798">
        <f>VIG!B1798</f>
        <v>107.063354</v>
      </c>
      <c r="L1798">
        <f>VOO!B1798</f>
        <v>250.62918099999999</v>
      </c>
      <c r="M1798">
        <f>WMT!B1798</f>
        <v>96.724434000000002</v>
      </c>
    </row>
    <row r="1799" spans="1:13" x14ac:dyDescent="0.3">
      <c r="A1799" s="1">
        <v>43522</v>
      </c>
      <c r="B1799">
        <v>0</v>
      </c>
      <c r="C1799">
        <f>CAT!B1799</f>
        <v>134.09936500000001</v>
      </c>
      <c r="D1799">
        <f>DIA!B1799</f>
        <v>254.062637</v>
      </c>
      <c r="E1799">
        <f>HD!B1799</f>
        <v>182.08909600000001</v>
      </c>
      <c r="F1799">
        <f>MSFT!B1799</f>
        <v>110.892822</v>
      </c>
      <c r="G1799">
        <f>NKE!B1799</f>
        <v>84.665947000000003</v>
      </c>
      <c r="H1799">
        <f>NVDA!B1799</f>
        <v>156.39529400000001</v>
      </c>
      <c r="I1799">
        <f>PG!B1799</f>
        <v>97.289512999999999</v>
      </c>
      <c r="J1799">
        <f>TM!B1799</f>
        <v>121.599709</v>
      </c>
      <c r="K1799">
        <f>VIG!B1799</f>
        <v>106.798248</v>
      </c>
      <c r="L1799">
        <f>VOO!B1799</f>
        <v>250.44387800000001</v>
      </c>
      <c r="M1799">
        <f>WMT!B1799</f>
        <v>96.304832000000005</v>
      </c>
    </row>
    <row r="1800" spans="1:13" x14ac:dyDescent="0.3">
      <c r="A1800" s="1">
        <v>43523</v>
      </c>
      <c r="B1800">
        <v>0</v>
      </c>
      <c r="C1800">
        <f>CAT!B1800</f>
        <v>135.654358</v>
      </c>
      <c r="D1800">
        <f>DIA!B1800</f>
        <v>253.409256</v>
      </c>
      <c r="E1800">
        <f>HD!B1800</f>
        <v>177.611816</v>
      </c>
      <c r="F1800">
        <f>MSFT!B1800</f>
        <v>110.705299</v>
      </c>
      <c r="G1800">
        <f>NKE!B1800</f>
        <v>85.031052000000003</v>
      </c>
      <c r="H1800">
        <f>NVDA!B1800</f>
        <v>154.712875</v>
      </c>
      <c r="I1800">
        <f>PG!B1800</f>
        <v>96.392928999999995</v>
      </c>
      <c r="J1800">
        <f>TM!B1800</f>
        <v>120.70174400000001</v>
      </c>
      <c r="K1800">
        <f>VIG!B1800</f>
        <v>106.896439</v>
      </c>
      <c r="L1800">
        <f>VOO!B1800</f>
        <v>250.31712300000001</v>
      </c>
      <c r="M1800">
        <f>WMT!B1800</f>
        <v>95.738845999999995</v>
      </c>
    </row>
    <row r="1801" spans="1:13" x14ac:dyDescent="0.3">
      <c r="A1801" s="1">
        <v>43524</v>
      </c>
      <c r="B1801">
        <v>1</v>
      </c>
      <c r="C1801">
        <f>CAT!B1801</f>
        <v>133.47735599999999</v>
      </c>
      <c r="D1801">
        <f>DIA!B1801</f>
        <v>252.833923</v>
      </c>
      <c r="E1801">
        <f>HD!B1801</f>
        <v>179.03334000000001</v>
      </c>
      <c r="F1801">
        <f>MSFT!B1801</f>
        <v>110.567131</v>
      </c>
      <c r="G1801">
        <f>NKE!B1801</f>
        <v>84.596862999999999</v>
      </c>
      <c r="H1801">
        <f>NVDA!B1801</f>
        <v>153.726303</v>
      </c>
      <c r="I1801">
        <f>PG!B1801</f>
        <v>96.042090999999999</v>
      </c>
      <c r="J1801">
        <f>TM!B1801</f>
        <v>119.438683</v>
      </c>
      <c r="K1801">
        <f>VIG!B1801</f>
        <v>106.935715</v>
      </c>
      <c r="L1801">
        <f>VOO!B1801</f>
        <v>249.73199500000001</v>
      </c>
      <c r="M1801">
        <f>WMT!B1801</f>
        <v>96.597579999999994</v>
      </c>
    </row>
    <row r="1802" spans="1:13" x14ac:dyDescent="0.3">
      <c r="A1802" s="1">
        <v>43525</v>
      </c>
      <c r="B1802">
        <v>0</v>
      </c>
      <c r="C1802">
        <f>CAT!B1802</f>
        <v>133.60369900000001</v>
      </c>
      <c r="D1802">
        <f>DIA!B1802</f>
        <v>253.945572</v>
      </c>
      <c r="E1802">
        <f>HD!B1802</f>
        <v>179.06234699999999</v>
      </c>
      <c r="F1802">
        <f>MSFT!B1802</f>
        <v>111.060608</v>
      </c>
      <c r="G1802">
        <f>NKE!B1802</f>
        <v>86.229256000000007</v>
      </c>
      <c r="H1802">
        <f>NVDA!B1802</f>
        <v>155.90872200000001</v>
      </c>
      <c r="I1802">
        <f>PG!B1802</f>
        <v>95.934898000000004</v>
      </c>
      <c r="J1802">
        <f>TM!B1802</f>
        <v>118.74794</v>
      </c>
      <c r="K1802">
        <f>VIG!B1802</f>
        <v>107.279366</v>
      </c>
      <c r="L1802">
        <f>VOO!B1802</f>
        <v>251.44837999999999</v>
      </c>
      <c r="M1802">
        <f>WMT!B1802</f>
        <v>95.563202000000004</v>
      </c>
    </row>
    <row r="1803" spans="1:13" x14ac:dyDescent="0.3">
      <c r="A1803" s="1">
        <v>43528</v>
      </c>
      <c r="B1803">
        <v>0</v>
      </c>
      <c r="C1803">
        <f>CAT!B1803</f>
        <v>134.458969</v>
      </c>
      <c r="D1803">
        <f>DIA!B1803</f>
        <v>251.85874899999999</v>
      </c>
      <c r="E1803">
        <f>HD!B1803</f>
        <v>177.74719200000001</v>
      </c>
      <c r="F1803">
        <f>MSFT!B1803</f>
        <v>110.794128</v>
      </c>
      <c r="G1803">
        <f>NKE!B1803</f>
        <v>84.725479000000007</v>
      </c>
      <c r="H1803">
        <f>NVDA!B1803</f>
        <v>156.237595</v>
      </c>
      <c r="I1803">
        <f>PG!B1803</f>
        <v>96.353943000000001</v>
      </c>
      <c r="J1803">
        <f>TM!B1803</f>
        <v>116.85334</v>
      </c>
      <c r="K1803">
        <f>VIG!B1803</f>
        <v>106.749161</v>
      </c>
      <c r="L1803">
        <f>VOO!B1803</f>
        <v>250.48291</v>
      </c>
      <c r="M1803">
        <f>WMT!B1803</f>
        <v>95.485123000000002</v>
      </c>
    </row>
    <row r="1804" spans="1:13" x14ac:dyDescent="0.3">
      <c r="A1804" s="1">
        <v>43529</v>
      </c>
      <c r="B1804">
        <v>0</v>
      </c>
      <c r="C1804">
        <f>CAT!B1804</f>
        <v>133.282974</v>
      </c>
      <c r="D1804">
        <f>DIA!B1804</f>
        <v>251.77105700000001</v>
      </c>
      <c r="E1804">
        <f>HD!B1804</f>
        <v>177.93095400000001</v>
      </c>
      <c r="F1804">
        <f>MSFT!B1804</f>
        <v>110.241432</v>
      </c>
      <c r="G1804">
        <f>NKE!B1804</f>
        <v>84.527618000000004</v>
      </c>
      <c r="H1804">
        <f>NVDA!B1804</f>
        <v>155.9785</v>
      </c>
      <c r="I1804">
        <f>PG!B1804</f>
        <v>96.568352000000004</v>
      </c>
      <c r="J1804">
        <f>TM!B1804</f>
        <v>116.695465</v>
      </c>
      <c r="K1804">
        <f>VIG!B1804</f>
        <v>106.45459</v>
      </c>
      <c r="L1804">
        <f>VOO!B1804</f>
        <v>250.19035299999999</v>
      </c>
      <c r="M1804">
        <f>WMT!B1804</f>
        <v>95.963286999999994</v>
      </c>
    </row>
    <row r="1805" spans="1:13" x14ac:dyDescent="0.3">
      <c r="A1805" s="1">
        <v>43530</v>
      </c>
      <c r="B1805">
        <v>0</v>
      </c>
      <c r="C1805">
        <f>CAT!B1805</f>
        <v>131.03796399999999</v>
      </c>
      <c r="D1805">
        <f>DIA!B1805</f>
        <v>250.48384100000001</v>
      </c>
      <c r="E1805">
        <f>HD!B1805</f>
        <v>178.36608899999999</v>
      </c>
      <c r="F1805">
        <f>MSFT!B1805</f>
        <v>110.29078699999999</v>
      </c>
      <c r="G1805">
        <f>NKE!B1805</f>
        <v>84.220923999999997</v>
      </c>
      <c r="H1805">
        <f>NVDA!B1805</f>
        <v>151.523956</v>
      </c>
      <c r="I1805">
        <f>PG!B1805</f>
        <v>96.412422000000007</v>
      </c>
      <c r="J1805">
        <f>TM!B1805</f>
        <v>116.419167</v>
      </c>
      <c r="K1805">
        <f>VIG!B1805</f>
        <v>105.84584</v>
      </c>
      <c r="L1805">
        <f>VOO!B1805</f>
        <v>248.59092699999999</v>
      </c>
      <c r="M1805">
        <f>WMT!B1805</f>
        <v>95.885222999999996</v>
      </c>
    </row>
    <row r="1806" spans="1:13" x14ac:dyDescent="0.3">
      <c r="A1806" s="1">
        <v>43531</v>
      </c>
      <c r="B1806">
        <v>0</v>
      </c>
      <c r="C1806">
        <f>CAT!B1806</f>
        <v>129.06504799999999</v>
      </c>
      <c r="D1806">
        <f>DIA!B1806</f>
        <v>248.475098</v>
      </c>
      <c r="E1806">
        <f>HD!B1806</f>
        <v>176.490082</v>
      </c>
      <c r="F1806">
        <f>MSFT!B1806</f>
        <v>108.94853999999999</v>
      </c>
      <c r="G1806">
        <f>NKE!B1806</f>
        <v>84.349541000000002</v>
      </c>
      <c r="H1806">
        <f>NVDA!B1806</f>
        <v>148.743607</v>
      </c>
      <c r="I1806">
        <f>PG!B1806</f>
        <v>96.042090999999999</v>
      </c>
      <c r="J1806">
        <f>TM!B1806</f>
        <v>115.68895000000001</v>
      </c>
      <c r="K1806">
        <f>VIG!B1806</f>
        <v>104.913048</v>
      </c>
      <c r="L1806">
        <f>VOO!B1806</f>
        <v>246.59167500000001</v>
      </c>
      <c r="M1806">
        <f>WMT!B1806</f>
        <v>95.094802999999999</v>
      </c>
    </row>
    <row r="1807" spans="1:13" x14ac:dyDescent="0.3">
      <c r="A1807" s="1">
        <v>43532</v>
      </c>
      <c r="B1807">
        <v>0</v>
      </c>
      <c r="C1807">
        <f>CAT!B1807</f>
        <v>127.655815</v>
      </c>
      <c r="D1807">
        <f>DIA!B1807</f>
        <v>248.37756300000001</v>
      </c>
      <c r="E1807">
        <f>HD!B1807</f>
        <v>175.25230400000001</v>
      </c>
      <c r="F1807">
        <f>MSFT!B1807</f>
        <v>109.06697800000001</v>
      </c>
      <c r="G1807">
        <f>NKE!B1807</f>
        <v>83.894447</v>
      </c>
      <c r="H1807">
        <f>NVDA!B1807</f>
        <v>150.11882</v>
      </c>
      <c r="I1807">
        <f>PG!B1807</f>
        <v>95.905654999999996</v>
      </c>
      <c r="J1807">
        <f>TM!B1807</f>
        <v>116.152733</v>
      </c>
      <c r="K1807">
        <f>VIG!B1807</f>
        <v>104.755951</v>
      </c>
      <c r="L1807">
        <f>VOO!B1807</f>
        <v>246.09428399999999</v>
      </c>
      <c r="M1807">
        <f>WMT!B1807</f>
        <v>95.231414999999998</v>
      </c>
    </row>
    <row r="1808" spans="1:13" x14ac:dyDescent="0.3">
      <c r="A1808" s="1">
        <v>43535</v>
      </c>
      <c r="B1808">
        <v>0</v>
      </c>
      <c r="C1808">
        <f>CAT!B1808</f>
        <v>129.366333</v>
      </c>
      <c r="D1808">
        <f>DIA!B1808</f>
        <v>250.376587</v>
      </c>
      <c r="E1808">
        <f>HD!B1808</f>
        <v>176.422394</v>
      </c>
      <c r="F1808">
        <f>MSFT!B1808</f>
        <v>111.356689</v>
      </c>
      <c r="G1808">
        <f>NKE!B1808</f>
        <v>84.903557000000006</v>
      </c>
      <c r="H1808">
        <f>NVDA!B1808</f>
        <v>160.58251999999999</v>
      </c>
      <c r="I1808">
        <f>PG!B1808</f>
        <v>97.045883000000003</v>
      </c>
      <c r="J1808">
        <f>TM!B1808</f>
        <v>117.55394699999999</v>
      </c>
      <c r="K1808">
        <f>VIG!B1808</f>
        <v>106.13056899999999</v>
      </c>
      <c r="L1808">
        <f>VOO!B1808</f>
        <v>249.68319700000001</v>
      </c>
      <c r="M1808">
        <f>WMT!B1808</f>
        <v>96.099914999999996</v>
      </c>
    </row>
    <row r="1809" spans="1:13" x14ac:dyDescent="0.3">
      <c r="A1809" s="1">
        <v>43536</v>
      </c>
      <c r="B1809">
        <v>0</v>
      </c>
      <c r="C1809">
        <f>CAT!B1809</f>
        <v>128.75402800000001</v>
      </c>
      <c r="D1809">
        <f>DIA!B1809</f>
        <v>249.49894699999999</v>
      </c>
      <c r="E1809">
        <f>HD!B1809</f>
        <v>177.93095400000001</v>
      </c>
      <c r="F1809">
        <f>MSFT!B1809</f>
        <v>112.136368</v>
      </c>
      <c r="G1809">
        <f>NKE!B1809</f>
        <v>84.517714999999995</v>
      </c>
      <c r="H1809">
        <f>NVDA!B1809</f>
        <v>161.95773299999999</v>
      </c>
      <c r="I1809">
        <f>PG!B1809</f>
        <v>97.503922000000003</v>
      </c>
      <c r="J1809">
        <f>TM!B1809</f>
        <v>117.18885</v>
      </c>
      <c r="K1809">
        <f>VIG!B1809</f>
        <v>106.24839799999999</v>
      </c>
      <c r="L1809">
        <f>VOO!B1809</f>
        <v>250.570663</v>
      </c>
      <c r="M1809">
        <f>WMT!B1809</f>
        <v>95.992560999999995</v>
      </c>
    </row>
    <row r="1810" spans="1:13" x14ac:dyDescent="0.3">
      <c r="A1810" s="1">
        <v>43537</v>
      </c>
      <c r="B1810">
        <v>0</v>
      </c>
      <c r="C1810">
        <f>CAT!B1810</f>
        <v>129.745361</v>
      </c>
      <c r="D1810">
        <f>DIA!B1810</f>
        <v>250.95190400000001</v>
      </c>
      <c r="E1810">
        <f>HD!B1810</f>
        <v>176.46961999999999</v>
      </c>
      <c r="F1810">
        <f>MSFT!B1810</f>
        <v>113.004875</v>
      </c>
      <c r="G1810">
        <f>NKE!B1810</f>
        <v>85.012383</v>
      </c>
      <c r="H1810">
        <f>NVDA!B1810</f>
        <v>168.03663599999999</v>
      </c>
      <c r="I1810">
        <f>PG!B1810</f>
        <v>98.605155999999994</v>
      </c>
      <c r="J1810">
        <f>TM!B1810</f>
        <v>117.731567</v>
      </c>
      <c r="K1810">
        <f>VIG!B1810</f>
        <v>106.925888</v>
      </c>
      <c r="L1810">
        <f>VOO!B1810</f>
        <v>252.27735899999999</v>
      </c>
      <c r="M1810">
        <f>WMT!B1810</f>
        <v>96.636612</v>
      </c>
    </row>
    <row r="1811" spans="1:13" x14ac:dyDescent="0.3">
      <c r="A1811" s="1">
        <v>43538</v>
      </c>
      <c r="B1811">
        <v>0</v>
      </c>
      <c r="C1811">
        <f>CAT!B1811</f>
        <v>129.93002300000001</v>
      </c>
      <c r="D1811">
        <f>DIA!B1811</f>
        <v>251.13717700000001</v>
      </c>
      <c r="E1811">
        <f>HD!B1811</f>
        <v>176.92749000000001</v>
      </c>
      <c r="F1811">
        <f>MSFT!B1811</f>
        <v>113.09369700000001</v>
      </c>
      <c r="G1811">
        <f>NKE!B1811</f>
        <v>85.942345000000003</v>
      </c>
      <c r="H1811">
        <f>NVDA!B1811</f>
        <v>164.987213</v>
      </c>
      <c r="I1811">
        <f>PG!B1811</f>
        <v>98.741591999999997</v>
      </c>
      <c r="J1811">
        <f>TM!B1811</f>
        <v>116.14286800000001</v>
      </c>
      <c r="K1811">
        <f>VIG!B1811</f>
        <v>106.70005</v>
      </c>
      <c r="L1811">
        <f>VOO!B1811</f>
        <v>252.18957499999999</v>
      </c>
      <c r="M1811">
        <f>WMT!B1811</f>
        <v>96.361908</v>
      </c>
    </row>
    <row r="1812" spans="1:13" x14ac:dyDescent="0.3">
      <c r="A1812" s="1">
        <v>43539</v>
      </c>
      <c r="B1812">
        <v>0</v>
      </c>
      <c r="C1812">
        <f>CAT!B1812</f>
        <v>128.938705</v>
      </c>
      <c r="D1812">
        <f>DIA!B1812</f>
        <v>252.45155299999999</v>
      </c>
      <c r="E1812">
        <f>HD!B1812</f>
        <v>177.531509</v>
      </c>
      <c r="F1812">
        <f>MSFT!B1812</f>
        <v>114.396469</v>
      </c>
      <c r="G1812">
        <f>NKE!B1812</f>
        <v>85.873092999999997</v>
      </c>
      <c r="H1812">
        <f>NVDA!B1812</f>
        <v>169.22250399999999</v>
      </c>
      <c r="I1812">
        <f>PG!B1812</f>
        <v>99.833099000000004</v>
      </c>
      <c r="J1812">
        <f>TM!B1812</f>
        <v>117.39606499999999</v>
      </c>
      <c r="K1812">
        <f>VIG!B1812</f>
        <v>107.02407100000001</v>
      </c>
      <c r="L1812">
        <f>VOO!B1812</f>
        <v>253.41842700000001</v>
      </c>
      <c r="M1812">
        <f>WMT!B1812</f>
        <v>96.558127999999996</v>
      </c>
    </row>
    <row r="1813" spans="1:13" x14ac:dyDescent="0.3">
      <c r="A1813" s="1">
        <v>43542</v>
      </c>
      <c r="B1813">
        <v>0</v>
      </c>
      <c r="C1813">
        <f>CAT!B1813</f>
        <v>130.32849100000001</v>
      </c>
      <c r="D1813">
        <f>DIA!B1813</f>
        <v>253.08670000000001</v>
      </c>
      <c r="E1813">
        <f>HD!B1813</f>
        <v>178.69082599999999</v>
      </c>
      <c r="F1813">
        <f>MSFT!B1813</f>
        <v>116.03478200000001</v>
      </c>
      <c r="G1813">
        <f>NKE!B1813</f>
        <v>86.882194999999996</v>
      </c>
      <c r="H1813">
        <f>NVDA!B1813</f>
        <v>168.36549400000001</v>
      </c>
      <c r="I1813">
        <f>PG!B1813</f>
        <v>98.926765000000003</v>
      </c>
      <c r="J1813">
        <f>TM!B1813</f>
        <v>117.92892500000001</v>
      </c>
      <c r="K1813">
        <f>VIG!B1813</f>
        <v>107.348091</v>
      </c>
      <c r="L1813">
        <f>VOO!B1813</f>
        <v>254.325378</v>
      </c>
      <c r="M1813">
        <f>WMT!B1813</f>
        <v>97.774673000000007</v>
      </c>
    </row>
    <row r="1814" spans="1:13" x14ac:dyDescent="0.3">
      <c r="A1814" s="1">
        <v>43543</v>
      </c>
      <c r="B1814">
        <v>0</v>
      </c>
      <c r="C1814">
        <f>CAT!B1814</f>
        <v>130.37706</v>
      </c>
      <c r="D1814">
        <f>DIA!B1814</f>
        <v>252.97924800000001</v>
      </c>
      <c r="E1814">
        <f>HD!B1814</f>
        <v>179.38253800000001</v>
      </c>
      <c r="F1814">
        <f>MSFT!B1814</f>
        <v>116.113747</v>
      </c>
      <c r="G1814">
        <f>NKE!B1814</f>
        <v>86.753592999999995</v>
      </c>
      <c r="H1814">
        <f>NVDA!B1814</f>
        <v>175.10209699999999</v>
      </c>
      <c r="I1814">
        <f>PG!B1814</f>
        <v>99.306838999999997</v>
      </c>
      <c r="J1814">
        <f>TM!B1814</f>
        <v>118.146011</v>
      </c>
      <c r="K1814">
        <f>VIG!B1814</f>
        <v>107.240089</v>
      </c>
      <c r="L1814">
        <f>VOO!B1814</f>
        <v>254.40339700000001</v>
      </c>
      <c r="M1814">
        <f>WMT!B1814</f>
        <v>97.961074999999994</v>
      </c>
    </row>
    <row r="1815" spans="1:13" x14ac:dyDescent="0.3">
      <c r="A1815" s="1">
        <v>43544</v>
      </c>
      <c r="B1815">
        <v>0</v>
      </c>
      <c r="C1815">
        <f>CAT!B1815</f>
        <v>129.26911899999999</v>
      </c>
      <c r="D1815">
        <f>DIA!B1815</f>
        <v>251.42550700000001</v>
      </c>
      <c r="E1815">
        <f>HD!B1815</f>
        <v>181.30174299999999</v>
      </c>
      <c r="F1815">
        <f>MSFT!B1815</f>
        <v>115.985443</v>
      </c>
      <c r="G1815">
        <f>NKE!B1815</f>
        <v>85.764267000000004</v>
      </c>
      <c r="H1815">
        <f>NVDA!B1815</f>
        <v>173.79663099999999</v>
      </c>
      <c r="I1815">
        <f>PG!B1815</f>
        <v>99.131416000000002</v>
      </c>
      <c r="J1815">
        <f>TM!B1815</f>
        <v>118.08680699999999</v>
      </c>
      <c r="K1815">
        <f>VIG!B1815</f>
        <v>106.58223700000001</v>
      </c>
      <c r="L1815">
        <f>VOO!B1815</f>
        <v>253.49644499999999</v>
      </c>
      <c r="M1815">
        <f>WMT!B1815</f>
        <v>96.773964000000007</v>
      </c>
    </row>
    <row r="1816" spans="1:13" x14ac:dyDescent="0.3">
      <c r="A1816" s="1">
        <v>43545</v>
      </c>
      <c r="B1816">
        <v>0</v>
      </c>
      <c r="C1816">
        <f>CAT!B1816</f>
        <v>130.28961200000001</v>
      </c>
      <c r="D1816">
        <f>DIA!B1816</f>
        <v>253.66326900000001</v>
      </c>
      <c r="E1816">
        <f>HD!B1816</f>
        <v>185.07195999999999</v>
      </c>
      <c r="F1816">
        <f>MSFT!B1816</f>
        <v>118.650192</v>
      </c>
      <c r="G1816">
        <f>NKE!B1816</f>
        <v>87.070167999999995</v>
      </c>
      <c r="H1816">
        <f>NVDA!B1816</f>
        <v>183.30363500000001</v>
      </c>
      <c r="I1816">
        <f>PG!B1816</f>
        <v>99.881821000000002</v>
      </c>
      <c r="J1816">
        <f>TM!B1816</f>
        <v>118.846619</v>
      </c>
      <c r="K1816">
        <f>VIG!B1816</f>
        <v>107.878311</v>
      </c>
      <c r="L1816">
        <f>VOO!B1816</f>
        <v>256.39450099999999</v>
      </c>
      <c r="M1816">
        <f>WMT!B1816</f>
        <v>97.186004999999994</v>
      </c>
    </row>
    <row r="1817" spans="1:13" x14ac:dyDescent="0.3">
      <c r="A1817" s="1">
        <v>43546</v>
      </c>
      <c r="B1817">
        <v>0</v>
      </c>
      <c r="C1817">
        <f>CAT!B1817</f>
        <v>126.120262</v>
      </c>
      <c r="D1817">
        <f>DIA!B1817</f>
        <v>249.14859000000001</v>
      </c>
      <c r="E1817">
        <f>HD!B1817</f>
        <v>183.88339199999999</v>
      </c>
      <c r="F1817">
        <f>MSFT!B1817</f>
        <v>115.521576</v>
      </c>
      <c r="G1817">
        <f>NKE!B1817</f>
        <v>81.312325000000001</v>
      </c>
      <c r="H1817">
        <f>NVDA!B1817</f>
        <v>176.885895</v>
      </c>
      <c r="I1817">
        <f>PG!B1817</f>
        <v>99.072945000000004</v>
      </c>
      <c r="J1817">
        <f>TM!B1817</f>
        <v>118.629532</v>
      </c>
      <c r="K1817">
        <f>VIG!B1817</f>
        <v>106.120766</v>
      </c>
      <c r="L1817">
        <f>VOO!B1817</f>
        <v>251.520218</v>
      </c>
      <c r="M1817">
        <f>WMT!B1817</f>
        <v>96.420769000000007</v>
      </c>
    </row>
    <row r="1818" spans="1:13" x14ac:dyDescent="0.3">
      <c r="A1818" s="1">
        <v>43549</v>
      </c>
      <c r="B1818">
        <v>0</v>
      </c>
      <c r="C1818">
        <f>CAT!B1818</f>
        <v>127.68499799999999</v>
      </c>
      <c r="D1818">
        <f>DIA!B1818</f>
        <v>249.25608800000001</v>
      </c>
      <c r="E1818">
        <f>HD!B1818</f>
        <v>184.78942900000001</v>
      </c>
      <c r="F1818">
        <f>MSFT!B1818</f>
        <v>116.123627</v>
      </c>
      <c r="G1818">
        <f>NKE!B1818</f>
        <v>81.450821000000005</v>
      </c>
      <c r="H1818">
        <f>NVDA!B1818</f>
        <v>173.17875699999999</v>
      </c>
      <c r="I1818">
        <f>PG!B1818</f>
        <v>99.365318000000002</v>
      </c>
      <c r="J1818">
        <f>TM!B1818</f>
        <v>118.89595799999999</v>
      </c>
      <c r="K1818">
        <f>VIG!B1818</f>
        <v>106.110939</v>
      </c>
      <c r="L1818">
        <f>VOO!B1818</f>
        <v>251.294678</v>
      </c>
      <c r="M1818">
        <f>WMT!B1818</f>
        <v>96.312850999999995</v>
      </c>
    </row>
    <row r="1819" spans="1:13" x14ac:dyDescent="0.3">
      <c r="A1819" s="1">
        <v>43550</v>
      </c>
      <c r="B1819">
        <v>0</v>
      </c>
      <c r="C1819">
        <f>CAT!B1819</f>
        <v>128.13204999999999</v>
      </c>
      <c r="D1819">
        <f>DIA!B1819</f>
        <v>250.61438000000001</v>
      </c>
      <c r="E1819">
        <f>HD!B1819</f>
        <v>184.458191</v>
      </c>
      <c r="F1819">
        <f>MSFT!B1819</f>
        <v>116.370346</v>
      </c>
      <c r="G1819">
        <f>NKE!B1819</f>
        <v>82.489609000000002</v>
      </c>
      <c r="H1819">
        <f>NVDA!B1819</f>
        <v>176.258072</v>
      </c>
      <c r="I1819">
        <f>PG!B1819</f>
        <v>100.398331</v>
      </c>
      <c r="J1819">
        <f>TM!B1819</f>
        <v>120.159019</v>
      </c>
      <c r="K1819">
        <f>VIG!B1819</f>
        <v>107.014259</v>
      </c>
      <c r="L1819">
        <f>VOO!B1819</f>
        <v>253.10902400000001</v>
      </c>
      <c r="M1819">
        <f>WMT!B1819</f>
        <v>96.460014000000001</v>
      </c>
    </row>
    <row r="1820" spans="1:13" x14ac:dyDescent="0.3">
      <c r="A1820" s="1">
        <v>43551</v>
      </c>
      <c r="B1820">
        <v>0</v>
      </c>
      <c r="C1820">
        <f>CAT!B1820</f>
        <v>127.510048</v>
      </c>
      <c r="D1820">
        <f>DIA!B1820</f>
        <v>250.27235400000001</v>
      </c>
      <c r="E1820">
        <f>HD!B1820</f>
        <v>184.37051400000001</v>
      </c>
      <c r="F1820">
        <f>MSFT!B1820</f>
        <v>115.24522399999999</v>
      </c>
      <c r="G1820">
        <f>NKE!B1820</f>
        <v>82.202704999999995</v>
      </c>
      <c r="H1820">
        <f>NVDA!B1820</f>
        <v>175.88935900000001</v>
      </c>
      <c r="I1820">
        <f>PG!B1820</f>
        <v>100.281387</v>
      </c>
      <c r="J1820">
        <f>TM!B1820</f>
        <v>119.42881</v>
      </c>
      <c r="K1820">
        <f>VIG!B1820</f>
        <v>106.857162</v>
      </c>
      <c r="L1820">
        <f>VOO!B1820</f>
        <v>251.932175</v>
      </c>
      <c r="M1820">
        <f>WMT!B1820</f>
        <v>95.371009999999998</v>
      </c>
    </row>
    <row r="1821" spans="1:13" x14ac:dyDescent="0.3">
      <c r="A1821" s="1">
        <v>43552</v>
      </c>
      <c r="B1821">
        <v>0</v>
      </c>
      <c r="C1821">
        <f>CAT!B1821</f>
        <v>128.647156</v>
      </c>
      <c r="D1821">
        <f>DIA!B1821</f>
        <v>251.22026099999999</v>
      </c>
      <c r="E1821">
        <f>HD!B1821</f>
        <v>185.15962200000001</v>
      </c>
      <c r="F1821">
        <f>MSFT!B1821</f>
        <v>115.40314499999999</v>
      </c>
      <c r="G1821">
        <f>NKE!B1821</f>
        <v>83.142570000000006</v>
      </c>
      <c r="H1821">
        <f>NVDA!B1821</f>
        <v>176.636765</v>
      </c>
      <c r="I1821">
        <f>PG!B1821</f>
        <v>100.91484800000001</v>
      </c>
      <c r="J1821">
        <f>TM!B1821</f>
        <v>117.494743</v>
      </c>
      <c r="K1821">
        <f>VIG!B1821</f>
        <v>107.498383</v>
      </c>
      <c r="L1821">
        <f>VOO!B1821</f>
        <v>252.912903</v>
      </c>
      <c r="M1821">
        <f>WMT!B1821</f>
        <v>95.292525999999995</v>
      </c>
    </row>
    <row r="1822" spans="1:13" x14ac:dyDescent="0.3">
      <c r="A1822" s="1">
        <v>43553</v>
      </c>
      <c r="B1822">
        <v>1</v>
      </c>
      <c r="C1822">
        <f>CAT!B1822</f>
        <v>131.679382</v>
      </c>
      <c r="D1822">
        <f>DIA!B1822</f>
        <v>253.22352599999999</v>
      </c>
      <c r="E1822">
        <f>HD!B1822</f>
        <v>186.94244399999999</v>
      </c>
      <c r="F1822">
        <f>MSFT!B1822</f>
        <v>116.399963</v>
      </c>
      <c r="G1822">
        <f>NKE!B1822</f>
        <v>83.310744999999997</v>
      </c>
      <c r="H1822">
        <f>NVDA!B1822</f>
        <v>178.938782</v>
      </c>
      <c r="I1822">
        <f>PG!B1822</f>
        <v>101.40213</v>
      </c>
      <c r="J1822">
        <f>TM!B1822</f>
        <v>116.45863300000001</v>
      </c>
      <c r="K1822">
        <f>VIG!B1822</f>
        <v>108.15933200000001</v>
      </c>
      <c r="L1822">
        <f>VOO!B1822</f>
        <v>254.54089400000001</v>
      </c>
      <c r="M1822">
        <f>WMT!B1822</f>
        <v>95.684959000000006</v>
      </c>
    </row>
    <row r="1823" spans="1:13" x14ac:dyDescent="0.3">
      <c r="A1823" s="1">
        <v>43556</v>
      </c>
      <c r="B1823">
        <v>0</v>
      </c>
      <c r="C1823">
        <f>CAT!B1823</f>
        <v>136.305511</v>
      </c>
      <c r="D1823">
        <f>DIA!B1823</f>
        <v>256.40917999999999</v>
      </c>
      <c r="E1823">
        <f>HD!B1823</f>
        <v>190.59574900000001</v>
      </c>
      <c r="F1823">
        <f>MSFT!B1823</f>
        <v>117.465858</v>
      </c>
      <c r="G1823">
        <f>NKE!B1823</f>
        <v>84.319855000000004</v>
      </c>
      <c r="H1823">
        <f>NVDA!B1823</f>
        <v>181.64935299999999</v>
      </c>
      <c r="I1823">
        <f>PG!B1823</f>
        <v>101.002556</v>
      </c>
      <c r="J1823">
        <f>TM!B1823</f>
        <v>118.294022</v>
      </c>
      <c r="K1823">
        <f>VIG!B1823</f>
        <v>109.01758599999999</v>
      </c>
      <c r="L1823">
        <f>VOO!B1823</f>
        <v>257.47332799999998</v>
      </c>
      <c r="M1823">
        <f>WMT!B1823</f>
        <v>95.969466999999995</v>
      </c>
    </row>
    <row r="1824" spans="1:13" x14ac:dyDescent="0.3">
      <c r="A1824" s="1">
        <v>43557</v>
      </c>
      <c r="B1824">
        <v>0</v>
      </c>
      <c r="C1824">
        <f>CAT!B1824</f>
        <v>136.247208</v>
      </c>
      <c r="D1824">
        <f>DIA!B1824</f>
        <v>255.72515899999999</v>
      </c>
      <c r="E1824">
        <f>HD!B1824</f>
        <v>189.300049</v>
      </c>
      <c r="F1824">
        <f>MSFT!B1824</f>
        <v>117.633636</v>
      </c>
      <c r="G1824">
        <f>NKE!B1824</f>
        <v>83.469040000000007</v>
      </c>
      <c r="H1824">
        <f>NVDA!B1824</f>
        <v>182.36685199999999</v>
      </c>
      <c r="I1824">
        <f>PG!B1824</f>
        <v>101.109756</v>
      </c>
      <c r="J1824">
        <f>TM!B1824</f>
        <v>119.05384100000001</v>
      </c>
      <c r="K1824">
        <f>VIG!B1824</f>
        <v>108.524338</v>
      </c>
      <c r="L1824">
        <f>VOO!B1824</f>
        <v>257.56158399999998</v>
      </c>
      <c r="M1824">
        <f>WMT!B1824</f>
        <v>95.106125000000006</v>
      </c>
    </row>
    <row r="1825" spans="1:13" x14ac:dyDescent="0.3">
      <c r="A1825" s="1">
        <v>43558</v>
      </c>
      <c r="B1825">
        <v>0</v>
      </c>
      <c r="C1825">
        <f>CAT!B1825</f>
        <v>135.34335300000001</v>
      </c>
      <c r="D1825">
        <f>DIA!B1825</f>
        <v>256.02810699999998</v>
      </c>
      <c r="E1825">
        <f>HD!B1825</f>
        <v>193.489182</v>
      </c>
      <c r="F1825">
        <f>MSFT!B1825</f>
        <v>118.403458</v>
      </c>
      <c r="G1825">
        <f>NKE!B1825</f>
        <v>83.567970000000003</v>
      </c>
      <c r="H1825">
        <f>NVDA!B1825</f>
        <v>187.96743799999999</v>
      </c>
      <c r="I1825">
        <f>PG!B1825</f>
        <v>101.051292</v>
      </c>
      <c r="J1825">
        <f>TM!B1825</f>
        <v>119.46828499999999</v>
      </c>
      <c r="K1825">
        <f>VIG!B1825</f>
        <v>108.583534</v>
      </c>
      <c r="L1825">
        <f>VOO!B1825</f>
        <v>258.04211400000003</v>
      </c>
      <c r="M1825">
        <f>WMT!B1825</f>
        <v>95.351401999999993</v>
      </c>
    </row>
    <row r="1826" spans="1:13" x14ac:dyDescent="0.3">
      <c r="A1826" s="1">
        <v>43559</v>
      </c>
      <c r="B1826">
        <v>0</v>
      </c>
      <c r="C1826">
        <f>CAT!B1826</f>
        <v>136.18888899999999</v>
      </c>
      <c r="D1826">
        <f>DIA!B1826</f>
        <v>257.76754799999998</v>
      </c>
      <c r="E1826">
        <f>HD!B1826</f>
        <v>195.28175400000001</v>
      </c>
      <c r="F1826">
        <f>MSFT!B1826</f>
        <v>117.801422</v>
      </c>
      <c r="G1826">
        <f>NKE!B1826</f>
        <v>84.369315999999998</v>
      </c>
      <c r="H1826">
        <f>NVDA!B1826</f>
        <v>187.60867300000001</v>
      </c>
      <c r="I1826">
        <f>PG!B1826</f>
        <v>100.79791299999999</v>
      </c>
      <c r="J1826">
        <f>TM!B1826</f>
        <v>120.464928</v>
      </c>
      <c r="K1826">
        <f>VIG!B1826</f>
        <v>108.790688</v>
      </c>
      <c r="L1826">
        <f>VOO!B1826</f>
        <v>258.66000400000001</v>
      </c>
      <c r="M1826">
        <f>WMT!B1826</f>
        <v>96.253990000000002</v>
      </c>
    </row>
    <row r="1827" spans="1:13" x14ac:dyDescent="0.3">
      <c r="A1827" s="1">
        <v>43560</v>
      </c>
      <c r="B1827">
        <v>0</v>
      </c>
      <c r="C1827">
        <f>CAT!B1827</f>
        <v>136.41241500000001</v>
      </c>
      <c r="D1827">
        <f>DIA!B1827</f>
        <v>258.13888500000002</v>
      </c>
      <c r="E1827">
        <f>HD!B1827</f>
        <v>196.850235</v>
      </c>
      <c r="F1827">
        <f>MSFT!B1827</f>
        <v>118.324493</v>
      </c>
      <c r="G1827">
        <f>NKE!B1827</f>
        <v>84.488037000000006</v>
      </c>
      <c r="H1827">
        <f>NVDA!B1827</f>
        <v>190.28935200000001</v>
      </c>
      <c r="I1827">
        <f>PG!B1827</f>
        <v>101.012299</v>
      </c>
      <c r="J1827">
        <f>TM!B1827</f>
        <v>120.91883900000001</v>
      </c>
      <c r="K1827">
        <f>VIG!B1827</f>
        <v>109.323395</v>
      </c>
      <c r="L1827">
        <f>VOO!B1827</f>
        <v>259.90557899999999</v>
      </c>
      <c r="M1827">
        <f>WMT!B1827</f>
        <v>96.960373000000004</v>
      </c>
    </row>
    <row r="1828" spans="1:13" x14ac:dyDescent="0.3">
      <c r="A1828" s="1">
        <v>43563</v>
      </c>
      <c r="B1828">
        <v>0</v>
      </c>
      <c r="C1828">
        <f>CAT!B1828</f>
        <v>135.88760400000001</v>
      </c>
      <c r="D1828">
        <f>DIA!B1828</f>
        <v>257.22033699999997</v>
      </c>
      <c r="E1828">
        <f>HD!B1828</f>
        <v>198.30181899999999</v>
      </c>
      <c r="F1828">
        <f>MSFT!B1828</f>
        <v>118.363968</v>
      </c>
      <c r="G1828">
        <f>NKE!B1828</f>
        <v>83.825194999999994</v>
      </c>
      <c r="H1828">
        <f>NVDA!B1828</f>
        <v>191.126465</v>
      </c>
      <c r="I1828">
        <f>PG!B1828</f>
        <v>102.298714</v>
      </c>
      <c r="J1828">
        <f>TM!B1828</f>
        <v>120.622803</v>
      </c>
      <c r="K1828">
        <f>VIG!B1828</f>
        <v>109.47138200000001</v>
      </c>
      <c r="L1828">
        <f>VOO!B1828</f>
        <v>260.13113399999997</v>
      </c>
      <c r="M1828">
        <f>WMT!B1828</f>
        <v>97.352806000000001</v>
      </c>
    </row>
    <row r="1829" spans="1:13" x14ac:dyDescent="0.3">
      <c r="A1829" s="1">
        <v>43564</v>
      </c>
      <c r="B1829">
        <v>0</v>
      </c>
      <c r="C1829">
        <f>CAT!B1829</f>
        <v>132.51521299999999</v>
      </c>
      <c r="D1829">
        <f>DIA!B1829</f>
        <v>255.54925499999999</v>
      </c>
      <c r="E1829">
        <f>HD!B1829</f>
        <v>195.72013899999999</v>
      </c>
      <c r="F1829">
        <f>MSFT!B1829</f>
        <v>117.72244999999999</v>
      </c>
      <c r="G1829">
        <f>NKE!B1829</f>
        <v>83.379997000000003</v>
      </c>
      <c r="H1829">
        <f>NVDA!B1829</f>
        <v>188.60522499999999</v>
      </c>
      <c r="I1829">
        <f>PG!B1829</f>
        <v>101.996613</v>
      </c>
      <c r="J1829">
        <f>TM!B1829</f>
        <v>120.445183</v>
      </c>
      <c r="K1829">
        <f>VIG!B1829</f>
        <v>108.84987599999999</v>
      </c>
      <c r="L1829">
        <f>VOO!B1829</f>
        <v>258.74826000000002</v>
      </c>
      <c r="M1829">
        <f>WMT!B1829</f>
        <v>96.823020999999997</v>
      </c>
    </row>
    <row r="1830" spans="1:13" x14ac:dyDescent="0.3">
      <c r="A1830" s="1">
        <v>43565</v>
      </c>
      <c r="B1830">
        <v>0</v>
      </c>
      <c r="C1830">
        <f>CAT!B1830</f>
        <v>133.662003</v>
      </c>
      <c r="D1830">
        <f>DIA!B1830</f>
        <v>255.63720699999999</v>
      </c>
      <c r="E1830">
        <f>HD!B1830</f>
        <v>194.288025</v>
      </c>
      <c r="F1830">
        <f>MSFT!B1830</f>
        <v>118.620583</v>
      </c>
      <c r="G1830">
        <f>NKE!B1830</f>
        <v>83.973586999999995</v>
      </c>
      <c r="H1830">
        <f>NVDA!B1830</f>
        <v>191.435394</v>
      </c>
      <c r="I1830">
        <f>PG!B1830</f>
        <v>101.98685500000001</v>
      </c>
      <c r="J1830">
        <f>TM!B1830</f>
        <v>120.563599</v>
      </c>
      <c r="K1830">
        <f>VIG!B1830</f>
        <v>109.17543000000001</v>
      </c>
      <c r="L1830">
        <f>VOO!B1830</f>
        <v>259.64074699999998</v>
      </c>
      <c r="M1830">
        <f>WMT!B1830</f>
        <v>97.715805000000003</v>
      </c>
    </row>
    <row r="1831" spans="1:13" x14ac:dyDescent="0.3">
      <c r="A1831" s="1">
        <v>43566</v>
      </c>
      <c r="B1831">
        <v>0</v>
      </c>
      <c r="C1831">
        <f>CAT!B1831</f>
        <v>134.96431000000001</v>
      </c>
      <c r="D1831">
        <f>DIA!B1831</f>
        <v>255.441788</v>
      </c>
      <c r="E1831">
        <f>HD!B1831</f>
        <v>196.28518700000001</v>
      </c>
      <c r="F1831">
        <f>MSFT!B1831</f>
        <v>118.758751</v>
      </c>
      <c r="G1831">
        <f>NKE!B1831</f>
        <v>84.092308000000003</v>
      </c>
      <c r="H1831">
        <f>NVDA!B1831</f>
        <v>190.87730400000001</v>
      </c>
      <c r="I1831">
        <f>PG!B1831</f>
        <v>102.084305</v>
      </c>
      <c r="J1831">
        <f>TM!B1831</f>
        <v>119.438683</v>
      </c>
      <c r="K1831">
        <f>VIG!B1831</f>
        <v>109.412193</v>
      </c>
      <c r="L1831">
        <f>VOO!B1831</f>
        <v>259.59173600000003</v>
      </c>
      <c r="M1831">
        <f>WMT!B1831</f>
        <v>98.893112000000002</v>
      </c>
    </row>
    <row r="1832" spans="1:13" x14ac:dyDescent="0.3">
      <c r="A1832" s="1">
        <v>43567</v>
      </c>
      <c r="B1832">
        <v>0</v>
      </c>
      <c r="C1832">
        <f>CAT!B1832</f>
        <v>137.22880599999999</v>
      </c>
      <c r="D1832">
        <f>DIA!B1832</f>
        <v>258.05093399999998</v>
      </c>
      <c r="E1832">
        <f>HD!B1832</f>
        <v>198.594086</v>
      </c>
      <c r="F1832">
        <f>MSFT!B1832</f>
        <v>119.370651</v>
      </c>
      <c r="G1832">
        <f>NKE!B1832</f>
        <v>85.319068999999999</v>
      </c>
      <c r="H1832">
        <f>NVDA!B1832</f>
        <v>189.35261499999999</v>
      </c>
      <c r="I1832">
        <f>PG!B1832</f>
        <v>102.386421</v>
      </c>
      <c r="J1832">
        <f>TM!B1832</f>
        <v>120.780693</v>
      </c>
      <c r="K1832">
        <f>VIG!B1832</f>
        <v>110.270439</v>
      </c>
      <c r="L1832">
        <f>VOO!B1832</f>
        <v>261.34726000000001</v>
      </c>
      <c r="M1832">
        <f>WMT!B1832</f>
        <v>99.638717999999997</v>
      </c>
    </row>
    <row r="1833" spans="1:13" x14ac:dyDescent="0.3">
      <c r="A1833" s="1">
        <v>43570</v>
      </c>
      <c r="B1833">
        <v>0</v>
      </c>
      <c r="C1833">
        <f>CAT!B1833</f>
        <v>136.305511</v>
      </c>
      <c r="D1833">
        <f>DIA!B1833</f>
        <v>257.796875</v>
      </c>
      <c r="E1833">
        <f>HD!B1833</f>
        <v>199.578033</v>
      </c>
      <c r="F1833">
        <f>MSFT!B1833</f>
        <v>119.469353</v>
      </c>
      <c r="G1833">
        <f>NKE!B1833</f>
        <v>85.902778999999995</v>
      </c>
      <c r="H1833">
        <f>NVDA!B1833</f>
        <v>184.06097399999999</v>
      </c>
      <c r="I1833">
        <f>PG!B1833</f>
        <v>103.03937500000001</v>
      </c>
      <c r="J1833">
        <f>TM!B1833</f>
        <v>120.35637699999999</v>
      </c>
      <c r="K1833">
        <f>VIG!B1833</f>
        <v>110.378944</v>
      </c>
      <c r="L1833">
        <f>VOO!B1833</f>
        <v>261.17068499999999</v>
      </c>
      <c r="M1833">
        <f>WMT!B1833</f>
        <v>100.492271</v>
      </c>
    </row>
    <row r="1834" spans="1:13" x14ac:dyDescent="0.3">
      <c r="A1834" s="1">
        <v>43571</v>
      </c>
      <c r="B1834">
        <v>0</v>
      </c>
      <c r="C1834">
        <f>CAT!B1834</f>
        <v>138.03544600000001</v>
      </c>
      <c r="D1834">
        <f>DIA!B1834</f>
        <v>258.50045799999998</v>
      </c>
      <c r="E1834">
        <f>HD!B1834</f>
        <v>199.19809000000001</v>
      </c>
      <c r="F1834">
        <f>MSFT!B1834</f>
        <v>119.193001</v>
      </c>
      <c r="G1834">
        <f>NKE!B1834</f>
        <v>86.862410999999994</v>
      </c>
      <c r="H1834">
        <f>NVDA!B1834</f>
        <v>187.55886799999999</v>
      </c>
      <c r="I1834">
        <f>PG!B1834</f>
        <v>103.71180699999999</v>
      </c>
      <c r="J1834">
        <f>TM!B1834</f>
        <v>120.13929</v>
      </c>
      <c r="K1834">
        <f>VIG!B1834</f>
        <v>110.60584299999999</v>
      </c>
      <c r="L1834">
        <f>VOO!B1834</f>
        <v>261.35702500000002</v>
      </c>
      <c r="M1834">
        <f>WMT!B1834</f>
        <v>100.982811</v>
      </c>
    </row>
    <row r="1835" spans="1:13" x14ac:dyDescent="0.3">
      <c r="A1835" s="1">
        <v>43572</v>
      </c>
      <c r="B1835">
        <v>0</v>
      </c>
      <c r="C1835">
        <f>CAT!B1835</f>
        <v>138.725494</v>
      </c>
      <c r="D1835">
        <f>DIA!B1835</f>
        <v>258.50045799999998</v>
      </c>
      <c r="E1835">
        <f>HD!B1835</f>
        <v>201.22447199999999</v>
      </c>
      <c r="F1835">
        <f>MSFT!B1835</f>
        <v>120.179947</v>
      </c>
      <c r="G1835">
        <f>NKE!B1835</f>
        <v>87.782486000000006</v>
      </c>
      <c r="H1835">
        <f>NVDA!B1835</f>
        <v>186.64202900000001</v>
      </c>
      <c r="I1835">
        <f>PG!B1835</f>
        <v>103.884445</v>
      </c>
      <c r="J1835">
        <f>TM!B1835</f>
        <v>122.438461</v>
      </c>
      <c r="K1835">
        <f>VIG!B1835</f>
        <v>110.36908699999999</v>
      </c>
      <c r="L1835">
        <f>VOO!B1835</f>
        <v>260.71957400000002</v>
      </c>
      <c r="M1835">
        <f>WMT!B1835</f>
        <v>101.20845799999999</v>
      </c>
    </row>
    <row r="1836" spans="1:13" x14ac:dyDescent="0.3">
      <c r="A1836" s="1">
        <v>43573</v>
      </c>
      <c r="B1836">
        <v>0</v>
      </c>
      <c r="C1836">
        <f>CAT!B1836</f>
        <v>140.17257699999999</v>
      </c>
      <c r="D1836">
        <f>DIA!B1836</f>
        <v>259.66207900000001</v>
      </c>
      <c r="E1836">
        <f>HD!B1836</f>
        <v>200.35740699999999</v>
      </c>
      <c r="F1836">
        <f>MSFT!B1836</f>
        <v>121.759056</v>
      </c>
      <c r="G1836">
        <f>NKE!B1836</f>
        <v>88.247467</v>
      </c>
      <c r="H1836">
        <f>NVDA!B1836</f>
        <v>185.65545700000001</v>
      </c>
      <c r="I1836">
        <f>PG!B1836</f>
        <v>104.08073400000001</v>
      </c>
      <c r="J1836">
        <f>TM!B1836</f>
        <v>123.504181</v>
      </c>
      <c r="K1836">
        <f>VIG!B1836</f>
        <v>110.763687</v>
      </c>
      <c r="L1836">
        <f>VOO!B1836</f>
        <v>261.20992999999999</v>
      </c>
      <c r="M1836">
        <f>WMT!B1836</f>
        <v>101.22807299999999</v>
      </c>
    </row>
    <row r="1837" spans="1:13" x14ac:dyDescent="0.3">
      <c r="A1837" s="1">
        <v>43577</v>
      </c>
      <c r="B1837">
        <v>0</v>
      </c>
      <c r="C1837">
        <f>CAT!B1837</f>
        <v>139.214371</v>
      </c>
      <c r="D1837">
        <f>DIA!B1837</f>
        <v>259.182953</v>
      </c>
      <c r="E1837">
        <f>HD!B1837</f>
        <v>199.500122</v>
      </c>
      <c r="F1837">
        <f>MSFT!B1837</f>
        <v>122.143959</v>
      </c>
      <c r="G1837">
        <f>NKE!B1837</f>
        <v>86.427109000000002</v>
      </c>
      <c r="H1837">
        <f>NVDA!B1837</f>
        <v>187.817947</v>
      </c>
      <c r="I1837">
        <f>PG!B1837</f>
        <v>104.041481</v>
      </c>
      <c r="J1837">
        <f>TM!B1837</f>
        <v>122.51741</v>
      </c>
      <c r="K1837">
        <f>VIG!B1837</f>
        <v>110.428276</v>
      </c>
      <c r="L1837">
        <f>VOO!B1837</f>
        <v>261.46493500000003</v>
      </c>
      <c r="M1837">
        <f>WMT!B1837</f>
        <v>100.433403</v>
      </c>
    </row>
    <row r="1838" spans="1:13" x14ac:dyDescent="0.3">
      <c r="A1838" s="1">
        <v>43578</v>
      </c>
      <c r="B1838">
        <v>0</v>
      </c>
      <c r="C1838">
        <f>CAT!B1838</f>
        <v>138.87214700000001</v>
      </c>
      <c r="D1838">
        <f>DIA!B1838</f>
        <v>260.561646</v>
      </c>
      <c r="E1838">
        <f>HD!B1838</f>
        <v>200.73734999999999</v>
      </c>
      <c r="F1838">
        <f>MSFT!B1838</f>
        <v>123.802032</v>
      </c>
      <c r="G1838">
        <f>NKE!B1838</f>
        <v>86.496368000000004</v>
      </c>
      <c r="H1838">
        <f>NVDA!B1838</f>
        <v>190.01033000000001</v>
      </c>
      <c r="I1838">
        <f>PG!B1838</f>
        <v>101.24440800000001</v>
      </c>
      <c r="J1838">
        <f>TM!B1838</f>
        <v>123.287086</v>
      </c>
      <c r="K1838">
        <f>VIG!B1838</f>
        <v>111.27666499999999</v>
      </c>
      <c r="L1838">
        <f>VOO!B1838</f>
        <v>263.72061200000002</v>
      </c>
      <c r="M1838">
        <f>WMT!B1838</f>
        <v>101.120155</v>
      </c>
    </row>
    <row r="1839" spans="1:13" x14ac:dyDescent="0.3">
      <c r="A1839" s="1">
        <v>43579</v>
      </c>
      <c r="B1839">
        <v>0</v>
      </c>
      <c r="C1839">
        <f>CAT!B1839</f>
        <v>134.667755</v>
      </c>
      <c r="D1839">
        <f>DIA!B1839</f>
        <v>260.01403800000003</v>
      </c>
      <c r="E1839">
        <f>HD!B1839</f>
        <v>201.39009100000001</v>
      </c>
      <c r="F1839">
        <f>MSFT!B1839</f>
        <v>123.377647</v>
      </c>
      <c r="G1839">
        <f>NKE!B1839</f>
        <v>87.446121000000005</v>
      </c>
      <c r="H1839">
        <f>NVDA!B1839</f>
        <v>190.50860599999999</v>
      </c>
      <c r="I1839">
        <f>PG!B1839</f>
        <v>101.764565</v>
      </c>
      <c r="J1839">
        <f>TM!B1839</f>
        <v>121.254333</v>
      </c>
      <c r="K1839">
        <f>VIG!B1839</f>
        <v>111.424637</v>
      </c>
      <c r="L1839">
        <f>VOO!B1839</f>
        <v>263.20086700000002</v>
      </c>
      <c r="M1839">
        <f>WMT!B1839</f>
        <v>101.571457</v>
      </c>
    </row>
    <row r="1840" spans="1:13" x14ac:dyDescent="0.3">
      <c r="A1840" s="1">
        <v>43580</v>
      </c>
      <c r="B1840">
        <v>0</v>
      </c>
      <c r="C1840">
        <f>CAT!B1840</f>
        <v>133.10333299999999</v>
      </c>
      <c r="D1840">
        <f>DIA!B1840</f>
        <v>258.65493800000002</v>
      </c>
      <c r="E1840">
        <f>HD!B1840</f>
        <v>201.17575099999999</v>
      </c>
      <c r="F1840">
        <f>MSFT!B1840</f>
        <v>127.463577</v>
      </c>
      <c r="G1840">
        <f>NKE!B1840</f>
        <v>86.624984999999995</v>
      </c>
      <c r="H1840">
        <f>NVDA!B1840</f>
        <v>186.263351</v>
      </c>
      <c r="I1840">
        <f>PG!B1840</f>
        <v>101.362167</v>
      </c>
      <c r="J1840">
        <f>TM!B1840</f>
        <v>121.560242</v>
      </c>
      <c r="K1840">
        <f>VIG!B1840</f>
        <v>110.85247</v>
      </c>
      <c r="L1840">
        <f>VOO!B1840</f>
        <v>263.10275300000001</v>
      </c>
      <c r="M1840">
        <f>WMT!B1840</f>
        <v>101.561638</v>
      </c>
    </row>
    <row r="1841" spans="1:13" x14ac:dyDescent="0.3">
      <c r="A1841" s="1">
        <v>43581</v>
      </c>
      <c r="B1841">
        <v>0</v>
      </c>
      <c r="C1841">
        <f>CAT!B1841</f>
        <v>135.93884299999999</v>
      </c>
      <c r="D1841">
        <f>DIA!B1841</f>
        <v>259.44695999999999</v>
      </c>
      <c r="E1841">
        <f>HD!B1841</f>
        <v>198.360275</v>
      </c>
      <c r="F1841">
        <f>MSFT!B1841</f>
        <v>128.19390899999999</v>
      </c>
      <c r="G1841">
        <f>NKE!B1841</f>
        <v>87.366973999999999</v>
      </c>
      <c r="H1841">
        <f>NVDA!B1841</f>
        <v>177.47384600000001</v>
      </c>
      <c r="I1841">
        <f>PG!B1841</f>
        <v>103.89426400000001</v>
      </c>
      <c r="J1841">
        <f>TM!B1841</f>
        <v>121.98455</v>
      </c>
      <c r="K1841">
        <f>VIG!B1841</f>
        <v>111.454239</v>
      </c>
      <c r="L1841">
        <f>VOO!B1841</f>
        <v>264.30905200000001</v>
      </c>
      <c r="M1841">
        <f>WMT!B1841</f>
        <v>99.609290999999999</v>
      </c>
    </row>
    <row r="1842" spans="1:13" x14ac:dyDescent="0.3">
      <c r="A1842" s="1">
        <v>43584</v>
      </c>
      <c r="B1842">
        <v>0</v>
      </c>
      <c r="C1842">
        <f>CAT!B1842</f>
        <v>135.92907700000001</v>
      </c>
      <c r="D1842">
        <f>DIA!B1842</f>
        <v>259.54473899999999</v>
      </c>
      <c r="E1842">
        <f>HD!B1842</f>
        <v>196.94766200000001</v>
      </c>
      <c r="F1842">
        <f>MSFT!B1842</f>
        <v>128.07548499999999</v>
      </c>
      <c r="G1842">
        <f>NKE!B1842</f>
        <v>87.317513000000005</v>
      </c>
      <c r="H1842">
        <f>NVDA!B1842</f>
        <v>178.70959500000001</v>
      </c>
      <c r="I1842">
        <f>PG!B1842</f>
        <v>102.83432000000001</v>
      </c>
      <c r="J1842">
        <f>TM!B1842</f>
        <v>122.17203499999999</v>
      </c>
      <c r="K1842">
        <f>VIG!B1842</f>
        <v>111.43450199999999</v>
      </c>
      <c r="L1842">
        <f>VOO!B1842</f>
        <v>264.642517</v>
      </c>
      <c r="M1842">
        <f>WMT!B1842</f>
        <v>99.638717999999997</v>
      </c>
    </row>
    <row r="1843" spans="1:13" x14ac:dyDescent="0.3">
      <c r="A1843" s="1">
        <v>43585</v>
      </c>
      <c r="B1843">
        <v>1</v>
      </c>
      <c r="C1843">
        <f>CAT!B1843</f>
        <v>136.32017500000001</v>
      </c>
      <c r="D1843">
        <f>DIA!B1843</f>
        <v>259.88699300000002</v>
      </c>
      <c r="E1843">
        <f>HD!B1843</f>
        <v>198.44795199999999</v>
      </c>
      <c r="F1843">
        <f>MSFT!B1843</f>
        <v>128.89465300000001</v>
      </c>
      <c r="G1843">
        <f>NKE!B1843</f>
        <v>86.892097000000007</v>
      </c>
      <c r="H1843">
        <f>NVDA!B1843</f>
        <v>180.373795</v>
      </c>
      <c r="I1843">
        <f>PG!B1843</f>
        <v>104.502754</v>
      </c>
      <c r="J1843">
        <f>TM!B1843</f>
        <v>121.96481300000001</v>
      </c>
      <c r="K1843">
        <f>VIG!B1843</f>
        <v>112.184242</v>
      </c>
      <c r="L1843">
        <f>VOO!B1843</f>
        <v>264.809235</v>
      </c>
      <c r="M1843">
        <f>WMT!B1843</f>
        <v>100.894508</v>
      </c>
    </row>
    <row r="1844" spans="1:13" x14ac:dyDescent="0.3">
      <c r="A1844" s="1">
        <v>43586</v>
      </c>
      <c r="B1844">
        <v>0</v>
      </c>
      <c r="C1844">
        <f>CAT!B1844</f>
        <v>135.07839999999999</v>
      </c>
      <c r="D1844">
        <f>DIA!B1844</f>
        <v>258.28335600000003</v>
      </c>
      <c r="E1844">
        <f>HD!B1844</f>
        <v>193.674286</v>
      </c>
      <c r="F1844">
        <f>MSFT!B1844</f>
        <v>126.210159</v>
      </c>
      <c r="G1844">
        <f>NKE!B1844</f>
        <v>84.982697000000002</v>
      </c>
      <c r="H1844">
        <f>NVDA!B1844</f>
        <v>179.845642</v>
      </c>
      <c r="I1844">
        <f>PG!B1844</f>
        <v>102.98152899999999</v>
      </c>
      <c r="J1844">
        <f>TM!B1844</f>
        <v>121.293808</v>
      </c>
      <c r="K1844">
        <f>VIG!B1844</f>
        <v>110.92152400000001</v>
      </c>
      <c r="L1844">
        <f>VOO!B1844</f>
        <v>262.87719700000002</v>
      </c>
      <c r="M1844">
        <f>WMT!B1844</f>
        <v>99.442504999999997</v>
      </c>
    </row>
    <row r="1845" spans="1:13" x14ac:dyDescent="0.3">
      <c r="A1845" s="1">
        <v>43587</v>
      </c>
      <c r="B1845">
        <v>0</v>
      </c>
      <c r="C1845">
        <f>CAT!B1845</f>
        <v>132.164658</v>
      </c>
      <c r="D1845">
        <f>DIA!B1845</f>
        <v>257.04159499999997</v>
      </c>
      <c r="E1845">
        <f>HD!B1845</f>
        <v>195.82728599999999</v>
      </c>
      <c r="F1845">
        <f>MSFT!B1845</f>
        <v>124.561966</v>
      </c>
      <c r="G1845">
        <f>NKE!B1845</f>
        <v>84.359427999999994</v>
      </c>
      <c r="H1845">
        <f>NVDA!B1845</f>
        <v>182.55621300000001</v>
      </c>
      <c r="I1845">
        <f>PG!B1845</f>
        <v>103.59983099999999</v>
      </c>
      <c r="J1845">
        <f>TM!B1845</f>
        <v>120.96817</v>
      </c>
      <c r="K1845">
        <f>VIG!B1845</f>
        <v>110.96099100000001</v>
      </c>
      <c r="L1845">
        <f>VOO!B1845</f>
        <v>262.35742199999999</v>
      </c>
      <c r="M1845">
        <f>WMT!B1845</f>
        <v>99.236473000000004</v>
      </c>
    </row>
    <row r="1846" spans="1:13" x14ac:dyDescent="0.3">
      <c r="A1846" s="1">
        <v>43588</v>
      </c>
      <c r="B1846">
        <v>0</v>
      </c>
      <c r="C1846">
        <f>CAT!B1846</f>
        <v>135.96818500000001</v>
      </c>
      <c r="D1846">
        <f>DIA!B1846</f>
        <v>259.08514400000001</v>
      </c>
      <c r="E1846">
        <f>HD!B1846</f>
        <v>195.388901</v>
      </c>
      <c r="F1846">
        <f>MSFT!B1846</f>
        <v>127.216843</v>
      </c>
      <c r="G1846">
        <f>NKE!B1846</f>
        <v>84.784835999999999</v>
      </c>
      <c r="H1846">
        <f>NVDA!B1846</f>
        <v>182.376846</v>
      </c>
      <c r="I1846">
        <f>PG!B1846</f>
        <v>104.110176</v>
      </c>
      <c r="J1846">
        <f>TM!B1846</f>
        <v>122.01415299999999</v>
      </c>
      <c r="K1846">
        <f>VIG!B1846</f>
        <v>111.88829</v>
      </c>
      <c r="L1846">
        <f>VOO!B1846</f>
        <v>264.84845000000001</v>
      </c>
      <c r="M1846">
        <f>WMT!B1846</f>
        <v>100.148895</v>
      </c>
    </row>
    <row r="1847" spans="1:13" x14ac:dyDescent="0.3">
      <c r="A1847" s="1">
        <v>43591</v>
      </c>
      <c r="B1847">
        <v>0</v>
      </c>
      <c r="C1847">
        <f>CAT!B1847</f>
        <v>133.71933000000001</v>
      </c>
      <c r="D1847">
        <f>DIA!B1847</f>
        <v>258.40072600000002</v>
      </c>
      <c r="E1847">
        <f>HD!B1847</f>
        <v>194.48289500000001</v>
      </c>
      <c r="F1847">
        <f>MSFT!B1847</f>
        <v>126.476624</v>
      </c>
      <c r="G1847">
        <f>NKE!B1847</f>
        <v>82.677582000000001</v>
      </c>
      <c r="H1847">
        <f>NVDA!B1847</f>
        <v>179.227768</v>
      </c>
      <c r="I1847">
        <f>PG!B1847</f>
        <v>103.717606</v>
      </c>
      <c r="J1847">
        <f>TM!B1847</f>
        <v>121.35302</v>
      </c>
      <c r="K1847">
        <f>VIG!B1847</f>
        <v>111.543015</v>
      </c>
      <c r="L1847">
        <f>VOO!B1847</f>
        <v>263.799103</v>
      </c>
      <c r="M1847">
        <f>WMT!B1847</f>
        <v>100.52169000000001</v>
      </c>
    </row>
    <row r="1848" spans="1:13" x14ac:dyDescent="0.3">
      <c r="A1848" s="1">
        <v>43592</v>
      </c>
      <c r="B1848">
        <v>0</v>
      </c>
      <c r="C1848">
        <f>CAT!B1848</f>
        <v>130.69802899999999</v>
      </c>
      <c r="D1848">
        <f>DIA!B1848</f>
        <v>253.75621000000001</v>
      </c>
      <c r="E1848">
        <f>HD!B1848</f>
        <v>189.748199</v>
      </c>
      <c r="F1848">
        <f>MSFT!B1848</f>
        <v>123.880966</v>
      </c>
      <c r="G1848">
        <f>NKE!B1848</f>
        <v>81.658585000000002</v>
      </c>
      <c r="H1848">
        <f>NVDA!B1848</f>
        <v>172.51109299999999</v>
      </c>
      <c r="I1848">
        <f>PG!B1848</f>
        <v>102.755798</v>
      </c>
      <c r="J1848">
        <f>TM!B1848</f>
        <v>120.879364</v>
      </c>
      <c r="K1848">
        <f>VIG!B1848</f>
        <v>109.826515</v>
      </c>
      <c r="L1848">
        <f>VOO!B1848</f>
        <v>259.52307100000002</v>
      </c>
      <c r="M1848">
        <f>WMT!B1848</f>
        <v>99.383651999999998</v>
      </c>
    </row>
    <row r="1849" spans="1:13" x14ac:dyDescent="0.3">
      <c r="A1849" s="1">
        <v>43593</v>
      </c>
      <c r="B1849">
        <v>0</v>
      </c>
      <c r="C1849">
        <f>CAT!B1849</f>
        <v>129.01625100000001</v>
      </c>
      <c r="D1849">
        <f>DIA!B1849</f>
        <v>253.893112</v>
      </c>
      <c r="E1849">
        <f>HD!B1849</f>
        <v>190.137878</v>
      </c>
      <c r="F1849">
        <f>MSFT!B1849</f>
        <v>123.871117</v>
      </c>
      <c r="G1849">
        <f>NKE!B1849</f>
        <v>81.886123999999995</v>
      </c>
      <c r="H1849">
        <f>NVDA!B1849</f>
        <v>173.31828300000001</v>
      </c>
      <c r="I1849">
        <f>PG!B1849</f>
        <v>103.118927</v>
      </c>
      <c r="J1849">
        <f>TM!B1849</f>
        <v>120.14915499999999</v>
      </c>
      <c r="K1849">
        <f>VIG!B1849</f>
        <v>109.757462</v>
      </c>
      <c r="L1849">
        <f>VOO!B1849</f>
        <v>259.01306199999999</v>
      </c>
      <c r="M1849">
        <f>WMT!B1849</f>
        <v>98.402557000000002</v>
      </c>
    </row>
    <row r="1850" spans="1:13" x14ac:dyDescent="0.3">
      <c r="A1850" s="1">
        <v>43594</v>
      </c>
      <c r="B1850">
        <v>0</v>
      </c>
      <c r="C1850">
        <f>CAT!B1850</f>
        <v>128.28294399999999</v>
      </c>
      <c r="D1850">
        <f>DIA!B1850</f>
        <v>252.700165</v>
      </c>
      <c r="E1850">
        <f>HD!B1850</f>
        <v>189.563095</v>
      </c>
      <c r="F1850">
        <f>MSFT!B1850</f>
        <v>123.861244</v>
      </c>
      <c r="G1850">
        <f>NKE!B1850</f>
        <v>82.093879999999999</v>
      </c>
      <c r="H1850">
        <f>NVDA!B1850</f>
        <v>169.601212</v>
      </c>
      <c r="I1850">
        <f>PG!B1850</f>
        <v>102.304344</v>
      </c>
      <c r="J1850">
        <f>TM!B1850</f>
        <v>117.741432</v>
      </c>
      <c r="K1850">
        <f>VIG!B1850</f>
        <v>109.688408</v>
      </c>
      <c r="L1850">
        <f>VOO!B1850</f>
        <v>258.21868899999998</v>
      </c>
      <c r="M1850">
        <f>WMT!B1850</f>
        <v>98.175713000000002</v>
      </c>
    </row>
    <row r="1851" spans="1:13" x14ac:dyDescent="0.3">
      <c r="A1851" s="1">
        <v>43595</v>
      </c>
      <c r="B1851">
        <v>0</v>
      </c>
      <c r="C1851">
        <f>CAT!B1851</f>
        <v>128.41982999999999</v>
      </c>
      <c r="D1851">
        <f>DIA!B1851</f>
        <v>254.14730800000001</v>
      </c>
      <c r="E1851">
        <f>HD!B1851</f>
        <v>189.563095</v>
      </c>
      <c r="F1851">
        <f>MSFT!B1851</f>
        <v>125.469955</v>
      </c>
      <c r="G1851">
        <f>NKE!B1851</f>
        <v>83.053520000000006</v>
      </c>
      <c r="H1851">
        <f>NVDA!B1851</f>
        <v>168.23594700000001</v>
      </c>
      <c r="I1851">
        <f>PG!B1851</f>
        <v>104.041481</v>
      </c>
      <c r="J1851">
        <f>TM!B1851</f>
        <v>117.692093</v>
      </c>
      <c r="K1851">
        <f>VIG!B1851</f>
        <v>110.467743</v>
      </c>
      <c r="L1851">
        <f>VOO!B1851</f>
        <v>259.42498799999998</v>
      </c>
      <c r="M1851">
        <f>WMT!B1851</f>
        <v>100.513229</v>
      </c>
    </row>
    <row r="1852" spans="1:13" x14ac:dyDescent="0.3">
      <c r="A1852" s="1">
        <v>43598</v>
      </c>
      <c r="B1852">
        <v>0</v>
      </c>
      <c r="C1852">
        <f>CAT!B1852</f>
        <v>122.514122</v>
      </c>
      <c r="D1852">
        <f>DIA!B1852</f>
        <v>247.84059099999999</v>
      </c>
      <c r="E1852">
        <f>HD!B1852</f>
        <v>185.43240399999999</v>
      </c>
      <c r="F1852">
        <f>MSFT!B1852</f>
        <v>121.739311</v>
      </c>
      <c r="G1852">
        <f>NKE!B1852</f>
        <v>81.648696999999999</v>
      </c>
      <c r="H1852">
        <f>NVDA!B1852</f>
        <v>157.901794</v>
      </c>
      <c r="I1852">
        <f>PG!B1852</f>
        <v>104.139618</v>
      </c>
      <c r="J1852">
        <f>TM!B1852</f>
        <v>116.695465</v>
      </c>
      <c r="K1852">
        <f>VIG!B1852</f>
        <v>108.32704200000001</v>
      </c>
      <c r="L1852">
        <f>VOO!B1852</f>
        <v>253.060013</v>
      </c>
      <c r="M1852">
        <f>WMT!B1852</f>
        <v>98.520904999999999</v>
      </c>
    </row>
    <row r="1853" spans="1:13" x14ac:dyDescent="0.3">
      <c r="A1853" s="1">
        <v>43599</v>
      </c>
      <c r="B1853">
        <v>0</v>
      </c>
      <c r="C1853">
        <f>CAT!B1853</f>
        <v>124.63587200000001</v>
      </c>
      <c r="D1853">
        <f>DIA!B1853</f>
        <v>250.12861599999999</v>
      </c>
      <c r="E1853">
        <f>HD!B1853</f>
        <v>186.67939799999999</v>
      </c>
      <c r="F1853">
        <f>MSFT!B1853</f>
        <v>123.101303</v>
      </c>
      <c r="G1853">
        <f>NKE!B1853</f>
        <v>82.776511999999997</v>
      </c>
      <c r="H1853">
        <f>NVDA!B1853</f>
        <v>161.47938500000001</v>
      </c>
      <c r="I1853">
        <f>PG!B1853</f>
        <v>103.63909099999999</v>
      </c>
      <c r="J1853">
        <f>TM!B1853</f>
        <v>117.494743</v>
      </c>
      <c r="K1853">
        <f>VIG!B1853</f>
        <v>109.08663900000001</v>
      </c>
      <c r="L1853">
        <f>VOO!B1853</f>
        <v>255.256866</v>
      </c>
      <c r="M1853">
        <f>WMT!B1853</f>
        <v>98.915436</v>
      </c>
    </row>
    <row r="1854" spans="1:13" x14ac:dyDescent="0.3">
      <c r="A1854" s="1">
        <v>43600</v>
      </c>
      <c r="B1854">
        <v>0</v>
      </c>
      <c r="C1854">
        <f>CAT!B1854</f>
        <v>124.469658</v>
      </c>
      <c r="D1854">
        <f>DIA!B1854</f>
        <v>251.21397400000001</v>
      </c>
      <c r="E1854">
        <f>HD!B1854</f>
        <v>186.81579600000001</v>
      </c>
      <c r="F1854">
        <f>MSFT!B1854</f>
        <v>124.834839</v>
      </c>
      <c r="G1854">
        <f>NKE!B1854</f>
        <v>83.112892000000002</v>
      </c>
      <c r="H1854">
        <f>NVDA!B1854</f>
        <v>159.02789300000001</v>
      </c>
      <c r="I1854">
        <f>PG!B1854</f>
        <v>104.718666</v>
      </c>
      <c r="J1854">
        <f>TM!B1854</f>
        <v>119.043976</v>
      </c>
      <c r="K1854">
        <f>VIG!B1854</f>
        <v>109.402321</v>
      </c>
      <c r="L1854">
        <f>VOO!B1854</f>
        <v>256.76721199999997</v>
      </c>
      <c r="M1854">
        <f>WMT!B1854</f>
        <v>98.511047000000005</v>
      </c>
    </row>
    <row r="1855" spans="1:13" x14ac:dyDescent="0.3">
      <c r="A1855" s="1">
        <v>43601</v>
      </c>
      <c r="B1855">
        <v>0</v>
      </c>
      <c r="C1855">
        <f>CAT!B1855</f>
        <v>123.79499800000001</v>
      </c>
      <c r="D1855">
        <f>DIA!B1855</f>
        <v>253.40420499999999</v>
      </c>
      <c r="E1855">
        <f>HD!B1855</f>
        <v>187.419815</v>
      </c>
      <c r="F1855">
        <f>MSFT!B1855</f>
        <v>127.717468</v>
      </c>
      <c r="G1855">
        <f>NKE!B1855</f>
        <v>83.379997000000003</v>
      </c>
      <c r="H1855">
        <f>NVDA!B1855</f>
        <v>159.63578799999999</v>
      </c>
      <c r="I1855">
        <f>PG!B1855</f>
        <v>106.102486</v>
      </c>
      <c r="J1855">
        <f>TM!B1855</f>
        <v>118.313766</v>
      </c>
      <c r="K1855">
        <f>VIG!B1855</f>
        <v>110.388817</v>
      </c>
      <c r="L1855">
        <f>VOO!B1855</f>
        <v>259.12094100000002</v>
      </c>
      <c r="M1855">
        <f>WMT!B1855</f>
        <v>99.921447999999998</v>
      </c>
    </row>
    <row r="1856" spans="1:13" x14ac:dyDescent="0.3">
      <c r="A1856" s="1">
        <v>43602</v>
      </c>
      <c r="B1856">
        <v>0</v>
      </c>
      <c r="C1856">
        <f>CAT!B1856</f>
        <v>120.03059399999999</v>
      </c>
      <c r="D1856">
        <f>DIA!B1856</f>
        <v>252.34948700000001</v>
      </c>
      <c r="E1856">
        <f>HD!B1856</f>
        <v>187.61466999999999</v>
      </c>
      <c r="F1856">
        <f>MSFT!B1856</f>
        <v>126.86557000000001</v>
      </c>
      <c r="G1856">
        <f>NKE!B1856</f>
        <v>83.666908000000006</v>
      </c>
      <c r="H1856">
        <f>NVDA!B1856</f>
        <v>155.988449</v>
      </c>
      <c r="I1856">
        <f>PG!B1856</f>
        <v>105.454735</v>
      </c>
      <c r="J1856">
        <f>TM!B1856</f>
        <v>116.833611</v>
      </c>
      <c r="K1856">
        <f>VIG!B1856</f>
        <v>109.875832</v>
      </c>
      <c r="L1856">
        <f>VOO!B1856</f>
        <v>257.55175800000001</v>
      </c>
      <c r="M1856">
        <f>WMT!B1856</f>
        <v>99.477622999999994</v>
      </c>
    </row>
    <row r="1857" spans="1:13" x14ac:dyDescent="0.3">
      <c r="A1857" s="1">
        <v>43605</v>
      </c>
      <c r="B1857">
        <v>0</v>
      </c>
      <c r="C1857">
        <f>CAT!B1857</f>
        <v>119.70792400000001</v>
      </c>
      <c r="D1857">
        <f>DIA!B1857</f>
        <v>251.594742</v>
      </c>
      <c r="E1857">
        <f>HD!B1857</f>
        <v>186.02668800000001</v>
      </c>
      <c r="F1857">
        <f>MSFT!B1857</f>
        <v>125.032967</v>
      </c>
      <c r="G1857">
        <f>NKE!B1857</f>
        <v>81.965278999999995</v>
      </c>
      <c r="H1857">
        <f>NVDA!B1857</f>
        <v>151.22499099999999</v>
      </c>
      <c r="I1857">
        <f>PG!B1857</f>
        <v>105.33696</v>
      </c>
      <c r="J1857">
        <f>TM!B1857</f>
        <v>116.54744700000001</v>
      </c>
      <c r="K1857">
        <f>VIG!B1857</f>
        <v>109.52069899999999</v>
      </c>
      <c r="L1857">
        <f>VOO!B1857</f>
        <v>255.79624899999999</v>
      </c>
      <c r="M1857">
        <f>WMT!B1857</f>
        <v>100.128563</v>
      </c>
    </row>
    <row r="1858" spans="1:13" x14ac:dyDescent="0.3">
      <c r="A1858" s="1">
        <v>43606</v>
      </c>
      <c r="B1858">
        <v>0</v>
      </c>
      <c r="C1858">
        <f>CAT!B1858</f>
        <v>122.17190600000001</v>
      </c>
      <c r="D1858">
        <f>DIA!B1858</f>
        <v>253.65321399999999</v>
      </c>
      <c r="E1858">
        <f>HD!B1858</f>
        <v>186.51380900000001</v>
      </c>
      <c r="F1858">
        <f>MSFT!B1858</f>
        <v>125.70657300000001</v>
      </c>
      <c r="G1858">
        <f>NKE!B1858</f>
        <v>82.746834000000007</v>
      </c>
      <c r="H1858">
        <f>NVDA!B1858</f>
        <v>154.52354399999999</v>
      </c>
      <c r="I1858">
        <f>PG!B1858</f>
        <v>104.394791</v>
      </c>
      <c r="J1858">
        <f>TM!B1858</f>
        <v>116.685593</v>
      </c>
      <c r="K1858">
        <f>VIG!B1858</f>
        <v>110.270439</v>
      </c>
      <c r="L1858">
        <f>VOO!B1858</f>
        <v>257.96371499999998</v>
      </c>
      <c r="M1858">
        <f>WMT!B1858</f>
        <v>99.734054999999998</v>
      </c>
    </row>
    <row r="1859" spans="1:13" x14ac:dyDescent="0.3">
      <c r="A1859" s="1">
        <v>43607</v>
      </c>
      <c r="B1859">
        <v>0</v>
      </c>
      <c r="C1859">
        <f>CAT!B1859</f>
        <v>120.812805</v>
      </c>
      <c r="D1859">
        <f>DIA!B1859</f>
        <v>252.50636299999999</v>
      </c>
      <c r="E1859">
        <f>HD!B1859</f>
        <v>184.039276</v>
      </c>
      <c r="F1859">
        <f>MSFT!B1859</f>
        <v>126.46932200000001</v>
      </c>
      <c r="G1859">
        <f>NKE!B1859</f>
        <v>82.311538999999996</v>
      </c>
      <c r="H1859">
        <f>NVDA!B1859</f>
        <v>151.67344700000001</v>
      </c>
      <c r="I1859">
        <f>PG!B1859</f>
        <v>104.738297</v>
      </c>
      <c r="J1859">
        <f>TM!B1859</f>
        <v>115.767899</v>
      </c>
      <c r="K1859">
        <f>VIG!B1859</f>
        <v>110.063278</v>
      </c>
      <c r="L1859">
        <f>VOO!B1859</f>
        <v>257.25753800000001</v>
      </c>
      <c r="M1859">
        <f>WMT!B1859</f>
        <v>100.82884199999999</v>
      </c>
    </row>
    <row r="1860" spans="1:13" x14ac:dyDescent="0.3">
      <c r="A1860" s="1">
        <v>43608</v>
      </c>
      <c r="B1860">
        <v>0</v>
      </c>
      <c r="C1860">
        <f>CAT!B1860</f>
        <v>119.541718</v>
      </c>
      <c r="D1860">
        <f>DIA!B1860</f>
        <v>249.72250399999999</v>
      </c>
      <c r="E1860">
        <f>HD!B1860</f>
        <v>187.049622</v>
      </c>
      <c r="F1860">
        <f>MSFT!B1860</f>
        <v>124.99334</v>
      </c>
      <c r="G1860">
        <f>NKE!B1860</f>
        <v>81.757514999999998</v>
      </c>
      <c r="H1860">
        <f>NVDA!B1860</f>
        <v>146.810318</v>
      </c>
      <c r="I1860">
        <f>PG!B1860</f>
        <v>104.77755000000001</v>
      </c>
      <c r="J1860">
        <f>TM!B1860</f>
        <v>115.915909</v>
      </c>
      <c r="K1860">
        <f>VIG!B1860</f>
        <v>109.08663900000001</v>
      </c>
      <c r="L1860">
        <f>VOO!B1860</f>
        <v>254.24667400000001</v>
      </c>
      <c r="M1860">
        <f>WMT!B1860</f>
        <v>100.46391300000001</v>
      </c>
    </row>
    <row r="1861" spans="1:13" x14ac:dyDescent="0.3">
      <c r="A1861" s="1">
        <v>43609</v>
      </c>
      <c r="B1861">
        <v>0</v>
      </c>
      <c r="C1861">
        <f>CAT!B1861</f>
        <v>120.16748</v>
      </c>
      <c r="D1861">
        <f>DIA!B1861</f>
        <v>251.055588</v>
      </c>
      <c r="E1861">
        <f>HD!B1861</f>
        <v>188.59861799999999</v>
      </c>
      <c r="F1861">
        <f>MSFT!B1861</f>
        <v>125.05276499999999</v>
      </c>
      <c r="G1861">
        <f>NKE!B1861</f>
        <v>81.282646</v>
      </c>
      <c r="H1861">
        <f>NVDA!B1861</f>
        <v>144.64781199999999</v>
      </c>
      <c r="I1861">
        <f>PG!B1861</f>
        <v>104.70884700000001</v>
      </c>
      <c r="J1861">
        <f>TM!B1861</f>
        <v>116.981628</v>
      </c>
      <c r="K1861">
        <f>VIG!B1861</f>
        <v>109.254341</v>
      </c>
      <c r="L1861">
        <f>VOO!B1861</f>
        <v>254.68804900000001</v>
      </c>
      <c r="M1861">
        <f>WMT!B1861</f>
        <v>101.26280199999999</v>
      </c>
    </row>
    <row r="1862" spans="1:13" x14ac:dyDescent="0.3">
      <c r="A1862" s="1">
        <v>43613</v>
      </c>
      <c r="B1862">
        <v>0</v>
      </c>
      <c r="C1862">
        <f>CAT!B1862</f>
        <v>118.88660400000001</v>
      </c>
      <c r="D1862">
        <f>DIA!B1862</f>
        <v>248.45799299999999</v>
      </c>
      <c r="E1862">
        <f>HD!B1862</f>
        <v>186.611221</v>
      </c>
      <c r="F1862">
        <f>MSFT!B1862</f>
        <v>124.973534</v>
      </c>
      <c r="G1862">
        <f>NKE!B1862</f>
        <v>80.332892999999999</v>
      </c>
      <c r="H1862">
        <f>NVDA!B1862</f>
        <v>142.83412200000001</v>
      </c>
      <c r="I1862">
        <f>PG!B1862</f>
        <v>102.520256</v>
      </c>
      <c r="J1862">
        <f>TM!B1862</f>
        <v>117.820381</v>
      </c>
      <c r="K1862">
        <f>VIG!B1862</f>
        <v>108.149467</v>
      </c>
      <c r="L1862">
        <f>VOO!B1862</f>
        <v>252.40289300000001</v>
      </c>
      <c r="M1862">
        <f>WMT!B1862</f>
        <v>101.01623499999999</v>
      </c>
    </row>
    <row r="1863" spans="1:13" x14ac:dyDescent="0.3">
      <c r="A1863" s="1">
        <v>43614</v>
      </c>
      <c r="B1863">
        <v>0</v>
      </c>
      <c r="C1863">
        <f>CAT!B1863</f>
        <v>118.779053</v>
      </c>
      <c r="D1863">
        <f>DIA!B1863</f>
        <v>246.30148299999999</v>
      </c>
      <c r="E1863">
        <f>HD!B1863</f>
        <v>185.09146100000001</v>
      </c>
      <c r="F1863">
        <f>MSFT!B1863</f>
        <v>123.764999</v>
      </c>
      <c r="G1863">
        <f>NKE!B1863</f>
        <v>78.027771000000001</v>
      </c>
      <c r="H1863">
        <f>NVDA!B1863</f>
        <v>139.854446</v>
      </c>
      <c r="I1863">
        <f>PG!B1863</f>
        <v>102.25527200000001</v>
      </c>
      <c r="J1863">
        <f>TM!B1863</f>
        <v>117.96839900000001</v>
      </c>
      <c r="K1863">
        <f>VIG!B1863</f>
        <v>107.52797700000001</v>
      </c>
      <c r="L1863">
        <f>VOO!B1863</f>
        <v>250.66699199999999</v>
      </c>
      <c r="M1863">
        <f>WMT!B1863</f>
        <v>100.72035200000001</v>
      </c>
    </row>
    <row r="1864" spans="1:13" x14ac:dyDescent="0.3">
      <c r="A1864" s="1">
        <v>43615</v>
      </c>
      <c r="B1864">
        <v>0</v>
      </c>
      <c r="C1864">
        <f>CAT!B1864</f>
        <v>119.13105</v>
      </c>
      <c r="D1864">
        <f>DIA!B1864</f>
        <v>246.889633</v>
      </c>
      <c r="E1864">
        <f>HD!B1864</f>
        <v>186.15335099999999</v>
      </c>
      <c r="F1864">
        <f>MSFT!B1864</f>
        <v>124.547562</v>
      </c>
      <c r="G1864">
        <f>NKE!B1864</f>
        <v>78.413605000000004</v>
      </c>
      <c r="H1864">
        <f>NVDA!B1864</f>
        <v>138.786957</v>
      </c>
      <c r="I1864">
        <f>PG!B1864</f>
        <v>103.374107</v>
      </c>
      <c r="J1864">
        <f>TM!B1864</f>
        <v>118.16574900000001</v>
      </c>
      <c r="K1864">
        <f>VIG!B1864</f>
        <v>107.991631</v>
      </c>
      <c r="L1864">
        <f>VOO!B1864</f>
        <v>251.36331200000001</v>
      </c>
      <c r="M1864">
        <f>WMT!B1864</f>
        <v>100.78939099999999</v>
      </c>
    </row>
    <row r="1865" spans="1:13" x14ac:dyDescent="0.3">
      <c r="A1865" s="1">
        <v>43616</v>
      </c>
      <c r="B1865">
        <v>1</v>
      </c>
      <c r="C1865">
        <f>CAT!B1865</f>
        <v>117.146179</v>
      </c>
      <c r="D1865">
        <f>DIA!B1865</f>
        <v>243.311813</v>
      </c>
      <c r="E1865">
        <f>HD!B1865</f>
        <v>184.955063</v>
      </c>
      <c r="F1865">
        <f>MSFT!B1865</f>
        <v>122.516846</v>
      </c>
      <c r="G1865">
        <f>NKE!B1865</f>
        <v>76.528664000000006</v>
      </c>
      <c r="H1865">
        <f>NVDA!B1865</f>
        <v>135.14544699999999</v>
      </c>
      <c r="I1865">
        <f>PG!B1865</f>
        <v>100.99904600000001</v>
      </c>
      <c r="J1865">
        <f>TM!B1865</f>
        <v>116.02446</v>
      </c>
      <c r="K1865">
        <f>VIG!B1865</f>
        <v>106.985405</v>
      </c>
      <c r="L1865">
        <f>VOO!B1865</f>
        <v>247.99937399999999</v>
      </c>
      <c r="M1865">
        <f>WMT!B1865</f>
        <v>100.049667</v>
      </c>
    </row>
    <row r="1866" spans="1:13" x14ac:dyDescent="0.3">
      <c r="A1866" s="1">
        <v>43619</v>
      </c>
      <c r="B1866">
        <v>0</v>
      </c>
      <c r="C1866">
        <f>CAT!B1866</f>
        <v>117.967506</v>
      </c>
      <c r="D1866">
        <f>DIA!B1866</f>
        <v>243.586243</v>
      </c>
      <c r="E1866">
        <f>HD!B1866</f>
        <v>184.68228099999999</v>
      </c>
      <c r="F1866">
        <f>MSFT!B1866</f>
        <v>118.712952</v>
      </c>
      <c r="G1866">
        <f>NKE!B1866</f>
        <v>77.342162999999999</v>
      </c>
      <c r="H1866">
        <f>NVDA!B1866</f>
        <v>133.46933000000001</v>
      </c>
      <c r="I1866">
        <f>PG!B1866</f>
        <v>101.87251999999999</v>
      </c>
      <c r="J1866">
        <f>TM!B1866</f>
        <v>116.567177</v>
      </c>
      <c r="K1866">
        <f>VIG!B1866</f>
        <v>107.24189800000001</v>
      </c>
      <c r="L1866">
        <f>VOO!B1866</f>
        <v>247.26383999999999</v>
      </c>
      <c r="M1866">
        <f>WMT!B1866</f>
        <v>100.562546</v>
      </c>
    </row>
    <row r="1867" spans="1:13" x14ac:dyDescent="0.3">
      <c r="A1867" s="1">
        <v>43620</v>
      </c>
      <c r="B1867">
        <v>0</v>
      </c>
      <c r="C1867">
        <f>CAT!B1867</f>
        <v>119.36571499999999</v>
      </c>
      <c r="D1867">
        <f>DIA!B1867</f>
        <v>248.63441499999999</v>
      </c>
      <c r="E1867">
        <f>HD!B1867</f>
        <v>190.21582000000001</v>
      </c>
      <c r="F1867">
        <f>MSFT!B1867</f>
        <v>122.00174</v>
      </c>
      <c r="G1867">
        <f>NKE!B1867</f>
        <v>80.973167000000004</v>
      </c>
      <c r="H1867">
        <f>NVDA!B1867</f>
        <v>142.667923</v>
      </c>
      <c r="I1867">
        <f>PG!B1867</f>
        <v>102.736176</v>
      </c>
      <c r="J1867">
        <f>TM!B1867</f>
        <v>117.958527</v>
      </c>
      <c r="K1867">
        <f>VIG!B1867</f>
        <v>109.234619</v>
      </c>
      <c r="L1867">
        <f>VOO!B1867</f>
        <v>252.70695499999999</v>
      </c>
      <c r="M1867">
        <f>WMT!B1867</f>
        <v>101.15432</v>
      </c>
    </row>
    <row r="1868" spans="1:13" x14ac:dyDescent="0.3">
      <c r="A1868" s="1">
        <v>43621</v>
      </c>
      <c r="B1868">
        <v>0</v>
      </c>
      <c r="C1868">
        <f>CAT!B1868</f>
        <v>120.38258399999999</v>
      </c>
      <c r="D1868">
        <f>DIA!B1868</f>
        <v>250.673294</v>
      </c>
      <c r="E1868">
        <f>HD!B1868</f>
        <v>192.96276900000001</v>
      </c>
      <c r="F1868">
        <f>MSFT!B1868</f>
        <v>124.646629</v>
      </c>
      <c r="G1868">
        <f>NKE!B1868</f>
        <v>82.064445000000006</v>
      </c>
      <c r="H1868">
        <f>NVDA!B1868</f>
        <v>140.95190400000001</v>
      </c>
      <c r="I1868">
        <f>PG!B1868</f>
        <v>104.74809999999999</v>
      </c>
      <c r="J1868">
        <f>TM!B1868</f>
        <v>118.629532</v>
      </c>
      <c r="K1868">
        <f>VIG!B1868</f>
        <v>110.55651899999999</v>
      </c>
      <c r="L1868">
        <f>VOO!B1868</f>
        <v>254.84494000000001</v>
      </c>
      <c r="M1868">
        <f>WMT!B1868</f>
        <v>102.988815</v>
      </c>
    </row>
    <row r="1869" spans="1:13" x14ac:dyDescent="0.3">
      <c r="A1869" s="1">
        <v>43622</v>
      </c>
      <c r="B1869">
        <v>0</v>
      </c>
      <c r="C1869">
        <f>CAT!B1869</f>
        <v>120.646584</v>
      </c>
      <c r="D1869">
        <f>DIA!B1869</f>
        <v>252.62394699999999</v>
      </c>
      <c r="E1869">
        <f>HD!B1869</f>
        <v>193.43365499999999</v>
      </c>
      <c r="F1869">
        <f>MSFT!B1869</f>
        <v>126.617912</v>
      </c>
      <c r="G1869">
        <f>NKE!B1869</f>
        <v>81.796584999999993</v>
      </c>
      <c r="H1869">
        <f>NVDA!B1869</f>
        <v>143.44610599999999</v>
      </c>
      <c r="I1869">
        <f>PG!B1869</f>
        <v>105.386032</v>
      </c>
      <c r="J1869">
        <f>TM!B1869</f>
        <v>119.695244</v>
      </c>
      <c r="K1869">
        <f>VIG!B1869</f>
        <v>111.197746</v>
      </c>
      <c r="L1869">
        <f>VOO!B1869</f>
        <v>256.50238000000002</v>
      </c>
      <c r="M1869">
        <f>WMT!B1869</f>
        <v>103.669365</v>
      </c>
    </row>
    <row r="1870" spans="1:13" x14ac:dyDescent="0.3">
      <c r="A1870" s="1">
        <v>43623</v>
      </c>
      <c r="B1870">
        <v>0</v>
      </c>
      <c r="C1870">
        <f>CAT!B1870</f>
        <v>121.692802</v>
      </c>
      <c r="D1870">
        <f>DIA!B1870</f>
        <v>255.10395800000001</v>
      </c>
      <c r="E1870">
        <f>HD!B1870</f>
        <v>193.56120300000001</v>
      </c>
      <c r="F1870">
        <f>MSFT!B1870</f>
        <v>130.16423</v>
      </c>
      <c r="G1870">
        <f>NKE!B1870</f>
        <v>82.748977999999994</v>
      </c>
      <c r="H1870">
        <f>NVDA!B1870</f>
        <v>145.16210899999999</v>
      </c>
      <c r="I1870">
        <f>PG!B1870</f>
        <v>106.750214</v>
      </c>
      <c r="J1870">
        <f>TM!B1870</f>
        <v>120.770821</v>
      </c>
      <c r="K1870">
        <f>VIG!B1870</f>
        <v>112.312477</v>
      </c>
      <c r="L1870">
        <f>VOO!B1870</f>
        <v>259.06210299999998</v>
      </c>
      <c r="M1870">
        <f>WMT!B1870</f>
        <v>104.606346</v>
      </c>
    </row>
    <row r="1871" spans="1:13" x14ac:dyDescent="0.3">
      <c r="A1871" s="1">
        <v>43626</v>
      </c>
      <c r="B1871">
        <v>0</v>
      </c>
      <c r="C1871">
        <f>CAT!B1871</f>
        <v>122.94433600000001</v>
      </c>
      <c r="D1871">
        <f>DIA!B1871</f>
        <v>255.829285</v>
      </c>
      <c r="E1871">
        <f>HD!B1871</f>
        <v>194.296997</v>
      </c>
      <c r="F1871">
        <f>MSFT!B1871</f>
        <v>131.35296600000001</v>
      </c>
      <c r="G1871">
        <f>NKE!B1871</f>
        <v>81.925551999999996</v>
      </c>
      <c r="H1871">
        <f>NVDA!B1871</f>
        <v>148.085297</v>
      </c>
      <c r="I1871">
        <f>PG!B1871</f>
        <v>106.701149</v>
      </c>
      <c r="J1871">
        <f>TM!B1871</f>
        <v>121.85626999999999</v>
      </c>
      <c r="K1871">
        <f>VIG!B1871</f>
        <v>112.54924</v>
      </c>
      <c r="L1871">
        <f>VOO!B1871</f>
        <v>260.27825899999999</v>
      </c>
      <c r="M1871">
        <f>WMT!B1871</f>
        <v>106.046341</v>
      </c>
    </row>
    <row r="1872" spans="1:13" x14ac:dyDescent="0.3">
      <c r="A1872" s="1">
        <v>43627</v>
      </c>
      <c r="B1872">
        <v>0</v>
      </c>
      <c r="C1872">
        <f>CAT!B1872</f>
        <v>124.450096</v>
      </c>
      <c r="D1872">
        <f>DIA!B1872</f>
        <v>255.72152700000001</v>
      </c>
      <c r="E1872">
        <f>HD!B1872</f>
        <v>194.25775100000001</v>
      </c>
      <c r="F1872">
        <f>MSFT!B1872</f>
        <v>130.85766599999999</v>
      </c>
      <c r="G1872">
        <f>NKE!B1872</f>
        <v>82.600166000000002</v>
      </c>
      <c r="H1872">
        <f>NVDA!B1872</f>
        <v>150.399933</v>
      </c>
      <c r="I1872">
        <f>PG!B1872</f>
        <v>107.34889200000001</v>
      </c>
      <c r="J1872">
        <f>TM!B1872</f>
        <v>123.33641799999999</v>
      </c>
      <c r="K1872">
        <f>VIG!B1872</f>
        <v>112.233559</v>
      </c>
      <c r="L1872">
        <f>VOO!B1872</f>
        <v>260.22915599999999</v>
      </c>
      <c r="M1872">
        <f>WMT!B1872</f>
        <v>106.460587</v>
      </c>
    </row>
    <row r="1873" spans="1:13" x14ac:dyDescent="0.3">
      <c r="A1873" s="1">
        <v>43628</v>
      </c>
      <c r="B1873">
        <v>0</v>
      </c>
      <c r="C1873">
        <f>CAT!B1873</f>
        <v>124.274101</v>
      </c>
      <c r="D1873">
        <f>DIA!B1873</f>
        <v>255.300003</v>
      </c>
      <c r="E1873">
        <f>HD!B1873</f>
        <v>195.17012</v>
      </c>
      <c r="F1873">
        <f>MSFT!B1873</f>
        <v>130.25340299999999</v>
      </c>
      <c r="G1873">
        <f>NKE!B1873</f>
        <v>81.975150999999997</v>
      </c>
      <c r="H1873">
        <f>NVDA!B1873</f>
        <v>145.86050399999999</v>
      </c>
      <c r="I1873">
        <f>PG!B1873</f>
        <v>107.643333</v>
      </c>
      <c r="J1873">
        <f>TM!B1873</f>
        <v>124.017296</v>
      </c>
      <c r="K1873">
        <f>VIG!B1873</f>
        <v>112.539383</v>
      </c>
      <c r="L1873">
        <f>VOO!B1873</f>
        <v>259.738831</v>
      </c>
      <c r="M1873">
        <f>WMT!B1873</f>
        <v>107.32852200000001</v>
      </c>
    </row>
    <row r="1874" spans="1:13" x14ac:dyDescent="0.3">
      <c r="A1874" s="1">
        <v>43629</v>
      </c>
      <c r="B1874">
        <v>0</v>
      </c>
      <c r="C1874">
        <f>CAT!B1874</f>
        <v>124.342545</v>
      </c>
      <c r="D1874">
        <f>DIA!B1874</f>
        <v>256.38797</v>
      </c>
      <c r="E1874">
        <f>HD!B1874</f>
        <v>198.51551799999999</v>
      </c>
      <c r="F1874">
        <f>MSFT!B1874</f>
        <v>131.075592</v>
      </c>
      <c r="G1874">
        <f>NKE!B1874</f>
        <v>82.947388000000004</v>
      </c>
      <c r="H1874">
        <f>NVDA!B1874</f>
        <v>147.915695</v>
      </c>
      <c r="I1874">
        <f>PG!B1874</f>
        <v>108.850487</v>
      </c>
      <c r="J1874">
        <f>TM!B1874</f>
        <v>123.13906900000001</v>
      </c>
      <c r="K1874">
        <f>VIG!B1874</f>
        <v>112.86492200000001</v>
      </c>
      <c r="L1874">
        <f>VOO!B1874</f>
        <v>260.89608800000002</v>
      </c>
      <c r="M1874">
        <f>WMT!B1874</f>
        <v>107.16085099999999</v>
      </c>
    </row>
    <row r="1875" spans="1:13" x14ac:dyDescent="0.3">
      <c r="A1875" s="1">
        <v>43630</v>
      </c>
      <c r="B1875">
        <v>0</v>
      </c>
      <c r="C1875">
        <f>CAT!B1875</f>
        <v>124.40121499999999</v>
      </c>
      <c r="D1875">
        <f>DIA!B1875</f>
        <v>256.33898900000003</v>
      </c>
      <c r="E1875">
        <f>HD!B1875</f>
        <v>201.87069700000001</v>
      </c>
      <c r="F1875">
        <f>MSFT!B1875</f>
        <v>131.204376</v>
      </c>
      <c r="G1875">
        <f>NKE!B1875</f>
        <v>82.778739999999999</v>
      </c>
      <c r="H1875">
        <f>NVDA!B1875</f>
        <v>144.304123</v>
      </c>
      <c r="I1875">
        <f>PG!B1875</f>
        <v>109.13510100000001</v>
      </c>
      <c r="J1875">
        <f>TM!B1875</f>
        <v>122.744362</v>
      </c>
      <c r="K1875">
        <f>VIG!B1875</f>
        <v>112.85504899999999</v>
      </c>
      <c r="L1875">
        <f>VOO!B1875</f>
        <v>260.503784</v>
      </c>
      <c r="M1875">
        <f>WMT!B1875</f>
        <v>107.575096</v>
      </c>
    </row>
    <row r="1876" spans="1:13" x14ac:dyDescent="0.3">
      <c r="A1876" s="1">
        <v>43633</v>
      </c>
      <c r="B1876">
        <v>0</v>
      </c>
      <c r="C1876">
        <f>CAT!B1876</f>
        <v>124.48921199999999</v>
      </c>
      <c r="D1876">
        <f>DIA!B1876</f>
        <v>256.50561499999998</v>
      </c>
      <c r="E1876">
        <f>HD!B1876</f>
        <v>203.05777</v>
      </c>
      <c r="F1876">
        <f>MSFT!B1876</f>
        <v>131.600616</v>
      </c>
      <c r="G1876">
        <f>NKE!B1876</f>
        <v>81.459273999999994</v>
      </c>
      <c r="H1876">
        <f>NVDA!B1876</f>
        <v>144.693207</v>
      </c>
      <c r="I1876">
        <f>PG!B1876</f>
        <v>108.92899300000001</v>
      </c>
      <c r="J1876">
        <f>TM!B1876</f>
        <v>122.52726699999999</v>
      </c>
      <c r="K1876">
        <f>VIG!B1876</f>
        <v>112.432068</v>
      </c>
      <c r="L1876">
        <f>VOO!B1876</f>
        <v>260.73919699999999</v>
      </c>
      <c r="M1876">
        <f>WMT!B1876</f>
        <v>107.663864</v>
      </c>
    </row>
    <row r="1877" spans="1:13" x14ac:dyDescent="0.3">
      <c r="A1877" s="1">
        <v>43634</v>
      </c>
      <c r="B1877">
        <v>0</v>
      </c>
      <c r="C1877">
        <f>CAT!B1877</f>
        <v>127.432281</v>
      </c>
      <c r="D1877">
        <f>DIA!B1877</f>
        <v>260.08346599999999</v>
      </c>
      <c r="E1877">
        <f>HD!B1877</f>
        <v>203.54827900000001</v>
      </c>
      <c r="F1877">
        <f>MSFT!B1877</f>
        <v>133.88888499999999</v>
      </c>
      <c r="G1877">
        <f>NKE!B1877</f>
        <v>83.631927000000005</v>
      </c>
      <c r="H1877">
        <f>NVDA!B1877</f>
        <v>152.524979</v>
      </c>
      <c r="I1877">
        <f>PG!B1877</f>
        <v>107.564812</v>
      </c>
      <c r="J1877">
        <f>TM!B1877</f>
        <v>123.711403</v>
      </c>
      <c r="K1877">
        <f>VIG!B1877</f>
        <v>113.38303399999999</v>
      </c>
      <c r="L1877">
        <f>VOO!B1877</f>
        <v>263.33813500000002</v>
      </c>
      <c r="M1877">
        <f>WMT!B1877</f>
        <v>108.147141</v>
      </c>
    </row>
    <row r="1878" spans="1:13" x14ac:dyDescent="0.3">
      <c r="A1878" s="1">
        <v>43635</v>
      </c>
      <c r="B1878">
        <v>0</v>
      </c>
      <c r="C1878">
        <f>CAT!B1878</f>
        <v>127.70605500000001</v>
      </c>
      <c r="D1878">
        <f>DIA!B1878</f>
        <v>260.30892899999998</v>
      </c>
      <c r="E1878">
        <f>HD!B1878</f>
        <v>203.99958799999999</v>
      </c>
      <c r="F1878">
        <f>MSFT!B1878</f>
        <v>134.41390999999999</v>
      </c>
      <c r="G1878">
        <f>NKE!B1878</f>
        <v>82.887871000000004</v>
      </c>
      <c r="H1878">
        <f>NVDA!B1878</f>
        <v>152.76442</v>
      </c>
      <c r="I1878">
        <f>PG!B1878</f>
        <v>108.36958300000001</v>
      </c>
      <c r="J1878">
        <f>TM!B1878</f>
        <v>123.553513</v>
      </c>
      <c r="K1878">
        <f>VIG!B1878</f>
        <v>113.76937100000001</v>
      </c>
      <c r="L1878">
        <f>VOO!B1878</f>
        <v>264.03445399999998</v>
      </c>
      <c r="M1878">
        <f>WMT!B1878</f>
        <v>108.117554</v>
      </c>
    </row>
    <row r="1879" spans="1:13" x14ac:dyDescent="0.3">
      <c r="A1879" s="1">
        <v>43636</v>
      </c>
      <c r="B1879">
        <v>0</v>
      </c>
      <c r="C1879">
        <f>CAT!B1879</f>
        <v>130.658905</v>
      </c>
      <c r="D1879">
        <f>DIA!B1879</f>
        <v>262.77908300000001</v>
      </c>
      <c r="E1879">
        <f>HD!B1879</f>
        <v>207.24685700000001</v>
      </c>
      <c r="F1879">
        <f>MSFT!B1879</f>
        <v>135.66203300000001</v>
      </c>
      <c r="G1879">
        <f>NKE!B1879</f>
        <v>84.564468000000005</v>
      </c>
      <c r="H1879">
        <f>NVDA!B1879</f>
        <v>153.742142</v>
      </c>
      <c r="I1879">
        <f>PG!B1879</f>
        <v>109.665077</v>
      </c>
      <c r="J1879">
        <f>TM!B1879</f>
        <v>124.135712</v>
      </c>
      <c r="K1879">
        <f>VIG!B1879</f>
        <v>114.997696</v>
      </c>
      <c r="L1879">
        <f>VOO!B1879</f>
        <v>266.49612400000001</v>
      </c>
      <c r="M1879">
        <f>WMT!B1879</f>
        <v>108.80796100000001</v>
      </c>
    </row>
    <row r="1880" spans="1:13" x14ac:dyDescent="0.3">
      <c r="A1880" s="1">
        <v>43637</v>
      </c>
      <c r="B1880">
        <v>0</v>
      </c>
      <c r="C1880">
        <f>CAT!B1880</f>
        <v>130.91313199999999</v>
      </c>
      <c r="D1880">
        <f>DIA!B1880</f>
        <v>262.44210800000002</v>
      </c>
      <c r="E1880">
        <f>HD!B1880</f>
        <v>205.42211900000001</v>
      </c>
      <c r="F1880">
        <f>MSFT!B1880</f>
        <v>135.68187</v>
      </c>
      <c r="G1880">
        <f>NKE!B1880</f>
        <v>85.070426999999995</v>
      </c>
      <c r="H1880">
        <f>NVDA!B1880</f>
        <v>151.407578</v>
      </c>
      <c r="I1880">
        <f>PG!B1880</f>
        <v>109.13510100000001</v>
      </c>
      <c r="J1880">
        <f>TM!B1880</f>
        <v>123.178543</v>
      </c>
      <c r="K1880">
        <f>VIG!B1880</f>
        <v>114.650993</v>
      </c>
      <c r="L1880">
        <f>VOO!B1880</f>
        <v>266.18228099999999</v>
      </c>
      <c r="M1880">
        <f>WMT!B1880</f>
        <v>109.60685700000001</v>
      </c>
    </row>
    <row r="1881" spans="1:13" x14ac:dyDescent="0.3">
      <c r="A1881" s="1">
        <v>43640</v>
      </c>
      <c r="B1881">
        <v>0</v>
      </c>
      <c r="C1881">
        <f>CAT!B1881</f>
        <v>131.382462</v>
      </c>
      <c r="D1881">
        <f>DIA!B1881</f>
        <v>262.51092499999999</v>
      </c>
      <c r="E1881">
        <f>HD!B1881</f>
        <v>201.60581999999999</v>
      </c>
      <c r="F1881">
        <f>MSFT!B1881</f>
        <v>136.484238</v>
      </c>
      <c r="G1881">
        <f>NKE!B1881</f>
        <v>83.830330000000004</v>
      </c>
      <c r="H1881">
        <f>NVDA!B1881</f>
        <v>152.30549600000001</v>
      </c>
      <c r="I1881">
        <f>PG!B1881</f>
        <v>110.244118</v>
      </c>
      <c r="J1881">
        <f>TM!B1881</f>
        <v>123.13906900000001</v>
      </c>
      <c r="K1881">
        <f>VIG!B1881</f>
        <v>114.66089599999999</v>
      </c>
      <c r="L1881">
        <f>VOO!B1881</f>
        <v>265.83902</v>
      </c>
      <c r="M1881">
        <f>WMT!B1881</f>
        <v>109.71534699999999</v>
      </c>
    </row>
    <row r="1882" spans="1:13" x14ac:dyDescent="0.3">
      <c r="A1882" s="1">
        <v>43641</v>
      </c>
      <c r="B1882">
        <v>0</v>
      </c>
      <c r="C1882">
        <f>CAT!B1882</f>
        <v>130.73715200000001</v>
      </c>
      <c r="D1882">
        <f>DIA!B1882</f>
        <v>260.63415500000002</v>
      </c>
      <c r="E1882">
        <f>HD!B1882</f>
        <v>200.86021400000001</v>
      </c>
      <c r="F1882">
        <f>MSFT!B1882</f>
        <v>132.17514</v>
      </c>
      <c r="G1882">
        <f>NKE!B1882</f>
        <v>81.965239999999994</v>
      </c>
      <c r="H1882">
        <f>NVDA!B1882</f>
        <v>151.12822</v>
      </c>
      <c r="I1882">
        <f>PG!B1882</f>
        <v>109.645447</v>
      </c>
      <c r="J1882">
        <f>TM!B1882</f>
        <v>122.290451</v>
      </c>
      <c r="K1882">
        <f>VIG!B1882</f>
        <v>113.927864</v>
      </c>
      <c r="L1882">
        <f>VOO!B1882</f>
        <v>263.21063199999998</v>
      </c>
      <c r="M1882">
        <f>WMT!B1882</f>
        <v>109.202477</v>
      </c>
    </row>
    <row r="1883" spans="1:13" x14ac:dyDescent="0.3">
      <c r="A1883" s="1">
        <v>43642</v>
      </c>
      <c r="B1883">
        <v>0</v>
      </c>
      <c r="C1883">
        <f>CAT!B1883</f>
        <v>132.145126</v>
      </c>
      <c r="D1883">
        <f>DIA!B1883</f>
        <v>260.59484900000001</v>
      </c>
      <c r="E1883">
        <f>HD!B1883</f>
        <v>202.50839199999999</v>
      </c>
      <c r="F1883">
        <f>MSFT!B1883</f>
        <v>132.67044100000001</v>
      </c>
      <c r="G1883">
        <f>NKE!B1883</f>
        <v>81.895790000000005</v>
      </c>
      <c r="H1883">
        <f>NVDA!B1883</f>
        <v>158.890152</v>
      </c>
      <c r="I1883">
        <f>PG!B1883</f>
        <v>107.69240600000001</v>
      </c>
      <c r="J1883">
        <f>TM!B1883</f>
        <v>121.658913</v>
      </c>
      <c r="K1883">
        <f>VIG!B1883</f>
        <v>113.12548099999999</v>
      </c>
      <c r="L1883">
        <f>VOO!B1883</f>
        <v>262.95565800000003</v>
      </c>
      <c r="M1883">
        <f>WMT!B1883</f>
        <v>108.65016199999999</v>
      </c>
    </row>
    <row r="1884" spans="1:13" x14ac:dyDescent="0.3">
      <c r="A1884" s="1">
        <v>43643</v>
      </c>
      <c r="B1884">
        <v>0</v>
      </c>
      <c r="C1884">
        <f>CAT!B1884</f>
        <v>132.487335</v>
      </c>
      <c r="D1884">
        <f>DIA!B1884</f>
        <v>260.526093</v>
      </c>
      <c r="E1884">
        <f>HD!B1884</f>
        <v>203.097015</v>
      </c>
      <c r="F1884">
        <f>MSFT!B1884</f>
        <v>132.88836699999999</v>
      </c>
      <c r="G1884">
        <f>NKE!B1884</f>
        <v>82.996994000000001</v>
      </c>
      <c r="H1884">
        <f>NVDA!B1884</f>
        <v>162.85093699999999</v>
      </c>
      <c r="I1884">
        <f>PG!B1884</f>
        <v>107.74147000000001</v>
      </c>
      <c r="J1884">
        <f>TM!B1884</f>
        <v>122.03388200000001</v>
      </c>
      <c r="K1884">
        <f>VIG!B1884</f>
        <v>113.58116099999999</v>
      </c>
      <c r="L1884">
        <f>VOO!B1884</f>
        <v>263.87841800000001</v>
      </c>
      <c r="M1884">
        <f>WMT!B1884</f>
        <v>108.59097300000001</v>
      </c>
    </row>
    <row r="1885" spans="1:13" x14ac:dyDescent="0.3">
      <c r="A1885" s="1">
        <v>43644</v>
      </c>
      <c r="B1885">
        <v>1</v>
      </c>
      <c r="C1885">
        <f>CAT!B1885</f>
        <v>133.25976600000001</v>
      </c>
      <c r="D1885">
        <f>DIA!B1885</f>
        <v>261.21389799999997</v>
      </c>
      <c r="E1885">
        <f>HD!B1885</f>
        <v>204.02900700000001</v>
      </c>
      <c r="F1885">
        <f>MSFT!B1885</f>
        <v>132.70017999999999</v>
      </c>
      <c r="G1885">
        <f>NKE!B1885</f>
        <v>83.284698000000006</v>
      </c>
      <c r="H1885">
        <f>NVDA!B1885</f>
        <v>163.84861799999999</v>
      </c>
      <c r="I1885">
        <f>PG!B1885</f>
        <v>107.613884</v>
      </c>
      <c r="J1885">
        <f>TM!B1885</f>
        <v>122.349655</v>
      </c>
      <c r="K1885">
        <f>VIG!B1885</f>
        <v>114.076454</v>
      </c>
      <c r="L1885">
        <f>VOO!B1885</f>
        <v>265.337402</v>
      </c>
      <c r="M1885">
        <f>WMT!B1885</f>
        <v>108.975624</v>
      </c>
    </row>
    <row r="1886" spans="1:13" x14ac:dyDescent="0.3">
      <c r="A1886" s="1">
        <v>43647</v>
      </c>
      <c r="B1886">
        <v>0</v>
      </c>
      <c r="C1886">
        <f>CAT!B1886</f>
        <v>133.56289699999999</v>
      </c>
      <c r="D1886">
        <f>DIA!B1886</f>
        <v>262.31436200000002</v>
      </c>
      <c r="E1886">
        <f>HD!B1886</f>
        <v>206.29522700000001</v>
      </c>
      <c r="F1886">
        <f>MSFT!B1886</f>
        <v>134.40399199999999</v>
      </c>
      <c r="G1886">
        <f>NKE!B1886</f>
        <v>84.733131</v>
      </c>
      <c r="H1886">
        <f>NVDA!B1886</f>
        <v>165.784119</v>
      </c>
      <c r="I1886">
        <f>PG!B1886</f>
        <v>108.43828600000001</v>
      </c>
      <c r="J1886">
        <f>TM!B1886</f>
        <v>124.125839</v>
      </c>
      <c r="K1886">
        <f>VIG!B1886</f>
        <v>114.799583</v>
      </c>
      <c r="L1886">
        <f>VOO!B1886</f>
        <v>267.59497099999999</v>
      </c>
      <c r="M1886">
        <f>WMT!B1886</f>
        <v>109.10385100000001</v>
      </c>
    </row>
    <row r="1887" spans="1:13" x14ac:dyDescent="0.3">
      <c r="A1887" s="1">
        <v>43648</v>
      </c>
      <c r="B1887">
        <v>0</v>
      </c>
      <c r="C1887">
        <f>CAT!B1887</f>
        <v>132.82955899999999</v>
      </c>
      <c r="D1887">
        <f>DIA!B1887</f>
        <v>262.99230999999997</v>
      </c>
      <c r="E1887">
        <f>HD!B1887</f>
        <v>206.157883</v>
      </c>
      <c r="F1887">
        <f>MSFT!B1887</f>
        <v>135.29551699999999</v>
      </c>
      <c r="G1887">
        <f>NKE!B1887</f>
        <v>84.286681999999999</v>
      </c>
      <c r="H1887">
        <f>NVDA!B1887</f>
        <v>161.85325599999999</v>
      </c>
      <c r="I1887">
        <f>PG!B1887</f>
        <v>109.40991200000001</v>
      </c>
      <c r="J1887">
        <f>TM!B1887</f>
        <v>125.31983200000001</v>
      </c>
      <c r="K1887">
        <f>VIG!B1887</f>
        <v>115.185913</v>
      </c>
      <c r="L1887">
        <f>VOO!B1887</f>
        <v>268.37383999999997</v>
      </c>
      <c r="M1887">
        <f>WMT!B1887</f>
        <v>110.070412</v>
      </c>
    </row>
    <row r="1888" spans="1:13" x14ac:dyDescent="0.3">
      <c r="A1888" s="1">
        <v>43649</v>
      </c>
      <c r="B1888">
        <v>0</v>
      </c>
      <c r="C1888">
        <f>CAT!B1888</f>
        <v>132.575333</v>
      </c>
      <c r="D1888">
        <f>DIA!B1888</f>
        <v>264.85919200000001</v>
      </c>
      <c r="E1888">
        <f>HD!B1888</f>
        <v>208.08076500000001</v>
      </c>
      <c r="F1888">
        <f>MSFT!B1888</f>
        <v>136.16725199999999</v>
      </c>
      <c r="G1888">
        <f>NKE!B1888</f>
        <v>85.516869</v>
      </c>
      <c r="H1888">
        <f>NVDA!B1888</f>
        <v>162.37205499999999</v>
      </c>
      <c r="I1888">
        <f>PG!B1888</f>
        <v>111.961624</v>
      </c>
      <c r="J1888">
        <f>TM!B1888</f>
        <v>125.152084</v>
      </c>
      <c r="K1888">
        <f>VIG!B1888</f>
        <v>116.265663</v>
      </c>
      <c r="L1888">
        <f>VOO!B1888</f>
        <v>270.43420400000002</v>
      </c>
      <c r="M1888">
        <f>WMT!B1888</f>
        <v>110.78054</v>
      </c>
    </row>
    <row r="1889" spans="1:13" x14ac:dyDescent="0.3">
      <c r="A1889" s="1">
        <v>43651</v>
      </c>
      <c r="B1889">
        <v>0</v>
      </c>
      <c r="C1889">
        <f>CAT!B1889</f>
        <v>132.477554</v>
      </c>
      <c r="D1889">
        <f>DIA!B1889</f>
        <v>264.57421900000003</v>
      </c>
      <c r="E1889">
        <f>HD!B1889</f>
        <v>207.45289600000001</v>
      </c>
      <c r="F1889">
        <f>MSFT!B1889</f>
        <v>135.77101099999999</v>
      </c>
      <c r="G1889">
        <f>NKE!B1889</f>
        <v>86.131950000000003</v>
      </c>
      <c r="H1889">
        <f>NVDA!B1889</f>
        <v>159.85791</v>
      </c>
      <c r="I1889">
        <f>PG!B1889</f>
        <v>111.048897</v>
      </c>
      <c r="J1889">
        <f>TM!B1889</f>
        <v>124.895523</v>
      </c>
      <c r="K1889">
        <f>VIG!B1889</f>
        <v>115.998199</v>
      </c>
      <c r="L1889">
        <f>VOO!B1889</f>
        <v>270.08914199999998</v>
      </c>
      <c r="M1889">
        <f>WMT!B1889</f>
        <v>110.445213</v>
      </c>
    </row>
    <row r="1890" spans="1:13" x14ac:dyDescent="0.3">
      <c r="A1890" s="1">
        <v>43654</v>
      </c>
      <c r="B1890">
        <v>0</v>
      </c>
      <c r="C1890">
        <f>CAT!B1890</f>
        <v>131.84200999999999</v>
      </c>
      <c r="D1890">
        <f>DIA!B1890</f>
        <v>263.38537600000001</v>
      </c>
      <c r="E1890">
        <f>HD!B1890</f>
        <v>208.87541200000001</v>
      </c>
      <c r="F1890">
        <f>MSFT!B1890</f>
        <v>135.67195100000001</v>
      </c>
      <c r="G1890">
        <f>NKE!B1890</f>
        <v>87.778801000000001</v>
      </c>
      <c r="H1890">
        <f>NVDA!B1890</f>
        <v>156.84494000000001</v>
      </c>
      <c r="I1890">
        <f>PG!B1890</f>
        <v>111.932182</v>
      </c>
      <c r="J1890">
        <f>TM!B1890</f>
        <v>125.191551</v>
      </c>
      <c r="K1890">
        <f>VIG!B1890</f>
        <v>115.681206</v>
      </c>
      <c r="L1890">
        <f>VOO!B1890</f>
        <v>268.73855600000002</v>
      </c>
      <c r="M1890">
        <f>WMT!B1890</f>
        <v>111.17506400000001</v>
      </c>
    </row>
    <row r="1891" spans="1:13" x14ac:dyDescent="0.3">
      <c r="A1891" s="1">
        <v>43655</v>
      </c>
      <c r="B1891">
        <v>0</v>
      </c>
      <c r="C1891">
        <f>CAT!B1891</f>
        <v>131.30422999999999</v>
      </c>
      <c r="D1891">
        <f>DIA!B1891</f>
        <v>263.18881199999998</v>
      </c>
      <c r="E1891">
        <f>HD!B1891</f>
        <v>207.982651</v>
      </c>
      <c r="F1891">
        <f>MSFT!B1891</f>
        <v>135.17666600000001</v>
      </c>
      <c r="G1891">
        <f>NKE!B1891</f>
        <v>87.342277999999993</v>
      </c>
      <c r="H1891">
        <f>NVDA!B1891</f>
        <v>156.94470200000001</v>
      </c>
      <c r="I1891">
        <f>PG!B1891</f>
        <v>110.813354</v>
      </c>
      <c r="J1891">
        <f>TM!B1891</f>
        <v>125.221153</v>
      </c>
      <c r="K1891">
        <f>VIG!B1891</f>
        <v>115.621773</v>
      </c>
      <c r="L1891">
        <f>VOO!B1891</f>
        <v>269.07376099999999</v>
      </c>
      <c r="M1891">
        <f>WMT!B1891</f>
        <v>111.33287</v>
      </c>
    </row>
    <row r="1892" spans="1:13" x14ac:dyDescent="0.3">
      <c r="A1892" s="1">
        <v>43656</v>
      </c>
      <c r="B1892">
        <v>0</v>
      </c>
      <c r="C1892">
        <f>CAT!B1892</f>
        <v>129.69091800000001</v>
      </c>
      <c r="D1892">
        <f>DIA!B1892</f>
        <v>264.00439499999999</v>
      </c>
      <c r="E1892">
        <f>HD!B1892</f>
        <v>206.75633199999999</v>
      </c>
      <c r="F1892">
        <f>MSFT!B1892</f>
        <v>136.55360400000001</v>
      </c>
      <c r="G1892">
        <f>NKE!B1892</f>
        <v>86.747039999999998</v>
      </c>
      <c r="H1892">
        <f>NVDA!B1892</f>
        <v>159.688309</v>
      </c>
      <c r="I1892">
        <f>PG!B1892</f>
        <v>111.637756</v>
      </c>
      <c r="J1892">
        <f>TM!B1892</f>
        <v>125.694801</v>
      </c>
      <c r="K1892">
        <f>VIG!B1892</f>
        <v>115.91894499999999</v>
      </c>
      <c r="L1892">
        <f>VOO!B1892</f>
        <v>270.325714</v>
      </c>
      <c r="M1892">
        <f>WMT!B1892</f>
        <v>111.43150300000001</v>
      </c>
    </row>
    <row r="1893" spans="1:13" x14ac:dyDescent="0.3">
      <c r="A1893" s="1">
        <v>43657</v>
      </c>
      <c r="B1893">
        <v>0</v>
      </c>
      <c r="C1893">
        <f>CAT!B1893</f>
        <v>130.981583</v>
      </c>
      <c r="D1893">
        <f>DIA!B1893</f>
        <v>266.19549599999999</v>
      </c>
      <c r="E1893">
        <f>HD!B1893</f>
        <v>209.98397800000001</v>
      </c>
      <c r="F1893">
        <f>MSFT!B1893</f>
        <v>137.09840399999999</v>
      </c>
      <c r="G1893">
        <f>NKE!B1893</f>
        <v>87.590301999999994</v>
      </c>
      <c r="H1893">
        <f>NVDA!B1893</f>
        <v>165.89385999999999</v>
      </c>
      <c r="I1893">
        <f>PG!B1893</f>
        <v>112.25605</v>
      </c>
      <c r="J1893">
        <f>TM!B1893</f>
        <v>125.073143</v>
      </c>
      <c r="K1893">
        <f>VIG!B1893</f>
        <v>116.54302199999999</v>
      </c>
      <c r="L1893">
        <f>VOO!B1893</f>
        <v>270.86798099999999</v>
      </c>
      <c r="M1893">
        <f>WMT!B1893</f>
        <v>112.35862</v>
      </c>
    </row>
    <row r="1894" spans="1:13" x14ac:dyDescent="0.3">
      <c r="A1894" s="1">
        <v>43658</v>
      </c>
      <c r="B1894">
        <v>0</v>
      </c>
      <c r="C1894">
        <f>CAT!B1894</f>
        <v>135.28375199999999</v>
      </c>
      <c r="D1894">
        <f>DIA!B1894</f>
        <v>268.62237499999998</v>
      </c>
      <c r="E1894">
        <f>HD!B1894</f>
        <v>214.09458900000001</v>
      </c>
      <c r="F1894">
        <f>MSFT!B1894</f>
        <v>137.593704</v>
      </c>
      <c r="G1894">
        <f>NKE!B1894</f>
        <v>88.413726999999994</v>
      </c>
      <c r="H1894">
        <f>NVDA!B1894</f>
        <v>167.22077899999999</v>
      </c>
      <c r="I1894">
        <f>PG!B1894</f>
        <v>112.854721</v>
      </c>
      <c r="J1894">
        <f>TM!B1894</f>
        <v>126.020439</v>
      </c>
      <c r="K1894">
        <f>VIG!B1894</f>
        <v>117.186913</v>
      </c>
      <c r="L1894">
        <f>VOO!B1894</f>
        <v>272.19879200000003</v>
      </c>
      <c r="M1894">
        <f>WMT!B1894</f>
        <v>113.029297</v>
      </c>
    </row>
    <row r="1895" spans="1:13" x14ac:dyDescent="0.3">
      <c r="A1895" s="1">
        <v>43661</v>
      </c>
      <c r="B1895">
        <v>0</v>
      </c>
      <c r="C1895">
        <f>CAT!B1895</f>
        <v>136.53529399999999</v>
      </c>
      <c r="D1895">
        <f>DIA!B1895</f>
        <v>268.82873499999999</v>
      </c>
      <c r="E1895">
        <f>HD!B1895</f>
        <v>214.55566400000001</v>
      </c>
      <c r="F1895">
        <f>MSFT!B1895</f>
        <v>137.593704</v>
      </c>
      <c r="G1895">
        <f>NKE!B1895</f>
        <v>88.770874000000006</v>
      </c>
      <c r="H1895">
        <f>NVDA!B1895</f>
        <v>166.881561</v>
      </c>
      <c r="I1895">
        <f>PG!B1895</f>
        <v>113.335632</v>
      </c>
      <c r="J1895">
        <f>TM!B1895</f>
        <v>125.941498</v>
      </c>
      <c r="K1895">
        <f>VIG!B1895</f>
        <v>117.246346</v>
      </c>
      <c r="L1895">
        <f>VOO!B1895</f>
        <v>272.267853</v>
      </c>
      <c r="M1895">
        <f>WMT!B1895</f>
        <v>113.40409099999999</v>
      </c>
    </row>
    <row r="1896" spans="1:13" x14ac:dyDescent="0.3">
      <c r="A1896" s="1">
        <v>43662</v>
      </c>
      <c r="B1896">
        <v>0</v>
      </c>
      <c r="C1896">
        <f>CAT!B1896</f>
        <v>135.997513</v>
      </c>
      <c r="D1896">
        <f>DIA!B1896</f>
        <v>268.65188599999999</v>
      </c>
      <c r="E1896">
        <f>HD!B1896</f>
        <v>213.14297500000001</v>
      </c>
      <c r="F1896">
        <f>MSFT!B1896</f>
        <v>135.790817</v>
      </c>
      <c r="G1896">
        <f>NKE!B1896</f>
        <v>87.897841999999997</v>
      </c>
      <c r="H1896">
        <f>NVDA!B1896</f>
        <v>166.692001</v>
      </c>
      <c r="I1896">
        <f>PG!B1896</f>
        <v>113.738007</v>
      </c>
      <c r="J1896">
        <f>TM!B1896</f>
        <v>126.908531</v>
      </c>
      <c r="K1896">
        <f>VIG!B1896</f>
        <v>117.107658</v>
      </c>
      <c r="L1896">
        <f>VOO!B1896</f>
        <v>271.38061499999998</v>
      </c>
      <c r="M1896">
        <f>WMT!B1896</f>
        <v>113.187111</v>
      </c>
    </row>
    <row r="1897" spans="1:13" x14ac:dyDescent="0.3">
      <c r="A1897" s="1">
        <v>43663</v>
      </c>
      <c r="B1897">
        <v>0</v>
      </c>
      <c r="C1897">
        <f>CAT!B1897</f>
        <v>132.712219</v>
      </c>
      <c r="D1897">
        <f>DIA!B1897</f>
        <v>267.531769</v>
      </c>
      <c r="E1897">
        <f>HD!B1897</f>
        <v>211.52423099999999</v>
      </c>
      <c r="F1897">
        <f>MSFT!B1897</f>
        <v>134.988449</v>
      </c>
      <c r="G1897">
        <f>NKE!B1897</f>
        <v>86.806563999999995</v>
      </c>
      <c r="H1897">
        <f>NVDA!B1897</f>
        <v>169.31590299999999</v>
      </c>
      <c r="I1897">
        <f>PG!B1897</f>
        <v>113.787086</v>
      </c>
      <c r="J1897">
        <f>TM!B1897</f>
        <v>127.648613</v>
      </c>
      <c r="K1897">
        <f>VIG!B1897</f>
        <v>116.22603599999999</v>
      </c>
      <c r="L1897">
        <f>VOO!B1897</f>
        <v>269.54693600000002</v>
      </c>
      <c r="M1897">
        <f>WMT!B1897</f>
        <v>113.029297</v>
      </c>
    </row>
    <row r="1898" spans="1:13" x14ac:dyDescent="0.3">
      <c r="A1898" s="1">
        <v>43664</v>
      </c>
      <c r="B1898">
        <v>0</v>
      </c>
      <c r="C1898">
        <f>CAT!B1898</f>
        <v>131.890884</v>
      </c>
      <c r="D1898">
        <f>DIA!B1898</f>
        <v>267.52194200000002</v>
      </c>
      <c r="E1898">
        <f>HD!B1898</f>
        <v>210.37640400000001</v>
      </c>
      <c r="F1898">
        <f>MSFT!B1898</f>
        <v>135.13703899999999</v>
      </c>
      <c r="G1898">
        <f>NKE!B1898</f>
        <v>86.747039999999998</v>
      </c>
      <c r="H1898">
        <f>NVDA!B1898</f>
        <v>169.78480500000001</v>
      </c>
      <c r="I1898">
        <f>PG!B1898</f>
        <v>114.029984</v>
      </c>
      <c r="J1898">
        <f>TM!B1898</f>
        <v>128.09265099999999</v>
      </c>
      <c r="K1898">
        <f>VIG!B1898</f>
        <v>116.80057499999999</v>
      </c>
      <c r="L1898">
        <f>VOO!B1898</f>
        <v>270.53277600000001</v>
      </c>
      <c r="M1898">
        <f>WMT!B1898</f>
        <v>113.147659</v>
      </c>
    </row>
    <row r="1899" spans="1:13" x14ac:dyDescent="0.3">
      <c r="A1899" s="1">
        <v>43665</v>
      </c>
      <c r="B1899">
        <v>0</v>
      </c>
      <c r="C1899">
        <f>CAT!B1899</f>
        <v>134.226044</v>
      </c>
      <c r="D1899">
        <f>DIA!B1899</f>
        <v>266.93487499999998</v>
      </c>
      <c r="E1899">
        <f>HD!B1899</f>
        <v>209.00294500000001</v>
      </c>
      <c r="F1899">
        <f>MSFT!B1899</f>
        <v>135.33514400000001</v>
      </c>
      <c r="G1899">
        <f>NKE!B1899</f>
        <v>85.864097999999998</v>
      </c>
      <c r="H1899">
        <f>NVDA!B1899</f>
        <v>168.04884300000001</v>
      </c>
      <c r="I1899">
        <f>PG!B1899</f>
        <v>113.60523999999999</v>
      </c>
      <c r="J1899">
        <f>TM!B1899</f>
        <v>128.447891</v>
      </c>
      <c r="K1899">
        <f>VIG!B1899</f>
        <v>116.235939</v>
      </c>
      <c r="L1899">
        <f>VOO!B1899</f>
        <v>269.08358800000002</v>
      </c>
      <c r="M1899">
        <f>WMT!B1899</f>
        <v>112.338898</v>
      </c>
    </row>
    <row r="1900" spans="1:13" x14ac:dyDescent="0.3">
      <c r="A1900" s="1">
        <v>43668</v>
      </c>
      <c r="B1900">
        <v>0</v>
      </c>
      <c r="C1900">
        <f>CAT!B1900</f>
        <v>133.250595</v>
      </c>
      <c r="D1900">
        <f>DIA!B1900</f>
        <v>267.131531</v>
      </c>
      <c r="E1900">
        <f>HD!B1900</f>
        <v>207.266479</v>
      </c>
      <c r="F1900">
        <f>MSFT!B1900</f>
        <v>137.12811300000001</v>
      </c>
      <c r="G1900">
        <f>NKE!B1900</f>
        <v>85.288689000000005</v>
      </c>
      <c r="H1900">
        <f>NVDA!B1900</f>
        <v>170.92216500000001</v>
      </c>
      <c r="I1900">
        <f>PG!B1900</f>
        <v>113.891693</v>
      </c>
      <c r="J1900">
        <f>TM!B1900</f>
        <v>129.40505999999999</v>
      </c>
      <c r="K1900">
        <f>VIG!B1900</f>
        <v>116.24585</v>
      </c>
      <c r="L1900">
        <f>VOO!B1900</f>
        <v>269.73425300000002</v>
      </c>
      <c r="M1900">
        <f>WMT!B1900</f>
        <v>111.273697</v>
      </c>
    </row>
    <row r="1901" spans="1:13" x14ac:dyDescent="0.3">
      <c r="A1901" s="1">
        <v>43669</v>
      </c>
      <c r="B1901">
        <v>0</v>
      </c>
      <c r="C1901">
        <f>CAT!B1901</f>
        <v>136.06852699999999</v>
      </c>
      <c r="D1901">
        <f>DIA!B1901</f>
        <v>268.803223</v>
      </c>
      <c r="E1901">
        <f>HD!B1901</f>
        <v>209.042191</v>
      </c>
      <c r="F1901">
        <f>MSFT!B1901</f>
        <v>137.980042</v>
      </c>
      <c r="G1901">
        <f>NKE!B1901</f>
        <v>86.012894000000003</v>
      </c>
      <c r="H1901">
        <f>NVDA!B1901</f>
        <v>175.25207499999999</v>
      </c>
      <c r="I1901">
        <f>PG!B1901</f>
        <v>112.459396</v>
      </c>
      <c r="J1901">
        <f>TM!B1901</f>
        <v>130.006989</v>
      </c>
      <c r="K1901">
        <f>VIG!B1901</f>
        <v>116.91944100000001</v>
      </c>
      <c r="L1901">
        <f>VOO!B1901</f>
        <v>271.58761600000003</v>
      </c>
      <c r="M1901">
        <f>WMT!B1901</f>
        <v>110.553703</v>
      </c>
    </row>
    <row r="1902" spans="1:13" x14ac:dyDescent="0.3">
      <c r="A1902" s="1">
        <v>43670</v>
      </c>
      <c r="B1902">
        <v>0</v>
      </c>
      <c r="C1902">
        <f>CAT!B1902</f>
        <v>129.96958900000001</v>
      </c>
      <c r="D1902">
        <f>DIA!B1902</f>
        <v>268.07553100000001</v>
      </c>
      <c r="E1902">
        <f>HD!B1902</f>
        <v>210.64129600000001</v>
      </c>
      <c r="F1902">
        <f>MSFT!B1902</f>
        <v>139.396591</v>
      </c>
      <c r="G1902">
        <f>NKE!B1902</f>
        <v>86.012894000000003</v>
      </c>
      <c r="H1902">
        <f>NVDA!B1902</f>
        <v>178.24511699999999</v>
      </c>
      <c r="I1902">
        <f>PG!B1902</f>
        <v>111.22467</v>
      </c>
      <c r="J1902">
        <f>TM!B1902</f>
        <v>131.24044799999999</v>
      </c>
      <c r="K1902">
        <f>VIG!B1902</f>
        <v>117.682198</v>
      </c>
      <c r="L1902">
        <f>VOO!B1902</f>
        <v>272.83963</v>
      </c>
      <c r="M1902">
        <f>WMT!B1902</f>
        <v>110.464935</v>
      </c>
    </row>
    <row r="1903" spans="1:13" x14ac:dyDescent="0.3">
      <c r="A1903" s="1">
        <v>43671</v>
      </c>
      <c r="B1903">
        <v>0</v>
      </c>
      <c r="C1903">
        <f>CAT!B1903</f>
        <v>132.72839400000001</v>
      </c>
      <c r="D1903">
        <f>DIA!B1903</f>
        <v>266.87582400000002</v>
      </c>
      <c r="E1903">
        <f>HD!B1903</f>
        <v>211.46537799999999</v>
      </c>
      <c r="F1903">
        <f>MSFT!B1903</f>
        <v>138.87158199999999</v>
      </c>
      <c r="G1903">
        <f>NKE!B1903</f>
        <v>86.588302999999996</v>
      </c>
      <c r="H1903">
        <f>NVDA!B1903</f>
        <v>172.97737100000001</v>
      </c>
      <c r="I1903">
        <f>PG!B1903</f>
        <v>111.39258599999999</v>
      </c>
      <c r="J1903">
        <f>TM!B1903</f>
        <v>130.74707000000001</v>
      </c>
      <c r="K1903">
        <f>VIG!B1903</f>
        <v>117.642578</v>
      </c>
      <c r="L1903">
        <f>VOO!B1903</f>
        <v>271.508759</v>
      </c>
      <c r="M1903">
        <f>WMT!B1903</f>
        <v>110.681923</v>
      </c>
    </row>
    <row r="1904" spans="1:13" x14ac:dyDescent="0.3">
      <c r="A1904" s="1">
        <v>43672</v>
      </c>
      <c r="B1904">
        <v>0</v>
      </c>
      <c r="C1904">
        <f>CAT!B1904</f>
        <v>130.96473700000001</v>
      </c>
      <c r="D1904">
        <f>DIA!B1904</f>
        <v>267.33804300000003</v>
      </c>
      <c r="E1904">
        <f>HD!B1904</f>
        <v>212.79960600000001</v>
      </c>
      <c r="F1904">
        <f>MSFT!B1904</f>
        <v>140.01075700000001</v>
      </c>
      <c r="G1904">
        <f>NKE!B1904</f>
        <v>86.846252000000007</v>
      </c>
      <c r="H1904">
        <f>NVDA!B1904</f>
        <v>174.663467</v>
      </c>
      <c r="I1904">
        <f>PG!B1904</f>
        <v>113.32865099999999</v>
      </c>
      <c r="J1904">
        <f>TM!B1904</f>
        <v>130.20434599999999</v>
      </c>
      <c r="K1904">
        <f>VIG!B1904</f>
        <v>118.16759500000001</v>
      </c>
      <c r="L1904">
        <f>VOO!B1904</f>
        <v>273.45086700000002</v>
      </c>
      <c r="M1904">
        <f>WMT!B1904</f>
        <v>111.470955</v>
      </c>
    </row>
    <row r="1905" spans="1:13" x14ac:dyDescent="0.3">
      <c r="A1905" s="1">
        <v>43675</v>
      </c>
      <c r="B1905">
        <v>0</v>
      </c>
      <c r="C1905">
        <f>CAT!B1905</f>
        <v>132.48208600000001</v>
      </c>
      <c r="D1905">
        <f>DIA!B1905</f>
        <v>267.60357699999997</v>
      </c>
      <c r="E1905">
        <f>HD!B1905</f>
        <v>213.90817300000001</v>
      </c>
      <c r="F1905">
        <f>MSFT!B1905</f>
        <v>139.70367400000001</v>
      </c>
      <c r="G1905">
        <f>NKE!B1905</f>
        <v>86.925621000000007</v>
      </c>
      <c r="H1905">
        <f>NVDA!B1905</f>
        <v>174.41403199999999</v>
      </c>
      <c r="I1905">
        <f>PG!B1905</f>
        <v>114.58313800000001</v>
      </c>
      <c r="J1905">
        <f>TM!B1905</f>
        <v>129.98725899999999</v>
      </c>
      <c r="K1905">
        <f>VIG!B1905</f>
        <v>118.306274</v>
      </c>
      <c r="L1905">
        <f>VOO!B1905</f>
        <v>272.95794699999999</v>
      </c>
      <c r="M1905">
        <f>WMT!B1905</f>
        <v>110.73123200000001</v>
      </c>
    </row>
    <row r="1906" spans="1:13" x14ac:dyDescent="0.3">
      <c r="A1906" s="1">
        <v>43676</v>
      </c>
      <c r="B1906">
        <v>0</v>
      </c>
      <c r="C1906">
        <f>CAT!B1906</f>
        <v>130.99427800000001</v>
      </c>
      <c r="D1906">
        <f>DIA!B1906</f>
        <v>267.38717700000001</v>
      </c>
      <c r="E1906">
        <f>HD!B1906</f>
        <v>213.24105800000001</v>
      </c>
      <c r="F1906">
        <f>MSFT!B1906</f>
        <v>139.03007500000001</v>
      </c>
      <c r="G1906">
        <f>NKE!B1906</f>
        <v>86.508933999999996</v>
      </c>
      <c r="H1906">
        <f>NVDA!B1906</f>
        <v>175.04257200000001</v>
      </c>
      <c r="I1906">
        <f>PG!B1906</f>
        <v>118.939278</v>
      </c>
      <c r="J1906">
        <f>TM!B1906</f>
        <v>129.39520300000001</v>
      </c>
      <c r="K1906">
        <f>VIG!B1906</f>
        <v>118.256744</v>
      </c>
      <c r="L1906">
        <f>VOO!B1906</f>
        <v>272.29742399999998</v>
      </c>
      <c r="M1906">
        <f>WMT!B1906</f>
        <v>110.524117</v>
      </c>
    </row>
    <row r="1907" spans="1:13" x14ac:dyDescent="0.3">
      <c r="A1907" s="1">
        <v>43677</v>
      </c>
      <c r="B1907">
        <v>1</v>
      </c>
      <c r="C1907">
        <f>CAT!B1907</f>
        <v>129.73310900000001</v>
      </c>
      <c r="D1907">
        <f>DIA!B1907</f>
        <v>264.05355800000001</v>
      </c>
      <c r="E1907">
        <f>HD!B1907</f>
        <v>209.640625</v>
      </c>
      <c r="F1907">
        <f>MSFT!B1907</f>
        <v>134.988449</v>
      </c>
      <c r="G1907">
        <f>NKE!B1907</f>
        <v>85.348206000000005</v>
      </c>
      <c r="H1907">
        <f>NVDA!B1907</f>
        <v>168.32818599999999</v>
      </c>
      <c r="I1907">
        <f>PG!B1907</f>
        <v>116.598221</v>
      </c>
      <c r="J1907">
        <f>TM!B1907</f>
        <v>127.34271200000001</v>
      </c>
      <c r="K1907">
        <f>VIG!B1907</f>
        <v>116.622269</v>
      </c>
      <c r="L1907">
        <f>VOO!B1907</f>
        <v>269.21173099999999</v>
      </c>
      <c r="M1907">
        <f>WMT!B1907</f>
        <v>108.86713399999999</v>
      </c>
    </row>
    <row r="1908" spans="1:13" x14ac:dyDescent="0.3">
      <c r="A1908" s="1">
        <v>43678</v>
      </c>
      <c r="B1908">
        <v>0</v>
      </c>
      <c r="C1908">
        <f>CAT!B1908</f>
        <v>124.924904</v>
      </c>
      <c r="D1908">
        <f>DIA!B1908</f>
        <v>261.33947799999999</v>
      </c>
      <c r="E1908">
        <f>HD!B1908</f>
        <v>208.796921</v>
      </c>
      <c r="F1908">
        <f>MSFT!B1908</f>
        <v>136.76159699999999</v>
      </c>
      <c r="G1908">
        <f>NKE!B1908</f>
        <v>82.461281</v>
      </c>
      <c r="H1908">
        <f>NVDA!B1908</f>
        <v>164.53701799999999</v>
      </c>
      <c r="I1908">
        <f>PG!B1908</f>
        <v>115.304222</v>
      </c>
      <c r="J1908">
        <f>TM!B1908</f>
        <v>127.90516700000001</v>
      </c>
      <c r="K1908">
        <f>VIG!B1908</f>
        <v>115.859512</v>
      </c>
      <c r="L1908">
        <f>VOO!B1908</f>
        <v>266.95419299999998</v>
      </c>
      <c r="M1908">
        <f>WMT!B1908</f>
        <v>107.880836</v>
      </c>
    </row>
    <row r="1909" spans="1:13" x14ac:dyDescent="0.3">
      <c r="A1909" s="1">
        <v>43679</v>
      </c>
      <c r="B1909">
        <v>0</v>
      </c>
      <c r="C1909">
        <f>CAT!B1909</f>
        <v>122.708</v>
      </c>
      <c r="D1909">
        <f>DIA!B1909</f>
        <v>260.40527300000002</v>
      </c>
      <c r="E1909">
        <f>HD!B1909</f>
        <v>208.12979100000001</v>
      </c>
      <c r="F1909">
        <f>MSFT!B1909</f>
        <v>135.612503</v>
      </c>
      <c r="G1909">
        <f>NKE!B1909</f>
        <v>80.496964000000006</v>
      </c>
      <c r="H1909">
        <f>NVDA!B1909</f>
        <v>160.815674</v>
      </c>
      <c r="I1909">
        <f>PG!B1909</f>
        <v>115.017769</v>
      </c>
      <c r="J1909">
        <f>TM!B1909</f>
        <v>127.244034</v>
      </c>
      <c r="K1909">
        <f>VIG!B1909</f>
        <v>115.19581599999999</v>
      </c>
      <c r="L1909">
        <f>VOO!B1909</f>
        <v>265.00225799999998</v>
      </c>
      <c r="M1909">
        <f>WMT!B1909</f>
        <v>107.900566</v>
      </c>
    </row>
    <row r="1910" spans="1:13" x14ac:dyDescent="0.3">
      <c r="A1910" s="1">
        <v>43682</v>
      </c>
      <c r="B1910">
        <v>0</v>
      </c>
      <c r="C1910">
        <f>CAT!B1910</f>
        <v>119.86050400000001</v>
      </c>
      <c r="D1910">
        <f>DIA!B1910</f>
        <v>252.823532</v>
      </c>
      <c r="E1910">
        <f>HD!B1910</f>
        <v>201.05642700000001</v>
      </c>
      <c r="F1910">
        <f>MSFT!B1910</f>
        <v>130.96662900000001</v>
      </c>
      <c r="G1910">
        <f>NKE!B1910</f>
        <v>78.344170000000005</v>
      </c>
      <c r="H1910">
        <f>NVDA!B1910</f>
        <v>150.43983499999999</v>
      </c>
      <c r="I1910">
        <f>PG!B1910</f>
        <v>111.698807</v>
      </c>
      <c r="J1910">
        <f>TM!B1910</f>
        <v>126.602638</v>
      </c>
      <c r="K1910">
        <f>VIG!B1910</f>
        <v>112.035828</v>
      </c>
      <c r="L1910">
        <f>VOO!B1910</f>
        <v>257.18457000000001</v>
      </c>
      <c r="M1910">
        <f>WMT!B1910</f>
        <v>104.36964399999999</v>
      </c>
    </row>
    <row r="1911" spans="1:13" x14ac:dyDescent="0.3">
      <c r="A1911" s="1">
        <v>43683</v>
      </c>
      <c r="B1911">
        <v>0</v>
      </c>
      <c r="C1911">
        <f>CAT!B1911</f>
        <v>120.284187</v>
      </c>
      <c r="D1911">
        <f>DIA!B1911</f>
        <v>255.960464</v>
      </c>
      <c r="E1911">
        <f>HD!B1911</f>
        <v>204.843277</v>
      </c>
      <c r="F1911">
        <f>MSFT!B1911</f>
        <v>133.42330899999999</v>
      </c>
      <c r="G1911">
        <f>NKE!B1911</f>
        <v>80.655700999999993</v>
      </c>
      <c r="H1911">
        <f>NVDA!B1911</f>
        <v>151.996216</v>
      </c>
      <c r="I1911">
        <f>PG!B1911</f>
        <v>112.884148</v>
      </c>
      <c r="J1911">
        <f>TM!B1911</f>
        <v>125.36917099999999</v>
      </c>
      <c r="K1911">
        <f>VIG!B1911</f>
        <v>113.6604</v>
      </c>
      <c r="L1911">
        <f>VOO!B1911</f>
        <v>260.49694799999997</v>
      </c>
      <c r="M1911">
        <f>WMT!B1911</f>
        <v>105.79975899999999</v>
      </c>
    </row>
    <row r="1912" spans="1:13" x14ac:dyDescent="0.3">
      <c r="A1912" s="1">
        <v>43684</v>
      </c>
      <c r="B1912">
        <v>0</v>
      </c>
      <c r="C1912">
        <f>CAT!B1912</f>
        <v>119.003304</v>
      </c>
      <c r="D1912">
        <f>DIA!B1912</f>
        <v>255.91123999999999</v>
      </c>
      <c r="E1912">
        <f>HD!B1912</f>
        <v>203.97015400000001</v>
      </c>
      <c r="F1912">
        <f>MSFT!B1912</f>
        <v>134.00773599999999</v>
      </c>
      <c r="G1912">
        <f>NKE!B1912</f>
        <v>80.635857000000001</v>
      </c>
      <c r="H1912">
        <f>NVDA!B1912</f>
        <v>153.53263899999999</v>
      </c>
      <c r="I1912">
        <f>PG!B1912</f>
        <v>114.10900100000001</v>
      </c>
      <c r="J1912">
        <f>TM!B1912</f>
        <v>126.523697</v>
      </c>
      <c r="K1912">
        <f>VIG!B1912</f>
        <v>114.314194</v>
      </c>
      <c r="L1912">
        <f>VOO!B1912</f>
        <v>260.67443800000001</v>
      </c>
      <c r="M1912">
        <f>WMT!B1912</f>
        <v>106.717018</v>
      </c>
    </row>
    <row r="1913" spans="1:13" x14ac:dyDescent="0.3">
      <c r="A1913" s="1">
        <v>43685</v>
      </c>
      <c r="B1913">
        <v>0</v>
      </c>
      <c r="C1913">
        <f>CAT!B1913</f>
        <v>120.225067</v>
      </c>
      <c r="D1913">
        <f>DIA!B1913</f>
        <v>259.73657200000002</v>
      </c>
      <c r="E1913">
        <f>HD!B1913</f>
        <v>207.56080600000001</v>
      </c>
      <c r="F1913">
        <f>MSFT!B1913</f>
        <v>137.58380099999999</v>
      </c>
      <c r="G1913">
        <f>NKE!B1913</f>
        <v>82.342224000000002</v>
      </c>
      <c r="H1913">
        <f>NVDA!B1913</f>
        <v>157.89248699999999</v>
      </c>
      <c r="I1913">
        <f>PG!B1913</f>
        <v>116.005554</v>
      </c>
      <c r="J1913">
        <f>TM!B1913</f>
        <v>127.63874800000001</v>
      </c>
      <c r="K1913">
        <f>VIG!B1913</f>
        <v>116.463768</v>
      </c>
      <c r="L1913">
        <f>VOO!B1913</f>
        <v>265.76129200000003</v>
      </c>
      <c r="M1913">
        <f>WMT!B1913</f>
        <v>107.55948600000001</v>
      </c>
    </row>
    <row r="1914" spans="1:13" x14ac:dyDescent="0.3">
      <c r="A1914" s="1">
        <v>43686</v>
      </c>
      <c r="B1914">
        <v>0</v>
      </c>
      <c r="C1914">
        <f>CAT!B1914</f>
        <v>117.623901</v>
      </c>
      <c r="D1914">
        <f>DIA!B1914</f>
        <v>258.80242900000002</v>
      </c>
      <c r="E1914">
        <f>HD!B1914</f>
        <v>206.04016100000001</v>
      </c>
      <c r="F1914">
        <f>MSFT!B1914</f>
        <v>136.414917</v>
      </c>
      <c r="G1914">
        <f>NKE!B1914</f>
        <v>81.330307000000005</v>
      </c>
      <c r="H1914">
        <f>NVDA!B1914</f>
        <v>153.821945</v>
      </c>
      <c r="I1914">
        <f>PG!B1914</f>
        <v>115.353615</v>
      </c>
      <c r="J1914">
        <f>TM!B1914</f>
        <v>127.273636</v>
      </c>
      <c r="K1914">
        <f>VIG!B1914</f>
        <v>115.889229</v>
      </c>
      <c r="L1914">
        <f>VOO!B1914</f>
        <v>263.90795900000001</v>
      </c>
      <c r="M1914">
        <f>WMT!B1914</f>
        <v>106.33046</v>
      </c>
    </row>
    <row r="1915" spans="1:13" x14ac:dyDescent="0.3">
      <c r="A1915" s="1">
        <v>43689</v>
      </c>
      <c r="B1915">
        <v>0</v>
      </c>
      <c r="C1915">
        <f>CAT!B1915</f>
        <v>115.00303599999999</v>
      </c>
      <c r="D1915">
        <f>DIA!B1915</f>
        <v>255.08528100000001</v>
      </c>
      <c r="E1915">
        <f>HD!B1915</f>
        <v>203.08720400000001</v>
      </c>
      <c r="F1915">
        <f>MSFT!B1915</f>
        <v>134.51293899999999</v>
      </c>
      <c r="G1915">
        <f>NKE!B1915</f>
        <v>81.002921999999998</v>
      </c>
      <c r="H1915">
        <f>NVDA!B1915</f>
        <v>151.098297</v>
      </c>
      <c r="I1915">
        <f>PG!B1915</f>
        <v>114.61277</v>
      </c>
      <c r="J1915">
        <f>TM!B1915</f>
        <v>126.533554</v>
      </c>
      <c r="K1915">
        <f>VIG!B1915</f>
        <v>114.532127</v>
      </c>
      <c r="L1915">
        <f>VOO!B1915</f>
        <v>260.81243899999998</v>
      </c>
      <c r="M1915">
        <f>WMT!B1915</f>
        <v>104.288704</v>
      </c>
    </row>
    <row r="1916" spans="1:13" x14ac:dyDescent="0.3">
      <c r="A1916" s="1">
        <v>43690</v>
      </c>
      <c r="B1916">
        <v>0</v>
      </c>
      <c r="C1916">
        <f>CAT!B1916</f>
        <v>117.25934599999999</v>
      </c>
      <c r="D1916">
        <f>DIA!B1916</f>
        <v>258.79263300000002</v>
      </c>
      <c r="E1916">
        <f>HD!B1916</f>
        <v>204.38218699999999</v>
      </c>
      <c r="F1916">
        <f>MSFT!B1916</f>
        <v>137.296539</v>
      </c>
      <c r="G1916">
        <f>NKE!B1916</f>
        <v>82.659690999999995</v>
      </c>
      <c r="H1916">
        <f>NVDA!B1916</f>
        <v>155.687622</v>
      </c>
      <c r="I1916">
        <f>PG!B1916</f>
        <v>115.817871</v>
      </c>
      <c r="J1916">
        <f>TM!B1916</f>
        <v>127.70781700000001</v>
      </c>
      <c r="K1916">
        <f>VIG!B1916</f>
        <v>116.216133</v>
      </c>
      <c r="L1916">
        <f>VOO!B1916</f>
        <v>264.85437000000002</v>
      </c>
      <c r="M1916">
        <f>WMT!B1916</f>
        <v>106.45932000000001</v>
      </c>
    </row>
    <row r="1917" spans="1:13" x14ac:dyDescent="0.3">
      <c r="A1917" s="1">
        <v>43691</v>
      </c>
      <c r="B1917">
        <v>0</v>
      </c>
      <c r="C1917">
        <f>CAT!B1917</f>
        <v>113.515244</v>
      </c>
      <c r="D1917">
        <f>DIA!B1917</f>
        <v>250.837143</v>
      </c>
      <c r="E1917">
        <f>HD!B1917</f>
        <v>197.76989699999999</v>
      </c>
      <c r="F1917">
        <f>MSFT!B1917</f>
        <v>133.16192599999999</v>
      </c>
      <c r="G1917">
        <f>NKE!B1917</f>
        <v>80.387839999999997</v>
      </c>
      <c r="H1917">
        <f>NVDA!B1917</f>
        <v>149.72151199999999</v>
      </c>
      <c r="I1917">
        <f>PG!B1917</f>
        <v>114.37571</v>
      </c>
      <c r="J1917">
        <f>TM!B1917</f>
        <v>124.80671700000001</v>
      </c>
      <c r="K1917">
        <f>VIG!B1917</f>
        <v>113.283981</v>
      </c>
      <c r="L1917">
        <f>VOO!B1917</f>
        <v>256.87899800000002</v>
      </c>
      <c r="M1917">
        <f>WMT!B1917</f>
        <v>105.260017</v>
      </c>
    </row>
    <row r="1918" spans="1:13" x14ac:dyDescent="0.3">
      <c r="A1918" s="1">
        <v>43692</v>
      </c>
      <c r="B1918">
        <v>0</v>
      </c>
      <c r="C1918">
        <f>CAT!B1918</f>
        <v>113.55465700000001</v>
      </c>
      <c r="D1918">
        <f>DIA!B1918</f>
        <v>252.09584000000001</v>
      </c>
      <c r="E1918">
        <f>HD!B1918</f>
        <v>197.96610999999999</v>
      </c>
      <c r="F1918">
        <f>MSFT!B1918</f>
        <v>132.863754</v>
      </c>
      <c r="G1918">
        <f>NKE!B1918</f>
        <v>78.879890000000003</v>
      </c>
      <c r="H1918">
        <f>NVDA!B1918</f>
        <v>148.42451500000001</v>
      </c>
      <c r="I1918">
        <f>PG!B1918</f>
        <v>115.95616099999999</v>
      </c>
      <c r="J1918">
        <f>TM!B1918</f>
        <v>125.675072</v>
      </c>
      <c r="K1918">
        <f>VIG!B1918</f>
        <v>114.076454</v>
      </c>
      <c r="L1918">
        <f>VOO!B1918</f>
        <v>257.68737800000002</v>
      </c>
      <c r="M1918">
        <f>WMT!B1918</f>
        <v>111.692589</v>
      </c>
    </row>
    <row r="1919" spans="1:13" x14ac:dyDescent="0.3">
      <c r="A1919" s="1">
        <v>43693</v>
      </c>
      <c r="B1919">
        <v>0</v>
      </c>
      <c r="C1919">
        <f>CAT!B1919</f>
        <v>114.717293</v>
      </c>
      <c r="D1919">
        <f>DIA!B1919</f>
        <v>255.245026</v>
      </c>
      <c r="E1919">
        <f>HD!B1919</f>
        <v>199.790863</v>
      </c>
      <c r="F1919">
        <f>MSFT!B1919</f>
        <v>135.298813</v>
      </c>
      <c r="G1919">
        <f>NKE!B1919</f>
        <v>79.643783999999997</v>
      </c>
      <c r="H1919">
        <f>NVDA!B1919</f>
        <v>159.18946800000001</v>
      </c>
      <c r="I1919">
        <f>PG!B1919</f>
        <v>117.72429700000001</v>
      </c>
      <c r="J1919">
        <f>TM!B1919</f>
        <v>127.08614300000001</v>
      </c>
      <c r="K1919">
        <f>VIG!B1919</f>
        <v>115.522713</v>
      </c>
      <c r="L1919">
        <f>VOO!B1919</f>
        <v>261.46310399999999</v>
      </c>
      <c r="M1919">
        <f>WMT!B1919</f>
        <v>111.98992200000001</v>
      </c>
    </row>
    <row r="1920" spans="1:13" x14ac:dyDescent="0.3">
      <c r="A1920" s="1">
        <v>43696</v>
      </c>
      <c r="B1920">
        <v>0</v>
      </c>
      <c r="C1920">
        <f>CAT!B1920</f>
        <v>115.63361399999999</v>
      </c>
      <c r="D1920">
        <f>DIA!B1920</f>
        <v>257.67038000000002</v>
      </c>
      <c r="E1920">
        <f>HD!B1920</f>
        <v>204.00938400000001</v>
      </c>
      <c r="F1920">
        <f>MSFT!B1920</f>
        <v>137.564896</v>
      </c>
      <c r="G1920">
        <f>NKE!B1920</f>
        <v>80.487037999999998</v>
      </c>
      <c r="H1920">
        <f>NVDA!B1920</f>
        <v>170.383408</v>
      </c>
      <c r="I1920">
        <f>PG!B1920</f>
        <v>118.77134700000001</v>
      </c>
      <c r="J1920">
        <f>TM!B1920</f>
        <v>127.924904</v>
      </c>
      <c r="K1920">
        <f>VIG!B1920</f>
        <v>116.533112</v>
      </c>
      <c r="L1920">
        <f>VOO!B1920</f>
        <v>264.676941</v>
      </c>
      <c r="M1920">
        <f>WMT!B1920</f>
        <v>112.802666</v>
      </c>
    </row>
    <row r="1921" spans="1:13" x14ac:dyDescent="0.3">
      <c r="A1921" s="1">
        <v>43697</v>
      </c>
      <c r="B1921">
        <v>0</v>
      </c>
      <c r="C1921">
        <f>CAT!B1921</f>
        <v>114.95375799999999</v>
      </c>
      <c r="D1921">
        <f>DIA!B1921</f>
        <v>256.04363999999998</v>
      </c>
      <c r="E1921">
        <f>HD!B1921</f>
        <v>212.976181</v>
      </c>
      <c r="F1921">
        <f>MSFT!B1921</f>
        <v>136.42190600000001</v>
      </c>
      <c r="G1921">
        <f>NKE!B1921</f>
        <v>79.891800000000003</v>
      </c>
      <c r="H1921">
        <f>NVDA!B1921</f>
        <v>167.48014800000001</v>
      </c>
      <c r="I1921">
        <f>PG!B1921</f>
        <v>117.447723</v>
      </c>
      <c r="J1921">
        <f>TM!B1921</f>
        <v>127.322975</v>
      </c>
      <c r="K1921">
        <f>VIG!B1921</f>
        <v>115.98828899999999</v>
      </c>
      <c r="L1921">
        <f>VOO!B1921</f>
        <v>262.626373</v>
      </c>
      <c r="M1921">
        <f>WMT!B1921</f>
        <v>111.05825</v>
      </c>
    </row>
    <row r="1922" spans="1:13" x14ac:dyDescent="0.3">
      <c r="A1922" s="1">
        <v>43698</v>
      </c>
      <c r="B1922">
        <v>0</v>
      </c>
      <c r="C1922">
        <f>CAT!B1922</f>
        <v>115.94890599999999</v>
      </c>
      <c r="D1922">
        <f>DIA!B1922</f>
        <v>258.35073899999998</v>
      </c>
      <c r="E1922">
        <f>HD!B1922</f>
        <v>216.223465</v>
      </c>
      <c r="F1922">
        <f>MSFT!B1922</f>
        <v>137.94255100000001</v>
      </c>
      <c r="G1922">
        <f>NKE!B1922</f>
        <v>82.084282000000002</v>
      </c>
      <c r="H1922">
        <f>NVDA!B1922</f>
        <v>170.832367</v>
      </c>
      <c r="I1922">
        <f>PG!B1922</f>
        <v>117.744049</v>
      </c>
      <c r="J1922">
        <f>TM!B1922</f>
        <v>128.16172800000001</v>
      </c>
      <c r="K1922">
        <f>VIG!B1922</f>
        <v>116.889725</v>
      </c>
      <c r="L1922">
        <f>VOO!B1922</f>
        <v>264.75576799999999</v>
      </c>
      <c r="M1922">
        <f>WMT!B1922</f>
        <v>111.02851099999999</v>
      </c>
    </row>
    <row r="1923" spans="1:13" x14ac:dyDescent="0.3">
      <c r="A1923" s="1">
        <v>43699</v>
      </c>
      <c r="B1923">
        <v>0</v>
      </c>
      <c r="C1923">
        <f>CAT!B1923</f>
        <v>116.155815</v>
      </c>
      <c r="D1923">
        <f>DIA!B1923</f>
        <v>258.87335200000001</v>
      </c>
      <c r="E1923">
        <f>HD!B1923</f>
        <v>216.83171100000001</v>
      </c>
      <c r="F1923">
        <f>MSFT!B1923</f>
        <v>136.93872099999999</v>
      </c>
      <c r="G1923">
        <f>NKE!B1923</f>
        <v>82.649765000000002</v>
      </c>
      <c r="H1923">
        <f>NVDA!B1923</f>
        <v>171.081772</v>
      </c>
      <c r="I1923">
        <f>PG!B1923</f>
        <v>117.961365</v>
      </c>
      <c r="J1923">
        <f>TM!B1923</f>
        <v>127.934769</v>
      </c>
      <c r="K1923">
        <f>VIG!B1923</f>
        <v>116.830292</v>
      </c>
      <c r="L1923">
        <f>VOO!B1923</f>
        <v>264.65722699999998</v>
      </c>
      <c r="M1923">
        <f>WMT!B1923</f>
        <v>110.919487</v>
      </c>
    </row>
    <row r="1924" spans="1:13" x14ac:dyDescent="0.3">
      <c r="A1924" s="1">
        <v>43700</v>
      </c>
      <c r="B1924">
        <v>0</v>
      </c>
      <c r="C1924">
        <f>CAT!B1924</f>
        <v>112.38215599999999</v>
      </c>
      <c r="D1924">
        <f>DIA!B1924</f>
        <v>252.69137599999999</v>
      </c>
      <c r="E1924">
        <f>HD!B1924</f>
        <v>213.348984</v>
      </c>
      <c r="F1924">
        <f>MSFT!B1924</f>
        <v>132.57553100000001</v>
      </c>
      <c r="G1924">
        <f>NKE!B1924</f>
        <v>79.802520999999999</v>
      </c>
      <c r="H1924">
        <f>NVDA!B1924</f>
        <v>162.06279000000001</v>
      </c>
      <c r="I1924">
        <f>PG!B1924</f>
        <v>115.887016</v>
      </c>
      <c r="J1924">
        <f>TM!B1924</f>
        <v>126.13885500000001</v>
      </c>
      <c r="K1924">
        <f>VIG!B1924</f>
        <v>113.99720000000001</v>
      </c>
      <c r="L1924">
        <f>VOO!B1924</f>
        <v>257.86480699999998</v>
      </c>
      <c r="M1924">
        <f>WMT!B1924</f>
        <v>109.849045</v>
      </c>
    </row>
    <row r="1925" spans="1:13" x14ac:dyDescent="0.3">
      <c r="A1925" s="1">
        <v>43703</v>
      </c>
      <c r="B1925">
        <v>0</v>
      </c>
      <c r="C1925">
        <f>CAT!B1925</f>
        <v>112.73685500000001</v>
      </c>
      <c r="D1925">
        <f>DIA!B1925</f>
        <v>255.46191400000001</v>
      </c>
      <c r="E1925">
        <f>HD!B1925</f>
        <v>214.50662199999999</v>
      </c>
      <c r="F1925">
        <f>MSFT!B1925</f>
        <v>134.62295499999999</v>
      </c>
      <c r="G1925">
        <f>NKE!B1925</f>
        <v>81.598167000000004</v>
      </c>
      <c r="H1925">
        <f>NVDA!B1925</f>
        <v>165.06578099999999</v>
      </c>
      <c r="I1925">
        <f>PG!B1925</f>
        <v>117.862595</v>
      </c>
      <c r="J1925">
        <f>TM!B1925</f>
        <v>129.04982000000001</v>
      </c>
      <c r="K1925">
        <f>VIG!B1925</f>
        <v>115.205727</v>
      </c>
      <c r="L1925">
        <f>VOO!B1925</f>
        <v>260.723724</v>
      </c>
      <c r="M1925">
        <f>WMT!B1925</f>
        <v>110.998772</v>
      </c>
    </row>
    <row r="1926" spans="1:13" x14ac:dyDescent="0.3">
      <c r="A1926" s="1">
        <v>43704</v>
      </c>
      <c r="B1926">
        <v>0</v>
      </c>
      <c r="C1926">
        <f>CAT!B1926</f>
        <v>111.712158</v>
      </c>
      <c r="D1926">
        <f>DIA!B1926</f>
        <v>254.18012999999999</v>
      </c>
      <c r="E1926">
        <f>HD!B1926</f>
        <v>214.07496599999999</v>
      </c>
      <c r="F1926">
        <f>MSFT!B1926</f>
        <v>134.911179</v>
      </c>
      <c r="G1926">
        <f>NKE!B1926</f>
        <v>81.379906000000005</v>
      </c>
      <c r="H1926">
        <f>NVDA!B1926</f>
        <v>161.424271</v>
      </c>
      <c r="I1926">
        <f>PG!B1926</f>
        <v>119.07756000000001</v>
      </c>
      <c r="J1926">
        <f>TM!B1926</f>
        <v>128.73407</v>
      </c>
      <c r="K1926">
        <f>VIG!B1926</f>
        <v>115.36421199999999</v>
      </c>
      <c r="L1926">
        <f>VOO!B1926</f>
        <v>259.69845600000002</v>
      </c>
      <c r="M1926">
        <f>WMT!B1926</f>
        <v>111.42497299999999</v>
      </c>
    </row>
    <row r="1927" spans="1:13" x14ac:dyDescent="0.3">
      <c r="A1927" s="1">
        <v>43705</v>
      </c>
      <c r="B1927">
        <v>0</v>
      </c>
      <c r="C1927">
        <f>CAT!B1927</f>
        <v>113.170395</v>
      </c>
      <c r="D1927">
        <f>DIA!B1927</f>
        <v>256.73379499999999</v>
      </c>
      <c r="E1927">
        <f>HD!B1927</f>
        <v>217.74409499999999</v>
      </c>
      <c r="F1927">
        <f>MSFT!B1927</f>
        <v>134.732269</v>
      </c>
      <c r="G1927">
        <f>NKE!B1927</f>
        <v>82.818420000000003</v>
      </c>
      <c r="H1927">
        <f>NVDA!B1927</f>
        <v>161.00483700000001</v>
      </c>
      <c r="I1927">
        <f>PG!B1927</f>
        <v>119.917191</v>
      </c>
      <c r="J1927">
        <f>TM!B1927</f>
        <v>128.56629899999999</v>
      </c>
      <c r="K1927">
        <f>VIG!B1927</f>
        <v>116.018013</v>
      </c>
      <c r="L1927">
        <f>VOO!B1927</f>
        <v>261.50256300000001</v>
      </c>
      <c r="M1927">
        <f>WMT!B1927</f>
        <v>111.722313</v>
      </c>
    </row>
    <row r="1928" spans="1:13" x14ac:dyDescent="0.3">
      <c r="A1928" s="1">
        <v>43706</v>
      </c>
      <c r="B1928">
        <v>0</v>
      </c>
      <c r="C1928">
        <f>CAT!B1928</f>
        <v>116.037582</v>
      </c>
      <c r="D1928">
        <f>DIA!B1928</f>
        <v>260.194458</v>
      </c>
      <c r="E1928">
        <f>HD!B1928</f>
        <v>223.01234400000001</v>
      </c>
      <c r="F1928">
        <f>MSFT!B1928</f>
        <v>137.27664200000001</v>
      </c>
      <c r="G1928">
        <f>NKE!B1928</f>
        <v>84.703361999999998</v>
      </c>
      <c r="H1928">
        <f>NVDA!B1928</f>
        <v>166.77711500000001</v>
      </c>
      <c r="I1928">
        <f>PG!B1928</f>
        <v>119.699867</v>
      </c>
      <c r="J1928">
        <f>TM!B1928</f>
        <v>128.773529</v>
      </c>
      <c r="K1928">
        <f>VIG!B1928</f>
        <v>117.35530900000001</v>
      </c>
      <c r="L1928">
        <f>VOO!B1928</f>
        <v>264.90362499999998</v>
      </c>
      <c r="M1928">
        <f>WMT!B1928</f>
        <v>113.07028200000001</v>
      </c>
    </row>
    <row r="1929" spans="1:13" x14ac:dyDescent="0.3">
      <c r="A1929" s="1">
        <v>43707</v>
      </c>
      <c r="B1929">
        <v>1</v>
      </c>
      <c r="C1929">
        <f>CAT!B1929</f>
        <v>117.249489</v>
      </c>
      <c r="D1929">
        <f>DIA!B1929</f>
        <v>260.42126500000001</v>
      </c>
      <c r="E1929">
        <f>HD!B1929</f>
        <v>223.59114099999999</v>
      </c>
      <c r="F1929">
        <f>MSFT!B1929</f>
        <v>137.01824999999999</v>
      </c>
      <c r="G1929">
        <f>NKE!B1929</f>
        <v>84.046897999999999</v>
      </c>
      <c r="H1929">
        <f>NVDA!B1929</f>
        <v>167.286438</v>
      </c>
      <c r="I1929">
        <f>PG!B1929</f>
        <v>118.761475</v>
      </c>
      <c r="J1929">
        <f>TM!B1929</f>
        <v>128.90181000000001</v>
      </c>
      <c r="K1929">
        <f>VIG!B1929</f>
        <v>117.305779</v>
      </c>
      <c r="L1929">
        <f>VOO!B1929</f>
        <v>264.79522700000001</v>
      </c>
      <c r="M1929">
        <f>WMT!B1929</f>
        <v>113.248688</v>
      </c>
    </row>
    <row r="1930" spans="1:13" x14ac:dyDescent="0.3">
      <c r="A1930" s="1">
        <v>43711</v>
      </c>
      <c r="B1930">
        <v>0</v>
      </c>
      <c r="C1930">
        <f>CAT!B1930</f>
        <v>115.30847199999999</v>
      </c>
      <c r="D1930">
        <f>DIA!B1930</f>
        <v>257.74932899999999</v>
      </c>
      <c r="E1930">
        <f>HD!B1930</f>
        <v>219.82392899999999</v>
      </c>
      <c r="F1930">
        <f>MSFT!B1930</f>
        <v>135.209351</v>
      </c>
      <c r="G1930">
        <f>NKE!B1930</f>
        <v>84.215996000000004</v>
      </c>
      <c r="H1930">
        <f>NVDA!B1930</f>
        <v>163.95088200000001</v>
      </c>
      <c r="I1930">
        <f>PG!B1930</f>
        <v>119.877678</v>
      </c>
      <c r="J1930">
        <f>TM!B1930</f>
        <v>129.829376</v>
      </c>
      <c r="K1930">
        <f>VIG!B1930</f>
        <v>116.681702</v>
      </c>
      <c r="L1930">
        <f>VOO!B1930</f>
        <v>263.32629400000002</v>
      </c>
      <c r="M1930">
        <f>WMT!B1930</f>
        <v>113.62532</v>
      </c>
    </row>
    <row r="1931" spans="1:13" x14ac:dyDescent="0.3">
      <c r="A1931" s="1">
        <v>43712</v>
      </c>
      <c r="B1931">
        <v>0</v>
      </c>
      <c r="C1931">
        <f>CAT!B1931</f>
        <v>117.348022</v>
      </c>
      <c r="D1931">
        <f>DIA!B1931</f>
        <v>260.22403000000003</v>
      </c>
      <c r="E1931">
        <f>HD!B1931</f>
        <v>221.24525499999999</v>
      </c>
      <c r="F1931">
        <f>MSFT!B1931</f>
        <v>136.789658</v>
      </c>
      <c r="G1931">
        <f>NKE!B1931</f>
        <v>85.886977999999999</v>
      </c>
      <c r="H1931">
        <f>NVDA!B1931</f>
        <v>168.53476000000001</v>
      </c>
      <c r="I1931">
        <f>PG!B1931</f>
        <v>121.705078</v>
      </c>
      <c r="J1931">
        <f>TM!B1931</f>
        <v>130.35237100000001</v>
      </c>
      <c r="K1931">
        <f>VIG!B1931</f>
        <v>118.05862399999999</v>
      </c>
      <c r="L1931">
        <f>VOO!B1931</f>
        <v>266.14581299999998</v>
      </c>
      <c r="M1931">
        <f>WMT!B1931</f>
        <v>114.88408699999999</v>
      </c>
    </row>
    <row r="1932" spans="1:13" x14ac:dyDescent="0.3">
      <c r="A1932" s="1">
        <v>43713</v>
      </c>
      <c r="B1932">
        <v>0</v>
      </c>
      <c r="C1932">
        <f>CAT!B1932</f>
        <v>121.18079400000001</v>
      </c>
      <c r="D1932">
        <f>DIA!B1932</f>
        <v>263.921448</v>
      </c>
      <c r="E1932">
        <f>HD!B1932</f>
        <v>225.19342</v>
      </c>
      <c r="F1932">
        <f>MSFT!B1932</f>
        <v>139.19487000000001</v>
      </c>
      <c r="G1932">
        <f>NKE!B1932</f>
        <v>87.945885000000004</v>
      </c>
      <c r="H1932">
        <f>NVDA!B1932</f>
        <v>179.500122</v>
      </c>
      <c r="I1932">
        <f>PG!B1932</f>
        <v>121.26057400000001</v>
      </c>
      <c r="J1932">
        <f>TM!B1932</f>
        <v>129.434662</v>
      </c>
      <c r="K1932">
        <f>VIG!B1932</f>
        <v>119.227524</v>
      </c>
      <c r="L1932">
        <f>VOO!B1932</f>
        <v>269.66525300000001</v>
      </c>
      <c r="M1932">
        <f>WMT!B1932</f>
        <v>114.418243</v>
      </c>
    </row>
    <row r="1933" spans="1:13" x14ac:dyDescent="0.3">
      <c r="A1933" s="1">
        <v>43714</v>
      </c>
      <c r="B1933">
        <v>0</v>
      </c>
      <c r="C1933">
        <f>CAT!B1933</f>
        <v>120.89505800000001</v>
      </c>
      <c r="D1933">
        <f>DIA!B1933</f>
        <v>264.55242900000002</v>
      </c>
      <c r="E1933">
        <f>HD!B1933</f>
        <v>228.13481100000001</v>
      </c>
      <c r="F1933">
        <f>MSFT!B1933</f>
        <v>138.25067100000001</v>
      </c>
      <c r="G1933">
        <f>NKE!B1933</f>
        <v>88.214438999999999</v>
      </c>
      <c r="H1933">
        <f>NVDA!B1933</f>
        <v>178.41156000000001</v>
      </c>
      <c r="I1933">
        <f>PG!B1933</f>
        <v>121.369232</v>
      </c>
      <c r="J1933">
        <f>TM!B1933</f>
        <v>130.30302399999999</v>
      </c>
      <c r="K1933">
        <f>VIG!B1933</f>
        <v>119.425636</v>
      </c>
      <c r="L1933">
        <f>VOO!B1933</f>
        <v>269.86239599999999</v>
      </c>
      <c r="M1933">
        <f>WMT!B1933</f>
        <v>113.71453099999999</v>
      </c>
    </row>
    <row r="1934" spans="1:13" x14ac:dyDescent="0.3">
      <c r="A1934" s="1">
        <v>43717</v>
      </c>
      <c r="B1934">
        <v>0</v>
      </c>
      <c r="C1934">
        <f>CAT!B1934</f>
        <v>125.378136</v>
      </c>
      <c r="D1934">
        <f>DIA!B1934</f>
        <v>265.02569599999998</v>
      </c>
      <c r="E1934">
        <f>HD!B1934</f>
        <v>229.852249</v>
      </c>
      <c r="F1934">
        <f>MSFT!B1934</f>
        <v>136.680328</v>
      </c>
      <c r="G1934">
        <f>NKE!B1934</f>
        <v>88.194541999999998</v>
      </c>
      <c r="H1934">
        <f>NVDA!B1934</f>
        <v>180.259094</v>
      </c>
      <c r="I1934">
        <f>PG!B1934</f>
        <v>120.67778</v>
      </c>
      <c r="J1934">
        <f>TM!B1934</f>
        <v>131.07270800000001</v>
      </c>
      <c r="K1934">
        <f>VIG!B1934</f>
        <v>118.851097</v>
      </c>
      <c r="L1934">
        <f>VOO!B1934</f>
        <v>269.93142699999999</v>
      </c>
      <c r="M1934">
        <f>WMT!B1934</f>
        <v>115.30036200000001</v>
      </c>
    </row>
    <row r="1935" spans="1:13" x14ac:dyDescent="0.3">
      <c r="A1935" s="1">
        <v>43718</v>
      </c>
      <c r="B1935">
        <v>0</v>
      </c>
      <c r="C1935">
        <f>CAT!B1935</f>
        <v>128.37339800000001</v>
      </c>
      <c r="D1935">
        <f>DIA!B1935</f>
        <v>265.60745200000002</v>
      </c>
      <c r="E1935">
        <f>HD!B1935</f>
        <v>229.98057600000001</v>
      </c>
      <c r="F1935">
        <f>MSFT!B1935</f>
        <v>135.24911499999999</v>
      </c>
      <c r="G1935">
        <f>NKE!B1935</f>
        <v>86.364410000000007</v>
      </c>
      <c r="H1935">
        <f>NVDA!B1935</f>
        <v>182.93551600000001</v>
      </c>
      <c r="I1935">
        <f>PG!B1935</f>
        <v>118.415741</v>
      </c>
      <c r="J1935">
        <f>TM!B1935</f>
        <v>131.852249</v>
      </c>
      <c r="K1935">
        <f>VIG!B1935</f>
        <v>118.35580400000001</v>
      </c>
      <c r="L1935">
        <f>VOO!B1935</f>
        <v>269.99056999999999</v>
      </c>
      <c r="M1935">
        <f>WMT!B1935</f>
        <v>115.022842</v>
      </c>
    </row>
    <row r="1936" spans="1:13" x14ac:dyDescent="0.3">
      <c r="A1936" s="1">
        <v>43719</v>
      </c>
      <c r="B1936">
        <v>0</v>
      </c>
      <c r="C1936">
        <f>CAT!B1936</f>
        <v>131.132217</v>
      </c>
      <c r="D1936">
        <f>DIA!B1936</f>
        <v>267.87512199999998</v>
      </c>
      <c r="E1936">
        <f>HD!B1936</f>
        <v>229.64498900000001</v>
      </c>
      <c r="F1936">
        <f>MSFT!B1936</f>
        <v>135.288849</v>
      </c>
      <c r="G1936">
        <f>NKE!B1936</f>
        <v>86.284835999999999</v>
      </c>
      <c r="H1936">
        <f>NVDA!B1936</f>
        <v>184.08398399999999</v>
      </c>
      <c r="I1936">
        <f>PG!B1936</f>
        <v>119.788765</v>
      </c>
      <c r="J1936">
        <f>TM!B1936</f>
        <v>133.75671399999999</v>
      </c>
      <c r="K1936">
        <f>VIG!B1936</f>
        <v>118.940247</v>
      </c>
      <c r="L1936">
        <f>VOO!B1936</f>
        <v>271.93267800000001</v>
      </c>
      <c r="M1936">
        <f>WMT!B1936</f>
        <v>114.993103</v>
      </c>
    </row>
    <row r="1937" spans="1:13" x14ac:dyDescent="0.3">
      <c r="A1937" s="1">
        <v>43720</v>
      </c>
      <c r="B1937">
        <v>0</v>
      </c>
      <c r="C1937">
        <f>CAT!B1937</f>
        <v>129.81193500000001</v>
      </c>
      <c r="D1937">
        <f>DIA!B1937</f>
        <v>268.49627700000002</v>
      </c>
      <c r="E1937">
        <f>HD!B1937</f>
        <v>230.77020300000001</v>
      </c>
      <c r="F1937">
        <f>MSFT!B1937</f>
        <v>136.680328</v>
      </c>
      <c r="G1937">
        <f>NKE!B1937</f>
        <v>87.199905000000001</v>
      </c>
      <c r="H1937">
        <f>NVDA!B1937</f>
        <v>184.02406300000001</v>
      </c>
      <c r="I1937">
        <f>PG!B1937</f>
        <v>121.270447</v>
      </c>
      <c r="J1937">
        <f>TM!B1937</f>
        <v>133.99352999999999</v>
      </c>
      <c r="K1937">
        <f>VIG!B1937</f>
        <v>119.703003</v>
      </c>
      <c r="L1937">
        <f>VOO!B1937</f>
        <v>272.73117100000002</v>
      </c>
      <c r="M1937">
        <f>WMT!B1937</f>
        <v>115.885139</v>
      </c>
    </row>
    <row r="1938" spans="1:13" x14ac:dyDescent="0.3">
      <c r="A1938" s="1">
        <v>43721</v>
      </c>
      <c r="B1938">
        <v>0</v>
      </c>
      <c r="C1938">
        <f>CAT!B1938</f>
        <v>131.812073</v>
      </c>
      <c r="D1938">
        <f>DIA!B1938</f>
        <v>268.77233899999999</v>
      </c>
      <c r="E1938">
        <f>HD!B1938</f>
        <v>230.94786099999999</v>
      </c>
      <c r="F1938">
        <f>MSFT!B1938</f>
        <v>136.481537</v>
      </c>
      <c r="G1938">
        <f>NKE!B1938</f>
        <v>86.851783999999995</v>
      </c>
      <c r="H1938">
        <f>NVDA!B1938</f>
        <v>181.69718900000001</v>
      </c>
      <c r="I1938">
        <f>PG!B1938</f>
        <v>120.628387</v>
      </c>
      <c r="J1938">
        <f>TM!B1938</f>
        <v>134.852036</v>
      </c>
      <c r="K1938">
        <f>VIG!B1938</f>
        <v>119.53460699999999</v>
      </c>
      <c r="L1938">
        <f>VOO!B1938</f>
        <v>272.66214000000002</v>
      </c>
      <c r="M1938">
        <f>WMT!B1938</f>
        <v>116.39063299999999</v>
      </c>
    </row>
    <row r="1939" spans="1:13" x14ac:dyDescent="0.3">
      <c r="A1939" s="1">
        <v>43724</v>
      </c>
      <c r="B1939">
        <v>0</v>
      </c>
      <c r="C1939">
        <f>CAT!B1939</f>
        <v>131.19134500000001</v>
      </c>
      <c r="D1939">
        <f>DIA!B1939</f>
        <v>267.36245700000001</v>
      </c>
      <c r="E1939">
        <f>HD!B1939</f>
        <v>227.99662799999999</v>
      </c>
      <c r="F1939">
        <f>MSFT!B1939</f>
        <v>135.497589</v>
      </c>
      <c r="G1939">
        <f>NKE!B1939</f>
        <v>86.802047999999999</v>
      </c>
      <c r="H1939">
        <f>NVDA!B1939</f>
        <v>179.969482</v>
      </c>
      <c r="I1939">
        <f>PG!B1939</f>
        <v>118.28733800000001</v>
      </c>
      <c r="J1939">
        <f>TM!B1939</f>
        <v>134.14155600000001</v>
      </c>
      <c r="K1939">
        <f>VIG!B1939</f>
        <v>118.672798</v>
      </c>
      <c r="L1939">
        <f>VOO!B1939</f>
        <v>271.765106</v>
      </c>
      <c r="M1939">
        <f>WMT!B1939</f>
        <v>114.547089</v>
      </c>
    </row>
    <row r="1940" spans="1:13" x14ac:dyDescent="0.3">
      <c r="A1940" s="1">
        <v>43725</v>
      </c>
      <c r="B1940">
        <v>0</v>
      </c>
      <c r="C1940">
        <f>CAT!B1940</f>
        <v>130.22575399999999</v>
      </c>
      <c r="D1940">
        <f>DIA!B1940</f>
        <v>267.74697900000001</v>
      </c>
      <c r="E1940">
        <f>HD!B1940</f>
        <v>227.22673</v>
      </c>
      <c r="F1940">
        <f>MSFT!B1940</f>
        <v>136.551117</v>
      </c>
      <c r="G1940">
        <f>NKE!B1940</f>
        <v>87.120330999999993</v>
      </c>
      <c r="H1940">
        <f>NVDA!B1940</f>
        <v>180.82835399999999</v>
      </c>
      <c r="I1940">
        <f>PG!B1940</f>
        <v>119.680115</v>
      </c>
      <c r="J1940">
        <f>TM!B1940</f>
        <v>135.996689</v>
      </c>
      <c r="K1940">
        <f>VIG!B1940</f>
        <v>119.197807</v>
      </c>
      <c r="L1940">
        <f>VOO!B1940</f>
        <v>272.50448599999999</v>
      </c>
      <c r="M1940">
        <f>WMT!B1940</f>
        <v>115.478775</v>
      </c>
    </row>
    <row r="1941" spans="1:13" x14ac:dyDescent="0.3">
      <c r="A1941" s="1">
        <v>43726</v>
      </c>
      <c r="B1941">
        <v>0</v>
      </c>
      <c r="C1941">
        <f>CAT!B1941</f>
        <v>129.141953</v>
      </c>
      <c r="D1941">
        <f>DIA!B1941</f>
        <v>268.15115400000002</v>
      </c>
      <c r="E1941">
        <f>HD!B1941</f>
        <v>227.83869899999999</v>
      </c>
      <c r="F1941">
        <f>MSFT!B1941</f>
        <v>137.67420999999999</v>
      </c>
      <c r="G1941">
        <f>NKE!B1941</f>
        <v>87.607712000000006</v>
      </c>
      <c r="H1941">
        <f>NVDA!B1941</f>
        <v>179.739777</v>
      </c>
      <c r="I1941">
        <f>PG!B1941</f>
        <v>119.927063</v>
      </c>
      <c r="J1941">
        <f>TM!B1941</f>
        <v>135.23687699999999</v>
      </c>
      <c r="K1941">
        <f>VIG!B1941</f>
        <v>119.31667299999999</v>
      </c>
      <c r="L1941">
        <f>VOO!B1941</f>
        <v>272.67205799999999</v>
      </c>
      <c r="M1941">
        <f>WMT!B1941</f>
        <v>116.123024</v>
      </c>
    </row>
    <row r="1942" spans="1:13" x14ac:dyDescent="0.3">
      <c r="A1942" s="1">
        <v>43727</v>
      </c>
      <c r="B1942">
        <v>0</v>
      </c>
      <c r="C1942">
        <f>CAT!B1942</f>
        <v>128.205917</v>
      </c>
      <c r="D1942">
        <f>DIA!B1942</f>
        <v>267.60891700000002</v>
      </c>
      <c r="E1942">
        <f>HD!B1942</f>
        <v>225.16381799999999</v>
      </c>
      <c r="F1942">
        <f>MSFT!B1942</f>
        <v>140.20864900000001</v>
      </c>
      <c r="G1942">
        <f>NKE!B1942</f>
        <v>87.229743999999997</v>
      </c>
      <c r="H1942">
        <f>NVDA!B1942</f>
        <v>176.70384200000001</v>
      </c>
      <c r="I1942">
        <f>PG!B1942</f>
        <v>120.411079</v>
      </c>
      <c r="J1942">
        <f>TM!B1942</f>
        <v>134.743484</v>
      </c>
      <c r="K1942">
        <f>VIG!B1942</f>
        <v>119.27705400000001</v>
      </c>
      <c r="L1942">
        <f>VOO!B1942</f>
        <v>272.61288500000001</v>
      </c>
      <c r="M1942">
        <f>WMT!B1942</f>
        <v>116.073463</v>
      </c>
    </row>
    <row r="1943" spans="1:13" x14ac:dyDescent="0.3">
      <c r="A1943" s="1">
        <v>43728</v>
      </c>
      <c r="B1943">
        <v>0</v>
      </c>
      <c r="C1943">
        <f>CAT!B1943</f>
        <v>126.27475</v>
      </c>
      <c r="D1943">
        <f>DIA!B1943</f>
        <v>266.10369900000001</v>
      </c>
      <c r="E1943">
        <f>HD!B1943</f>
        <v>221.75853000000001</v>
      </c>
      <c r="F1943">
        <f>MSFT!B1943</f>
        <v>138.588593</v>
      </c>
      <c r="G1943">
        <f>NKE!B1943</f>
        <v>86.215217999999993</v>
      </c>
      <c r="H1943">
        <f>NVDA!B1943</f>
        <v>172.45953399999999</v>
      </c>
      <c r="I1943">
        <f>PG!B1943</f>
        <v>120.74691799999999</v>
      </c>
      <c r="J1943">
        <f>TM!B1943</f>
        <v>134.75335699999999</v>
      </c>
      <c r="K1943">
        <f>VIG!B1943</f>
        <v>118.593552</v>
      </c>
      <c r="L1943">
        <f>VOO!B1943</f>
        <v>271.153839</v>
      </c>
      <c r="M1943">
        <f>WMT!B1943</f>
        <v>115.94461800000001</v>
      </c>
    </row>
    <row r="1944" spans="1:13" x14ac:dyDescent="0.3">
      <c r="A1944" s="1">
        <v>43731</v>
      </c>
      <c r="B1944">
        <v>0</v>
      </c>
      <c r="C1944">
        <f>CAT!B1944</f>
        <v>126.530922</v>
      </c>
      <c r="D1944">
        <f>DIA!B1944</f>
        <v>266.212402</v>
      </c>
      <c r="E1944">
        <f>HD!B1944</f>
        <v>223.31805399999999</v>
      </c>
      <c r="F1944">
        <f>MSFT!B1944</f>
        <v>138.29042100000001</v>
      </c>
      <c r="G1944">
        <f>NKE!B1944</f>
        <v>87.219795000000005</v>
      </c>
      <c r="H1944">
        <f>NVDA!B1944</f>
        <v>174.60665900000001</v>
      </c>
      <c r="I1944">
        <f>PG!B1944</f>
        <v>121.714958</v>
      </c>
      <c r="J1944">
        <f>TM!B1944</f>
        <v>134.56587200000001</v>
      </c>
      <c r="K1944">
        <f>VIG!B1944</f>
        <v>118.712418</v>
      </c>
      <c r="L1944">
        <f>VOO!B1944</f>
        <v>271.34115600000001</v>
      </c>
      <c r="M1944">
        <f>WMT!B1944</f>
        <v>116.57894899999999</v>
      </c>
    </row>
    <row r="1945" spans="1:13" x14ac:dyDescent="0.3">
      <c r="A1945" s="1">
        <v>43732</v>
      </c>
      <c r="B1945">
        <v>0</v>
      </c>
      <c r="C1945">
        <f>CAT!B1945</f>
        <v>124.13666499999999</v>
      </c>
      <c r="D1945">
        <f>DIA!B1945</f>
        <v>264.838684</v>
      </c>
      <c r="E1945">
        <f>HD!B1945</f>
        <v>222.488922</v>
      </c>
      <c r="F1945">
        <f>MSFT!B1945</f>
        <v>136.54118299999999</v>
      </c>
      <c r="G1945">
        <f>NKE!B1945</f>
        <v>86.712531999999996</v>
      </c>
      <c r="H1945">
        <f>NVDA!B1945</f>
        <v>172.29972799999999</v>
      </c>
      <c r="I1945">
        <f>PG!B1945</f>
        <v>122.100189</v>
      </c>
      <c r="J1945">
        <f>TM!B1945</f>
        <v>135.592117</v>
      </c>
      <c r="K1945">
        <f>VIG!B1945</f>
        <v>118.306381</v>
      </c>
      <c r="L1945">
        <f>VOO!B1945</f>
        <v>269.09347500000001</v>
      </c>
      <c r="M1945">
        <f>WMT!B1945</f>
        <v>117.35204299999999</v>
      </c>
    </row>
    <row r="1946" spans="1:13" x14ac:dyDescent="0.3">
      <c r="A1946" s="1">
        <v>43733</v>
      </c>
      <c r="B1946">
        <v>0</v>
      </c>
      <c r="C1946">
        <f>CAT!B1946</f>
        <v>124.74754299999999</v>
      </c>
      <c r="D1946">
        <f>DIA!B1946</f>
        <v>266.42984000000001</v>
      </c>
      <c r="E1946">
        <f>HD!B1946</f>
        <v>225.14407299999999</v>
      </c>
      <c r="F1946">
        <f>MSFT!B1946</f>
        <v>138.50907900000001</v>
      </c>
      <c r="G1946">
        <f>NKE!B1946</f>
        <v>90.323066999999995</v>
      </c>
      <c r="H1946">
        <f>NVDA!B1946</f>
        <v>177.99212600000001</v>
      </c>
      <c r="I1946">
        <f>PG!B1946</f>
        <v>121.51739499999999</v>
      </c>
      <c r="J1946">
        <f>TM!B1946</f>
        <v>134.81256099999999</v>
      </c>
      <c r="K1946">
        <f>VIG!B1946</f>
        <v>118.893539</v>
      </c>
      <c r="L1946">
        <f>VOO!B1946</f>
        <v>270.73980699999998</v>
      </c>
      <c r="M1946">
        <f>WMT!B1946</f>
        <v>117.421425</v>
      </c>
    </row>
    <row r="1947" spans="1:13" x14ac:dyDescent="0.3">
      <c r="A1947" s="1">
        <v>43734</v>
      </c>
      <c r="B1947">
        <v>0</v>
      </c>
      <c r="C1947">
        <f>CAT!B1947</f>
        <v>124.53078499999999</v>
      </c>
      <c r="D1947">
        <f>DIA!B1947</f>
        <v>265.73803700000002</v>
      </c>
      <c r="E1947">
        <f>HD!B1947</f>
        <v>226.812164</v>
      </c>
      <c r="F1947">
        <f>MSFT!B1947</f>
        <v>138.687973</v>
      </c>
      <c r="G1947">
        <f>NKE!B1947</f>
        <v>91.675774000000004</v>
      </c>
      <c r="H1947">
        <f>NVDA!B1947</f>
        <v>177.103317</v>
      </c>
      <c r="I1947">
        <f>PG!B1947</f>
        <v>122.791634</v>
      </c>
      <c r="J1947">
        <f>TM!B1947</f>
        <v>136.490082</v>
      </c>
      <c r="K1947">
        <f>VIG!B1947</f>
        <v>118.933342</v>
      </c>
      <c r="L1947">
        <f>VOO!B1947</f>
        <v>270.20593300000002</v>
      </c>
      <c r="M1947">
        <f>WMT!B1947</f>
        <v>117.25293000000001</v>
      </c>
    </row>
    <row r="1948" spans="1:13" x14ac:dyDescent="0.3">
      <c r="A1948" s="1">
        <v>43735</v>
      </c>
      <c r="B1948">
        <v>0</v>
      </c>
      <c r="C1948">
        <f>CAT!B1948</f>
        <v>124.72783699999999</v>
      </c>
      <c r="D1948">
        <f>DIA!B1948</f>
        <v>264.858429</v>
      </c>
      <c r="E1948">
        <f>HD!B1948</f>
        <v>226.881271</v>
      </c>
      <c r="F1948">
        <f>MSFT!B1948</f>
        <v>136.88902300000001</v>
      </c>
      <c r="G1948">
        <f>NKE!B1948</f>
        <v>91.815025000000006</v>
      </c>
      <c r="H1948">
        <f>NVDA!B1948</f>
        <v>171.53076200000001</v>
      </c>
      <c r="I1948">
        <f>PG!B1948</f>
        <v>123.048462</v>
      </c>
      <c r="J1948">
        <f>TM!B1948</f>
        <v>136.279999</v>
      </c>
      <c r="K1948">
        <f>VIG!B1948</f>
        <v>118.326286</v>
      </c>
      <c r="L1948">
        <f>VOO!B1948</f>
        <v>268.69039900000001</v>
      </c>
      <c r="M1948">
        <f>WMT!B1948</f>
        <v>117.40160400000001</v>
      </c>
    </row>
    <row r="1949" spans="1:13" x14ac:dyDescent="0.3">
      <c r="A1949" s="1">
        <v>43738</v>
      </c>
      <c r="B1949">
        <v>1</v>
      </c>
      <c r="C1949">
        <f>CAT!B1949</f>
        <v>124.451958</v>
      </c>
      <c r="D1949">
        <f>DIA!B1949</f>
        <v>266.034515</v>
      </c>
      <c r="E1949">
        <f>HD!B1949</f>
        <v>229.01327499999999</v>
      </c>
      <c r="F1949">
        <f>MSFT!B1949</f>
        <v>138.18109100000001</v>
      </c>
      <c r="G1949">
        <f>NKE!B1949</f>
        <v>93.416388999999995</v>
      </c>
      <c r="H1949">
        <f>NVDA!B1949</f>
        <v>173.837692</v>
      </c>
      <c r="I1949">
        <f>PG!B1949</f>
        <v>122.86077899999999</v>
      </c>
      <c r="J1949">
        <f>TM!B1949</f>
        <v>134.490005</v>
      </c>
      <c r="K1949">
        <f>VIG!B1949</f>
        <v>119.003006</v>
      </c>
      <c r="L1949">
        <f>VOO!B1949</f>
        <v>270.01769999999999</v>
      </c>
      <c r="M1949">
        <f>WMT!B1949</f>
        <v>117.62956200000001</v>
      </c>
    </row>
    <row r="1950" spans="1:13" x14ac:dyDescent="0.3">
      <c r="A1950" s="1">
        <v>43739</v>
      </c>
      <c r="B1950">
        <v>0</v>
      </c>
      <c r="C1950">
        <f>CAT!B1950</f>
        <v>120.56991600000001</v>
      </c>
      <c r="D1950">
        <f>DIA!B1950</f>
        <v>262.39752199999998</v>
      </c>
      <c r="E1950">
        <f>HD!B1950</f>
        <v>228.085464</v>
      </c>
      <c r="F1950">
        <f>MSFT!B1950</f>
        <v>136.23307800000001</v>
      </c>
      <c r="G1950">
        <f>NKE!B1950</f>
        <v>91.785186999999993</v>
      </c>
      <c r="H1950">
        <f>NVDA!B1950</f>
        <v>173.76776100000001</v>
      </c>
      <c r="I1950">
        <f>PG!B1950</f>
        <v>122.33725699999999</v>
      </c>
      <c r="J1950">
        <f>TM!B1950</f>
        <v>133.28999300000001</v>
      </c>
      <c r="K1950">
        <f>VIG!B1950</f>
        <v>117.450531</v>
      </c>
      <c r="L1950">
        <f>VOO!B1950</f>
        <v>266.76876800000002</v>
      </c>
      <c r="M1950">
        <f>WMT!B1950</f>
        <v>116.806915</v>
      </c>
    </row>
    <row r="1951" spans="1:13" x14ac:dyDescent="0.3">
      <c r="A1951" s="1">
        <v>43740</v>
      </c>
      <c r="B1951">
        <v>0</v>
      </c>
      <c r="C1951">
        <f>CAT!B1951</f>
        <v>118.19536600000001</v>
      </c>
      <c r="D1951">
        <f>DIA!B1951</f>
        <v>257.67340100000001</v>
      </c>
      <c r="E1951">
        <f>HD!B1951</f>
        <v>222.62712099999999</v>
      </c>
      <c r="F1951">
        <f>MSFT!B1951</f>
        <v>133.82783499999999</v>
      </c>
      <c r="G1951">
        <f>NKE!B1951</f>
        <v>90.999420000000001</v>
      </c>
      <c r="H1951">
        <f>NVDA!B1951</f>
        <v>172.80905200000001</v>
      </c>
      <c r="I1951">
        <f>PG!B1951</f>
        <v>119.601089</v>
      </c>
      <c r="J1951">
        <f>TM!B1951</f>
        <v>131.470001</v>
      </c>
      <c r="K1951">
        <f>VIG!B1951</f>
        <v>115.669174</v>
      </c>
      <c r="L1951">
        <f>VOO!B1951</f>
        <v>262.063782</v>
      </c>
      <c r="M1951">
        <f>WMT!B1951</f>
        <v>115.092224</v>
      </c>
    </row>
    <row r="1952" spans="1:13" x14ac:dyDescent="0.3">
      <c r="A1952" s="1">
        <v>43741</v>
      </c>
      <c r="B1952">
        <v>0</v>
      </c>
      <c r="C1952">
        <f>CAT!B1952</f>
        <v>118.274193</v>
      </c>
      <c r="D1952">
        <f>DIA!B1952</f>
        <v>258.94833399999999</v>
      </c>
      <c r="E1952">
        <f>HD!B1952</f>
        <v>223.870789</v>
      </c>
      <c r="F1952">
        <f>MSFT!B1952</f>
        <v>135.447891</v>
      </c>
      <c r="G1952">
        <f>NKE!B1952</f>
        <v>91.72551</v>
      </c>
      <c r="H1952">
        <f>NVDA!B1952</f>
        <v>181.06800799999999</v>
      </c>
      <c r="I1952">
        <f>PG!B1952</f>
        <v>120.253021</v>
      </c>
      <c r="J1952">
        <f>TM!B1952</f>
        <v>131.199997</v>
      </c>
      <c r="K1952">
        <f>VIG!B1952</f>
        <v>116.325981</v>
      </c>
      <c r="L1952">
        <f>VOO!B1952</f>
        <v>264.14389</v>
      </c>
      <c r="M1952">
        <f>WMT!B1952</f>
        <v>115.28054</v>
      </c>
    </row>
    <row r="1953" spans="1:13" x14ac:dyDescent="0.3">
      <c r="A1953" s="1">
        <v>43742</v>
      </c>
      <c r="B1953">
        <v>0</v>
      </c>
      <c r="C1953">
        <f>CAT!B1953</f>
        <v>119.25947600000001</v>
      </c>
      <c r="D1953">
        <f>DIA!B1953</f>
        <v>262.55566399999998</v>
      </c>
      <c r="E1953">
        <f>HD!B1953</f>
        <v>224.97627299999999</v>
      </c>
      <c r="F1953">
        <f>MSFT!B1953</f>
        <v>137.27664200000001</v>
      </c>
      <c r="G1953">
        <f>NKE!B1953</f>
        <v>92.570946000000006</v>
      </c>
      <c r="H1953">
        <f>NVDA!B1953</f>
        <v>181.727127</v>
      </c>
      <c r="I1953">
        <f>PG!B1953</f>
        <v>122.485428</v>
      </c>
      <c r="J1953">
        <f>TM!B1953</f>
        <v>131.820007</v>
      </c>
      <c r="K1953">
        <f>VIG!B1953</f>
        <v>117.89836099999999</v>
      </c>
      <c r="L1953">
        <f>VOO!B1953</f>
        <v>267.808807</v>
      </c>
      <c r="M1953">
        <f>WMT!B1953</f>
        <v>117.114166</v>
      </c>
    </row>
    <row r="1954" spans="1:13" x14ac:dyDescent="0.3">
      <c r="A1954" s="1">
        <v>43745</v>
      </c>
      <c r="B1954">
        <v>0</v>
      </c>
      <c r="C1954">
        <f>CAT!B1954</f>
        <v>118.48110200000001</v>
      </c>
      <c r="D1954">
        <f>DIA!B1954</f>
        <v>261.64645400000001</v>
      </c>
      <c r="E1954">
        <f>HD!B1954</f>
        <v>223.80171200000001</v>
      </c>
      <c r="F1954">
        <f>MSFT!B1954</f>
        <v>136.28276099999999</v>
      </c>
      <c r="G1954">
        <f>NKE!B1954</f>
        <v>92.670410000000004</v>
      </c>
      <c r="H1954">
        <f>NVDA!B1954</f>
        <v>184.08398399999999</v>
      </c>
      <c r="I1954">
        <f>PG!B1954</f>
        <v>121.339592</v>
      </c>
      <c r="J1954">
        <f>TM!B1954</f>
        <v>131.14999399999999</v>
      </c>
      <c r="K1954">
        <f>VIG!B1954</f>
        <v>117.25149500000001</v>
      </c>
      <c r="L1954">
        <f>VOO!B1954</f>
        <v>266.65982100000002</v>
      </c>
      <c r="M1954">
        <f>WMT!B1954</f>
        <v>116.19240600000001</v>
      </c>
    </row>
    <row r="1955" spans="1:13" x14ac:dyDescent="0.3">
      <c r="A1955" s="1">
        <v>43746</v>
      </c>
      <c r="B1955">
        <v>0</v>
      </c>
      <c r="C1955">
        <f>CAT!B1955</f>
        <v>116.23464199999999</v>
      </c>
      <c r="D1955">
        <f>DIA!B1955</f>
        <v>258.523346</v>
      </c>
      <c r="E1955">
        <f>HD!B1955</f>
        <v>223.73260500000001</v>
      </c>
      <c r="F1955">
        <f>MSFT!B1955</f>
        <v>134.84161399999999</v>
      </c>
      <c r="G1955">
        <f>NKE!B1955</f>
        <v>91.258026000000001</v>
      </c>
      <c r="H1955">
        <f>NVDA!B1955</f>
        <v>176.99345400000001</v>
      </c>
      <c r="I1955">
        <f>PG!B1955</f>
        <v>119.45291899999999</v>
      </c>
      <c r="J1955">
        <f>TM!B1955</f>
        <v>131.429993</v>
      </c>
      <c r="K1955">
        <f>VIG!B1955</f>
        <v>115.549751</v>
      </c>
      <c r="L1955">
        <f>VOO!B1955</f>
        <v>262.519409</v>
      </c>
      <c r="M1955">
        <f>WMT!B1955</f>
        <v>116.53930699999999</v>
      </c>
    </row>
    <row r="1956" spans="1:13" x14ac:dyDescent="0.3">
      <c r="A1956" s="1">
        <v>43747</v>
      </c>
      <c r="B1956">
        <v>0</v>
      </c>
      <c r="C1956">
        <f>CAT!B1956</f>
        <v>117.68302199999999</v>
      </c>
      <c r="D1956">
        <f>DIA!B1956</f>
        <v>260.35168499999997</v>
      </c>
      <c r="E1956">
        <f>HD!B1956</f>
        <v>225.97318999999999</v>
      </c>
      <c r="F1956">
        <f>MSFT!B1956</f>
        <v>137.39591999999999</v>
      </c>
      <c r="G1956">
        <f>NKE!B1956</f>
        <v>92.023894999999996</v>
      </c>
      <c r="H1956">
        <f>NVDA!B1956</f>
        <v>180.46882600000001</v>
      </c>
      <c r="I1956">
        <f>PG!B1956</f>
        <v>120.490105</v>
      </c>
      <c r="J1956">
        <f>TM!B1956</f>
        <v>133.009995</v>
      </c>
      <c r="K1956">
        <f>VIG!B1956</f>
        <v>116.634483</v>
      </c>
      <c r="L1956">
        <f>VOO!B1956</f>
        <v>264.96603399999998</v>
      </c>
      <c r="M1956">
        <f>WMT!B1956</f>
        <v>117.877357</v>
      </c>
    </row>
    <row r="1957" spans="1:13" x14ac:dyDescent="0.3">
      <c r="A1957" s="1">
        <v>43748</v>
      </c>
      <c r="B1957">
        <v>0</v>
      </c>
      <c r="C1957">
        <f>CAT!B1957</f>
        <v>120.885216</v>
      </c>
      <c r="D1957">
        <f>DIA!B1957</f>
        <v>261.91323899999998</v>
      </c>
      <c r="E1957">
        <f>HD!B1957</f>
        <v>228.60858200000001</v>
      </c>
      <c r="F1957">
        <f>MSFT!B1957</f>
        <v>138.25067100000001</v>
      </c>
      <c r="G1957">
        <f>NKE!B1957</f>
        <v>92.501328000000001</v>
      </c>
      <c r="H1957">
        <f>NVDA!B1957</f>
        <v>182.785721</v>
      </c>
      <c r="I1957">
        <f>PG!B1957</f>
        <v>120.450592</v>
      </c>
      <c r="J1957">
        <f>TM!B1957</f>
        <v>132.64999399999999</v>
      </c>
      <c r="K1957">
        <f>VIG!B1957</f>
        <v>117.2714</v>
      </c>
      <c r="L1957">
        <f>VOO!B1957</f>
        <v>266.76876800000002</v>
      </c>
      <c r="M1957">
        <f>WMT!B1957</f>
        <v>118.551338</v>
      </c>
    </row>
    <row r="1958" spans="1:13" x14ac:dyDescent="0.3">
      <c r="A1958" s="1">
        <v>43749</v>
      </c>
      <c r="B1958">
        <v>0</v>
      </c>
      <c r="C1958">
        <f>CAT!B1958</f>
        <v>126.511208</v>
      </c>
      <c r="D1958">
        <f>DIA!B1958</f>
        <v>265.02645899999999</v>
      </c>
      <c r="E1958">
        <f>HD!B1958</f>
        <v>231.61906400000001</v>
      </c>
      <c r="F1958">
        <f>MSFT!B1958</f>
        <v>138.82711800000001</v>
      </c>
      <c r="G1958">
        <f>NKE!B1958</f>
        <v>93.376609999999999</v>
      </c>
      <c r="H1958">
        <f>NVDA!B1958</f>
        <v>185.74177599999999</v>
      </c>
      <c r="I1958">
        <f>PG!B1958</f>
        <v>119.61096999999999</v>
      </c>
      <c r="J1958">
        <f>TM!B1958</f>
        <v>135.449997</v>
      </c>
      <c r="K1958">
        <f>VIG!B1958</f>
        <v>118.425804</v>
      </c>
      <c r="L1958">
        <f>VOO!B1958</f>
        <v>269.55215500000003</v>
      </c>
      <c r="M1958">
        <f>WMT!B1958</f>
        <v>119.175758</v>
      </c>
    </row>
    <row r="1959" spans="1:13" x14ac:dyDescent="0.3">
      <c r="A1959" s="1">
        <v>43752</v>
      </c>
      <c r="B1959">
        <v>0</v>
      </c>
      <c r="C1959">
        <f>CAT!B1959</f>
        <v>126.491516</v>
      </c>
      <c r="D1959">
        <f>DIA!B1959</f>
        <v>264.729919</v>
      </c>
      <c r="E1959">
        <f>HD!B1959</f>
        <v>231.14527899999999</v>
      </c>
      <c r="F1959">
        <f>MSFT!B1959</f>
        <v>138.69792200000001</v>
      </c>
      <c r="G1959">
        <f>NKE!B1959</f>
        <v>94.371239000000003</v>
      </c>
      <c r="H1959">
        <f>NVDA!B1959</f>
        <v>186.28105199999999</v>
      </c>
      <c r="I1959">
        <f>PG!B1959</f>
        <v>118.58367200000001</v>
      </c>
      <c r="J1959">
        <f>TM!B1959</f>
        <v>135.070007</v>
      </c>
      <c r="K1959">
        <f>VIG!B1959</f>
        <v>118.097397</v>
      </c>
      <c r="L1959">
        <f>VOO!B1959</f>
        <v>269.30453499999999</v>
      </c>
      <c r="M1959">
        <f>WMT!B1959</f>
        <v>118.115227</v>
      </c>
    </row>
    <row r="1960" spans="1:13" x14ac:dyDescent="0.3">
      <c r="A1960" s="1">
        <v>43753</v>
      </c>
      <c r="B1960">
        <v>0</v>
      </c>
      <c r="C1960">
        <f>CAT!B1960</f>
        <v>129.10252399999999</v>
      </c>
      <c r="D1960">
        <f>DIA!B1960</f>
        <v>267.06234699999999</v>
      </c>
      <c r="E1960">
        <f>HD!B1960</f>
        <v>232.56662</v>
      </c>
      <c r="F1960">
        <f>MSFT!B1960</f>
        <v>140.70559700000001</v>
      </c>
      <c r="G1960">
        <f>NKE!B1960</f>
        <v>94.281730999999994</v>
      </c>
      <c r="H1960">
        <f>NVDA!B1960</f>
        <v>196.10791</v>
      </c>
      <c r="I1960">
        <f>PG!B1960</f>
        <v>115.768478</v>
      </c>
      <c r="J1960">
        <f>TM!B1960</f>
        <v>136.86999499999999</v>
      </c>
      <c r="K1960">
        <f>VIG!B1960</f>
        <v>118.754211</v>
      </c>
      <c r="L1960">
        <f>VOO!B1960</f>
        <v>271.90960699999999</v>
      </c>
      <c r="M1960">
        <f>WMT!B1960</f>
        <v>118.472038</v>
      </c>
    </row>
    <row r="1961" spans="1:13" x14ac:dyDescent="0.3">
      <c r="A1961" s="1">
        <v>43754</v>
      </c>
      <c r="B1961">
        <v>0</v>
      </c>
      <c r="C1961">
        <f>CAT!B1961</f>
        <v>128.27488700000001</v>
      </c>
      <c r="D1961">
        <f>DIA!B1961</f>
        <v>266.92394999999999</v>
      </c>
      <c r="E1961">
        <f>HD!B1961</f>
        <v>232.84298699999999</v>
      </c>
      <c r="F1961">
        <f>MSFT!B1961</f>
        <v>139.552673</v>
      </c>
      <c r="G1961">
        <f>NKE!B1961</f>
        <v>94.371239000000003</v>
      </c>
      <c r="H1961">
        <f>NVDA!B1961</f>
        <v>193.950806</v>
      </c>
      <c r="I1961">
        <f>PG!B1961</f>
        <v>116.094452</v>
      </c>
      <c r="J1961">
        <f>TM!B1961</f>
        <v>136.759995</v>
      </c>
      <c r="K1961">
        <f>VIG!B1961</f>
        <v>118.76416</v>
      </c>
      <c r="L1961">
        <f>VOO!B1961</f>
        <v>271.48367300000001</v>
      </c>
      <c r="M1961">
        <f>WMT!B1961</f>
        <v>118.36301400000001</v>
      </c>
    </row>
    <row r="1962" spans="1:13" x14ac:dyDescent="0.3">
      <c r="A1962" s="1">
        <v>43755</v>
      </c>
      <c r="B1962">
        <v>0</v>
      </c>
      <c r="C1962">
        <f>CAT!B1962</f>
        <v>130.12724299999999</v>
      </c>
      <c r="D1962">
        <f>DIA!B1962</f>
        <v>267.22052000000002</v>
      </c>
      <c r="E1962">
        <f>HD!B1962</f>
        <v>233.70172099999999</v>
      </c>
      <c r="F1962">
        <f>MSFT!B1962</f>
        <v>138.83706699999999</v>
      </c>
      <c r="G1962">
        <f>NKE!B1962</f>
        <v>95.047591999999995</v>
      </c>
      <c r="H1962">
        <f>NVDA!B1962</f>
        <v>194.03068500000001</v>
      </c>
      <c r="I1962">
        <f>PG!B1962</f>
        <v>115.941261</v>
      </c>
      <c r="J1962">
        <f>TM!B1962</f>
        <v>135.949997</v>
      </c>
      <c r="K1962">
        <f>VIG!B1962</f>
        <v>119.14233400000001</v>
      </c>
      <c r="L1962">
        <f>VOO!B1962</f>
        <v>272.21667500000001</v>
      </c>
      <c r="M1962">
        <f>WMT!B1962</f>
        <v>118.779297</v>
      </c>
    </row>
    <row r="1963" spans="1:13" x14ac:dyDescent="0.3">
      <c r="A1963" s="1">
        <v>43756</v>
      </c>
      <c r="B1963">
        <v>0</v>
      </c>
      <c r="C1963">
        <f>CAT!B1963</f>
        <v>129.79953</v>
      </c>
      <c r="D1963">
        <f>DIA!B1963</f>
        <v>264.681915</v>
      </c>
      <c r="E1963">
        <f>HD!B1963</f>
        <v>234.84667999999999</v>
      </c>
      <c r="F1963">
        <f>MSFT!B1963</f>
        <v>136.57098400000001</v>
      </c>
      <c r="G1963">
        <f>NKE!B1963</f>
        <v>95.584693999999999</v>
      </c>
      <c r="H1963">
        <f>NVDA!B1963</f>
        <v>190.23576399999999</v>
      </c>
      <c r="I1963">
        <f>PG!B1963</f>
        <v>116.77629899999999</v>
      </c>
      <c r="J1963">
        <f>TM!B1963</f>
        <v>135.770004</v>
      </c>
      <c r="K1963">
        <f>VIG!B1963</f>
        <v>118.664642</v>
      </c>
      <c r="L1963">
        <f>VOO!B1963</f>
        <v>271.09738199999998</v>
      </c>
      <c r="M1963">
        <f>WMT!B1963</f>
        <v>118.08549499999999</v>
      </c>
    </row>
    <row r="1964" spans="1:13" x14ac:dyDescent="0.3">
      <c r="A1964" s="1">
        <v>43759</v>
      </c>
      <c r="B1964">
        <v>0</v>
      </c>
      <c r="C1964">
        <f>CAT!B1964</f>
        <v>131.30894499999999</v>
      </c>
      <c r="D1964">
        <f>DIA!B1964</f>
        <v>265.245544</v>
      </c>
      <c r="E1964">
        <f>HD!B1964</f>
        <v>233.63261399999999</v>
      </c>
      <c r="F1964">
        <f>MSFT!B1964</f>
        <v>137.58474699999999</v>
      </c>
      <c r="G1964">
        <f>NKE!B1964</f>
        <v>95.704063000000005</v>
      </c>
      <c r="H1964">
        <f>NVDA!B1964</f>
        <v>195.74839800000001</v>
      </c>
      <c r="I1964">
        <f>PG!B1964</f>
        <v>118.37679300000001</v>
      </c>
      <c r="J1964">
        <f>TM!B1964</f>
        <v>136.320007</v>
      </c>
      <c r="K1964">
        <f>VIG!B1964</f>
        <v>119.05276499999999</v>
      </c>
      <c r="L1964">
        <f>VOO!B1964</f>
        <v>272.98931900000002</v>
      </c>
      <c r="M1964">
        <f>WMT!B1964</f>
        <v>118.680176</v>
      </c>
    </row>
    <row r="1965" spans="1:13" x14ac:dyDescent="0.3">
      <c r="A1965" s="1">
        <v>43760</v>
      </c>
      <c r="B1965">
        <v>0</v>
      </c>
      <c r="C1965">
        <f>CAT!B1965</f>
        <v>132.75877399999999</v>
      </c>
      <c r="D1965">
        <f>DIA!B1965</f>
        <v>264.85986300000002</v>
      </c>
      <c r="E1965">
        <f>HD!B1965</f>
        <v>234.12614400000001</v>
      </c>
      <c r="F1965">
        <f>MSFT!B1965</f>
        <v>135.53733800000001</v>
      </c>
      <c r="G1965">
        <f>NKE!B1965</f>
        <v>95.087378999999999</v>
      </c>
      <c r="H1965">
        <f>NVDA!B1965</f>
        <v>195.34892300000001</v>
      </c>
      <c r="I1965">
        <f>PG!B1965</f>
        <v>121.458488</v>
      </c>
      <c r="J1965">
        <f>TM!B1965</f>
        <v>136.35000600000001</v>
      </c>
      <c r="K1965">
        <f>VIG!B1965</f>
        <v>118.575081</v>
      </c>
      <c r="L1965">
        <f>VOO!B1965</f>
        <v>272.02847300000002</v>
      </c>
      <c r="M1965">
        <f>WMT!B1965</f>
        <v>118.52159899999999</v>
      </c>
    </row>
    <row r="1966" spans="1:13" x14ac:dyDescent="0.3">
      <c r="A1966" s="1">
        <v>43761</v>
      </c>
      <c r="B1966">
        <v>0</v>
      </c>
      <c r="C1966">
        <f>CAT!B1966</f>
        <v>134.397278</v>
      </c>
      <c r="D1966">
        <f>DIA!B1966</f>
        <v>265.275238</v>
      </c>
      <c r="E1966">
        <f>HD!B1966</f>
        <v>231.62893700000001</v>
      </c>
      <c r="F1966">
        <f>MSFT!B1966</f>
        <v>136.402039</v>
      </c>
      <c r="G1966">
        <f>NKE!B1966</f>
        <v>91.824966000000003</v>
      </c>
      <c r="H1966">
        <f>NVDA!B1966</f>
        <v>194.82962000000001</v>
      </c>
      <c r="I1966">
        <f>PG!B1966</f>
        <v>122.27364300000001</v>
      </c>
      <c r="J1966">
        <f>TM!B1966</f>
        <v>137.320007</v>
      </c>
      <c r="K1966">
        <f>VIG!B1966</f>
        <v>118.326286</v>
      </c>
      <c r="L1966">
        <f>VOO!B1966</f>
        <v>272.83081099999998</v>
      </c>
      <c r="M1966">
        <f>WMT!B1966</f>
        <v>118.293633</v>
      </c>
    </row>
    <row r="1967" spans="1:13" x14ac:dyDescent="0.3">
      <c r="A1967" s="1">
        <v>43762</v>
      </c>
      <c r="B1967">
        <v>0</v>
      </c>
      <c r="C1967">
        <f>CAT!B1967</f>
        <v>132.917664</v>
      </c>
      <c r="D1967">
        <f>DIA!B1967</f>
        <v>265.01815800000003</v>
      </c>
      <c r="E1967">
        <f>HD!B1967</f>
        <v>230.859039</v>
      </c>
      <c r="F1967">
        <f>MSFT!B1967</f>
        <v>139.085556</v>
      </c>
      <c r="G1967">
        <f>NKE!B1967</f>
        <v>91.009369000000007</v>
      </c>
      <c r="H1967">
        <f>NVDA!B1967</f>
        <v>196.597275</v>
      </c>
      <c r="I1967">
        <f>PG!B1967</f>
        <v>124.053078</v>
      </c>
      <c r="J1967">
        <f>TM!B1967</f>
        <v>138.14999399999999</v>
      </c>
      <c r="K1967">
        <f>VIG!B1967</f>
        <v>118.485512</v>
      </c>
      <c r="L1967">
        <f>VOO!B1967</f>
        <v>273.27654999999999</v>
      </c>
      <c r="M1967">
        <f>WMT!B1967</f>
        <v>118.045845</v>
      </c>
    </row>
    <row r="1968" spans="1:13" x14ac:dyDescent="0.3">
      <c r="A1968" s="1">
        <v>43763</v>
      </c>
      <c r="B1968">
        <v>0</v>
      </c>
      <c r="C1968">
        <f>CAT!B1968</f>
        <v>138.756699</v>
      </c>
      <c r="D1968">
        <f>DIA!B1968</f>
        <v>266.62020899999999</v>
      </c>
      <c r="E1968">
        <f>HD!B1968</f>
        <v>231.34269699999999</v>
      </c>
      <c r="F1968">
        <f>MSFT!B1968</f>
        <v>139.870712</v>
      </c>
      <c r="G1968">
        <f>NKE!B1968</f>
        <v>90.432472000000004</v>
      </c>
      <c r="H1968">
        <f>NVDA!B1968</f>
        <v>204.26701399999999</v>
      </c>
      <c r="I1968">
        <f>PG!B1968</f>
        <v>122.522171</v>
      </c>
      <c r="J1968">
        <f>TM!B1968</f>
        <v>138.279999</v>
      </c>
      <c r="K1968">
        <f>VIG!B1968</f>
        <v>118.714409</v>
      </c>
      <c r="L1968">
        <f>VOO!B1968</f>
        <v>274.41564899999997</v>
      </c>
      <c r="M1968">
        <f>WMT!B1968</f>
        <v>117.986374</v>
      </c>
    </row>
    <row r="1969" spans="1:13" x14ac:dyDescent="0.3">
      <c r="A1969" s="1">
        <v>43766</v>
      </c>
      <c r="B1969">
        <v>0</v>
      </c>
      <c r="C1969">
        <f>CAT!B1969</f>
        <v>139.084396</v>
      </c>
      <c r="D1969">
        <f>DIA!B1969</f>
        <v>267.81683299999997</v>
      </c>
      <c r="E1969">
        <f>HD!B1969</f>
        <v>233.73133899999999</v>
      </c>
      <c r="F1969">
        <f>MSFT!B1969</f>
        <v>143.30960099999999</v>
      </c>
      <c r="G1969">
        <f>NKE!B1969</f>
        <v>90.362846000000005</v>
      </c>
      <c r="H1969">
        <f>NVDA!B1969</f>
        <v>206.51400799999999</v>
      </c>
      <c r="I1969">
        <f>PG!B1969</f>
        <v>122.750816</v>
      </c>
      <c r="J1969">
        <f>TM!B1969</f>
        <v>138.33999600000001</v>
      </c>
      <c r="K1969">
        <f>VIG!B1969</f>
        <v>118.983101</v>
      </c>
      <c r="L1969">
        <f>VOO!B1969</f>
        <v>276.01040599999999</v>
      </c>
      <c r="M1969">
        <f>WMT!B1969</f>
        <v>118.164787</v>
      </c>
    </row>
    <row r="1970" spans="1:13" x14ac:dyDescent="0.3">
      <c r="A1970" s="1">
        <v>43767</v>
      </c>
      <c r="B1970">
        <v>0</v>
      </c>
      <c r="C1970">
        <f>CAT!B1970</f>
        <v>140.345551</v>
      </c>
      <c r="D1970">
        <f>DIA!B1970</f>
        <v>267.87622099999999</v>
      </c>
      <c r="E1970">
        <f>HD!B1970</f>
        <v>231.10580400000001</v>
      </c>
      <c r="F1970">
        <f>MSFT!B1970</f>
        <v>141.95790099999999</v>
      </c>
      <c r="G1970">
        <f>NKE!B1970</f>
        <v>88.801270000000002</v>
      </c>
      <c r="H1970">
        <f>NVDA!B1970</f>
        <v>202.64917</v>
      </c>
      <c r="I1970">
        <f>PG!B1970</f>
        <v>122.870102</v>
      </c>
      <c r="J1970">
        <f>TM!B1970</f>
        <v>138.679993</v>
      </c>
      <c r="K1970">
        <f>VIG!B1970</f>
        <v>119.182137</v>
      </c>
      <c r="L1970">
        <f>VOO!B1970</f>
        <v>275.83209199999999</v>
      </c>
      <c r="M1970">
        <f>WMT!B1970</f>
        <v>116.113106</v>
      </c>
    </row>
    <row r="1971" spans="1:13" x14ac:dyDescent="0.3">
      <c r="A1971" s="1">
        <v>43768</v>
      </c>
      <c r="B1971">
        <v>0</v>
      </c>
      <c r="C1971">
        <f>CAT!B1971</f>
        <v>139.36244199999999</v>
      </c>
      <c r="D1971">
        <f>DIA!B1971</f>
        <v>268.73654199999999</v>
      </c>
      <c r="E1971">
        <f>HD!B1971</f>
        <v>233.17858899999999</v>
      </c>
      <c r="F1971">
        <f>MSFT!B1971</f>
        <v>143.727036</v>
      </c>
      <c r="G1971">
        <f>NKE!B1971</f>
        <v>89.706397999999993</v>
      </c>
      <c r="H1971">
        <f>NVDA!B1971</f>
        <v>202.72906499999999</v>
      </c>
      <c r="I1971">
        <f>PG!B1971</f>
        <v>124.20219400000001</v>
      </c>
      <c r="J1971">
        <f>TM!B1971</f>
        <v>139.020004</v>
      </c>
      <c r="K1971">
        <f>VIG!B1971</f>
        <v>119.699623</v>
      </c>
      <c r="L1971">
        <f>VOO!B1971</f>
        <v>276.80282599999998</v>
      </c>
      <c r="M1971">
        <f>WMT!B1971</f>
        <v>117.054695</v>
      </c>
    </row>
    <row r="1972" spans="1:13" x14ac:dyDescent="0.3">
      <c r="A1972" s="1">
        <v>43769</v>
      </c>
      <c r="B1972">
        <v>1</v>
      </c>
      <c r="C1972">
        <f>CAT!B1972</f>
        <v>136.840149</v>
      </c>
      <c r="D1972">
        <f>DIA!B1972</f>
        <v>267.49054000000001</v>
      </c>
      <c r="E1972">
        <f>HD!B1972</f>
        <v>231.5401</v>
      </c>
      <c r="F1972">
        <f>MSFT!B1972</f>
        <v>142.49458300000001</v>
      </c>
      <c r="G1972">
        <f>NKE!B1972</f>
        <v>89.069823999999997</v>
      </c>
      <c r="H1972">
        <f>NVDA!B1972</f>
        <v>200.751724</v>
      </c>
      <c r="I1972">
        <f>PG!B1972</f>
        <v>123.774727</v>
      </c>
      <c r="J1972">
        <f>TM!B1972</f>
        <v>138.550003</v>
      </c>
      <c r="K1972">
        <f>VIG!B1972</f>
        <v>119.03286</v>
      </c>
      <c r="L1972">
        <f>VOO!B1972</f>
        <v>275.91134599999998</v>
      </c>
      <c r="M1972">
        <f>WMT!B1972</f>
        <v>116.222137</v>
      </c>
    </row>
    <row r="1973" spans="1:13" x14ac:dyDescent="0.3">
      <c r="A1973" s="1">
        <v>43770</v>
      </c>
      <c r="B1973">
        <v>0</v>
      </c>
      <c r="C1973">
        <f>CAT!B1973</f>
        <v>143.48355100000001</v>
      </c>
      <c r="D1973">
        <f>DIA!B1973</f>
        <v>270.31887799999998</v>
      </c>
      <c r="E1973">
        <f>HD!B1973</f>
        <v>234.26432800000001</v>
      </c>
      <c r="F1973">
        <f>MSFT!B1973</f>
        <v>142.842468</v>
      </c>
      <c r="G1973">
        <f>NKE!B1973</f>
        <v>88.701804999999993</v>
      </c>
      <c r="H1973">
        <f>NVDA!B1973</f>
        <v>202.31961100000001</v>
      </c>
      <c r="I1973">
        <f>PG!B1973</f>
        <v>123.13851200000001</v>
      </c>
      <c r="J1973">
        <f>TM!B1973</f>
        <v>139.83000200000001</v>
      </c>
      <c r="K1973">
        <f>VIG!B1973</f>
        <v>119.65982099999999</v>
      </c>
      <c r="L1973">
        <f>VOO!B1973</f>
        <v>278.53625499999998</v>
      </c>
      <c r="M1973">
        <f>WMT!B1973</f>
        <v>116.57894899999999</v>
      </c>
    </row>
    <row r="1974" spans="1:13" x14ac:dyDescent="0.3">
      <c r="A1974" s="1">
        <v>43773</v>
      </c>
      <c r="B1974">
        <v>0</v>
      </c>
      <c r="C1974">
        <f>CAT!B1974</f>
        <v>145.89662200000001</v>
      </c>
      <c r="D1974">
        <f>DIA!B1974</f>
        <v>271.515533</v>
      </c>
      <c r="E1974">
        <f>HD!B1974</f>
        <v>231.87570199999999</v>
      </c>
      <c r="F1974">
        <f>MSFT!B1974</f>
        <v>143.667404</v>
      </c>
      <c r="G1974">
        <f>NKE!B1974</f>
        <v>89.378158999999997</v>
      </c>
      <c r="H1974">
        <f>NVDA!B1974</f>
        <v>210.21906999999999</v>
      </c>
      <c r="I1974">
        <f>PG!B1974</f>
        <v>118.36685199999999</v>
      </c>
      <c r="J1974">
        <f>TM!B1974</f>
        <v>140.55999800000001</v>
      </c>
      <c r="K1974">
        <f>VIG!B1974</f>
        <v>119.311508</v>
      </c>
      <c r="L1974">
        <f>VOO!B1974</f>
        <v>279.64566000000002</v>
      </c>
      <c r="M1974">
        <f>WMT!B1974</f>
        <v>116.529388</v>
      </c>
    </row>
    <row r="1975" spans="1:13" x14ac:dyDescent="0.3">
      <c r="A1975" s="1">
        <v>43774</v>
      </c>
      <c r="B1975">
        <v>0</v>
      </c>
      <c r="C1975">
        <f>CAT!B1975</f>
        <v>145.350449</v>
      </c>
      <c r="D1975">
        <f>DIA!B1975</f>
        <v>271.77264400000001</v>
      </c>
      <c r="E1975">
        <f>HD!B1975</f>
        <v>229.19094799999999</v>
      </c>
      <c r="F1975">
        <f>MSFT!B1975</f>
        <v>143.577957</v>
      </c>
      <c r="G1975">
        <f>NKE!B1975</f>
        <v>89.398048000000003</v>
      </c>
      <c r="H1975">
        <f>NVDA!B1975</f>
        <v>209.33024599999999</v>
      </c>
      <c r="I1975">
        <f>PG!B1975</f>
        <v>118.197861</v>
      </c>
      <c r="J1975">
        <f>TM!B1975</f>
        <v>140.740005</v>
      </c>
      <c r="K1975">
        <f>VIG!B1975</f>
        <v>119.271698</v>
      </c>
      <c r="L1975">
        <f>VOO!B1975</f>
        <v>279.28903200000002</v>
      </c>
      <c r="M1975">
        <f>WMT!B1975</f>
        <v>117.807976</v>
      </c>
    </row>
    <row r="1976" spans="1:13" x14ac:dyDescent="0.3">
      <c r="A1976" s="1">
        <v>43775</v>
      </c>
      <c r="B1976">
        <v>0</v>
      </c>
      <c r="C1976">
        <f>CAT!B1976</f>
        <v>144.47657799999999</v>
      </c>
      <c r="D1976">
        <f>DIA!B1976</f>
        <v>271.76272599999999</v>
      </c>
      <c r="E1976">
        <f>HD!B1976</f>
        <v>230.97749300000001</v>
      </c>
      <c r="F1976">
        <f>MSFT!B1976</f>
        <v>143.180374</v>
      </c>
      <c r="G1976">
        <f>NKE!B1976</f>
        <v>89.000197999999997</v>
      </c>
      <c r="H1976">
        <f>NVDA!B1976</f>
        <v>207.35289</v>
      </c>
      <c r="I1976">
        <f>PG!B1976</f>
        <v>119.60947400000001</v>
      </c>
      <c r="J1976">
        <f>TM!B1976</f>
        <v>140.36999499999999</v>
      </c>
      <c r="K1976">
        <f>VIG!B1976</f>
        <v>119.679726</v>
      </c>
      <c r="L1976">
        <f>VOO!B1976</f>
        <v>279.43762199999998</v>
      </c>
      <c r="M1976">
        <f>WMT!B1976</f>
        <v>118.442307</v>
      </c>
    </row>
    <row r="1977" spans="1:13" x14ac:dyDescent="0.3">
      <c r="A1977" s="1">
        <v>43776</v>
      </c>
      <c r="B1977">
        <v>0</v>
      </c>
      <c r="C1977">
        <f>CAT!B1977</f>
        <v>145.98599200000001</v>
      </c>
      <c r="D1977">
        <f>DIA!B1977</f>
        <v>273.98788500000001</v>
      </c>
      <c r="E1977">
        <f>HD!B1977</f>
        <v>229.921356</v>
      </c>
      <c r="F1977">
        <f>MSFT!B1977</f>
        <v>143.37915000000001</v>
      </c>
      <c r="G1977">
        <f>NKE!B1977</f>
        <v>89.915267999999998</v>
      </c>
      <c r="H1977">
        <f>NVDA!B1977</f>
        <v>208.06193500000001</v>
      </c>
      <c r="I1977">
        <f>PG!B1977</f>
        <v>118.913605</v>
      </c>
      <c r="J1977">
        <f>TM!B1977</f>
        <v>142.86000100000001</v>
      </c>
      <c r="K1977">
        <f>VIG!B1977</f>
        <v>119.858856</v>
      </c>
      <c r="L1977">
        <f>VOO!B1977</f>
        <v>280.42813100000001</v>
      </c>
      <c r="M1977">
        <f>WMT!B1977</f>
        <v>119.165848</v>
      </c>
    </row>
    <row r="1978" spans="1:13" x14ac:dyDescent="0.3">
      <c r="A1978" s="1">
        <v>43777</v>
      </c>
      <c r="B1978">
        <v>0</v>
      </c>
      <c r="C1978">
        <f>CAT!B1978</f>
        <v>147.12799100000001</v>
      </c>
      <c r="D1978">
        <f>DIA!B1978</f>
        <v>274.00769000000003</v>
      </c>
      <c r="E1978">
        <f>HD!B1978</f>
        <v>229.82264699999999</v>
      </c>
      <c r="F1978">
        <f>MSFT!B1978</f>
        <v>145.06878699999999</v>
      </c>
      <c r="G1978">
        <f>NKE!B1978</f>
        <v>89.328429999999997</v>
      </c>
      <c r="H1978">
        <f>NVDA!B1978</f>
        <v>207.50268600000001</v>
      </c>
      <c r="I1978">
        <f>PG!B1978</f>
        <v>118.993126</v>
      </c>
      <c r="J1978">
        <f>TM!B1978</f>
        <v>144.38999899999999</v>
      </c>
      <c r="K1978">
        <f>VIG!B1978</f>
        <v>120.057892</v>
      </c>
      <c r="L1978">
        <f>VOO!B1978</f>
        <v>281.111603</v>
      </c>
      <c r="M1978">
        <f>WMT!B1978</f>
        <v>118.38284299999999</v>
      </c>
    </row>
    <row r="1979" spans="1:13" x14ac:dyDescent="0.3">
      <c r="A1979" s="1">
        <v>43780</v>
      </c>
      <c r="B1979">
        <v>0</v>
      </c>
      <c r="C1979">
        <f>CAT!B1979</f>
        <v>146.96910099999999</v>
      </c>
      <c r="D1979">
        <f>DIA!B1979</f>
        <v>274.09667999999999</v>
      </c>
      <c r="E1979">
        <f>HD!B1979</f>
        <v>228.79612700000001</v>
      </c>
      <c r="F1979">
        <f>MSFT!B1979</f>
        <v>145.21786499999999</v>
      </c>
      <c r="G1979">
        <f>NKE!B1979</f>
        <v>89.567145999999994</v>
      </c>
      <c r="H1979">
        <f>NVDA!B1979</f>
        <v>207.90214499999999</v>
      </c>
      <c r="I1979">
        <f>PG!B1979</f>
        <v>118.62532</v>
      </c>
      <c r="J1979">
        <f>TM!B1979</f>
        <v>145.05999800000001</v>
      </c>
      <c r="K1979">
        <f>VIG!B1979</f>
        <v>119.829002</v>
      </c>
      <c r="L1979">
        <f>VOO!B1979</f>
        <v>280.56680299999999</v>
      </c>
      <c r="M1979">
        <f>WMT!B1979</f>
        <v>117.986374</v>
      </c>
    </row>
    <row r="1980" spans="1:13" x14ac:dyDescent="0.3">
      <c r="A1980" s="1">
        <v>43781</v>
      </c>
      <c r="B1980">
        <v>0</v>
      </c>
      <c r="C1980">
        <f>CAT!B1980</f>
        <v>145.32064800000001</v>
      </c>
      <c r="D1980">
        <f>DIA!B1980</f>
        <v>274.22521999999998</v>
      </c>
      <c r="E1980">
        <f>HD!B1980</f>
        <v>230.09901400000001</v>
      </c>
      <c r="F1980">
        <f>MSFT!B1980</f>
        <v>146.172012</v>
      </c>
      <c r="G1980">
        <f>NKE!B1980</f>
        <v>89.020088000000001</v>
      </c>
      <c r="H1980">
        <f>NVDA!B1980</f>
        <v>209.33024599999999</v>
      </c>
      <c r="I1980">
        <f>PG!B1980</f>
        <v>118.56566599999999</v>
      </c>
      <c r="J1980">
        <f>TM!B1980</f>
        <v>144.53999300000001</v>
      </c>
      <c r="K1980">
        <f>VIG!B1980</f>
        <v>119.97827100000001</v>
      </c>
      <c r="L1980">
        <f>VOO!B1980</f>
        <v>281.12148999999999</v>
      </c>
      <c r="M1980">
        <f>WMT!B1980</f>
        <v>118.065674</v>
      </c>
    </row>
    <row r="1981" spans="1:13" x14ac:dyDescent="0.3">
      <c r="A1981" s="1">
        <v>43782</v>
      </c>
      <c r="B1981">
        <v>0</v>
      </c>
      <c r="C1981">
        <f>CAT!B1981</f>
        <v>143.48355100000001</v>
      </c>
      <c r="D1981">
        <f>DIA!B1981</f>
        <v>274.97683699999999</v>
      </c>
      <c r="E1981">
        <f>HD!B1981</f>
        <v>231.75726299999999</v>
      </c>
      <c r="F1981">
        <f>MSFT!B1981</f>
        <v>146.410538</v>
      </c>
      <c r="G1981">
        <f>NKE!B1981</f>
        <v>90.800499000000002</v>
      </c>
      <c r="H1981">
        <f>NVDA!B1981</f>
        <v>208.291641</v>
      </c>
      <c r="I1981">
        <f>PG!B1981</f>
        <v>119.937523</v>
      </c>
      <c r="J1981">
        <f>TM!B1981</f>
        <v>144.55999800000001</v>
      </c>
      <c r="K1981">
        <f>VIG!B1981</f>
        <v>120.396255</v>
      </c>
      <c r="L1981">
        <f>VOO!B1981</f>
        <v>281.24035600000002</v>
      </c>
      <c r="M1981">
        <f>WMT!B1981</f>
        <v>119.90921</v>
      </c>
    </row>
    <row r="1982" spans="1:13" x14ac:dyDescent="0.3">
      <c r="A1982" s="1">
        <v>43783</v>
      </c>
      <c r="B1982">
        <v>0</v>
      </c>
      <c r="C1982">
        <f>CAT!B1982</f>
        <v>142.44085699999999</v>
      </c>
      <c r="D1982">
        <f>DIA!B1982</f>
        <v>275.154877</v>
      </c>
      <c r="E1982">
        <f>HD!B1982</f>
        <v>233.48457300000001</v>
      </c>
      <c r="F1982">
        <f>MSFT!B1982</f>
        <v>147.15595999999999</v>
      </c>
      <c r="G1982">
        <f>NKE!B1982</f>
        <v>90.780593999999994</v>
      </c>
      <c r="H1982">
        <f>NVDA!B1982</f>
        <v>209.509995</v>
      </c>
      <c r="I1982">
        <f>PG!B1982</f>
        <v>119.78840599999999</v>
      </c>
      <c r="J1982">
        <f>TM!B1982</f>
        <v>143.86999499999999</v>
      </c>
      <c r="K1982">
        <f>VIG!B1982</f>
        <v>120.694801</v>
      </c>
      <c r="L1982">
        <f>VOO!B1982</f>
        <v>281.61679099999998</v>
      </c>
      <c r="M1982">
        <f>WMT!B1982</f>
        <v>119.58213000000001</v>
      </c>
    </row>
    <row r="1983" spans="1:13" x14ac:dyDescent="0.3">
      <c r="A1983" s="1">
        <v>43784</v>
      </c>
      <c r="B1983">
        <v>0</v>
      </c>
      <c r="C1983">
        <f>CAT!B1983</f>
        <v>144.29783599999999</v>
      </c>
      <c r="D1983">
        <f>DIA!B1983</f>
        <v>277.35830700000002</v>
      </c>
      <c r="E1983">
        <f>HD!B1983</f>
        <v>234.21498099999999</v>
      </c>
      <c r="F1983">
        <f>MSFT!B1983</f>
        <v>149.054306</v>
      </c>
      <c r="G1983">
        <f>NKE!B1983</f>
        <v>92.541106999999997</v>
      </c>
      <c r="H1983">
        <f>NVDA!B1983</f>
        <v>203.91748000000001</v>
      </c>
      <c r="I1983">
        <f>PG!B1983</f>
        <v>119.828171</v>
      </c>
      <c r="J1983">
        <f>TM!B1983</f>
        <v>144.270004</v>
      </c>
      <c r="K1983">
        <f>VIG!B1983</f>
        <v>121.162537</v>
      </c>
      <c r="L1983">
        <f>VOO!B1983</f>
        <v>283.71667500000001</v>
      </c>
      <c r="M1983">
        <f>WMT!B1983</f>
        <v>117.817886</v>
      </c>
    </row>
    <row r="1984" spans="1:13" x14ac:dyDescent="0.3">
      <c r="A1984" s="1">
        <v>43787</v>
      </c>
      <c r="B1984">
        <v>0</v>
      </c>
      <c r="C1984">
        <f>CAT!B1984</f>
        <v>142.58981299999999</v>
      </c>
      <c r="D1984">
        <f>DIA!B1984</f>
        <v>277.685272</v>
      </c>
      <c r="E1984">
        <f>HD!B1984</f>
        <v>235.75477599999999</v>
      </c>
      <c r="F1984">
        <f>MSFT!B1984</f>
        <v>149.422043</v>
      </c>
      <c r="G1984">
        <f>NKE!B1984</f>
        <v>93.674994999999996</v>
      </c>
      <c r="H1984">
        <f>NVDA!B1984</f>
        <v>211.996689</v>
      </c>
      <c r="I1984">
        <f>PG!B1984</f>
        <v>121.170197</v>
      </c>
      <c r="J1984">
        <f>TM!B1984</f>
        <v>143.60000600000001</v>
      </c>
      <c r="K1984">
        <f>VIG!B1984</f>
        <v>121.162537</v>
      </c>
      <c r="L1984">
        <f>VOO!B1984</f>
        <v>283.89498900000001</v>
      </c>
      <c r="M1984">
        <f>WMT!B1984</f>
        <v>119.185669</v>
      </c>
    </row>
    <row r="1985" spans="1:13" x14ac:dyDescent="0.3">
      <c r="A1985" s="1">
        <v>43788</v>
      </c>
      <c r="B1985">
        <v>0</v>
      </c>
      <c r="C1985">
        <f>CAT!B1985</f>
        <v>142.18266299999999</v>
      </c>
      <c r="D1985">
        <f>DIA!B1985</f>
        <v>276.75396699999999</v>
      </c>
      <c r="E1985">
        <f>HD!B1985</f>
        <v>222.93310500000001</v>
      </c>
      <c r="F1985">
        <f>MSFT!B1985</f>
        <v>149.47172499999999</v>
      </c>
      <c r="G1985">
        <f>NKE!B1985</f>
        <v>93.108046999999999</v>
      </c>
      <c r="H1985">
        <f>NVDA!B1985</f>
        <v>207.71241800000001</v>
      </c>
      <c r="I1985">
        <f>PG!B1985</f>
        <v>120.702972</v>
      </c>
      <c r="J1985">
        <f>TM!B1985</f>
        <v>142.85000600000001</v>
      </c>
      <c r="K1985">
        <f>VIG!B1985</f>
        <v>121.242149</v>
      </c>
      <c r="L1985">
        <f>VOO!B1985</f>
        <v>283.75631700000002</v>
      </c>
      <c r="M1985">
        <f>WMT!B1985</f>
        <v>118.828857</v>
      </c>
    </row>
    <row r="1986" spans="1:13" x14ac:dyDescent="0.3">
      <c r="A1986" s="1">
        <v>43789</v>
      </c>
      <c r="B1986">
        <v>0</v>
      </c>
      <c r="C1986">
        <f>CAT!B1986</f>
        <v>140.53424100000001</v>
      </c>
      <c r="D1986">
        <f>DIA!B1986</f>
        <v>275.63439899999997</v>
      </c>
      <c r="E1986">
        <f>HD!B1986</f>
        <v>218.03736900000001</v>
      </c>
      <c r="F1986">
        <f>MSFT!B1986</f>
        <v>149.212433</v>
      </c>
      <c r="G1986">
        <f>NKE!B1986</f>
        <v>92.551063999999997</v>
      </c>
      <c r="H1986">
        <f>NVDA!B1986</f>
        <v>210.89814799999999</v>
      </c>
      <c r="I1986">
        <f>PG!B1986</f>
        <v>121.567841</v>
      </c>
      <c r="J1986">
        <f>TM!B1986</f>
        <v>141.36999499999999</v>
      </c>
      <c r="K1986">
        <f>VIG!B1986</f>
        <v>120.80426799999999</v>
      </c>
      <c r="L1986">
        <f>VOO!B1986</f>
        <v>282.75589000000002</v>
      </c>
      <c r="M1986">
        <f>WMT!B1986</f>
        <v>118.07558400000001</v>
      </c>
    </row>
    <row r="1987" spans="1:13" x14ac:dyDescent="0.3">
      <c r="A1987" s="1">
        <v>43790</v>
      </c>
      <c r="B1987">
        <v>0</v>
      </c>
      <c r="C1987">
        <f>CAT!B1987</f>
        <v>142.36142000000001</v>
      </c>
      <c r="D1987">
        <f>DIA!B1987</f>
        <v>275.15881300000001</v>
      </c>
      <c r="E1987">
        <f>HD!B1987</f>
        <v>215.70796200000001</v>
      </c>
      <c r="F1987">
        <f>MSFT!B1987</f>
        <v>149.07281499999999</v>
      </c>
      <c r="G1987">
        <f>NKE!B1987</f>
        <v>91.665833000000006</v>
      </c>
      <c r="H1987">
        <f>NVDA!B1987</f>
        <v>209.899475</v>
      </c>
      <c r="I1987">
        <f>PG!B1987</f>
        <v>119.629349</v>
      </c>
      <c r="J1987">
        <f>TM!B1987</f>
        <v>142.13999899999999</v>
      </c>
      <c r="K1987">
        <f>VIG!B1987</f>
        <v>120.33654</v>
      </c>
      <c r="L1987">
        <f>VOO!B1987</f>
        <v>282.32003800000001</v>
      </c>
      <c r="M1987">
        <f>WMT!B1987</f>
        <v>118.79911800000001</v>
      </c>
    </row>
    <row r="1988" spans="1:13" x14ac:dyDescent="0.3">
      <c r="A1988" s="1">
        <v>43791</v>
      </c>
      <c r="B1988">
        <v>0</v>
      </c>
      <c r="C1988">
        <f>CAT!B1988</f>
        <v>142.877792</v>
      </c>
      <c r="D1988">
        <f>DIA!B1988</f>
        <v>276.28826900000001</v>
      </c>
      <c r="E1988">
        <f>HD!B1988</f>
        <v>215.20455899999999</v>
      </c>
      <c r="F1988">
        <f>MSFT!B1988</f>
        <v>149.182526</v>
      </c>
      <c r="G1988">
        <f>NKE!B1988</f>
        <v>92.839493000000004</v>
      </c>
      <c r="H1988">
        <f>NVDA!B1988</f>
        <v>210.60853599999999</v>
      </c>
      <c r="I1988">
        <f>PG!B1988</f>
        <v>119.579651</v>
      </c>
      <c r="J1988">
        <f>TM!B1988</f>
        <v>142.529999</v>
      </c>
      <c r="K1988">
        <f>VIG!B1988</f>
        <v>120.704758</v>
      </c>
      <c r="L1988">
        <f>VOO!B1988</f>
        <v>282.94409200000001</v>
      </c>
      <c r="M1988">
        <f>WMT!B1988</f>
        <v>118.303551</v>
      </c>
    </row>
    <row r="1989" spans="1:13" x14ac:dyDescent="0.3">
      <c r="A1989" s="1">
        <v>43794</v>
      </c>
      <c r="B1989">
        <v>0</v>
      </c>
      <c r="C1989">
        <f>CAT!B1989</f>
        <v>145.40010100000001</v>
      </c>
      <c r="D1989">
        <f>DIA!B1989</f>
        <v>278.21035799999999</v>
      </c>
      <c r="E1989">
        <f>HD!B1989</f>
        <v>215.56976299999999</v>
      </c>
      <c r="F1989">
        <f>MSFT!B1989</f>
        <v>150.81805399999999</v>
      </c>
      <c r="G1989">
        <f>NKE!B1989</f>
        <v>92.401863000000006</v>
      </c>
      <c r="H1989">
        <f>NVDA!B1989</f>
        <v>220.91476399999999</v>
      </c>
      <c r="I1989">
        <f>PG!B1989</f>
        <v>119.79834700000001</v>
      </c>
      <c r="J1989">
        <f>TM!B1989</f>
        <v>142.53999300000001</v>
      </c>
      <c r="K1989">
        <f>VIG!B1989</f>
        <v>121.19239</v>
      </c>
      <c r="L1989">
        <f>VOO!B1989</f>
        <v>285.09350599999999</v>
      </c>
      <c r="M1989">
        <f>WMT!B1989</f>
        <v>117.86743199999999</v>
      </c>
    </row>
    <row r="1990" spans="1:13" x14ac:dyDescent="0.3">
      <c r="A1990" s="1">
        <v>43795</v>
      </c>
      <c r="B1990">
        <v>0</v>
      </c>
      <c r="C1990">
        <f>CAT!B1990</f>
        <v>145.07238799999999</v>
      </c>
      <c r="D1990">
        <f>DIA!B1990</f>
        <v>278.76522799999998</v>
      </c>
      <c r="E1990">
        <f>HD!B1990</f>
        <v>217.89918499999999</v>
      </c>
      <c r="F1990">
        <f>MSFT!B1990</f>
        <v>151.61587499999999</v>
      </c>
      <c r="G1990">
        <f>NKE!B1990</f>
        <v>92.829559000000003</v>
      </c>
      <c r="H1990">
        <f>NVDA!B1990</f>
        <v>216.710373</v>
      </c>
      <c r="I1990">
        <f>PG!B1990</f>
        <v>121.538017</v>
      </c>
      <c r="J1990">
        <f>TM!B1990</f>
        <v>141.970001</v>
      </c>
      <c r="K1990">
        <f>VIG!B1990</f>
        <v>121.849205</v>
      </c>
      <c r="L1990">
        <f>VOO!B1990</f>
        <v>285.66802999999999</v>
      </c>
      <c r="M1990">
        <f>WMT!B1990</f>
        <v>118.135048</v>
      </c>
    </row>
    <row r="1991" spans="1:13" x14ac:dyDescent="0.3">
      <c r="A1991" s="1">
        <v>43796</v>
      </c>
      <c r="B1991">
        <v>0</v>
      </c>
      <c r="C1991">
        <f>CAT!B1991</f>
        <v>144.675186</v>
      </c>
      <c r="D1991">
        <f>DIA!B1991</f>
        <v>279.310181</v>
      </c>
      <c r="E1991">
        <f>HD!B1991</f>
        <v>220.110153</v>
      </c>
      <c r="F1991">
        <f>MSFT!B1991</f>
        <v>151.90509</v>
      </c>
      <c r="G1991">
        <f>NKE!B1991</f>
        <v>93.635208000000006</v>
      </c>
      <c r="H1991">
        <f>NVDA!B1991</f>
        <v>218.109543</v>
      </c>
      <c r="I1991">
        <f>PG!B1991</f>
        <v>121.04097</v>
      </c>
      <c r="J1991">
        <f>TM!B1991</f>
        <v>141.66000399999999</v>
      </c>
      <c r="K1991">
        <f>VIG!B1991</f>
        <v>122.426407</v>
      </c>
      <c r="L1991">
        <f>VOO!B1991</f>
        <v>287.01513699999998</v>
      </c>
      <c r="M1991">
        <f>WMT!B1991</f>
        <v>117.708855</v>
      </c>
    </row>
    <row r="1992" spans="1:13" x14ac:dyDescent="0.3">
      <c r="A1992" s="1">
        <v>43798</v>
      </c>
      <c r="B1992">
        <v>1</v>
      </c>
      <c r="C1992">
        <f>CAT!B1992</f>
        <v>143.72186300000001</v>
      </c>
      <c r="D1992">
        <f>DIA!B1992</f>
        <v>278.359039</v>
      </c>
      <c r="E1992">
        <f>HD!B1992</f>
        <v>217.65242000000001</v>
      </c>
      <c r="F1992">
        <f>MSFT!B1992</f>
        <v>150.96765099999999</v>
      </c>
      <c r="G1992">
        <f>NKE!B1992</f>
        <v>93.231330999999997</v>
      </c>
      <c r="H1992">
        <f>NVDA!B1992</f>
        <v>216.610443</v>
      </c>
      <c r="I1992">
        <f>PG!B1992</f>
        <v>121.339195</v>
      </c>
      <c r="J1992">
        <f>TM!B1992</f>
        <v>140.21000699999999</v>
      </c>
      <c r="K1992">
        <f>VIG!B1992</f>
        <v>121.948723</v>
      </c>
      <c r="L1992">
        <f>VOO!B1992</f>
        <v>285.91564899999997</v>
      </c>
      <c r="M1992">
        <f>WMT!B1992</f>
        <v>118.035934</v>
      </c>
    </row>
    <row r="1993" spans="1:13" x14ac:dyDescent="0.3">
      <c r="A1993" s="1">
        <v>43801</v>
      </c>
      <c r="B1993">
        <v>0</v>
      </c>
      <c r="C1993">
        <f>CAT!B1993</f>
        <v>141.964203</v>
      </c>
      <c r="D1993">
        <f>DIA!B1993</f>
        <v>275.63439899999997</v>
      </c>
      <c r="E1993">
        <f>HD!B1993</f>
        <v>214.799881</v>
      </c>
      <c r="F1993">
        <f>MSFT!B1993</f>
        <v>149.142639</v>
      </c>
      <c r="G1993">
        <f>NKE!B1993</f>
        <v>93.301140000000004</v>
      </c>
      <c r="H1993">
        <f>NVDA!B1993</f>
        <v>209.124908</v>
      </c>
      <c r="I1993">
        <f>PG!B1993</f>
        <v>121.9953</v>
      </c>
      <c r="J1993">
        <f>TM!B1993</f>
        <v>140.270004</v>
      </c>
      <c r="K1993">
        <f>VIG!B1993</f>
        <v>120.923698</v>
      </c>
      <c r="L1993">
        <f>VOO!B1993</f>
        <v>283.58792099999999</v>
      </c>
      <c r="M1993">
        <f>WMT!B1993</f>
        <v>118.22425800000001</v>
      </c>
    </row>
    <row r="1994" spans="1:13" x14ac:dyDescent="0.3">
      <c r="A1994" s="1">
        <v>43802</v>
      </c>
      <c r="B1994">
        <v>0</v>
      </c>
      <c r="C1994">
        <f>CAT!B1994</f>
        <v>139.084396</v>
      </c>
      <c r="D1994">
        <f>DIA!B1994</f>
        <v>272.969177</v>
      </c>
      <c r="E1994">
        <f>HD!B1994</f>
        <v>211.22679099999999</v>
      </c>
      <c r="F1994">
        <f>MSFT!B1994</f>
        <v>148.90329</v>
      </c>
      <c r="G1994">
        <f>NKE!B1994</f>
        <v>92.204184999999995</v>
      </c>
      <c r="H1994">
        <f>NVDA!B1994</f>
        <v>207.53587300000001</v>
      </c>
      <c r="I1994">
        <f>PG!B1994</f>
        <v>122.223938</v>
      </c>
      <c r="J1994">
        <f>TM!B1994</f>
        <v>140.729996</v>
      </c>
      <c r="K1994">
        <f>VIG!B1994</f>
        <v>120.22706599999999</v>
      </c>
      <c r="L1994">
        <f>VOO!B1994</f>
        <v>281.59698500000002</v>
      </c>
      <c r="M1994">
        <f>WMT!B1994</f>
        <v>117.619652</v>
      </c>
    </row>
    <row r="1995" spans="1:13" x14ac:dyDescent="0.3">
      <c r="A1995" s="1">
        <v>43803</v>
      </c>
      <c r="B1995">
        <v>0</v>
      </c>
      <c r="C1995">
        <f>CAT!B1995</f>
        <v>139.14398199999999</v>
      </c>
      <c r="D1995">
        <f>DIA!B1995</f>
        <v>274.49496499999998</v>
      </c>
      <c r="E1995">
        <f>HD!B1995</f>
        <v>212.677109</v>
      </c>
      <c r="F1995">
        <f>MSFT!B1995</f>
        <v>149.44181800000001</v>
      </c>
      <c r="G1995">
        <f>NKE!B1995</f>
        <v>93.460701</v>
      </c>
      <c r="H1995">
        <f>NVDA!B1995</f>
        <v>209.294815</v>
      </c>
      <c r="I1995">
        <f>PG!B1995</f>
        <v>123.79460899999999</v>
      </c>
      <c r="J1995">
        <f>TM!B1995</f>
        <v>143.38000500000001</v>
      </c>
      <c r="K1995">
        <f>VIG!B1995</f>
        <v>121.01326</v>
      </c>
      <c r="L1995">
        <f>VOO!B1995</f>
        <v>283.39968900000002</v>
      </c>
      <c r="M1995">
        <f>WMT!B1995</f>
        <v>117.639481</v>
      </c>
    </row>
    <row r="1996" spans="1:13" x14ac:dyDescent="0.3">
      <c r="A1996" s="1">
        <v>43804</v>
      </c>
      <c r="B1996">
        <v>0</v>
      </c>
      <c r="C1996">
        <f>CAT!B1996</f>
        <v>140.06750500000001</v>
      </c>
      <c r="D1996">
        <f>DIA!B1996</f>
        <v>274.80212399999999</v>
      </c>
      <c r="E1996">
        <f>HD!B1996</f>
        <v>211.58441199999999</v>
      </c>
      <c r="F1996">
        <f>MSFT!B1996</f>
        <v>149.521591</v>
      </c>
      <c r="G1996">
        <f>NKE!B1996</f>
        <v>95.524970999999994</v>
      </c>
      <c r="H1996">
        <f>NVDA!B1996</f>
        <v>208.615219</v>
      </c>
      <c r="I1996">
        <f>PG!B1996</f>
        <v>123.884079</v>
      </c>
      <c r="J1996">
        <f>TM!B1996</f>
        <v>142.83000200000001</v>
      </c>
      <c r="K1996">
        <f>VIG!B1996</f>
        <v>121.301857</v>
      </c>
      <c r="L1996">
        <f>VOO!B1996</f>
        <v>283.924713</v>
      </c>
      <c r="M1996">
        <f>WMT!B1996</f>
        <v>118.137276</v>
      </c>
    </row>
    <row r="1997" spans="1:13" x14ac:dyDescent="0.3">
      <c r="A1997" s="1">
        <v>43805</v>
      </c>
      <c r="B1997">
        <v>0</v>
      </c>
      <c r="C1997">
        <f>CAT!B1997</f>
        <v>141.725876</v>
      </c>
      <c r="D1997">
        <f>DIA!B1997</f>
        <v>278.11132800000001</v>
      </c>
      <c r="E1997">
        <f>HD!B1997</f>
        <v>212.855896</v>
      </c>
      <c r="F1997">
        <f>MSFT!B1997</f>
        <v>151.33663899999999</v>
      </c>
      <c r="G1997">
        <f>NKE!B1997</f>
        <v>96.731621000000004</v>
      </c>
      <c r="H1997">
        <f>NVDA!B1997</f>
        <v>212.04316700000001</v>
      </c>
      <c r="I1997">
        <f>PG!B1997</f>
        <v>123.456619</v>
      </c>
      <c r="J1997">
        <f>TM!B1997</f>
        <v>142.770004</v>
      </c>
      <c r="K1997">
        <f>VIG!B1997</f>
        <v>122.13781</v>
      </c>
      <c r="L1997">
        <f>VOO!B1997</f>
        <v>286.45056199999999</v>
      </c>
      <c r="M1997">
        <f>WMT!B1997</f>
        <v>119.252335</v>
      </c>
    </row>
    <row r="1998" spans="1:13" x14ac:dyDescent="0.3">
      <c r="A1998" s="1">
        <v>43808</v>
      </c>
      <c r="B1998">
        <v>0</v>
      </c>
      <c r="C1998">
        <f>CAT!B1998</f>
        <v>141.835114</v>
      </c>
      <c r="D1998">
        <f>DIA!B1998</f>
        <v>277.17999300000002</v>
      </c>
      <c r="E1998">
        <f>HD!B1998</f>
        <v>215.09094200000001</v>
      </c>
      <c r="F1998">
        <f>MSFT!B1998</f>
        <v>150.94770800000001</v>
      </c>
      <c r="G1998">
        <f>NKE!B1998</f>
        <v>96.362639999999999</v>
      </c>
      <c r="H1998">
        <f>NVDA!B1998</f>
        <v>212.04316700000001</v>
      </c>
      <c r="I1998">
        <f>PG!B1998</f>
        <v>124.13260699999999</v>
      </c>
      <c r="J1998">
        <f>TM!B1998</f>
        <v>141.88999899999999</v>
      </c>
      <c r="K1998">
        <f>VIG!B1998</f>
        <v>121.86911000000001</v>
      </c>
      <c r="L1998">
        <f>VOO!B1998</f>
        <v>285.57885700000003</v>
      </c>
      <c r="M1998">
        <f>WMT!B1998</f>
        <v>118.83419000000001</v>
      </c>
    </row>
    <row r="1999" spans="1:13" x14ac:dyDescent="0.3">
      <c r="A1999" s="1">
        <v>43809</v>
      </c>
      <c r="B1999">
        <v>0</v>
      </c>
      <c r="C1999">
        <f>CAT!B1999</f>
        <v>141.87481700000001</v>
      </c>
      <c r="D1999">
        <f>DIA!B1999</f>
        <v>276.88275099999998</v>
      </c>
      <c r="E1999">
        <f>HD!B1999</f>
        <v>214.46513400000001</v>
      </c>
      <c r="F1999">
        <f>MSFT!B1999</f>
        <v>150.71833799999999</v>
      </c>
      <c r="G1999">
        <f>NKE!B1999</f>
        <v>96.741591999999997</v>
      </c>
      <c r="H1999">
        <f>NVDA!B1999</f>
        <v>213.852081</v>
      </c>
      <c r="I1999">
        <f>PG!B1999</f>
        <v>123.53614</v>
      </c>
      <c r="J1999">
        <f>TM!B1999</f>
        <v>141.179993</v>
      </c>
      <c r="K1999">
        <f>VIG!B1999</f>
        <v>121.500893</v>
      </c>
      <c r="L1999">
        <f>VOO!B1999</f>
        <v>285.31146200000001</v>
      </c>
      <c r="M1999">
        <f>WMT!B1999</f>
        <v>118.61515799999999</v>
      </c>
    </row>
    <row r="2000" spans="1:13" x14ac:dyDescent="0.3">
      <c r="A2000" s="1">
        <v>43810</v>
      </c>
      <c r="B2000">
        <v>0</v>
      </c>
      <c r="C2000">
        <f>CAT!B2000</f>
        <v>142.99696399999999</v>
      </c>
      <c r="D2000">
        <f>DIA!B2000</f>
        <v>277.14038099999999</v>
      </c>
      <c r="E2000">
        <f>HD!B2000</f>
        <v>210.591049</v>
      </c>
      <c r="F2000">
        <f>MSFT!B2000</f>
        <v>151.28677400000001</v>
      </c>
      <c r="G2000">
        <f>NKE!B2000</f>
        <v>96.911124999999998</v>
      </c>
      <c r="H2000">
        <f>NVDA!B2000</f>
        <v>217.210083</v>
      </c>
      <c r="I2000">
        <f>PG!B2000</f>
        <v>123.92384300000001</v>
      </c>
      <c r="J2000">
        <f>TM!B2000</f>
        <v>141.61999499999999</v>
      </c>
      <c r="K2000">
        <f>VIG!B2000</f>
        <v>121.938766</v>
      </c>
      <c r="L2000">
        <f>VOO!B2000</f>
        <v>286.05435199999999</v>
      </c>
      <c r="M2000">
        <f>WMT!B2000</f>
        <v>118.47577699999999</v>
      </c>
    </row>
    <row r="2001" spans="1:13" x14ac:dyDescent="0.3">
      <c r="A2001" s="1">
        <v>43811</v>
      </c>
      <c r="B2001">
        <v>0</v>
      </c>
      <c r="C2001">
        <f>CAT!B2001</f>
        <v>145.757599</v>
      </c>
      <c r="D2001">
        <f>DIA!B2001</f>
        <v>279.34982300000001</v>
      </c>
      <c r="E2001">
        <f>HD!B2001</f>
        <v>210.63078300000001</v>
      </c>
      <c r="F2001">
        <f>MSFT!B2001</f>
        <v>152.822586</v>
      </c>
      <c r="G2001">
        <f>NKE!B2001</f>
        <v>97.449630999999997</v>
      </c>
      <c r="H2001">
        <f>NVDA!B2001</f>
        <v>223.93606600000001</v>
      </c>
      <c r="I2001">
        <f>PG!B2001</f>
        <v>123.834373</v>
      </c>
      <c r="J2001">
        <f>TM!B2001</f>
        <v>141.60000600000001</v>
      </c>
      <c r="K2001">
        <f>VIG!B2001</f>
        <v>122.784668</v>
      </c>
      <c r="L2001">
        <f>VOO!B2001</f>
        <v>288.57025099999998</v>
      </c>
      <c r="M2001">
        <f>WMT!B2001</f>
        <v>119.23242999999999</v>
      </c>
    </row>
    <row r="2002" spans="1:13" x14ac:dyDescent="0.3">
      <c r="A2002" s="1">
        <v>43812</v>
      </c>
      <c r="B2002">
        <v>0</v>
      </c>
      <c r="C2002">
        <f>CAT!B2002</f>
        <v>144.51629600000001</v>
      </c>
      <c r="D2002">
        <f>DIA!B2002</f>
        <v>279.508331</v>
      </c>
      <c r="E2002">
        <f>HD!B2002</f>
        <v>212.65722700000001</v>
      </c>
      <c r="F2002">
        <f>MSFT!B2002</f>
        <v>154.10907</v>
      </c>
      <c r="G2002">
        <f>NKE!B2002</f>
        <v>97.499488999999997</v>
      </c>
      <c r="H2002">
        <f>NVDA!B2002</f>
        <v>223.85611</v>
      </c>
      <c r="I2002">
        <f>PG!B2002</f>
        <v>124.729057</v>
      </c>
      <c r="J2002">
        <f>TM!B2002</f>
        <v>142.10000600000001</v>
      </c>
      <c r="K2002">
        <f>VIG!B2002</f>
        <v>123.11307499999999</v>
      </c>
      <c r="L2002">
        <f>VOO!B2002</f>
        <v>288.67923000000002</v>
      </c>
      <c r="M2002">
        <f>WMT!B2002</f>
        <v>119.760094</v>
      </c>
    </row>
    <row r="2003" spans="1:13" x14ac:dyDescent="0.3">
      <c r="A2003" s="1">
        <v>43815</v>
      </c>
      <c r="B2003">
        <v>0</v>
      </c>
      <c r="C2003">
        <f>CAT!B2003</f>
        <v>144.347488</v>
      </c>
      <c r="D2003">
        <f>DIA!B2003</f>
        <v>280.45944200000002</v>
      </c>
      <c r="E2003">
        <f>HD!B2003</f>
        <v>214.09759500000001</v>
      </c>
      <c r="F2003">
        <f>MSFT!B2003</f>
        <v>155.10633899999999</v>
      </c>
      <c r="G2003">
        <f>NKE!B2003</f>
        <v>98.536613000000003</v>
      </c>
      <c r="H2003">
        <f>NVDA!B2003</f>
        <v>225.015411</v>
      </c>
      <c r="I2003">
        <f>PG!B2003</f>
        <v>124.818527</v>
      </c>
      <c r="J2003">
        <f>TM!B2003</f>
        <v>142.529999</v>
      </c>
      <c r="K2003">
        <f>VIG!B2003</f>
        <v>123.620621</v>
      </c>
      <c r="L2003">
        <f>VOO!B2003</f>
        <v>290.71972699999998</v>
      </c>
      <c r="M2003">
        <f>WMT!B2003</f>
        <v>120.008987</v>
      </c>
    </row>
    <row r="2004" spans="1:13" x14ac:dyDescent="0.3">
      <c r="A2004" s="1">
        <v>43816</v>
      </c>
      <c r="B2004">
        <v>0</v>
      </c>
      <c r="C2004">
        <f>CAT!B2004</f>
        <v>145.350449</v>
      </c>
      <c r="D2004">
        <f>DIA!B2004</f>
        <v>280.78637700000002</v>
      </c>
      <c r="E2004">
        <f>HD!B2004</f>
        <v>216.27304100000001</v>
      </c>
      <c r="F2004">
        <f>MSFT!B2004</f>
        <v>154.268631</v>
      </c>
      <c r="G2004">
        <f>NKE!B2004</f>
        <v>99.374290000000002</v>
      </c>
      <c r="H2004">
        <f>NVDA!B2004</f>
        <v>228.15353400000001</v>
      </c>
      <c r="I2004">
        <f>PG!B2004</f>
        <v>124.57</v>
      </c>
      <c r="J2004">
        <f>TM!B2004</f>
        <v>142.770004</v>
      </c>
      <c r="K2004">
        <f>VIG!B2004</f>
        <v>123.541</v>
      </c>
      <c r="L2004">
        <f>VOO!B2004</f>
        <v>290.77917500000001</v>
      </c>
      <c r="M2004">
        <f>WMT!B2004</f>
        <v>120.745728</v>
      </c>
    </row>
    <row r="2005" spans="1:13" x14ac:dyDescent="0.3">
      <c r="A2005" s="1">
        <v>43817</v>
      </c>
      <c r="B2005">
        <v>0</v>
      </c>
      <c r="C2005">
        <f>CAT!B2005</f>
        <v>146.095215</v>
      </c>
      <c r="D2005">
        <f>DIA!B2005</f>
        <v>280.59817500000003</v>
      </c>
      <c r="E2005">
        <f>HD!B2005</f>
        <v>216.55117799999999</v>
      </c>
      <c r="F2005">
        <f>MSFT!B2005</f>
        <v>153.94950900000001</v>
      </c>
      <c r="G2005">
        <f>NKE!B2005</f>
        <v>100.29174</v>
      </c>
      <c r="H2005">
        <f>NVDA!B2005</f>
        <v>229.372803</v>
      </c>
      <c r="I2005">
        <f>PG!B2005</f>
        <v>123.27767900000001</v>
      </c>
      <c r="J2005">
        <f>TM!B2005</f>
        <v>142.38999899999999</v>
      </c>
      <c r="K2005">
        <f>VIG!B2005</f>
        <v>123.150002</v>
      </c>
      <c r="L2005">
        <f>VOO!B2005</f>
        <v>290.79894999999999</v>
      </c>
      <c r="M2005">
        <f>WMT!B2005</f>
        <v>119.331985</v>
      </c>
    </row>
    <row r="2006" spans="1:13" x14ac:dyDescent="0.3">
      <c r="A2006" s="1">
        <v>43818</v>
      </c>
      <c r="B2006">
        <v>0</v>
      </c>
      <c r="C2006">
        <f>CAT!B2006</f>
        <v>144.00985700000001</v>
      </c>
      <c r="D2006">
        <f>DIA!B2006</f>
        <v>281.83663899999999</v>
      </c>
      <c r="E2006">
        <f>HD!B2006</f>
        <v>218.75642400000001</v>
      </c>
      <c r="F2006">
        <f>MSFT!B2006</f>
        <v>155.28585799999999</v>
      </c>
      <c r="G2006">
        <f>NKE!B2006</f>
        <v>100.87014000000001</v>
      </c>
      <c r="H2006">
        <f>NVDA!B2006</f>
        <v>235.31926000000001</v>
      </c>
      <c r="I2006">
        <f>PG!B2006</f>
        <v>124.182304</v>
      </c>
      <c r="J2006">
        <f>TM!B2006</f>
        <v>142.759995</v>
      </c>
      <c r="K2006">
        <f>VIG!B2006</f>
        <v>123.739998</v>
      </c>
      <c r="L2006">
        <f>VOO!B2006</f>
        <v>292.007385</v>
      </c>
      <c r="M2006">
        <f>WMT!B2006</f>
        <v>119.551018</v>
      </c>
    </row>
    <row r="2007" spans="1:13" x14ac:dyDescent="0.3">
      <c r="A2007" s="1">
        <v>43819</v>
      </c>
      <c r="B2007">
        <v>0</v>
      </c>
      <c r="C2007">
        <f>CAT!B2007</f>
        <v>146.54209900000001</v>
      </c>
      <c r="D2007">
        <f>DIA!B2007</f>
        <v>282.69726600000001</v>
      </c>
      <c r="E2007">
        <f>HD!B2007</f>
        <v>219.71998600000001</v>
      </c>
      <c r="F2007">
        <f>MSFT!B2007</f>
        <v>156.98123200000001</v>
      </c>
      <c r="G2007">
        <f>NKE!B2007</f>
        <v>99.683434000000005</v>
      </c>
      <c r="H2007">
        <f>NVDA!B2007</f>
        <v>239.22689800000001</v>
      </c>
      <c r="I2007">
        <f>PG!B2007</f>
        <v>124.619705</v>
      </c>
      <c r="J2007">
        <f>TM!B2007</f>
        <v>141.970001</v>
      </c>
      <c r="K2007">
        <f>VIG!B2007</f>
        <v>124.480003</v>
      </c>
      <c r="L2007">
        <f>VOO!B2007</f>
        <v>293.49319500000001</v>
      </c>
      <c r="M2007">
        <f>WMT!B2007</f>
        <v>119.760094</v>
      </c>
    </row>
    <row r="2008" spans="1:13" x14ac:dyDescent="0.3">
      <c r="A2008" s="1">
        <v>43822</v>
      </c>
      <c r="B2008">
        <v>0</v>
      </c>
      <c r="C2008">
        <f>CAT!B2008</f>
        <v>147.46560700000001</v>
      </c>
      <c r="D2008">
        <f>DIA!B2008</f>
        <v>283.56185900000003</v>
      </c>
      <c r="E2008">
        <f>HD!B2008</f>
        <v>217.75314299999999</v>
      </c>
      <c r="F2008">
        <f>MSFT!B2008</f>
        <v>156.98123200000001</v>
      </c>
      <c r="G2008">
        <f>NKE!B2008</f>
        <v>99.763214000000005</v>
      </c>
      <c r="H2008">
        <f>NVDA!B2008</f>
        <v>238.677246</v>
      </c>
      <c r="I2008">
        <f>PG!B2008</f>
        <v>124.16242200000001</v>
      </c>
      <c r="J2008">
        <f>TM!B2008</f>
        <v>141.96000699999999</v>
      </c>
      <c r="K2008">
        <f>VIG!B2008</f>
        <v>124.44000200000001</v>
      </c>
      <c r="L2008">
        <f>VOO!B2008</f>
        <v>293.78085299999998</v>
      </c>
      <c r="M2008">
        <f>WMT!B2008</f>
        <v>118.505638</v>
      </c>
    </row>
    <row r="2009" spans="1:13" x14ac:dyDescent="0.3">
      <c r="A2009" s="1">
        <v>43823</v>
      </c>
      <c r="B2009">
        <v>0</v>
      </c>
      <c r="C2009">
        <f>CAT!B2009</f>
        <v>146.45271299999999</v>
      </c>
      <c r="D2009">
        <f>DIA!B2009</f>
        <v>283.24386600000003</v>
      </c>
      <c r="E2009">
        <f>HD!B2009</f>
        <v>219.20343</v>
      </c>
      <c r="F2009">
        <f>MSFT!B2009</f>
        <v>156.95130900000001</v>
      </c>
      <c r="G2009">
        <f>NKE!B2009</f>
        <v>99.862930000000006</v>
      </c>
      <c r="H2009">
        <f>NVDA!B2009</f>
        <v>238.47735599999999</v>
      </c>
      <c r="I2009">
        <f>PG!B2009</f>
        <v>124.480537</v>
      </c>
      <c r="J2009">
        <f>TM!B2009</f>
        <v>141.33999600000001</v>
      </c>
      <c r="K2009">
        <f>VIG!B2009</f>
        <v>124.5</v>
      </c>
      <c r="L2009">
        <f>VOO!B2009</f>
        <v>293.78085299999998</v>
      </c>
      <c r="M2009">
        <f>WMT!B2009</f>
        <v>118.98352800000001</v>
      </c>
    </row>
    <row r="2010" spans="1:13" x14ac:dyDescent="0.3">
      <c r="A2010" s="1">
        <v>43825</v>
      </c>
      <c r="B2010">
        <v>0</v>
      </c>
      <c r="C2010">
        <f>CAT!B2010</f>
        <v>147.18756099999999</v>
      </c>
      <c r="D2010">
        <f>DIA!B2010</f>
        <v>284.28735399999999</v>
      </c>
      <c r="E2010">
        <f>HD!B2010</f>
        <v>219.35244800000001</v>
      </c>
      <c r="F2010">
        <f>MSFT!B2010</f>
        <v>158.23779300000001</v>
      </c>
      <c r="G2010">
        <f>NKE!B2010</f>
        <v>100.431358</v>
      </c>
      <c r="H2010">
        <f>NVDA!B2010</f>
        <v>239.04702800000001</v>
      </c>
      <c r="I2010">
        <f>PG!B2010</f>
        <v>124.480537</v>
      </c>
      <c r="J2010">
        <f>TM!B2010</f>
        <v>141.529999</v>
      </c>
      <c r="K2010">
        <f>VIG!B2010</f>
        <v>124.839996</v>
      </c>
      <c r="L2010">
        <f>VOO!B2010</f>
        <v>295.28378300000003</v>
      </c>
      <c r="M2010">
        <f>WMT!B2010</f>
        <v>118.993477</v>
      </c>
    </row>
    <row r="2011" spans="1:13" x14ac:dyDescent="0.3">
      <c r="A2011" s="1">
        <v>43826</v>
      </c>
      <c r="B2011">
        <v>0</v>
      </c>
      <c r="C2011">
        <f>CAT!B2011</f>
        <v>147.24714700000001</v>
      </c>
      <c r="D2011">
        <f>DIA!B2011</f>
        <v>284.55569500000001</v>
      </c>
      <c r="E2011">
        <f>HD!B2011</f>
        <v>218.50808699999999</v>
      </c>
      <c r="F2011">
        <f>MSFT!B2011</f>
        <v>158.527008</v>
      </c>
      <c r="G2011">
        <f>NKE!B2011</f>
        <v>101.288979</v>
      </c>
      <c r="H2011">
        <f>NVDA!B2011</f>
        <v>236.72839400000001</v>
      </c>
      <c r="I2011">
        <f>PG!B2011</f>
        <v>125.34538999999999</v>
      </c>
      <c r="J2011">
        <f>TM!B2011</f>
        <v>141.279999</v>
      </c>
      <c r="K2011">
        <f>VIG!B2011</f>
        <v>125.07</v>
      </c>
      <c r="L2011">
        <f>VOO!B2011</f>
        <v>295.28378300000003</v>
      </c>
      <c r="M2011">
        <f>WMT!B2011</f>
        <v>119.063171</v>
      </c>
    </row>
    <row r="2012" spans="1:13" x14ac:dyDescent="0.3">
      <c r="A2012" s="1">
        <v>43829</v>
      </c>
      <c r="B2012">
        <v>0</v>
      </c>
      <c r="C2012">
        <f>CAT!B2012</f>
        <v>146.492447</v>
      </c>
      <c r="D2012">
        <f>DIA!B2012</f>
        <v>282.76684599999999</v>
      </c>
      <c r="E2012">
        <f>HD!B2012</f>
        <v>215.86575300000001</v>
      </c>
      <c r="F2012">
        <f>MSFT!B2012</f>
        <v>157.16073600000001</v>
      </c>
      <c r="G2012">
        <f>NKE!B2012</f>
        <v>100.521111</v>
      </c>
      <c r="H2012">
        <f>NVDA!B2012</f>
        <v>232.18113700000001</v>
      </c>
      <c r="I2012">
        <f>PG!B2012</f>
        <v>123.734962</v>
      </c>
      <c r="J2012">
        <f>TM!B2012</f>
        <v>140.61000100000001</v>
      </c>
      <c r="K2012">
        <f>VIG!B2012</f>
        <v>124.550003</v>
      </c>
      <c r="L2012">
        <f>VOO!B2012</f>
        <v>293.661407</v>
      </c>
      <c r="M2012">
        <f>WMT!B2012</f>
        <v>118.874016</v>
      </c>
    </row>
    <row r="2013" spans="1:13" x14ac:dyDescent="0.3">
      <c r="A2013" s="1">
        <v>43830</v>
      </c>
      <c r="B2013">
        <v>1</v>
      </c>
      <c r="C2013">
        <f>CAT!B2013</f>
        <v>146.651321</v>
      </c>
      <c r="D2013">
        <f>DIA!B2013</f>
        <v>283.33331299999998</v>
      </c>
      <c r="E2013">
        <f>HD!B2013</f>
        <v>216.92865</v>
      </c>
      <c r="F2013">
        <f>MSFT!B2013</f>
        <v>157.270432</v>
      </c>
      <c r="G2013">
        <f>NKE!B2013</f>
        <v>101.02969400000001</v>
      </c>
      <c r="H2013">
        <f>NVDA!B2013</f>
        <v>235.15934799999999</v>
      </c>
      <c r="I2013">
        <f>PG!B2013</f>
        <v>124.16242200000001</v>
      </c>
      <c r="J2013">
        <f>TM!B2013</f>
        <v>140.53999300000001</v>
      </c>
      <c r="K2013">
        <f>VIG!B2013</f>
        <v>124.660004</v>
      </c>
      <c r="L2013">
        <f>VOO!B2013</f>
        <v>294.41784699999999</v>
      </c>
      <c r="M2013">
        <f>WMT!B2013</f>
        <v>118.316475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3"/>
  <sheetViews>
    <sheetView workbookViewId="0">
      <selection activeCell="D4" sqref="D4"/>
    </sheetView>
  </sheetViews>
  <sheetFormatPr defaultRowHeight="14.4" x14ac:dyDescent="0.3"/>
  <cols>
    <col min="1" max="1" width="10.5546875" bestFit="1" customWidth="1"/>
  </cols>
  <sheetData>
    <row r="1" spans="1:13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">
      <c r="A2" s="1">
        <v>40911</v>
      </c>
      <c r="B2">
        <v>0</v>
      </c>
      <c r="C2">
        <f>CAT!C2</f>
        <v>0</v>
      </c>
      <c r="D2">
        <f>DIA!C2</f>
        <v>0</v>
      </c>
      <c r="E2">
        <f>HD!C2</f>
        <v>0</v>
      </c>
      <c r="F2">
        <f>MSFT!C2</f>
        <v>0</v>
      </c>
      <c r="G2">
        <f>NKE!C2</f>
        <v>0</v>
      </c>
      <c r="H2">
        <f>NVDA!C2</f>
        <v>0</v>
      </c>
      <c r="I2">
        <f>PG!C2</f>
        <v>0</v>
      </c>
      <c r="J2">
        <f>TM!C2</f>
        <v>0</v>
      </c>
      <c r="K2">
        <f>VIG!C2</f>
        <v>0</v>
      </c>
      <c r="L2">
        <f>VOO!C2</f>
        <v>0</v>
      </c>
      <c r="M2">
        <f>WMT!C2</f>
        <v>0</v>
      </c>
    </row>
    <row r="3" spans="1:13" x14ac:dyDescent="0.3">
      <c r="A3" s="1">
        <v>40912</v>
      </c>
      <c r="B3">
        <v>0</v>
      </c>
      <c r="C3">
        <f>CAT!C3</f>
        <v>9.2152158995601283E-3</v>
      </c>
      <c r="D3">
        <f>DIA!C3</f>
        <v>2.7460694920308335E-3</v>
      </c>
      <c r="E3">
        <f>HD!C3</f>
        <v>1.4137942268487028E-2</v>
      </c>
      <c r="F3">
        <f>MSFT!C3</f>
        <v>2.3260794176383007E-2</v>
      </c>
      <c r="G3">
        <f>NKE!C3</f>
        <v>1.4459651397305985E-2</v>
      </c>
      <c r="H3">
        <f>NVDA!C3</f>
        <v>1.1331435433209651E-2</v>
      </c>
      <c r="I3">
        <f>PG!C3</f>
        <v>-4.4869613304340648E-4</v>
      </c>
      <c r="J3">
        <f>TM!C3</f>
        <v>9.5441263074152807E-3</v>
      </c>
      <c r="K3">
        <f>VIG!C3</f>
        <v>5.4311333715318852E-4</v>
      </c>
      <c r="L3">
        <f>VOO!C3</f>
        <v>1.714014435260212E-3</v>
      </c>
      <c r="M3">
        <f>WMT!C3</f>
        <v>-1.0329996746044973E-2</v>
      </c>
    </row>
    <row r="4" spans="1:13" x14ac:dyDescent="0.3">
      <c r="A4" s="1">
        <v>40913</v>
      </c>
      <c r="B4">
        <v>0</v>
      </c>
      <c r="C4">
        <f>CAT!C4</f>
        <v>7.0390110366160014E-3</v>
      </c>
      <c r="D4">
        <f>DIA!C4</f>
        <v>-1.6081962411585956E-4</v>
      </c>
      <c r="E4">
        <f>HD!C4</f>
        <v>8.1558010254982657E-3</v>
      </c>
      <c r="F4">
        <f>MSFT!C4</f>
        <v>1.0166996050077308E-2</v>
      </c>
      <c r="G4">
        <f>NKE!C4</f>
        <v>-6.1112671266849836E-4</v>
      </c>
      <c r="H4">
        <f>NVDA!C4</f>
        <v>3.5285685168273136E-2</v>
      </c>
      <c r="I4">
        <f>PG!C4</f>
        <v>-4.2004683347084222E-3</v>
      </c>
      <c r="J4">
        <f>TM!C4</f>
        <v>2.7726618055777348E-3</v>
      </c>
      <c r="K4">
        <f>VIG!C4</f>
        <v>-9.0488902123567248E-4</v>
      </c>
      <c r="L4">
        <f>VOO!C4</f>
        <v>3.2482512743801E-3</v>
      </c>
      <c r="M4">
        <f>WMT!C4</f>
        <v>-4.8684879871424957E-3</v>
      </c>
    </row>
    <row r="5" spans="1:13" x14ac:dyDescent="0.3">
      <c r="A5" s="1">
        <v>40914</v>
      </c>
      <c r="B5">
        <v>0</v>
      </c>
      <c r="C5">
        <f>CAT!C5</f>
        <v>2.5092338135091303E-3</v>
      </c>
      <c r="D5">
        <f>DIA!C5</f>
        <v>-3.3942653710327423E-3</v>
      </c>
      <c r="E5">
        <f>HD!C5</f>
        <v>2.5495697287730712E-3</v>
      </c>
      <c r="F5">
        <f>MSFT!C5</f>
        <v>1.5415577645538251E-2</v>
      </c>
      <c r="G5">
        <f>NKE!C5</f>
        <v>-1.7336224513202843E-3</v>
      </c>
      <c r="H5">
        <f>NVDA!C5</f>
        <v>-1.1624174723194202E-2</v>
      </c>
      <c r="I5">
        <f>PG!C5</f>
        <v>-2.4081518985695585E-3</v>
      </c>
      <c r="J5">
        <f>TM!C5</f>
        <v>-1.6041283785595158E-3</v>
      </c>
      <c r="K5">
        <f>VIG!C5</f>
        <v>-3.2639890947083017E-3</v>
      </c>
      <c r="L5">
        <f>VOO!C5</f>
        <v>-2.050586915129337E-3</v>
      </c>
      <c r="M5">
        <f>WMT!C5</f>
        <v>-7.0937172725027663E-3</v>
      </c>
    </row>
    <row r="6" spans="1:13" x14ac:dyDescent="0.3">
      <c r="A6" s="1">
        <v>40917</v>
      </c>
      <c r="B6">
        <v>0</v>
      </c>
      <c r="C6">
        <f>CAT!C6</f>
        <v>1.3896229643226838E-2</v>
      </c>
      <c r="D6">
        <f>DIA!C6</f>
        <v>1.0516854262924129E-3</v>
      </c>
      <c r="E6">
        <f>HD!C6</f>
        <v>6.942610429843646E-4</v>
      </c>
      <c r="F6">
        <f>MSFT!C6</f>
        <v>-1.325022840605373E-2</v>
      </c>
      <c r="G6">
        <f>NKE!C6</f>
        <v>3.6675116175860114E-3</v>
      </c>
      <c r="H6">
        <f>NVDA!C6</f>
        <v>0</v>
      </c>
      <c r="I6">
        <f>PG!C6</f>
        <v>4.2105745983991895E-3</v>
      </c>
      <c r="J6">
        <f>TM!C6</f>
        <v>-1.3146183539880713E-3</v>
      </c>
      <c r="K6">
        <f>VIG!C6</f>
        <v>1.4518366518631784E-3</v>
      </c>
      <c r="L6">
        <f>VOO!C6</f>
        <v>1.5384931559556108E-3</v>
      </c>
      <c r="M6">
        <f>WMT!C6</f>
        <v>3.0461184174683078E-3</v>
      </c>
    </row>
    <row r="7" spans="1:13" x14ac:dyDescent="0.3">
      <c r="A7" s="1">
        <v>40918</v>
      </c>
      <c r="B7">
        <v>0</v>
      </c>
      <c r="C7">
        <f>CAT!C7</f>
        <v>2.9029140130084313E-2</v>
      </c>
      <c r="D7">
        <f>DIA!C7</f>
        <v>5.8055873278062362E-3</v>
      </c>
      <c r="E7">
        <f>HD!C7</f>
        <v>6.9153732795689139E-3</v>
      </c>
      <c r="F7">
        <f>MSFT!C7</f>
        <v>3.5987176802761145E-3</v>
      </c>
      <c r="G7">
        <f>NKE!C7</f>
        <v>1.2192752769216216E-3</v>
      </c>
      <c r="H7">
        <f>NVDA!C7</f>
        <v>-4.1349532428781189E-3</v>
      </c>
      <c r="I7">
        <f>PG!C7</f>
        <v>-4.6629763611248411E-3</v>
      </c>
      <c r="J7">
        <f>TM!C7</f>
        <v>3.6472136953312876E-3</v>
      </c>
      <c r="K7">
        <f>VIG!C7</f>
        <v>7.4082031950588028E-3</v>
      </c>
      <c r="L7">
        <f>VOO!C7</f>
        <v>8.5016604788579701E-3</v>
      </c>
      <c r="M7">
        <f>WMT!C7</f>
        <v>-2.3682671868879906E-3</v>
      </c>
    </row>
    <row r="8" spans="1:13" x14ac:dyDescent="0.3">
      <c r="A8" s="1">
        <v>40919</v>
      </c>
      <c r="B8">
        <v>0</v>
      </c>
      <c r="C8">
        <f>CAT!C8</f>
        <v>-3.2067063035613472E-3</v>
      </c>
      <c r="D8">
        <f>DIA!C8</f>
        <v>-7.2408636302703853E-4</v>
      </c>
      <c r="E8">
        <f>HD!C8</f>
        <v>-1.6094226963333195E-3</v>
      </c>
      <c r="F8">
        <f>MSFT!C8</f>
        <v>-4.3198337302983074E-3</v>
      </c>
      <c r="G8">
        <f>NKE!C8</f>
        <v>-3.3570713886898257E-3</v>
      </c>
      <c r="H8">
        <f>NVDA!C8</f>
        <v>-2.0231199627636563E-2</v>
      </c>
      <c r="I8">
        <f>PG!C8</f>
        <v>-9.8478231729790672E-3</v>
      </c>
      <c r="J8">
        <f>TM!C8</f>
        <v>-1.0199220562161799E-3</v>
      </c>
      <c r="K8">
        <f>VIG!C8</f>
        <v>-3.6069728486134529E-3</v>
      </c>
      <c r="L8">
        <f>VOO!C8</f>
        <v>1.0154215317391756E-3</v>
      </c>
      <c r="M8">
        <f>WMT!C8</f>
        <v>6.0789385718873056E-3</v>
      </c>
    </row>
    <row r="9" spans="1:13" x14ac:dyDescent="0.3">
      <c r="A9" s="1">
        <v>40920</v>
      </c>
      <c r="B9">
        <v>0</v>
      </c>
      <c r="C9">
        <f>CAT!C9</f>
        <v>2.2820613797630524E-2</v>
      </c>
      <c r="D9">
        <f>DIA!C9</f>
        <v>1.9295680873343494E-3</v>
      </c>
      <c r="E9">
        <f>HD!C9</f>
        <v>-1.612017113824093E-3</v>
      </c>
      <c r="F9">
        <f>MSFT!C9</f>
        <v>1.0050258668139722E-2</v>
      </c>
      <c r="G9">
        <f>NKE!C9</f>
        <v>9.7345879322620534E-3</v>
      </c>
      <c r="H9">
        <f>NVDA!C9</f>
        <v>-6.3622990522177294E-3</v>
      </c>
      <c r="I9">
        <f>PG!C9</f>
        <v>1.9774720927219032E-3</v>
      </c>
      <c r="J9">
        <f>TM!C9</f>
        <v>-6.728288293948146E-3</v>
      </c>
      <c r="K9">
        <f>VIG!C9</f>
        <v>5.4197425209371718E-4</v>
      </c>
      <c r="L9">
        <f>VOO!C9</f>
        <v>2.1964394961709001E-3</v>
      </c>
      <c r="M9">
        <f>WMT!C9</f>
        <v>1.681959339394287E-3</v>
      </c>
    </row>
    <row r="10" spans="1:13" x14ac:dyDescent="0.3">
      <c r="A10" s="1">
        <v>40921</v>
      </c>
      <c r="B10">
        <v>0</v>
      </c>
      <c r="C10">
        <f>CAT!C10</f>
        <v>5.2832334145286736E-3</v>
      </c>
      <c r="D10">
        <f>DIA!C10</f>
        <v>-2.9758422673246002E-3</v>
      </c>
      <c r="E10">
        <f>HD!C10</f>
        <v>2.7616954842612559E-3</v>
      </c>
      <c r="F10">
        <f>MSFT!C10</f>
        <v>8.8889474172459942E-3</v>
      </c>
      <c r="G10">
        <f>NKE!C10</f>
        <v>-8.1056764887067374E-3</v>
      </c>
      <c r="H10">
        <f>NVDA!C10</f>
        <v>-2.6591782061545693E-2</v>
      </c>
      <c r="I10">
        <f>PG!C10</f>
        <v>0</v>
      </c>
      <c r="J10">
        <f>TM!C10</f>
        <v>1.7596481145635947E-3</v>
      </c>
      <c r="K10">
        <f>VIG!C10</f>
        <v>-3.7990596478847923E-3</v>
      </c>
      <c r="L10">
        <f>VOO!C10</f>
        <v>-4.2280943961713535E-3</v>
      </c>
      <c r="M10">
        <f>WMT!C10</f>
        <v>6.7205413469525175E-4</v>
      </c>
    </row>
    <row r="11" spans="1:13" x14ac:dyDescent="0.3">
      <c r="A11" s="1">
        <v>40925</v>
      </c>
      <c r="B11">
        <v>0</v>
      </c>
      <c r="C11">
        <f>CAT!C11</f>
        <v>8.6471563689243369E-3</v>
      </c>
      <c r="D11">
        <f>DIA!C11</f>
        <v>3.6980968995802893E-3</v>
      </c>
      <c r="E11">
        <f>HD!C11</f>
        <v>5.2724192449464108E-3</v>
      </c>
      <c r="F11">
        <f>MSFT!C11</f>
        <v>3.5392310531716321E-4</v>
      </c>
      <c r="G11">
        <f>NKE!C11</f>
        <v>9.5172712671187411E-3</v>
      </c>
      <c r="H11">
        <f>NVDA!C11</f>
        <v>-1.5413176791692611E-2</v>
      </c>
      <c r="I11">
        <f>PG!C11</f>
        <v>6.8149470827582794E-3</v>
      </c>
      <c r="J11">
        <f>TM!C11</f>
        <v>-9.1244227851536401E-3</v>
      </c>
      <c r="K11">
        <f>VIG!C11</f>
        <v>6.5037669790244217E-3</v>
      </c>
      <c r="L11">
        <f>VOO!C11</f>
        <v>2.7081400654899611E-3</v>
      </c>
      <c r="M11">
        <f>WMT!C11</f>
        <v>5.1933717013092247E-3</v>
      </c>
    </row>
    <row r="12" spans="1:13" x14ac:dyDescent="0.3">
      <c r="A12" s="1">
        <v>40926</v>
      </c>
      <c r="B12">
        <v>0</v>
      </c>
      <c r="C12">
        <f>CAT!C12</f>
        <v>1.3032920459096878E-2</v>
      </c>
      <c r="D12">
        <f>DIA!C12</f>
        <v>7.9922931154525895E-3</v>
      </c>
      <c r="E12">
        <f>HD!C12</f>
        <v>2.5729058553660641E-2</v>
      </c>
      <c r="F12">
        <f>MSFT!C12</f>
        <v>-1.0621883854915167E-3</v>
      </c>
      <c r="G12">
        <f>NKE!C12</f>
        <v>1.6192329017409225E-2</v>
      </c>
      <c r="H12">
        <f>NVDA!C12</f>
        <v>3.3457784838448468E-2</v>
      </c>
      <c r="I12">
        <f>PG!C12</f>
        <v>4.4771573157999728E-3</v>
      </c>
      <c r="J12">
        <f>TM!C12</f>
        <v>3.0999845785459911E-3</v>
      </c>
      <c r="K12">
        <f>VIG!C12</f>
        <v>9.677674916473103E-3</v>
      </c>
      <c r="L12">
        <f>VOO!C12</f>
        <v>1.1094397410060455E-2</v>
      </c>
      <c r="M12">
        <f>WMT!C12</f>
        <v>2.6696425272254723E-3</v>
      </c>
    </row>
    <row r="13" spans="1:13" x14ac:dyDescent="0.3">
      <c r="A13" s="1">
        <v>40927</v>
      </c>
      <c r="B13">
        <v>0</v>
      </c>
      <c r="C13">
        <f>CAT!C13</f>
        <v>1.419015065600723E-2</v>
      </c>
      <c r="D13">
        <f>DIA!C13</f>
        <v>4.3686406536771194E-3</v>
      </c>
      <c r="E13">
        <f>HD!C13</f>
        <v>1.1740563778840413E-2</v>
      </c>
      <c r="F13">
        <f>MSFT!C13</f>
        <v>-3.9040406360949052E-3</v>
      </c>
      <c r="G13">
        <f>NKE!C13</f>
        <v>7.1131632217648596E-3</v>
      </c>
      <c r="H13">
        <f>NVDA!C13</f>
        <v>2.612210108890951E-2</v>
      </c>
      <c r="I13">
        <f>PG!C13</f>
        <v>7.5705031117054332E-4</v>
      </c>
      <c r="J13">
        <f>TM!C13</f>
        <v>1.8110475576648487E-2</v>
      </c>
      <c r="K13">
        <f>VIG!C13</f>
        <v>4.0935376680919676E-3</v>
      </c>
      <c r="L13">
        <f>VOO!C13</f>
        <v>5.3350875180469114E-3</v>
      </c>
      <c r="M13">
        <f>WMT!C13</f>
        <v>9.948721605559931E-3</v>
      </c>
    </row>
    <row r="14" spans="1:13" x14ac:dyDescent="0.3">
      <c r="A14" s="1">
        <v>40928</v>
      </c>
      <c r="B14">
        <v>0</v>
      </c>
      <c r="C14">
        <f>CAT!C14</f>
        <v>-1.0406900076352906E-3</v>
      </c>
      <c r="D14">
        <f>DIA!C14</f>
        <v>7.5663522967044381E-3</v>
      </c>
      <c r="E14">
        <f>HD!C14</f>
        <v>-2.0018924799162816E-2</v>
      </c>
      <c r="F14">
        <f>MSFT!C14</f>
        <v>5.5002729293882072E-2</v>
      </c>
      <c r="G14">
        <f>NKE!C14</f>
        <v>1.7705794222724861E-3</v>
      </c>
      <c r="H14">
        <f>NVDA!C14</f>
        <v>-9.1004941896016354E-3</v>
      </c>
      <c r="I14">
        <f>PG!C14</f>
        <v>2.2675824620299705E-3</v>
      </c>
      <c r="J14">
        <f>TM!C14</f>
        <v>3.2887988263726124E-2</v>
      </c>
      <c r="K14">
        <f>VIG!C14</f>
        <v>1.4199039130491692E-3</v>
      </c>
      <c r="L14">
        <f>VOO!C14</f>
        <v>0</v>
      </c>
      <c r="M14">
        <f>WMT!C14</f>
        <v>6.5778957757223781E-3</v>
      </c>
    </row>
    <row r="15" spans="1:13" x14ac:dyDescent="0.3">
      <c r="A15" s="1">
        <v>40931</v>
      </c>
      <c r="B15">
        <v>0</v>
      </c>
      <c r="C15">
        <f>CAT!C15</f>
        <v>6.8864125057219866E-3</v>
      </c>
      <c r="D15">
        <f>DIA!C15</f>
        <v>-1.1818481899721841E-3</v>
      </c>
      <c r="E15">
        <f>HD!C15</f>
        <v>8.2783610203224656E-3</v>
      </c>
      <c r="F15">
        <f>MSFT!C15</f>
        <v>6.7274949749091006E-4</v>
      </c>
      <c r="G15">
        <f>NKE!C15</f>
        <v>-1.967763463349515E-3</v>
      </c>
      <c r="H15">
        <f>NVDA!C15</f>
        <v>2.7056806094314378E-2</v>
      </c>
      <c r="I15">
        <f>PG!C15</f>
        <v>-1.8746242302458204E-2</v>
      </c>
      <c r="J15">
        <f>TM!C15</f>
        <v>-3.5073756487996057E-3</v>
      </c>
      <c r="K15">
        <f>VIG!C15</f>
        <v>-3.5458768665924196E-4</v>
      </c>
      <c r="L15">
        <f>VOO!C15</f>
        <v>9.9735251051377444E-4</v>
      </c>
      <c r="M15">
        <f>WMT!C15</f>
        <v>-1.6405174713913723E-3</v>
      </c>
    </row>
    <row r="16" spans="1:13" x14ac:dyDescent="0.3">
      <c r="A16" s="1">
        <v>40932</v>
      </c>
      <c r="B16">
        <v>0</v>
      </c>
      <c r="C16">
        <f>CAT!C16</f>
        <v>-7.5204824284161623E-4</v>
      </c>
      <c r="D16">
        <f>DIA!C16</f>
        <v>-3.0015609215740019E-3</v>
      </c>
      <c r="E16">
        <f>HD!C16</f>
        <v>1.7811284239216446E-3</v>
      </c>
      <c r="F16">
        <f>MSFT!C16</f>
        <v>-1.3204827920338221E-2</v>
      </c>
      <c r="G16">
        <f>NKE!C16</f>
        <v>6.3801426725351067E-3</v>
      </c>
      <c r="H16">
        <f>NVDA!C16</f>
        <v>2.2335868225352495E-2</v>
      </c>
      <c r="I16">
        <f>PG!C16</f>
        <v>-7.7223258628229931E-3</v>
      </c>
      <c r="J16">
        <f>TM!C16</f>
        <v>1.6448291405040939E-2</v>
      </c>
      <c r="K16">
        <f>VIG!C16</f>
        <v>1.0638681473194018E-3</v>
      </c>
      <c r="L16">
        <f>VOO!C16</f>
        <v>-1.4962546051423579E-3</v>
      </c>
      <c r="M16">
        <f>WMT!C16</f>
        <v>7.8496390452179321E-3</v>
      </c>
    </row>
    <row r="17" spans="1:13" x14ac:dyDescent="0.3">
      <c r="A17" s="1">
        <v>40933</v>
      </c>
      <c r="B17">
        <v>0</v>
      </c>
      <c r="C17">
        <f>CAT!C17</f>
        <v>2.5635039492148889E-2</v>
      </c>
      <c r="D17">
        <f>DIA!C17</f>
        <v>6.4650549861646972E-3</v>
      </c>
      <c r="E17">
        <f>HD!C17</f>
        <v>6.650402498142808E-3</v>
      </c>
      <c r="F17">
        <f>MSFT!C17</f>
        <v>7.4705189004471819E-3</v>
      </c>
      <c r="G17">
        <f>NKE!C17</f>
        <v>9.7364226636258884E-3</v>
      </c>
      <c r="H17">
        <f>NVDA!C17</f>
        <v>-6.042304759321584E-3</v>
      </c>
      <c r="I17">
        <f>PG!C17</f>
        <v>7.4147411738929225E-3</v>
      </c>
      <c r="J17">
        <f>TM!C17</f>
        <v>2.5794957880003491E-2</v>
      </c>
      <c r="K17">
        <f>VIG!C17</f>
        <v>6.3603828222154324E-3</v>
      </c>
      <c r="L17">
        <f>VOO!C17</f>
        <v>8.7785789680386184E-3</v>
      </c>
      <c r="M17">
        <f>WMT!C17</f>
        <v>1.3023366922134299E-3</v>
      </c>
    </row>
    <row r="18" spans="1:13" x14ac:dyDescent="0.3">
      <c r="A18" s="1">
        <v>40934</v>
      </c>
      <c r="B18">
        <v>0</v>
      </c>
      <c r="C18">
        <f>CAT!C18</f>
        <v>2.0512605936104069E-2</v>
      </c>
      <c r="D18">
        <f>DIA!C18</f>
        <v>-1.494427357935487E-3</v>
      </c>
      <c r="E18">
        <f>HD!C18</f>
        <v>-6.8728834972342414E-3</v>
      </c>
      <c r="F18">
        <f>MSFT!C18</f>
        <v>-2.0319756836210318E-3</v>
      </c>
      <c r="G18">
        <f>NKE!C18</f>
        <v>-8.8561269860337345E-3</v>
      </c>
      <c r="H18">
        <f>NVDA!C18</f>
        <v>-9.4721757989366853E-3</v>
      </c>
      <c r="I18">
        <f>PG!C18</f>
        <v>-2.7742130635612671E-3</v>
      </c>
      <c r="J18">
        <f>TM!C18</f>
        <v>4.972823110892549E-3</v>
      </c>
      <c r="K18">
        <f>VIG!C18</f>
        <v>-2.2919369370879429E-3</v>
      </c>
      <c r="L18">
        <f>VOO!C18</f>
        <v>-5.1254041734261225E-3</v>
      </c>
      <c r="M18">
        <f>WMT!C18</f>
        <v>-8.1673342983393533E-3</v>
      </c>
    </row>
    <row r="19" spans="1:13" x14ac:dyDescent="0.3">
      <c r="A19" s="1">
        <v>40935</v>
      </c>
      <c r="B19">
        <v>0</v>
      </c>
      <c r="C19">
        <f>CAT!C19</f>
        <v>-2.6929523806761832E-4</v>
      </c>
      <c r="D19">
        <f>DIA!C19</f>
        <v>-4.8125123331936928E-3</v>
      </c>
      <c r="E19">
        <f>HD!C19</f>
        <v>-1.7814447825359025E-3</v>
      </c>
      <c r="F19">
        <f>MSFT!C19</f>
        <v>-9.1946485258969229E-3</v>
      </c>
      <c r="G19">
        <f>NKE!C19</f>
        <v>-1.8593380242108515E-3</v>
      </c>
      <c r="H19">
        <f>NVDA!C19</f>
        <v>1.3504384268682813E-2</v>
      </c>
      <c r="I19">
        <f>PG!C19</f>
        <v>-7.7460140167015983E-3</v>
      </c>
      <c r="J19">
        <f>TM!C19</f>
        <v>-1.3769232866272242E-2</v>
      </c>
      <c r="K19">
        <f>VIG!C19</f>
        <v>-5.1323140324469035E-3</v>
      </c>
      <c r="L19">
        <f>VOO!C19</f>
        <v>-1.3268595143854113E-3</v>
      </c>
      <c r="M19">
        <f>WMT!C19</f>
        <v>-4.2735504836834406E-3</v>
      </c>
    </row>
    <row r="20" spans="1:13" x14ac:dyDescent="0.3">
      <c r="A20" s="1">
        <v>40938</v>
      </c>
      <c r="B20">
        <v>0</v>
      </c>
      <c r="C20">
        <f>CAT!C20</f>
        <v>-7.8489819768111074E-3</v>
      </c>
      <c r="D20">
        <f>DIA!C20</f>
        <v>-1.7413905983091032E-3</v>
      </c>
      <c r="E20">
        <f>HD!C20</f>
        <v>-2.2309225962315994E-3</v>
      </c>
      <c r="F20">
        <f>MSFT!C20</f>
        <v>1.2916604172797457E-2</v>
      </c>
      <c r="G20">
        <f>NKE!C20</f>
        <v>1.2457731100182789E-2</v>
      </c>
      <c r="H20">
        <f>NVDA!C20</f>
        <v>-7.4048222546337066E-3</v>
      </c>
      <c r="I20">
        <f>PG!C20</f>
        <v>-1.7097032801479905E-2</v>
      </c>
      <c r="J20">
        <f>TM!C20</f>
        <v>-6.2722119148259439E-3</v>
      </c>
      <c r="K20">
        <f>VIG!C20</f>
        <v>-3.9112499763130698E-3</v>
      </c>
      <c r="L20">
        <f>VOO!C20</f>
        <v>-3.325083241426541E-3</v>
      </c>
      <c r="M20">
        <f>WMT!C20</f>
        <v>9.6713166663821553E-3</v>
      </c>
    </row>
    <row r="21" spans="1:13" x14ac:dyDescent="0.3">
      <c r="A21" s="1">
        <v>40939</v>
      </c>
      <c r="B21">
        <v>1</v>
      </c>
      <c r="C21">
        <f>CAT!C21</f>
        <v>-1.1752743391881792E-2</v>
      </c>
      <c r="D21">
        <f>DIA!C21</f>
        <v>-1.2681461227253682E-3</v>
      </c>
      <c r="E21">
        <f>HD!C21</f>
        <v>-8.5243954195817657E-3</v>
      </c>
      <c r="F21">
        <f>MSFT!C21</f>
        <v>-2.7055957749657863E-3</v>
      </c>
      <c r="G21">
        <f>NKE!C21</f>
        <v>5.7863325371844774E-3</v>
      </c>
      <c r="H21">
        <f>NVDA!C21</f>
        <v>-2.0291298550114108E-3</v>
      </c>
      <c r="I21">
        <f>PG!C21</f>
        <v>-2.6930992158181164E-3</v>
      </c>
      <c r="J21">
        <f>TM!C21</f>
        <v>5.0482531977686634E-3</v>
      </c>
      <c r="K21">
        <f>VIG!C21</f>
        <v>-1.2476039181688505E-3</v>
      </c>
      <c r="L21">
        <f>VOO!C21</f>
        <v>-4.9957128699190678E-4</v>
      </c>
      <c r="M21">
        <f>WMT!C21</f>
        <v>9.7838013168152597E-4</v>
      </c>
    </row>
    <row r="22" spans="1:13" x14ac:dyDescent="0.3">
      <c r="A22" s="1">
        <v>40940</v>
      </c>
      <c r="B22">
        <v>0</v>
      </c>
      <c r="C22">
        <f>CAT!C22</f>
        <v>1.2748227279348757E-2</v>
      </c>
      <c r="D22">
        <f>DIA!C22</f>
        <v>6.6409126818759148E-3</v>
      </c>
      <c r="E22">
        <f>HD!C22</f>
        <v>1.8006908606896166E-3</v>
      </c>
      <c r="F22">
        <f>MSFT!C22</f>
        <v>1.2117478897647395E-2</v>
      </c>
      <c r="G22">
        <f>NKE!C22</f>
        <v>-2.3103675621280271E-3</v>
      </c>
      <c r="H22">
        <f>NVDA!C22</f>
        <v>1.0774465145386812E-2</v>
      </c>
      <c r="I22">
        <f>PG!C22</f>
        <v>2.6930992158182209E-3</v>
      </c>
      <c r="J22">
        <f>TM!C22</f>
        <v>2.313776233614363E-2</v>
      </c>
      <c r="K22">
        <f>VIG!C22</f>
        <v>7.6396917904771608E-3</v>
      </c>
      <c r="L22">
        <f>VOO!C22</f>
        <v>9.4518180016591406E-3</v>
      </c>
      <c r="M22">
        <f>WMT!C22</f>
        <v>1.3275316222105277E-2</v>
      </c>
    </row>
    <row r="23" spans="1:13" x14ac:dyDescent="0.3">
      <c r="A23" s="1">
        <v>40941</v>
      </c>
      <c r="B23">
        <v>0</v>
      </c>
      <c r="C23">
        <f>CAT!C23</f>
        <v>-1.7204588930642523E-3</v>
      </c>
      <c r="D23">
        <f>DIA!C23</f>
        <v>-5.5188664693848804E-4</v>
      </c>
      <c r="E23">
        <f>HD!C23</f>
        <v>-2.248517059262996E-4</v>
      </c>
      <c r="F23">
        <f>MSFT!C23</f>
        <v>2.0053267416625616E-3</v>
      </c>
      <c r="G23">
        <f>NKE!C23</f>
        <v>-9.0044100869881658E-3</v>
      </c>
      <c r="H23">
        <f>NVDA!C23</f>
        <v>3.6822297326569366E-2</v>
      </c>
      <c r="I23">
        <f>PG!C23</f>
        <v>1.7386758802793885E-3</v>
      </c>
      <c r="J23">
        <f>TM!C23</f>
        <v>1.3603982067094457E-2</v>
      </c>
      <c r="K23">
        <f>VIG!C23</f>
        <v>-3.5408565548002114E-4</v>
      </c>
      <c r="L23">
        <f>VOO!C23</f>
        <v>1.9786951073008218E-3</v>
      </c>
      <c r="M23">
        <f>WMT!C23</f>
        <v>-3.8672933990811097E-3</v>
      </c>
    </row>
    <row r="24" spans="1:13" x14ac:dyDescent="0.3">
      <c r="A24" s="1">
        <v>40942</v>
      </c>
      <c r="B24">
        <v>0</v>
      </c>
      <c r="C24">
        <f>CAT!C24</f>
        <v>3.2196261028993332E-2</v>
      </c>
      <c r="D24">
        <f>DIA!C24</f>
        <v>1.1990778719956146E-2</v>
      </c>
      <c r="E24">
        <f>HD!C24</f>
        <v>1.5843469784281382E-2</v>
      </c>
      <c r="F24">
        <f>MSFT!C24</f>
        <v>9.6363986263216499E-3</v>
      </c>
      <c r="G24">
        <f>NKE!C24</f>
        <v>6.5916630902186774E-3</v>
      </c>
      <c r="H24">
        <f>NVDA!C24</f>
        <v>2.1080429795627111E-2</v>
      </c>
      <c r="I24">
        <f>PG!C24</f>
        <v>-8.7239930816094009E-3</v>
      </c>
      <c r="J24">
        <f>TM!C24</f>
        <v>3.1433832087619457E-3</v>
      </c>
      <c r="K24">
        <f>VIG!C24</f>
        <v>1.1617765407906164E-2</v>
      </c>
      <c r="L24">
        <f>VOO!C24</f>
        <v>1.4066273874551156E-2</v>
      </c>
      <c r="M24">
        <f>WMT!C24</f>
        <v>1.4518450781824679E-3</v>
      </c>
    </row>
    <row r="25" spans="1:13" x14ac:dyDescent="0.3">
      <c r="A25" s="1">
        <v>40945</v>
      </c>
      <c r="B25">
        <v>0</v>
      </c>
      <c r="C25">
        <f>CAT!C25</f>
        <v>-1.4056652477702808E-3</v>
      </c>
      <c r="D25">
        <f>DIA!C25</f>
        <v>-1.9501768183737525E-3</v>
      </c>
      <c r="E25">
        <f>HD!C25</f>
        <v>6.6367345747732332E-4</v>
      </c>
      <c r="F25">
        <f>MSFT!C25</f>
        <v>-1.3239613684102299E-3</v>
      </c>
      <c r="G25">
        <f>NKE!C25</f>
        <v>-3.864344268500442E-4</v>
      </c>
      <c r="H25">
        <f>NVDA!C25</f>
        <v>-7.6144195402831454E-3</v>
      </c>
      <c r="I25">
        <f>PG!C25</f>
        <v>1.1720021787607953E-2</v>
      </c>
      <c r="J25">
        <f>TM!C25</f>
        <v>1.6085381984565508E-2</v>
      </c>
      <c r="K25">
        <f>VIG!C25</f>
        <v>-1.2255906782217374E-3</v>
      </c>
      <c r="L25">
        <f>VOO!C25</f>
        <v>-1.4628603430350772E-3</v>
      </c>
      <c r="M25">
        <f>WMT!C25</f>
        <v>-2.4208415718101756E-3</v>
      </c>
    </row>
    <row r="26" spans="1:13" x14ac:dyDescent="0.3">
      <c r="A26" s="1">
        <v>40946</v>
      </c>
      <c r="B26">
        <v>0</v>
      </c>
      <c r="C26">
        <f>CAT!C26</f>
        <v>2.6389939427398721E-4</v>
      </c>
      <c r="D26">
        <f>DIA!C26</f>
        <v>3.0393452185598405E-3</v>
      </c>
      <c r="E26">
        <f>HD!C26</f>
        <v>5.7359002027279685E-3</v>
      </c>
      <c r="F26">
        <f>MSFT!C26</f>
        <v>4.9546010163153981E-3</v>
      </c>
      <c r="G26">
        <f>NKE!C26</f>
        <v>7.4152408397189576E-3</v>
      </c>
      <c r="H26">
        <f>NVDA!C26</f>
        <v>2.5444493836230845E-3</v>
      </c>
      <c r="I26">
        <f>PG!C26</f>
        <v>2.9872003317972695E-3</v>
      </c>
      <c r="J26">
        <f>TM!C26</f>
        <v>2.4155563641018351E-2</v>
      </c>
      <c r="K26">
        <f>VIG!C26</f>
        <v>2.2749234442479252E-3</v>
      </c>
      <c r="L26">
        <f>VOO!C26</f>
        <v>3.0857058675977287E-3</v>
      </c>
      <c r="M26">
        <f>WMT!C26</f>
        <v>-3.0753169203790354E-3</v>
      </c>
    </row>
    <row r="27" spans="1:13" x14ac:dyDescent="0.3">
      <c r="A27" s="1">
        <v>40947</v>
      </c>
      <c r="B27">
        <v>0</v>
      </c>
      <c r="C27">
        <f>CAT!C27</f>
        <v>2.0188528338931765E-3</v>
      </c>
      <c r="D27">
        <f>DIA!C27</f>
        <v>1.5555730796579738E-3</v>
      </c>
      <c r="E27">
        <f>HD!C27</f>
        <v>-6.399573660205095E-3</v>
      </c>
      <c r="F27">
        <f>MSFT!C27</f>
        <v>1.0162414296187496E-2</v>
      </c>
      <c r="G27">
        <f>NKE!C27</f>
        <v>1.6178388885028074E-2</v>
      </c>
      <c r="H27">
        <f>NVDA!C27</f>
        <v>3.5573091664388656E-2</v>
      </c>
      <c r="I27">
        <f>PG!C27</f>
        <v>-9.4242969011857801E-4</v>
      </c>
      <c r="J27">
        <f>TM!C27</f>
        <v>1.7926557951870987E-2</v>
      </c>
      <c r="K27">
        <f>VIG!C27</f>
        <v>0</v>
      </c>
      <c r="L27">
        <f>VOO!C27</f>
        <v>2.1060009025992317E-3</v>
      </c>
      <c r="M27">
        <f>WMT!C27</f>
        <v>-1.135413392084511E-3</v>
      </c>
    </row>
    <row r="28" spans="1:13" x14ac:dyDescent="0.3">
      <c r="A28" s="1">
        <v>40948</v>
      </c>
      <c r="B28">
        <v>0</v>
      </c>
      <c r="C28">
        <f>CAT!C28</f>
        <v>-1.0666917044190882E-2</v>
      </c>
      <c r="D28">
        <f>DIA!C28</f>
        <v>3.8832565094705707E-4</v>
      </c>
      <c r="E28">
        <f>HD!C28</f>
        <v>2.2114008090314686E-3</v>
      </c>
      <c r="F28">
        <f>MSFT!C28</f>
        <v>3.5811923013016906E-3</v>
      </c>
      <c r="G28">
        <f>NKE!C28</f>
        <v>-1.606221053529539E-3</v>
      </c>
      <c r="H28">
        <f>NVDA!C28</f>
        <v>-6.1318931991970139E-4</v>
      </c>
      <c r="I28">
        <f>PG!C28</f>
        <v>6.2658919128827043E-3</v>
      </c>
      <c r="J28">
        <f>TM!C28</f>
        <v>-2.0994854394708619E-3</v>
      </c>
      <c r="K28">
        <f>VIG!C28</f>
        <v>-1.7468483867577754E-4</v>
      </c>
      <c r="L28">
        <f>VOO!C28</f>
        <v>1.1320206432833418E-3</v>
      </c>
      <c r="M28">
        <f>WMT!C28</f>
        <v>5.5026225264614564E-3</v>
      </c>
    </row>
    <row r="29" spans="1:13" x14ac:dyDescent="0.3">
      <c r="A29" s="1">
        <v>40949</v>
      </c>
      <c r="B29">
        <v>0</v>
      </c>
      <c r="C29">
        <f>CAT!C29</f>
        <v>-9.617946604336838E-3</v>
      </c>
      <c r="D29">
        <f>DIA!C29</f>
        <v>-7.0925712677480796E-3</v>
      </c>
      <c r="E29">
        <f>HD!C29</f>
        <v>1.3244810465378326E-3</v>
      </c>
      <c r="F29">
        <f>MSFT!C29</f>
        <v>-8.8133131015844315E-3</v>
      </c>
      <c r="G29">
        <f>NKE!C29</f>
        <v>-3.3147855692135602E-3</v>
      </c>
      <c r="H29">
        <f>NVDA!C29</f>
        <v>-2.4846152023321733E-2</v>
      </c>
      <c r="I29">
        <f>PG!C29</f>
        <v>-2.5014703937292081E-3</v>
      </c>
      <c r="J29">
        <f>TM!C29</f>
        <v>-3.1270195759961261E-2</v>
      </c>
      <c r="K29">
        <f>VIG!C29</f>
        <v>-6.1387658516900675E-3</v>
      </c>
      <c r="L29">
        <f>VOO!C29</f>
        <v>-6.8115991331397611E-3</v>
      </c>
      <c r="M29">
        <f>WMT!C29</f>
        <v>-9.6876265942134941E-4</v>
      </c>
    </row>
    <row r="30" spans="1:13" x14ac:dyDescent="0.3">
      <c r="A30" s="1">
        <v>40952</v>
      </c>
      <c r="B30">
        <v>0</v>
      </c>
      <c r="C30">
        <f>CAT!C30</f>
        <v>1.729914845094057E-2</v>
      </c>
      <c r="D30">
        <f>DIA!C30</f>
        <v>5.7712315977021342E-3</v>
      </c>
      <c r="E30">
        <f>HD!C30</f>
        <v>1.3149133576005936E-2</v>
      </c>
      <c r="F30">
        <f>MSFT!C30</f>
        <v>2.6193431441503016E-3</v>
      </c>
      <c r="G30">
        <f>NKE!C30</f>
        <v>-1.8042010654162599E-3</v>
      </c>
      <c r="H30">
        <f>NVDA!C30</f>
        <v>1.5601087688221594E-2</v>
      </c>
      <c r="I30">
        <f>PG!C30</f>
        <v>5.4642245881584848E-3</v>
      </c>
      <c r="J30">
        <f>TM!C30</f>
        <v>6.6117561255999973E-3</v>
      </c>
      <c r="K30">
        <f>VIG!C30</f>
        <v>7.0130419585588046E-3</v>
      </c>
      <c r="L30">
        <f>VOO!C30</f>
        <v>7.6192733280505591E-3</v>
      </c>
      <c r="M30">
        <f>WMT!C30</f>
        <v>-1.7786547244407688E-3</v>
      </c>
    </row>
    <row r="31" spans="1:13" x14ac:dyDescent="0.3">
      <c r="A31" s="1">
        <v>40953</v>
      </c>
      <c r="B31">
        <v>0</v>
      </c>
      <c r="C31">
        <f>CAT!C31</f>
        <v>6.5743297348105148E-3</v>
      </c>
      <c r="D31">
        <f>DIA!C31</f>
        <v>5.4466884686196868E-4</v>
      </c>
      <c r="E31">
        <f>HD!C31</f>
        <v>2.8268315012193578E-3</v>
      </c>
      <c r="F31">
        <f>MSFT!C31</f>
        <v>-4.2883145174772135E-3</v>
      </c>
      <c r="G31">
        <f>NKE!C31</f>
        <v>1.3311489180076122E-2</v>
      </c>
      <c r="H31">
        <f>NVDA!C31</f>
        <v>5.5573423158032289E-3</v>
      </c>
      <c r="I31">
        <f>PG!C31</f>
        <v>3.8844278499042344E-3</v>
      </c>
      <c r="J31">
        <f>TM!C31</f>
        <v>1.3718573873197887E-2</v>
      </c>
      <c r="K31">
        <f>VIG!C31</f>
        <v>-8.7427610686860837E-4</v>
      </c>
      <c r="L31">
        <f>VOO!C31</f>
        <v>-1.4545090604251825E-3</v>
      </c>
      <c r="M31">
        <f>WMT!C31</f>
        <v>6.9349911508210186E-3</v>
      </c>
    </row>
    <row r="32" spans="1:13" x14ac:dyDescent="0.3">
      <c r="A32" s="1">
        <v>40954</v>
      </c>
      <c r="B32">
        <v>0</v>
      </c>
      <c r="C32">
        <f>CAT!C32</f>
        <v>-1.6917818479838174E-2</v>
      </c>
      <c r="D32">
        <f>DIA!C32</f>
        <v>-6.2376799861946922E-3</v>
      </c>
      <c r="E32">
        <f>HD!C32</f>
        <v>-7.6283938741139807E-3</v>
      </c>
      <c r="F32">
        <f>MSFT!C32</f>
        <v>-6.6334645055633867E-3</v>
      </c>
      <c r="G32">
        <f>NKE!C32</f>
        <v>-2.8141693292883118E-4</v>
      </c>
      <c r="H32">
        <f>NVDA!C32</f>
        <v>-4.3197578790578652E-3</v>
      </c>
      <c r="I32">
        <f>PG!C32</f>
        <v>1.0849110879372779E-3</v>
      </c>
      <c r="J32">
        <f>TM!C32</f>
        <v>3.1498349172072317E-2</v>
      </c>
      <c r="K32">
        <f>VIG!C32</f>
        <v>-5.0835651114240089E-3</v>
      </c>
      <c r="L32">
        <f>VOO!C32</f>
        <v>-4.3763407802005884E-3</v>
      </c>
      <c r="M32">
        <f>WMT!C32</f>
        <v>-7.4205778797858321E-3</v>
      </c>
    </row>
    <row r="33" spans="1:13" x14ac:dyDescent="0.3">
      <c r="A33" s="1">
        <v>40955</v>
      </c>
      <c r="B33">
        <v>0</v>
      </c>
      <c r="C33">
        <f>CAT!C33</f>
        <v>1.2627573322168342E-2</v>
      </c>
      <c r="D33">
        <f>DIA!C33</f>
        <v>9.4193318005567298E-3</v>
      </c>
      <c r="E33">
        <f>HD!C33</f>
        <v>4.8015623728948718E-3</v>
      </c>
      <c r="F33">
        <f>MSFT!C33</f>
        <v>4.0435929093294229E-2</v>
      </c>
      <c r="G33">
        <f>NKE!C33</f>
        <v>-4.1358590794822467E-3</v>
      </c>
      <c r="H33">
        <f>NVDA!C33</f>
        <v>1.7168053522582067E-2</v>
      </c>
      <c r="I33">
        <f>PG!C33</f>
        <v>1.0019359072832183E-2</v>
      </c>
      <c r="J33">
        <f>TM!C33</f>
        <v>1.3116561248742976E-2</v>
      </c>
      <c r="K33">
        <f>VIG!C33</f>
        <v>8.9229164929435969E-3</v>
      </c>
      <c r="L33">
        <f>VOO!C33</f>
        <v>1.0824894130530924E-2</v>
      </c>
      <c r="M33">
        <f>WMT!C33</f>
        <v>4.5232097511996921E-3</v>
      </c>
    </row>
    <row r="34" spans="1:13" x14ac:dyDescent="0.3">
      <c r="A34" s="1">
        <v>40956</v>
      </c>
      <c r="B34">
        <v>0</v>
      </c>
      <c r="C34">
        <f>CAT!C34</f>
        <v>-8.7809049733465121E-5</v>
      </c>
      <c r="D34">
        <f>DIA!C34</f>
        <v>3.8139761324646158E-3</v>
      </c>
      <c r="E34">
        <f>HD!C34</f>
        <v>1.6839755366476687E-2</v>
      </c>
      <c r="F34">
        <f>MSFT!C34</f>
        <v>-1.2790540954567434E-3</v>
      </c>
      <c r="G34">
        <f>NKE!C34</f>
        <v>4.8861887788728495E-3</v>
      </c>
      <c r="H34">
        <f>NVDA!C34</f>
        <v>-3.7156062939489913E-2</v>
      </c>
      <c r="I34">
        <f>PG!C34</f>
        <v>-4.4576432082851728E-3</v>
      </c>
      <c r="J34">
        <f>TM!C34</f>
        <v>-3.4729417248055491E-3</v>
      </c>
      <c r="K34">
        <f>VIG!C34</f>
        <v>1.7407061636568676E-3</v>
      </c>
      <c r="L34">
        <f>VOO!C34</f>
        <v>2.4073634789797222E-3</v>
      </c>
      <c r="M34">
        <f>WMT!C34</f>
        <v>7.0671263461820543E-3</v>
      </c>
    </row>
    <row r="35" spans="1:13" x14ac:dyDescent="0.3">
      <c r="A35" s="1">
        <v>40960</v>
      </c>
      <c r="B35">
        <v>0</v>
      </c>
      <c r="C35">
        <f>CAT!C35</f>
        <v>9.1722869272376599E-3</v>
      </c>
      <c r="D35">
        <f>DIA!C35</f>
        <v>9.2834456890073869E-4</v>
      </c>
      <c r="E35">
        <f>HD!C35</f>
        <v>4.4860716519825906E-3</v>
      </c>
      <c r="F35">
        <f>MSFT!C35</f>
        <v>6.0613828396998207E-3</v>
      </c>
      <c r="G35">
        <f>NKE!C35</f>
        <v>-1.635003199624236E-2</v>
      </c>
      <c r="H35">
        <f>NVDA!C35</f>
        <v>5.0345990706253899E-3</v>
      </c>
      <c r="I35">
        <f>PG!C35</f>
        <v>-7.5777904715624064E-3</v>
      </c>
      <c r="J35">
        <f>TM!C35</f>
        <v>-1.681051071048165E-3</v>
      </c>
      <c r="K35">
        <f>VIG!C35</f>
        <v>-8.6994345485333097E-4</v>
      </c>
      <c r="L35">
        <f>VOO!C35</f>
        <v>6.408497275944146E-4</v>
      </c>
      <c r="M35">
        <f>WMT!C35</f>
        <v>-3.9335818581422356E-2</v>
      </c>
    </row>
    <row r="36" spans="1:13" x14ac:dyDescent="0.3">
      <c r="A36" s="1">
        <v>40961</v>
      </c>
      <c r="B36">
        <v>0</v>
      </c>
      <c r="C36">
        <f>CAT!C36</f>
        <v>7.0190031949998047E-3</v>
      </c>
      <c r="D36">
        <f>DIA!C36</f>
        <v>-1.6248916726996625E-3</v>
      </c>
      <c r="E36">
        <f>HD!C36</f>
        <v>-7.4874554893563034E-3</v>
      </c>
      <c r="F36">
        <f>MSFT!C36</f>
        <v>-5.421709227978997E-3</v>
      </c>
      <c r="G36">
        <f>NKE!C36</f>
        <v>7.4048844442314143E-3</v>
      </c>
      <c r="H36">
        <f>NVDA!C36</f>
        <v>-6.9290419431716089E-3</v>
      </c>
      <c r="I36">
        <f>PG!C36</f>
        <v>3.1077659044426354E-4</v>
      </c>
      <c r="J36">
        <f>TM!C36</f>
        <v>1.301274779050308E-2</v>
      </c>
      <c r="K36">
        <f>VIG!C36</f>
        <v>-3.3121469202911928E-3</v>
      </c>
      <c r="L36">
        <f>VOO!C36</f>
        <v>-3.369707397426089E-3</v>
      </c>
      <c r="M36">
        <f>WMT!C36</f>
        <v>-2.4775870975262827E-2</v>
      </c>
    </row>
    <row r="37" spans="1:13" x14ac:dyDescent="0.3">
      <c r="A37" s="1">
        <v>40962</v>
      </c>
      <c r="B37">
        <v>0</v>
      </c>
      <c r="C37">
        <f>CAT!C37</f>
        <v>3.3615756203719547E-3</v>
      </c>
      <c r="D37">
        <f>DIA!C37</f>
        <v>3.4015200201047567E-3</v>
      </c>
      <c r="E37">
        <f>HD!C37</f>
        <v>8.1265625730590728E-3</v>
      </c>
      <c r="F37">
        <f>MSFT!C37</f>
        <v>3.1928221693408236E-3</v>
      </c>
      <c r="G37">
        <f>NKE!C37</f>
        <v>3.8702825970882274E-3</v>
      </c>
      <c r="H37">
        <f>NVDA!C37</f>
        <v>5.6724591706575796E-3</v>
      </c>
      <c r="I37">
        <f>PG!C37</f>
        <v>3.0263483129015771E-2</v>
      </c>
      <c r="J37">
        <f>TM!C37</f>
        <v>-2.850782115368225E-3</v>
      </c>
      <c r="K37">
        <f>VIG!C37</f>
        <v>5.2244493918838794E-3</v>
      </c>
      <c r="L37">
        <f>VOO!C37</f>
        <v>4.810837746161257E-3</v>
      </c>
      <c r="M37">
        <f>WMT!C37</f>
        <v>-1.0243379587374585E-3</v>
      </c>
    </row>
    <row r="38" spans="1:13" x14ac:dyDescent="0.3">
      <c r="A38" s="1">
        <v>40963</v>
      </c>
      <c r="B38">
        <v>0</v>
      </c>
      <c r="C38">
        <f>CAT!C38</f>
        <v>-1.7224604952934541E-3</v>
      </c>
      <c r="D38">
        <f>DIA!C38</f>
        <v>3.0857169233299296E-4</v>
      </c>
      <c r="E38">
        <f>HD!C38</f>
        <v>6.3854548836922973E-4</v>
      </c>
      <c r="F38">
        <f>MSFT!C38</f>
        <v>3.5002166778147713E-3</v>
      </c>
      <c r="G38">
        <f>NKE!C38</f>
        <v>1.412247268139548E-3</v>
      </c>
      <c r="H38">
        <f>NVDA!C38</f>
        <v>-7.5709106293924073E-3</v>
      </c>
      <c r="I38">
        <f>PG!C38</f>
        <v>4.3566003083230272E-3</v>
      </c>
      <c r="J38">
        <f>TM!C38</f>
        <v>5.5751105791227058E-3</v>
      </c>
      <c r="K38">
        <f>VIG!C38</f>
        <v>2.2558239470426341E-3</v>
      </c>
      <c r="L38">
        <f>VOO!C38</f>
        <v>1.438697857362659E-3</v>
      </c>
      <c r="M38">
        <f>WMT!C38</f>
        <v>4.2615344641132027E-3</v>
      </c>
    </row>
    <row r="39" spans="1:13" x14ac:dyDescent="0.3">
      <c r="A39" s="1">
        <v>40966</v>
      </c>
      <c r="B39">
        <v>0</v>
      </c>
      <c r="C39">
        <f>CAT!C39</f>
        <v>-3.1948703731823564E-3</v>
      </c>
      <c r="D39">
        <f>DIA!C39</f>
        <v>3.0840222749618833E-4</v>
      </c>
      <c r="E39">
        <f>HD!C39</f>
        <v>-1.0647165206168936E-3</v>
      </c>
      <c r="F39">
        <f>MSFT!C39</f>
        <v>-4.1380046270729056E-3</v>
      </c>
      <c r="G39">
        <f>NKE!C39</f>
        <v>8.2449918615266678E-3</v>
      </c>
      <c r="H39">
        <f>NVDA!C39</f>
        <v>-2.0473997017588053E-2</v>
      </c>
      <c r="I39">
        <f>PG!C39</f>
        <v>-1.5010799657176092E-4</v>
      </c>
      <c r="J39">
        <f>TM!C39</f>
        <v>-1.118111775216679E-2</v>
      </c>
      <c r="K39">
        <f>VIG!C39</f>
        <v>5.1959920729496552E-4</v>
      </c>
      <c r="L39">
        <f>VOO!C39</f>
        <v>1.7555980305867442E-3</v>
      </c>
      <c r="M39">
        <f>WMT!C39</f>
        <v>-5.629099316613889E-3</v>
      </c>
    </row>
    <row r="40" spans="1:13" x14ac:dyDescent="0.3">
      <c r="A40" s="1">
        <v>40967</v>
      </c>
      <c r="B40">
        <v>0</v>
      </c>
      <c r="C40">
        <f>CAT!C40</f>
        <v>1.1238048241730024E-3</v>
      </c>
      <c r="D40">
        <f>DIA!C40</f>
        <v>1.541420407388098E-3</v>
      </c>
      <c r="E40">
        <f>HD!C40</f>
        <v>6.3724035731487208E-3</v>
      </c>
      <c r="F40">
        <f>MSFT!C40</f>
        <v>1.6450905627816044E-2</v>
      </c>
      <c r="G40">
        <f>NKE!C40</f>
        <v>2.4232577400108129E-3</v>
      </c>
      <c r="H40">
        <f>NVDA!C40</f>
        <v>-9.0909630423579059E-3</v>
      </c>
      <c r="I40">
        <f>PG!C40</f>
        <v>1.0291910856297279E-2</v>
      </c>
      <c r="J40">
        <f>TM!C40</f>
        <v>1.2481736986321308E-2</v>
      </c>
      <c r="K40">
        <f>VIG!C40</f>
        <v>1.2119152713659014E-3</v>
      </c>
      <c r="L40">
        <f>VOO!C40</f>
        <v>3.5020423708641037E-3</v>
      </c>
      <c r="M40">
        <f>WMT!C40</f>
        <v>8.007446152380672E-3</v>
      </c>
    </row>
    <row r="41" spans="1:13" x14ac:dyDescent="0.3">
      <c r="A41" s="1">
        <v>40968</v>
      </c>
      <c r="B41">
        <v>1</v>
      </c>
      <c r="C41">
        <f>CAT!C41</f>
        <v>-1.348015895958864E-2</v>
      </c>
      <c r="D41">
        <f>DIA!C41</f>
        <v>-4.3990173964810267E-3</v>
      </c>
      <c r="E41">
        <f>HD!C41</f>
        <v>7.172778598073107E-3</v>
      </c>
      <c r="F41">
        <f>MSFT!C41</f>
        <v>-4.0874528021202228E-3</v>
      </c>
      <c r="G41">
        <f>NKE!C41</f>
        <v>4.5506807417203454E-3</v>
      </c>
      <c r="H41">
        <f>NVDA!C41</f>
        <v>-1.1811211031811843E-2</v>
      </c>
      <c r="I41">
        <f>PG!C41</f>
        <v>3.4070422537405766E-3</v>
      </c>
      <c r="J41">
        <f>TM!C41</f>
        <v>-2.3184681372481895E-2</v>
      </c>
      <c r="K41">
        <f>VIG!C41</f>
        <v>-3.119138345733781E-3</v>
      </c>
      <c r="L41">
        <f>VOO!C41</f>
        <v>-5.4172781771276686E-3</v>
      </c>
      <c r="M41">
        <f>WMT!C41</f>
        <v>2.5422679497736373E-3</v>
      </c>
    </row>
    <row r="42" spans="1:13" x14ac:dyDescent="0.3">
      <c r="A42" s="1">
        <v>40969</v>
      </c>
      <c r="B42">
        <v>0</v>
      </c>
      <c r="C42">
        <f>CAT!C42</f>
        <v>-7.2055990388628088E-3</v>
      </c>
      <c r="D42">
        <f>DIA!C42</f>
        <v>2.1634350700305504E-3</v>
      </c>
      <c r="E42">
        <f>HD!C42</f>
        <v>-2.3149825874290257E-3</v>
      </c>
      <c r="F42">
        <f>MSFT!C42</f>
        <v>1.7179830219261186E-2</v>
      </c>
      <c r="G42">
        <f>NKE!C42</f>
        <v>1.9161639341865707E-2</v>
      </c>
      <c r="H42">
        <f>NVDA!C42</f>
        <v>6.579117823405734E-3</v>
      </c>
      <c r="I42">
        <f>PG!C42</f>
        <v>-1.4298454175732601E-2</v>
      </c>
      <c r="J42">
        <f>TM!C42</f>
        <v>4.3430069385999555E-3</v>
      </c>
      <c r="K42">
        <f>VIG!C42</f>
        <v>2.0807656055706991E-3</v>
      </c>
      <c r="L42">
        <f>VOO!C42</f>
        <v>6.5290582880879813E-3</v>
      </c>
      <c r="M42">
        <f>WMT!C42</f>
        <v>-4.4105655157889072E-3</v>
      </c>
    </row>
    <row r="43" spans="1:13" x14ac:dyDescent="0.3">
      <c r="A43" s="1">
        <v>40970</v>
      </c>
      <c r="B43">
        <v>0</v>
      </c>
      <c r="C43">
        <f>CAT!C43</f>
        <v>-7.9691046501196971E-3</v>
      </c>
      <c r="D43">
        <f>DIA!C43</f>
        <v>-1.545425562931362E-4</v>
      </c>
      <c r="E43">
        <f>HD!C43</f>
        <v>-1.0542209920853906E-3</v>
      </c>
      <c r="F43">
        <f>MSFT!C43</f>
        <v>-6.5246684505673568E-3</v>
      </c>
      <c r="G43">
        <f>NKE!C43</f>
        <v>1.8409754678067409E-3</v>
      </c>
      <c r="H43">
        <f>NVDA!C43</f>
        <v>8.4881544049011451E-3</v>
      </c>
      <c r="I43">
        <f>PG!C43</f>
        <v>1.4996677229254528E-4</v>
      </c>
      <c r="J43">
        <f>TM!C43</f>
        <v>-1.8222299483038343E-2</v>
      </c>
      <c r="K43">
        <f>VIG!C43</f>
        <v>-3.1222195676599055E-3</v>
      </c>
      <c r="L43">
        <f>VOO!C43</f>
        <v>-2.7020315261789443E-3</v>
      </c>
      <c r="M43">
        <f>WMT!C43</f>
        <v>3.2250458667022691E-3</v>
      </c>
    </row>
    <row r="44" spans="1:13" x14ac:dyDescent="0.3">
      <c r="A44" s="1">
        <v>40973</v>
      </c>
      <c r="B44">
        <v>0</v>
      </c>
      <c r="C44">
        <f>CAT!C44</f>
        <v>-2.1565908077876502E-2</v>
      </c>
      <c r="D44">
        <f>DIA!C44</f>
        <v>-1.0036952996330011E-3</v>
      </c>
      <c r="E44">
        <f>HD!C44</f>
        <v>-4.2193388320786458E-4</v>
      </c>
      <c r="F44">
        <f>MSFT!C44</f>
        <v>-8.7667178161589705E-3</v>
      </c>
      <c r="G44">
        <f>NKE!C44</f>
        <v>4.5875342503363817E-3</v>
      </c>
      <c r="H44">
        <f>NVDA!C44</f>
        <v>-3.4394909099726298E-2</v>
      </c>
      <c r="I44">
        <f>PG!C44</f>
        <v>4.1908281083230864E-3</v>
      </c>
      <c r="J44">
        <f>TM!C44</f>
        <v>-4.0536105202661236E-3</v>
      </c>
      <c r="K44">
        <f>VIG!C44</f>
        <v>-6.9545392359844323E-4</v>
      </c>
      <c r="L44">
        <f>VOO!C44</f>
        <v>-4.306678547163427E-3</v>
      </c>
      <c r="M44">
        <f>WMT!C44</f>
        <v>6.5872320209190644E-3</v>
      </c>
    </row>
    <row r="45" spans="1:13" x14ac:dyDescent="0.3">
      <c r="A45" s="1">
        <v>40974</v>
      </c>
      <c r="B45">
        <v>0</v>
      </c>
      <c r="C45">
        <f>CAT!C45</f>
        <v>-3.8520011909326184E-2</v>
      </c>
      <c r="D45">
        <f>DIA!C45</f>
        <v>-1.5339491984588404E-2</v>
      </c>
      <c r="E45">
        <f>HD!C45</f>
        <v>-1.5188902760747091E-2</v>
      </c>
      <c r="F45">
        <f>MSFT!C45</f>
        <v>-7.5756888258460258E-3</v>
      </c>
      <c r="G45">
        <f>NKE!C45</f>
        <v>-1.7546019516106258E-2</v>
      </c>
      <c r="H45">
        <f>NVDA!C45</f>
        <v>-9.4656973017046113E-3</v>
      </c>
      <c r="I45">
        <f>PG!C45</f>
        <v>-1.6443282119535771E-3</v>
      </c>
      <c r="J45">
        <f>TM!C45</f>
        <v>-1.350776190686229E-2</v>
      </c>
      <c r="K45">
        <f>VIG!C45</f>
        <v>-1.3829506404264679E-2</v>
      </c>
      <c r="L45">
        <f>VOO!C45</f>
        <v>-1.5789122327940958E-2</v>
      </c>
      <c r="M45">
        <f>WMT!C45</f>
        <v>-7.2655110877562238E-3</v>
      </c>
    </row>
    <row r="46" spans="1:13" x14ac:dyDescent="0.3">
      <c r="A46" s="1">
        <v>40975</v>
      </c>
      <c r="B46">
        <v>0</v>
      </c>
      <c r="C46">
        <f>CAT!C46</f>
        <v>2.1942168258416387E-2</v>
      </c>
      <c r="D46">
        <f>DIA!C46</f>
        <v>6.1017647713650586E-3</v>
      </c>
      <c r="E46">
        <f>HD!C46</f>
        <v>2.1327159613470956E-2</v>
      </c>
      <c r="F46">
        <f>MSFT!C46</f>
        <v>8.8330903722422163E-3</v>
      </c>
      <c r="G46">
        <f>NKE!C46</f>
        <v>2.2336337120433241E-3</v>
      </c>
      <c r="H46">
        <f>NVDA!C46</f>
        <v>6.0955770784955361E-3</v>
      </c>
      <c r="I46">
        <f>PG!C46</f>
        <v>-3.8973777929159218E-3</v>
      </c>
      <c r="J46">
        <f>TM!C46</f>
        <v>7.0864292274716648E-3</v>
      </c>
      <c r="K46">
        <f>VIG!C46</f>
        <v>5.9755590424947031E-3</v>
      </c>
      <c r="L46">
        <f>VOO!C46</f>
        <v>7.9260798145609265E-3</v>
      </c>
      <c r="M46">
        <f>WMT!C46</f>
        <v>1.497986196539287E-2</v>
      </c>
    </row>
    <row r="47" spans="1:13" x14ac:dyDescent="0.3">
      <c r="A47" s="1">
        <v>40976</v>
      </c>
      <c r="B47">
        <v>0</v>
      </c>
      <c r="C47">
        <f>CAT!C47</f>
        <v>1.8302131434072996E-2</v>
      </c>
      <c r="D47">
        <f>DIA!C47</f>
        <v>5.3668091083088785E-3</v>
      </c>
      <c r="E47">
        <f>HD!C47</f>
        <v>9.0328320576976463E-3</v>
      </c>
      <c r="F47">
        <f>MSFT!C47</f>
        <v>5.3249069294400049E-3</v>
      </c>
      <c r="G47">
        <f>NKE!C47</f>
        <v>2.9700256793738044E-3</v>
      </c>
      <c r="H47">
        <f>NVDA!C47</f>
        <v>3.3701202232091876E-3</v>
      </c>
      <c r="I47">
        <f>PG!C47</f>
        <v>4.794573867720549E-3</v>
      </c>
      <c r="J47">
        <f>TM!C47</f>
        <v>2.2054331211081978E-2</v>
      </c>
      <c r="K47">
        <f>VIG!C47</f>
        <v>8.2016114731519405E-3</v>
      </c>
      <c r="L47">
        <f>VOO!C47</f>
        <v>9.6199036563805601E-3</v>
      </c>
      <c r="M47">
        <f>WMT!C47</f>
        <v>5.1579031920794558E-3</v>
      </c>
    </row>
    <row r="48" spans="1:13" x14ac:dyDescent="0.3">
      <c r="A48" s="1">
        <v>40977</v>
      </c>
      <c r="B48">
        <v>0</v>
      </c>
      <c r="C48">
        <f>CAT!C48</f>
        <v>-5.4413916959010033E-4</v>
      </c>
      <c r="D48">
        <f>DIA!C48</f>
        <v>1.7822037051153229E-3</v>
      </c>
      <c r="E48">
        <f>HD!C48</f>
        <v>5.8382334539062311E-3</v>
      </c>
      <c r="F48">
        <f>MSFT!C48</f>
        <v>-6.249943827518257E-4</v>
      </c>
      <c r="G48">
        <f>NKE!C48</f>
        <v>1.9093609036367129E-2</v>
      </c>
      <c r="H48">
        <f>NVDA!C48</f>
        <v>-2.6954802039370262E-3</v>
      </c>
      <c r="I48">
        <f>PG!C48</f>
        <v>4.4827716285922759E-4</v>
      </c>
      <c r="J48">
        <f>TM!C48</f>
        <v>1.5511415932362499E-2</v>
      </c>
      <c r="K48">
        <f>VIG!C48</f>
        <v>3.4700093798762581E-3</v>
      </c>
      <c r="L48">
        <f>VOO!C48</f>
        <v>3.8222170275802546E-3</v>
      </c>
      <c r="M48">
        <f>WMT!C48</f>
        <v>5.1733176373610461E-3</v>
      </c>
    </row>
    <row r="49" spans="1:13" x14ac:dyDescent="0.3">
      <c r="A49" s="1">
        <v>40980</v>
      </c>
      <c r="B49">
        <v>0</v>
      </c>
      <c r="C49">
        <f>CAT!C49</f>
        <v>-1.1681078323334679E-2</v>
      </c>
      <c r="D49">
        <f>DIA!C49</f>
        <v>2.3972397295390045E-3</v>
      </c>
      <c r="E49">
        <f>HD!C49</f>
        <v>1.01356889362017E-2</v>
      </c>
      <c r="F49">
        <f>MSFT!C49</f>
        <v>1.5618672402038915E-3</v>
      </c>
      <c r="G49">
        <f>NKE!C49</f>
        <v>-4.8306920903317813E-3</v>
      </c>
      <c r="H49">
        <f>NVDA!C49</f>
        <v>-1.5641315421396951E-2</v>
      </c>
      <c r="I49">
        <f>PG!C49</f>
        <v>1.1586686573782453E-2</v>
      </c>
      <c r="J49">
        <f>TM!C49</f>
        <v>-1.2365737530982674E-2</v>
      </c>
      <c r="K49">
        <f>VIG!C49</f>
        <v>2.4215147029499526E-3</v>
      </c>
      <c r="L49">
        <f>VOO!C49</f>
        <v>4.7670226368511228E-4</v>
      </c>
      <c r="M49">
        <f>WMT!C49</f>
        <v>9.9369943403355646E-3</v>
      </c>
    </row>
    <row r="50" spans="1:13" x14ac:dyDescent="0.3">
      <c r="A50" s="1">
        <v>40981</v>
      </c>
      <c r="B50">
        <v>0</v>
      </c>
      <c r="C50">
        <f>CAT!C50</f>
        <v>3.9242066609256963E-2</v>
      </c>
      <c r="D50">
        <f>DIA!C50</f>
        <v>1.7002959674357412E-2</v>
      </c>
      <c r="E50">
        <f>HD!C50</f>
        <v>1.125538351944701E-2</v>
      </c>
      <c r="F50">
        <f>MSFT!C50</f>
        <v>1.9471890539871525E-2</v>
      </c>
      <c r="G50">
        <f>NKE!C50</f>
        <v>1.1898164335524536E-2</v>
      </c>
      <c r="H50">
        <f>NVDA!C50</f>
        <v>1.3615146860844978E-2</v>
      </c>
      <c r="I50">
        <f>PG!C50</f>
        <v>2.8023360564547761E-3</v>
      </c>
      <c r="J50">
        <f>TM!C50</f>
        <v>1.4273313275057669E-2</v>
      </c>
      <c r="K50">
        <f>VIG!C50</f>
        <v>1.4067839271196009E-2</v>
      </c>
      <c r="L50">
        <f>VOO!C50</f>
        <v>1.7794426015529767E-2</v>
      </c>
      <c r="M50">
        <f>WMT!C50</f>
        <v>5.2597664557911998E-3</v>
      </c>
    </row>
    <row r="51" spans="1:13" x14ac:dyDescent="0.3">
      <c r="A51" s="1">
        <v>40982</v>
      </c>
      <c r="B51">
        <v>0</v>
      </c>
      <c r="C51">
        <f>CAT!C51</f>
        <v>-9.1327970719043416E-3</v>
      </c>
      <c r="D51">
        <f>DIA!C51</f>
        <v>1.5179386895599466E-3</v>
      </c>
      <c r="E51">
        <f>HD!C51</f>
        <v>6.6931126106718163E-3</v>
      </c>
      <c r="F51">
        <f>MSFT!C51</f>
        <v>3.0564678917742471E-3</v>
      </c>
      <c r="G51">
        <f>NKE!C51</f>
        <v>-4.1621211735996325E-3</v>
      </c>
      <c r="H51">
        <f>NVDA!C51</f>
        <v>-2.8808702238635901E-2</v>
      </c>
      <c r="I51">
        <f>PG!C51</f>
        <v>-7.368263620794748E-4</v>
      </c>
      <c r="J51">
        <f>TM!C51</f>
        <v>-5.134061397004782E-3</v>
      </c>
      <c r="K51">
        <f>VIG!C51</f>
        <v>-3.2418442399746181E-3</v>
      </c>
      <c r="L51">
        <f>VOO!C51</f>
        <v>-7.8056045632953733E-4</v>
      </c>
      <c r="M51">
        <f>WMT!C51</f>
        <v>1.3107049764162024E-3</v>
      </c>
    </row>
    <row r="52" spans="1:13" x14ac:dyDescent="0.3">
      <c r="A52" s="1">
        <v>40983</v>
      </c>
      <c r="B52">
        <v>0</v>
      </c>
      <c r="C52">
        <f>CAT!C52</f>
        <v>1.0455603790772086E-2</v>
      </c>
      <c r="D52">
        <f>DIA!C52</f>
        <v>4.0104871629966362E-3</v>
      </c>
      <c r="E52">
        <f>HD!C52</f>
        <v>-5.4729146271868343E-3</v>
      </c>
      <c r="F52">
        <f>MSFT!C52</f>
        <v>2.4379290795901272E-3</v>
      </c>
      <c r="G52">
        <f>NKE!C52</f>
        <v>3.8910643998556404E-3</v>
      </c>
      <c r="H52">
        <f>NVDA!C52</f>
        <v>1.4508201978295849E-2</v>
      </c>
      <c r="I52">
        <f>PG!C52</f>
        <v>-2.5086975688676026E-3</v>
      </c>
      <c r="J52">
        <f>TM!C52</f>
        <v>2.1317515290681814E-2</v>
      </c>
      <c r="K52">
        <f>VIG!C52</f>
        <v>5.2840638545380778E-3</v>
      </c>
      <c r="L52">
        <f>VOO!C52</f>
        <v>5.1411839882689308E-3</v>
      </c>
      <c r="M52">
        <f>WMT!C52</f>
        <v>2.4527572645268452E-3</v>
      </c>
    </row>
    <row r="53" spans="1:13" x14ac:dyDescent="0.3">
      <c r="A53" s="1">
        <v>40984</v>
      </c>
      <c r="B53">
        <v>0</v>
      </c>
      <c r="C53">
        <f>CAT!C53</f>
        <v>1.1453073866995261E-3</v>
      </c>
      <c r="D53">
        <f>DIA!C53</f>
        <v>-7.9461887044302742E-4</v>
      </c>
      <c r="E53">
        <f>HD!C53</f>
        <v>-3.0531329702305071E-3</v>
      </c>
      <c r="F53">
        <f>MSFT!C53</f>
        <v>-7.6393521283040413E-3</v>
      </c>
      <c r="G53">
        <f>NKE!C53</f>
        <v>4.4153685638327325E-3</v>
      </c>
      <c r="H53">
        <f>NVDA!C53</f>
        <v>1.3707583402423548E-3</v>
      </c>
      <c r="I53">
        <f>PG!C53</f>
        <v>-6.3737837661771444E-3</v>
      </c>
      <c r="J53">
        <f>TM!C53</f>
        <v>7.0311904408299213E-4</v>
      </c>
      <c r="K53">
        <f>VIG!C53</f>
        <v>-1.5313088143385271E-3</v>
      </c>
      <c r="L53">
        <f>VOO!C53</f>
        <v>1.3977267299986604E-3</v>
      </c>
      <c r="M53">
        <f>WMT!C53</f>
        <v>-6.3898973294237785E-3</v>
      </c>
    </row>
    <row r="54" spans="1:13" x14ac:dyDescent="0.3">
      <c r="A54" s="1">
        <v>40987</v>
      </c>
      <c r="B54">
        <v>0</v>
      </c>
      <c r="C54">
        <f>CAT!C54</f>
        <v>1.3196385976273703E-3</v>
      </c>
      <c r="D54">
        <f>DIA!C54</f>
        <v>1.5132495067592792E-4</v>
      </c>
      <c r="E54">
        <f>HD!C54</f>
        <v>-4.4954088069557993E-3</v>
      </c>
      <c r="F54">
        <f>MSFT!C54</f>
        <v>-1.2345575345710399E-2</v>
      </c>
      <c r="G54">
        <f>NKE!C54</f>
        <v>8.1487009247403243E-3</v>
      </c>
      <c r="H54">
        <f>NVDA!C54</f>
        <v>2.7360410208811274E-3</v>
      </c>
      <c r="I54">
        <f>PG!C54</f>
        <v>-5.9482594916671983E-4</v>
      </c>
      <c r="J54">
        <f>TM!C54</f>
        <v>-1.8756038071842908E-3</v>
      </c>
      <c r="K54">
        <f>VIG!C54</f>
        <v>8.5119989186529014E-4</v>
      </c>
      <c r="L54">
        <f>VOO!C54</f>
        <v>4.1813686242268139E-3</v>
      </c>
      <c r="M54">
        <f>WMT!C54</f>
        <v>-1.6448690580807268E-3</v>
      </c>
    </row>
    <row r="55" spans="1:13" x14ac:dyDescent="0.3">
      <c r="A55" s="1">
        <v>40988</v>
      </c>
      <c r="B55">
        <v>0</v>
      </c>
      <c r="C55">
        <f>CAT!C55</f>
        <v>-2.6461673257068569E-2</v>
      </c>
      <c r="D55">
        <f>DIA!C55</f>
        <v>-5.2380590071147409E-3</v>
      </c>
      <c r="E55">
        <f>HD!C55</f>
        <v>1.1200662931577527E-2</v>
      </c>
      <c r="F55">
        <f>MSFT!C55</f>
        <v>-6.543227277425373E-3</v>
      </c>
      <c r="G55">
        <f>NKE!C55</f>
        <v>-3.4840629556733707E-3</v>
      </c>
      <c r="H55">
        <f>NVDA!C55</f>
        <v>-1.6529372455515473E-2</v>
      </c>
      <c r="I55">
        <f>PG!C55</f>
        <v>0</v>
      </c>
      <c r="J55">
        <f>TM!C55</f>
        <v>-6.8274008678463269E-3</v>
      </c>
      <c r="K55">
        <f>VIG!C55</f>
        <v>-4.7750314964402386E-3</v>
      </c>
      <c r="L55">
        <f>VOO!C55</f>
        <v>-2.7857942218880503E-3</v>
      </c>
      <c r="M55">
        <f>WMT!C55</f>
        <v>-2.3076526663404892E-3</v>
      </c>
    </row>
    <row r="56" spans="1:13" x14ac:dyDescent="0.3">
      <c r="A56" s="1">
        <v>40989</v>
      </c>
      <c r="B56">
        <v>0</v>
      </c>
      <c r="C56">
        <f>CAT!C56</f>
        <v>-1.6017697905700384E-2</v>
      </c>
      <c r="D56">
        <f>DIA!C56</f>
        <v>-2.9724248651366429E-3</v>
      </c>
      <c r="E56">
        <f>HD!C56</f>
        <v>8.2685563090393252E-3</v>
      </c>
      <c r="F56">
        <f>MSFT!C56</f>
        <v>-2.5041181361655325E-3</v>
      </c>
      <c r="G56">
        <f>NKE!C56</f>
        <v>-1.1702561817251631E-2</v>
      </c>
      <c r="H56">
        <f>NVDA!C56</f>
        <v>4.1579528552513007E-3</v>
      </c>
      <c r="I56">
        <f>PG!C56</f>
        <v>-1.4891472828016292E-4</v>
      </c>
      <c r="J56">
        <f>TM!C56</f>
        <v>-8.3026161980433687E-3</v>
      </c>
      <c r="K56">
        <f>VIG!C56</f>
        <v>-1.8824194899905952E-3</v>
      </c>
      <c r="L56">
        <f>VOO!C56</f>
        <v>-1.5508002888636658E-3</v>
      </c>
      <c r="M56">
        <f>WMT!C56</f>
        <v>-6.6028853461878141E-4</v>
      </c>
    </row>
    <row r="57" spans="1:13" x14ac:dyDescent="0.3">
      <c r="A57" s="1">
        <v>40990</v>
      </c>
      <c r="B57">
        <v>0</v>
      </c>
      <c r="C57">
        <f>CAT!C57</f>
        <v>-2.3860415443433175E-2</v>
      </c>
      <c r="D57">
        <f>DIA!C57</f>
        <v>-6.2800257403834861E-3</v>
      </c>
      <c r="E57">
        <f>HD!C57</f>
        <v>-2.2116768482867179E-3</v>
      </c>
      <c r="F57">
        <f>MSFT!C57</f>
        <v>2.8167396371961612E-3</v>
      </c>
      <c r="G57">
        <f>NKE!C57</f>
        <v>4.9676998416066931E-3</v>
      </c>
      <c r="H57">
        <f>NVDA!C57</f>
        <v>-1.3839638970778835E-3</v>
      </c>
      <c r="I57">
        <f>PG!C57</f>
        <v>4.7506723429010253E-3</v>
      </c>
      <c r="J57">
        <f>TM!C57</f>
        <v>5.5819324243972426E-3</v>
      </c>
      <c r="K57">
        <f>VIG!C57</f>
        <v>-5.8397735862655209E-3</v>
      </c>
      <c r="L57">
        <f>VOO!C57</f>
        <v>-7.7907354300040732E-3</v>
      </c>
      <c r="M57">
        <f>WMT!C57</f>
        <v>1.4848409755652112E-3</v>
      </c>
    </row>
    <row r="58" spans="1:13" x14ac:dyDescent="0.3">
      <c r="A58" s="1">
        <v>40991</v>
      </c>
      <c r="B58">
        <v>0</v>
      </c>
      <c r="C58">
        <f>CAT!C58</f>
        <v>1.3068423096495438E-2</v>
      </c>
      <c r="D58">
        <f>DIA!C58</f>
        <v>3.297552401681789E-3</v>
      </c>
      <c r="E58">
        <f>HD!C58</f>
        <v>-2.821974207738063E-3</v>
      </c>
      <c r="F58">
        <f>MSFT!C58</f>
        <v>3.1237288172132198E-4</v>
      </c>
      <c r="G58">
        <f>NKE!C58</f>
        <v>-3.2693833081585091E-2</v>
      </c>
      <c r="H58">
        <f>NVDA!C58</f>
        <v>7.5888797521913775E-3</v>
      </c>
      <c r="I58">
        <f>PG!C58</f>
        <v>-1.3337845295096707E-3</v>
      </c>
      <c r="J58">
        <f>TM!C58</f>
        <v>-7.9667694755685605E-3</v>
      </c>
      <c r="K58">
        <f>VIG!C58</f>
        <v>1.3772911817836134E-3</v>
      </c>
      <c r="L58">
        <f>VOO!C58</f>
        <v>3.9028165638593628E-3</v>
      </c>
      <c r="M58">
        <f>WMT!C58</f>
        <v>1.6476889077429407E-3</v>
      </c>
    </row>
    <row r="59" spans="1:13" x14ac:dyDescent="0.3">
      <c r="A59" s="1">
        <v>40994</v>
      </c>
      <c r="B59">
        <v>0</v>
      </c>
      <c r="C59">
        <f>CAT!C59</f>
        <v>8.4957683321919743E-3</v>
      </c>
      <c r="D59">
        <f>DIA!C59</f>
        <v>1.1344541252879682E-2</v>
      </c>
      <c r="E59">
        <f>HD!C59</f>
        <v>1.1839177219298622E-2</v>
      </c>
      <c r="F59">
        <f>MSFT!C59</f>
        <v>1.7957237793085546E-2</v>
      </c>
      <c r="G59">
        <f>NKE!C59</f>
        <v>1.0464771252066445E-2</v>
      </c>
      <c r="H59">
        <f>NVDA!C59</f>
        <v>1.1616156107151792E-2</v>
      </c>
      <c r="I59">
        <f>PG!C59</f>
        <v>4.4483062478659855E-4</v>
      </c>
      <c r="J59">
        <f>TM!C59</f>
        <v>7.0187960231160819E-3</v>
      </c>
      <c r="K59">
        <f>VIG!C59</f>
        <v>1.3084246135092551E-2</v>
      </c>
      <c r="L59">
        <f>VOO!C59</f>
        <v>1.344732130514102E-2</v>
      </c>
      <c r="M59">
        <f>WMT!C59</f>
        <v>7.3799045078640282E-3</v>
      </c>
    </row>
    <row r="60" spans="1:13" x14ac:dyDescent="0.3">
      <c r="A60" s="1">
        <v>40995</v>
      </c>
      <c r="B60">
        <v>0</v>
      </c>
      <c r="C60">
        <f>CAT!C60</f>
        <v>-6.3649904208857204E-3</v>
      </c>
      <c r="D60">
        <f>DIA!C60</f>
        <v>-3.1850340917891399E-3</v>
      </c>
      <c r="E60">
        <f>HD!C60</f>
        <v>-1.7967996277672498E-3</v>
      </c>
      <c r="F60">
        <f>MSFT!C60</f>
        <v>-2.1504856486761373E-3</v>
      </c>
      <c r="G60">
        <f>NKE!C60</f>
        <v>-6.1914313902144977E-3</v>
      </c>
      <c r="H60">
        <f>NVDA!C60</f>
        <v>6.7702170977674871E-3</v>
      </c>
      <c r="I60">
        <f>PG!C60</f>
        <v>-4.6058596231838798E-3</v>
      </c>
      <c r="J60">
        <f>TM!C60</f>
        <v>2.3513406755203931E-2</v>
      </c>
      <c r="K60">
        <f>VIG!C60</f>
        <v>-1.7075634332258597E-3</v>
      </c>
      <c r="L60">
        <f>VOO!C60</f>
        <v>-2.7835027325878877E-3</v>
      </c>
      <c r="M60">
        <f>WMT!C60</f>
        <v>-1.7989708231896172E-3</v>
      </c>
    </row>
    <row r="61" spans="1:13" x14ac:dyDescent="0.3">
      <c r="A61" s="1">
        <v>40996</v>
      </c>
      <c r="B61">
        <v>0</v>
      </c>
      <c r="C61">
        <f>CAT!C61</f>
        <v>-3.5798999434387843E-2</v>
      </c>
      <c r="D61">
        <f>DIA!C61</f>
        <v>-5.2538767981630376E-3</v>
      </c>
      <c r="E61">
        <f>HD!C61</f>
        <v>-2.601547331584967E-3</v>
      </c>
      <c r="F61">
        <f>MSFT!C61</f>
        <v>-1.0199311238560806E-2</v>
      </c>
      <c r="G61">
        <f>NKE!C61</f>
        <v>-6.04343291066348E-3</v>
      </c>
      <c r="H61">
        <f>NVDA!C61</f>
        <v>2.2682836754993795E-2</v>
      </c>
      <c r="I61">
        <f>PG!C61</f>
        <v>5.9558668596612207E-4</v>
      </c>
      <c r="J61">
        <f>TM!C61</f>
        <v>1.2301469981277799E-2</v>
      </c>
      <c r="K61">
        <f>VIG!C61</f>
        <v>-5.1394463059557917E-3</v>
      </c>
      <c r="L61">
        <f>VOO!C61</f>
        <v>-4.8116174843530158E-3</v>
      </c>
      <c r="M61">
        <f>WMT!C61</f>
        <v>1.6355924174728076E-3</v>
      </c>
    </row>
    <row r="62" spans="1:13" x14ac:dyDescent="0.3">
      <c r="A62" s="1">
        <v>40997</v>
      </c>
      <c r="B62">
        <v>0</v>
      </c>
      <c r="C62">
        <f>CAT!C62</f>
        <v>1.6740328094628089E-2</v>
      </c>
      <c r="D62">
        <f>DIA!C62</f>
        <v>1.1444198684522166E-3</v>
      </c>
      <c r="E62">
        <f>HD!C62</f>
        <v>0</v>
      </c>
      <c r="F62">
        <f>MSFT!C62</f>
        <v>-2.1768990901223171E-3</v>
      </c>
      <c r="G62">
        <f>NKE!C62</f>
        <v>5.76509459479666E-3</v>
      </c>
      <c r="H62">
        <f>NVDA!C62</f>
        <v>4.6067474464185762E-3</v>
      </c>
      <c r="I62">
        <f>PG!C62</f>
        <v>-2.6828421201049988E-3</v>
      </c>
      <c r="J62">
        <f>TM!C62</f>
        <v>-7.4092258571617879E-3</v>
      </c>
      <c r="K62">
        <f>VIG!C62</f>
        <v>1.716031503819391E-3</v>
      </c>
      <c r="L62">
        <f>VOO!C62</f>
        <v>-1.7130263942835761E-3</v>
      </c>
      <c r="M62">
        <f>WMT!C62</f>
        <v>-6.0649431450017334E-3</v>
      </c>
    </row>
    <row r="63" spans="1:13" x14ac:dyDescent="0.3">
      <c r="A63" s="1">
        <v>40998</v>
      </c>
      <c r="B63">
        <v>1</v>
      </c>
      <c r="C63">
        <f>CAT!C63</f>
        <v>4.7048470020251299E-3</v>
      </c>
      <c r="D63">
        <f>DIA!C63</f>
        <v>5.0969641719495291E-3</v>
      </c>
      <c r="E63">
        <f>HD!C63</f>
        <v>7.9825743936016765E-3</v>
      </c>
      <c r="F63">
        <f>MSFT!C63</f>
        <v>4.3491818935079704E-3</v>
      </c>
      <c r="G63">
        <f>NKE!C63</f>
        <v>5.4558406674055683E-3</v>
      </c>
      <c r="H63">
        <f>NVDA!C63</f>
        <v>1.1100591368736449E-2</v>
      </c>
      <c r="I63">
        <f>PG!C63</f>
        <v>2.9803113474247125E-3</v>
      </c>
      <c r="J63">
        <f>TM!C63</f>
        <v>8.7923729040033961E-3</v>
      </c>
      <c r="K63">
        <f>VIG!C63</f>
        <v>3.9361126815065858E-3</v>
      </c>
      <c r="L63">
        <f>VOO!C63</f>
        <v>3.2676844194515953E-3</v>
      </c>
      <c r="M63">
        <f>WMT!C63</f>
        <v>6.2283215507185257E-3</v>
      </c>
    </row>
    <row r="64" spans="1:13" x14ac:dyDescent="0.3">
      <c r="A64" s="1">
        <v>41001</v>
      </c>
      <c r="B64">
        <v>0</v>
      </c>
      <c r="C64">
        <f>CAT!C64</f>
        <v>6.8297029290254165E-3</v>
      </c>
      <c r="D64">
        <f>DIA!C64</f>
        <v>3.7862069209693028E-3</v>
      </c>
      <c r="E64">
        <f>HD!C64</f>
        <v>-6.3809297757702081E-3</v>
      </c>
      <c r="F64">
        <f>MSFT!C64</f>
        <v>9.2935408165573845E-4</v>
      </c>
      <c r="G64">
        <f>NKE!C64</f>
        <v>5.334166363590998E-3</v>
      </c>
      <c r="H64">
        <f>NVDA!C64</f>
        <v>-4.5558474629805229E-3</v>
      </c>
      <c r="I64">
        <f>PG!C64</f>
        <v>5.1939865255542471E-3</v>
      </c>
      <c r="J64">
        <f>TM!C64</f>
        <v>-1.4984777904740033E-3</v>
      </c>
      <c r="K64">
        <f>VIG!C64</f>
        <v>6.8082302400474023E-3</v>
      </c>
      <c r="L64">
        <f>VOO!C64</f>
        <v>8.0457445715194555E-3</v>
      </c>
      <c r="M64">
        <f>WMT!C64</f>
        <v>2.611065366293467E-3</v>
      </c>
    </row>
    <row r="65" spans="1:13" x14ac:dyDescent="0.3">
      <c r="A65" s="1">
        <v>41002</v>
      </c>
      <c r="B65">
        <v>0</v>
      </c>
      <c r="C65">
        <f>CAT!C65</f>
        <v>-9.7444066114600394E-3</v>
      </c>
      <c r="D65">
        <f>DIA!C65</f>
        <v>-4.7737141632081311E-3</v>
      </c>
      <c r="E65">
        <f>HD!C65</f>
        <v>2.0011784359716609E-4</v>
      </c>
      <c r="F65">
        <f>MSFT!C65</f>
        <v>-1.0898231411229156E-2</v>
      </c>
      <c r="G65">
        <f>NKE!C65</f>
        <v>3.2054870901322666E-3</v>
      </c>
      <c r="H65">
        <f>NVDA!C65</f>
        <v>-1.644241222335649E-2</v>
      </c>
      <c r="I65">
        <f>PG!C65</f>
        <v>-6.9808774650329253E-3</v>
      </c>
      <c r="J65">
        <f>TM!C65</f>
        <v>-5.4363817098136971E-3</v>
      </c>
      <c r="K65">
        <f>VIG!C65</f>
        <v>-4.7608055383375212E-3</v>
      </c>
      <c r="L65">
        <f>VOO!C65</f>
        <v>-3.8602080130147203E-3</v>
      </c>
      <c r="M65">
        <f>WMT!C65</f>
        <v>-1.1638658781900487E-2</v>
      </c>
    </row>
    <row r="66" spans="1:13" x14ac:dyDescent="0.3">
      <c r="A66" s="1">
        <v>41003</v>
      </c>
      <c r="B66">
        <v>0</v>
      </c>
      <c r="C66">
        <f>CAT!C66</f>
        <v>4.7087761483555885E-4</v>
      </c>
      <c r="D66">
        <f>DIA!C66</f>
        <v>-8.8490926568793073E-3</v>
      </c>
      <c r="E66">
        <f>HD!C66</f>
        <v>-3.0046636701246449E-3</v>
      </c>
      <c r="F66">
        <f>MSFT!C66</f>
        <v>-2.3120915994108034E-2</v>
      </c>
      <c r="G66">
        <f>NKE!C66</f>
        <v>1.0965147969971565E-3</v>
      </c>
      <c r="H66">
        <f>NVDA!C66</f>
        <v>-2.8928943165388785E-2</v>
      </c>
      <c r="I66">
        <f>PG!C66</f>
        <v>2.5306546159405479E-3</v>
      </c>
      <c r="J66">
        <f>TM!C66</f>
        <v>-3.0858611823932527E-2</v>
      </c>
      <c r="K66">
        <f>VIG!C66</f>
        <v>-7.6995688870358557E-3</v>
      </c>
      <c r="L66">
        <f>VOO!C66</f>
        <v>-1.0575360780267037E-2</v>
      </c>
      <c r="M66">
        <f>WMT!C66</f>
        <v>-6.4509611065911672E-3</v>
      </c>
    </row>
    <row r="67" spans="1:13" x14ac:dyDescent="0.3">
      <c r="A67" s="1">
        <v>41004</v>
      </c>
      <c r="B67">
        <v>0</v>
      </c>
      <c r="C67">
        <f>CAT!C67</f>
        <v>-3.6769737569068597E-3</v>
      </c>
      <c r="D67">
        <f>DIA!C67</f>
        <v>-9.1951497049992746E-4</v>
      </c>
      <c r="E67">
        <f>HD!C67</f>
        <v>1.5328296067801606E-2</v>
      </c>
      <c r="F67">
        <f>MSFT!C67</f>
        <v>9.8837376434544461E-3</v>
      </c>
      <c r="G67">
        <f>NKE!C67</f>
        <v>8.1861696721557894E-3</v>
      </c>
      <c r="H67">
        <f>NVDA!C67</f>
        <v>-1.3662994800301871E-3</v>
      </c>
      <c r="I67">
        <f>PG!C67</f>
        <v>7.4284826312219499E-4</v>
      </c>
      <c r="J67">
        <f>TM!C67</f>
        <v>3.1052463308050911E-3</v>
      </c>
      <c r="K67">
        <f>VIG!C67</f>
        <v>-1.3751186409606542E-3</v>
      </c>
      <c r="L67">
        <f>VOO!C67</f>
        <v>-3.1301753767232725E-4</v>
      </c>
      <c r="M67">
        <f>WMT!C67</f>
        <v>6.7808204361629581E-3</v>
      </c>
    </row>
    <row r="68" spans="1:13" x14ac:dyDescent="0.3">
      <c r="A68" s="1">
        <v>41008</v>
      </c>
      <c r="B68">
        <v>0</v>
      </c>
      <c r="C68">
        <f>CAT!C68</f>
        <v>-2.1963991634224918E-2</v>
      </c>
      <c r="D68">
        <f>DIA!C68</f>
        <v>-9.7880152789850978E-3</v>
      </c>
      <c r="E68">
        <f>HD!C68</f>
        <v>-7.9042873854689338E-4</v>
      </c>
      <c r="F68">
        <f>MSFT!C68</f>
        <v>-1.3414210808212963E-2</v>
      </c>
      <c r="G68">
        <f>NKE!C68</f>
        <v>2.7139994029566996E-3</v>
      </c>
      <c r="H68">
        <f>NVDA!C68</f>
        <v>-1.3071926195503557E-2</v>
      </c>
      <c r="I68">
        <f>PG!C68</f>
        <v>-7.4559319270355428E-3</v>
      </c>
      <c r="J68">
        <f>TM!C68</f>
        <v>-2.6094546162108795E-2</v>
      </c>
      <c r="K68">
        <f>VIG!C68</f>
        <v>-1.1242539239108618E-2</v>
      </c>
      <c r="L68">
        <f>VOO!C68</f>
        <v>-1.1165924555866409E-2</v>
      </c>
      <c r="M68">
        <f>WMT!C68</f>
        <v>-8.9404488013384818E-3</v>
      </c>
    </row>
    <row r="69" spans="1:13" x14ac:dyDescent="0.3">
      <c r="A69" s="1">
        <v>41009</v>
      </c>
      <c r="B69">
        <v>0</v>
      </c>
      <c r="C69">
        <f>CAT!C69</f>
        <v>-3.0786968272170302E-2</v>
      </c>
      <c r="D69">
        <f>DIA!C69</f>
        <v>-1.6475559886456131E-2</v>
      </c>
      <c r="E69">
        <f>HD!C69</f>
        <v>-2.441583483013389E-2</v>
      </c>
      <c r="F69">
        <f>MSFT!C69</f>
        <v>-2.046523809121081E-2</v>
      </c>
      <c r="G69">
        <f>NKE!C69</f>
        <v>-3.8964145149590373E-2</v>
      </c>
      <c r="H69">
        <f>NVDA!C69</f>
        <v>-1.9581256899674958E-2</v>
      </c>
      <c r="I69">
        <f>PG!C69</f>
        <v>-6.9088502657531949E-3</v>
      </c>
      <c r="J69">
        <f>TM!C69</f>
        <v>-9.3463246953452012E-3</v>
      </c>
      <c r="K69">
        <f>VIG!C69</f>
        <v>-1.7547791855216665E-2</v>
      </c>
      <c r="L69">
        <f>VOO!C69</f>
        <v>-1.7550082048624613E-2</v>
      </c>
      <c r="M69">
        <f>WMT!C69</f>
        <v>-3.3315517434580793E-3</v>
      </c>
    </row>
    <row r="70" spans="1:13" x14ac:dyDescent="0.3">
      <c r="A70" s="1">
        <v>41010</v>
      </c>
      <c r="B70">
        <v>0</v>
      </c>
      <c r="C70">
        <f>CAT!C70</f>
        <v>1.3057515420334344E-2</v>
      </c>
      <c r="D70">
        <f>DIA!C70</f>
        <v>6.5910829029186407E-3</v>
      </c>
      <c r="E70">
        <f>HD!C70</f>
        <v>7.869623121618978E-3</v>
      </c>
      <c r="F70">
        <f>MSFT!C70</f>
        <v>-3.9458409522266117E-3</v>
      </c>
      <c r="G70">
        <f>NKE!C70</f>
        <v>1.6673806232434252E-2</v>
      </c>
      <c r="H70">
        <f>NVDA!C70</f>
        <v>1.2631954303872638E-2</v>
      </c>
      <c r="I70">
        <f>PG!C70</f>
        <v>1.3553447416059397E-3</v>
      </c>
      <c r="J70">
        <f>TM!C70</f>
        <v>1.9211722649202123E-2</v>
      </c>
      <c r="K70">
        <f>VIG!C70</f>
        <v>8.1101822982199822E-3</v>
      </c>
      <c r="L70">
        <f>VOO!C70</f>
        <v>8.1751763202143734E-3</v>
      </c>
      <c r="M70">
        <f>WMT!C70</f>
        <v>-2.1716142008070777E-3</v>
      </c>
    </row>
    <row r="71" spans="1:13" x14ac:dyDescent="0.3">
      <c r="A71" s="1">
        <v>41011</v>
      </c>
      <c r="B71">
        <v>0</v>
      </c>
      <c r="C71">
        <f>CAT!C71</f>
        <v>4.5062977450051986E-2</v>
      </c>
      <c r="D71">
        <f>DIA!C71</f>
        <v>1.4520757332744577E-2</v>
      </c>
      <c r="E71">
        <f>HD!C71</f>
        <v>1.7534550876249159E-2</v>
      </c>
      <c r="F71">
        <f>MSFT!C71</f>
        <v>2.0545051776749257E-2</v>
      </c>
      <c r="G71">
        <f>NKE!C71</f>
        <v>3.6886253017172324E-3</v>
      </c>
      <c r="H71">
        <f>NVDA!C71</f>
        <v>2.3433409640473676E-2</v>
      </c>
      <c r="I71">
        <f>PG!C71</f>
        <v>-5.2816387785240074E-3</v>
      </c>
      <c r="J71">
        <f>TM!C71</f>
        <v>6.0416522928760027E-3</v>
      </c>
      <c r="K71">
        <f>VIG!C71</f>
        <v>1.291011734612953E-2</v>
      </c>
      <c r="L71">
        <f>VOO!C71</f>
        <v>1.3636031458108711E-2</v>
      </c>
      <c r="M71">
        <f>WMT!C71</f>
        <v>5.6695658299172145E-3</v>
      </c>
    </row>
    <row r="72" spans="1:13" x14ac:dyDescent="0.3">
      <c r="A72" s="1">
        <v>41012</v>
      </c>
      <c r="B72">
        <v>0</v>
      </c>
      <c r="C72">
        <f>CAT!C72</f>
        <v>-5.1806914451186315E-3</v>
      </c>
      <c r="D72">
        <f>DIA!C72</f>
        <v>-1.0227690813438358E-2</v>
      </c>
      <c r="E72">
        <f>HD!C72</f>
        <v>6.4964004911750618E-3</v>
      </c>
      <c r="F72">
        <f>MSFT!C72</f>
        <v>-5.5026297026876617E-3</v>
      </c>
      <c r="G72">
        <f>NKE!C72</f>
        <v>4.7747123734112381E-3</v>
      </c>
      <c r="H72">
        <f>NVDA!C72</f>
        <v>-3.6065363944346396E-2</v>
      </c>
      <c r="I72">
        <f>PG!C72</f>
        <v>-4.2457694296465205E-3</v>
      </c>
      <c r="J72">
        <f>TM!C72</f>
        <v>-1.9340221333801172E-2</v>
      </c>
      <c r="K72">
        <f>VIG!C72</f>
        <v>-9.0545476263710189E-3</v>
      </c>
      <c r="L72">
        <f>VOO!C72</f>
        <v>-1.2040885026501301E-2</v>
      </c>
      <c r="M72">
        <f>WMT!C72</f>
        <v>-6.171484475417946E-3</v>
      </c>
    </row>
    <row r="73" spans="1:13" x14ac:dyDescent="0.3">
      <c r="A73" s="1">
        <v>41015</v>
      </c>
      <c r="B73">
        <v>0</v>
      </c>
      <c r="C73">
        <f>CAT!C73</f>
        <v>7.9950758940609511E-3</v>
      </c>
      <c r="D73">
        <f>DIA!C73</f>
        <v>5.2044835985396712E-3</v>
      </c>
      <c r="E73">
        <f>HD!C73</f>
        <v>1.4223446507677647E-2</v>
      </c>
      <c r="F73">
        <f>MSFT!C73</f>
        <v>8.7255245146796671E-3</v>
      </c>
      <c r="G73">
        <f>NKE!C73</f>
        <v>2.1046133471191177E-3</v>
      </c>
      <c r="H73">
        <f>NVDA!C73</f>
        <v>-1.2078107733687147E-2</v>
      </c>
      <c r="I73">
        <f>PG!C73</f>
        <v>1.463194669082931E-2</v>
      </c>
      <c r="J73">
        <f>TM!C73</f>
        <v>-2.2133543229569644E-3</v>
      </c>
      <c r="K73">
        <f>VIG!C73</f>
        <v>4.3633670153555007E-3</v>
      </c>
      <c r="L73">
        <f>VOO!C73</f>
        <v>-1.1165164050739517E-3</v>
      </c>
      <c r="M73">
        <f>WMT!C73</f>
        <v>1.346110214776744E-2</v>
      </c>
    </row>
    <row r="74" spans="1:13" x14ac:dyDescent="0.3">
      <c r="A74" s="1">
        <v>41016</v>
      </c>
      <c r="B74">
        <v>0</v>
      </c>
      <c r="C74">
        <f>CAT!C74</f>
        <v>1.5524423263448316E-2</v>
      </c>
      <c r="D74">
        <f>DIA!C74</f>
        <v>1.4384205727145417E-2</v>
      </c>
      <c r="E74">
        <f>HD!C74</f>
        <v>6.5557526789774513E-3</v>
      </c>
      <c r="F74">
        <f>MSFT!C74</f>
        <v>1.1516144987730985E-2</v>
      </c>
      <c r="G74">
        <f>NKE!C74</f>
        <v>3.9228376424953297E-3</v>
      </c>
      <c r="H74">
        <f>NVDA!C74</f>
        <v>2.1422957840330592E-3</v>
      </c>
      <c r="I74">
        <f>PG!C74</f>
        <v>3.5874467947374228E-3</v>
      </c>
      <c r="J74">
        <f>TM!C74</f>
        <v>2.4587008089752126E-3</v>
      </c>
      <c r="K74">
        <f>VIG!C74</f>
        <v>1.4179926254784538E-2</v>
      </c>
      <c r="L74">
        <f>VOO!C74</f>
        <v>1.5202294110887742E-2</v>
      </c>
      <c r="M74">
        <f>WMT!C74</f>
        <v>2.1070457298962141E-2</v>
      </c>
    </row>
    <row r="75" spans="1:13" x14ac:dyDescent="0.3">
      <c r="A75" s="1">
        <v>41017</v>
      </c>
      <c r="B75">
        <v>0</v>
      </c>
      <c r="C75">
        <f>CAT!C75</f>
        <v>7.3522790630955884E-3</v>
      </c>
      <c r="D75">
        <f>DIA!C75</f>
        <v>-6.0516001918215351E-3</v>
      </c>
      <c r="E75">
        <f>HD!C75</f>
        <v>-4.2369534381718832E-3</v>
      </c>
      <c r="F75">
        <f>MSFT!C75</f>
        <v>-9.58779323561843E-3</v>
      </c>
      <c r="G75">
        <f>NKE!C75</f>
        <v>6.6244442147351448E-3</v>
      </c>
      <c r="H75">
        <f>NVDA!C75</f>
        <v>-1.075665197310665E-2</v>
      </c>
      <c r="I75">
        <f>PG!C75</f>
        <v>-4.036730976805754E-3</v>
      </c>
      <c r="J75">
        <f>TM!C75</f>
        <v>1.3500596422749119E-3</v>
      </c>
      <c r="K75">
        <f>VIG!C75</f>
        <v>-2.5790486042233723E-3</v>
      </c>
      <c r="L75">
        <f>VOO!C75</f>
        <v>-3.4635327704499301E-3</v>
      </c>
      <c r="M75">
        <f>WMT!C75</f>
        <v>3.0662268737363268E-3</v>
      </c>
    </row>
    <row r="76" spans="1:13" x14ac:dyDescent="0.3">
      <c r="A76" s="1">
        <v>41018</v>
      </c>
      <c r="B76">
        <v>0</v>
      </c>
      <c r="C76">
        <f>CAT!C76</f>
        <v>-1.2864144361111652E-2</v>
      </c>
      <c r="D76">
        <f>DIA!C76</f>
        <v>-4.6978450382278861E-3</v>
      </c>
      <c r="E76">
        <f>HD!C76</f>
        <v>-4.8369200339285021E-3</v>
      </c>
      <c r="F76">
        <f>MSFT!C76</f>
        <v>-4.1832013303150124E-3</v>
      </c>
      <c r="G76">
        <f>NKE!C76</f>
        <v>-8.6294444432297064E-3</v>
      </c>
      <c r="H76">
        <f>NVDA!C76</f>
        <v>-1.5256720993572283E-2</v>
      </c>
      <c r="I76">
        <f>PG!C76</f>
        <v>-2.7006277919993903E-3</v>
      </c>
      <c r="J76">
        <f>TM!C76</f>
        <v>2.938367562588395E-3</v>
      </c>
      <c r="K76">
        <f>VIG!C76</f>
        <v>-6.0433795925991891E-3</v>
      </c>
      <c r="L76">
        <f>VOO!C76</f>
        <v>-6.4866642375147679E-3</v>
      </c>
      <c r="M76">
        <f>WMT!C76</f>
        <v>-5.0076942659922994E-3</v>
      </c>
    </row>
    <row r="77" spans="1:13" x14ac:dyDescent="0.3">
      <c r="A77" s="1">
        <v>41019</v>
      </c>
      <c r="B77">
        <v>0</v>
      </c>
      <c r="C77">
        <f>CAT!C77</f>
        <v>3.4404316783511503E-3</v>
      </c>
      <c r="D77">
        <f>DIA!C77</f>
        <v>4.5413236342850063E-3</v>
      </c>
      <c r="E77">
        <f>HD!C77</f>
        <v>-1.9416719519162841E-3</v>
      </c>
      <c r="F77">
        <f>MSFT!C77</f>
        <v>4.4465833865941148E-2</v>
      </c>
      <c r="G77">
        <f>NKE!C77</f>
        <v>1.0527093086294979E-2</v>
      </c>
      <c r="H77">
        <f>NVDA!C77</f>
        <v>-1.9963580328111307E-2</v>
      </c>
      <c r="I77">
        <f>PG!C77</f>
        <v>1.4021725635202128E-2</v>
      </c>
      <c r="J77">
        <f>TM!C77</f>
        <v>-1.5400771223204301E-2</v>
      </c>
      <c r="K77">
        <f>VIG!C77</f>
        <v>4.492869362191892E-3</v>
      </c>
      <c r="L77">
        <f>VOO!C77</f>
        <v>1.5858240655674931E-3</v>
      </c>
      <c r="M77">
        <f>WMT!C77</f>
        <v>1.1272291479697516E-2</v>
      </c>
    </row>
    <row r="78" spans="1:13" x14ac:dyDescent="0.3">
      <c r="A78" s="1">
        <v>41022</v>
      </c>
      <c r="B78">
        <v>0</v>
      </c>
      <c r="C78">
        <f>CAT!C78</f>
        <v>-7.7340450994930234E-3</v>
      </c>
      <c r="D78">
        <f>DIA!C78</f>
        <v>-7.4128727568192705E-3</v>
      </c>
      <c r="E78">
        <f>HD!C78</f>
        <v>-7.020205939330091E-3</v>
      </c>
      <c r="F78">
        <f>MSFT!C78</f>
        <v>-9.2967672381107855E-3</v>
      </c>
      <c r="G78">
        <f>NKE!C78</f>
        <v>-9.2511260407953187E-3</v>
      </c>
      <c r="H78">
        <f>NVDA!C78</f>
        <v>-1.2021123923399411E-2</v>
      </c>
      <c r="I78">
        <f>PG!C78</f>
        <v>-1.282057609199228E-2</v>
      </c>
      <c r="J78">
        <f>TM!C78</f>
        <v>-1.3877913616842279E-2</v>
      </c>
      <c r="K78">
        <f>VIG!C78</f>
        <v>-1.0398870695002277E-2</v>
      </c>
      <c r="L78">
        <f>VOO!C78</f>
        <v>-8.5945800038212481E-3</v>
      </c>
      <c r="M78">
        <f>WMT!C78</f>
        <v>-4.7718035476826383E-2</v>
      </c>
    </row>
    <row r="79" spans="1:13" x14ac:dyDescent="0.3">
      <c r="A79" s="1">
        <v>41023</v>
      </c>
      <c r="B79">
        <v>0</v>
      </c>
      <c r="C79">
        <f>CAT!C79</f>
        <v>1.3933980594363581E-2</v>
      </c>
      <c r="D79">
        <f>DIA!C79</f>
        <v>5.4112140529797978E-3</v>
      </c>
      <c r="E79">
        <f>HD!C79</f>
        <v>2.5407605353326545E-3</v>
      </c>
      <c r="F79">
        <f>MSFT!C79</f>
        <v>-6.2463248058772765E-3</v>
      </c>
      <c r="G79">
        <f>NKE!C79</f>
        <v>-2.7715319077725939E-2</v>
      </c>
      <c r="H79">
        <f>NVDA!C79</f>
        <v>-3.1480817273456536E-2</v>
      </c>
      <c r="I79">
        <f>PG!C79</f>
        <v>5.2373788766369705E-3</v>
      </c>
      <c r="J79">
        <f>TM!C79</f>
        <v>1.6234235434139759E-2</v>
      </c>
      <c r="K79">
        <f>VIG!C79</f>
        <v>2.783752123796078E-3</v>
      </c>
      <c r="L79">
        <f>VOO!C79</f>
        <v>3.6696126265646578E-3</v>
      </c>
      <c r="M79">
        <f>WMT!C79</f>
        <v>-3.0178739462481438E-2</v>
      </c>
    </row>
    <row r="80" spans="1:13" x14ac:dyDescent="0.3">
      <c r="A80" s="1">
        <v>41024</v>
      </c>
      <c r="B80">
        <v>0</v>
      </c>
      <c r="C80">
        <f>CAT!C80</f>
        <v>-4.6835960471445774E-2</v>
      </c>
      <c r="D80">
        <f>DIA!C80</f>
        <v>7.0665744504015467E-3</v>
      </c>
      <c r="E80">
        <f>HD!C80</f>
        <v>1.3186167751845564E-2</v>
      </c>
      <c r="F80">
        <f>MSFT!C80</f>
        <v>8.7340158848244892E-3</v>
      </c>
      <c r="G80">
        <f>NKE!C80</f>
        <v>2.1133494656444471E-2</v>
      </c>
      <c r="H80">
        <f>NVDA!C80</f>
        <v>2.0078095139959718E-2</v>
      </c>
      <c r="I80">
        <f>PG!C80</f>
        <v>6.7804274109633418E-3</v>
      </c>
      <c r="J80">
        <f>TM!C80</f>
        <v>7.7733587924188833E-3</v>
      </c>
      <c r="K80">
        <f>VIG!C80</f>
        <v>7.6151185712062747E-3</v>
      </c>
      <c r="L80">
        <f>VOO!C80</f>
        <v>1.3917919430128881E-2</v>
      </c>
      <c r="M80">
        <f>WMT!C80</f>
        <v>-7.1222791926089752E-3</v>
      </c>
    </row>
    <row r="81" spans="1:13" x14ac:dyDescent="0.3">
      <c r="A81" s="1">
        <v>41025</v>
      </c>
      <c r="B81">
        <v>0</v>
      </c>
      <c r="C81">
        <f>CAT!C81</f>
        <v>9.1421444423972504E-3</v>
      </c>
      <c r="D81">
        <f>DIA!C81</f>
        <v>9.2198069108310448E-3</v>
      </c>
      <c r="E81">
        <f>HD!C81</f>
        <v>-7.7070941918447528E-4</v>
      </c>
      <c r="F81">
        <f>MSFT!C81</f>
        <v>-2.7991820814800626E-3</v>
      </c>
      <c r="G81">
        <f>NKE!C81</f>
        <v>1.2034131766781586E-2</v>
      </c>
      <c r="H81">
        <f>NVDA!C81</f>
        <v>7.6416802344679775E-4</v>
      </c>
      <c r="I81">
        <f>PG!C81</f>
        <v>-2.988426028701954E-4</v>
      </c>
      <c r="J81">
        <f>TM!C81</f>
        <v>5.76030912822842E-3</v>
      </c>
      <c r="K81">
        <f>VIG!C81</f>
        <v>6.0164503981016615E-3</v>
      </c>
      <c r="L81">
        <f>VOO!C81</f>
        <v>6.8867114273135077E-3</v>
      </c>
      <c r="M81">
        <f>WMT!C81</f>
        <v>2.7342553561530567E-2</v>
      </c>
    </row>
    <row r="82" spans="1:13" x14ac:dyDescent="0.3">
      <c r="A82" s="1">
        <v>41026</v>
      </c>
      <c r="B82">
        <v>0</v>
      </c>
      <c r="C82">
        <f>CAT!C82</f>
        <v>1.6268438979729373E-3</v>
      </c>
      <c r="D82">
        <f>DIA!C82</f>
        <v>1.1372206841678092E-3</v>
      </c>
      <c r="E82">
        <f>HD!C82</f>
        <v>1.5410780717233894E-3</v>
      </c>
      <c r="F82">
        <f>MSFT!C82</f>
        <v>-4.0569155189982154E-3</v>
      </c>
      <c r="G82">
        <f>NKE!C82</f>
        <v>2.6245619136512194E-3</v>
      </c>
      <c r="H82">
        <f>NVDA!C82</f>
        <v>-8.4390592712949332E-3</v>
      </c>
      <c r="I82">
        <f>PG!C82</f>
        <v>-3.7015910058250855E-2</v>
      </c>
      <c r="J82">
        <f>TM!C82</f>
        <v>5.6055793828887635E-3</v>
      </c>
      <c r="K82">
        <f>VIG!C82</f>
        <v>3.4216570690223289E-3</v>
      </c>
      <c r="L82">
        <f>VOO!C82</f>
        <v>2.025593308112807E-3</v>
      </c>
      <c r="M82">
        <f>WMT!C82</f>
        <v>1.3561716469844599E-3</v>
      </c>
    </row>
    <row r="83" spans="1:13" x14ac:dyDescent="0.3">
      <c r="A83" s="1">
        <v>41029</v>
      </c>
      <c r="B83">
        <v>1</v>
      </c>
      <c r="C83">
        <f>CAT!C83</f>
        <v>-1.7267466112460345E-2</v>
      </c>
      <c r="D83">
        <f>DIA!C83</f>
        <v>-1.5164725501643651E-3</v>
      </c>
      <c r="E83">
        <f>HD!C83</f>
        <v>-3.0846038810771648E-3</v>
      </c>
      <c r="F83">
        <f>MSFT!C83</f>
        <v>1.2501777588132593E-3</v>
      </c>
      <c r="G83">
        <f>NKE!C83</f>
        <v>1.1055634611312605E-2</v>
      </c>
      <c r="H83">
        <f>NVDA!C83</f>
        <v>1.5398482398904473E-3</v>
      </c>
      <c r="I83">
        <f>PG!C83</f>
        <v>-1.2492554903976766E-2</v>
      </c>
      <c r="J83">
        <f>TM!C83</f>
        <v>-6.2169462624172955E-3</v>
      </c>
      <c r="K83">
        <f>VIG!C83</f>
        <v>-3.4216570690223658E-3</v>
      </c>
      <c r="L83">
        <f>VOO!C83</f>
        <v>-4.3679601613731932E-3</v>
      </c>
      <c r="M83">
        <f>WMT!C83</f>
        <v>-2.0350304119753498E-3</v>
      </c>
    </row>
    <row r="84" spans="1:13" x14ac:dyDescent="0.3">
      <c r="A84" s="1">
        <v>41030</v>
      </c>
      <c r="B84">
        <v>0</v>
      </c>
      <c r="C84">
        <f>CAT!C84</f>
        <v>-6.4430080716152988E-3</v>
      </c>
      <c r="D84">
        <f>DIA!C84</f>
        <v>5.5231272245229836E-3</v>
      </c>
      <c r="E84">
        <f>HD!C84</f>
        <v>1.0181561629540415E-2</v>
      </c>
      <c r="F84">
        <f>MSFT!C84</f>
        <v>-3.1231305300852426E-4</v>
      </c>
      <c r="G84">
        <f>NKE!C84</f>
        <v>-5.1081996213313266E-3</v>
      </c>
      <c r="H84">
        <f>NVDA!C84</f>
        <v>1.7537765141454553E-2</v>
      </c>
      <c r="I84">
        <f>PG!C84</f>
        <v>-1.1005159286669995E-3</v>
      </c>
      <c r="J84">
        <f>TM!C84</f>
        <v>-2.0132853729580354E-2</v>
      </c>
      <c r="K84">
        <f>VIG!C84</f>
        <v>3.0799010970703378E-3</v>
      </c>
      <c r="L84">
        <f>VOO!C84</f>
        <v>6.544989075822823E-3</v>
      </c>
      <c r="M84">
        <f>WMT!C84</f>
        <v>2.7123447648882389E-3</v>
      </c>
    </row>
    <row r="85" spans="1:13" x14ac:dyDescent="0.3">
      <c r="A85" s="1">
        <v>41031</v>
      </c>
      <c r="B85">
        <v>0</v>
      </c>
      <c r="C85">
        <f>CAT!C85</f>
        <v>5.0796861929447851E-3</v>
      </c>
      <c r="D85">
        <f>DIA!C85</f>
        <v>-9.8099916040633294E-4</v>
      </c>
      <c r="E85">
        <f>HD!C85</f>
        <v>7.426637927497177E-3</v>
      </c>
      <c r="F85">
        <f>MSFT!C85</f>
        <v>-6.5823084758363159E-3</v>
      </c>
      <c r="G85">
        <f>NKE!C85</f>
        <v>2.6422329851165695E-2</v>
      </c>
      <c r="H85">
        <f>NVDA!C85</f>
        <v>-2.9143320042286636E-2</v>
      </c>
      <c r="I85">
        <f>PG!C85</f>
        <v>6.4291481589585069E-3</v>
      </c>
      <c r="J85">
        <f>TM!C85</f>
        <v>-3.7500692229341841E-3</v>
      </c>
      <c r="K85">
        <f>VIG!C85</f>
        <v>5.1275095927302112E-4</v>
      </c>
      <c r="L85">
        <f>VOO!C85</f>
        <v>-3.1115923061846061E-3</v>
      </c>
      <c r="M85">
        <f>WMT!C85</f>
        <v>-1.0162570456617285E-3</v>
      </c>
    </row>
    <row r="86" spans="1:13" x14ac:dyDescent="0.3">
      <c r="A86" s="1">
        <v>41032</v>
      </c>
      <c r="B86">
        <v>0</v>
      </c>
      <c r="C86">
        <f>CAT!C86</f>
        <v>-1.9282174086831402E-2</v>
      </c>
      <c r="D86">
        <f>DIA!C86</f>
        <v>-4.4663335619151033E-3</v>
      </c>
      <c r="E86">
        <f>HD!C86</f>
        <v>-4.5636202904029985E-3</v>
      </c>
      <c r="F86">
        <f>MSFT!C86</f>
        <v>-1.2584522259678208E-3</v>
      </c>
      <c r="G86">
        <f>NKE!C86</f>
        <v>1.0493449132618904E-3</v>
      </c>
      <c r="H86">
        <f>NVDA!C86</f>
        <v>-1.7268750592582743E-2</v>
      </c>
      <c r="I86">
        <f>PG!C86</f>
        <v>8.2495884868647746E-3</v>
      </c>
      <c r="J86">
        <f>TM!C86</f>
        <v>-7.9209410905843602E-3</v>
      </c>
      <c r="K86">
        <f>VIG!C86</f>
        <v>-5.6513973834168675E-3</v>
      </c>
      <c r="L86">
        <f>VOO!C86</f>
        <v>-7.3496955743992815E-3</v>
      </c>
      <c r="M86">
        <f>WMT!C86</f>
        <v>-3.3899573529882343E-4</v>
      </c>
    </row>
    <row r="87" spans="1:13" x14ac:dyDescent="0.3">
      <c r="A87" s="1">
        <v>41033</v>
      </c>
      <c r="B87">
        <v>0</v>
      </c>
      <c r="C87">
        <f>CAT!C87</f>
        <v>-2.2400648922444526E-2</v>
      </c>
      <c r="D87">
        <f>DIA!C87</f>
        <v>-1.3135013971941585E-2</v>
      </c>
      <c r="E87">
        <f>HD!C87</f>
        <v>-9.7674988906409042E-3</v>
      </c>
      <c r="F87">
        <f>MSFT!C87</f>
        <v>-2.4865809344089433E-2</v>
      </c>
      <c r="G87">
        <f>NKE!C87</f>
        <v>-2.2899939746759856E-2</v>
      </c>
      <c r="H87">
        <f>NVDA!C87</f>
        <v>-2.9733060515231197E-2</v>
      </c>
      <c r="I87">
        <f>PG!C87</f>
        <v>-3.5717387218943569E-3</v>
      </c>
      <c r="J87">
        <f>TM!C87</f>
        <v>-7.4754139256299314E-3</v>
      </c>
      <c r="K87">
        <f>VIG!C87</f>
        <v>-1.3660018479597108E-2</v>
      </c>
      <c r="L87">
        <f>VOO!C87</f>
        <v>-1.6458918990654551E-2</v>
      </c>
      <c r="M87">
        <f>WMT!C87</f>
        <v>-4.9282094767255412E-3</v>
      </c>
    </row>
    <row r="88" spans="1:13" x14ac:dyDescent="0.3">
      <c r="A88" s="1">
        <v>41036</v>
      </c>
      <c r="B88">
        <v>0</v>
      </c>
      <c r="C88">
        <f>CAT!C88</f>
        <v>-1.2779532471238648E-2</v>
      </c>
      <c r="D88">
        <f>DIA!C88</f>
        <v>-1.9233705677710658E-3</v>
      </c>
      <c r="E88">
        <f>HD!C88</f>
        <v>-1.1030626822601555E-2</v>
      </c>
      <c r="F88">
        <f>MSFT!C88</f>
        <v>-1.0709233683269849E-2</v>
      </c>
      <c r="G88">
        <f>NKE!C88</f>
        <v>-3.4940525207216985E-3</v>
      </c>
      <c r="H88">
        <f>NVDA!C88</f>
        <v>1.6983858250832609E-2</v>
      </c>
      <c r="I88">
        <f>PG!C88</f>
        <v>-4.6687089812291825E-4</v>
      </c>
      <c r="J88">
        <f>TM!C88</f>
        <v>7.6279590128818236E-4</v>
      </c>
      <c r="K88">
        <f>VIG!C88</f>
        <v>1.7436060004380054E-4</v>
      </c>
      <c r="L88">
        <f>VOO!C88</f>
        <v>7.976924886971341E-4</v>
      </c>
      <c r="M88">
        <f>WMT!C88</f>
        <v>8.3129860342927662E-3</v>
      </c>
    </row>
    <row r="89" spans="1:13" x14ac:dyDescent="0.3">
      <c r="A89" s="1">
        <v>41037</v>
      </c>
      <c r="B89">
        <v>0</v>
      </c>
      <c r="C89">
        <f>CAT!C89</f>
        <v>-7.2283992342869674E-3</v>
      </c>
      <c r="D89">
        <f>DIA!C89</f>
        <v>-5.8708780156936655E-3</v>
      </c>
      <c r="E89">
        <f>HD!C89</f>
        <v>-1.5096905355702576E-2</v>
      </c>
      <c r="F89">
        <f>MSFT!C89</f>
        <v>-4.9058161807896883E-3</v>
      </c>
      <c r="G89">
        <f>NKE!C89</f>
        <v>-2.4438925197043833E-2</v>
      </c>
      <c r="H89">
        <f>NVDA!C89</f>
        <v>-8.0226430403119422E-4</v>
      </c>
      <c r="I89">
        <f>PG!C89</f>
        <v>-1.4017630879945E-3</v>
      </c>
      <c r="J89">
        <f>TM!C89</f>
        <v>-6.6303037726217016E-3</v>
      </c>
      <c r="K89">
        <f>VIG!C89</f>
        <v>-3.3126347231417913E-3</v>
      </c>
      <c r="L89">
        <f>VOO!C89</f>
        <v>-4.3140920226369343E-3</v>
      </c>
      <c r="M89">
        <f>WMT!C89</f>
        <v>-2.3682369374623978E-3</v>
      </c>
    </row>
    <row r="90" spans="1:13" x14ac:dyDescent="0.3">
      <c r="A90" s="1">
        <v>41038</v>
      </c>
      <c r="B90">
        <v>0</v>
      </c>
      <c r="C90">
        <f>CAT!C90</f>
        <v>-5.1955549421401443E-3</v>
      </c>
      <c r="D90">
        <f>DIA!C90</f>
        <v>-5.7494247928771098E-3</v>
      </c>
      <c r="E90">
        <f>HD!C90</f>
        <v>-1.0125999560130938E-2</v>
      </c>
      <c r="F90">
        <f>MSFT!C90</f>
        <v>8.4885414287924378E-3</v>
      </c>
      <c r="G90">
        <f>NKE!C90</f>
        <v>-5.3489156438815792E-3</v>
      </c>
      <c r="H90">
        <f>NVDA!C90</f>
        <v>4.0045532843421905E-3</v>
      </c>
      <c r="I90">
        <f>PG!C90</f>
        <v>-7.6663430215589985E-3</v>
      </c>
      <c r="J90">
        <f>TM!C90</f>
        <v>2.9992191818432327E-2</v>
      </c>
      <c r="K90">
        <f>VIG!C90</f>
        <v>-7.0103508964456619E-3</v>
      </c>
      <c r="L90">
        <f>VOO!C90</f>
        <v>-5.6204913958922756E-3</v>
      </c>
      <c r="M90">
        <f>WMT!C90</f>
        <v>6.4157472232653813E-3</v>
      </c>
    </row>
    <row r="91" spans="1:13" x14ac:dyDescent="0.3">
      <c r="A91" s="1">
        <v>41039</v>
      </c>
      <c r="B91">
        <v>0</v>
      </c>
      <c r="C91">
        <f>CAT!C91</f>
        <v>-5.7461209861749433E-3</v>
      </c>
      <c r="D91">
        <f>DIA!C91</f>
        <v>7.7914304184506934E-4</v>
      </c>
      <c r="E91">
        <f>HD!C91</f>
        <v>1.0125999560130966E-2</v>
      </c>
      <c r="F91">
        <f>MSFT!C91</f>
        <v>-6.5047915136162357E-4</v>
      </c>
      <c r="G91">
        <f>NKE!C91</f>
        <v>-5.4701122426023029E-3</v>
      </c>
      <c r="H91">
        <f>NVDA!C91</f>
        <v>-7.219974832730007E-3</v>
      </c>
      <c r="I91">
        <f>PG!C91</f>
        <v>7.3544649537628723E-3</v>
      </c>
      <c r="J91">
        <f>TM!C91</f>
        <v>-1.0231832620851243E-2</v>
      </c>
      <c r="K91">
        <f>VIG!C91</f>
        <v>2.634517670952376E-3</v>
      </c>
      <c r="L91">
        <f>VOO!C91</f>
        <v>1.7699434701055768E-3</v>
      </c>
      <c r="M91">
        <f>WMT!C91</f>
        <v>2.7066502180386623E-3</v>
      </c>
    </row>
    <row r="92" spans="1:13" x14ac:dyDescent="0.3">
      <c r="A92" s="1">
        <v>41040</v>
      </c>
      <c r="B92">
        <v>0</v>
      </c>
      <c r="C92">
        <f>CAT!C92</f>
        <v>6.2880664470546033E-4</v>
      </c>
      <c r="D92">
        <f>DIA!C92</f>
        <v>-2.0267494712574606E-3</v>
      </c>
      <c r="E92">
        <f>HD!C92</f>
        <v>-5.5468780298568209E-3</v>
      </c>
      <c r="F92">
        <f>MSFT!C92</f>
        <v>1.3570438081385937E-2</v>
      </c>
      <c r="G92">
        <f>NKE!C92</f>
        <v>6.4869793898097664E-3</v>
      </c>
      <c r="H92">
        <f>NVDA!C92</f>
        <v>6.1666147588321507E-2</v>
      </c>
      <c r="I92">
        <f>PG!C92</f>
        <v>-7.1975527346234448E-3</v>
      </c>
      <c r="J92">
        <f>TM!C92</f>
        <v>1.2216390289869499E-2</v>
      </c>
      <c r="K92">
        <f>VIG!C92</f>
        <v>-1.9312855336077932E-3</v>
      </c>
      <c r="L92">
        <f>VOO!C92</f>
        <v>-3.2203713853905594E-3</v>
      </c>
      <c r="M92">
        <f>WMT!C92</f>
        <v>3.8781798277510277E-3</v>
      </c>
    </row>
    <row r="93" spans="1:13" x14ac:dyDescent="0.3">
      <c r="A93" s="1">
        <v>41043</v>
      </c>
      <c r="B93">
        <v>0</v>
      </c>
      <c r="C93">
        <f>CAT!C93</f>
        <v>-2.0096272690390649E-2</v>
      </c>
      <c r="D93">
        <f>DIA!C93</f>
        <v>-9.642342507457104E-3</v>
      </c>
      <c r="E93">
        <f>HD!C93</f>
        <v>-9.1797865621929334E-3</v>
      </c>
      <c r="F93">
        <f>MSFT!C93</f>
        <v>-1.5524339403999965E-2</v>
      </c>
      <c r="G93">
        <f>NKE!C93</f>
        <v>-7.324179907467347E-3</v>
      </c>
      <c r="H93">
        <f>NVDA!C93</f>
        <v>-6.0743177771684868E-3</v>
      </c>
      <c r="I93">
        <f>PG!C93</f>
        <v>-1.5713933778683633E-3</v>
      </c>
      <c r="J93">
        <f>TM!C93</f>
        <v>-1.2593036614296223E-2</v>
      </c>
      <c r="K93">
        <f>VIG!C93</f>
        <v>-8.4715603117024429E-3</v>
      </c>
      <c r="L93">
        <f>VOO!C93</f>
        <v>-1.0700102582155483E-2</v>
      </c>
      <c r="M93">
        <f>WMT!C93</f>
        <v>-5.9078384160576236E-3</v>
      </c>
    </row>
    <row r="94" spans="1:13" x14ac:dyDescent="0.3">
      <c r="A94" s="1">
        <v>41044</v>
      </c>
      <c r="B94">
        <v>0</v>
      </c>
      <c r="C94">
        <f>CAT!C94</f>
        <v>-9.8776655390298024E-3</v>
      </c>
      <c r="D94">
        <f>DIA!C94</f>
        <v>-5.053450025139938E-3</v>
      </c>
      <c r="E94">
        <f>HD!C94</f>
        <v>-2.4557540054398655E-2</v>
      </c>
      <c r="F94">
        <f>MSFT!C94</f>
        <v>-8.8977378044388569E-3</v>
      </c>
      <c r="G94">
        <f>NKE!C94</f>
        <v>-2.32891486264047E-3</v>
      </c>
      <c r="H94">
        <f>NVDA!C94</f>
        <v>-9.9506362009204544E-3</v>
      </c>
      <c r="I94">
        <f>PG!C94</f>
        <v>2.1994759019905211E-3</v>
      </c>
      <c r="J94">
        <f>TM!C94</f>
        <v>-1.7721856358513224E-2</v>
      </c>
      <c r="K94">
        <f>VIG!C94</f>
        <v>-1.7741015337522726E-3</v>
      </c>
      <c r="L94">
        <f>VOO!C94</f>
        <v>-5.5575196341125562E-3</v>
      </c>
      <c r="M94">
        <f>WMT!C94</f>
        <v>4.729308067800404E-3</v>
      </c>
    </row>
    <row r="95" spans="1:13" x14ac:dyDescent="0.3">
      <c r="A95" s="1">
        <v>41045</v>
      </c>
      <c r="B95">
        <v>0</v>
      </c>
      <c r="C95">
        <f>CAT!C95</f>
        <v>-8.8868040813974182E-3</v>
      </c>
      <c r="D95">
        <f>DIA!C95</f>
        <v>-1.0299881440230857E-3</v>
      </c>
      <c r="E95">
        <f>HD!C95</f>
        <v>2.0528886747490926E-3</v>
      </c>
      <c r="F95">
        <f>MSFT!C95</f>
        <v>-1.0314492526726081E-2</v>
      </c>
      <c r="G95">
        <f>NKE!C95</f>
        <v>-2.0540358888100924E-3</v>
      </c>
      <c r="H95">
        <f>NVDA!C95</f>
        <v>-2.0202654441907792E-2</v>
      </c>
      <c r="I95">
        <f>PG!C95</f>
        <v>8.9054055551447426E-3</v>
      </c>
      <c r="J95">
        <f>TM!C95</f>
        <v>-2.0385278619980358E-2</v>
      </c>
      <c r="K95">
        <f>VIG!C95</f>
        <v>-3.552275798797549E-4</v>
      </c>
      <c r="L95">
        <f>VOO!C95</f>
        <v>-4.2707622962456409E-3</v>
      </c>
      <c r="M95">
        <f>WMT!C95</f>
        <v>-2.699649479493792E-3</v>
      </c>
    </row>
    <row r="96" spans="1:13" x14ac:dyDescent="0.3">
      <c r="A96" s="1">
        <v>41046</v>
      </c>
      <c r="B96">
        <v>0</v>
      </c>
      <c r="C96">
        <f>CAT!C96</f>
        <v>-4.5204143653698757E-2</v>
      </c>
      <c r="D96">
        <f>DIA!C96</f>
        <v>-1.2841500510379833E-2</v>
      </c>
      <c r="E96">
        <f>HD!C96</f>
        <v>-3.6542430198751093E-2</v>
      </c>
      <c r="F96">
        <f>MSFT!C96</f>
        <v>-6.0382889557672051E-3</v>
      </c>
      <c r="G96">
        <f>NKE!C96</f>
        <v>-2.5174049189123148E-2</v>
      </c>
      <c r="H96">
        <f>NVDA!C96</f>
        <v>-7.089422767905613E-3</v>
      </c>
      <c r="I96">
        <f>PG!C96</f>
        <v>-5.1461082953162549E-3</v>
      </c>
      <c r="J96">
        <f>TM!C96</f>
        <v>6.3665308712049055E-3</v>
      </c>
      <c r="K96">
        <f>VIG!C96</f>
        <v>-1.5573431548735106E-2</v>
      </c>
      <c r="L96">
        <f>VOO!C96</f>
        <v>-1.5259986893309927E-2</v>
      </c>
      <c r="M96">
        <f>WMT!C96</f>
        <v>4.1207149680029191E-2</v>
      </c>
    </row>
    <row r="97" spans="1:13" x14ac:dyDescent="0.3">
      <c r="A97" s="1">
        <v>41047</v>
      </c>
      <c r="B97">
        <v>0</v>
      </c>
      <c r="C97">
        <f>CAT!C97</f>
        <v>9.9727021854570368E-3</v>
      </c>
      <c r="D97">
        <f>DIA!C97</f>
        <v>-6.7406859835629314E-3</v>
      </c>
      <c r="E97">
        <f>HD!C97</f>
        <v>6.3793190307245016E-4</v>
      </c>
      <c r="F97">
        <f>MSFT!C97</f>
        <v>-1.5257027726789342E-2</v>
      </c>
      <c r="G97">
        <f>NKE!C97</f>
        <v>1.0487458043798416E-2</v>
      </c>
      <c r="H97">
        <f>NVDA!C97</f>
        <v>-4.6106270951558524E-2</v>
      </c>
      <c r="I97">
        <f>PG!C97</f>
        <v>-6.902779764675915E-3</v>
      </c>
      <c r="J97">
        <f>TM!C97</f>
        <v>-1.5006500065930541E-2</v>
      </c>
      <c r="K97">
        <f>VIG!C97</f>
        <v>-6.5159408894212168E-3</v>
      </c>
      <c r="L97">
        <f>VOO!C97</f>
        <v>-7.8864811416427538E-3</v>
      </c>
      <c r="M97">
        <f>WMT!C97</f>
        <v>1.2086269710489844E-2</v>
      </c>
    </row>
    <row r="98" spans="1:13" x14ac:dyDescent="0.3">
      <c r="A98" s="1">
        <v>41050</v>
      </c>
      <c r="B98">
        <v>0</v>
      </c>
      <c r="C98">
        <f>CAT!C98</f>
        <v>3.6536871673600098E-2</v>
      </c>
      <c r="D98">
        <f>DIA!C98</f>
        <v>1.2090640425543838E-2</v>
      </c>
      <c r="E98">
        <f>HD!C98</f>
        <v>1.1831918639884392E-2</v>
      </c>
      <c r="F98">
        <f>MSFT!C98</f>
        <v>1.6266253831403704E-2</v>
      </c>
      <c r="G98">
        <f>NKE!C98</f>
        <v>1.6834019599255373E-2</v>
      </c>
      <c r="H98">
        <f>NVDA!C98</f>
        <v>1.7234941547599629E-2</v>
      </c>
      <c r="I98">
        <f>PG!C98</f>
        <v>-2.0491601872441902E-3</v>
      </c>
      <c r="J98">
        <f>TM!C98</f>
        <v>8.379089197898015E-3</v>
      </c>
      <c r="K98">
        <f>VIG!C98</f>
        <v>1.20931092533463E-2</v>
      </c>
      <c r="L98">
        <f>VOO!C98</f>
        <v>1.6705997935014476E-2</v>
      </c>
      <c r="M98">
        <f>WMT!C98</f>
        <v>9.7234409645067868E-3</v>
      </c>
    </row>
    <row r="99" spans="1:13" x14ac:dyDescent="0.3">
      <c r="A99" s="1">
        <v>41051</v>
      </c>
      <c r="B99">
        <v>0</v>
      </c>
      <c r="C99">
        <f>CAT!C99</f>
        <v>-5.3414408757999701E-3</v>
      </c>
      <c r="D99">
        <f>DIA!C99</f>
        <v>1.6054035422401322E-4</v>
      </c>
      <c r="E99">
        <f>HD!C99</f>
        <v>1.3560147003625539E-2</v>
      </c>
      <c r="F99">
        <f>MSFT!C99</f>
        <v>3.3561804328747629E-4</v>
      </c>
      <c r="G99">
        <f>NKE!C99</f>
        <v>1.1313233144814819E-2</v>
      </c>
      <c r="H99">
        <f>NVDA!C99</f>
        <v>-1.2280146903696618E-2</v>
      </c>
      <c r="I99">
        <f>PG!C99</f>
        <v>-3.7932462284441652E-3</v>
      </c>
      <c r="J99">
        <f>TM!C99</f>
        <v>6.7569012319320431E-3</v>
      </c>
      <c r="K99">
        <f>VIG!C99</f>
        <v>2.3292737964025773E-3</v>
      </c>
      <c r="L99">
        <f>VOO!C99</f>
        <v>2.1514581976660365E-3</v>
      </c>
      <c r="M99">
        <f>WMT!C99</f>
        <v>1.0885849327362609E-2</v>
      </c>
    </row>
    <row r="100" spans="1:13" x14ac:dyDescent="0.3">
      <c r="A100" s="1">
        <v>41052</v>
      </c>
      <c r="B100">
        <v>0</v>
      </c>
      <c r="C100">
        <f>CAT!C100</f>
        <v>1.0654599308020358E-2</v>
      </c>
      <c r="D100">
        <f>DIA!C100</f>
        <v>-9.6172999855431696E-4</v>
      </c>
      <c r="E100">
        <f>HD!C100</f>
        <v>9.897177432969112E-3</v>
      </c>
      <c r="F100">
        <f>MSFT!C100</f>
        <v>-2.2083153240924563E-2</v>
      </c>
      <c r="G100">
        <f>NKE!C100</f>
        <v>-8.6124093363809367E-3</v>
      </c>
      <c r="H100">
        <f>NVDA!C100</f>
        <v>2.441140671779431E-2</v>
      </c>
      <c r="I100">
        <f>PG!C100</f>
        <v>-1.2107723931577188E-2</v>
      </c>
      <c r="J100">
        <f>TM!C100</f>
        <v>3.884830788437409E-4</v>
      </c>
      <c r="K100">
        <f>VIG!C100</f>
        <v>2.3241130968709662E-3</v>
      </c>
      <c r="L100">
        <f>VOO!C100</f>
        <v>0</v>
      </c>
      <c r="M100">
        <f>WMT!C100</f>
        <v>1.3249707381921074E-2</v>
      </c>
    </row>
    <row r="101" spans="1:13" x14ac:dyDescent="0.3">
      <c r="A101" s="1">
        <v>41053</v>
      </c>
      <c r="B101">
        <v>0</v>
      </c>
      <c r="C101">
        <f>CAT!C101</f>
        <v>-1.1420172947151988E-2</v>
      </c>
      <c r="D101">
        <f>DIA!C101</f>
        <v>3.2822475969586204E-3</v>
      </c>
      <c r="E101">
        <f>HD!C101</f>
        <v>1.9705841692946448E-2</v>
      </c>
      <c r="F101">
        <f>MSFT!C101</f>
        <v>-1.3752237390262708E-3</v>
      </c>
      <c r="G101">
        <f>NKE!C101</f>
        <v>-3.7203736707247672E-4</v>
      </c>
      <c r="H101">
        <f>NVDA!C101</f>
        <v>-2.6885600714216175E-2</v>
      </c>
      <c r="I101">
        <f>PG!C101</f>
        <v>2.881011234144725E-3</v>
      </c>
      <c r="J101">
        <f>TM!C101</f>
        <v>-6.4741621303704823E-4</v>
      </c>
      <c r="K101">
        <f>VIG!C101</f>
        <v>4.8100178354861444E-3</v>
      </c>
      <c r="L101">
        <f>VOO!C101</f>
        <v>1.8167860432520442E-3</v>
      </c>
      <c r="M101">
        <f>WMT!C101</f>
        <v>7.5587684058674625E-3</v>
      </c>
    </row>
    <row r="102" spans="1:13" x14ac:dyDescent="0.3">
      <c r="A102" s="1">
        <v>41054</v>
      </c>
      <c r="B102">
        <v>0</v>
      </c>
      <c r="C102">
        <f>CAT!C102</f>
        <v>-1.6321600190216855E-2</v>
      </c>
      <c r="D102">
        <f>DIA!C102</f>
        <v>-6.8970577816053497E-3</v>
      </c>
      <c r="E102">
        <f>HD!C102</f>
        <v>-5.4459610061556533E-3</v>
      </c>
      <c r="F102">
        <f>MSFT!C102</f>
        <v>-3.4424615438263676E-4</v>
      </c>
      <c r="G102">
        <f>NKE!C102</f>
        <v>1.2114357729883007E-2</v>
      </c>
      <c r="H102">
        <f>NVDA!C102</f>
        <v>2.3664738644990274E-2</v>
      </c>
      <c r="I102">
        <f>PG!C102</f>
        <v>-1.2793025115906958E-3</v>
      </c>
      <c r="J102">
        <f>TM!C102</f>
        <v>-5.1950245500756919E-3</v>
      </c>
      <c r="K102">
        <f>VIG!C102</f>
        <v>-3.2040295470495864E-3</v>
      </c>
      <c r="L102">
        <f>VOO!C102</f>
        <v>-2.312893405106094E-3</v>
      </c>
      <c r="M102">
        <f>WMT!C102</f>
        <v>3.6813573145622735E-3</v>
      </c>
    </row>
    <row r="103" spans="1:13" x14ac:dyDescent="0.3">
      <c r="A103" s="1">
        <v>41058</v>
      </c>
      <c r="B103">
        <v>0</v>
      </c>
      <c r="C103">
        <f>CAT!C103</f>
        <v>2.8282122386234034E-2</v>
      </c>
      <c r="D103">
        <f>DIA!C103</f>
        <v>1.0726038903282914E-2</v>
      </c>
      <c r="E103">
        <f>HD!C103</f>
        <v>1.2736407351773839E-2</v>
      </c>
      <c r="F103">
        <f>MSFT!C103</f>
        <v>1.7059634184278184E-2</v>
      </c>
      <c r="G103">
        <f>NKE!C103</f>
        <v>1.9389957572874268E-2</v>
      </c>
      <c r="H103">
        <f>NVDA!C103</f>
        <v>2.5479141511110772E-2</v>
      </c>
      <c r="I103">
        <f>PG!C103</f>
        <v>7.3340324305125795E-3</v>
      </c>
      <c r="J103">
        <f>TM!C103</f>
        <v>3.2500153858238921E-3</v>
      </c>
      <c r="K103">
        <f>VIG!C103</f>
        <v>1.0993130862441518E-2</v>
      </c>
      <c r="L103">
        <f>VOO!C103</f>
        <v>1.1348025054084238E-2</v>
      </c>
      <c r="M103">
        <f>WMT!C103</f>
        <v>5.6494210881469827E-3</v>
      </c>
    </row>
    <row r="104" spans="1:13" x14ac:dyDescent="0.3">
      <c r="A104" s="1">
        <v>41059</v>
      </c>
      <c r="B104">
        <v>0</v>
      </c>
      <c r="C104">
        <f>CAT!C104</f>
        <v>-2.5617011207590759E-2</v>
      </c>
      <c r="D104">
        <f>DIA!C104</f>
        <v>-1.290174046701816E-2</v>
      </c>
      <c r="E104">
        <f>HD!C104</f>
        <v>-1.4074081928474977E-3</v>
      </c>
      <c r="F104">
        <f>MSFT!C104</f>
        <v>-7.4703271004578405E-3</v>
      </c>
      <c r="G104">
        <f>NKE!C104</f>
        <v>-2.1045622240770338E-2</v>
      </c>
      <c r="H104">
        <f>NVDA!C104</f>
        <v>-1.186228578519441E-2</v>
      </c>
      <c r="I104">
        <f>PG!C104</f>
        <v>-1.0058154959442376E-2</v>
      </c>
      <c r="J104">
        <f>TM!C104</f>
        <v>-9.2575779917528876E-3</v>
      </c>
      <c r="K104">
        <f>VIG!C104</f>
        <v>-1.4028727535743737E-2</v>
      </c>
      <c r="L104">
        <f>VOO!C104</f>
        <v>-1.449520730502156E-2</v>
      </c>
      <c r="M104">
        <f>WMT!C104</f>
        <v>-3.660617344824652E-3</v>
      </c>
    </row>
    <row r="105" spans="1:13" x14ac:dyDescent="0.3">
      <c r="A105" s="1">
        <v>41060</v>
      </c>
      <c r="B105">
        <v>1</v>
      </c>
      <c r="C105">
        <f>CAT!C105</f>
        <v>-2.8798482983367884E-2</v>
      </c>
      <c r="D105">
        <f>DIA!C105</f>
        <v>-2.3413145842719743E-3</v>
      </c>
      <c r="E105">
        <f>HD!C105</f>
        <v>-7.4707652953479699E-3</v>
      </c>
      <c r="F105">
        <f>MSFT!C105</f>
        <v>-5.1253792993046273E-3</v>
      </c>
      <c r="G105">
        <f>NKE!C105</f>
        <v>9.3799470179982223E-3</v>
      </c>
      <c r="H105">
        <f>NVDA!C105</f>
        <v>-1.120036825341071E-2</v>
      </c>
      <c r="I105">
        <f>PG!C105</f>
        <v>-4.8172134276597083E-4</v>
      </c>
      <c r="J105">
        <f>TM!C105</f>
        <v>7.1788945379647204E-3</v>
      </c>
      <c r="K105">
        <f>VIG!C105</f>
        <v>-2.1479039516805517E-3</v>
      </c>
      <c r="L105">
        <f>VOO!C105</f>
        <v>-2.4923008107459502E-3</v>
      </c>
      <c r="M105">
        <f>WMT!C105</f>
        <v>5.7896846490793795E-3</v>
      </c>
    </row>
    <row r="106" spans="1:13" x14ac:dyDescent="0.3">
      <c r="A106" s="1">
        <v>41061</v>
      </c>
      <c r="B106">
        <v>0</v>
      </c>
      <c r="C106">
        <f>CAT!C106</f>
        <v>-2.4258966074611168E-2</v>
      </c>
      <c r="D106">
        <f>DIA!C106</f>
        <v>-2.1986267408968647E-2</v>
      </c>
      <c r="E106">
        <f>HD!C106</f>
        <v>-2.8367891455568606E-2</v>
      </c>
      <c r="F106">
        <f>MSFT!C106</f>
        <v>-2.5678062595439349E-2</v>
      </c>
      <c r="G106">
        <f>NKE!C106</f>
        <v>-3.3652979810903608E-2</v>
      </c>
      <c r="H106">
        <f>NVDA!C106</f>
        <v>-3.687443439239705E-2</v>
      </c>
      <c r="I106">
        <f>PG!C106</f>
        <v>-1.1950894583420116E-2</v>
      </c>
      <c r="J106">
        <f>TM!C106</f>
        <v>-2.7424334112513757E-2</v>
      </c>
      <c r="K106">
        <f>VIG!C106</f>
        <v>-2.2473085477291228E-2</v>
      </c>
      <c r="L106">
        <f>VOO!C106</f>
        <v>-2.4754513270007741E-2</v>
      </c>
      <c r="M106">
        <f>WMT!C106</f>
        <v>-4.1101728504279412E-3</v>
      </c>
    </row>
    <row r="107" spans="1:13" x14ac:dyDescent="0.3">
      <c r="A107" s="1">
        <v>41064</v>
      </c>
      <c r="B107">
        <v>0</v>
      </c>
      <c r="C107">
        <f>CAT!C107</f>
        <v>-2.6782084752096674E-2</v>
      </c>
      <c r="D107">
        <f>DIA!C107</f>
        <v>-1.9018698827231535E-3</v>
      </c>
      <c r="E107">
        <f>HD!C107</f>
        <v>1.6542698892215966E-2</v>
      </c>
      <c r="F107">
        <f>MSFT!C107</f>
        <v>3.5090670534780309E-3</v>
      </c>
      <c r="G107">
        <f>NKE!C107</f>
        <v>9.5565015016256495E-4</v>
      </c>
      <c r="H107">
        <f>NVDA!C107</f>
        <v>-2.1088764871523315E-2</v>
      </c>
      <c r="I107">
        <f>PG!C107</f>
        <v>-2.4401535946862746E-3</v>
      </c>
      <c r="J107">
        <f>TM!C107</f>
        <v>-2.5428910403407275E-3</v>
      </c>
      <c r="K107">
        <f>VIG!C107</f>
        <v>-1.6508238543289024E-3</v>
      </c>
      <c r="L107">
        <f>VOO!C107</f>
        <v>-3.4152248405935507E-4</v>
      </c>
      <c r="M107">
        <f>WMT!C107</f>
        <v>6.6898893527454692E-3</v>
      </c>
    </row>
    <row r="108" spans="1:13" x14ac:dyDescent="0.3">
      <c r="A108" s="1">
        <v>41065</v>
      </c>
      <c r="B108">
        <v>0</v>
      </c>
      <c r="C108">
        <f>CAT!C108</f>
        <v>4.6733954087731424E-3</v>
      </c>
      <c r="D108">
        <f>DIA!C108</f>
        <v>2.5627563228695373E-3</v>
      </c>
      <c r="E108">
        <f>HD!C108</f>
        <v>3.2762432846586654E-3</v>
      </c>
      <c r="F108">
        <f>MSFT!C108</f>
        <v>-1.4023010477977407E-3</v>
      </c>
      <c r="G108">
        <f>NKE!C108</f>
        <v>7.7066928821050056E-3</v>
      </c>
      <c r="H108">
        <f>NVDA!C108</f>
        <v>2.8573376357850927E-2</v>
      </c>
      <c r="I108">
        <f>PG!C108</f>
        <v>-3.7529095013204739E-3</v>
      </c>
      <c r="J108">
        <f>TM!C108</f>
        <v>5.2128366921171997E-3</v>
      </c>
      <c r="K108">
        <f>VIG!C108</f>
        <v>1.1005354148192806E-3</v>
      </c>
      <c r="L108">
        <f>VOO!C108</f>
        <v>5.7825485897043064E-3</v>
      </c>
      <c r="M108">
        <f>WMT!C108</f>
        <v>-7.4529944005073236E-3</v>
      </c>
    </row>
    <row r="109" spans="1:13" x14ac:dyDescent="0.3">
      <c r="A109" s="1">
        <v>41066</v>
      </c>
      <c r="B109">
        <v>0</v>
      </c>
      <c r="C109">
        <f>CAT!C109</f>
        <v>3.5350853130184184E-2</v>
      </c>
      <c r="D109">
        <f>DIA!C109</f>
        <v>2.3182987442686917E-2</v>
      </c>
      <c r="E109">
        <f>HD!C109</f>
        <v>3.3765330638486524E-2</v>
      </c>
      <c r="F109">
        <f>MSFT!C109</f>
        <v>2.9037392014845731E-2</v>
      </c>
      <c r="G109">
        <f>NKE!C109</f>
        <v>1.4677075369454534E-2</v>
      </c>
      <c r="H109">
        <f>NVDA!C109</f>
        <v>2.6166715602714628E-2</v>
      </c>
      <c r="I109">
        <f>PG!C109</f>
        <v>1.024655295915238E-2</v>
      </c>
      <c r="J109">
        <f>TM!C109</f>
        <v>2.449434389040555E-2</v>
      </c>
      <c r="K109">
        <f>VIG!C109</f>
        <v>2.1767852590920463E-2</v>
      </c>
      <c r="L109">
        <f>VOO!C109</f>
        <v>2.3628984824607048E-2</v>
      </c>
      <c r="M109">
        <f>WMT!C109</f>
        <v>6.5433220078043057E-3</v>
      </c>
    </row>
    <row r="110" spans="1:13" x14ac:dyDescent="0.3">
      <c r="A110" s="1">
        <v>41067</v>
      </c>
      <c r="B110">
        <v>0</v>
      </c>
      <c r="C110">
        <f>CAT!C110</f>
        <v>5.5236311439626389E-3</v>
      </c>
      <c r="D110">
        <f>DIA!C110</f>
        <v>4.7491207078915959E-3</v>
      </c>
      <c r="E110">
        <f>HD!C110</f>
        <v>1.2569038033442828E-2</v>
      </c>
      <c r="F110">
        <f>MSFT!C110</f>
        <v>-4.097055275722964E-3</v>
      </c>
      <c r="G110">
        <f>NKE!C110</f>
        <v>2.7048382891043357E-3</v>
      </c>
      <c r="H110">
        <f>NVDA!C110</f>
        <v>-4.1191923797084945E-2</v>
      </c>
      <c r="I110">
        <f>PG!C110</f>
        <v>1.5414498525320999E-2</v>
      </c>
      <c r="J110">
        <f>TM!C110</f>
        <v>-5.2055079211043318E-4</v>
      </c>
      <c r="K110">
        <f>VIG!C110</f>
        <v>4.1185585566523028E-3</v>
      </c>
      <c r="L110">
        <f>VOO!C110</f>
        <v>-1.656007935827824E-4</v>
      </c>
      <c r="M110">
        <f>WMT!C110</f>
        <v>-9.1037221777032272E-4</v>
      </c>
    </row>
    <row r="111" spans="1:13" x14ac:dyDescent="0.3">
      <c r="A111" s="1">
        <v>41068</v>
      </c>
      <c r="B111">
        <v>0</v>
      </c>
      <c r="C111">
        <f>CAT!C111</f>
        <v>5.2649008176250019E-3</v>
      </c>
      <c r="D111">
        <f>DIA!C111</f>
        <v>7.2819019304850652E-3</v>
      </c>
      <c r="E111">
        <f>HD!C111</f>
        <v>2.143128629710047E-2</v>
      </c>
      <c r="F111">
        <f>MSFT!C111</f>
        <v>1.4266750469054736E-2</v>
      </c>
      <c r="G111">
        <f>NKE!C111</f>
        <v>1.1852104945196364E-2</v>
      </c>
      <c r="H111">
        <f>NVDA!C111</f>
        <v>1.9159515503408085E-2</v>
      </c>
      <c r="I111">
        <f>PG!C111</f>
        <v>-1.592125746908774E-4</v>
      </c>
      <c r="J111">
        <f>TM!C111</f>
        <v>-4.1738979924188539E-3</v>
      </c>
      <c r="K111">
        <f>VIG!C111</f>
        <v>6.945110754405401E-3</v>
      </c>
      <c r="L111">
        <f>VOO!C111</f>
        <v>8.2482032057859516E-3</v>
      </c>
      <c r="M111">
        <f>WMT!C111</f>
        <v>3.5054578012334033E-2</v>
      </c>
    </row>
    <row r="112" spans="1:13" x14ac:dyDescent="0.3">
      <c r="A112" s="1">
        <v>41071</v>
      </c>
      <c r="B112">
        <v>0</v>
      </c>
      <c r="C112">
        <f>CAT!C112</f>
        <v>-2.789708044525635E-2</v>
      </c>
      <c r="D112">
        <f>DIA!C112</f>
        <v>-1.1627382492015214E-2</v>
      </c>
      <c r="E112">
        <f>HD!C112</f>
        <v>-1.9287072725542125E-2</v>
      </c>
      <c r="F112">
        <f>MSFT!C112</f>
        <v>-2.5620596556756796E-2</v>
      </c>
      <c r="G112">
        <f>NKE!C112</f>
        <v>-1.0921318045654944E-2</v>
      </c>
      <c r="H112">
        <f>NVDA!C112</f>
        <v>1.14846709847806E-2</v>
      </c>
      <c r="I112">
        <f>PG!C112</f>
        <v>-3.3522866109989263E-3</v>
      </c>
      <c r="J112">
        <f>TM!C112</f>
        <v>-1.2097522012869288E-2</v>
      </c>
      <c r="K112">
        <f>VIG!C112</f>
        <v>-1.1242778032325349E-2</v>
      </c>
      <c r="L112">
        <f>VOO!C112</f>
        <v>-1.2231595489193201E-2</v>
      </c>
      <c r="M112">
        <f>WMT!C112</f>
        <v>-1.0166046618762681E-2</v>
      </c>
    </row>
    <row r="113" spans="1:13" x14ac:dyDescent="0.3">
      <c r="A113" s="1">
        <v>41072</v>
      </c>
      <c r="B113">
        <v>0</v>
      </c>
      <c r="C113">
        <f>CAT!C113</f>
        <v>2.1598999605215982E-2</v>
      </c>
      <c r="D113">
        <f>DIA!C113</f>
        <v>1.2901747878312133E-2</v>
      </c>
      <c r="E113">
        <f>HD!C113</f>
        <v>1.7183361815492834E-2</v>
      </c>
      <c r="F113">
        <f>MSFT!C113</f>
        <v>1.3404574367709438E-2</v>
      </c>
      <c r="G113">
        <f>NKE!C113</f>
        <v>1.302094353305031E-3</v>
      </c>
      <c r="H113">
        <f>NVDA!C113</f>
        <v>2.0186147231143464E-2</v>
      </c>
      <c r="I113">
        <f>PG!C113</f>
        <v>3.511499185689717E-3</v>
      </c>
      <c r="J113">
        <f>TM!C113</f>
        <v>1.1836120726747281E-2</v>
      </c>
      <c r="K113">
        <f>VIG!C113</f>
        <v>9.1110519237918436E-3</v>
      </c>
      <c r="L113">
        <f>VOO!C113</f>
        <v>1.157410208943431E-2</v>
      </c>
      <c r="M113">
        <f>WMT!C113</f>
        <v>2.8098380948443228E-3</v>
      </c>
    </row>
    <row r="114" spans="1:13" x14ac:dyDescent="0.3">
      <c r="A114" s="1">
        <v>41073</v>
      </c>
      <c r="B114">
        <v>0</v>
      </c>
      <c r="C114">
        <f>CAT!C114</f>
        <v>-2.0425522956877485E-2</v>
      </c>
      <c r="D114">
        <f>DIA!C114</f>
        <v>-5.5889868304101224E-3</v>
      </c>
      <c r="E114">
        <f>HD!C114</f>
        <v>-2.4610946321088262E-2</v>
      </c>
      <c r="F114">
        <f>MSFT!C114</f>
        <v>-5.47773490994028E-3</v>
      </c>
      <c r="G114">
        <f>NKE!C114</f>
        <v>-5.1293022541896077E-2</v>
      </c>
      <c r="H114">
        <f>NVDA!C114</f>
        <v>-2.6732873520297656E-2</v>
      </c>
      <c r="I114">
        <f>PG!C114</f>
        <v>-3.0319474217603377E-3</v>
      </c>
      <c r="J114">
        <f>TM!C114</f>
        <v>-4.5861893687134834E-3</v>
      </c>
      <c r="K114">
        <f>VIG!C114</f>
        <v>-1.0009191261476487E-2</v>
      </c>
      <c r="L114">
        <f>VOO!C114</f>
        <v>-6.5972533601547463E-3</v>
      </c>
      <c r="M114">
        <f>WMT!C114</f>
        <v>-9.6445355744138664E-3</v>
      </c>
    </row>
    <row r="115" spans="1:13" x14ac:dyDescent="0.3">
      <c r="A115" s="1">
        <v>41074</v>
      </c>
      <c r="B115">
        <v>0</v>
      </c>
      <c r="C115">
        <f>CAT!C115</f>
        <v>7.009939217653297E-3</v>
      </c>
      <c r="D115">
        <f>DIA!C115</f>
        <v>1.1780894529161505E-2</v>
      </c>
      <c r="E115">
        <f>HD!C115</f>
        <v>2.3078392943204882E-2</v>
      </c>
      <c r="F115">
        <f>MSFT!C115</f>
        <v>7.1833457798738979E-3</v>
      </c>
      <c r="G115">
        <f>NKE!C115</f>
        <v>-2.1757464604138532E-2</v>
      </c>
      <c r="H115">
        <f>NVDA!C115</f>
        <v>-1.2391651321673448E-2</v>
      </c>
      <c r="I115">
        <f>PG!C115</f>
        <v>9.7017947289080256E-3</v>
      </c>
      <c r="J115">
        <f>TM!C115</f>
        <v>-1.4457939829570392E-3</v>
      </c>
      <c r="K115">
        <f>VIG!C115</f>
        <v>9.4756693577993031E-3</v>
      </c>
      <c r="L115">
        <f>VOO!C115</f>
        <v>1.1025983167441777E-2</v>
      </c>
      <c r="M115">
        <f>WMT!C115</f>
        <v>8.3144986056259678E-3</v>
      </c>
    </row>
    <row r="116" spans="1:13" x14ac:dyDescent="0.3">
      <c r="A116" s="1">
        <v>41075</v>
      </c>
      <c r="B116">
        <v>0</v>
      </c>
      <c r="C116">
        <f>CAT!C116</f>
        <v>1.2035831729642971E-2</v>
      </c>
      <c r="D116">
        <f>DIA!C116</f>
        <v>9.3889736222301443E-3</v>
      </c>
      <c r="E116">
        <f>HD!C116</f>
        <v>-5.5752954052690103E-3</v>
      </c>
      <c r="F116">
        <f>MSFT!C116</f>
        <v>2.2912152062383756E-2</v>
      </c>
      <c r="G116">
        <f>NKE!C116</f>
        <v>1.7148799723891654E-2</v>
      </c>
      <c r="H116">
        <f>NVDA!C116</f>
        <v>2.1382337005701212E-2</v>
      </c>
      <c r="I116">
        <f>PG!C116</f>
        <v>-4.7595691775115549E-3</v>
      </c>
      <c r="J116">
        <f>TM!C116</f>
        <v>6.1628711553842769E-3</v>
      </c>
      <c r="K116">
        <f>VIG!C116</f>
        <v>8.3280594685677268E-3</v>
      </c>
      <c r="L116">
        <f>VOO!C116</f>
        <v>8.7992689246310912E-3</v>
      </c>
      <c r="M116">
        <f>WMT!C116</f>
        <v>1.7732752180446591E-3</v>
      </c>
    </row>
    <row r="117" spans="1:13" x14ac:dyDescent="0.3">
      <c r="A117" s="1">
        <v>41078</v>
      </c>
      <c r="B117">
        <v>0</v>
      </c>
      <c r="C117">
        <f>CAT!C117</f>
        <v>-2.1879749976383288E-3</v>
      </c>
      <c r="D117">
        <f>DIA!C117</f>
        <v>-1.650452500284032E-3</v>
      </c>
      <c r="E117">
        <f>HD!C117</f>
        <v>8.6382158133566731E-3</v>
      </c>
      <c r="F117">
        <f>MSFT!C117</f>
        <v>-6.0141190996676067E-3</v>
      </c>
      <c r="G117">
        <f>NKE!C117</f>
        <v>-3.445803533981912E-3</v>
      </c>
      <c r="H117">
        <f>NVDA!C117</f>
        <v>8.9103977448717255E-3</v>
      </c>
      <c r="I117">
        <f>PG!C117</f>
        <v>-9.4273719346829165E-3</v>
      </c>
      <c r="J117">
        <f>TM!C117</f>
        <v>4.564720742522785E-3</v>
      </c>
      <c r="K117">
        <f>VIG!C117</f>
        <v>1.9391368524008445E-3</v>
      </c>
      <c r="L117">
        <f>VOO!C117</f>
        <v>2.1069712366365775E-3</v>
      </c>
      <c r="M117">
        <f>WMT!C117</f>
        <v>5.445976791708748E-3</v>
      </c>
    </row>
    <row r="118" spans="1:13" x14ac:dyDescent="0.3">
      <c r="A118" s="1">
        <v>41079</v>
      </c>
      <c r="B118">
        <v>0</v>
      </c>
      <c r="C118">
        <f>CAT!C118</f>
        <v>2.3921811322523016E-2</v>
      </c>
      <c r="D118">
        <f>DIA!C118</f>
        <v>7.2888713028898553E-3</v>
      </c>
      <c r="E118">
        <f>HD!C118</f>
        <v>1.2347158095024855E-2</v>
      </c>
      <c r="F118">
        <f>MSFT!C118</f>
        <v>2.8413041692694381E-2</v>
      </c>
      <c r="G118">
        <f>NKE!C118</f>
        <v>1.3796723531630448E-3</v>
      </c>
      <c r="H118">
        <f>NVDA!C118</f>
        <v>6.5546199138723255E-2</v>
      </c>
      <c r="I118">
        <f>PG!C118</f>
        <v>-1.2852002986618787E-3</v>
      </c>
      <c r="J118">
        <f>TM!C118</f>
        <v>5.2028609474651273E-4</v>
      </c>
      <c r="K118">
        <f>VIG!C118</f>
        <v>7.0201934800901734E-3</v>
      </c>
      <c r="L118">
        <f>VOO!C118</f>
        <v>1.0147403675239646E-2</v>
      </c>
      <c r="M118">
        <f>WMT!C118</f>
        <v>-4.5612120594908309E-3</v>
      </c>
    </row>
    <row r="119" spans="1:13" x14ac:dyDescent="0.3">
      <c r="A119" s="1">
        <v>41080</v>
      </c>
      <c r="B119">
        <v>0</v>
      </c>
      <c r="C119">
        <f>CAT!C119</f>
        <v>-1.8976674510824989E-2</v>
      </c>
      <c r="D119">
        <f>DIA!C119</f>
        <v>-7.8177424418056851E-4</v>
      </c>
      <c r="E119">
        <f>HD!C119</f>
        <v>-2.6466928639736829E-3</v>
      </c>
      <c r="F119">
        <f>MSFT!C119</f>
        <v>7.4638797405538028E-3</v>
      </c>
      <c r="G119">
        <f>NKE!C119</f>
        <v>-3.3541800571685529E-3</v>
      </c>
      <c r="H119">
        <f>NVDA!C119</f>
        <v>1.5736906608135329E-2</v>
      </c>
      <c r="I119">
        <f>PG!C119</f>
        <v>-2.9691945494823537E-2</v>
      </c>
      <c r="J119">
        <f>TM!C119</f>
        <v>6.3524994187095811E-3</v>
      </c>
      <c r="K119">
        <f>VIG!C119</f>
        <v>-6.1398528933953719E-3</v>
      </c>
      <c r="L119">
        <f>VOO!C119</f>
        <v>-1.6037692445324881E-3</v>
      </c>
      <c r="M119">
        <f>WMT!C119</f>
        <v>1.0415947207092848E-2</v>
      </c>
    </row>
    <row r="120" spans="1:13" x14ac:dyDescent="0.3">
      <c r="A120" s="1">
        <v>41081</v>
      </c>
      <c r="B120">
        <v>0</v>
      </c>
      <c r="C120">
        <f>CAT!C120</f>
        <v>-2.5444400908151029E-2</v>
      </c>
      <c r="D120">
        <f>DIA!C120</f>
        <v>-1.9889905277083675E-2</v>
      </c>
      <c r="E120">
        <f>HD!C120</f>
        <v>-3.0168410556879292E-2</v>
      </c>
      <c r="F120">
        <f>MSFT!C120</f>
        <v>-2.5873390306695061E-2</v>
      </c>
      <c r="G120">
        <f>NKE!C120</f>
        <v>-2.5418913366242388E-2</v>
      </c>
      <c r="H120">
        <f>NVDA!C120</f>
        <v>-4.6414013136591901E-2</v>
      </c>
      <c r="I120">
        <f>PG!C120</f>
        <v>-1.0654234204744822E-2</v>
      </c>
      <c r="J120">
        <f>TM!C120</f>
        <v>-1.4579805061079646E-2</v>
      </c>
      <c r="K120">
        <f>VIG!C120</f>
        <v>-2.1701277399493533E-2</v>
      </c>
      <c r="L120">
        <f>VOO!C120</f>
        <v>-2.2235888288666218E-2</v>
      </c>
      <c r="M120">
        <f>WMT!C120</f>
        <v>-1.203943847725788E-2</v>
      </c>
    </row>
    <row r="121" spans="1:13" x14ac:dyDescent="0.3">
      <c r="A121" s="1">
        <v>41082</v>
      </c>
      <c r="B121">
        <v>0</v>
      </c>
      <c r="C121">
        <f>CAT!C121</f>
        <v>-2.3512125630647642E-4</v>
      </c>
      <c r="D121">
        <f>DIA!C121</f>
        <v>6.2781627448282064E-3</v>
      </c>
      <c r="E121">
        <f>HD!C121</f>
        <v>1.4717266399979634E-2</v>
      </c>
      <c r="F121">
        <f>MSFT!C121</f>
        <v>1.8409510566141124E-2</v>
      </c>
      <c r="G121">
        <f>NKE!C121</f>
        <v>7.4726208636521031E-3</v>
      </c>
      <c r="H121">
        <f>NVDA!C121</f>
        <v>1.2383916258633804E-2</v>
      </c>
      <c r="I121">
        <f>PG!C121</f>
        <v>1.3378438635933479E-3</v>
      </c>
      <c r="J121">
        <f>TM!C121</f>
        <v>7.0559737103344476E-3</v>
      </c>
      <c r="K121">
        <f>VIG!C121</f>
        <v>4.8433521625833691E-3</v>
      </c>
      <c r="L121">
        <f>VOO!C121</f>
        <v>7.1952833921511035E-3</v>
      </c>
      <c r="M121">
        <f>WMT!C121</f>
        <v>-5.9257337177545744E-3</v>
      </c>
    </row>
    <row r="122" spans="1:13" x14ac:dyDescent="0.3">
      <c r="A122" s="1">
        <v>41085</v>
      </c>
      <c r="B122">
        <v>0</v>
      </c>
      <c r="C122">
        <f>CAT!C122</f>
        <v>-2.4666287861431609E-2</v>
      </c>
      <c r="D122">
        <f>DIA!C122</f>
        <v>-1.1713665778781525E-2</v>
      </c>
      <c r="E122">
        <f>HD!C122</f>
        <v>-9.6577796883564968E-3</v>
      </c>
      <c r="F122">
        <f>MSFT!C122</f>
        <v>-2.7408313962710755E-2</v>
      </c>
      <c r="G122">
        <f>NKE!C122</f>
        <v>-1.9710437125876445E-2</v>
      </c>
      <c r="H122">
        <f>NVDA!C122</f>
        <v>-3.2046551160880753E-2</v>
      </c>
      <c r="I122">
        <f>PG!C122</f>
        <v>-8.7295251591420625E-3</v>
      </c>
      <c r="J122">
        <f>TM!C122</f>
        <v>-9.2879851966633543E-3</v>
      </c>
      <c r="K122">
        <f>VIG!C122</f>
        <v>-1.236867985306395E-2</v>
      </c>
      <c r="L122">
        <f>VOO!C122</f>
        <v>-1.6016039355631846E-2</v>
      </c>
      <c r="M122">
        <f>WMT!C122</f>
        <v>1.2991018986350836E-2</v>
      </c>
    </row>
    <row r="123" spans="1:13" x14ac:dyDescent="0.3">
      <c r="A123" s="1">
        <v>41086</v>
      </c>
      <c r="B123">
        <v>0</v>
      </c>
      <c r="C123">
        <f>CAT!C123</f>
        <v>-1.9322625011884784E-3</v>
      </c>
      <c r="D123">
        <f>DIA!C123</f>
        <v>2.5617873950839576E-3</v>
      </c>
      <c r="E123">
        <f>HD!C123</f>
        <v>6.9630292769263368E-3</v>
      </c>
      <c r="F123">
        <f>MSFT!C123</f>
        <v>5.0093913696837326E-3</v>
      </c>
      <c r="G123">
        <f>NKE!C123</f>
        <v>1.0107001199940971E-2</v>
      </c>
      <c r="H123">
        <f>NVDA!C123</f>
        <v>1.1058641524873241E-2</v>
      </c>
      <c r="I123">
        <f>PG!C123</f>
        <v>-6.7464912678436842E-4</v>
      </c>
      <c r="J123">
        <f>TM!C123</f>
        <v>2.7564521183627562E-3</v>
      </c>
      <c r="K123">
        <f>VIG!C123</f>
        <v>3.4562609485773183E-3</v>
      </c>
      <c r="L123">
        <f>VOO!C123</f>
        <v>4.8152583531727716E-3</v>
      </c>
      <c r="M123">
        <f>WMT!C123</f>
        <v>5.8495263960595487E-3</v>
      </c>
    </row>
    <row r="124" spans="1:13" x14ac:dyDescent="0.3">
      <c r="A124" s="1">
        <v>41087</v>
      </c>
      <c r="B124">
        <v>0</v>
      </c>
      <c r="C124">
        <f>CAT!C124</f>
        <v>-5.818807764497896E-3</v>
      </c>
      <c r="D124">
        <f>DIA!C124</f>
        <v>7.4075962624394415E-3</v>
      </c>
      <c r="E124">
        <f>HD!C124</f>
        <v>-6.38087731601851E-3</v>
      </c>
      <c r="F124">
        <f>MSFT!C124</f>
        <v>4.9844223952003842E-3</v>
      </c>
      <c r="G124">
        <f>NKE!C124</f>
        <v>-3.4595899750951269E-3</v>
      </c>
      <c r="H124">
        <f>NVDA!C124</f>
        <v>3.1699556707802681E-2</v>
      </c>
      <c r="I124">
        <f>PG!C124</f>
        <v>1.1908003426597093E-2</v>
      </c>
      <c r="J124">
        <f>TM!C124</f>
        <v>-2.6187652221490031E-4</v>
      </c>
      <c r="K124">
        <f>VIG!C124</f>
        <v>7.4175546428975076E-3</v>
      </c>
      <c r="L124">
        <f>VOO!C124</f>
        <v>8.9052115870425809E-3</v>
      </c>
      <c r="M124">
        <f>WMT!C124</f>
        <v>1.4593852683536155E-4</v>
      </c>
    </row>
    <row r="125" spans="1:13" x14ac:dyDescent="0.3">
      <c r="A125" s="1">
        <v>41088</v>
      </c>
      <c r="B125">
        <v>0</v>
      </c>
      <c r="C125">
        <f>CAT!C125</f>
        <v>4.6092294495404711E-3</v>
      </c>
      <c r="D125">
        <f>DIA!C125</f>
        <v>-1.6678206163647132E-3</v>
      </c>
      <c r="E125">
        <f>HD!C125</f>
        <v>2.7122294399284075E-3</v>
      </c>
      <c r="F125">
        <f>MSFT!C125</f>
        <v>-8.6552370387472082E-3</v>
      </c>
      <c r="G125">
        <f>NKE!C125</f>
        <v>-1.2512689015651142E-2</v>
      </c>
      <c r="H125">
        <f>NVDA!C125</f>
        <v>7.5815431980273676E-3</v>
      </c>
      <c r="I125">
        <f>PG!C125</f>
        <v>5.1551085679055232E-3</v>
      </c>
      <c r="J125">
        <f>TM!C125</f>
        <v>2.281038404068883E-2</v>
      </c>
      <c r="K125">
        <f>VIG!C125</f>
        <v>-5.4081257757103689E-4</v>
      </c>
      <c r="L125">
        <f>VOO!C125</f>
        <v>-2.3009956014262939E-3</v>
      </c>
      <c r="M125">
        <f>WMT!C125</f>
        <v>-4.2369601092820761E-3</v>
      </c>
    </row>
    <row r="126" spans="1:13" x14ac:dyDescent="0.3">
      <c r="A126" s="1">
        <v>41089</v>
      </c>
      <c r="B126">
        <v>1</v>
      </c>
      <c r="C126">
        <f>CAT!C126</f>
        <v>2.7219336356852725E-2</v>
      </c>
      <c r="D126">
        <f>DIA!C126</f>
        <v>2.0846042175806167E-2</v>
      </c>
      <c r="E126">
        <f>HD!C126</f>
        <v>2.4838654321703329E-2</v>
      </c>
      <c r="F126">
        <f>MSFT!C126</f>
        <v>2.2480102412588552E-2</v>
      </c>
      <c r="G126">
        <f>NKE!C126</f>
        <v>-9.8743209926070982E-2</v>
      </c>
      <c r="H126">
        <f>NVDA!C126</f>
        <v>4.2874425305297427E-2</v>
      </c>
      <c r="I126">
        <f>PG!C126</f>
        <v>1.5797698119536806E-2</v>
      </c>
      <c r="J126">
        <f>TM!C126</f>
        <v>3.0787047574671621E-2</v>
      </c>
      <c r="K126">
        <f>VIG!C126</f>
        <v>2.211590785413679E-2</v>
      </c>
      <c r="L126">
        <f>VOO!C126</f>
        <v>2.4543723645799542E-2</v>
      </c>
      <c r="M126">
        <f>WMT!C126</f>
        <v>2.0577473759537637E-2</v>
      </c>
    </row>
    <row r="127" spans="1:13" x14ac:dyDescent="0.3">
      <c r="A127" s="1">
        <v>41092</v>
      </c>
      <c r="B127">
        <v>0</v>
      </c>
      <c r="C127">
        <f>CAT!C127</f>
        <v>-1.4592162924870792E-2</v>
      </c>
      <c r="D127">
        <f>DIA!C127</f>
        <v>-7.007601478633144E-4</v>
      </c>
      <c r="E127">
        <f>HD!C127</f>
        <v>3.7747810860263317E-4</v>
      </c>
      <c r="F127">
        <f>MSFT!C127</f>
        <v>-9.8106759473532063E-4</v>
      </c>
      <c r="G127">
        <f>NKE!C127</f>
        <v>1.2116305305942179E-2</v>
      </c>
      <c r="H127">
        <f>NVDA!C127</f>
        <v>-2.7137518697162175E-2</v>
      </c>
      <c r="I127">
        <f>PG!C127</f>
        <v>-9.801016036573725E-4</v>
      </c>
      <c r="J127">
        <f>TM!C127</f>
        <v>-3.7345556077147055E-3</v>
      </c>
      <c r="K127">
        <f>VIG!C127</f>
        <v>-3.5278561107980204E-4</v>
      </c>
      <c r="L127">
        <f>VOO!C127</f>
        <v>2.7259409201777496E-3</v>
      </c>
      <c r="M127">
        <f>WMT!C127</f>
        <v>-5.3214126286124921E-3</v>
      </c>
    </row>
    <row r="128" spans="1:13" x14ac:dyDescent="0.3">
      <c r="A128" s="1">
        <v>41093</v>
      </c>
      <c r="B128">
        <v>0</v>
      </c>
      <c r="C128">
        <f>CAT!C128</f>
        <v>3.2681911278817338E-2</v>
      </c>
      <c r="D128">
        <f>DIA!C128</f>
        <v>6.135567948053291E-3</v>
      </c>
      <c r="E128">
        <f>HD!C128</f>
        <v>-2.5990222726579248E-2</v>
      </c>
      <c r="F128">
        <f>MSFT!C128</f>
        <v>6.5230583155994311E-3</v>
      </c>
      <c r="G128">
        <f>NKE!C128</f>
        <v>1.8179023452246854E-2</v>
      </c>
      <c r="H128">
        <f>NVDA!C128</f>
        <v>2.5689181429358169E-2</v>
      </c>
      <c r="I128">
        <f>PG!C128</f>
        <v>2.7741312679530079E-3</v>
      </c>
      <c r="J128">
        <f>TM!C128</f>
        <v>8.692683845998448E-3</v>
      </c>
      <c r="K128">
        <f>VIG!C128</f>
        <v>7.9094899249884405E-3</v>
      </c>
      <c r="L128">
        <f>VOO!C128</f>
        <v>6.5438232401907534E-3</v>
      </c>
      <c r="M128">
        <f>WMT!C128</f>
        <v>1.9986565569904358E-2</v>
      </c>
    </row>
    <row r="129" spans="1:13" x14ac:dyDescent="0.3">
      <c r="A129" s="1">
        <v>41095</v>
      </c>
      <c r="B129">
        <v>0</v>
      </c>
      <c r="C129">
        <f>CAT!C129</f>
        <v>3.8095816833803482E-3</v>
      </c>
      <c r="D129">
        <f>DIA!C129</f>
        <v>-2.8686477716990504E-3</v>
      </c>
      <c r="E129">
        <f>HD!C129</f>
        <v>8.8664178186096208E-3</v>
      </c>
      <c r="F129">
        <f>MSFT!C129</f>
        <v>-1.9523558968790997E-3</v>
      </c>
      <c r="G129">
        <f>NKE!C129</f>
        <v>1.8831262599200087E-2</v>
      </c>
      <c r="H129">
        <f>NVDA!C129</f>
        <v>-1.0196808914350968E-2</v>
      </c>
      <c r="I129">
        <f>PG!C129</f>
        <v>-1.6284552269506554E-4</v>
      </c>
      <c r="J129">
        <f>TM!C129</f>
        <v>-3.2200734774793021E-3</v>
      </c>
      <c r="K129">
        <f>VIG!C129</f>
        <v>-7.0060675966163513E-4</v>
      </c>
      <c r="L129">
        <f>VOO!C129</f>
        <v>-4.3044335887940264E-3</v>
      </c>
      <c r="M129">
        <f>WMT!C129</f>
        <v>4.6537397666602479E-3</v>
      </c>
    </row>
    <row r="130" spans="1:13" x14ac:dyDescent="0.3">
      <c r="A130" s="1">
        <v>41096</v>
      </c>
      <c r="B130">
        <v>0</v>
      </c>
      <c r="C130">
        <f>CAT!C130</f>
        <v>-2.543889803808683E-2</v>
      </c>
      <c r="D130">
        <f>DIA!C130</f>
        <v>-9.4404407139013283E-3</v>
      </c>
      <c r="E130">
        <f>HD!C130</f>
        <v>7.674418989255746E-4</v>
      </c>
      <c r="F130">
        <f>MSFT!C130</f>
        <v>-1.6752199717769103E-2</v>
      </c>
      <c r="G130">
        <f>NKE!C130</f>
        <v>-8.9336751349731042E-3</v>
      </c>
      <c r="H130">
        <f>NVDA!C130</f>
        <v>-1.9217097443957807E-2</v>
      </c>
      <c r="I130">
        <f>PG!C130</f>
        <v>-1.1417635807489494E-3</v>
      </c>
      <c r="J130">
        <f>TM!C130</f>
        <v>-5.971185964067237E-3</v>
      </c>
      <c r="K130">
        <f>VIG!C130</f>
        <v>-7.2088831653267351E-3</v>
      </c>
      <c r="L130">
        <f>VOO!C130</f>
        <v>-9.310088927778206E-3</v>
      </c>
      <c r="M130">
        <f>WMT!C130</f>
        <v>3.9312640462657589E-3</v>
      </c>
    </row>
    <row r="131" spans="1:13" x14ac:dyDescent="0.3">
      <c r="A131" s="1">
        <v>41099</v>
      </c>
      <c r="B131">
        <v>0</v>
      </c>
      <c r="C131">
        <f>CAT!C131</f>
        <v>-1.7526368606427319E-2</v>
      </c>
      <c r="D131">
        <f>DIA!C131</f>
        <v>-2.5901753989369179E-3</v>
      </c>
      <c r="E131">
        <f>HD!C131</f>
        <v>-5.7545219996886141E-4</v>
      </c>
      <c r="F131">
        <f>MSFT!C131</f>
        <v>-6.3131349642341827E-3</v>
      </c>
      <c r="G131">
        <f>NKE!C131</f>
        <v>-1.211045332330982E-2</v>
      </c>
      <c r="H131">
        <f>NVDA!C131</f>
        <v>-1.3523767407919711E-2</v>
      </c>
      <c r="I131">
        <f>PG!C131</f>
        <v>4.3965851622519364E-3</v>
      </c>
      <c r="J131">
        <f>TM!C131</f>
        <v>-1.0033074314917926E-2</v>
      </c>
      <c r="K131">
        <f>VIG!C131</f>
        <v>-2.8273335057916989E-3</v>
      </c>
      <c r="L131">
        <f>VOO!C131</f>
        <v>-1.2906250727857216E-3</v>
      </c>
      <c r="M131">
        <f>WMT!C131</f>
        <v>5.5897849500898484E-3</v>
      </c>
    </row>
    <row r="132" spans="1:13" x14ac:dyDescent="0.3">
      <c r="A132" s="1">
        <v>41100</v>
      </c>
      <c r="B132">
        <v>0</v>
      </c>
      <c r="C132">
        <f>CAT!C132</f>
        <v>-3.5130168418706843E-2</v>
      </c>
      <c r="D132">
        <f>DIA!C132</f>
        <v>-7.0194698654755363E-3</v>
      </c>
      <c r="E132">
        <f>HD!C132</f>
        <v>1.9165315688768308E-3</v>
      </c>
      <c r="F132">
        <f>MSFT!C132</f>
        <v>-8.7046602656514777E-3</v>
      </c>
      <c r="G132">
        <f>NKE!C132</f>
        <v>1.1125220239308738E-2</v>
      </c>
      <c r="H132">
        <f>NVDA!C132</f>
        <v>-3.0724656673089771E-2</v>
      </c>
      <c r="I132">
        <f>PG!C132</f>
        <v>2.920024305235447E-3</v>
      </c>
      <c r="J132">
        <f>TM!C132</f>
        <v>-2.2303904707534662E-2</v>
      </c>
      <c r="K132">
        <f>VIG!C132</f>
        <v>-6.0346873959912593E-3</v>
      </c>
      <c r="L132">
        <f>VOO!C132</f>
        <v>-9.2464395811185894E-3</v>
      </c>
      <c r="M132">
        <f>WMT!C132</f>
        <v>4.8653831380020994E-3</v>
      </c>
    </row>
    <row r="133" spans="1:13" x14ac:dyDescent="0.3">
      <c r="A133" s="1">
        <v>41101</v>
      </c>
      <c r="B133">
        <v>0</v>
      </c>
      <c r="C133">
        <f>CAT!C133</f>
        <v>-6.6246896622211855E-3</v>
      </c>
      <c r="D133">
        <f>DIA!C133</f>
        <v>-3.4882149250587821E-3</v>
      </c>
      <c r="E133">
        <f>HD!C133</f>
        <v>-1.0587945360302817E-2</v>
      </c>
      <c r="F133">
        <f>MSFT!C133</f>
        <v>-1.4905311025417365E-2</v>
      </c>
      <c r="G133">
        <f>NKE!C133</f>
        <v>1.056974778793961E-2</v>
      </c>
      <c r="H133">
        <f>NVDA!C133</f>
        <v>-1.6516161384078461E-2</v>
      </c>
      <c r="I133">
        <f>PG!C133</f>
        <v>-5.3601778999217004E-3</v>
      </c>
      <c r="J133">
        <f>TM!C133</f>
        <v>-2.9685423292336926E-3</v>
      </c>
      <c r="K133">
        <f>VIG!C133</f>
        <v>-1.7820094876378511E-3</v>
      </c>
      <c r="L133">
        <f>VOO!C133</f>
        <v>1.6258492445092135E-4</v>
      </c>
      <c r="M133">
        <f>WMT!C133</f>
        <v>2.0783647375866585E-3</v>
      </c>
    </row>
    <row r="134" spans="1:13" x14ac:dyDescent="0.3">
      <c r="A134" s="1">
        <v>41102</v>
      </c>
      <c r="B134">
        <v>0</v>
      </c>
      <c r="C134">
        <f>CAT!C134</f>
        <v>-1.2546404082390747E-3</v>
      </c>
      <c r="D134">
        <f>DIA!C134</f>
        <v>-2.7041604273954859E-3</v>
      </c>
      <c r="E134">
        <f>HD!C134</f>
        <v>-2.3251328697955734E-3</v>
      </c>
      <c r="F134">
        <f>MSFT!C134</f>
        <v>-2.3132307102544637E-2</v>
      </c>
      <c r="G134">
        <f>NKE!C134</f>
        <v>-4.7807745306571604E-3</v>
      </c>
      <c r="H134">
        <f>NVDA!C134</f>
        <v>-1.6793795352820128E-2</v>
      </c>
      <c r="I134">
        <f>PG!C134</f>
        <v>3.6774544243743615E-2</v>
      </c>
      <c r="J134">
        <f>TM!C134</f>
        <v>-1.8921265203565945E-2</v>
      </c>
      <c r="K134">
        <f>VIG!C134</f>
        <v>-7.1350174098641671E-4</v>
      </c>
      <c r="L134">
        <f>VOO!C134</f>
        <v>-5.2277672016780748E-3</v>
      </c>
      <c r="M134">
        <f>WMT!C134</f>
        <v>6.9148960224745589E-4</v>
      </c>
    </row>
    <row r="135" spans="1:13" x14ac:dyDescent="0.3">
      <c r="A135" s="1">
        <v>41103</v>
      </c>
      <c r="B135">
        <v>0</v>
      </c>
      <c r="C135">
        <f>CAT!C135</f>
        <v>3.0055813474095212E-2</v>
      </c>
      <c r="D135">
        <f>DIA!C135</f>
        <v>1.6193893629724294E-2</v>
      </c>
      <c r="E135">
        <f>HD!C135</f>
        <v>1.0420671994113758E-2</v>
      </c>
      <c r="F135">
        <f>MSFT!C135</f>
        <v>2.6199408434202549E-2</v>
      </c>
      <c r="G135">
        <f>NKE!C135</f>
        <v>2.3145499000335853E-2</v>
      </c>
      <c r="H135">
        <f>NVDA!C135</f>
        <v>1.2821062913959912E-2</v>
      </c>
      <c r="I135">
        <f>PG!C135</f>
        <v>2.1586449997281904E-2</v>
      </c>
      <c r="J135">
        <f>TM!C135</f>
        <v>8.3956403132337161E-3</v>
      </c>
      <c r="K135">
        <f>VIG!C135</f>
        <v>1.5583466588504959E-2</v>
      </c>
      <c r="L135">
        <f>VOO!C135</f>
        <v>1.6891641910611668E-2</v>
      </c>
      <c r="M135">
        <f>WMT!C135</f>
        <v>1.1959723809374868E-2</v>
      </c>
    </row>
    <row r="136" spans="1:13" x14ac:dyDescent="0.3">
      <c r="A136" s="1">
        <v>41106</v>
      </c>
      <c r="B136">
        <v>0</v>
      </c>
      <c r="C136">
        <f>CAT!C136</f>
        <v>-1.1272927291048118E-2</v>
      </c>
      <c r="D136">
        <f>DIA!C136</f>
        <v>-3.9257798297945099E-3</v>
      </c>
      <c r="E136">
        <f>HD!C136</f>
        <v>-1.236232108854253E-2</v>
      </c>
      <c r="F136">
        <f>MSFT!C136</f>
        <v>1.700015932160141E-3</v>
      </c>
      <c r="G136">
        <f>NKE!C136</f>
        <v>-1.0160993283708439E-2</v>
      </c>
      <c r="H136">
        <f>NVDA!C136</f>
        <v>3.179637264014659E-3</v>
      </c>
      <c r="I136">
        <f>PG!C136</f>
        <v>-4.3106750477242203E-3</v>
      </c>
      <c r="J136">
        <f>TM!C136</f>
        <v>-4.1891967352437496E-3</v>
      </c>
      <c r="K136">
        <f>VIG!C136</f>
        <v>-4.5786173265020278E-3</v>
      </c>
      <c r="L136">
        <f>VOO!C136</f>
        <v>-2.2572264791156692E-3</v>
      </c>
      <c r="M136">
        <f>WMT!C136</f>
        <v>-2.7363830498043414E-3</v>
      </c>
    </row>
    <row r="137" spans="1:13" x14ac:dyDescent="0.3">
      <c r="A137" s="1">
        <v>41107</v>
      </c>
      <c r="B137">
        <v>0</v>
      </c>
      <c r="C137">
        <f>CAT!C137</f>
        <v>9.3216366371493848E-3</v>
      </c>
      <c r="D137">
        <f>DIA!C137</f>
        <v>5.4913737398027563E-3</v>
      </c>
      <c r="E137">
        <f>HD!C137</f>
        <v>-1.4290289720632763E-2</v>
      </c>
      <c r="F137">
        <f>MSFT!C137</f>
        <v>7.4446797860531766E-3</v>
      </c>
      <c r="G137">
        <f>NKE!C137</f>
        <v>-2.7988815958073453E-3</v>
      </c>
      <c r="H137">
        <f>NVDA!C137</f>
        <v>-1.8422865541756976E-2</v>
      </c>
      <c r="I137">
        <f>PG!C137</f>
        <v>8.2973477613085926E-3</v>
      </c>
      <c r="J137">
        <f>TM!C137</f>
        <v>-4.6019329809789105E-3</v>
      </c>
      <c r="K137">
        <f>VIG!C137</f>
        <v>5.6326142978488213E-3</v>
      </c>
      <c r="L137">
        <f>VOO!C137</f>
        <v>7.0772403228673226E-3</v>
      </c>
      <c r="M137">
        <f>WMT!C137</f>
        <v>1.6425595662124429E-3</v>
      </c>
    </row>
    <row r="138" spans="1:13" x14ac:dyDescent="0.3">
      <c r="A138" s="1">
        <v>41108</v>
      </c>
      <c r="B138">
        <v>0</v>
      </c>
      <c r="C138">
        <f>CAT!C138</f>
        <v>1.3788508546973324E-2</v>
      </c>
      <c r="D138">
        <f>DIA!C138</f>
        <v>8.8800017365521389E-3</v>
      </c>
      <c r="E138">
        <f>HD!C138</f>
        <v>3.7390285088066549E-3</v>
      </c>
      <c r="F138">
        <f>MSFT!C138</f>
        <v>2.628646086551089E-2</v>
      </c>
      <c r="G138">
        <f>NKE!C138</f>
        <v>1.9958788445526864E-2</v>
      </c>
      <c r="H138">
        <f>NVDA!C138</f>
        <v>5.4279877520274883E-2</v>
      </c>
      <c r="I138">
        <f>PG!C138</f>
        <v>4.9387201459447842E-4</v>
      </c>
      <c r="J138">
        <f>TM!C138</f>
        <v>7.8763398016811776E-3</v>
      </c>
      <c r="K138">
        <f>VIG!C138</f>
        <v>9.0863811313997671E-3</v>
      </c>
      <c r="L138">
        <f>VOO!C138</f>
        <v>7.1868541368758608E-3</v>
      </c>
      <c r="M138">
        <f>WMT!C138</f>
        <v>-3.4257706498920762E-3</v>
      </c>
    </row>
    <row r="139" spans="1:13" x14ac:dyDescent="0.3">
      <c r="A139" s="1">
        <v>41109</v>
      </c>
      <c r="B139">
        <v>0</v>
      </c>
      <c r="C139">
        <f>CAT!C139</f>
        <v>1.3316887154392729E-3</v>
      </c>
      <c r="D139">
        <f>DIA!C139</f>
        <v>2.7875219775321523E-3</v>
      </c>
      <c r="E139">
        <f>HD!C139</f>
        <v>9.8141873549545508E-4</v>
      </c>
      <c r="F139">
        <f>MSFT!C139</f>
        <v>7.199301937219826E-3</v>
      </c>
      <c r="G139">
        <f>NKE!C139</f>
        <v>6.6357193461164723E-3</v>
      </c>
      <c r="H139">
        <f>NVDA!C139</f>
        <v>9.905065087972979E-3</v>
      </c>
      <c r="I139">
        <f>PG!C139</f>
        <v>1.5413786026488379E-3</v>
      </c>
      <c r="J139">
        <f>TM!C139</f>
        <v>3.5237534084076975E-3</v>
      </c>
      <c r="K139">
        <f>VIG!C139</f>
        <v>6.242022657848496E-3</v>
      </c>
      <c r="L139">
        <f>VOO!C139</f>
        <v>2.5429848188836162E-3</v>
      </c>
      <c r="M139">
        <f>WMT!C139</f>
        <v>-1.828577724542221E-2</v>
      </c>
    </row>
    <row r="140" spans="1:13" x14ac:dyDescent="0.3">
      <c r="A140" s="1">
        <v>41110</v>
      </c>
      <c r="B140">
        <v>0</v>
      </c>
      <c r="C140">
        <f>CAT!C140</f>
        <v>-2.0540893202176422E-2</v>
      </c>
      <c r="D140">
        <f>DIA!C140</f>
        <v>-8.3224719648410037E-3</v>
      </c>
      <c r="E140">
        <f>HD!C140</f>
        <v>-5.1150420287725254E-3</v>
      </c>
      <c r="F140">
        <f>MSFT!C140</f>
        <v>-1.8095482522034509E-2</v>
      </c>
      <c r="G140">
        <f>NKE!C140</f>
        <v>-2.3150927042169141E-2</v>
      </c>
      <c r="H140">
        <f>NVDA!C140</f>
        <v>-2.9232919304527354E-2</v>
      </c>
      <c r="I140">
        <f>PG!C140</f>
        <v>-2.930985314543031E-3</v>
      </c>
      <c r="J140">
        <f>TM!C140</f>
        <v>-2.1333347828490303E-2</v>
      </c>
      <c r="K140">
        <f>VIG!C140</f>
        <v>-8.1574897075746451E-3</v>
      </c>
      <c r="L140">
        <f>VOO!C140</f>
        <v>-9.2490782192721291E-3</v>
      </c>
      <c r="M140">
        <f>WMT!C140</f>
        <v>1.0015448030521502E-2</v>
      </c>
    </row>
    <row r="141" spans="1:13" x14ac:dyDescent="0.3">
      <c r="A141" s="1">
        <v>41113</v>
      </c>
      <c r="B141">
        <v>0</v>
      </c>
      <c r="C141">
        <f>CAT!C141</f>
        <v>7.7526055784688753E-3</v>
      </c>
      <c r="D141">
        <f>DIA!C141</f>
        <v>-8.8644435847176767E-3</v>
      </c>
      <c r="E141">
        <f>HD!C141</f>
        <v>5.1150420287724456E-3</v>
      </c>
      <c r="F141">
        <f>MSFT!C141</f>
        <v>-2.8284789101570281E-2</v>
      </c>
      <c r="G141">
        <f>NKE!C141</f>
        <v>-2.4739537570766532E-3</v>
      </c>
      <c r="H141">
        <f>NVDA!C141</f>
        <v>1.3183302689072109E-2</v>
      </c>
      <c r="I141">
        <f>PG!C141</f>
        <v>-5.2664306043127265E-3</v>
      </c>
      <c r="J141">
        <f>TM!C141</f>
        <v>-1.2051356066851713E-2</v>
      </c>
      <c r="K141">
        <f>VIG!C141</f>
        <v>-9.9833378444191632E-3</v>
      </c>
      <c r="L141">
        <f>VOO!C141</f>
        <v>-9.9821118502004397E-3</v>
      </c>
      <c r="M141">
        <f>WMT!C141</f>
        <v>-5.5515681123119278E-3</v>
      </c>
    </row>
    <row r="142" spans="1:13" x14ac:dyDescent="0.3">
      <c r="A142" s="1">
        <v>41114</v>
      </c>
      <c r="B142">
        <v>0</v>
      </c>
      <c r="C142">
        <f>CAT!C142</f>
        <v>-1.8406995922176758E-3</v>
      </c>
      <c r="D142">
        <f>DIA!C142</f>
        <v>-8.3081557391224588E-3</v>
      </c>
      <c r="E142">
        <f>HD!C142</f>
        <v>4.1127624659766391E-3</v>
      </c>
      <c r="F142">
        <f>MSFT!C142</f>
        <v>-4.4498471335972841E-3</v>
      </c>
      <c r="G142">
        <f>NKE!C142</f>
        <v>1.1840888793528733E-3</v>
      </c>
      <c r="H142">
        <f>NVDA!C142</f>
        <v>-1.0844068018743566E-2</v>
      </c>
      <c r="I142">
        <f>PG!C142</f>
        <v>-5.762815268342463E-3</v>
      </c>
      <c r="J142">
        <f>TM!C142</f>
        <v>-1.6982844881559218E-2</v>
      </c>
      <c r="K142">
        <f>VIG!C142</f>
        <v>-8.4851057192126111E-3</v>
      </c>
      <c r="L142">
        <f>VOO!C142</f>
        <v>-7.9606100360806037E-3</v>
      </c>
      <c r="M142">
        <f>WMT!C142</f>
        <v>4.0280391886477985E-3</v>
      </c>
    </row>
    <row r="143" spans="1:13" x14ac:dyDescent="0.3">
      <c r="A143" s="1">
        <v>41115</v>
      </c>
      <c r="B143">
        <v>0</v>
      </c>
      <c r="C143">
        <f>CAT!C143</f>
        <v>1.4266142025630894E-2</v>
      </c>
      <c r="D143">
        <f>DIA!C143</f>
        <v>5.1515356932171595E-3</v>
      </c>
      <c r="E143">
        <f>HD!C143</f>
        <v>-1.9565237359783971E-3</v>
      </c>
      <c r="F143">
        <f>MSFT!C143</f>
        <v>-1.1038402159869761E-2</v>
      </c>
      <c r="G143">
        <f>NKE!C143</f>
        <v>5.8989502269843983E-3</v>
      </c>
      <c r="H143">
        <f>NVDA!C143</f>
        <v>1.9283127290038476E-2</v>
      </c>
      <c r="I143">
        <f>PG!C143</f>
        <v>0</v>
      </c>
      <c r="J143">
        <f>TM!C143</f>
        <v>-6.4609626226230597E-3</v>
      </c>
      <c r="K143">
        <f>VIG!C143</f>
        <v>7.0953710189580114E-4</v>
      </c>
      <c r="L143">
        <f>VOO!C143</f>
        <v>-6.5251023237024319E-4</v>
      </c>
      <c r="M143">
        <f>WMT!C143</f>
        <v>-8.3222378602840403E-4</v>
      </c>
    </row>
    <row r="144" spans="1:13" x14ac:dyDescent="0.3">
      <c r="A144" s="1">
        <v>41116</v>
      </c>
      <c r="B144">
        <v>0</v>
      </c>
      <c r="C144">
        <f>CAT!C144</f>
        <v>8.4388822506404337E-3</v>
      </c>
      <c r="D144">
        <f>DIA!C144</f>
        <v>1.6229862894512434E-2</v>
      </c>
      <c r="E144">
        <f>HD!C144</f>
        <v>3.5395313538776715E-2</v>
      </c>
      <c r="F144">
        <f>MSFT!C144</f>
        <v>1.138113293733679E-2</v>
      </c>
      <c r="G144">
        <f>NKE!C144</f>
        <v>3.2303124247169801E-2</v>
      </c>
      <c r="H144">
        <f>NVDA!C144</f>
        <v>4.5731160868121819E-3</v>
      </c>
      <c r="I144">
        <f>PG!C144</f>
        <v>8.3995268219704926E-3</v>
      </c>
      <c r="J144">
        <f>TM!C144</f>
        <v>2.182560990426604E-2</v>
      </c>
      <c r="K144">
        <f>VIG!C144</f>
        <v>1.4791740160335574E-2</v>
      </c>
      <c r="L144">
        <f>VOO!C144</f>
        <v>1.6189395670923753E-2</v>
      </c>
      <c r="M144">
        <f>WMT!C144</f>
        <v>2.1819172723139178E-2</v>
      </c>
    </row>
    <row r="145" spans="1:13" x14ac:dyDescent="0.3">
      <c r="A145" s="1">
        <v>41117</v>
      </c>
      <c r="B145">
        <v>0</v>
      </c>
      <c r="C145">
        <f>CAT!C145</f>
        <v>3.3757447429198006E-2</v>
      </c>
      <c r="D145">
        <f>DIA!C145</f>
        <v>1.5128161040591519E-2</v>
      </c>
      <c r="E145">
        <f>HD!C145</f>
        <v>1.5006685508172505E-2</v>
      </c>
      <c r="F145">
        <f>MSFT!C145</f>
        <v>2.0367375495307666E-2</v>
      </c>
      <c r="G145">
        <f>NKE!C145</f>
        <v>4.6488880988383077E-3</v>
      </c>
      <c r="H145">
        <f>NVDA!C145</f>
        <v>2.4785415448304291E-2</v>
      </c>
      <c r="I145">
        <f>PG!C145</f>
        <v>8.1759375725735974E-3</v>
      </c>
      <c r="J145">
        <f>TM!C145</f>
        <v>2.6366208235165389E-2</v>
      </c>
      <c r="K145">
        <f>VIG!C145</f>
        <v>1.7500262046218462E-2</v>
      </c>
      <c r="L145">
        <f>VOO!C145</f>
        <v>1.9087416287498406E-2</v>
      </c>
      <c r="M145">
        <f>WMT!C145</f>
        <v>1.147169974402657E-2</v>
      </c>
    </row>
    <row r="146" spans="1:13" x14ac:dyDescent="0.3">
      <c r="A146" s="1">
        <v>41120</v>
      </c>
      <c r="B146">
        <v>0</v>
      </c>
      <c r="C146">
        <f>CAT!C146</f>
        <v>-5.4698703156937792E-3</v>
      </c>
      <c r="D146">
        <f>DIA!C146</f>
        <v>-1.0726993871275573E-3</v>
      </c>
      <c r="E146">
        <f>HD!C146</f>
        <v>-8.6010635821024677E-3</v>
      </c>
      <c r="F146">
        <f>MSFT!C146</f>
        <v>-4.0402133365538056E-3</v>
      </c>
      <c r="G146">
        <f>NKE!C146</f>
        <v>-1.2236022252764723E-2</v>
      </c>
      <c r="H146">
        <f>NVDA!C146</f>
        <v>-1.1189979819286537E-2</v>
      </c>
      <c r="I146">
        <f>PG!C146</f>
        <v>1.5377966524147889E-4</v>
      </c>
      <c r="J146">
        <f>TM!C146</f>
        <v>-8.1813803225681703E-3</v>
      </c>
      <c r="K146">
        <f>VIG!C146</f>
        <v>8.5860785110540507E-4</v>
      </c>
      <c r="L146">
        <f>VOO!C146</f>
        <v>-4.725288450080175E-4</v>
      </c>
      <c r="M146">
        <f>WMT!C146</f>
        <v>6.1540586951402817E-3</v>
      </c>
    </row>
    <row r="147" spans="1:13" x14ac:dyDescent="0.3">
      <c r="A147" s="1">
        <v>41121</v>
      </c>
      <c r="B147">
        <v>1</v>
      </c>
      <c r="C147">
        <f>CAT!C147</f>
        <v>-1.7422455607058962E-2</v>
      </c>
      <c r="D147">
        <f>DIA!C147</f>
        <v>-5.4597670358879106E-3</v>
      </c>
      <c r="E147">
        <f>HD!C147</f>
        <v>-2.0298471543690987E-2</v>
      </c>
      <c r="F147">
        <f>MSFT!C147</f>
        <v>-5.7520079914539224E-3</v>
      </c>
      <c r="G147">
        <f>NKE!C147</f>
        <v>-2.6428330154974981E-2</v>
      </c>
      <c r="H147">
        <f>NVDA!C147</f>
        <v>1.5631482202893402E-2</v>
      </c>
      <c r="I147">
        <f>PG!C147</f>
        <v>-8.639384179477478E-3</v>
      </c>
      <c r="J147">
        <f>TM!C147</f>
        <v>1.3686204096406059E-2</v>
      </c>
      <c r="K147">
        <f>VIG!C147</f>
        <v>-8.0986736066731586E-3</v>
      </c>
      <c r="L147">
        <f>VOO!C147</f>
        <v>-6.4841537388942733E-3</v>
      </c>
      <c r="M147">
        <f>WMT!C147</f>
        <v>-7.3626718999951169E-3</v>
      </c>
    </row>
    <row r="148" spans="1:13" x14ac:dyDescent="0.3">
      <c r="A148" s="1">
        <v>41122</v>
      </c>
      <c r="B148">
        <v>0</v>
      </c>
      <c r="C148">
        <f>CAT!C148</f>
        <v>-1.8699062662049973E-2</v>
      </c>
      <c r="D148">
        <f>DIA!C148</f>
        <v>-1.8523070095149859E-3</v>
      </c>
      <c r="E148">
        <f>HD!C148</f>
        <v>-9.6286374945972596E-3</v>
      </c>
      <c r="F148">
        <f>MSFT!C148</f>
        <v>-2.0379857220209755E-3</v>
      </c>
      <c r="G148">
        <f>NKE!C148</f>
        <v>-3.7564534371069213E-3</v>
      </c>
      <c r="H148">
        <f>NVDA!C148</f>
        <v>-1.1140355885273871E-2</v>
      </c>
      <c r="I148">
        <f>PG!C148</f>
        <v>-8.2458788510159173E-3</v>
      </c>
      <c r="J148">
        <f>TM!C148</f>
        <v>2.6107635428773775E-3</v>
      </c>
      <c r="K148">
        <f>VIG!C148</f>
        <v>-3.4662861545177647E-3</v>
      </c>
      <c r="L148">
        <f>VOO!C148</f>
        <v>-1.1110335833248361E-3</v>
      </c>
      <c r="M148">
        <f>WMT!C148</f>
        <v>-1.0942069085949323E-2</v>
      </c>
    </row>
    <row r="149" spans="1:13" x14ac:dyDescent="0.3">
      <c r="A149" s="1">
        <v>41123</v>
      </c>
      <c r="B149">
        <v>0</v>
      </c>
      <c r="C149">
        <f>CAT!C149</f>
        <v>5.670600023388833E-3</v>
      </c>
      <c r="D149">
        <f>DIA!C149</f>
        <v>-7.0547192779812726E-3</v>
      </c>
      <c r="E149">
        <f>HD!C149</f>
        <v>-5.6274769434831564E-3</v>
      </c>
      <c r="F149">
        <f>MSFT!C149</f>
        <v>-7.5084882997891898E-3</v>
      </c>
      <c r="G149">
        <f>NKE!C149</f>
        <v>-4.9585181678803271E-3</v>
      </c>
      <c r="H149">
        <f>NVDA!C149</f>
        <v>3.7268545016076893E-3</v>
      </c>
      <c r="I149">
        <f>PG!C149</f>
        <v>-7.8421909216649134E-3</v>
      </c>
      <c r="J149">
        <f>TM!C149</f>
        <v>4.1628442488509144E-3</v>
      </c>
      <c r="K149">
        <f>VIG!C149</f>
        <v>-6.09481297809611E-3</v>
      </c>
      <c r="L149">
        <f>VOO!C149</f>
        <v>-7.012942083233103E-3</v>
      </c>
      <c r="M149">
        <f>WMT!C149</f>
        <v>5.8236676456889349E-3</v>
      </c>
    </row>
    <row r="150" spans="1:13" x14ac:dyDescent="0.3">
      <c r="A150" s="1">
        <v>41124</v>
      </c>
      <c r="B150">
        <v>0</v>
      </c>
      <c r="C150">
        <f>CAT!C150</f>
        <v>2.2601362775288136E-2</v>
      </c>
      <c r="D150">
        <f>DIA!C150</f>
        <v>1.6894010004915826E-2</v>
      </c>
      <c r="E150">
        <f>HD!C150</f>
        <v>1.7361877654368238E-2</v>
      </c>
      <c r="F150">
        <f>MSFT!C150</f>
        <v>1.9003077306530416E-2</v>
      </c>
      <c r="G150">
        <f>NKE!C150</f>
        <v>2.1699148701575698E-2</v>
      </c>
      <c r="H150">
        <f>NVDA!C150</f>
        <v>2.0619513228748984E-2</v>
      </c>
      <c r="I150">
        <f>PG!C150</f>
        <v>3.0852638370213195E-2</v>
      </c>
      <c r="J150">
        <f>TM!C150</f>
        <v>5.0994546195067651E-2</v>
      </c>
      <c r="K150">
        <f>VIG!C150</f>
        <v>1.7316172946879406E-2</v>
      </c>
      <c r="L150">
        <f>VOO!C150</f>
        <v>1.9325823427360091E-2</v>
      </c>
      <c r="M150">
        <f>WMT!C150</f>
        <v>6.7296693959523427E-3</v>
      </c>
    </row>
    <row r="151" spans="1:13" x14ac:dyDescent="0.3">
      <c r="A151" s="1">
        <v>41127</v>
      </c>
      <c r="B151">
        <v>0</v>
      </c>
      <c r="C151">
        <f>CAT!C151</f>
        <v>1.5522097688087396E-2</v>
      </c>
      <c r="D151">
        <f>DIA!C151</f>
        <v>1.2991462818846839E-3</v>
      </c>
      <c r="E151">
        <f>HD!C151</f>
        <v>-5.5617361934390177E-3</v>
      </c>
      <c r="F151">
        <f>MSFT!C151</f>
        <v>6.6999860673330252E-3</v>
      </c>
      <c r="G151">
        <f>NKE!C151</f>
        <v>9.9953845246653975E-3</v>
      </c>
      <c r="H151">
        <f>NVDA!C151</f>
        <v>2.091704848667103E-2</v>
      </c>
      <c r="I151">
        <f>PG!C151</f>
        <v>4.7217862216987691E-3</v>
      </c>
      <c r="J151">
        <f>TM!C151</f>
        <v>-3.8314752566152945E-3</v>
      </c>
      <c r="K151">
        <f>VIG!C151</f>
        <v>6.8678040450091584E-4</v>
      </c>
      <c r="L151">
        <f>VOO!C151</f>
        <v>2.6634469740263677E-3</v>
      </c>
      <c r="M151">
        <f>WMT!C151</f>
        <v>-3.6281646129593843E-3</v>
      </c>
    </row>
    <row r="152" spans="1:13" x14ac:dyDescent="0.3">
      <c r="A152" s="1">
        <v>41128</v>
      </c>
      <c r="B152">
        <v>0</v>
      </c>
      <c r="C152">
        <f>CAT!C152</f>
        <v>1.0025250047285772E-2</v>
      </c>
      <c r="D152">
        <f>DIA!C152</f>
        <v>3.6607484142967056E-3</v>
      </c>
      <c r="E152">
        <f>HD!C152</f>
        <v>7.6630065431395064E-3</v>
      </c>
      <c r="F152">
        <f>MSFT!C152</f>
        <v>1.0297360550831112E-2</v>
      </c>
      <c r="G152">
        <f>NKE!C152</f>
        <v>6.7818641708655364E-3</v>
      </c>
      <c r="H152">
        <f>NVDA!C152</f>
        <v>9.9428689084278543E-3</v>
      </c>
      <c r="I152">
        <f>PG!C152</f>
        <v>6.2109971300231418E-3</v>
      </c>
      <c r="J152">
        <f>TM!C152</f>
        <v>1.1573661867413281E-2</v>
      </c>
      <c r="K152">
        <f>VIG!C152</f>
        <v>5.6452629770186637E-3</v>
      </c>
      <c r="L152">
        <f>VOO!C152</f>
        <v>4.5273418033703397E-3</v>
      </c>
      <c r="M152">
        <f>WMT!C152</f>
        <v>-3.9121398481377972E-3</v>
      </c>
    </row>
    <row r="153" spans="1:13" x14ac:dyDescent="0.3">
      <c r="A153" s="1">
        <v>41129</v>
      </c>
      <c r="B153">
        <v>0</v>
      </c>
      <c r="C153">
        <f>CAT!C153</f>
        <v>0</v>
      </c>
      <c r="D153">
        <f>DIA!C153</f>
        <v>1.2929311721957934E-3</v>
      </c>
      <c r="E153">
        <f>HD!C153</f>
        <v>7.4150569187823902E-3</v>
      </c>
      <c r="F153">
        <f>MSFT!C153</f>
        <v>2.3106987609815299E-3</v>
      </c>
      <c r="G153">
        <f>NKE!C153</f>
        <v>-2.8114882946372859E-3</v>
      </c>
      <c r="H153">
        <f>NVDA!C153</f>
        <v>5.6378385730229781E-3</v>
      </c>
      <c r="I153">
        <f>PG!C153</f>
        <v>7.5220979879780468E-3</v>
      </c>
      <c r="J153">
        <f>TM!C153</f>
        <v>-9.2238137145732885E-3</v>
      </c>
      <c r="K153">
        <f>VIG!C153</f>
        <v>1.023027096416194E-3</v>
      </c>
      <c r="L153">
        <f>VOO!C153</f>
        <v>1.0898681994283015E-3</v>
      </c>
      <c r="M153">
        <f>WMT!C153</f>
        <v>9.7025222266657329E-3</v>
      </c>
    </row>
    <row r="154" spans="1:13" x14ac:dyDescent="0.3">
      <c r="A154" s="1">
        <v>41130</v>
      </c>
      <c r="B154">
        <v>0</v>
      </c>
      <c r="C154">
        <f>CAT!C154</f>
        <v>1.34380449178801E-2</v>
      </c>
      <c r="D154">
        <f>DIA!C154</f>
        <v>1.5222034467885759E-4</v>
      </c>
      <c r="E154">
        <f>HD!C154</f>
        <v>6.7965094017715423E-3</v>
      </c>
      <c r="F154">
        <f>MSFT!C154</f>
        <v>5.5892473972870595E-3</v>
      </c>
      <c r="G154">
        <f>NKE!C154</f>
        <v>-8.7976146494098198E-3</v>
      </c>
      <c r="H154">
        <f>NVDA!C154</f>
        <v>3.3175266601979336E-2</v>
      </c>
      <c r="I154">
        <f>PG!C154</f>
        <v>1.4996625787302929E-4</v>
      </c>
      <c r="J154">
        <f>TM!C154</f>
        <v>7.6312657915064142E-3</v>
      </c>
      <c r="K154">
        <f>VIG!C154</f>
        <v>-8.5244655752939589E-4</v>
      </c>
      <c r="L154">
        <f>VOO!C154</f>
        <v>1.0884725227460887E-3</v>
      </c>
      <c r="M154">
        <f>WMT!C154</f>
        <v>-6.2095407963653204E-3</v>
      </c>
    </row>
    <row r="155" spans="1:13" x14ac:dyDescent="0.3">
      <c r="A155" s="1">
        <v>41131</v>
      </c>
      <c r="B155">
        <v>0</v>
      </c>
      <c r="C155">
        <f>CAT!C155</f>
        <v>6.089860343028798E-3</v>
      </c>
      <c r="D155">
        <f>DIA!C155</f>
        <v>2.7325598934972687E-3</v>
      </c>
      <c r="E155">
        <f>HD!C155</f>
        <v>-1.6948240736327131E-3</v>
      </c>
      <c r="F155">
        <f>MSFT!C155</f>
        <v>-2.6262293643203958E-3</v>
      </c>
      <c r="G155">
        <f>NKE!C155</f>
        <v>-5.9085876729804976E-3</v>
      </c>
      <c r="H155">
        <f>NVDA!C155</f>
        <v>-6.1372923794439632E-3</v>
      </c>
      <c r="I155">
        <f>PG!C155</f>
        <v>5.9922409937447076E-4</v>
      </c>
      <c r="J155">
        <f>TM!C155</f>
        <v>-8.5896911303757074E-4</v>
      </c>
      <c r="K155">
        <f>VIG!C155</f>
        <v>1.3634981360601305E-3</v>
      </c>
      <c r="L155">
        <f>VOO!C155</f>
        <v>1.5532482402372157E-3</v>
      </c>
      <c r="M155">
        <f>WMT!C155</f>
        <v>-2.3045771309614079E-3</v>
      </c>
    </row>
    <row r="156" spans="1:13" x14ac:dyDescent="0.3">
      <c r="A156" s="1">
        <v>41134</v>
      </c>
      <c r="B156">
        <v>0</v>
      </c>
      <c r="C156">
        <f>CAT!C156</f>
        <v>-3.7169169477604259E-3</v>
      </c>
      <c r="D156">
        <f>DIA!C156</f>
        <v>-2.3528711288237449E-3</v>
      </c>
      <c r="E156">
        <f>HD!C156</f>
        <v>-4.5332648071564384E-3</v>
      </c>
      <c r="F156">
        <f>MSFT!C156</f>
        <v>-9.8698703341447772E-4</v>
      </c>
      <c r="G156">
        <f>NKE!C156</f>
        <v>1.4184594979883303E-2</v>
      </c>
      <c r="H156">
        <f>NVDA!C156</f>
        <v>1.2912537160943718E-2</v>
      </c>
      <c r="I156">
        <f>PG!C156</f>
        <v>-4.3528073594062315E-3</v>
      </c>
      <c r="J156">
        <f>TM!C156</f>
        <v>-6.1544794664259378E-3</v>
      </c>
      <c r="K156">
        <f>VIG!C156</f>
        <v>-1.5340786749471194E-3</v>
      </c>
      <c r="L156">
        <f>VOO!C156</f>
        <v>-7.7649519537166024E-4</v>
      </c>
      <c r="M156">
        <f>WMT!C156</f>
        <v>-3.8074990644506534E-3</v>
      </c>
    </row>
    <row r="157" spans="1:13" x14ac:dyDescent="0.3">
      <c r="A157" s="1">
        <v>41135</v>
      </c>
      <c r="B157">
        <v>0</v>
      </c>
      <c r="C157">
        <f>CAT!C157</f>
        <v>-8.3865504836844254E-3</v>
      </c>
      <c r="D157">
        <f>DIA!C157</f>
        <v>3.0383918985589931E-4</v>
      </c>
      <c r="E157">
        <f>HD!C157</f>
        <v>3.5156398777660212E-2</v>
      </c>
      <c r="F157">
        <f>MSFT!C157</f>
        <v>-1.9892044639937038E-3</v>
      </c>
      <c r="G157">
        <f>NKE!C157</f>
        <v>-9.8550948595383936E-3</v>
      </c>
      <c r="H157">
        <f>NVDA!C157</f>
        <v>-1.4966675402124813E-2</v>
      </c>
      <c r="I157">
        <f>PG!C157</f>
        <v>3.7535832600318533E-3</v>
      </c>
      <c r="J157">
        <f>TM!C157</f>
        <v>-8.0579941209900658E-3</v>
      </c>
      <c r="K157">
        <f>VIG!C157</f>
        <v>3.4097232494202201E-4</v>
      </c>
      <c r="L157">
        <f>VOO!C157</f>
        <v>4.6596765035223167E-4</v>
      </c>
      <c r="M157">
        <f>WMT!C157</f>
        <v>8.2763617796485257E-3</v>
      </c>
    </row>
    <row r="158" spans="1:13" x14ac:dyDescent="0.3">
      <c r="A158" s="1">
        <v>41136</v>
      </c>
      <c r="B158">
        <v>0</v>
      </c>
      <c r="C158">
        <f>CAT!C158</f>
        <v>-2.9635126344520419E-3</v>
      </c>
      <c r="D158">
        <f>DIA!C158</f>
        <v>4.5531426619537522E-4</v>
      </c>
      <c r="E158">
        <f>HD!C158</f>
        <v>5.2867307827255926E-3</v>
      </c>
      <c r="F158">
        <f>MSFT!C158</f>
        <v>2.3206370369410769E-3</v>
      </c>
      <c r="G158">
        <f>NKE!C158</f>
        <v>-7.296662582218792E-3</v>
      </c>
      <c r="H158">
        <f>NVDA!C158</f>
        <v>-7.5676973454473764E-3</v>
      </c>
      <c r="I158">
        <f>PG!C158</f>
        <v>-1.3499570337793918E-3</v>
      </c>
      <c r="J158">
        <f>TM!C158</f>
        <v>-1.6194385642926662E-3</v>
      </c>
      <c r="K158">
        <f>VIG!C158</f>
        <v>3.064863461656687E-3</v>
      </c>
      <c r="L158">
        <f>VOO!C158</f>
        <v>1.0858033244653743E-3</v>
      </c>
      <c r="M158">
        <f>WMT!C158</f>
        <v>5.9274790635442517E-3</v>
      </c>
    </row>
    <row r="159" spans="1:13" x14ac:dyDescent="0.3">
      <c r="A159" s="1">
        <v>41137</v>
      </c>
      <c r="B159">
        <v>0</v>
      </c>
      <c r="C159">
        <f>CAT!C159</f>
        <v>1.1124367773449044E-2</v>
      </c>
      <c r="D159">
        <f>DIA!C159</f>
        <v>6.4328017365217777E-3</v>
      </c>
      <c r="E159">
        <f>HD!C159</f>
        <v>2.353899535335955E-2</v>
      </c>
      <c r="F159">
        <f>MSFT!C159</f>
        <v>1.9023245344904124E-2</v>
      </c>
      <c r="G159">
        <f>NKE!C159</f>
        <v>5.9258450642311541E-3</v>
      </c>
      <c r="H159">
        <f>NVDA!C159</f>
        <v>2.0506320819783909E-2</v>
      </c>
      <c r="I159">
        <f>PG!C159</f>
        <v>5.3876086336279811E-3</v>
      </c>
      <c r="J159">
        <f>TM!C159</f>
        <v>2.5844319976052122E-2</v>
      </c>
      <c r="K159">
        <f>VIG!C159</f>
        <v>6.6086423128700698E-3</v>
      </c>
      <c r="L159">
        <f>VOO!C159</f>
        <v>6.7998575769799945E-3</v>
      </c>
      <c r="M159">
        <f>WMT!C159</f>
        <v>-3.1380247555587194E-2</v>
      </c>
    </row>
    <row r="160" spans="1:13" x14ac:dyDescent="0.3">
      <c r="A160" s="1">
        <v>41138</v>
      </c>
      <c r="B160">
        <v>0</v>
      </c>
      <c r="C160">
        <f>CAT!C160</f>
        <v>1.5901562346239514E-2</v>
      </c>
      <c r="D160">
        <f>DIA!C160</f>
        <v>1.504052760058331E-3</v>
      </c>
      <c r="E160">
        <f>HD!C160</f>
        <v>7.4310987308767677E-3</v>
      </c>
      <c r="F160">
        <f>MSFT!C160</f>
        <v>3.8907685534915549E-3</v>
      </c>
      <c r="G160">
        <f>NKE!C160</f>
        <v>1.5494465899172969E-2</v>
      </c>
      <c r="H160">
        <f>NVDA!C160</f>
        <v>-8.8343353345166024E-3</v>
      </c>
      <c r="I160">
        <f>PG!C160</f>
        <v>0</v>
      </c>
      <c r="J160">
        <f>TM!C160</f>
        <v>3.1538365309723071E-3</v>
      </c>
      <c r="K160">
        <f>VIG!C160</f>
        <v>3.5404846197609752E-3</v>
      </c>
      <c r="L160">
        <f>VOO!C160</f>
        <v>2.3075243320496647E-3</v>
      </c>
      <c r="M160">
        <f>WMT!C160</f>
        <v>-2.2203420403141762E-3</v>
      </c>
    </row>
    <row r="161" spans="1:13" x14ac:dyDescent="0.3">
      <c r="A161" s="1">
        <v>41141</v>
      </c>
      <c r="B161">
        <v>0</v>
      </c>
      <c r="C161">
        <f>CAT!C161</f>
        <v>4.7658059495694514E-3</v>
      </c>
      <c r="D161">
        <f>DIA!C161</f>
        <v>-3.0212584995287087E-4</v>
      </c>
      <c r="E161">
        <f>HD!C161</f>
        <v>-2.8245660777275888E-3</v>
      </c>
      <c r="F161">
        <f>MSFT!C161</f>
        <v>-5.1912178101947157E-3</v>
      </c>
      <c r="G161">
        <f>NKE!C161</f>
        <v>-5.1036030759926557E-3</v>
      </c>
      <c r="H161">
        <f>NVDA!C161</f>
        <v>0</v>
      </c>
      <c r="I161">
        <f>PG!C161</f>
        <v>-3.7380703499710036E-3</v>
      </c>
      <c r="J161">
        <f>TM!C161</f>
        <v>-1.0959429272238334E-2</v>
      </c>
      <c r="K161">
        <f>VIG!C161</f>
        <v>-2.0217398756528612E-3</v>
      </c>
      <c r="L161">
        <f>VOO!C161</f>
        <v>-3.0760824957439415E-4</v>
      </c>
      <c r="M161">
        <f>WMT!C161</f>
        <v>4.2971809040469183E-3</v>
      </c>
    </row>
    <row r="162" spans="1:13" x14ac:dyDescent="0.3">
      <c r="A162" s="1">
        <v>41142</v>
      </c>
      <c r="B162">
        <v>0</v>
      </c>
      <c r="C162">
        <f>CAT!C162</f>
        <v>-1.6600134350427062E-3</v>
      </c>
      <c r="D162">
        <f>DIA!C162</f>
        <v>-4.618679672315459E-3</v>
      </c>
      <c r="E162">
        <f>HD!C162</f>
        <v>-4.4291145019261981E-3</v>
      </c>
      <c r="F162">
        <f>MSFT!C162</f>
        <v>1.9495371507646747E-3</v>
      </c>
      <c r="G162">
        <f>NKE!C162</f>
        <v>8.3504955434554216E-4</v>
      </c>
      <c r="H162">
        <f>NVDA!C162</f>
        <v>-2.7342451862891848E-3</v>
      </c>
      <c r="I162">
        <f>PG!C162</f>
        <v>2.9964284949679114E-4</v>
      </c>
      <c r="J162">
        <f>TM!C162</f>
        <v>2.8120866577838466E-3</v>
      </c>
      <c r="K162">
        <f>VIG!C162</f>
        <v>-3.0399381509995391E-3</v>
      </c>
      <c r="L162">
        <f>VOO!C162</f>
        <v>-3.0786999690095309E-3</v>
      </c>
      <c r="M162">
        <f>WMT!C162</f>
        <v>-1.2106456507887428E-2</v>
      </c>
    </row>
    <row r="163" spans="1:13" x14ac:dyDescent="0.3">
      <c r="A163" s="1">
        <v>41143</v>
      </c>
      <c r="B163">
        <v>0</v>
      </c>
      <c r="C163">
        <f>CAT!C163</f>
        <v>-1.7541108448957253E-2</v>
      </c>
      <c r="D163">
        <f>DIA!C163</f>
        <v>-2.2793463388300545E-3</v>
      </c>
      <c r="E163">
        <f>HD!C163</f>
        <v>5.6658112270050664E-3</v>
      </c>
      <c r="F163">
        <f>MSFT!C163</f>
        <v>-8.4771554820647129E-3</v>
      </c>
      <c r="G163">
        <f>NKE!C163</f>
        <v>-8.3504955434554975E-4</v>
      </c>
      <c r="H163">
        <f>NVDA!C163</f>
        <v>2.0514030080975416E-3</v>
      </c>
      <c r="I163">
        <f>PG!C163</f>
        <v>1.1974854202338008E-3</v>
      </c>
      <c r="J163">
        <f>TM!C163</f>
        <v>6.8139714474955123E-3</v>
      </c>
      <c r="K163">
        <f>VIG!C163</f>
        <v>-1.0154292431231087E-3</v>
      </c>
      <c r="L163">
        <f>VOO!C163</f>
        <v>1.5429019893625274E-4</v>
      </c>
      <c r="M163">
        <f>WMT!C163</f>
        <v>4.74873153026168E-3</v>
      </c>
    </row>
    <row r="164" spans="1:13" x14ac:dyDescent="0.3">
      <c r="A164" s="1">
        <v>41144</v>
      </c>
      <c r="B164">
        <v>0</v>
      </c>
      <c r="C164">
        <f>CAT!C164</f>
        <v>-1.2362176388024584E-2</v>
      </c>
      <c r="D164">
        <f>DIA!C164</f>
        <v>-8.324842971284524E-3</v>
      </c>
      <c r="E164">
        <f>HD!C164</f>
        <v>-1.5902268044105554E-3</v>
      </c>
      <c r="F164">
        <f>MSFT!C164</f>
        <v>-9.2104220289378012E-3</v>
      </c>
      <c r="G164">
        <f>NKE!C164</f>
        <v>-3.3467940642534348E-3</v>
      </c>
      <c r="H164">
        <f>NVDA!C164</f>
        <v>-2.279882270164928E-2</v>
      </c>
      <c r="I164">
        <f>PG!C164</f>
        <v>-2.5461218238355047E-3</v>
      </c>
      <c r="J164">
        <f>TM!C164</f>
        <v>-4.8623065515969463E-3</v>
      </c>
      <c r="K164">
        <f>VIG!C164</f>
        <v>-6.2845618021166172E-3</v>
      </c>
      <c r="L164">
        <f>VOO!C164</f>
        <v>-7.8931197405116699E-3</v>
      </c>
      <c r="M164">
        <f>WMT!C164</f>
        <v>-2.9303229673253621E-3</v>
      </c>
    </row>
    <row r="165" spans="1:13" x14ac:dyDescent="0.3">
      <c r="A165" s="1">
        <v>41145</v>
      </c>
      <c r="B165">
        <v>0</v>
      </c>
      <c r="C165">
        <f>CAT!C165</f>
        <v>-1.8273635631578214E-3</v>
      </c>
      <c r="D165">
        <f>DIA!C165</f>
        <v>7.6401930460250492E-3</v>
      </c>
      <c r="E165">
        <f>HD!C165</f>
        <v>7.2242632303515762E-3</v>
      </c>
      <c r="F165">
        <f>MSFT!C165</f>
        <v>9.8652333557369045E-3</v>
      </c>
      <c r="G165">
        <f>NKE!C165</f>
        <v>1.4664324794487087E-2</v>
      </c>
      <c r="H165">
        <f>NVDA!C165</f>
        <v>2.0062781680768207E-2</v>
      </c>
      <c r="I165">
        <f>PG!C165</f>
        <v>5.0857208378194026E-3</v>
      </c>
      <c r="J165">
        <f>TM!C165</f>
        <v>5.105010973215026E-3</v>
      </c>
      <c r="K165">
        <f>VIG!C165</f>
        <v>6.1151440284118244E-3</v>
      </c>
      <c r="L165">
        <f>VOO!C165</f>
        <v>6.1959178487502303E-3</v>
      </c>
      <c r="M165">
        <f>WMT!C165</f>
        <v>7.6563438686869578E-3</v>
      </c>
    </row>
    <row r="166" spans="1:13" x14ac:dyDescent="0.3">
      <c r="A166" s="1">
        <v>41148</v>
      </c>
      <c r="B166">
        <v>0</v>
      </c>
      <c r="C166">
        <f>CAT!C166</f>
        <v>-9.6500283740218028E-3</v>
      </c>
      <c r="D166">
        <f>DIA!C166</f>
        <v>-2.4384346683553795E-3</v>
      </c>
      <c r="E166">
        <f>HD!C166</f>
        <v>-5.1044943666819081E-3</v>
      </c>
      <c r="F166">
        <f>MSFT!C166</f>
        <v>4.245018967479015E-3</v>
      </c>
      <c r="G166">
        <f>NKE!C166</f>
        <v>-4.4492217021253246E-3</v>
      </c>
      <c r="H166">
        <f>NVDA!C166</f>
        <v>-1.7271673891929171E-2</v>
      </c>
      <c r="I166">
        <f>PG!C166</f>
        <v>1.3420254471357769E-3</v>
      </c>
      <c r="J166">
        <f>TM!C166</f>
        <v>-1.0849006949723766E-2</v>
      </c>
      <c r="K166">
        <f>VIG!C166</f>
        <v>-1.8645193911379842E-3</v>
      </c>
      <c r="L166">
        <f>VOO!C166</f>
        <v>0</v>
      </c>
      <c r="M166">
        <f>WMT!C166</f>
        <v>5.3940747631738882E-3</v>
      </c>
    </row>
    <row r="167" spans="1:13" x14ac:dyDescent="0.3">
      <c r="A167" s="1">
        <v>41149</v>
      </c>
      <c r="B167">
        <v>0</v>
      </c>
      <c r="C167">
        <f>CAT!C167</f>
        <v>-7.1826615893439459E-3</v>
      </c>
      <c r="D167">
        <f>DIA!C167</f>
        <v>-1.5276394456850923E-3</v>
      </c>
      <c r="E167">
        <f>HD!C167</f>
        <v>2.6572135057867565E-3</v>
      </c>
      <c r="F167">
        <f>MSFT!C167</f>
        <v>-1.9570754095725824E-3</v>
      </c>
      <c r="G167">
        <f>NKE!C167</f>
        <v>2.4988106318442137E-2</v>
      </c>
      <c r="H167">
        <f>NVDA!C167</f>
        <v>-4.1899686494835681E-3</v>
      </c>
      <c r="I167">
        <f>PG!C167</f>
        <v>-1.7898369188679394E-3</v>
      </c>
      <c r="J167">
        <f>TM!C167</f>
        <v>-8.616467567262337E-3</v>
      </c>
      <c r="K167">
        <f>VIG!C167</f>
        <v>6.7836605867713652E-4</v>
      </c>
      <c r="L167">
        <f>VOO!C167</f>
        <v>-9.271297269448606E-4</v>
      </c>
      <c r="M167">
        <f>WMT!C167</f>
        <v>-1.2422537435963432E-3</v>
      </c>
    </row>
    <row r="168" spans="1:13" x14ac:dyDescent="0.3">
      <c r="A168" s="1">
        <v>41150</v>
      </c>
      <c r="B168">
        <v>0</v>
      </c>
      <c r="C168">
        <f>CAT!C168</f>
        <v>9.3012673576351162E-4</v>
      </c>
      <c r="D168">
        <f>DIA!C168</f>
        <v>4.587621304663848E-4</v>
      </c>
      <c r="E168">
        <f>HD!C168</f>
        <v>5.4685448600065726E-3</v>
      </c>
      <c r="F168">
        <f>MSFT!C168</f>
        <v>6.525767256723424E-4</v>
      </c>
      <c r="G168">
        <f>NKE!C168</f>
        <v>-1.8220007626083986E-3</v>
      </c>
      <c r="H168">
        <f>NVDA!C168</f>
        <v>2.0971408660442536E-3</v>
      </c>
      <c r="I168">
        <f>PG!C168</f>
        <v>-1.7928761976516569E-3</v>
      </c>
      <c r="J168">
        <f>TM!C168</f>
        <v>1.3588645468129111E-3</v>
      </c>
      <c r="K168">
        <f>VIG!C168</f>
        <v>1.6983706139075082E-4</v>
      </c>
      <c r="L168">
        <f>VOO!C168</f>
        <v>9.2712972694487502E-4</v>
      </c>
      <c r="M168">
        <f>WMT!C168</f>
        <v>4.9592539664717423E-3</v>
      </c>
    </row>
    <row r="169" spans="1:13" x14ac:dyDescent="0.3">
      <c r="A169" s="1">
        <v>41151</v>
      </c>
      <c r="B169">
        <v>0</v>
      </c>
      <c r="C169">
        <f>CAT!C169</f>
        <v>-1.8997156355068396E-2</v>
      </c>
      <c r="D169">
        <f>DIA!C169</f>
        <v>-7.6679084834351246E-3</v>
      </c>
      <c r="E169">
        <f>HD!C169</f>
        <v>-3.8777786756089127E-3</v>
      </c>
      <c r="F169">
        <f>MSFT!C169</f>
        <v>-1.082492936496522E-2</v>
      </c>
      <c r="G169">
        <f>NKE!C169</f>
        <v>5.1280439028758519E-3</v>
      </c>
      <c r="H169">
        <f>NVDA!C169</f>
        <v>-1.903465747774594E-2</v>
      </c>
      <c r="I169">
        <f>PG!C169</f>
        <v>1.4978097134143658E-4</v>
      </c>
      <c r="J169">
        <f>TM!C169</f>
        <v>-9.5514919807688659E-3</v>
      </c>
      <c r="K169">
        <f>VIG!C169</f>
        <v>-6.9745748628366501E-3</v>
      </c>
      <c r="L169">
        <f>VOO!C169</f>
        <v>-7.5951585400501707E-3</v>
      </c>
      <c r="M169">
        <f>WMT!C169</f>
        <v>-7.1714819561849684E-3</v>
      </c>
    </row>
    <row r="170" spans="1:13" x14ac:dyDescent="0.3">
      <c r="A170" s="1">
        <v>41152</v>
      </c>
      <c r="B170">
        <v>1</v>
      </c>
      <c r="C170">
        <f>CAT!C170</f>
        <v>1.0130184582434917E-2</v>
      </c>
      <c r="D170">
        <f>DIA!C170</f>
        <v>7.3619027164734466E-3</v>
      </c>
      <c r="E170">
        <f>HD!C170</f>
        <v>2.2932572860583185E-3</v>
      </c>
      <c r="F170">
        <f>MSFT!C170</f>
        <v>1.6356270929073255E-2</v>
      </c>
      <c r="G170">
        <f>NKE!C170</f>
        <v>-3.9973479127000423E-3</v>
      </c>
      <c r="H170">
        <f>NVDA!C170</f>
        <v>-1.4245336342441409E-3</v>
      </c>
      <c r="I170">
        <f>PG!C170</f>
        <v>4.6244296257050488E-3</v>
      </c>
      <c r="J170">
        <f>TM!C170</f>
        <v>-7.6320689443596431E-3</v>
      </c>
      <c r="K170">
        <f>VIG!C170</f>
        <v>5.4477041464608862E-3</v>
      </c>
      <c r="L170">
        <f>VOO!C170</f>
        <v>5.2761461566321888E-3</v>
      </c>
      <c r="M170">
        <f>WMT!C170</f>
        <v>4.8327280408796249E-3</v>
      </c>
    </row>
    <row r="171" spans="1:13" x14ac:dyDescent="0.3">
      <c r="A171" s="1">
        <v>41156</v>
      </c>
      <c r="B171">
        <v>0</v>
      </c>
      <c r="C171">
        <f>CAT!C171</f>
        <v>-3.1790695059447871E-2</v>
      </c>
      <c r="D171">
        <f>DIA!C171</f>
        <v>-4.9785690834435589E-3</v>
      </c>
      <c r="E171">
        <f>HD!C171</f>
        <v>7.0466645283930225E-4</v>
      </c>
      <c r="F171">
        <f>MSFT!C171</f>
        <v>-1.4050394739821235E-2</v>
      </c>
      <c r="G171">
        <f>NKE!C171</f>
        <v>-1.0280478126574824E-3</v>
      </c>
      <c r="H171">
        <f>NVDA!C171</f>
        <v>-5.4938791177884728E-2</v>
      </c>
      <c r="I171">
        <f>PG!C171</f>
        <v>3.1206667095349575E-3</v>
      </c>
      <c r="J171">
        <f>TM!C171</f>
        <v>-1.1241220025478711E-2</v>
      </c>
      <c r="K171">
        <f>VIG!C171</f>
        <v>-1.5292255159208477E-3</v>
      </c>
      <c r="L171">
        <f>VOO!C171</f>
        <v>-2.6344253936486442E-3</v>
      </c>
      <c r="M171">
        <f>WMT!C171</f>
        <v>1.2456353214267897E-2</v>
      </c>
    </row>
    <row r="172" spans="1:13" x14ac:dyDescent="0.3">
      <c r="A172" s="1">
        <v>41157</v>
      </c>
      <c r="B172">
        <v>0</v>
      </c>
      <c r="C172">
        <f>CAT!C172</f>
        <v>1.0880441287724407E-3</v>
      </c>
      <c r="D172">
        <f>DIA!C172</f>
        <v>1.0746836969908926E-3</v>
      </c>
      <c r="E172">
        <f>HD!C172</f>
        <v>-4.4119894478189346E-3</v>
      </c>
      <c r="F172">
        <f>MSFT!C172</f>
        <v>0</v>
      </c>
      <c r="G172">
        <f>NKE!C172</f>
        <v>9.250283679440223E-4</v>
      </c>
      <c r="H172">
        <f>NVDA!C172</f>
        <v>3.0075886292275388E-3</v>
      </c>
      <c r="I172">
        <f>PG!C172</f>
        <v>-1.6336732587887365E-3</v>
      </c>
      <c r="J172">
        <f>TM!C172</f>
        <v>-3.6904858222419025E-3</v>
      </c>
      <c r="K172">
        <f>VIG!C172</f>
        <v>-2.8950528474405057E-3</v>
      </c>
      <c r="L172">
        <f>VOO!C172</f>
        <v>0</v>
      </c>
      <c r="M172">
        <f>WMT!C172</f>
        <v>5.442353161189521E-4</v>
      </c>
    </row>
    <row r="173" spans="1:13" x14ac:dyDescent="0.3">
      <c r="A173" s="1">
        <v>41158</v>
      </c>
      <c r="B173">
        <v>0</v>
      </c>
      <c r="C173">
        <f>CAT!C173</f>
        <v>2.4353523166919164E-2</v>
      </c>
      <c r="D173">
        <f>DIA!C173</f>
        <v>1.8618289418246076E-2</v>
      </c>
      <c r="E173">
        <f>HD!C173</f>
        <v>1.9441864051706722E-2</v>
      </c>
      <c r="F173">
        <f>MSFT!C173</f>
        <v>3.1100725044418815E-2</v>
      </c>
      <c r="G173">
        <f>NKE!C173</f>
        <v>2.1442929932104754E-2</v>
      </c>
      <c r="H173">
        <f>NVDA!C173</f>
        <v>3.0316512308421074E-2</v>
      </c>
      <c r="I173">
        <f>PG!C173</f>
        <v>1.4019208985720033E-2</v>
      </c>
      <c r="J173">
        <f>TM!C173</f>
        <v>2.368476375158168E-2</v>
      </c>
      <c r="K173">
        <f>VIG!C173</f>
        <v>1.7579944973809374E-2</v>
      </c>
      <c r="L173">
        <f>VOO!C173</f>
        <v>2.0580940980271221E-2</v>
      </c>
      <c r="M173">
        <f>WMT!C173</f>
        <v>1.6986153478875915E-2</v>
      </c>
    </row>
    <row r="174" spans="1:13" x14ac:dyDescent="0.3">
      <c r="A174" s="1">
        <v>41159</v>
      </c>
      <c r="B174">
        <v>0</v>
      </c>
      <c r="C174">
        <f>CAT!C174</f>
        <v>3.8295125632318495E-2</v>
      </c>
      <c r="D174">
        <f>DIA!C174</f>
        <v>9.0261149268691546E-4</v>
      </c>
      <c r="E174">
        <f>HD!C174</f>
        <v>-6.7879643634925569E-3</v>
      </c>
      <c r="F174">
        <f>MSFT!C174</f>
        <v>-1.2841124403251383E-2</v>
      </c>
      <c r="G174">
        <f>NKE!C174</f>
        <v>-1.7108747110768188E-3</v>
      </c>
      <c r="H174">
        <f>NVDA!C174</f>
        <v>-2.4328498708832007E-2</v>
      </c>
      <c r="I174">
        <f>PG!C174</f>
        <v>4.0946802403530871E-3</v>
      </c>
      <c r="J174">
        <f>TM!C174</f>
        <v>1.6668350464543517E-2</v>
      </c>
      <c r="K174">
        <f>VIG!C174</f>
        <v>1.3395251810842796E-3</v>
      </c>
      <c r="L174">
        <f>VOO!C174</f>
        <v>4.0964544092964164E-3</v>
      </c>
      <c r="M174">
        <f>WMT!C174</f>
        <v>-1.332198961387129E-2</v>
      </c>
    </row>
    <row r="175" spans="1:13" x14ac:dyDescent="0.3">
      <c r="A175" s="1">
        <v>41162</v>
      </c>
      <c r="B175">
        <v>0</v>
      </c>
      <c r="C175">
        <f>CAT!C175</f>
        <v>-1.1415591972677257E-2</v>
      </c>
      <c r="D175">
        <f>DIA!C175</f>
        <v>-3.4664975085897352E-3</v>
      </c>
      <c r="E175">
        <f>HD!C175</f>
        <v>6.9822756640390939E-4</v>
      </c>
      <c r="F175">
        <f>MSFT!C175</f>
        <v>-7.4590813108666321E-3</v>
      </c>
      <c r="G175">
        <f>NKE!C175</f>
        <v>7.525294842196331E-3</v>
      </c>
      <c r="H175">
        <f>NVDA!C175</f>
        <v>-8.9956022288166931E-3</v>
      </c>
      <c r="I175">
        <f>PG!C175</f>
        <v>-1.455505981130546E-4</v>
      </c>
      <c r="J175">
        <f>TM!C175</f>
        <v>2.4470195302715687E-4</v>
      </c>
      <c r="K175">
        <f>VIG!C175</f>
        <v>-2.8487493807773465E-3</v>
      </c>
      <c r="L175">
        <f>VOO!C175</f>
        <v>-5.9221675510559299E-3</v>
      </c>
      <c r="M175">
        <f>WMT!C175</f>
        <v>-4.20839918112372E-3</v>
      </c>
    </row>
    <row r="176" spans="1:13" x14ac:dyDescent="0.3">
      <c r="A176" s="1">
        <v>41163</v>
      </c>
      <c r="B176">
        <v>0</v>
      </c>
      <c r="C176">
        <f>CAT!C176</f>
        <v>1.7074723261728837E-2</v>
      </c>
      <c r="D176">
        <f>DIA!C176</f>
        <v>4.5939858833097241E-3</v>
      </c>
      <c r="E176">
        <f>HD!C176</f>
        <v>-1.0173598930838988E-2</v>
      </c>
      <c r="F176">
        <f>MSFT!C176</f>
        <v>2.2759245027897447E-3</v>
      </c>
      <c r="G176">
        <f>NKE!C176</f>
        <v>-3.6047023367171012E-3</v>
      </c>
      <c r="H176">
        <f>NVDA!C176</f>
        <v>1.1975973846270875E-2</v>
      </c>
      <c r="I176">
        <f>PG!C176</f>
        <v>-3.6558248756131959E-3</v>
      </c>
      <c r="J176">
        <f>TM!C176</f>
        <v>-4.785486562428388E-3</v>
      </c>
      <c r="K176">
        <f>VIG!C176</f>
        <v>2.1793188624272888E-3</v>
      </c>
      <c r="L176">
        <f>VOO!C176</f>
        <v>2.7374856736584138E-3</v>
      </c>
      <c r="M176">
        <f>WMT!C176</f>
        <v>7.4538218186728407E-3</v>
      </c>
    </row>
    <row r="177" spans="1:13" x14ac:dyDescent="0.3">
      <c r="A177" s="1">
        <v>41164</v>
      </c>
      <c r="B177">
        <v>0</v>
      </c>
      <c r="C177">
        <f>CAT!C177</f>
        <v>5.8522467963371622E-3</v>
      </c>
      <c r="D177">
        <f>DIA!C177</f>
        <v>2.102090668501561E-3</v>
      </c>
      <c r="E177">
        <f>HD!C177</f>
        <v>5.801108331784004E-3</v>
      </c>
      <c r="F177">
        <f>MSFT!C177</f>
        <v>-3.2465467975183122E-4</v>
      </c>
      <c r="G177">
        <f>NKE!C177</f>
        <v>1.1569551592826166E-2</v>
      </c>
      <c r="H177">
        <f>NVDA!C177</f>
        <v>1.1099303699598828E-2</v>
      </c>
      <c r="I177">
        <f>PG!C177</f>
        <v>-2.3471627775379111E-3</v>
      </c>
      <c r="J177">
        <f>TM!C177</f>
        <v>9.4263737049593115E-3</v>
      </c>
      <c r="K177">
        <f>VIG!C177</f>
        <v>-3.3496179827933076E-4</v>
      </c>
      <c r="L177">
        <f>VOO!C177</f>
        <v>3.1846818773974619E-3</v>
      </c>
      <c r="M177">
        <f>WMT!C177</f>
        <v>1.353397890536989E-4</v>
      </c>
    </row>
    <row r="178" spans="1:13" x14ac:dyDescent="0.3">
      <c r="A178" s="1">
        <v>41165</v>
      </c>
      <c r="B178">
        <v>0</v>
      </c>
      <c r="C178">
        <f>CAT!C178</f>
        <v>1.7352803700387869E-2</v>
      </c>
      <c r="D178">
        <f>DIA!C178</f>
        <v>1.5032195784690904E-2</v>
      </c>
      <c r="E178">
        <f>HD!C178</f>
        <v>2.1674244149618674E-2</v>
      </c>
      <c r="F178">
        <f>MSFT!C178</f>
        <v>5.1844887410057317E-3</v>
      </c>
      <c r="G178">
        <f>NKE!C178</f>
        <v>-1.6397184031011178E-2</v>
      </c>
      <c r="H178">
        <f>NVDA!C178</f>
        <v>6.6005925106589827E-3</v>
      </c>
      <c r="I178">
        <f>PG!C178</f>
        <v>1.1824312389468818E-2</v>
      </c>
      <c r="J178">
        <f>TM!C178</f>
        <v>1.0544940220408121E-2</v>
      </c>
      <c r="K178">
        <f>VIG!C178</f>
        <v>1.3476594840015642E-2</v>
      </c>
      <c r="L178">
        <f>VOO!C178</f>
        <v>1.5771774295882626E-2</v>
      </c>
      <c r="M178">
        <f>WMT!C178</f>
        <v>1.4342431896304242E-2</v>
      </c>
    </row>
    <row r="179" spans="1:13" x14ac:dyDescent="0.3">
      <c r="A179" s="1">
        <v>41166</v>
      </c>
      <c r="B179">
        <v>0</v>
      </c>
      <c r="C179">
        <f>CAT!C179</f>
        <v>2.708900751330846E-2</v>
      </c>
      <c r="D179">
        <f>DIA!C179</f>
        <v>3.4652312832362565E-3</v>
      </c>
      <c r="E179">
        <f>HD!C179</f>
        <v>1.970144668197004E-2</v>
      </c>
      <c r="F179">
        <f>MSFT!C179</f>
        <v>8.688570395416071E-3</v>
      </c>
      <c r="G179">
        <f>NKE!C179</f>
        <v>-2.6144757098420755E-2</v>
      </c>
      <c r="H179">
        <f>NVDA!C179</f>
        <v>1.1627982903926479E-2</v>
      </c>
      <c r="I179">
        <f>PG!C179</f>
        <v>3.6216049753620074E-3</v>
      </c>
      <c r="J179">
        <f>TM!C179</f>
        <v>2.889418366584517E-3</v>
      </c>
      <c r="K179">
        <f>VIG!C179</f>
        <v>4.616811509491993E-3</v>
      </c>
      <c r="L179">
        <f>VOO!C179</f>
        <v>4.1639121972492869E-3</v>
      </c>
      <c r="M179">
        <f>WMT!C179</f>
        <v>-8.5539731202074892E-3</v>
      </c>
    </row>
    <row r="180" spans="1:13" x14ac:dyDescent="0.3">
      <c r="A180" s="1">
        <v>41169</v>
      </c>
      <c r="B180">
        <v>0</v>
      </c>
      <c r="C180">
        <f>CAT!C180</f>
        <v>-1.2745770654146288E-2</v>
      </c>
      <c r="D180">
        <f>DIA!C180</f>
        <v>-2.4319585692146621E-3</v>
      </c>
      <c r="E180">
        <f>HD!C180</f>
        <v>-9.2930453633358438E-3</v>
      </c>
      <c r="F180">
        <f>MSFT!C180</f>
        <v>0</v>
      </c>
      <c r="G180">
        <f>NKE!C180</f>
        <v>1.366843993877569E-2</v>
      </c>
      <c r="H180">
        <f>NVDA!C180</f>
        <v>-2.7840614074717277E-2</v>
      </c>
      <c r="I180">
        <f>PG!C180</f>
        <v>1.3003620832934173E-3</v>
      </c>
      <c r="J180">
        <f>TM!C180</f>
        <v>-2.1508944977847746E-2</v>
      </c>
      <c r="K180">
        <f>VIG!C180</f>
        <v>-3.2954936514131474E-3</v>
      </c>
      <c r="L180">
        <f>VOO!C180</f>
        <v>-2.9721379649400768E-3</v>
      </c>
      <c r="M180">
        <f>WMT!C180</f>
        <v>-6.8689446989307823E-3</v>
      </c>
    </row>
    <row r="181" spans="1:13" x14ac:dyDescent="0.3">
      <c r="A181" s="1">
        <v>41170</v>
      </c>
      <c r="B181">
        <v>0</v>
      </c>
      <c r="C181">
        <f>CAT!C181</f>
        <v>1.1671946038947436E-2</v>
      </c>
      <c r="D181">
        <f>DIA!C181</f>
        <v>5.9038587089952352E-4</v>
      </c>
      <c r="E181">
        <f>HD!C181</f>
        <v>-8.4878484525460014E-4</v>
      </c>
      <c r="F181">
        <f>MSFT!C181</f>
        <v>-9.6139254908690782E-4</v>
      </c>
      <c r="G181">
        <f>NKE!C181</f>
        <v>-2.5551903094551691E-3</v>
      </c>
      <c r="H181">
        <f>NVDA!C181</f>
        <v>6.6641316051414988E-3</v>
      </c>
      <c r="I181">
        <f>PG!C181</f>
        <v>-4.3338781062893478E-4</v>
      </c>
      <c r="J181">
        <f>TM!C181</f>
        <v>1.2303914202806574E-4</v>
      </c>
      <c r="K181">
        <f>VIG!C181</f>
        <v>0</v>
      </c>
      <c r="L181">
        <f>VOO!C181</f>
        <v>-1.0430353503350569E-3</v>
      </c>
      <c r="M181">
        <f>WMT!C181</f>
        <v>-5.4075421806269578E-4</v>
      </c>
    </row>
    <row r="182" spans="1:13" x14ac:dyDescent="0.3">
      <c r="A182" s="1">
        <v>41171</v>
      </c>
      <c r="B182">
        <v>0</v>
      </c>
      <c r="C182">
        <f>CAT!C182</f>
        <v>9.3044349005483671E-3</v>
      </c>
      <c r="D182">
        <f>DIA!C182</f>
        <v>8.8445277976083954E-4</v>
      </c>
      <c r="E182">
        <f>HD!C182</f>
        <v>1.0310122032091711E-2</v>
      </c>
      <c r="F182">
        <f>MSFT!C182</f>
        <v>-4.1780916806320343E-3</v>
      </c>
      <c r="G182">
        <f>NKE!C182</f>
        <v>-6.1428684869831857E-4</v>
      </c>
      <c r="H182">
        <f>NVDA!C182</f>
        <v>1.1738971456240178E-2</v>
      </c>
      <c r="I182">
        <f>PG!C182</f>
        <v>5.77820842116046E-4</v>
      </c>
      <c r="J182">
        <f>TM!C182</f>
        <v>9.2910081311037389E-3</v>
      </c>
      <c r="K182">
        <f>VIG!C182</f>
        <v>1.6488030440903949E-4</v>
      </c>
      <c r="L182">
        <f>VOO!C182</f>
        <v>7.4517482768259946E-4</v>
      </c>
      <c r="M182">
        <f>WMT!C182</f>
        <v>5.6632904706105658E-3</v>
      </c>
    </row>
    <row r="183" spans="1:13" x14ac:dyDescent="0.3">
      <c r="A183" s="1">
        <v>41172</v>
      </c>
      <c r="B183">
        <v>0</v>
      </c>
      <c r="C183">
        <f>CAT!C183</f>
        <v>-1.5015006383112232E-2</v>
      </c>
      <c r="D183">
        <f>DIA!C183</f>
        <v>1.6197957994307755E-3</v>
      </c>
      <c r="E183">
        <f>HD!C183</f>
        <v>-3.1998285041209169E-3</v>
      </c>
      <c r="F183">
        <f>MSFT!C183</f>
        <v>1.2799994361375874E-2</v>
      </c>
      <c r="G183">
        <f>NKE!C183</f>
        <v>-9.6717893360770239E-3</v>
      </c>
      <c r="H183">
        <f>NVDA!C183</f>
        <v>-7.3205229540035995E-3</v>
      </c>
      <c r="I183">
        <f>PG!C183</f>
        <v>4.3219754373146997E-3</v>
      </c>
      <c r="J183">
        <f>TM!C183</f>
        <v>-2.9247505268541665E-3</v>
      </c>
      <c r="K183">
        <f>VIG!C183</f>
        <v>4.9494112210295312E-4</v>
      </c>
      <c r="L183">
        <f>VOO!C183</f>
        <v>-1.4896789488872718E-4</v>
      </c>
      <c r="M183">
        <f>WMT!C183</f>
        <v>5.0966868467584086E-3</v>
      </c>
    </row>
    <row r="184" spans="1:13" x14ac:dyDescent="0.3">
      <c r="A184" s="1">
        <v>41173</v>
      </c>
      <c r="B184">
        <v>0</v>
      </c>
      <c r="C184">
        <f>CAT!C184</f>
        <v>-8.9006615213232838E-3</v>
      </c>
      <c r="D184">
        <f>DIA!C184</f>
        <v>-1.4679045210622091E-3</v>
      </c>
      <c r="E184">
        <f>HD!C184</f>
        <v>2.3586622562715388E-3</v>
      </c>
      <c r="F184">
        <f>MSFT!C184</f>
        <v>-8.3012211422042216E-3</v>
      </c>
      <c r="G184">
        <f>NKE!C184</f>
        <v>-2.0700594120061349E-3</v>
      </c>
      <c r="H184">
        <f>NVDA!C184</f>
        <v>4.3987732205769464E-3</v>
      </c>
      <c r="I184">
        <f>PG!C184</f>
        <v>-2.014643628629716E-3</v>
      </c>
      <c r="J184">
        <f>TM!C184</f>
        <v>-5.3844248008965518E-3</v>
      </c>
      <c r="K184">
        <f>VIG!C184</f>
        <v>-2.3116498244362157E-3</v>
      </c>
      <c r="L184">
        <f>VOO!C184</f>
        <v>-5.9620693279378802E-4</v>
      </c>
      <c r="M184">
        <f>WMT!C184</f>
        <v>-4.0214603010916804E-3</v>
      </c>
    </row>
    <row r="185" spans="1:13" x14ac:dyDescent="0.3">
      <c r="A185" s="1">
        <v>41176</v>
      </c>
      <c r="B185">
        <v>0</v>
      </c>
      <c r="C185">
        <f>CAT!C185</f>
        <v>-9.3105357634333443E-3</v>
      </c>
      <c r="D185">
        <f>DIA!C185</f>
        <v>-1.1081220209621879E-3</v>
      </c>
      <c r="E185">
        <f>HD!C185</f>
        <v>-5.047095766335675E-4</v>
      </c>
      <c r="F185">
        <f>MSFT!C185</f>
        <v>-1.3232348125874713E-2</v>
      </c>
      <c r="G185">
        <f>NKE!C185</f>
        <v>-1.2510380933445756E-2</v>
      </c>
      <c r="H185">
        <f>NVDA!C185</f>
        <v>-7.3189254091816567E-4</v>
      </c>
      <c r="I185">
        <f>PG!C185</f>
        <v>4.8859135699925622E-3</v>
      </c>
      <c r="J185">
        <f>TM!C185</f>
        <v>-1.2345763115507584E-2</v>
      </c>
      <c r="K185">
        <f>VIG!C185</f>
        <v>8.8044869581554465E-4</v>
      </c>
      <c r="L185">
        <f>VOO!C185</f>
        <v>-1.3036367237183725E-3</v>
      </c>
      <c r="M185">
        <f>WMT!C185</f>
        <v>3.887400044472392E-3</v>
      </c>
    </row>
    <row r="186" spans="1:13" x14ac:dyDescent="0.3">
      <c r="A186" s="1">
        <v>41177</v>
      </c>
      <c r="B186">
        <v>0</v>
      </c>
      <c r="C186">
        <f>CAT!C186</f>
        <v>-4.3406981080756267E-2</v>
      </c>
      <c r="D186">
        <f>DIA!C186</f>
        <v>-7.2684438753853583E-3</v>
      </c>
      <c r="E186">
        <f>HD!C186</f>
        <v>5.5407308693732919E-3</v>
      </c>
      <c r="F186">
        <f>MSFT!C186</f>
        <v>-1.2751789153338518E-2</v>
      </c>
      <c r="G186">
        <f>NKE!C186</f>
        <v>-2.5208309154056605E-3</v>
      </c>
      <c r="H186">
        <f>NVDA!C186</f>
        <v>-1.8471252403140001E-2</v>
      </c>
      <c r="I186">
        <f>PG!C186</f>
        <v>-2.4399999920968582E-3</v>
      </c>
      <c r="J186">
        <f>TM!C186</f>
        <v>8.2159235740981284E-3</v>
      </c>
      <c r="K186">
        <f>VIG!C186</f>
        <v>-9.007646337685183E-3</v>
      </c>
      <c r="L186">
        <f>VOO!C186</f>
        <v>-1.0250098626765618E-2</v>
      </c>
      <c r="M186">
        <f>WMT!C186</f>
        <v>-6.4424576152287642E-3</v>
      </c>
    </row>
    <row r="187" spans="1:13" x14ac:dyDescent="0.3">
      <c r="A187" s="1">
        <v>41178</v>
      </c>
      <c r="B187">
        <v>0</v>
      </c>
      <c r="C187">
        <f>CAT!C187</f>
        <v>-6.8993126800803533E-4</v>
      </c>
      <c r="D187">
        <f>DIA!C187</f>
        <v>-3.2808336667588377E-3</v>
      </c>
      <c r="E187">
        <f>HD!C187</f>
        <v>-9.2522393870138383E-3</v>
      </c>
      <c r="F187">
        <f>MSFT!C187</f>
        <v>-7.2653724952134796E-3</v>
      </c>
      <c r="G187">
        <f>NKE!C187</f>
        <v>4.3028498420072774E-3</v>
      </c>
      <c r="H187">
        <f>NVDA!C187</f>
        <v>-1.7300232950984363E-2</v>
      </c>
      <c r="I187">
        <f>PG!C187</f>
        <v>-4.1761227216447041E-3</v>
      </c>
      <c r="J187">
        <f>TM!C187</f>
        <v>-2.2746885171723158E-2</v>
      </c>
      <c r="K187">
        <f>VIG!C187</f>
        <v>-3.188589111422451E-3</v>
      </c>
      <c r="L187">
        <f>VOO!C187</f>
        <v>-6.3841568656713751E-3</v>
      </c>
      <c r="M187">
        <f>WMT!C187</f>
        <v>-9.4334409122923308E-4</v>
      </c>
    </row>
    <row r="188" spans="1:13" x14ac:dyDescent="0.3">
      <c r="A188" s="1">
        <v>41179</v>
      </c>
      <c r="B188">
        <v>0</v>
      </c>
      <c r="C188">
        <f>CAT!C188</f>
        <v>-3.4513689186671526E-4</v>
      </c>
      <c r="D188">
        <f>DIA!C188</f>
        <v>5.2145808828931509E-3</v>
      </c>
      <c r="E188">
        <f>HD!C188</f>
        <v>1.1927871288843371E-2</v>
      </c>
      <c r="F188">
        <f>MSFT!C188</f>
        <v>-3.3184124937095269E-4</v>
      </c>
      <c r="G188">
        <f>NKE!C188</f>
        <v>5.3265502955436453E-3</v>
      </c>
      <c r="H188">
        <f>NVDA!C188</f>
        <v>7.5587856813498179E-3</v>
      </c>
      <c r="I188">
        <f>PG!C188</f>
        <v>0</v>
      </c>
      <c r="J188">
        <f>TM!C188</f>
        <v>1.9884907024018957E-2</v>
      </c>
      <c r="K188">
        <f>VIG!C188</f>
        <v>6.5342208196464205E-3</v>
      </c>
      <c r="L188">
        <f>VOO!C188</f>
        <v>9.7118627458276183E-3</v>
      </c>
      <c r="M188">
        <f>WMT!C188</f>
        <v>-2.8342298084903968E-3</v>
      </c>
    </row>
    <row r="189" spans="1:13" x14ac:dyDescent="0.3">
      <c r="A189" s="1">
        <v>41180</v>
      </c>
      <c r="B189">
        <v>1</v>
      </c>
      <c r="C189">
        <f>CAT!C189</f>
        <v>-1.0175556353086052E-2</v>
      </c>
      <c r="D189">
        <f>DIA!C189</f>
        <v>-4.0950588525390519E-3</v>
      </c>
      <c r="E189">
        <f>HD!C189</f>
        <v>8.1499319897575095E-3</v>
      </c>
      <c r="F189">
        <f>MSFT!C189</f>
        <v>-1.3351146725588604E-2</v>
      </c>
      <c r="G189">
        <f>NKE!C189</f>
        <v>-1.1419061324506116E-2</v>
      </c>
      <c r="H189">
        <f>NVDA!C189</f>
        <v>4.5078347403140779E-3</v>
      </c>
      <c r="I189">
        <f>PG!C189</f>
        <v>8.6531489476605265E-4</v>
      </c>
      <c r="J189">
        <f>TM!C189</f>
        <v>-2.1920933021560885E-2</v>
      </c>
      <c r="K189">
        <f>VIG!C189</f>
        <v>-3.3456317082240479E-3</v>
      </c>
      <c r="L189">
        <f>VOO!C189</f>
        <v>-4.5406543668820801E-3</v>
      </c>
      <c r="M189">
        <f>WMT!C189</f>
        <v>-2.4361593026840335E-3</v>
      </c>
    </row>
    <row r="190" spans="1:13" x14ac:dyDescent="0.3">
      <c r="A190" s="1">
        <v>41183</v>
      </c>
      <c r="B190">
        <v>0</v>
      </c>
      <c r="C190">
        <f>CAT!C190</f>
        <v>-6.6468917448639165E-3</v>
      </c>
      <c r="D190">
        <f>DIA!C190</f>
        <v>5.4311525404949126E-3</v>
      </c>
      <c r="E190">
        <f>HD!C190</f>
        <v>3.3073806777066373E-3</v>
      </c>
      <c r="F190">
        <f>MSFT!C190</f>
        <v>-9.1137169594834571E-3</v>
      </c>
      <c r="G190">
        <f>NKE!C190</f>
        <v>6.7204128878800735E-3</v>
      </c>
      <c r="H190">
        <f>NVDA!C190</f>
        <v>-1.6629304027288905E-2</v>
      </c>
      <c r="I190">
        <f>PG!C190</f>
        <v>1.2969610002488514E-3</v>
      </c>
      <c r="J190">
        <f>TM!C190</f>
        <v>-1.8511587731044225E-2</v>
      </c>
      <c r="K190">
        <f>VIG!C190</f>
        <v>3.5126256618506738E-3</v>
      </c>
      <c r="L190">
        <f>VOO!C190</f>
        <v>1.8189111241826985E-3</v>
      </c>
      <c r="M190">
        <f>WMT!C190</f>
        <v>3.3816276517003628E-3</v>
      </c>
    </row>
    <row r="191" spans="1:13" x14ac:dyDescent="0.3">
      <c r="A191" s="1">
        <v>41184</v>
      </c>
      <c r="B191">
        <v>0</v>
      </c>
      <c r="C191">
        <f>CAT!C191</f>
        <v>0</v>
      </c>
      <c r="D191">
        <f>DIA!C191</f>
        <v>-2.2285566736136211E-3</v>
      </c>
      <c r="E191">
        <f>HD!C191</f>
        <v>-3.9702458617991692E-3</v>
      </c>
      <c r="F191">
        <f>MSFT!C191</f>
        <v>5.7478107282693536E-3</v>
      </c>
      <c r="G191">
        <f>NKE!C191</f>
        <v>-6.2991774120994565E-3</v>
      </c>
      <c r="H191">
        <f>NVDA!C191</f>
        <v>3.803818070653562E-3</v>
      </c>
      <c r="I191">
        <f>PG!C191</f>
        <v>-9.5485488152877093E-3</v>
      </c>
      <c r="J191">
        <f>TM!C191</f>
        <v>-2.8585615218103301E-3</v>
      </c>
      <c r="K191">
        <f>VIG!C191</f>
        <v>1.6696607130224566E-4</v>
      </c>
      <c r="L191">
        <f>VOO!C191</f>
        <v>1.3615951513104155E-3</v>
      </c>
      <c r="M191">
        <f>WMT!C191</f>
        <v>-4.0594221339340774E-3</v>
      </c>
    </row>
    <row r="192" spans="1:13" x14ac:dyDescent="0.3">
      <c r="A192" s="1">
        <v>41185</v>
      </c>
      <c r="B192">
        <v>0</v>
      </c>
      <c r="C192">
        <f>CAT!C192</f>
        <v>-2.2257040425827956E-3</v>
      </c>
      <c r="D192">
        <f>DIA!C192</f>
        <v>1.4860329730975307E-3</v>
      </c>
      <c r="E192">
        <f>HD!C192</f>
        <v>2.3588208909719615E-2</v>
      </c>
      <c r="F192">
        <f>MSFT!C192</f>
        <v>6.7207207222273503E-3</v>
      </c>
      <c r="G192">
        <f>NKE!C192</f>
        <v>-1.2185628562418655E-2</v>
      </c>
      <c r="H192">
        <f>NVDA!C192</f>
        <v>-9.919933823784562E-3</v>
      </c>
      <c r="I192">
        <f>PG!C192</f>
        <v>5.5086839533955174E-3</v>
      </c>
      <c r="J192">
        <f>TM!C192</f>
        <v>3.1177587459967782E-3</v>
      </c>
      <c r="K192">
        <f>VIG!C192</f>
        <v>6.6733318275797725E-4</v>
      </c>
      <c r="L192">
        <f>VOO!C192</f>
        <v>4.0745736838917858E-3</v>
      </c>
      <c r="M192">
        <f>WMT!C192</f>
        <v>6.0829783876558737E-3</v>
      </c>
    </row>
    <row r="193" spans="1:13" x14ac:dyDescent="0.3">
      <c r="A193" s="1">
        <v>41186</v>
      </c>
      <c r="B193">
        <v>0</v>
      </c>
      <c r="C193">
        <f>CAT!C193</f>
        <v>7.9419282547004387E-3</v>
      </c>
      <c r="D193">
        <f>DIA!C193</f>
        <v>6.2182741194191796E-3</v>
      </c>
      <c r="E193">
        <f>HD!C193</f>
        <v>-4.856565558439542E-4</v>
      </c>
      <c r="F193">
        <f>MSFT!C193</f>
        <v>5.6769494470109601E-3</v>
      </c>
      <c r="G193">
        <f>NKE!C193</f>
        <v>2.203658560722177E-2</v>
      </c>
      <c r="H193">
        <f>NVDA!C193</f>
        <v>4.3517824729987296E-2</v>
      </c>
      <c r="I193">
        <f>PG!C193</f>
        <v>3.0314003581369126E-3</v>
      </c>
      <c r="J193">
        <f>TM!C193</f>
        <v>2.4221289575521016E-2</v>
      </c>
      <c r="K193">
        <f>VIG!C193</f>
        <v>6.4858661375311287E-3</v>
      </c>
      <c r="L193">
        <f>VOO!C193</f>
        <v>7.6514067406795354E-3</v>
      </c>
      <c r="M193">
        <f>WMT!C193</f>
        <v>6.9836690188789996E-3</v>
      </c>
    </row>
    <row r="194" spans="1:13" x14ac:dyDescent="0.3">
      <c r="A194" s="1">
        <v>41187</v>
      </c>
      <c r="B194">
        <v>0</v>
      </c>
      <c r="C194">
        <f>CAT!C194</f>
        <v>-6.1843741450774425E-3</v>
      </c>
      <c r="D194">
        <f>DIA!C194</f>
        <v>3.2414848011682383E-3</v>
      </c>
      <c r="E194">
        <f>HD!C194</f>
        <v>2.3372206553173656E-2</v>
      </c>
      <c r="F194">
        <f>MSFT!C194</f>
        <v>-6.011876966321693E-3</v>
      </c>
      <c r="G194">
        <f>NKE!C194</f>
        <v>-7.0113232233058424E-3</v>
      </c>
      <c r="H194">
        <f>NVDA!C194</f>
        <v>-2.377523298465474E-2</v>
      </c>
      <c r="I194">
        <f>PG!C194</f>
        <v>3.596970158971691E-3</v>
      </c>
      <c r="J194">
        <f>TM!C194</f>
        <v>-1.633960043781104E-2</v>
      </c>
      <c r="K194">
        <f>VIG!C194</f>
        <v>2.8135125802213473E-3</v>
      </c>
      <c r="L194">
        <f>VOO!C194</f>
        <v>-2.9892635283333701E-4</v>
      </c>
      <c r="M194">
        <f>WMT!C194</f>
        <v>5.4721604474692971E-3</v>
      </c>
    </row>
    <row r="195" spans="1:13" x14ac:dyDescent="0.3">
      <c r="A195" s="1">
        <v>41190</v>
      </c>
      <c r="B195">
        <v>0</v>
      </c>
      <c r="C195">
        <f>CAT!C195</f>
        <v>1.1714001576988027E-4</v>
      </c>
      <c r="D195">
        <f>DIA!C195</f>
        <v>-2.2827289964099219E-3</v>
      </c>
      <c r="E195">
        <f>HD!C195</f>
        <v>-2.1107474703328261E-2</v>
      </c>
      <c r="F195">
        <f>MSFT!C195</f>
        <v>-2.3480390969868419E-3</v>
      </c>
      <c r="G195">
        <f>NKE!C195</f>
        <v>-2.4186245693731357E-3</v>
      </c>
      <c r="H195">
        <f>NVDA!C195</f>
        <v>-9.8226579215479285E-3</v>
      </c>
      <c r="I195">
        <f>PG!C195</f>
        <v>-7.6410107760818222E-3</v>
      </c>
      <c r="J195">
        <f>TM!C195</f>
        <v>-4.6440829496852696E-3</v>
      </c>
      <c r="K195">
        <f>VIG!C195</f>
        <v>-2.1510114851183183E-3</v>
      </c>
      <c r="L195">
        <f>VOO!C195</f>
        <v>-2.9944677814007854E-3</v>
      </c>
      <c r="M195">
        <f>WMT!C195</f>
        <v>1.5959248934995845E-3</v>
      </c>
    </row>
    <row r="196" spans="1:13" x14ac:dyDescent="0.3">
      <c r="A196" s="1">
        <v>41191</v>
      </c>
      <c r="B196">
        <v>0</v>
      </c>
      <c r="C196">
        <f>CAT!C196</f>
        <v>-8.1085487267900328E-3</v>
      </c>
      <c r="D196">
        <f>DIA!C196</f>
        <v>-7.8452528827671029E-3</v>
      </c>
      <c r="E196">
        <f>HD!C196</f>
        <v>-1.5142932760342986E-2</v>
      </c>
      <c r="F196">
        <f>MSFT!C196</f>
        <v>-1.693217899165889E-2</v>
      </c>
      <c r="G196">
        <f>NKE!C196</f>
        <v>-5.3832908300161407E-3</v>
      </c>
      <c r="H196">
        <f>NVDA!C196</f>
        <v>-2.1489598000732028E-2</v>
      </c>
      <c r="I196">
        <f>PG!C196</f>
        <v>-5.8053275673654167E-3</v>
      </c>
      <c r="J196">
        <f>TM!C196</f>
        <v>-1.6688622794529592E-2</v>
      </c>
      <c r="K196">
        <f>VIG!C196</f>
        <v>-8.8177401886760653E-3</v>
      </c>
      <c r="L196">
        <f>VOO!C196</f>
        <v>-9.7941814416476446E-3</v>
      </c>
      <c r="M196">
        <f>WMT!C196</f>
        <v>-1.4860666098130308E-2</v>
      </c>
    </row>
    <row r="197" spans="1:13" x14ac:dyDescent="0.3">
      <c r="A197" s="1">
        <v>41192</v>
      </c>
      <c r="B197">
        <v>0</v>
      </c>
      <c r="C197">
        <f>CAT!C197</f>
        <v>-1.8939310409316405E-2</v>
      </c>
      <c r="D197">
        <f>DIA!C197</f>
        <v>-9.7806739264850485E-3</v>
      </c>
      <c r="E197">
        <f>HD!C197</f>
        <v>-2.0052177217945923E-2</v>
      </c>
      <c r="F197">
        <f>MSFT!C197</f>
        <v>-1.0298810355785219E-2</v>
      </c>
      <c r="G197">
        <f>NKE!C197</f>
        <v>-2.7556018002039009E-3</v>
      </c>
      <c r="H197">
        <f>NVDA!C197</f>
        <v>-1.72150404303065E-2</v>
      </c>
      <c r="I197">
        <f>PG!C197</f>
        <v>-8.1848273244170718E-3</v>
      </c>
      <c r="J197">
        <f>TM!C197</f>
        <v>-2.0723316680136571E-2</v>
      </c>
      <c r="K197">
        <f>VIG!C197</f>
        <v>-8.3907096376894547E-3</v>
      </c>
      <c r="L197">
        <f>VOO!C197</f>
        <v>-6.8374953499267463E-3</v>
      </c>
      <c r="M197">
        <f>WMT!C197</f>
        <v>1.7116912456169555E-2</v>
      </c>
    </row>
    <row r="198" spans="1:13" x14ac:dyDescent="0.3">
      <c r="A198" s="1">
        <v>41193</v>
      </c>
      <c r="B198">
        <v>0</v>
      </c>
      <c r="C198">
        <f>CAT!C198</f>
        <v>-3.7348609461056773E-3</v>
      </c>
      <c r="D198">
        <f>DIA!C198</f>
        <v>-1.1259930287625677E-3</v>
      </c>
      <c r="E198">
        <f>HD!C198</f>
        <v>-1.2294893416936925E-2</v>
      </c>
      <c r="F198">
        <f>MSFT!C198</f>
        <v>-1.0357387553442928E-3</v>
      </c>
      <c r="G198">
        <f>NKE!C198</f>
        <v>7.1911645865411619E-3</v>
      </c>
      <c r="H198">
        <f>NVDA!C198</f>
        <v>5.5098654852613659E-3</v>
      </c>
      <c r="I198">
        <f>PG!C198</f>
        <v>-2.0566522370037521E-3</v>
      </c>
      <c r="J198">
        <f>TM!C198</f>
        <v>4.6869779257363237E-3</v>
      </c>
      <c r="K198">
        <f>VIG!C198</f>
        <v>3.3705736104668206E-4</v>
      </c>
      <c r="L198">
        <f>VOO!C198</f>
        <v>6.0967839291515202E-4</v>
      </c>
      <c r="M198">
        <f>WMT!C198</f>
        <v>-5.4504548899591788E-3</v>
      </c>
    </row>
    <row r="199" spans="1:13" x14ac:dyDescent="0.3">
      <c r="A199" s="1">
        <v>41194</v>
      </c>
      <c r="B199">
        <v>0</v>
      </c>
      <c r="C199">
        <f>CAT!C199</f>
        <v>-3.6246576219712428E-4</v>
      </c>
      <c r="D199">
        <f>DIA!C199</f>
        <v>0</v>
      </c>
      <c r="E199">
        <f>HD!C199</f>
        <v>9.2773491295638812E-3</v>
      </c>
      <c r="F199">
        <f>MSFT!C199</f>
        <v>8.5984450472279868E-3</v>
      </c>
      <c r="G199">
        <f>NKE!C199</f>
        <v>-5.0706271138386818E-3</v>
      </c>
      <c r="H199">
        <f>NVDA!C199</f>
        <v>-8.6716510515070476E-3</v>
      </c>
      <c r="I199">
        <f>PG!C199</f>
        <v>-8.8275871492098654E-4</v>
      </c>
      <c r="J199">
        <f>TM!C199</f>
        <v>-2.4076892163784019E-3</v>
      </c>
      <c r="K199">
        <f>VIG!C199</f>
        <v>-8.4274856595829026E-4</v>
      </c>
      <c r="L199">
        <f>VOO!C199</f>
        <v>-3.5106442939368009E-3</v>
      </c>
      <c r="M199">
        <f>WMT!C199</f>
        <v>1.060840762127269E-2</v>
      </c>
    </row>
    <row r="200" spans="1:13" x14ac:dyDescent="0.3">
      <c r="A200" s="1">
        <v>41197</v>
      </c>
      <c r="B200">
        <v>0</v>
      </c>
      <c r="C200">
        <f>CAT!C200</f>
        <v>-1.2038460650988187E-4</v>
      </c>
      <c r="D200">
        <f>DIA!C200</f>
        <v>6.6628623640356474E-3</v>
      </c>
      <c r="E200">
        <f>HD!C200</f>
        <v>1.8135445217593232E-2</v>
      </c>
      <c r="F200">
        <f>MSFT!C200</f>
        <v>1.0560593855387559E-2</v>
      </c>
      <c r="G200">
        <f>NKE!C200</f>
        <v>1.2524273874085074E-2</v>
      </c>
      <c r="H200">
        <f>NVDA!C200</f>
        <v>1.2588874081605075E-2</v>
      </c>
      <c r="I200">
        <f>PG!C200</f>
        <v>1.1269735631179917E-2</v>
      </c>
      <c r="J200">
        <f>TM!C200</f>
        <v>2.0414191616362362E-2</v>
      </c>
      <c r="K200">
        <f>VIG!C200</f>
        <v>7.5586086780150335E-3</v>
      </c>
      <c r="L200">
        <f>VOO!C200</f>
        <v>8.374462391096231E-3</v>
      </c>
      <c r="M200">
        <f>WMT!C200</f>
        <v>1.752155111656464E-2</v>
      </c>
    </row>
    <row r="201" spans="1:13" x14ac:dyDescent="0.3">
      <c r="A201" s="1">
        <v>41198</v>
      </c>
      <c r="B201">
        <v>0</v>
      </c>
      <c r="C201">
        <f>CAT!C201</f>
        <v>2.5631346306219629E-2</v>
      </c>
      <c r="D201">
        <f>DIA!C201</f>
        <v>9.5055140678703826E-3</v>
      </c>
      <c r="E201">
        <f>HD!C201</f>
        <v>3.4566044217997209E-3</v>
      </c>
      <c r="F201">
        <f>MSFT!C201</f>
        <v>-6.7787563402617237E-4</v>
      </c>
      <c r="G201">
        <f>NKE!C201</f>
        <v>1.6904858922699134E-2</v>
      </c>
      <c r="H201">
        <f>NVDA!C201</f>
        <v>2.8518190627863704E-2</v>
      </c>
      <c r="I201">
        <f>PG!C201</f>
        <v>4.2118332718882349E-3</v>
      </c>
      <c r="J201">
        <f>TM!C201</f>
        <v>1.445998834104547E-2</v>
      </c>
      <c r="K201">
        <f>VIG!C201</f>
        <v>9.3271009810859742E-3</v>
      </c>
      <c r="L201">
        <f>VOO!C201</f>
        <v>1.0108323972129693E-2</v>
      </c>
      <c r="M201">
        <f>WMT!C201</f>
        <v>-3.1156551829977339E-3</v>
      </c>
    </row>
    <row r="202" spans="1:13" x14ac:dyDescent="0.3">
      <c r="A202" s="1">
        <v>41199</v>
      </c>
      <c r="B202">
        <v>0</v>
      </c>
      <c r="C202">
        <f>CAT!C202</f>
        <v>1.9465644241556064E-2</v>
      </c>
      <c r="D202">
        <f>DIA!C202</f>
        <v>9.6005128208028227E-4</v>
      </c>
      <c r="E202">
        <f>HD!C202</f>
        <v>8.6707803584774468E-3</v>
      </c>
      <c r="F202">
        <f>MSFT!C202</f>
        <v>3.385034032998036E-3</v>
      </c>
      <c r="G202">
        <f>NKE!C202</f>
        <v>3.3878464380146353E-3</v>
      </c>
      <c r="H202">
        <f>NVDA!C202</f>
        <v>-7.6280559284620094E-3</v>
      </c>
      <c r="I202">
        <f>PG!C202</f>
        <v>1.4966587453448433E-2</v>
      </c>
      <c r="J202">
        <f>TM!C202</f>
        <v>8.6281766795875542E-3</v>
      </c>
      <c r="K202">
        <f>VIG!C202</f>
        <v>2.6489685543884299E-3</v>
      </c>
      <c r="L202">
        <f>VOO!C202</f>
        <v>4.642226641398575E-3</v>
      </c>
      <c r="M202">
        <f>WMT!C202</f>
        <v>1.5586586812021406E-3</v>
      </c>
    </row>
    <row r="203" spans="1:13" x14ac:dyDescent="0.3">
      <c r="A203" s="1">
        <v>41200</v>
      </c>
      <c r="B203">
        <v>0</v>
      </c>
      <c r="C203">
        <f>CAT!C203</f>
        <v>5.9057509244491522E-3</v>
      </c>
      <c r="D203">
        <f>DIA!C203</f>
        <v>-5.1659141029544579E-4</v>
      </c>
      <c r="E203">
        <f>HD!C203</f>
        <v>6.6563799358567988E-3</v>
      </c>
      <c r="F203">
        <f>MSFT!C203</f>
        <v>-3.04630140945612E-3</v>
      </c>
      <c r="G203">
        <f>NKE!C203</f>
        <v>0</v>
      </c>
      <c r="H203">
        <f>NVDA!C203</f>
        <v>-1.5432333230949233E-2</v>
      </c>
      <c r="I203">
        <f>PG!C203</f>
        <v>0</v>
      </c>
      <c r="J203">
        <f>TM!C203</f>
        <v>6.6450784471460758E-3</v>
      </c>
      <c r="K203">
        <f>VIG!C203</f>
        <v>0</v>
      </c>
      <c r="L203">
        <f>VOO!C203</f>
        <v>-2.5430831448475218E-3</v>
      </c>
      <c r="M203">
        <f>WMT!C203</f>
        <v>-6.1200539912935016E-3</v>
      </c>
    </row>
    <row r="204" spans="1:13" x14ac:dyDescent="0.3">
      <c r="A204" s="1">
        <v>41201</v>
      </c>
      <c r="B204">
        <v>0</v>
      </c>
      <c r="C204">
        <f>CAT!C204</f>
        <v>-3.2382304379780416E-2</v>
      </c>
      <c r="D204">
        <f>DIA!C204</f>
        <v>-1.5379899411048392E-2</v>
      </c>
      <c r="E204">
        <f>HD!C204</f>
        <v>1.4551551518644451E-3</v>
      </c>
      <c r="F204">
        <f>MSFT!C204</f>
        <v>-2.9585958046769664E-2</v>
      </c>
      <c r="G204">
        <f>NKE!C204</f>
        <v>-1.1545325610625094E-2</v>
      </c>
      <c r="H204">
        <f>NVDA!C204</f>
        <v>-6.0090117570533619E-2</v>
      </c>
      <c r="I204">
        <f>PG!C204</f>
        <v>-1.3039709223830704E-2</v>
      </c>
      <c r="J204">
        <f>TM!C204</f>
        <v>-8.6987637996291129E-3</v>
      </c>
      <c r="K204">
        <f>VIG!C204</f>
        <v>-1.6336271140365146E-2</v>
      </c>
      <c r="L204">
        <f>VOO!C204</f>
        <v>-1.7223612659637937E-2</v>
      </c>
      <c r="M204">
        <f>WMT!C204</f>
        <v>-1.2353902667398706E-2</v>
      </c>
    </row>
    <row r="205" spans="1:13" x14ac:dyDescent="0.3">
      <c r="A205" s="1">
        <v>41204</v>
      </c>
      <c r="B205">
        <v>0</v>
      </c>
      <c r="C205">
        <f>CAT!C205</f>
        <v>1.4443219508307886E-2</v>
      </c>
      <c r="D205">
        <f>DIA!C205</f>
        <v>-7.4698959533989003E-5</v>
      </c>
      <c r="E205">
        <f>HD!C205</f>
        <v>2.4207215423270798E-3</v>
      </c>
      <c r="F205">
        <f>MSFT!C205</f>
        <v>-2.2599725136457343E-2</v>
      </c>
      <c r="G205">
        <f>NKE!C205</f>
        <v>-2.0636589296672159E-2</v>
      </c>
      <c r="H205">
        <f>NVDA!C205</f>
        <v>-1.1628028026236711E-2</v>
      </c>
      <c r="I205">
        <f>PG!C205</f>
        <v>-1.0214653071482366E-3</v>
      </c>
      <c r="J205">
        <f>TM!C205</f>
        <v>1.4540815238148902E-2</v>
      </c>
      <c r="K205">
        <f>VIG!C205</f>
        <v>-1.0090535862501736E-3</v>
      </c>
      <c r="L205">
        <f>VOO!C205</f>
        <v>6.0932878101133754E-4</v>
      </c>
      <c r="M205">
        <f>WMT!C205</f>
        <v>3.965583013006108E-4</v>
      </c>
    </row>
    <row r="206" spans="1:13" x14ac:dyDescent="0.3">
      <c r="A206" s="1">
        <v>41205</v>
      </c>
      <c r="B206">
        <v>0</v>
      </c>
      <c r="C206">
        <f>CAT!C206</f>
        <v>-1.7787781860083379E-2</v>
      </c>
      <c r="D206">
        <f>DIA!C206</f>
        <v>-1.7890314505214028E-2</v>
      </c>
      <c r="E206">
        <f>HD!C206</f>
        <v>-4.6851632567227212E-3</v>
      </c>
      <c r="F206">
        <f>MSFT!C206</f>
        <v>1.7842029110089091E-3</v>
      </c>
      <c r="G206">
        <f>NKE!C206</f>
        <v>-1.772632217530884E-2</v>
      </c>
      <c r="H206">
        <f>NVDA!C206</f>
        <v>2.9631835371698955E-2</v>
      </c>
      <c r="I206">
        <f>PG!C206</f>
        <v>-1.5595495319902676E-2</v>
      </c>
      <c r="J206">
        <f>TM!C206</f>
        <v>-1.6469914887926599E-2</v>
      </c>
      <c r="K206">
        <f>VIG!C206</f>
        <v>-1.3209455678194537E-2</v>
      </c>
      <c r="L206">
        <f>VOO!C206</f>
        <v>-1.4728801821527153E-2</v>
      </c>
      <c r="M206">
        <f>WMT!C206</f>
        <v>-1.1834386143375479E-2</v>
      </c>
    </row>
    <row r="207" spans="1:13" x14ac:dyDescent="0.3">
      <c r="A207" s="1">
        <v>41206</v>
      </c>
      <c r="B207">
        <v>0</v>
      </c>
      <c r="C207">
        <f>CAT!C207</f>
        <v>-1.0222027814491344E-2</v>
      </c>
      <c r="D207">
        <f>DIA!C207</f>
        <v>-1.8374769359348472E-3</v>
      </c>
      <c r="E207">
        <f>HD!C207</f>
        <v>-7.6405352469245914E-3</v>
      </c>
      <c r="F207">
        <f>MSFT!C207</f>
        <v>-5.3620591995490836E-3</v>
      </c>
      <c r="G207">
        <f>NKE!C207</f>
        <v>7.5428511198625842E-4</v>
      </c>
      <c r="H207">
        <f>NVDA!C207</f>
        <v>-1.3061615160536704E-2</v>
      </c>
      <c r="I207">
        <f>PG!C207</f>
        <v>9.4454307927521724E-3</v>
      </c>
      <c r="J207">
        <f>TM!C207</f>
        <v>-3.9986473489135943E-3</v>
      </c>
      <c r="K207">
        <f>VIG!C207</f>
        <v>-1.8766772563141797E-3</v>
      </c>
      <c r="L207">
        <f>VOO!C207</f>
        <v>-2.1663310231544971E-3</v>
      </c>
      <c r="M207">
        <f>WMT!C207</f>
        <v>8.0231853921220982E-4</v>
      </c>
    </row>
    <row r="208" spans="1:13" x14ac:dyDescent="0.3">
      <c r="A208" s="1">
        <v>41207</v>
      </c>
      <c r="B208">
        <v>0</v>
      </c>
      <c r="C208">
        <f>CAT!C208</f>
        <v>9.6235926549834098E-3</v>
      </c>
      <c r="D208">
        <f>DIA!C208</f>
        <v>2.1434343639567485E-3</v>
      </c>
      <c r="E208">
        <f>HD!C208</f>
        <v>-1.3140721437139066E-2</v>
      </c>
      <c r="F208">
        <f>MSFT!C208</f>
        <v>-7.1692184069260378E-4</v>
      </c>
      <c r="G208">
        <f>NKE!C208</f>
        <v>-1.7155882724166106E-2</v>
      </c>
      <c r="H208">
        <f>NVDA!C208</f>
        <v>8.2146303116527623E-4</v>
      </c>
      <c r="I208">
        <f>PG!C208</f>
        <v>2.8811274282767228E-2</v>
      </c>
      <c r="J208">
        <f>TM!C208</f>
        <v>1.3862068426062014E-2</v>
      </c>
      <c r="K208">
        <f>VIG!C208</f>
        <v>2.3881292892757701E-3</v>
      </c>
      <c r="L208">
        <f>VOO!C208</f>
        <v>2.7843934846208344E-3</v>
      </c>
      <c r="M208">
        <f>WMT!C208</f>
        <v>6.6605348198173417E-3</v>
      </c>
    </row>
    <row r="209" spans="1:13" x14ac:dyDescent="0.3">
      <c r="A209" s="1">
        <v>41208</v>
      </c>
      <c r="B209">
        <v>0</v>
      </c>
      <c r="C209">
        <f>CAT!C209</f>
        <v>8.5827712740026135E-3</v>
      </c>
      <c r="D209">
        <f>DIA!C209</f>
        <v>7.6377350986407382E-5</v>
      </c>
      <c r="E209">
        <f>HD!C209</f>
        <v>-7.3016551211849438E-3</v>
      </c>
      <c r="F209">
        <f>MSFT!C209</f>
        <v>1.1766835960079932E-2</v>
      </c>
      <c r="G209">
        <f>NKE!C209</f>
        <v>-1.7538381045276896E-3</v>
      </c>
      <c r="H209">
        <f>NVDA!C209</f>
        <v>-1.073084486240854E-2</v>
      </c>
      <c r="I209">
        <f>PG!C209</f>
        <v>-9.0314893979830599E-3</v>
      </c>
      <c r="J209">
        <f>TM!C209</f>
        <v>-1.3991364727104506E-2</v>
      </c>
      <c r="K209">
        <f>VIG!C209</f>
        <v>-6.816303181964641E-4</v>
      </c>
      <c r="L209">
        <f>VOO!C209</f>
        <v>-7.7272326736441599E-4</v>
      </c>
      <c r="M209">
        <f>WMT!C209</f>
        <v>-2.7918893803233081E-3</v>
      </c>
    </row>
    <row r="210" spans="1:13" x14ac:dyDescent="0.3">
      <c r="A210" s="1">
        <v>41213</v>
      </c>
      <c r="B210">
        <v>1</v>
      </c>
      <c r="C210">
        <f>CAT!C210</f>
        <v>6.6249250874756823E-3</v>
      </c>
      <c r="D210">
        <f>DIA!C210</f>
        <v>-1.4534654243726782E-3</v>
      </c>
      <c r="E210">
        <f>HD!C210</f>
        <v>2.2073002039185715E-2</v>
      </c>
      <c r="F210">
        <f>MSFT!C210</f>
        <v>1.1629860966409163E-2</v>
      </c>
      <c r="G210">
        <f>NKE!C210</f>
        <v>2.5199316696286524E-3</v>
      </c>
      <c r="H210">
        <f>NVDA!C210</f>
        <v>-5.8260186285830689E-3</v>
      </c>
      <c r="I210">
        <f>PG!C210</f>
        <v>-2.8848732334063013E-3</v>
      </c>
      <c r="J210">
        <f>TM!C210</f>
        <v>1.4205774952868032E-3</v>
      </c>
      <c r="K210">
        <f>VIG!C210</f>
        <v>4.7626123372902221E-3</v>
      </c>
      <c r="L210">
        <f>VOO!C210</f>
        <v>-9.2777397466418064E-4</v>
      </c>
      <c r="M210">
        <f>WMT!C210</f>
        <v>-1.1991889497932856E-3</v>
      </c>
    </row>
    <row r="211" spans="1:13" x14ac:dyDescent="0.3">
      <c r="A211" s="1">
        <v>41214</v>
      </c>
      <c r="B211">
        <v>0</v>
      </c>
      <c r="C211">
        <f>CAT!C211</f>
        <v>3.2938025545317356E-2</v>
      </c>
      <c r="D211">
        <f>DIA!C211</f>
        <v>1.0510621132827736E-2</v>
      </c>
      <c r="E211">
        <f>HD!C211</f>
        <v>1.4234809750930421E-2</v>
      </c>
      <c r="F211">
        <f>MSFT!C211</f>
        <v>3.3761652784197432E-2</v>
      </c>
      <c r="G211">
        <f>NKE!C211</f>
        <v>4.2528143639543485E-2</v>
      </c>
      <c r="H211">
        <f>NVDA!C211</f>
        <v>4.648241008256105E-2</v>
      </c>
      <c r="I211">
        <f>PG!C211</f>
        <v>1.4457987496125629E-4</v>
      </c>
      <c r="J211">
        <f>TM!C211</f>
        <v>7.459100447436238E-3</v>
      </c>
      <c r="K211">
        <f>VIG!C211</f>
        <v>1.0130015122593025E-2</v>
      </c>
      <c r="L211">
        <f>VOO!C211</f>
        <v>1.1690647661911198E-2</v>
      </c>
      <c r="M211">
        <f>WMT!C211</f>
        <v>-2.1150018009090336E-2</v>
      </c>
    </row>
    <row r="212" spans="1:13" x14ac:dyDescent="0.3">
      <c r="A212" s="1">
        <v>41215</v>
      </c>
      <c r="B212">
        <v>0</v>
      </c>
      <c r="C212">
        <f>CAT!C212</f>
        <v>-2.1449184582679384E-2</v>
      </c>
      <c r="D212">
        <f>DIA!C212</f>
        <v>-9.9751934745943259E-3</v>
      </c>
      <c r="E212">
        <f>HD!C212</f>
        <v>-3.861983549193663E-3</v>
      </c>
      <c r="F212">
        <f>MSFT!C212</f>
        <v>-6.7788839822692222E-4</v>
      </c>
      <c r="G212">
        <f>NKE!C212</f>
        <v>-8.5314597739985319E-3</v>
      </c>
      <c r="H212">
        <f>NVDA!C212</f>
        <v>-4.7922747593250915E-3</v>
      </c>
      <c r="I212">
        <f>PG!C212</f>
        <v>-8.6686961305597636E-4</v>
      </c>
      <c r="J212">
        <f>TM!C212</f>
        <v>-3.2081696395368929E-3</v>
      </c>
      <c r="K212">
        <f>VIG!C212</f>
        <v>-9.6212218090147503E-3</v>
      </c>
      <c r="L212">
        <f>VOO!C212</f>
        <v>-9.0636017116978978E-3</v>
      </c>
      <c r="M212">
        <f>WMT!C212</f>
        <v>-9.3009114973563803E-3</v>
      </c>
    </row>
    <row r="213" spans="1:13" x14ac:dyDescent="0.3">
      <c r="A213" s="1">
        <v>41218</v>
      </c>
      <c r="B213">
        <v>0</v>
      </c>
      <c r="C213">
        <f>CAT!C213</f>
        <v>1.1358462037790141E-2</v>
      </c>
      <c r="D213">
        <f>DIA!C213</f>
        <v>1.5295618639538152E-3</v>
      </c>
      <c r="E213">
        <f>HD!C213</f>
        <v>5.7878129921954281E-3</v>
      </c>
      <c r="F213">
        <f>MSFT!C213</f>
        <v>4.3971372947470989E-3</v>
      </c>
      <c r="G213">
        <f>NKE!C213</f>
        <v>7.5871170453457853E-3</v>
      </c>
      <c r="H213">
        <f>NVDA!C213</f>
        <v>4.155813431957165E-2</v>
      </c>
      <c r="I213">
        <f>PG!C213</f>
        <v>-7.5438224833640193E-3</v>
      </c>
      <c r="J213">
        <f>TM!C213</f>
        <v>4.4619225115162656E-2</v>
      </c>
      <c r="K213">
        <f>VIG!C213</f>
        <v>2.8791093665529606E-3</v>
      </c>
      <c r="L213">
        <f>VOO!C213</f>
        <v>2.3121836572164581E-3</v>
      </c>
      <c r="M213">
        <f>WMT!C213</f>
        <v>5.0717925417446017E-3</v>
      </c>
    </row>
    <row r="214" spans="1:13" x14ac:dyDescent="0.3">
      <c r="A214" s="1">
        <v>41219</v>
      </c>
      <c r="B214">
        <v>0</v>
      </c>
      <c r="C214">
        <f>CAT!C214</f>
        <v>1.4984510049253674E-2</v>
      </c>
      <c r="D214">
        <f>DIA!C214</f>
        <v>8.9762880004634563E-3</v>
      </c>
      <c r="E214">
        <f>HD!C214</f>
        <v>3.8399646636318452E-3</v>
      </c>
      <c r="F214">
        <f>MSFT!C214</f>
        <v>7.7326615322078273E-3</v>
      </c>
      <c r="G214">
        <f>NKE!C214</f>
        <v>9.091311642717129E-3</v>
      </c>
      <c r="H214">
        <f>NVDA!C214</f>
        <v>-7.6827799696543636E-4</v>
      </c>
      <c r="I214">
        <f>PG!C214</f>
        <v>3.7789158425453402E-3</v>
      </c>
      <c r="J214">
        <f>TM!C214</f>
        <v>-1.3529588209624781E-3</v>
      </c>
      <c r="K214">
        <f>VIG!C214</f>
        <v>9.5936933576928878E-3</v>
      </c>
      <c r="L214">
        <f>VOO!C214</f>
        <v>7.3629606255081123E-3</v>
      </c>
      <c r="M214">
        <f>WMT!C214</f>
        <v>8.441193710789139E-3</v>
      </c>
    </row>
    <row r="215" spans="1:13" x14ac:dyDescent="0.3">
      <c r="A215" s="1">
        <v>41220</v>
      </c>
      <c r="B215">
        <v>0</v>
      </c>
      <c r="C215">
        <f>CAT!C215</f>
        <v>-3.5358499638861403E-2</v>
      </c>
      <c r="D215">
        <f>DIA!C215</f>
        <v>-2.1432518818019126E-2</v>
      </c>
      <c r="E215">
        <f>HD!C215</f>
        <v>-1.0111628371979089E-2</v>
      </c>
      <c r="F215">
        <f>MSFT!C215</f>
        <v>-2.6469125032446288E-2</v>
      </c>
      <c r="G215">
        <f>NKE!C215</f>
        <v>-1.55153399438814E-2</v>
      </c>
      <c r="H215">
        <f>NVDA!C215</f>
        <v>-3.1228249373130738E-2</v>
      </c>
      <c r="I215">
        <f>PG!C215</f>
        <v>-1.2701719127107752E-2</v>
      </c>
      <c r="J215">
        <f>TM!C215</f>
        <v>-1.9389234226717428E-2</v>
      </c>
      <c r="K215">
        <f>VIG!C215</f>
        <v>-1.7744208375114225E-2</v>
      </c>
      <c r="L215">
        <f>VOO!C215</f>
        <v>-2.2097756357854017E-2</v>
      </c>
      <c r="M215">
        <f>WMT!C215</f>
        <v>-8.8514952100609053E-3</v>
      </c>
    </row>
    <row r="216" spans="1:13" x14ac:dyDescent="0.3">
      <c r="A216" s="1">
        <v>41221</v>
      </c>
      <c r="B216">
        <v>0</v>
      </c>
      <c r="C216">
        <f>CAT!C216</f>
        <v>-1.6125743946888073E-2</v>
      </c>
      <c r="D216">
        <f>DIA!C216</f>
        <v>-9.7962547168625562E-3</v>
      </c>
      <c r="E216">
        <f>HD!C216</f>
        <v>-1.8396939451325388E-2</v>
      </c>
      <c r="F216">
        <f>MSFT!C216</f>
        <v>-9.3281556831897611E-3</v>
      </c>
      <c r="G216">
        <f>NKE!C216</f>
        <v>-2.992039087634496E-2</v>
      </c>
      <c r="H216">
        <f>NVDA!C216</f>
        <v>5.5360088663497535E-3</v>
      </c>
      <c r="I216">
        <f>PG!C216</f>
        <v>-1.7041003473014505E-2</v>
      </c>
      <c r="J216">
        <f>TM!C216</f>
        <v>-1.6832535823700773E-2</v>
      </c>
      <c r="K216">
        <f>VIG!C216</f>
        <v>-1.3043261246590639E-2</v>
      </c>
      <c r="L216">
        <f>VOO!C216</f>
        <v>-1.337029807952822E-2</v>
      </c>
      <c r="M216">
        <f>WMT!C216</f>
        <v>-8.6544714459096048E-3</v>
      </c>
    </row>
    <row r="217" spans="1:13" x14ac:dyDescent="0.3">
      <c r="A217" s="1">
        <v>41222</v>
      </c>
      <c r="B217">
        <v>0</v>
      </c>
      <c r="C217">
        <f>CAT!C217</f>
        <v>1.5301901208157401E-2</v>
      </c>
      <c r="D217">
        <f>DIA!C217</f>
        <v>-5.4706816696355079E-4</v>
      </c>
      <c r="E217">
        <f>HD!C217</f>
        <v>1.6417917896694851E-3</v>
      </c>
      <c r="F217">
        <f>MSFT!C217</f>
        <v>6.9386997819735564E-4</v>
      </c>
      <c r="G217">
        <f>NKE!C217</f>
        <v>4.886931431857657E-3</v>
      </c>
      <c r="H217">
        <f>NVDA!C217</f>
        <v>-3.9410098864584207E-2</v>
      </c>
      <c r="I217">
        <f>PG!C217</f>
        <v>1.4930225584751612E-3</v>
      </c>
      <c r="J217">
        <f>TM!C217</f>
        <v>3.8218377017313408E-3</v>
      </c>
      <c r="K217">
        <f>VIG!C217</f>
        <v>-5.1828045973315419E-4</v>
      </c>
      <c r="L217">
        <f>VOO!C217</f>
        <v>1.1077981832073988E-3</v>
      </c>
      <c r="M217">
        <f>WMT!C217</f>
        <v>-2.3481388013440515E-3</v>
      </c>
    </row>
    <row r="218" spans="1:13" x14ac:dyDescent="0.3">
      <c r="A218" s="1">
        <v>41225</v>
      </c>
      <c r="B218">
        <v>0</v>
      </c>
      <c r="C218">
        <f>CAT!C218</f>
        <v>2.7036579688575727E-3</v>
      </c>
      <c r="D218">
        <f>DIA!C218</f>
        <v>9.3754223733428794E-4</v>
      </c>
      <c r="E218">
        <f>HD!C218</f>
        <v>3.2754226744527546E-3</v>
      </c>
      <c r="F218">
        <f>MSFT!C218</f>
        <v>-2.1385871584886418E-2</v>
      </c>
      <c r="G218">
        <f>NKE!C218</f>
        <v>-2.1676992235519969E-4</v>
      </c>
      <c r="H218">
        <f>NVDA!C218</f>
        <v>-2.2398332852142967E-2</v>
      </c>
      <c r="I218">
        <f>PG!C218</f>
        <v>1.0442411031140225E-3</v>
      </c>
      <c r="J218">
        <f>TM!C218</f>
        <v>-1.2152736518484251E-2</v>
      </c>
      <c r="K218">
        <f>VIG!C218</f>
        <v>1.899418033926477E-3</v>
      </c>
      <c r="L218">
        <f>VOO!C218</f>
        <v>1.4227107191575291E-3</v>
      </c>
      <c r="M218">
        <f>WMT!C218</f>
        <v>2.3481388013440992E-3</v>
      </c>
    </row>
    <row r="219" spans="1:13" x14ac:dyDescent="0.3">
      <c r="A219" s="1">
        <v>41226</v>
      </c>
      <c r="B219">
        <v>0</v>
      </c>
      <c r="C219">
        <f>CAT!C219</f>
        <v>-2.2798544412302404E-2</v>
      </c>
      <c r="D219">
        <f>DIA!C219</f>
        <v>-3.990834364557494E-3</v>
      </c>
      <c r="E219">
        <f>HD!C219</f>
        <v>3.5654860674672405E-2</v>
      </c>
      <c r="F219">
        <f>MSFT!C219</f>
        <v>-3.2682254661349337E-2</v>
      </c>
      <c r="G219">
        <f>NKE!C219</f>
        <v>-8.9249200063257397E-3</v>
      </c>
      <c r="H219">
        <f>NVDA!C219</f>
        <v>-7.5793379224509023E-3</v>
      </c>
      <c r="I219">
        <f>PG!C219</f>
        <v>-3.4344631553513598E-3</v>
      </c>
      <c r="J219">
        <f>TM!C219</f>
        <v>2.1855844018838734E-3</v>
      </c>
      <c r="K219">
        <f>VIG!C219</f>
        <v>-1.7265341625531468E-3</v>
      </c>
      <c r="L219">
        <f>VOO!C219</f>
        <v>-3.6394618393564924E-3</v>
      </c>
      <c r="M219">
        <f>WMT!C219</f>
        <v>-9.2870744564296677E-3</v>
      </c>
    </row>
    <row r="220" spans="1:13" x14ac:dyDescent="0.3">
      <c r="A220" s="1">
        <v>41227</v>
      </c>
      <c r="B220">
        <v>0</v>
      </c>
      <c r="C220">
        <f>CAT!C220</f>
        <v>-2.6285301500846792E-2</v>
      </c>
      <c r="D220">
        <f>DIA!C220</f>
        <v>-1.3976504579934067E-2</v>
      </c>
      <c r="E220">
        <f>HD!C220</f>
        <v>-3.0598871960177968E-2</v>
      </c>
      <c r="F220">
        <f>MSFT!C220</f>
        <v>-9.2714333242317291E-3</v>
      </c>
      <c r="G220">
        <f>NKE!C220</f>
        <v>-9.5565418612543994E-3</v>
      </c>
      <c r="H220">
        <f>NVDA!C220</f>
        <v>-2.4819141936918594E-2</v>
      </c>
      <c r="I220">
        <f>PG!C220</f>
        <v>-4.7983864946857984E-3</v>
      </c>
      <c r="J220">
        <f>TM!C220</f>
        <v>-1.8927093148295524E-2</v>
      </c>
      <c r="K220">
        <f>VIG!C220</f>
        <v>-1.1820063261479309E-2</v>
      </c>
      <c r="L220">
        <f>VOO!C220</f>
        <v>-1.2282007177548229E-2</v>
      </c>
      <c r="M220">
        <f>WMT!C220</f>
        <v>-6.9869322705545956E-3</v>
      </c>
    </row>
    <row r="221" spans="1:13" x14ac:dyDescent="0.3">
      <c r="A221" s="1">
        <v>41228</v>
      </c>
      <c r="B221">
        <v>0</v>
      </c>
      <c r="C221">
        <f>CAT!C221</f>
        <v>2.4633688352920275E-3</v>
      </c>
      <c r="D221">
        <f>DIA!C221</f>
        <v>-1.9899598567321196E-3</v>
      </c>
      <c r="E221">
        <f>HD!C221</f>
        <v>-3.5856946518681983E-3</v>
      </c>
      <c r="F221">
        <f>MSFT!C221</f>
        <v>-6.7291726837468676E-3</v>
      </c>
      <c r="G221">
        <f>NKE!C221</f>
        <v>2.5352091306431739E-3</v>
      </c>
      <c r="H221">
        <f>NVDA!C221</f>
        <v>4.3232121116340951E-3</v>
      </c>
      <c r="I221">
        <f>PG!C221</f>
        <v>-3.1613994987199326E-3</v>
      </c>
      <c r="J221">
        <f>TM!C221</f>
        <v>4.9157967634967228E-2</v>
      </c>
      <c r="K221">
        <f>VIG!C221</f>
        <v>-1.0496898866165743E-3</v>
      </c>
      <c r="L221">
        <f>VOO!C221</f>
        <v>-3.858961538006609E-3</v>
      </c>
      <c r="M221">
        <f>WMT!C221</f>
        <v>-3.6996705008877397E-2</v>
      </c>
    </row>
    <row r="222" spans="1:13" x14ac:dyDescent="0.3">
      <c r="A222" s="1">
        <v>41229</v>
      </c>
      <c r="B222">
        <v>0</v>
      </c>
      <c r="C222">
        <f>CAT!C222</f>
        <v>7.7190452676871024E-3</v>
      </c>
      <c r="D222">
        <f>DIA!C222</f>
        <v>3.2941086003814776E-3</v>
      </c>
      <c r="E222">
        <f>HD!C222</f>
        <v>1.4104162552739684E-2</v>
      </c>
      <c r="F222">
        <f>MSFT!C222</f>
        <v>-5.2649803471160536E-3</v>
      </c>
      <c r="G222">
        <f>NKE!C222</f>
        <v>1.9191524633251144E-2</v>
      </c>
      <c r="H222">
        <f>NVDA!C222</f>
        <v>-1.8284788017403943E-2</v>
      </c>
      <c r="I222">
        <f>PG!C222</f>
        <v>7.510912323918522E-3</v>
      </c>
      <c r="J222">
        <f>TM!C222</f>
        <v>2.2544479868857735E-2</v>
      </c>
      <c r="K222">
        <f>VIG!C222</f>
        <v>4.5407331835005688E-3</v>
      </c>
      <c r="L222">
        <f>VOO!C222</f>
        <v>5.1420731901026919E-3</v>
      </c>
      <c r="M222">
        <f>WMT!C222</f>
        <v>-1.0091356676167342E-2</v>
      </c>
    </row>
    <row r="223" spans="1:13" x14ac:dyDescent="0.3">
      <c r="A223" s="1">
        <v>41232</v>
      </c>
      <c r="B223">
        <v>0</v>
      </c>
      <c r="C223">
        <f>CAT!C223</f>
        <v>2.0417329512857144E-2</v>
      </c>
      <c r="D223">
        <f>DIA!C223</f>
        <v>1.6033052997533732E-2</v>
      </c>
      <c r="E223">
        <f>HD!C223</f>
        <v>1.9291225530752923E-2</v>
      </c>
      <c r="F223">
        <f>MSFT!C223</f>
        <v>7.8872003262026678E-3</v>
      </c>
      <c r="G223">
        <f>NKE!C223</f>
        <v>3.9494962247752903E-2</v>
      </c>
      <c r="H223">
        <f>NVDA!C223</f>
        <v>2.773137148810945E-2</v>
      </c>
      <c r="I223">
        <f>PG!C223</f>
        <v>1.6327898420192468E-2</v>
      </c>
      <c r="J223">
        <f>TM!C223</f>
        <v>1.4752713185264591E-2</v>
      </c>
      <c r="K223">
        <f>VIG!C223</f>
        <v>1.8130355546558369E-2</v>
      </c>
      <c r="L223">
        <f>VOO!C223</f>
        <v>2.0151388510458314E-2</v>
      </c>
      <c r="M223">
        <f>WMT!C223</f>
        <v>1.4447475168949651E-2</v>
      </c>
    </row>
    <row r="224" spans="1:13" x14ac:dyDescent="0.3">
      <c r="A224" s="1">
        <v>41233</v>
      </c>
      <c r="B224">
        <v>0</v>
      </c>
      <c r="C224">
        <f>CAT!C224</f>
        <v>-3.4735496982040547E-3</v>
      </c>
      <c r="D224">
        <f>DIA!C224</f>
        <v>6.2675048007244222E-4</v>
      </c>
      <c r="E224">
        <f>HD!C224</f>
        <v>7.7076579120682739E-3</v>
      </c>
      <c r="F224">
        <f>MSFT!C224</f>
        <v>-7.4845374974041087E-4</v>
      </c>
      <c r="G224">
        <f>NKE!C224</f>
        <v>-7.3987416179802853E-3</v>
      </c>
      <c r="H224">
        <f>NVDA!C224</f>
        <v>-1.1681061464598845E-2</v>
      </c>
      <c r="I224">
        <f>PG!C224</f>
        <v>5.5792214250272518E-3</v>
      </c>
      <c r="J224">
        <f>TM!C224</f>
        <v>-5.295571178111527E-3</v>
      </c>
      <c r="K224">
        <f>VIG!C224</f>
        <v>1.7098480635233777E-3</v>
      </c>
      <c r="L224">
        <f>VOO!C224</f>
        <v>1.0990012505902517E-3</v>
      </c>
      <c r="M224">
        <f>WMT!C224</f>
        <v>-2.8963594385939526E-4</v>
      </c>
    </row>
    <row r="225" spans="1:13" x14ac:dyDescent="0.3">
      <c r="A225" s="1">
        <v>41234</v>
      </c>
      <c r="B225">
        <v>0</v>
      </c>
      <c r="C225">
        <f>CAT!C225</f>
        <v>-3.3659761873341418E-3</v>
      </c>
      <c r="D225">
        <f>DIA!C225</f>
        <v>3.4391691712449849E-3</v>
      </c>
      <c r="E225">
        <f>HD!C225</f>
        <v>4.2216850676839984E-3</v>
      </c>
      <c r="F225">
        <f>MSFT!C225</f>
        <v>8.9454294609152621E-3</v>
      </c>
      <c r="G225">
        <f>NKE!C225</f>
        <v>-1.0466246026338502E-4</v>
      </c>
      <c r="H225">
        <f>NVDA!C225</f>
        <v>2.8316040064998875E-2</v>
      </c>
      <c r="I225">
        <f>PG!C225</f>
        <v>2.4862588080966958E-3</v>
      </c>
      <c r="J225">
        <f>TM!C225</f>
        <v>1.8649558920277445E-2</v>
      </c>
      <c r="K225">
        <f>VIG!C225</f>
        <v>2.3886958471082613E-3</v>
      </c>
      <c r="L225">
        <f>VOO!C225</f>
        <v>2.1944495105322794E-3</v>
      </c>
      <c r="M225">
        <f>WMT!C225</f>
        <v>-1.595493533515967E-3</v>
      </c>
    </row>
    <row r="226" spans="1:13" x14ac:dyDescent="0.3">
      <c r="A226" s="1">
        <v>41236</v>
      </c>
      <c r="B226">
        <v>0</v>
      </c>
      <c r="C226">
        <f>CAT!C226</f>
        <v>1.3276682098508916E-2</v>
      </c>
      <c r="D226">
        <f>DIA!C226</f>
        <v>1.348635010733955E-2</v>
      </c>
      <c r="E226">
        <f>HD!C226</f>
        <v>1.1325723849569515E-2</v>
      </c>
      <c r="F226">
        <f>MSFT!C226</f>
        <v>2.7448992787001688E-2</v>
      </c>
      <c r="G226">
        <f>NKE!C226</f>
        <v>1.1957367239332731E-2</v>
      </c>
      <c r="H226">
        <f>NVDA!C226</f>
        <v>6.7450808343365561E-3</v>
      </c>
      <c r="I226">
        <f>PG!C226</f>
        <v>1.6224950571289729E-2</v>
      </c>
      <c r="J226">
        <f>TM!C226</f>
        <v>1.3879344550721356E-2</v>
      </c>
      <c r="K226">
        <f>VIG!C226</f>
        <v>1.253194573124451E-2</v>
      </c>
      <c r="L226">
        <f>VOO!C226</f>
        <v>1.2602106636389162E-2</v>
      </c>
      <c r="M226">
        <f>WMT!C226</f>
        <v>1.8837433083012108E-2</v>
      </c>
    </row>
    <row r="227" spans="1:13" x14ac:dyDescent="0.3">
      <c r="A227" s="1">
        <v>41239</v>
      </c>
      <c r="B227">
        <v>0</v>
      </c>
      <c r="C227">
        <f>CAT!C227</f>
        <v>5.8055692267810835E-3</v>
      </c>
      <c r="D227">
        <f>DIA!C227</f>
        <v>-2.8522107239784163E-3</v>
      </c>
      <c r="E227">
        <f>HD!C227</f>
        <v>-2.31663507187841E-3</v>
      </c>
      <c r="F227">
        <f>MSFT!C227</f>
        <v>-1.1254288368593057E-2</v>
      </c>
      <c r="G227">
        <f>NKE!C227</f>
        <v>9.3618535603484706E-3</v>
      </c>
      <c r="H227">
        <f>NVDA!C227</f>
        <v>1.7493551257866311E-2</v>
      </c>
      <c r="I227">
        <f>PG!C227</f>
        <v>-1.5817822404654638E-3</v>
      </c>
      <c r="J227">
        <f>TM!C227</f>
        <v>1.2997755893874838E-2</v>
      </c>
      <c r="K227">
        <f>VIG!C227</f>
        <v>-2.865115726401051E-3</v>
      </c>
      <c r="L227">
        <f>VOO!C227</f>
        <v>-1.2374477203420989E-3</v>
      </c>
      <c r="M227">
        <f>WMT!C227</f>
        <v>-4.1398597667942783E-3</v>
      </c>
    </row>
    <row r="228" spans="1:13" x14ac:dyDescent="0.3">
      <c r="A228" s="1">
        <v>41240</v>
      </c>
      <c r="B228">
        <v>0</v>
      </c>
      <c r="C228">
        <f>CAT!C228</f>
        <v>-7.5890769801162019E-3</v>
      </c>
      <c r="D228">
        <f>DIA!C228</f>
        <v>-6.5071259234048039E-3</v>
      </c>
      <c r="E228">
        <f>HD!C228</f>
        <v>-3.4233348819643055E-3</v>
      </c>
      <c r="F228">
        <f>MSFT!C228</f>
        <v>-1.1382434097526165E-2</v>
      </c>
      <c r="G228">
        <f>NKE!C228</f>
        <v>-6.6778301377927018E-3</v>
      </c>
      <c r="H228">
        <f>NVDA!C228</f>
        <v>4.1202416311041925E-3</v>
      </c>
      <c r="I228">
        <f>PG!C228</f>
        <v>-7.0775405655338934E-3</v>
      </c>
      <c r="J228">
        <f>TM!C228</f>
        <v>-1.7329010121453117E-2</v>
      </c>
      <c r="K228">
        <f>VIG!C228</f>
        <v>-3.8895197682602828E-3</v>
      </c>
      <c r="L228">
        <f>VOO!C228</f>
        <v>-4.8102108549178324E-3</v>
      </c>
      <c r="M228">
        <f>WMT!C228</f>
        <v>-5.8820957575700644E-3</v>
      </c>
    </row>
    <row r="229" spans="1:13" x14ac:dyDescent="0.3">
      <c r="A229" s="1">
        <v>41241</v>
      </c>
      <c r="B229">
        <v>0</v>
      </c>
      <c r="C229">
        <f>CAT!C229</f>
        <v>1.1009001782909122E-2</v>
      </c>
      <c r="D229">
        <f>DIA!C229</f>
        <v>7.4328699285661675E-3</v>
      </c>
      <c r="E229">
        <f>HD!C229</f>
        <v>1.0388531295878996E-2</v>
      </c>
      <c r="F229">
        <f>MSFT!C229</f>
        <v>1.0286529567845678E-2</v>
      </c>
      <c r="G229">
        <f>NKE!C229</f>
        <v>2.1617990680086113E-2</v>
      </c>
      <c r="H229">
        <f>NVDA!C229</f>
        <v>8.1900772870095225E-3</v>
      </c>
      <c r="I229">
        <f>PG!C229</f>
        <v>6.5018589570841152E-3</v>
      </c>
      <c r="J229">
        <f>TM!C229</f>
        <v>-1.526222921870099E-3</v>
      </c>
      <c r="K229">
        <f>VIG!C229</f>
        <v>7.9320083536372436E-3</v>
      </c>
      <c r="L229">
        <f>VOO!C229</f>
        <v>7.437926777647267E-3</v>
      </c>
      <c r="M229">
        <f>WMT!C229</f>
        <v>1.5137071392424439E-2</v>
      </c>
    </row>
    <row r="230" spans="1:13" x14ac:dyDescent="0.3">
      <c r="A230" s="1">
        <v>41242</v>
      </c>
      <c r="B230">
        <v>0</v>
      </c>
      <c r="C230">
        <f>CAT!C230</f>
        <v>1.5305104864573418E-2</v>
      </c>
      <c r="D230">
        <f>DIA!C230</f>
        <v>3.8494290711422107E-3</v>
      </c>
      <c r="E230">
        <f>HD!C230</f>
        <v>-9.1423075865737901E-3</v>
      </c>
      <c r="F230">
        <f>MSFT!C230</f>
        <v>-1.5098799888728134E-2</v>
      </c>
      <c r="G230">
        <f>NKE!C230</f>
        <v>-1.6153255203531507E-3</v>
      </c>
      <c r="H230">
        <f>NVDA!C230</f>
        <v>-1.8107685896945568E-2</v>
      </c>
      <c r="I230">
        <f>PG!C230</f>
        <v>8.6306473417004635E-4</v>
      </c>
      <c r="J230">
        <f>TM!C230</f>
        <v>1.6315676469694906E-2</v>
      </c>
      <c r="K230">
        <f>VIG!C230</f>
        <v>3.6911655403364754E-3</v>
      </c>
      <c r="L230">
        <f>VOO!C230</f>
        <v>4.467585637433661E-3</v>
      </c>
      <c r="M230">
        <f>WMT!C230</f>
        <v>3.8191375406252336E-3</v>
      </c>
    </row>
    <row r="231" spans="1:13" x14ac:dyDescent="0.3">
      <c r="A231" s="1">
        <v>41243</v>
      </c>
      <c r="B231">
        <v>1</v>
      </c>
      <c r="C231">
        <f>CAT!C231</f>
        <v>-1.1779427925557754E-2</v>
      </c>
      <c r="D231">
        <f>DIA!C231</f>
        <v>-3.0786086882791095E-4</v>
      </c>
      <c r="E231">
        <f>HD!C231</f>
        <v>1.2837701780184238E-2</v>
      </c>
      <c r="F231">
        <f>MSFT!C231</f>
        <v>-1.2320509766049901E-2</v>
      </c>
      <c r="G231">
        <f>NKE!C231</f>
        <v>-1.516953440941512E-2</v>
      </c>
      <c r="H231">
        <f>NVDA!C231</f>
        <v>-5.8309019586951644E-3</v>
      </c>
      <c r="I231">
        <f>PG!C231</f>
        <v>4.7375964607962008E-3</v>
      </c>
      <c r="J231">
        <f>TM!C231</f>
        <v>-4.9832466416674425E-3</v>
      </c>
      <c r="K231">
        <f>VIG!C231</f>
        <v>1.1717164705285176E-3</v>
      </c>
      <c r="L231">
        <f>VOO!C231</f>
        <v>-9.226385023809213E-4</v>
      </c>
      <c r="M231">
        <f>WMT!C231</f>
        <v>1.6661148386830041E-2</v>
      </c>
    </row>
    <row r="232" spans="1:13" x14ac:dyDescent="0.3">
      <c r="A232" s="1">
        <v>41246</v>
      </c>
      <c r="B232">
        <v>0</v>
      </c>
      <c r="C232">
        <f>CAT!C232</f>
        <v>-8.8374221860655286E-3</v>
      </c>
      <c r="D232">
        <f>DIA!C232</f>
        <v>-4.2359532032024963E-3</v>
      </c>
      <c r="E232">
        <f>HD!C232</f>
        <v>-1.3842566700732362E-3</v>
      </c>
      <c r="F232">
        <f>MSFT!C232</f>
        <v>-7.1632808839311038E-3</v>
      </c>
      <c r="G232">
        <f>NKE!C232</f>
        <v>8.2004867634792296E-4</v>
      </c>
      <c r="H232">
        <f>NVDA!C232</f>
        <v>-1.8550298629065327E-2</v>
      </c>
      <c r="I232">
        <f>PG!C232</f>
        <v>-3.58665670444906E-3</v>
      </c>
      <c r="J232">
        <f>TM!C232</f>
        <v>-4.8909179255182383E-3</v>
      </c>
      <c r="K232">
        <f>VIG!C232</f>
        <v>-6.3768346922427272E-3</v>
      </c>
      <c r="L232">
        <f>VOO!C232</f>
        <v>-3.5449471350527083E-3</v>
      </c>
      <c r="M232">
        <f>WMT!C232</f>
        <v>-9.4867829628732213E-3</v>
      </c>
    </row>
    <row r="233" spans="1:13" x14ac:dyDescent="0.3">
      <c r="A233" s="1">
        <v>41247</v>
      </c>
      <c r="B233">
        <v>0</v>
      </c>
      <c r="C233">
        <f>CAT!C233</f>
        <v>-3.9137487825242111E-3</v>
      </c>
      <c r="D233">
        <f>DIA!C233</f>
        <v>-1.235928021548319E-3</v>
      </c>
      <c r="E233">
        <f>HD!C233</f>
        <v>-1.1453445110110894E-2</v>
      </c>
      <c r="F233">
        <f>MSFT!C233</f>
        <v>-2.2725337051576391E-3</v>
      </c>
      <c r="G233">
        <f>NKE!C233</f>
        <v>1.1272481343965466E-3</v>
      </c>
      <c r="H233">
        <f>NVDA!C233</f>
        <v>2.9352478149372068E-2</v>
      </c>
      <c r="I233">
        <f>PG!C233</f>
        <v>-3.8882513424521176E-3</v>
      </c>
      <c r="J233">
        <f>TM!C233</f>
        <v>-1.63596752262956E-3</v>
      </c>
      <c r="K233">
        <f>VIG!C233</f>
        <v>-8.422593314528356E-4</v>
      </c>
      <c r="L233">
        <f>VOO!C233</f>
        <v>-1.8539887322420372E-3</v>
      </c>
      <c r="M233">
        <f>WMT!C233</f>
        <v>1.0874575569627936E-2</v>
      </c>
    </row>
    <row r="234" spans="1:13" x14ac:dyDescent="0.3">
      <c r="A234" s="1">
        <v>41248</v>
      </c>
      <c r="B234">
        <v>0</v>
      </c>
      <c r="C234">
        <f>CAT!C234</f>
        <v>2.2209005863736191E-2</v>
      </c>
      <c r="D234">
        <f>DIA!C234</f>
        <v>6.5479636222703069E-3</v>
      </c>
      <c r="E234">
        <f>HD!C234</f>
        <v>-3.4305333991444999E-3</v>
      </c>
      <c r="F234">
        <f>MSFT!C234</f>
        <v>1.1312038776855679E-2</v>
      </c>
      <c r="G234">
        <f>NKE!C234</f>
        <v>1.023018171058191E-4</v>
      </c>
      <c r="H234">
        <f>NVDA!C234</f>
        <v>-1.1638025296606062E-2</v>
      </c>
      <c r="I234">
        <f>PG!C234</f>
        <v>1.4419928285225327E-3</v>
      </c>
      <c r="J234">
        <f>TM!C234</f>
        <v>-2.9273733813386335E-3</v>
      </c>
      <c r="K234">
        <f>VIG!C234</f>
        <v>4.5390851283506209E-3</v>
      </c>
      <c r="L234">
        <f>VOO!C234</f>
        <v>2.1630482666543773E-3</v>
      </c>
      <c r="M234">
        <f>WMT!C234</f>
        <v>-1.0117078323441308E-3</v>
      </c>
    </row>
    <row r="235" spans="1:13" x14ac:dyDescent="0.3">
      <c r="A235" s="1">
        <v>41249</v>
      </c>
      <c r="B235">
        <v>0</v>
      </c>
      <c r="C235">
        <f>CAT!C235</f>
        <v>-1.1629460163859009E-3</v>
      </c>
      <c r="D235">
        <f>DIA!C235</f>
        <v>3.8315117290794354E-3</v>
      </c>
      <c r="E235">
        <f>HD!C235</f>
        <v>4.9859266769683372E-3</v>
      </c>
      <c r="F235">
        <f>MSFT!C235</f>
        <v>2.2473098671080809E-3</v>
      </c>
      <c r="G235">
        <f>NKE!C235</f>
        <v>2.4895896436649061E-2</v>
      </c>
      <c r="H235">
        <f>NVDA!C235</f>
        <v>1.6709934978623526E-3</v>
      </c>
      <c r="I235">
        <f>PG!C235</f>
        <v>7.7494245688206594E-3</v>
      </c>
      <c r="J235">
        <f>TM!C235</f>
        <v>4.5633409039682118E-3</v>
      </c>
      <c r="K235">
        <f>VIG!C235</f>
        <v>3.014449590405175E-3</v>
      </c>
      <c r="L235">
        <f>VOO!C235</f>
        <v>3.0820750126908602E-3</v>
      </c>
      <c r="M235">
        <f>WMT!C235</f>
        <v>-8.3791948809843722E-4</v>
      </c>
    </row>
    <row r="236" spans="1:13" x14ac:dyDescent="0.3">
      <c r="A236" s="1">
        <v>41250</v>
      </c>
      <c r="B236">
        <v>0</v>
      </c>
      <c r="C236">
        <f>CAT!C236</f>
        <v>1.2027721544527185E-2</v>
      </c>
      <c r="D236">
        <f>DIA!C236</f>
        <v>6.2526536766652182E-3</v>
      </c>
      <c r="E236">
        <f>HD!C236</f>
        <v>1.7084256783175232E-3</v>
      </c>
      <c r="F236">
        <f>MSFT!C236</f>
        <v>-1.0152236069859748E-2</v>
      </c>
      <c r="G236">
        <f>NKE!C236</f>
        <v>1.7259351220053727E-3</v>
      </c>
      <c r="H236">
        <f>NVDA!C236</f>
        <v>-1.6709934978622353E-3</v>
      </c>
      <c r="I236">
        <f>PG!C236</f>
        <v>4.8490775662992959E-3</v>
      </c>
      <c r="J236">
        <f>TM!C236</f>
        <v>5.1232027349508141E-3</v>
      </c>
      <c r="K236">
        <f>VIG!C236</f>
        <v>4.6714513843175848E-3</v>
      </c>
      <c r="L236">
        <f>VOO!C236</f>
        <v>3.0727478755493975E-3</v>
      </c>
      <c r="M236">
        <f>WMT!C236</f>
        <v>9.730734702432374E-3</v>
      </c>
    </row>
    <row r="237" spans="1:13" x14ac:dyDescent="0.3">
      <c r="A237" s="1">
        <v>41253</v>
      </c>
      <c r="B237">
        <v>0</v>
      </c>
      <c r="C237">
        <f>CAT!C237</f>
        <v>2.7548205569860778E-3</v>
      </c>
      <c r="D237">
        <f>DIA!C237</f>
        <v>1.367029202693636E-3</v>
      </c>
      <c r="E237">
        <f>HD!C237</f>
        <v>-2.2120448896297353E-2</v>
      </c>
      <c r="F237">
        <f>MSFT!C237</f>
        <v>1.7977978262927418E-2</v>
      </c>
      <c r="G237">
        <f>NKE!C237</f>
        <v>-5.1865351816093985E-3</v>
      </c>
      <c r="H237">
        <f>NVDA!C237</f>
        <v>3.2897890751369174E-2</v>
      </c>
      <c r="I237">
        <f>PG!C237</f>
        <v>-9.961898659704945E-4</v>
      </c>
      <c r="J237">
        <f>TM!C237</f>
        <v>-2.0927663171841741E-3</v>
      </c>
      <c r="K237">
        <f>VIG!C237</f>
        <v>6.6548935159594117E-4</v>
      </c>
      <c r="L237">
        <f>VOO!C237</f>
        <v>6.1341818408041163E-4</v>
      </c>
      <c r="M237">
        <f>WMT!C237</f>
        <v>-1.9385601943386246E-3</v>
      </c>
    </row>
    <row r="238" spans="1:13" x14ac:dyDescent="0.3">
      <c r="A238" s="1">
        <v>41254</v>
      </c>
      <c r="B238">
        <v>0</v>
      </c>
      <c r="C238">
        <f>CAT!C238</f>
        <v>1.1457749644122701E-3</v>
      </c>
      <c r="D238">
        <f>DIA!C238</f>
        <v>5.7519892362282886E-3</v>
      </c>
      <c r="E238">
        <f>HD!C238</f>
        <v>-2.3822707327214548E-3</v>
      </c>
      <c r="F238">
        <f>MSFT!C238</f>
        <v>1.4006985477552625E-2</v>
      </c>
      <c r="G238">
        <f>NKE!C238</f>
        <v>1.3469343456879865E-2</v>
      </c>
      <c r="H238">
        <f>NVDA!C238</f>
        <v>2.3191590669961459E-2</v>
      </c>
      <c r="I238">
        <f>PG!C238</f>
        <v>6.2463905524651952E-3</v>
      </c>
      <c r="J238">
        <f>TM!C238</f>
        <v>1.5120604516179372E-3</v>
      </c>
      <c r="K238">
        <f>VIG!C238</f>
        <v>3.6527108051954693E-3</v>
      </c>
      <c r="L238">
        <f>VOO!C238</f>
        <v>6.4181681944498314E-3</v>
      </c>
      <c r="M238">
        <f>WMT!C238</f>
        <v>-1.7617954259645886E-2</v>
      </c>
    </row>
    <row r="239" spans="1:13" x14ac:dyDescent="0.3">
      <c r="A239" s="1">
        <v>41255</v>
      </c>
      <c r="B239">
        <v>0</v>
      </c>
      <c r="C239">
        <f>CAT!C239</f>
        <v>7.0741052125746088E-3</v>
      </c>
      <c r="D239">
        <f>DIA!C239</f>
        <v>7.5860829821304128E-5</v>
      </c>
      <c r="E239">
        <f>HD!C239</f>
        <v>6.3582357523685878E-4</v>
      </c>
      <c r="F239">
        <f>MSFT!C239</f>
        <v>-2.932576487818167E-3</v>
      </c>
      <c r="G239">
        <f>NKE!C239</f>
        <v>-2.1150407842585295E-3</v>
      </c>
      <c r="H239">
        <f>NVDA!C239</f>
        <v>-1.0329657215214567E-2</v>
      </c>
      <c r="I239">
        <f>PG!C239</f>
        <v>1.4141077822644632E-3</v>
      </c>
      <c r="J239">
        <f>TM!C239</f>
        <v>8.4473927181787645E-3</v>
      </c>
      <c r="K239">
        <f>VIG!C239</f>
        <v>-3.3200837447199274E-3</v>
      </c>
      <c r="L239">
        <f>VOO!C239</f>
        <v>7.6122408296842284E-4</v>
      </c>
      <c r="M239">
        <f>WMT!C239</f>
        <v>-2.7892641604884621E-2</v>
      </c>
    </row>
    <row r="240" spans="1:13" x14ac:dyDescent="0.3">
      <c r="A240" s="1">
        <v>41256</v>
      </c>
      <c r="B240">
        <v>0</v>
      </c>
      <c r="C240">
        <f>CAT!C240</f>
        <v>4.6513235975127031E-3</v>
      </c>
      <c r="D240">
        <f>DIA!C240</f>
        <v>-5.2206467851665505E-3</v>
      </c>
      <c r="E240">
        <f>HD!C240</f>
        <v>-8.2973135789460098E-3</v>
      </c>
      <c r="F240">
        <f>MSFT!C240</f>
        <v>-4.7839373107247873E-3</v>
      </c>
      <c r="G240">
        <f>NKE!C240</f>
        <v>-1.9030605691231457E-2</v>
      </c>
      <c r="H240">
        <f>NVDA!C240</f>
        <v>7.983021463896636E-4</v>
      </c>
      <c r="I240">
        <f>PG!C240</f>
        <v>-8.9434908630973472E-3</v>
      </c>
      <c r="J240">
        <f>TM!C240</f>
        <v>-1.0425165091961503E-2</v>
      </c>
      <c r="K240">
        <f>VIG!C240</f>
        <v>-3.498075762952219E-3</v>
      </c>
      <c r="L240">
        <f>VOO!C240</f>
        <v>-6.1067660226264983E-3</v>
      </c>
      <c r="M240">
        <f>WMT!C240</f>
        <v>1.4493658073549708E-3</v>
      </c>
    </row>
    <row r="241" spans="1:13" x14ac:dyDescent="0.3">
      <c r="A241" s="1">
        <v>41257</v>
      </c>
      <c r="B241">
        <v>0</v>
      </c>
      <c r="C241">
        <f>CAT!C241</f>
        <v>7.2169237687442307E-3</v>
      </c>
      <c r="D241">
        <f>DIA!C241</f>
        <v>-2.7349409038045771E-3</v>
      </c>
      <c r="E241">
        <f>HD!C241</f>
        <v>-5.6240335802895426E-3</v>
      </c>
      <c r="F241">
        <f>MSFT!C241</f>
        <v>-1.1127503092088813E-2</v>
      </c>
      <c r="G241">
        <f>NKE!C241</f>
        <v>-4.3242680526785248E-3</v>
      </c>
      <c r="H241">
        <f>NVDA!C241</f>
        <v>4.7770762056742544E-3</v>
      </c>
      <c r="I241">
        <f>PG!C241</f>
        <v>-2.8558412126771333E-3</v>
      </c>
      <c r="J241">
        <f>TM!C241</f>
        <v>4.6571192216481429E-4</v>
      </c>
      <c r="K241">
        <f>VIG!C241</f>
        <v>-2.8404658326564277E-3</v>
      </c>
      <c r="L241">
        <f>VOO!C241</f>
        <v>-3.2214796172805879E-3</v>
      </c>
      <c r="M241">
        <f>WMT!C241</f>
        <v>-4.2092137453515425E-3</v>
      </c>
    </row>
    <row r="242" spans="1:13" x14ac:dyDescent="0.3">
      <c r="A242" s="1">
        <v>41260</v>
      </c>
      <c r="B242">
        <v>0</v>
      </c>
      <c r="C242">
        <f>CAT!C242</f>
        <v>7.1653116094149974E-3</v>
      </c>
      <c r="D242">
        <f>DIA!C242</f>
        <v>7.4269840138307675E-3</v>
      </c>
      <c r="E242">
        <f>HD!C242</f>
        <v>1.9941620987851731E-2</v>
      </c>
      <c r="F242">
        <f>MSFT!C242</f>
        <v>1.075850453209936E-2</v>
      </c>
      <c r="G242">
        <f>NKE!C242</f>
        <v>1.1082356086370943E-2</v>
      </c>
      <c r="H242">
        <f>NVDA!C242</f>
        <v>-3.9792386612523484E-3</v>
      </c>
      <c r="I242">
        <f>PG!C242</f>
        <v>0</v>
      </c>
      <c r="J242">
        <f>TM!C242</f>
        <v>7.7676302279578134E-3</v>
      </c>
      <c r="K242">
        <f>VIG!C242</f>
        <v>9.6586253403284899E-3</v>
      </c>
      <c r="L242">
        <f>VOO!C242</f>
        <v>1.1912438726316291E-2</v>
      </c>
      <c r="M242">
        <f>WMT!C242</f>
        <v>6.5240112578827296E-3</v>
      </c>
    </row>
    <row r="243" spans="1:13" x14ac:dyDescent="0.3">
      <c r="A243" s="1">
        <v>41261</v>
      </c>
      <c r="B243">
        <v>0</v>
      </c>
      <c r="C243">
        <f>CAT!C243</f>
        <v>1.2526993721718045E-2</v>
      </c>
      <c r="D243">
        <f>DIA!C243</f>
        <v>8.346409108882881E-3</v>
      </c>
      <c r="E243">
        <f>HD!C243</f>
        <v>-4.9086710297892846E-3</v>
      </c>
      <c r="F243">
        <f>MSFT!C243</f>
        <v>1.6831992197540183E-2</v>
      </c>
      <c r="G243">
        <f>NKE!C243</f>
        <v>9.4460860634176021E-3</v>
      </c>
      <c r="H243">
        <f>NVDA!C243</f>
        <v>1.5935101373678428E-3</v>
      </c>
      <c r="I243">
        <f>PG!C243</f>
        <v>5.7220420841221998E-4</v>
      </c>
      <c r="J243">
        <f>TM!C243</f>
        <v>3.0257227785141706E-2</v>
      </c>
      <c r="K243">
        <f>VIG!C243</f>
        <v>9.5662089085683868E-3</v>
      </c>
      <c r="L243">
        <f>VOO!C243</f>
        <v>1.012019645728858E-2</v>
      </c>
      <c r="M243">
        <f>WMT!C243</f>
        <v>4.3256536897321712E-3</v>
      </c>
    </row>
    <row r="244" spans="1:13" x14ac:dyDescent="0.3">
      <c r="A244" s="1">
        <v>41262</v>
      </c>
      <c r="B244">
        <v>0</v>
      </c>
      <c r="C244">
        <f>CAT!C244</f>
        <v>2.2055702256111785E-4</v>
      </c>
      <c r="D244">
        <f>DIA!C244</f>
        <v>-6.9882603909242691E-3</v>
      </c>
      <c r="E244">
        <f>HD!C244</f>
        <v>-1.9716726090888054E-2</v>
      </c>
      <c r="F244">
        <f>MSFT!C244</f>
        <v>-9.1129444810135827E-3</v>
      </c>
      <c r="G244">
        <f>NKE!C244</f>
        <v>-1.1591483449628324E-2</v>
      </c>
      <c r="H244">
        <f>NVDA!C244</f>
        <v>7.1400073870352037E-3</v>
      </c>
      <c r="I244">
        <f>PG!C244</f>
        <v>-9.0449243803019871E-3</v>
      </c>
      <c r="J244">
        <f>TM!C244</f>
        <v>1.6667114304908567E-2</v>
      </c>
      <c r="K244">
        <f>VIG!C244</f>
        <v>-6.5874636618046684E-3</v>
      </c>
      <c r="L244">
        <f>VOO!C244</f>
        <v>-7.3911736073733721E-3</v>
      </c>
      <c r="M244">
        <f>WMT!C244</f>
        <v>-1.4201034758190215E-2</v>
      </c>
    </row>
    <row r="245" spans="1:13" x14ac:dyDescent="0.3">
      <c r="A245" s="1">
        <v>41263</v>
      </c>
      <c r="B245">
        <v>0</v>
      </c>
      <c r="C245">
        <f>CAT!C245</f>
        <v>-8.5666985711217412E-3</v>
      </c>
      <c r="D245">
        <f>DIA!C245</f>
        <v>4.2892034217591243E-3</v>
      </c>
      <c r="E245">
        <f>HD!C245</f>
        <v>3.2326165166907616E-3</v>
      </c>
      <c r="F245">
        <f>MSFT!C245</f>
        <v>1.3457556061362522E-2</v>
      </c>
      <c r="G245">
        <f>NKE!C245</f>
        <v>1.2399942985164144E-2</v>
      </c>
      <c r="H245">
        <f>NVDA!C245</f>
        <v>-7.9055558316393367E-4</v>
      </c>
      <c r="I245">
        <f>PG!C245</f>
        <v>6.8985088682840976E-3</v>
      </c>
      <c r="J245">
        <f>TM!C245</f>
        <v>2.0504527899002103E-2</v>
      </c>
      <c r="K245">
        <f>VIG!C245</f>
        <v>4.4548788219585748E-3</v>
      </c>
      <c r="L245">
        <f>VOO!C245</f>
        <v>6.1880658304419023E-3</v>
      </c>
      <c r="M245">
        <f>WMT!C245</f>
        <v>6.9811412631674919E-3</v>
      </c>
    </row>
    <row r="246" spans="1:13" x14ac:dyDescent="0.3">
      <c r="A246" s="1">
        <v>41264</v>
      </c>
      <c r="B246">
        <v>0</v>
      </c>
      <c r="C246">
        <f>CAT!C246</f>
        <v>-1.8038981561226197E-2</v>
      </c>
      <c r="D246">
        <f>DIA!C246</f>
        <v>-7.4612521000815262E-3</v>
      </c>
      <c r="E246">
        <f>HD!C246</f>
        <v>-1.0544409979931862E-2</v>
      </c>
      <c r="F246">
        <f>MSFT!C246</f>
        <v>-8.3439263536168387E-3</v>
      </c>
      <c r="G246">
        <f>NKE!C246</f>
        <v>5.9792300925058925E-2</v>
      </c>
      <c r="H246">
        <f>NVDA!C246</f>
        <v>-2.3210234082969988E-2</v>
      </c>
      <c r="I246">
        <f>PG!C246</f>
        <v>-1.5880168562631372E-2</v>
      </c>
      <c r="J246">
        <f>TM!C246</f>
        <v>-2.0284290176816173E-2</v>
      </c>
      <c r="K246">
        <f>VIG!C246</f>
        <v>-6.8236725955021305E-3</v>
      </c>
      <c r="L246">
        <f>VOO!C246</f>
        <v>-9.3726949760257246E-3</v>
      </c>
      <c r="M246">
        <f>WMT!C246</f>
        <v>-5.0855861138397766E-3</v>
      </c>
    </row>
    <row r="247" spans="1:13" x14ac:dyDescent="0.3">
      <c r="A247" s="1">
        <v>41267</v>
      </c>
      <c r="B247">
        <v>0</v>
      </c>
      <c r="C247">
        <f>CAT!C247</f>
        <v>-4.78905661542258E-3</v>
      </c>
      <c r="D247">
        <f>DIA!C247</f>
        <v>-6.2415148278123726E-3</v>
      </c>
      <c r="E247">
        <f>HD!C247</f>
        <v>4.068826870026257E-3</v>
      </c>
      <c r="F247">
        <f>MSFT!C247</f>
        <v>-1.4309685257647642E-2</v>
      </c>
      <c r="G247">
        <f>NKE!C247</f>
        <v>4.7462259717254412E-3</v>
      </c>
      <c r="H247">
        <f>NVDA!C247</f>
        <v>-8.1304125819803234E-3</v>
      </c>
      <c r="I247">
        <f>PG!C247</f>
        <v>-2.9146504571211612E-3</v>
      </c>
      <c r="J247">
        <f>TM!C247</f>
        <v>4.5068782026537208E-3</v>
      </c>
      <c r="K247">
        <f>VIG!C247</f>
        <v>-3.0104565496321309E-3</v>
      </c>
      <c r="L247">
        <f>VOO!C247</f>
        <v>-2.9107810104924236E-3</v>
      </c>
      <c r="M247">
        <f>WMT!C247</f>
        <v>-1.1659320634664122E-3</v>
      </c>
    </row>
    <row r="248" spans="1:13" x14ac:dyDescent="0.3">
      <c r="A248" s="1">
        <v>41269</v>
      </c>
      <c r="B248">
        <v>0</v>
      </c>
      <c r="C248">
        <f>CAT!C248</f>
        <v>2.169192479735522E-3</v>
      </c>
      <c r="D248">
        <f>DIA!C248</f>
        <v>-1.2223739462022631E-3</v>
      </c>
      <c r="E248">
        <f>HD!C248</f>
        <v>-7.0087219318700619E-3</v>
      </c>
      <c r="F248">
        <f>MSFT!C248</f>
        <v>-7.4185569576824964E-3</v>
      </c>
      <c r="G248">
        <f>NKE!C248</f>
        <v>-2.8235346856190561E-2</v>
      </c>
      <c r="H248">
        <f>NVDA!C248</f>
        <v>-8.1655651688069815E-4</v>
      </c>
      <c r="I248">
        <f>PG!C248</f>
        <v>-7.61781344214144E-3</v>
      </c>
      <c r="J248">
        <f>TM!C248</f>
        <v>-9.0340512968762263E-3</v>
      </c>
      <c r="K248">
        <f>VIG!C248</f>
        <v>-4.5328044545990777E-3</v>
      </c>
      <c r="L248">
        <f>VOO!C248</f>
        <v>-4.7672448268712281E-3</v>
      </c>
      <c r="M248">
        <f>WMT!C248</f>
        <v>-8.4944667574870757E-3</v>
      </c>
    </row>
    <row r="249" spans="1:13" x14ac:dyDescent="0.3">
      <c r="A249" s="1">
        <v>41270</v>
      </c>
      <c r="B249">
        <v>0</v>
      </c>
      <c r="C249">
        <f>CAT!C249</f>
        <v>-1.1414601363701918E-4</v>
      </c>
      <c r="D249">
        <f>DIA!C249</f>
        <v>-1.6065019771398876E-3</v>
      </c>
      <c r="E249">
        <f>HD!C249</f>
        <v>-1.1455740660492955E-3</v>
      </c>
      <c r="F249">
        <f>MSFT!C249</f>
        <v>3.716157836482702E-3</v>
      </c>
      <c r="G249">
        <f>NKE!C249</f>
        <v>8.3418791056574428E-3</v>
      </c>
      <c r="H249">
        <f>NVDA!C249</f>
        <v>-6.557366311404942E-3</v>
      </c>
      <c r="I249">
        <f>PG!C249</f>
        <v>-4.4118861171015239E-4</v>
      </c>
      <c r="J249">
        <f>TM!C249</f>
        <v>2.3839277089696083E-2</v>
      </c>
      <c r="K249">
        <f>VIG!C249</f>
        <v>-1.6830061385136649E-4</v>
      </c>
      <c r="L249">
        <f>VOO!C249</f>
        <v>-9.255373984462037E-4</v>
      </c>
      <c r="M249">
        <f>WMT!C249</f>
        <v>2.9373817323566608E-3</v>
      </c>
    </row>
    <row r="250" spans="1:13" x14ac:dyDescent="0.3">
      <c r="A250" s="1">
        <v>41271</v>
      </c>
      <c r="B250">
        <v>0</v>
      </c>
      <c r="C250">
        <f>CAT!C250</f>
        <v>-9.7437046793762139E-3</v>
      </c>
      <c r="D250">
        <f>DIA!C250</f>
        <v>-1.1784814257621679E-2</v>
      </c>
      <c r="E250">
        <f>HD!C250</f>
        <v>-6.9007728924942637E-3</v>
      </c>
      <c r="F250">
        <f>MSFT!C250</f>
        <v>-1.5324678978063262E-2</v>
      </c>
      <c r="G250">
        <f>NKE!C250</f>
        <v>-1.4987967730951745E-2</v>
      </c>
      <c r="H250">
        <f>NVDA!C250</f>
        <v>-4.9463310483244729E-3</v>
      </c>
      <c r="I250">
        <f>PG!C250</f>
        <v>-1.2137624842234719E-2</v>
      </c>
      <c r="J250">
        <f>TM!C250</f>
        <v>-5.09157057917592E-3</v>
      </c>
      <c r="K250">
        <f>VIG!C250</f>
        <v>-1.1680270270323248E-2</v>
      </c>
      <c r="L250">
        <f>VOO!C250</f>
        <v>-1.1171728900928903E-2</v>
      </c>
      <c r="M250">
        <f>WMT!C250</f>
        <v>-8.54207610639501E-3</v>
      </c>
    </row>
    <row r="251" spans="1:13" x14ac:dyDescent="0.3">
      <c r="A251" s="1">
        <v>41274</v>
      </c>
      <c r="B251">
        <v>1</v>
      </c>
      <c r="C251">
        <f>CAT!C251</f>
        <v>3.174524156091911E-2</v>
      </c>
      <c r="D251">
        <f>DIA!C251</f>
        <v>1.163098426396251E-2</v>
      </c>
      <c r="E251">
        <f>HD!C251</f>
        <v>1.959216150167262E-2</v>
      </c>
      <c r="F251">
        <f>MSFT!C251</f>
        <v>6.0084168708100776E-3</v>
      </c>
      <c r="G251">
        <f>NKE!C251</f>
        <v>1.1891967482482408E-2</v>
      </c>
      <c r="H251">
        <f>NVDA!C251</f>
        <v>1.3136408335334027E-2</v>
      </c>
      <c r="I251">
        <f>PG!C251</f>
        <v>1.0959812649362757E-2</v>
      </c>
      <c r="J251">
        <f>TM!C251</f>
        <v>1.2734930465757167E-2</v>
      </c>
      <c r="K251">
        <f>VIG!C251</f>
        <v>1.4201500089083751E-2</v>
      </c>
      <c r="L251">
        <f>VOO!C251</f>
        <v>1.7017995264126829E-2</v>
      </c>
      <c r="M251">
        <f>WMT!C251</f>
        <v>9.1285920714351508E-3</v>
      </c>
    </row>
    <row r="252" spans="1:13" x14ac:dyDescent="0.3">
      <c r="A252" s="1">
        <v>41276</v>
      </c>
      <c r="B252">
        <v>0</v>
      </c>
      <c r="C252">
        <f>CAT!C252</f>
        <v>4.2494516280353008E-2</v>
      </c>
      <c r="D252">
        <f>DIA!C252</f>
        <v>2.4135950722561878E-2</v>
      </c>
      <c r="E252">
        <f>HD!C252</f>
        <v>2.6012965220041991E-2</v>
      </c>
      <c r="F252">
        <f>MSFT!C252</f>
        <v>3.3502305102127115E-2</v>
      </c>
      <c r="G252">
        <f>NKE!C252</f>
        <v>4.6401493553726815E-3</v>
      </c>
      <c r="H252">
        <f>NVDA!C252</f>
        <v>3.683337348678635E-2</v>
      </c>
      <c r="I252">
        <f>PG!C252</f>
        <v>2.1854122944104198E-2</v>
      </c>
      <c r="J252">
        <f>TM!C252</f>
        <v>2.8959706482953089E-2</v>
      </c>
      <c r="K252">
        <f>VIG!C252</f>
        <v>2.0930995755343886E-2</v>
      </c>
      <c r="L252">
        <f>VOO!C252</f>
        <v>2.439683954766466E-2</v>
      </c>
      <c r="M252">
        <f>WMT!C252</f>
        <v>1.469423331887983E-2</v>
      </c>
    </row>
    <row r="253" spans="1:13" x14ac:dyDescent="0.3">
      <c r="A253" s="1">
        <v>41277</v>
      </c>
      <c r="B253">
        <v>0</v>
      </c>
      <c r="C253">
        <f>CAT!C253</f>
        <v>9.5793229393804202E-3</v>
      </c>
      <c r="D253">
        <f>DIA!C253</f>
        <v>-1.0469779222538978E-3</v>
      </c>
      <c r="E253">
        <f>HD!C253</f>
        <v>-2.8395699830982288E-3</v>
      </c>
      <c r="F253">
        <f>MSFT!C253</f>
        <v>-1.3486901490191144E-2</v>
      </c>
      <c r="G253">
        <f>NKE!C253</f>
        <v>1.017224811059159E-2</v>
      </c>
      <c r="H253">
        <f>NVDA!C253</f>
        <v>7.8609453283880182E-4</v>
      </c>
      <c r="I253">
        <f>PG!C253</f>
        <v>-6.3613515078520073E-3</v>
      </c>
      <c r="J253">
        <f>TM!C253</f>
        <v>-6.4797432953363999E-3</v>
      </c>
      <c r="K253">
        <f>VIG!C253</f>
        <v>1.4782095124999224E-3</v>
      </c>
      <c r="L253">
        <f>VOO!C253</f>
        <v>-8.9865487624490403E-4</v>
      </c>
      <c r="M253">
        <f>WMT!C253</f>
        <v>-6.3749953362474783E-3</v>
      </c>
    </row>
    <row r="254" spans="1:13" x14ac:dyDescent="0.3">
      <c r="A254" s="1">
        <v>41278</v>
      </c>
      <c r="B254">
        <v>0</v>
      </c>
      <c r="C254">
        <f>CAT!C254</f>
        <v>5.4932139377078838E-3</v>
      </c>
      <c r="D254">
        <f>DIA!C254</f>
        <v>3.2126570500013844E-3</v>
      </c>
      <c r="E254">
        <f>HD!C254</f>
        <v>-1.8975919153090975E-3</v>
      </c>
      <c r="F254">
        <f>MSFT!C254</f>
        <v>-1.8892977163415536E-2</v>
      </c>
      <c r="G254">
        <f>NKE!C254</f>
        <v>9.6911727306762865E-3</v>
      </c>
      <c r="H254">
        <f>NVDA!C254</f>
        <v>3.2460157939855447E-2</v>
      </c>
      <c r="I254">
        <f>PG!C254</f>
        <v>2.0283760070054233E-3</v>
      </c>
      <c r="J254">
        <f>TM!C254</f>
        <v>2.0445854648275585E-2</v>
      </c>
      <c r="K254">
        <f>VIG!C254</f>
        <v>4.0956740234131071E-3</v>
      </c>
      <c r="L254">
        <f>VOO!C254</f>
        <v>4.1867616664492914E-3</v>
      </c>
      <c r="M254">
        <f>WMT!C254</f>
        <v>3.771618529661477E-3</v>
      </c>
    </row>
    <row r="255" spans="1:13" x14ac:dyDescent="0.3">
      <c r="A255" s="1">
        <v>41281</v>
      </c>
      <c r="B255">
        <v>0</v>
      </c>
      <c r="C255">
        <f>CAT!C255</f>
        <v>3.0507892100054947E-3</v>
      </c>
      <c r="D255">
        <f>DIA!C255</f>
        <v>-4.1104496230212981E-3</v>
      </c>
      <c r="E255">
        <f>HD!C255</f>
        <v>-5.3961697417579365E-3</v>
      </c>
      <c r="F255">
        <f>MSFT!C255</f>
        <v>-1.8713079157698098E-3</v>
      </c>
      <c r="G255">
        <f>NKE!C255</f>
        <v>1.5116409031791375E-3</v>
      </c>
      <c r="H255">
        <f>NVDA!C255</f>
        <v>-2.9322790094507018E-2</v>
      </c>
      <c r="I255">
        <f>PG!C255</f>
        <v>-6.8259460699385023E-3</v>
      </c>
      <c r="J255">
        <f>TM!C255</f>
        <v>-1.8769776313901362E-2</v>
      </c>
      <c r="K255">
        <f>VIG!C255</f>
        <v>-3.2749878683055278E-3</v>
      </c>
      <c r="L255">
        <f>VOO!C255</f>
        <v>-2.6891924796063013E-3</v>
      </c>
      <c r="M255">
        <f>WMT!C255</f>
        <v>-9.6024399732202448E-3</v>
      </c>
    </row>
    <row r="256" spans="1:13" x14ac:dyDescent="0.3">
      <c r="A256" s="1">
        <v>41282</v>
      </c>
      <c r="B256">
        <v>0</v>
      </c>
      <c r="C256">
        <f>CAT!C256</f>
        <v>-1.2789746102885214E-2</v>
      </c>
      <c r="D256">
        <f>DIA!C256</f>
        <v>-3.3767324604418855E-3</v>
      </c>
      <c r="E256">
        <f>HD!C256</f>
        <v>6.0290014019597606E-3</v>
      </c>
      <c r="F256">
        <f>MSFT!C256</f>
        <v>-5.2595354035607691E-3</v>
      </c>
      <c r="G256">
        <f>NKE!C256</f>
        <v>-1.0630224444152339E-2</v>
      </c>
      <c r="H256">
        <f>NVDA!C256</f>
        <v>-2.2170528315692627E-2</v>
      </c>
      <c r="I256">
        <f>PG!C256</f>
        <v>-1.6042331787131732E-3</v>
      </c>
      <c r="J256">
        <f>TM!C256</f>
        <v>-1.6890458668661474E-2</v>
      </c>
      <c r="K256">
        <f>VIG!C256</f>
        <v>-1.1489293961879472E-3</v>
      </c>
      <c r="L256">
        <f>VOO!C256</f>
        <v>-2.9965865632968747E-3</v>
      </c>
      <c r="M256">
        <f>WMT!C256</f>
        <v>2.7739329343331744E-3</v>
      </c>
    </row>
    <row r="257" spans="1:13" x14ac:dyDescent="0.3">
      <c r="A257" s="1">
        <v>41283</v>
      </c>
      <c r="B257">
        <v>0</v>
      </c>
      <c r="C257">
        <f>CAT!C257</f>
        <v>4.6697553113258178E-3</v>
      </c>
      <c r="D257">
        <f>DIA!C257</f>
        <v>4.8733754028703925E-3</v>
      </c>
      <c r="E257">
        <f>HD!C257</f>
        <v>-7.9103239408044926E-4</v>
      </c>
      <c r="F257">
        <f>MSFT!C257</f>
        <v>5.634024100889771E-3</v>
      </c>
      <c r="G257">
        <f>NKE!C257</f>
        <v>9.5363082636406584E-4</v>
      </c>
      <c r="H257">
        <f>NVDA!C257</f>
        <v>-2.2673138374911521E-2</v>
      </c>
      <c r="I257">
        <f>PG!C257</f>
        <v>5.3860975625832823E-3</v>
      </c>
      <c r="J257">
        <f>TM!C257</f>
        <v>1.8250514244324643E-2</v>
      </c>
      <c r="K257">
        <f>VIG!C257</f>
        <v>3.2787277002607534E-3</v>
      </c>
      <c r="L257">
        <f>VOO!C257</f>
        <v>2.9965865632969073E-3</v>
      </c>
      <c r="M257">
        <f>WMT!C257</f>
        <v>-2.917804133166602E-4</v>
      </c>
    </row>
    <row r="258" spans="1:13" x14ac:dyDescent="0.3">
      <c r="A258" s="1">
        <v>41284</v>
      </c>
      <c r="B258">
        <v>0</v>
      </c>
      <c r="C258">
        <f>CAT!C258</f>
        <v>6.7538897525185881E-3</v>
      </c>
      <c r="D258">
        <f>DIA!C258</f>
        <v>6.1875499195280957E-3</v>
      </c>
      <c r="E258">
        <f>HD!C258</f>
        <v>7.0984360432398705E-3</v>
      </c>
      <c r="F258">
        <f>MSFT!C258</f>
        <v>-9.0293895501989373E-3</v>
      </c>
      <c r="G258">
        <f>NKE!C258</f>
        <v>1.9046245452450767E-3</v>
      </c>
      <c r="H258">
        <f>NVDA!C258</f>
        <v>1.6364546729731454E-3</v>
      </c>
      <c r="I258">
        <f>PG!C258</f>
        <v>5.6459963239294418E-3</v>
      </c>
      <c r="J258">
        <f>TM!C258</f>
        <v>1.2466311622518586E-2</v>
      </c>
      <c r="K258">
        <f>VIG!C258</f>
        <v>5.0607838692842081E-3</v>
      </c>
      <c r="L258">
        <f>VOO!C258</f>
        <v>7.3040460100906555E-3</v>
      </c>
      <c r="M258">
        <f>WMT!C258</f>
        <v>-3.0672978143059634E-3</v>
      </c>
    </row>
    <row r="259" spans="1:13" x14ac:dyDescent="0.3">
      <c r="A259" s="1">
        <v>41285</v>
      </c>
      <c r="B259">
        <v>0</v>
      </c>
      <c r="C259">
        <f>CAT!C259</f>
        <v>1.1561822589356474E-3</v>
      </c>
      <c r="D259">
        <f>DIA!C259</f>
        <v>1.3372985511469148E-3</v>
      </c>
      <c r="E259">
        <f>HD!C259</f>
        <v>1.2565177711062923E-3</v>
      </c>
      <c r="F259">
        <f>MSFT!C259</f>
        <v>1.3886433509893128E-2</v>
      </c>
      <c r="G259">
        <f>NKE!C259</f>
        <v>1.0412069418354531E-2</v>
      </c>
      <c r="H259">
        <f>NVDA!C259</f>
        <v>-1.6364546729732039E-3</v>
      </c>
      <c r="I259">
        <f>PG!C259</f>
        <v>-7.2190432533063601E-4</v>
      </c>
      <c r="J259">
        <f>TM!C259</f>
        <v>-7.7731947330117361E-3</v>
      </c>
      <c r="K259">
        <f>VIG!C259</f>
        <v>1.3019235804213661E-3</v>
      </c>
      <c r="L259">
        <f>VOO!C259</f>
        <v>4.45495214389842E-4</v>
      </c>
      <c r="M259">
        <f>WMT!C259</f>
        <v>3.9419831461327643E-3</v>
      </c>
    </row>
    <row r="260" spans="1:13" x14ac:dyDescent="0.3">
      <c r="A260" s="1">
        <v>41288</v>
      </c>
      <c r="B260">
        <v>0</v>
      </c>
      <c r="C260">
        <f>CAT!C260</f>
        <v>-5.9004766964228196E-3</v>
      </c>
      <c r="D260">
        <f>DIA!C260</f>
        <v>1.2610784177825691E-3</v>
      </c>
      <c r="E260">
        <f>HD!C260</f>
        <v>-3.4595911820599345E-3</v>
      </c>
      <c r="F260">
        <f>MSFT!C260</f>
        <v>2.2337907510641582E-3</v>
      </c>
      <c r="G260">
        <f>NKE!C260</f>
        <v>1.693589225940174E-3</v>
      </c>
      <c r="H260">
        <f>NVDA!C260</f>
        <v>-8.1914419009720041E-4</v>
      </c>
      <c r="I260">
        <f>PG!C260</f>
        <v>5.9056552985725938E-3</v>
      </c>
      <c r="J260">
        <f>TM!C260</f>
        <v>7.1536199674382657E-3</v>
      </c>
      <c r="K260">
        <f>VIG!C260</f>
        <v>1.7874239622447737E-3</v>
      </c>
      <c r="L260">
        <f>VOO!C260</f>
        <v>-8.9092276634465651E-4</v>
      </c>
      <c r="M260">
        <f>WMT!C260</f>
        <v>-4.8197047318646428E-3</v>
      </c>
    </row>
    <row r="261" spans="1:13" x14ac:dyDescent="0.3">
      <c r="A261" s="1">
        <v>41289</v>
      </c>
      <c r="B261">
        <v>0</v>
      </c>
      <c r="C261">
        <f>CAT!C261</f>
        <v>1.0930338916918171E-2</v>
      </c>
      <c r="D261">
        <f>DIA!C261</f>
        <v>1.4076858355750435E-3</v>
      </c>
      <c r="E261">
        <f>HD!C261</f>
        <v>7.3764177270415759E-3</v>
      </c>
      <c r="F261">
        <f>MSFT!C261</f>
        <v>1.1829916249785454E-2</v>
      </c>
      <c r="G261">
        <f>NKE!C261</f>
        <v>8.424592537367331E-3</v>
      </c>
      <c r="H261">
        <f>NVDA!C261</f>
        <v>-1.8197465118350051E-2</v>
      </c>
      <c r="I261">
        <f>PG!C261</f>
        <v>3.5839967116684203E-3</v>
      </c>
      <c r="J261">
        <f>TM!C261</f>
        <v>-3.8298088469357599E-3</v>
      </c>
      <c r="K261">
        <f>VIG!C261</f>
        <v>3.5648061836117098E-3</v>
      </c>
      <c r="L261">
        <f>VOO!C261</f>
        <v>4.4542755195490781E-4</v>
      </c>
      <c r="M261">
        <f>WMT!C261</f>
        <v>9.9068897708306288E-3</v>
      </c>
    </row>
    <row r="262" spans="1:13" x14ac:dyDescent="0.3">
      <c r="A262" s="1">
        <v>41290</v>
      </c>
      <c r="B262">
        <v>0</v>
      </c>
      <c r="C262">
        <f>CAT!C262</f>
        <v>-5.0298622204954157E-3</v>
      </c>
      <c r="D262">
        <f>DIA!C262</f>
        <v>-1.4076858355749802E-3</v>
      </c>
      <c r="E262">
        <f>HD!C262</f>
        <v>-1.4080942858417152E-3</v>
      </c>
      <c r="F262">
        <f>MSFT!C262</f>
        <v>-6.2669323238883261E-3</v>
      </c>
      <c r="G262">
        <f>NKE!C262</f>
        <v>1.6762567425566378E-3</v>
      </c>
      <c r="H262">
        <f>NVDA!C262</f>
        <v>9.1402593935501156E-3</v>
      </c>
      <c r="I262">
        <f>PG!C262</f>
        <v>3.1711764578423778E-4</v>
      </c>
      <c r="J262">
        <f>TM!C262</f>
        <v>-1.8737170166584022E-2</v>
      </c>
      <c r="K262">
        <f>VIG!C262</f>
        <v>-1.6187215465184163E-3</v>
      </c>
      <c r="L262">
        <f>VOO!C262</f>
        <v>0</v>
      </c>
      <c r="M262">
        <f>WMT!C262</f>
        <v>3.3281925421560321E-3</v>
      </c>
    </row>
    <row r="263" spans="1:13" x14ac:dyDescent="0.3">
      <c r="A263" s="1">
        <v>41291</v>
      </c>
      <c r="B263">
        <v>0</v>
      </c>
      <c r="C263">
        <f>CAT!C263</f>
        <v>5.342887907666293E-3</v>
      </c>
      <c r="D263">
        <f>DIA!C263</f>
        <v>6.9446562128106029E-3</v>
      </c>
      <c r="E263">
        <f>HD!C263</f>
        <v>1.8462982227087883E-2</v>
      </c>
      <c r="F263">
        <f>MSFT!C263</f>
        <v>7.7359777452009901E-3</v>
      </c>
      <c r="G263">
        <f>NKE!C263</f>
        <v>-4.6637123542836749E-3</v>
      </c>
      <c r="H263">
        <f>NVDA!C263</f>
        <v>1.3147026281803737E-2</v>
      </c>
      <c r="I263">
        <f>PG!C263</f>
        <v>4.7477506775641734E-3</v>
      </c>
      <c r="J263">
        <f>TM!C263</f>
        <v>2.2360271181399348E-2</v>
      </c>
      <c r="K263">
        <f>VIG!C263</f>
        <v>8.389944109636914E-3</v>
      </c>
      <c r="L263">
        <f>VOO!C263</f>
        <v>6.2184840317649655E-3</v>
      </c>
      <c r="M263">
        <f>WMT!C263</f>
        <v>-5.2150692759188001E-3</v>
      </c>
    </row>
    <row r="264" spans="1:13" x14ac:dyDescent="0.3">
      <c r="A264" s="1">
        <v>41292</v>
      </c>
      <c r="B264">
        <v>0</v>
      </c>
      <c r="C264">
        <f>CAT!C264</f>
        <v>1.9864875587588662E-2</v>
      </c>
      <c r="D264">
        <f>DIA!C264</f>
        <v>2.9804136568374068E-3</v>
      </c>
      <c r="E264">
        <f>HD!C264</f>
        <v>6.4355740141195609E-3</v>
      </c>
      <c r="F264">
        <f>MSFT!C264</f>
        <v>0</v>
      </c>
      <c r="G264">
        <f>NKE!C264</f>
        <v>-3.5589857838606198E-3</v>
      </c>
      <c r="H264">
        <f>NVDA!C264</f>
        <v>-6.5519964643091632E-3</v>
      </c>
      <c r="I264">
        <f>PG!C264</f>
        <v>3.8683307186635932E-3</v>
      </c>
      <c r="J264">
        <f>TM!C264</f>
        <v>-9.2387306966872449E-3</v>
      </c>
      <c r="K264">
        <f>VIG!C264</f>
        <v>4.1684450917116199E-3</v>
      </c>
      <c r="L264">
        <f>VOO!C264</f>
        <v>2.8006467849748412E-3</v>
      </c>
      <c r="M264">
        <f>WMT!C264</f>
        <v>5.0707643455667542E-3</v>
      </c>
    </row>
    <row r="265" spans="1:13" x14ac:dyDescent="0.3">
      <c r="A265" s="1">
        <v>41296</v>
      </c>
      <c r="B265">
        <v>0</v>
      </c>
      <c r="C265">
        <f>CAT!C265</f>
        <v>1.0235271914301053E-3</v>
      </c>
      <c r="D265">
        <f>DIA!C265</f>
        <v>4.7645814897347826E-3</v>
      </c>
      <c r="E265">
        <f>HD!C265</f>
        <v>4.2678634221627902E-3</v>
      </c>
      <c r="F265">
        <f>MSFT!C265</f>
        <v>-3.6764502005375245E-3</v>
      </c>
      <c r="G265">
        <f>NKE!C265</f>
        <v>3.5589857838606662E-3</v>
      </c>
      <c r="H265">
        <f>NVDA!C265</f>
        <v>-4.9421679950807738E-3</v>
      </c>
      <c r="I265">
        <f>PG!C265</f>
        <v>1.4285228677719046E-4</v>
      </c>
      <c r="J265">
        <f>TM!C265</f>
        <v>-1.1115757567994905E-2</v>
      </c>
      <c r="K265">
        <f>VIG!C265</f>
        <v>3.9920471740586766E-3</v>
      </c>
      <c r="L265">
        <f>VOO!C265</f>
        <v>4.8454572590631573E-3</v>
      </c>
      <c r="M265">
        <f>WMT!C265</f>
        <v>5.4764571726811928E-3</v>
      </c>
    </row>
    <row r="266" spans="1:13" x14ac:dyDescent="0.3">
      <c r="A266" s="1">
        <v>41297</v>
      </c>
      <c r="B266">
        <v>0</v>
      </c>
      <c r="C266">
        <f>CAT!C266</f>
        <v>-8.9428407539677828E-3</v>
      </c>
      <c r="D266">
        <f>DIA!C266</f>
        <v>5.2521864975183701E-3</v>
      </c>
      <c r="E266">
        <f>HD!C266</f>
        <v>1.0740496207313616E-2</v>
      </c>
      <c r="F266">
        <f>MSFT!C266</f>
        <v>1.6801210753583935E-2</v>
      </c>
      <c r="G266">
        <f>NKE!C266</f>
        <v>-7.3189939903049043E-3</v>
      </c>
      <c r="H266">
        <f>NVDA!C266</f>
        <v>1.6498673841769619E-3</v>
      </c>
      <c r="I266">
        <f>PG!C266</f>
        <v>1.0523329355655177E-2</v>
      </c>
      <c r="J266">
        <f>TM!C266</f>
        <v>-4.0153884256652513E-3</v>
      </c>
      <c r="K266">
        <f>VIG!C266</f>
        <v>1.2743413994603986E-3</v>
      </c>
      <c r="L266">
        <f>VOO!C266</f>
        <v>1.4636424891965121E-3</v>
      </c>
      <c r="M266">
        <f>WMT!C266</f>
        <v>-1.294764284162883E-3</v>
      </c>
    </row>
    <row r="267" spans="1:13" x14ac:dyDescent="0.3">
      <c r="A267" s="1">
        <v>41298</v>
      </c>
      <c r="B267">
        <v>0</v>
      </c>
      <c r="C267">
        <f>CAT!C267</f>
        <v>-2.584717134251748E-3</v>
      </c>
      <c r="D267">
        <f>DIA!C267</f>
        <v>4.0655348970810735E-3</v>
      </c>
      <c r="E267">
        <f>HD!C267</f>
        <v>1.3302742120736438E-2</v>
      </c>
      <c r="F267">
        <f>MSFT!C267</f>
        <v>7.2385125914057539E-4</v>
      </c>
      <c r="G267">
        <f>NKE!C267</f>
        <v>1.4399359718281997E-2</v>
      </c>
      <c r="H267">
        <f>NVDA!C267</f>
        <v>4.9343065416990409E-3</v>
      </c>
      <c r="I267">
        <f>PG!C267</f>
        <v>-3.8268757605339314E-3</v>
      </c>
      <c r="J267">
        <f>TM!C267</f>
        <v>1.3565697444388007E-2</v>
      </c>
      <c r="K267">
        <f>VIG!C267</f>
        <v>4.2878201915251849E-3</v>
      </c>
      <c r="L267">
        <f>VOO!C267</f>
        <v>5.8497934769931759E-4</v>
      </c>
      <c r="M267">
        <f>WMT!C267</f>
        <v>4.3081042064624627E-3</v>
      </c>
    </row>
    <row r="268" spans="1:13" x14ac:dyDescent="0.3">
      <c r="A268" s="1">
        <v>41299</v>
      </c>
      <c r="B268">
        <v>0</v>
      </c>
      <c r="C268">
        <f>CAT!C268</f>
        <v>-1.0615037244382572E-2</v>
      </c>
      <c r="D268">
        <f>DIA!C268</f>
        <v>4.3374716953362659E-3</v>
      </c>
      <c r="E268">
        <f>HD!C268</f>
        <v>6.9543089241316724E-3</v>
      </c>
      <c r="F268">
        <f>MSFT!C268</f>
        <v>9.0075781144473375E-3</v>
      </c>
      <c r="G268">
        <f>NKE!C268</f>
        <v>3.0895455907545472E-2</v>
      </c>
      <c r="H268">
        <f>NVDA!C268</f>
        <v>1.7886934961361671E-2</v>
      </c>
      <c r="I268">
        <f>PG!C268</f>
        <v>3.9401064707185879E-2</v>
      </c>
      <c r="J268">
        <f>TM!C268</f>
        <v>3.7530291304581592E-3</v>
      </c>
      <c r="K268">
        <f>VIG!C268</f>
        <v>4.4276885048275677E-3</v>
      </c>
      <c r="L268">
        <f>VOO!C268</f>
        <v>5.539395430140516E-3</v>
      </c>
      <c r="M268">
        <f>WMT!C268</f>
        <v>-1.1384036900271481E-2</v>
      </c>
    </row>
    <row r="269" spans="1:13" x14ac:dyDescent="0.3">
      <c r="A269" s="1">
        <v>41302</v>
      </c>
      <c r="B269">
        <v>0</v>
      </c>
      <c r="C269">
        <f>CAT!C269</f>
        <v>1.9375674452592896E-2</v>
      </c>
      <c r="D269">
        <f>DIA!C269</f>
        <v>2.1676627819576795E-4</v>
      </c>
      <c r="E269">
        <f>HD!C269</f>
        <v>-3.5451465388957222E-3</v>
      </c>
      <c r="F269">
        <f>MSFT!C269</f>
        <v>1.0754755425512205E-3</v>
      </c>
      <c r="G269">
        <f>NKE!C269</f>
        <v>-1.9082923233084664E-2</v>
      </c>
      <c r="H269">
        <f>NVDA!C269</f>
        <v>1.5987336976463082E-2</v>
      </c>
      <c r="I269">
        <f>PG!C269</f>
        <v>7.0737794266665125E-3</v>
      </c>
      <c r="J269">
        <f>TM!C269</f>
        <v>-1.3830882267683748E-2</v>
      </c>
      <c r="K269">
        <f>VIG!C269</f>
        <v>-9.4712969235777279E-4</v>
      </c>
      <c r="L269">
        <f>VOO!C269</f>
        <v>-1.1639502545421961E-3</v>
      </c>
      <c r="M269">
        <f>WMT!C269</f>
        <v>5.0595089841264373E-3</v>
      </c>
    </row>
    <row r="270" spans="1:13" x14ac:dyDescent="0.3">
      <c r="A270" s="1">
        <v>41303</v>
      </c>
      <c r="B270">
        <v>0</v>
      </c>
      <c r="C270">
        <f>CAT!C270</f>
        <v>1.1731604451986189E-2</v>
      </c>
      <c r="D270">
        <f>DIA!C270</f>
        <v>4.1740152110632586E-3</v>
      </c>
      <c r="E270">
        <f>HD!C270</f>
        <v>-5.6387417887328933E-3</v>
      </c>
      <c r="F270">
        <f>MSFT!C270</f>
        <v>3.5765174517737174E-3</v>
      </c>
      <c r="G270">
        <f>NKE!C270</f>
        <v>-1.0698997286776911E-2</v>
      </c>
      <c r="H270">
        <f>NVDA!C270</f>
        <v>-2.1644248051468685E-2</v>
      </c>
      <c r="I270">
        <f>PG!C270</f>
        <v>1.6536396708702598E-2</v>
      </c>
      <c r="J270">
        <f>TM!C270</f>
        <v>8.6144607322556164E-3</v>
      </c>
      <c r="K270">
        <f>VIG!C270</f>
        <v>4.7266670301885161E-3</v>
      </c>
      <c r="L270">
        <f>VOO!C270</f>
        <v>4.0670831397035308E-3</v>
      </c>
      <c r="M270">
        <f>WMT!C270</f>
        <v>7.7563226754268763E-3</v>
      </c>
    </row>
    <row r="271" spans="1:13" x14ac:dyDescent="0.3">
      <c r="A271" s="1">
        <v>41304</v>
      </c>
      <c r="B271">
        <v>0</v>
      </c>
      <c r="C271">
        <f>CAT!C271</f>
        <v>5.0739529685975336E-4</v>
      </c>
      <c r="D271">
        <f>DIA!C271</f>
        <v>-3.3812610829075992E-3</v>
      </c>
      <c r="E271">
        <f>HD!C271</f>
        <v>5.9498595961734568E-4</v>
      </c>
      <c r="F271">
        <f>MSFT!C271</f>
        <v>-5.7286688799962583E-3</v>
      </c>
      <c r="G271">
        <f>NKE!C271</f>
        <v>-5.766049629463095E-3</v>
      </c>
      <c r="H271">
        <f>NVDA!C271</f>
        <v>-1.6220302639819565E-3</v>
      </c>
      <c r="I271">
        <f>PG!C271</f>
        <v>1.0657210614777872E-3</v>
      </c>
      <c r="J271">
        <f>TM!C271</f>
        <v>0</v>
      </c>
      <c r="K271">
        <f>VIG!C271</f>
        <v>-4.2531905144863281E-3</v>
      </c>
      <c r="L271">
        <f>VOO!C271</f>
        <v>-3.9214837085616355E-3</v>
      </c>
      <c r="M271">
        <f>WMT!C271</f>
        <v>-2.0050083282948908E-3</v>
      </c>
    </row>
    <row r="272" spans="1:13" x14ac:dyDescent="0.3">
      <c r="A272" s="1">
        <v>41305</v>
      </c>
      <c r="B272">
        <v>1</v>
      </c>
      <c r="C272">
        <f>CAT!C272</f>
        <v>-2.63948804339638E-3</v>
      </c>
      <c r="D272">
        <f>DIA!C272</f>
        <v>-2.5255741727382951E-3</v>
      </c>
      <c r="E272">
        <f>HD!C272</f>
        <v>-4.7704442391534475E-3</v>
      </c>
      <c r="F272">
        <f>MSFT!C272</f>
        <v>-1.4466571166798382E-2</v>
      </c>
      <c r="G272">
        <f>NKE!C272</f>
        <v>8.1741126569105128E-3</v>
      </c>
      <c r="H272">
        <f>NVDA!C272</f>
        <v>-4.8818486301363826E-3</v>
      </c>
      <c r="I272">
        <f>PG!C272</f>
        <v>1.0650163626601576E-3</v>
      </c>
      <c r="J272">
        <f>TM!C272</f>
        <v>-2.4085912839324165E-3</v>
      </c>
      <c r="K272">
        <f>VIG!C272</f>
        <v>-3.9540353281718021E-3</v>
      </c>
      <c r="L272">
        <f>VOO!C272</f>
        <v>-2.3311270565396893E-3</v>
      </c>
      <c r="M272">
        <f>WMT!C272</f>
        <v>2.8634371581737748E-3</v>
      </c>
    </row>
    <row r="273" spans="1:13" x14ac:dyDescent="0.3">
      <c r="A273" s="1">
        <v>41306</v>
      </c>
      <c r="B273">
        <v>0</v>
      </c>
      <c r="C273">
        <f>CAT!C273</f>
        <v>1.1118290614321145E-2</v>
      </c>
      <c r="D273">
        <f>DIA!C273</f>
        <v>9.5632350545054139E-3</v>
      </c>
      <c r="E273">
        <f>HD!C273</f>
        <v>5.6623909260237739E-3</v>
      </c>
      <c r="F273">
        <f>MSFT!C273</f>
        <v>1.7335261777988508E-2</v>
      </c>
      <c r="G273">
        <f>NKE!C273</f>
        <v>-6.4967909875226007E-3</v>
      </c>
      <c r="H273">
        <f>NVDA!C273</f>
        <v>8.9320018419882016E-3</v>
      </c>
      <c r="I273">
        <f>PG!C273</f>
        <v>1.0061122637291212E-2</v>
      </c>
      <c r="J273">
        <f>TM!C273</f>
        <v>2.8528779877826784E-2</v>
      </c>
      <c r="K273">
        <f>VIG!C273</f>
        <v>8.3645436466473922E-3</v>
      </c>
      <c r="L273">
        <f>VOO!C273</f>
        <v>9.5806695985292661E-3</v>
      </c>
      <c r="M273">
        <f>WMT!C273</f>
        <v>7.6900290720809186E-3</v>
      </c>
    </row>
    <row r="274" spans="1:13" x14ac:dyDescent="0.3">
      <c r="A274" s="1">
        <v>41309</v>
      </c>
      <c r="B274">
        <v>0</v>
      </c>
      <c r="C274">
        <f>CAT!C274</f>
        <v>-1.2440107410561195E-2</v>
      </c>
      <c r="D274">
        <f>DIA!C274</f>
        <v>-8.40775606732189E-3</v>
      </c>
      <c r="E274">
        <f>HD!C274</f>
        <v>-1.4065835961261767E-2</v>
      </c>
      <c r="F274">
        <f>MSFT!C274</f>
        <v>-1.769990438930491E-2</v>
      </c>
      <c r="G274">
        <f>NKE!C274</f>
        <v>-7.4511953995096613E-4</v>
      </c>
      <c r="H274">
        <f>NVDA!C274</f>
        <v>-1.7122079128997606E-2</v>
      </c>
      <c r="I274">
        <f>PG!C274</f>
        <v>-8.864300435868451E-3</v>
      </c>
      <c r="J274">
        <f>TM!C274</f>
        <v>-3.0617050374312309E-3</v>
      </c>
      <c r="K274">
        <f>VIG!C274</f>
        <v>-8.8400795047668592E-3</v>
      </c>
      <c r="L274">
        <f>VOO!C274</f>
        <v>-1.1040126667237068E-2</v>
      </c>
      <c r="M274">
        <f>WMT!C274</f>
        <v>-1.2275596070305171E-2</v>
      </c>
    </row>
    <row r="275" spans="1:13" x14ac:dyDescent="0.3">
      <c r="A275" s="1">
        <v>41310</v>
      </c>
      <c r="B275">
        <v>0</v>
      </c>
      <c r="C275">
        <f>CAT!C275</f>
        <v>1.8300006985836311E-3</v>
      </c>
      <c r="D275">
        <f>DIA!C275</f>
        <v>5.9004224197285998E-3</v>
      </c>
      <c r="E275">
        <f>HD!C275</f>
        <v>4.5184521079087264E-4</v>
      </c>
      <c r="F275">
        <f>MSFT!C275</f>
        <v>2.1843592059101035E-3</v>
      </c>
      <c r="G275">
        <f>NKE!C275</f>
        <v>4.2770231991137364E-3</v>
      </c>
      <c r="H275">
        <f>NVDA!C275</f>
        <v>2.2765223047820051E-2</v>
      </c>
      <c r="I275">
        <f>PG!C275</f>
        <v>5.9621773903504541E-3</v>
      </c>
      <c r="J275">
        <f>TM!C275</f>
        <v>1.0473251289436682E-2</v>
      </c>
      <c r="K275">
        <f>VIG!C275</f>
        <v>7.4245266915118424E-3</v>
      </c>
      <c r="L275">
        <f>VOO!C275</f>
        <v>1.017322919630069E-2</v>
      </c>
      <c r="M275">
        <f>WMT!C275</f>
        <v>1.6239612130750362E-2</v>
      </c>
    </row>
    <row r="276" spans="1:13" x14ac:dyDescent="0.3">
      <c r="A276" s="1">
        <v>41311</v>
      </c>
      <c r="B276">
        <v>0</v>
      </c>
      <c r="C276">
        <f>CAT!C276</f>
        <v>-7.545687735924499E-3</v>
      </c>
      <c r="D276">
        <f>DIA!C276</f>
        <v>1.3617199500690202E-3</v>
      </c>
      <c r="E276">
        <f>HD!C276</f>
        <v>4.2087221575450775E-3</v>
      </c>
      <c r="F276">
        <f>MSFT!C276</f>
        <v>-5.8352198578772605E-3</v>
      </c>
      <c r="G276">
        <f>NKE!C276</f>
        <v>4.9976811010064475E-3</v>
      </c>
      <c r="H276">
        <f>NVDA!C276</f>
        <v>-8.0712668666922758E-3</v>
      </c>
      <c r="I276">
        <f>PG!C276</f>
        <v>5.9267098692697409E-3</v>
      </c>
      <c r="J276">
        <f>TM!C276</f>
        <v>3.9080781724072908E-2</v>
      </c>
      <c r="K276">
        <f>VIG!C276</f>
        <v>1.5725193378898713E-3</v>
      </c>
      <c r="L276">
        <f>VOO!C276</f>
        <v>8.6689747093650501E-4</v>
      </c>
      <c r="M276">
        <f>WMT!C276</f>
        <v>7.601786774342088E-3</v>
      </c>
    </row>
    <row r="277" spans="1:13" x14ac:dyDescent="0.3">
      <c r="A277" s="1">
        <v>41312</v>
      </c>
      <c r="B277">
        <v>0</v>
      </c>
      <c r="C277">
        <f>CAT!C277</f>
        <v>-1.6408178425460648E-2</v>
      </c>
      <c r="D277">
        <f>DIA!C277</f>
        <v>-2.0793344603399128E-3</v>
      </c>
      <c r="E277">
        <f>HD!C277</f>
        <v>-5.4141557995105068E-3</v>
      </c>
      <c r="F277">
        <f>MSFT!C277</f>
        <v>-2.1969833887574911E-3</v>
      </c>
      <c r="G277">
        <f>NKE!C277</f>
        <v>9.5555792594194527E-3</v>
      </c>
      <c r="H277">
        <f>NVDA!C277</f>
        <v>-4.0599316066559721E-3</v>
      </c>
      <c r="I277">
        <f>PG!C277</f>
        <v>0</v>
      </c>
      <c r="J277">
        <f>TM!C277</f>
        <v>0</v>
      </c>
      <c r="K277">
        <f>VIG!C277</f>
        <v>-2.0447068451182218E-3</v>
      </c>
      <c r="L277">
        <f>VOO!C277</f>
        <v>-1.3011130841167012E-3</v>
      </c>
      <c r="M277">
        <f>WMT!C277</f>
        <v>-1.1227347409334617E-3</v>
      </c>
    </row>
    <row r="278" spans="1:13" x14ac:dyDescent="0.3">
      <c r="A278" s="1">
        <v>41313</v>
      </c>
      <c r="B278">
        <v>0</v>
      </c>
      <c r="C278">
        <f>CAT!C278</f>
        <v>7.6702504796331466E-3</v>
      </c>
      <c r="D278">
        <f>DIA!C278</f>
        <v>3.1536910413601745E-3</v>
      </c>
      <c r="E278">
        <f>HD!C278</f>
        <v>1.0500994712738116E-2</v>
      </c>
      <c r="F278">
        <f>MSFT!C278</f>
        <v>9.8487861359592976E-3</v>
      </c>
      <c r="G278">
        <f>NKE!C278</f>
        <v>-1.6472349158760814E-3</v>
      </c>
      <c r="H278">
        <f>NVDA!C278</f>
        <v>6.4880545545257387E-3</v>
      </c>
      <c r="I278">
        <f>PG!C278</f>
        <v>-5.2666880413868404E-3</v>
      </c>
      <c r="J278">
        <f>TM!C278</f>
        <v>1.5923138176318633E-2</v>
      </c>
      <c r="K278">
        <f>VIG!C278</f>
        <v>3.4579826489929181E-3</v>
      </c>
      <c r="L278">
        <f>VOO!C278</f>
        <v>5.4820524786604466E-3</v>
      </c>
      <c r="M278">
        <f>WMT!C278</f>
        <v>3.5038504632713932E-3</v>
      </c>
    </row>
    <row r="279" spans="1:13" x14ac:dyDescent="0.3">
      <c r="A279" s="1">
        <v>41316</v>
      </c>
      <c r="B279">
        <v>0</v>
      </c>
      <c r="C279">
        <f>CAT!C279</f>
        <v>-2.584717134251748E-3</v>
      </c>
      <c r="D279">
        <f>DIA!C279</f>
        <v>-1.5043298267501148E-3</v>
      </c>
      <c r="E279">
        <f>HD!C279</f>
        <v>-9.4458465364201938E-3</v>
      </c>
      <c r="F279">
        <f>MSFT!C279</f>
        <v>1.1189462202974962E-2</v>
      </c>
      <c r="G279">
        <f>NKE!C279</f>
        <v>1.1474273376182521E-2</v>
      </c>
      <c r="H279">
        <f>NVDA!C279</f>
        <v>1.1254362495841899E-2</v>
      </c>
      <c r="I279">
        <f>PG!C279</f>
        <v>7.9221541730004465E-4</v>
      </c>
      <c r="J279">
        <f>TM!C279</f>
        <v>1.4070181745054484E-2</v>
      </c>
      <c r="K279">
        <f>VIG!C279</f>
        <v>-9.4190751004572762E-4</v>
      </c>
      <c r="L279">
        <f>VOO!C279</f>
        <v>-4.3177094985226829E-4</v>
      </c>
      <c r="M279">
        <f>WMT!C279</f>
        <v>-1.1199960930423347E-3</v>
      </c>
    </row>
    <row r="280" spans="1:13" x14ac:dyDescent="0.3">
      <c r="A280" s="1">
        <v>41317</v>
      </c>
      <c r="B280">
        <v>0</v>
      </c>
      <c r="C280">
        <f>CAT!C280</f>
        <v>6.39783405869194E-3</v>
      </c>
      <c r="D280">
        <f>DIA!C280</f>
        <v>3.7915969706754297E-3</v>
      </c>
      <c r="E280">
        <f>HD!C280</f>
        <v>1.4061188096406487E-2</v>
      </c>
      <c r="F280">
        <f>MSFT!C280</f>
        <v>7.1748536557667323E-4</v>
      </c>
      <c r="G280">
        <f>NKE!C280</f>
        <v>-2.3567330712136363E-3</v>
      </c>
      <c r="H280">
        <f>NVDA!C280</f>
        <v>-6.4154721352464661E-3</v>
      </c>
      <c r="I280">
        <f>PG!C280</f>
        <v>2.2395099615156898E-3</v>
      </c>
      <c r="J280">
        <f>TM!C280</f>
        <v>-1.0438539769923417E-2</v>
      </c>
      <c r="K280">
        <f>VIG!C280</f>
        <v>6.2792214085118851E-4</v>
      </c>
      <c r="L280">
        <f>VOO!C280</f>
        <v>1.5821499020752939E-3</v>
      </c>
      <c r="M280">
        <f>WMT!C280</f>
        <v>0</v>
      </c>
    </row>
    <row r="281" spans="1:13" x14ac:dyDescent="0.3">
      <c r="A281" s="1">
        <v>41318</v>
      </c>
      <c r="B281">
        <v>0</v>
      </c>
      <c r="C281">
        <f>CAT!C281</f>
        <v>-8.6777271761763371E-3</v>
      </c>
      <c r="D281">
        <f>DIA!C281</f>
        <v>-1.2862168958332446E-3</v>
      </c>
      <c r="E281">
        <f>HD!C281</f>
        <v>1.9295675500814926E-3</v>
      </c>
      <c r="F281">
        <f>MSFT!C281</f>
        <v>5.3657218879054119E-3</v>
      </c>
      <c r="G281">
        <f>NKE!C281</f>
        <v>-9.6672778708468809E-3</v>
      </c>
      <c r="H281">
        <f>NVDA!C281</f>
        <v>-4.8388903605955042E-3</v>
      </c>
      <c r="I281">
        <f>PG!C281</f>
        <v>7.6049492702372958E-3</v>
      </c>
      <c r="J281">
        <f>TM!C281</f>
        <v>-5.9319728195218946E-3</v>
      </c>
      <c r="K281">
        <f>VIG!C281</f>
        <v>1.2550246224235677E-3</v>
      </c>
      <c r="L281">
        <f>VOO!C281</f>
        <v>8.6180041267307726E-4</v>
      </c>
      <c r="M281">
        <f>WMT!C281</f>
        <v>-1.4001239941329225E-4</v>
      </c>
    </row>
    <row r="282" spans="1:13" x14ac:dyDescent="0.3">
      <c r="A282" s="1">
        <v>41319</v>
      </c>
      <c r="B282">
        <v>0</v>
      </c>
      <c r="C282">
        <f>CAT!C282</f>
        <v>-3.2215892060695763E-3</v>
      </c>
      <c r="D282">
        <f>DIA!C282</f>
        <v>-7.0803832660002613E-5</v>
      </c>
      <c r="E282">
        <f>HD!C282</f>
        <v>-1.6323598002802476E-3</v>
      </c>
      <c r="F282">
        <f>MSFT!C282</f>
        <v>3.568843214631943E-4</v>
      </c>
      <c r="G282">
        <f>NKE!C282</f>
        <v>1.0991730864023115E-3</v>
      </c>
      <c r="H282">
        <f>NVDA!C282</f>
        <v>2.8687466177637191E-2</v>
      </c>
      <c r="I282">
        <f>PG!C282</f>
        <v>2.869262357758045E-3</v>
      </c>
      <c r="J282">
        <f>TM!C282</f>
        <v>-1.5180357301871948E-2</v>
      </c>
      <c r="K282">
        <f>VIG!C282</f>
        <v>7.8355964543580839E-4</v>
      </c>
      <c r="L282">
        <f>VOO!C282</f>
        <v>1.4345392425221808E-3</v>
      </c>
      <c r="M282">
        <f>WMT!C282</f>
        <v>-8.0163246480326519E-3</v>
      </c>
    </row>
    <row r="283" spans="1:13" x14ac:dyDescent="0.3">
      <c r="A283" s="1">
        <v>41320</v>
      </c>
      <c r="B283">
        <v>0</v>
      </c>
      <c r="C283">
        <f>CAT!C283</f>
        <v>-4.7998395857025682E-3</v>
      </c>
      <c r="D283">
        <f>DIA!C283</f>
        <v>-3.8004519324158584E-4</v>
      </c>
      <c r="E283">
        <f>HD!C283</f>
        <v>2.6694922066368646E-3</v>
      </c>
      <c r="F283">
        <f>MSFT!C283</f>
        <v>-1.0706132150435784E-3</v>
      </c>
      <c r="G283">
        <f>NKE!C283</f>
        <v>6.023535176768212E-3</v>
      </c>
      <c r="H283">
        <f>NVDA!C283</f>
        <v>0</v>
      </c>
      <c r="I283">
        <f>PG!C283</f>
        <v>-3.1309484698539497E-3</v>
      </c>
      <c r="J283">
        <f>TM!C283</f>
        <v>-3.8974883647171111E-4</v>
      </c>
      <c r="K283">
        <f>VIG!C283</f>
        <v>1.4086344873888077E-3</v>
      </c>
      <c r="L283">
        <f>VOO!C283</f>
        <v>-1.2910955563190554E-3</v>
      </c>
      <c r="M283">
        <f>WMT!C283</f>
        <v>-2.1696452079466324E-2</v>
      </c>
    </row>
    <row r="284" spans="1:13" x14ac:dyDescent="0.3">
      <c r="A284" s="1">
        <v>41324</v>
      </c>
      <c r="B284">
        <v>0</v>
      </c>
      <c r="C284">
        <f>CAT!C284</f>
        <v>-1.0475833717971705E-4</v>
      </c>
      <c r="D284">
        <f>DIA!C284</f>
        <v>3.7214464845693736E-3</v>
      </c>
      <c r="E284">
        <f>HD!C284</f>
        <v>4.4410156302327256E-4</v>
      </c>
      <c r="F284">
        <f>MSFT!C284</f>
        <v>9.6723828044618047E-3</v>
      </c>
      <c r="G284">
        <f>NKE!C284</f>
        <v>-8.7737365584083255E-3</v>
      </c>
      <c r="H284">
        <f>NVDA!C284</f>
        <v>-1.3444427617269921E-2</v>
      </c>
      <c r="I284">
        <f>PG!C284</f>
        <v>1.0914952202515326E-2</v>
      </c>
      <c r="J284">
        <f>TM!C284</f>
        <v>-7.802180048364772E-4</v>
      </c>
      <c r="K284">
        <f>VIG!C284</f>
        <v>3.9029979879636558E-3</v>
      </c>
      <c r="L284">
        <f>VOO!C284</f>
        <v>6.8671438629312413E-3</v>
      </c>
      <c r="M284">
        <f>WMT!C284</f>
        <v>-7.822597254002828E-3</v>
      </c>
    </row>
    <row r="285" spans="1:13" x14ac:dyDescent="0.3">
      <c r="A285" s="1">
        <v>41325</v>
      </c>
      <c r="B285">
        <v>0</v>
      </c>
      <c r="C285">
        <f>CAT!C285</f>
        <v>-2.5210380558188906E-2</v>
      </c>
      <c r="D285">
        <f>DIA!C285</f>
        <v>-7.8178425790742957E-3</v>
      </c>
      <c r="E285">
        <f>HD!C285</f>
        <v>-1.6568404046634483E-2</v>
      </c>
      <c r="F285">
        <f>MSFT!C285</f>
        <v>-6.437806988392341E-3</v>
      </c>
      <c r="G285">
        <f>NKE!C285</f>
        <v>-8.2956036175273248E-3</v>
      </c>
      <c r="H285">
        <f>NVDA!C285</f>
        <v>-1.4434798251705549E-2</v>
      </c>
      <c r="I285">
        <f>PG!C285</f>
        <v>-3.884218473100371E-3</v>
      </c>
      <c r="J285">
        <f>TM!C285</f>
        <v>6.8257395705235838E-4</v>
      </c>
      <c r="K285">
        <f>VIG!C285</f>
        <v>-9.5499347389423669E-3</v>
      </c>
      <c r="L285">
        <f>VOO!C285</f>
        <v>-1.2481723540447315E-2</v>
      </c>
      <c r="M285">
        <f>WMT!C285</f>
        <v>6.522719090962005E-3</v>
      </c>
    </row>
    <row r="286" spans="1:13" x14ac:dyDescent="0.3">
      <c r="A286" s="1">
        <v>41326</v>
      </c>
      <c r="B286">
        <v>0</v>
      </c>
      <c r="C286">
        <f>CAT!C286</f>
        <v>-1.8295247822694018E-2</v>
      </c>
      <c r="D286">
        <f>DIA!C286</f>
        <v>-2.6674550666063879E-3</v>
      </c>
      <c r="E286">
        <f>HD!C286</f>
        <v>-3.1496423704451139E-2</v>
      </c>
      <c r="F286">
        <f>MSFT!C286</f>
        <v>-1.3728565410391708E-2</v>
      </c>
      <c r="G286">
        <f>NKE!C286</f>
        <v>9.5801394993953425E-3</v>
      </c>
      <c r="H286">
        <f>NVDA!C286</f>
        <v>-7.2962948631876186E-3</v>
      </c>
      <c r="I286">
        <f>PG!C286</f>
        <v>-5.1916662186272554E-4</v>
      </c>
      <c r="J286">
        <f>TM!C286</f>
        <v>-1.4630131740741214E-2</v>
      </c>
      <c r="K286">
        <f>VIG!C286</f>
        <v>-4.2563966691628683E-3</v>
      </c>
      <c r="L286">
        <f>VOO!C286</f>
        <v>-4.7750141049232508E-3</v>
      </c>
      <c r="M286">
        <f>WMT!C286</f>
        <v>1.5057304620810534E-2</v>
      </c>
    </row>
    <row r="287" spans="1:13" x14ac:dyDescent="0.3">
      <c r="A287" s="1">
        <v>41327</v>
      </c>
      <c r="B287">
        <v>0</v>
      </c>
      <c r="C287">
        <f>CAT!C287</f>
        <v>1.0879749448684807E-4</v>
      </c>
      <c r="D287">
        <f>DIA!C287</f>
        <v>9.3416088560976246E-3</v>
      </c>
      <c r="E287">
        <f>HD!C287</f>
        <v>1.8467748335343186E-2</v>
      </c>
      <c r="F287">
        <f>MSFT!C287</f>
        <v>9.77392210132433E-3</v>
      </c>
      <c r="G287">
        <f>NKE!C287</f>
        <v>-1.2845358818680097E-3</v>
      </c>
      <c r="H287">
        <f>NVDA!C287</f>
        <v>1.8541443286713671E-2</v>
      </c>
      <c r="I287">
        <f>PG!C287</f>
        <v>-6.4920842039979893E-4</v>
      </c>
      <c r="J287">
        <f>TM!C287</f>
        <v>1.2190452205057817E-2</v>
      </c>
      <c r="K287">
        <f>VIG!C287</f>
        <v>8.0246585361865626E-3</v>
      </c>
      <c r="L287">
        <f>VOO!C287</f>
        <v>8.6652395167228641E-3</v>
      </c>
      <c r="M287">
        <f>WMT!C287</f>
        <v>1.9907749902051456E-3</v>
      </c>
    </row>
    <row r="288" spans="1:13" x14ac:dyDescent="0.3">
      <c r="A288" s="1">
        <v>41330</v>
      </c>
      <c r="B288">
        <v>0</v>
      </c>
      <c r="C288">
        <f>CAT!C288</f>
        <v>-2.634335850077282E-2</v>
      </c>
      <c r="D288">
        <f>DIA!C288</f>
        <v>-1.5497690809373405E-2</v>
      </c>
      <c r="E288">
        <f>HD!C288</f>
        <v>-2.563864026040984E-2</v>
      </c>
      <c r="F288">
        <f>MSFT!C288</f>
        <v>-1.4148741182747167E-2</v>
      </c>
      <c r="G288">
        <f>NKE!C288</f>
        <v>-7.9254151244649643E-3</v>
      </c>
      <c r="H288">
        <f>NVDA!C288</f>
        <v>-1.7728207465244755E-2</v>
      </c>
      <c r="I288">
        <f>PG!C288</f>
        <v>-1.3995246006474614E-2</v>
      </c>
      <c r="J288">
        <f>TM!C288</f>
        <v>-2.8947418744366391E-2</v>
      </c>
      <c r="K288">
        <f>VIG!C288</f>
        <v>-1.5954965006239975E-2</v>
      </c>
      <c r="L288">
        <f>VOO!C288</f>
        <v>-1.9017266141812442E-2</v>
      </c>
      <c r="M288">
        <f>WMT!C288</f>
        <v>5.6805840746156804E-4</v>
      </c>
    </row>
    <row r="289" spans="1:13" x14ac:dyDescent="0.3">
      <c r="A289" s="1">
        <v>41331</v>
      </c>
      <c r="B289">
        <v>0</v>
      </c>
      <c r="C289">
        <f>CAT!C289</f>
        <v>8.821617539440987E-3</v>
      </c>
      <c r="D289">
        <f>DIA!C289</f>
        <v>8.1031882312695858E-3</v>
      </c>
      <c r="E289">
        <f>HD!C289</f>
        <v>5.5383663319376546E-2</v>
      </c>
      <c r="F289">
        <f>MSFT!C289</f>
        <v>0</v>
      </c>
      <c r="G289">
        <f>NKE!C289</f>
        <v>4.247010835121248E-3</v>
      </c>
      <c r="H289">
        <f>NVDA!C289</f>
        <v>1.179106224686483E-2</v>
      </c>
      <c r="I289">
        <f>PG!C289</f>
        <v>2.1051406384147739E-3</v>
      </c>
      <c r="J289">
        <f>TM!C289</f>
        <v>3.0119165443118129E-2</v>
      </c>
      <c r="K289">
        <f>VIG!C289</f>
        <v>6.1912016606225631E-3</v>
      </c>
      <c r="L289">
        <f>VOO!C289</f>
        <v>6.7190994482916174E-3</v>
      </c>
      <c r="M289">
        <f>WMT!C289</f>
        <v>9.4667941309221418E-3</v>
      </c>
    </row>
    <row r="290" spans="1:13" x14ac:dyDescent="0.3">
      <c r="A290" s="1">
        <v>41332</v>
      </c>
      <c r="B290">
        <v>0</v>
      </c>
      <c r="C290">
        <f>CAT!C290</f>
        <v>2.5248233225162207E-2</v>
      </c>
      <c r="D290">
        <f>DIA!C290</f>
        <v>1.302927553366816E-2</v>
      </c>
      <c r="E290">
        <f>HD!C290</f>
        <v>7.3736624499152192E-3</v>
      </c>
      <c r="F290">
        <f>MSFT!C290</f>
        <v>1.5948022989536789E-2</v>
      </c>
      <c r="G290">
        <f>NKE!C290</f>
        <v>1.2890147551223336E-3</v>
      </c>
      <c r="H290">
        <f>NVDA!C290</f>
        <v>1.842279628100502E-2</v>
      </c>
      <c r="I290">
        <f>PG!C290</f>
        <v>8.7682609518985599E-3</v>
      </c>
      <c r="J290">
        <f>TM!C290</f>
        <v>-8.3305441840943288E-3</v>
      </c>
      <c r="K290">
        <f>VIG!C290</f>
        <v>1.2111668809093213E-2</v>
      </c>
      <c r="L290">
        <f>VOO!C290</f>
        <v>1.2442161397636525E-2</v>
      </c>
      <c r="M290">
        <f>WMT!C290</f>
        <v>7.7046450118407892E-3</v>
      </c>
    </row>
    <row r="291" spans="1:13" x14ac:dyDescent="0.3">
      <c r="A291" s="1">
        <v>41333</v>
      </c>
      <c r="B291">
        <v>1</v>
      </c>
      <c r="C291">
        <f>CAT!C291</f>
        <v>1.2998587549366703E-3</v>
      </c>
      <c r="D291">
        <f>DIA!C291</f>
        <v>-2.2782942536855627E-3</v>
      </c>
      <c r="E291">
        <f>HD!C291</f>
        <v>6.4442621203049414E-3</v>
      </c>
      <c r="F291">
        <f>MSFT!C291</f>
        <v>-3.5936970432946531E-4</v>
      </c>
      <c r="G291">
        <f>NKE!C291</f>
        <v>9.9650164954280685E-3</v>
      </c>
      <c r="H291">
        <f>NVDA!C291</f>
        <v>4.7506015478541276E-3</v>
      </c>
      <c r="I291">
        <f>PG!C291</f>
        <v>-7.454750079710663E-3</v>
      </c>
      <c r="J291">
        <f>TM!C291</f>
        <v>9.6961210688100326E-3</v>
      </c>
      <c r="K291">
        <f>VIG!C291</f>
        <v>-2.0345568253162648E-3</v>
      </c>
      <c r="L291">
        <f>VOO!C291</f>
        <v>-1.150974569090411E-3</v>
      </c>
      <c r="M291">
        <f>WMT!C291</f>
        <v>-1.2356374634060283E-2</v>
      </c>
    </row>
    <row r="292" spans="1:13" x14ac:dyDescent="0.3">
      <c r="A292" s="1">
        <v>41334</v>
      </c>
      <c r="B292">
        <v>0</v>
      </c>
      <c r="C292">
        <f>CAT!C292</f>
        <v>-1.0994537616439504E-2</v>
      </c>
      <c r="D292">
        <f>DIA!C292</f>
        <v>3.2737428546031986E-3</v>
      </c>
      <c r="E292">
        <f>HD!C292</f>
        <v>7.707215099003132E-3</v>
      </c>
      <c r="F292">
        <f>MSFT!C292</f>
        <v>5.3809754880555019E-3</v>
      </c>
      <c r="G292">
        <f>NKE!C292</f>
        <v>6.5885871500041748E-3</v>
      </c>
      <c r="H292">
        <f>NVDA!C292</f>
        <v>3.9416674851115935E-3</v>
      </c>
      <c r="I292">
        <f>PG!C292</f>
        <v>4.0611584880098752E-3</v>
      </c>
      <c r="J292">
        <f>TM!C292</f>
        <v>8.7662840421547377E-4</v>
      </c>
      <c r="K292">
        <f>VIG!C292</f>
        <v>2.9722678028689313E-3</v>
      </c>
      <c r="L292">
        <f>VOO!C292</f>
        <v>2.5878904444880048E-3</v>
      </c>
      <c r="M292">
        <f>WMT!C292</f>
        <v>1.3471992694913754E-2</v>
      </c>
    </row>
    <row r="293" spans="1:13" x14ac:dyDescent="0.3">
      <c r="A293" s="1">
        <v>41337</v>
      </c>
      <c r="B293">
        <v>0</v>
      </c>
      <c r="C293">
        <f>CAT!C293</f>
        <v>-1.7779739777060301E-2</v>
      </c>
      <c r="D293">
        <f>DIA!C293</f>
        <v>2.3422100502958707E-3</v>
      </c>
      <c r="E293">
        <f>HD!C293</f>
        <v>1.8088373348304411E-2</v>
      </c>
      <c r="F293">
        <f>MSFT!C293</f>
        <v>7.130248125965361E-3</v>
      </c>
      <c r="G293">
        <f>NKE!C293</f>
        <v>-1.6431333054072949E-3</v>
      </c>
      <c r="H293">
        <f>NVDA!C293</f>
        <v>-3.941667485111473E-3</v>
      </c>
      <c r="I293">
        <f>PG!C293</f>
        <v>2.4807212084540652E-3</v>
      </c>
      <c r="J293">
        <f>TM!C293</f>
        <v>-2.4373970756401673E-3</v>
      </c>
      <c r="K293">
        <f>VIG!C293</f>
        <v>2.6516779286410966E-3</v>
      </c>
      <c r="L293">
        <f>VOO!C293</f>
        <v>5.5834614324117094E-3</v>
      </c>
      <c r="M293">
        <f>WMT!C293</f>
        <v>2.096656393371479E-2</v>
      </c>
    </row>
    <row r="294" spans="1:13" x14ac:dyDescent="0.3">
      <c r="A294" s="1">
        <v>41338</v>
      </c>
      <c r="B294">
        <v>0</v>
      </c>
      <c r="C294">
        <f>CAT!C294</f>
        <v>5.1123362033253968E-3</v>
      </c>
      <c r="D294">
        <f>DIA!C294</f>
        <v>8.9621059371091331E-3</v>
      </c>
      <c r="E294">
        <f>HD!C294</f>
        <v>2.5576830664416424E-3</v>
      </c>
      <c r="F294">
        <f>MSFT!C294</f>
        <v>7.0798087742321228E-3</v>
      </c>
      <c r="G294">
        <f>NKE!C294</f>
        <v>3.1013506729013875E-3</v>
      </c>
      <c r="H294">
        <f>NVDA!C294</f>
        <v>1.0997751428614248E-2</v>
      </c>
      <c r="I294">
        <f>PG!C294</f>
        <v>4.8138046554002424E-3</v>
      </c>
      <c r="J294">
        <f>TM!C294</f>
        <v>8.3602957140765412E-3</v>
      </c>
      <c r="K294">
        <f>VIG!C294</f>
        <v>7.4501878634100792E-3</v>
      </c>
      <c r="L294">
        <f>VOO!C294</f>
        <v>8.5302953540758158E-3</v>
      </c>
      <c r="M294">
        <f>WMT!C294</f>
        <v>6.2588426044192643E-3</v>
      </c>
    </row>
    <row r="295" spans="1:13" x14ac:dyDescent="0.3">
      <c r="A295" s="1">
        <v>41339</v>
      </c>
      <c r="B295">
        <v>0</v>
      </c>
      <c r="C295">
        <f>CAT!C295</f>
        <v>-6.3388518247033789E-3</v>
      </c>
      <c r="D295">
        <f>DIA!C295</f>
        <v>3.5063509987571665E-3</v>
      </c>
      <c r="E295">
        <f>HD!C295</f>
        <v>1.4174715019034446E-4</v>
      </c>
      <c r="F295">
        <f>MSFT!C295</f>
        <v>-9.2135416985678689E-3</v>
      </c>
      <c r="G295">
        <f>NKE!C295</f>
        <v>7.2596877748617606E-3</v>
      </c>
      <c r="H295">
        <f>NVDA!C295</f>
        <v>-7.8172291946710813E-4</v>
      </c>
      <c r="I295">
        <f>PG!C295</f>
        <v>1.944863981438491E-3</v>
      </c>
      <c r="J295">
        <f>TM!C295</f>
        <v>1.1070909940082609E-2</v>
      </c>
      <c r="K295">
        <f>VIG!C295</f>
        <v>1.5449599852638087E-4</v>
      </c>
      <c r="L295">
        <f>VOO!C295</f>
        <v>1.8385309654116268E-3</v>
      </c>
      <c r="M295">
        <f>WMT!C295</f>
        <v>-4.6225282079861273E-3</v>
      </c>
    </row>
    <row r="296" spans="1:13" x14ac:dyDescent="0.3">
      <c r="A296" s="1">
        <v>41340</v>
      </c>
      <c r="B296">
        <v>0</v>
      </c>
      <c r="C296">
        <f>CAT!C296</f>
        <v>1.1194779136272237E-4</v>
      </c>
      <c r="D296">
        <f>DIA!C296</f>
        <v>2.0979374949011832E-3</v>
      </c>
      <c r="E296">
        <f>HD!C296</f>
        <v>-3.2685914633535694E-3</v>
      </c>
      <c r="F296">
        <f>MSFT!C296</f>
        <v>1.7783295637180392E-3</v>
      </c>
      <c r="G296">
        <f>NKE!C296</f>
        <v>-1.4479077510105593E-3</v>
      </c>
      <c r="H296">
        <f>NVDA!C296</f>
        <v>-2.3481693011368236E-3</v>
      </c>
      <c r="I296">
        <f>PG!C296</f>
        <v>-3.893889481825299E-3</v>
      </c>
      <c r="J296">
        <f>TM!C296</f>
        <v>-1.1458430509041235E-2</v>
      </c>
      <c r="K296">
        <f>VIG!C296</f>
        <v>6.1812001434572242E-4</v>
      </c>
      <c r="L296">
        <f>VOO!C296</f>
        <v>1.8352221843395756E-3</v>
      </c>
      <c r="M296">
        <f>WMT!C296</f>
        <v>-8.1797739834300236E-4</v>
      </c>
    </row>
    <row r="297" spans="1:13" x14ac:dyDescent="0.3">
      <c r="A297" s="1">
        <v>41341</v>
      </c>
      <c r="B297">
        <v>0</v>
      </c>
      <c r="C297">
        <f>CAT!C297</f>
        <v>9.5470510944098731E-3</v>
      </c>
      <c r="D297">
        <f>DIA!C297</f>
        <v>4.3227016905154365E-3</v>
      </c>
      <c r="E297">
        <f>HD!C297</f>
        <v>1.5817319540771878E-2</v>
      </c>
      <c r="F297">
        <f>MSFT!C297</f>
        <v>-4.9872804633915241E-3</v>
      </c>
      <c r="G297">
        <f>NKE!C297</f>
        <v>-9.6441555565823373E-3</v>
      </c>
      <c r="H297">
        <f>NVDA!C297</f>
        <v>4.6910050065976667E-3</v>
      </c>
      <c r="I297">
        <f>PG!C297</f>
        <v>3.6345662496120243E-3</v>
      </c>
      <c r="J297">
        <f>TM!C297</f>
        <v>4.1556953561340702E-3</v>
      </c>
      <c r="K297">
        <f>VIG!C297</f>
        <v>5.393525110906198E-3</v>
      </c>
      <c r="L297">
        <f>VOO!C297</f>
        <v>3.9414600711758212E-3</v>
      </c>
      <c r="M297">
        <f>WMT!C297</f>
        <v>2.4678828726808722E-3</v>
      </c>
    </row>
    <row r="298" spans="1:13" x14ac:dyDescent="0.3">
      <c r="A298" s="1">
        <v>41344</v>
      </c>
      <c r="B298">
        <v>0</v>
      </c>
      <c r="C298">
        <f>CAT!C298</f>
        <v>7.3748848172123264E-3</v>
      </c>
      <c r="D298">
        <f>DIA!C298</f>
        <v>4.1644607891239216E-3</v>
      </c>
      <c r="E298">
        <f>HD!C298</f>
        <v>-7.0109830453791207E-4</v>
      </c>
      <c r="F298">
        <f>MSFT!C298</f>
        <v>-4.65380858340476E-3</v>
      </c>
      <c r="G298">
        <f>NKE!C298</f>
        <v>-2.9300361679278387E-3</v>
      </c>
      <c r="H298">
        <f>NVDA!C298</f>
        <v>-9.4043727520290565E-3</v>
      </c>
      <c r="I298">
        <f>PG!C298</f>
        <v>2.2004923823856423E-3</v>
      </c>
      <c r="J298">
        <f>TM!C298</f>
        <v>4.8103133760265676E-3</v>
      </c>
      <c r="K298">
        <f>VIG!C298</f>
        <v>3.2220971652660311E-3</v>
      </c>
      <c r="L298">
        <f>VOO!C298</f>
        <v>3.6460550836907284E-3</v>
      </c>
      <c r="M298">
        <f>WMT!C298</f>
        <v>-6.8482280544188774E-4</v>
      </c>
    </row>
    <row r="299" spans="1:13" x14ac:dyDescent="0.3">
      <c r="A299" s="1">
        <v>41345</v>
      </c>
      <c r="B299">
        <v>0</v>
      </c>
      <c r="C299">
        <f>CAT!C299</f>
        <v>-1.5918644148077216E-2</v>
      </c>
      <c r="D299">
        <f>DIA!C299</f>
        <v>2.7701614144315617E-4</v>
      </c>
      <c r="E299">
        <f>HD!C299</f>
        <v>-2.5407108824203337E-3</v>
      </c>
      <c r="F299">
        <f>MSFT!C299</f>
        <v>1.434149059907897E-3</v>
      </c>
      <c r="G299">
        <f>NKE!C299</f>
        <v>-1.9256091684574143E-2</v>
      </c>
      <c r="H299">
        <f>NVDA!C299</f>
        <v>3.1446561489528596E-3</v>
      </c>
      <c r="I299">
        <f>PG!C299</f>
        <v>-2.3298491258095348E-3</v>
      </c>
      <c r="J299">
        <f>TM!C299</f>
        <v>-1.3819762644060214E-2</v>
      </c>
      <c r="K299">
        <f>VIG!C299</f>
        <v>-1.839858591901543E-3</v>
      </c>
      <c r="L299">
        <f>VOO!C299</f>
        <v>-2.2422074297065533E-3</v>
      </c>
      <c r="M299">
        <f>WMT!C299</f>
        <v>8.4595312840541493E-3</v>
      </c>
    </row>
    <row r="300" spans="1:13" x14ac:dyDescent="0.3">
      <c r="A300" s="1">
        <v>41346</v>
      </c>
      <c r="B300">
        <v>0</v>
      </c>
      <c r="C300">
        <f>CAT!C300</f>
        <v>-5.1392785406090286E-3</v>
      </c>
      <c r="D300">
        <f>DIA!C300</f>
        <v>4.148806586004376E-4</v>
      </c>
      <c r="E300">
        <f>HD!C300</f>
        <v>1.4142195570361404E-4</v>
      </c>
      <c r="F300">
        <f>MSFT!C300</f>
        <v>3.5828961575263928E-4</v>
      </c>
      <c r="G300">
        <f>NKE!C300</f>
        <v>2.5107273916755251E-2</v>
      </c>
      <c r="H300">
        <f>NVDA!C300</f>
        <v>0</v>
      </c>
      <c r="I300">
        <f>PG!C300</f>
        <v>-4.8060586013943833E-3</v>
      </c>
      <c r="J300">
        <f>TM!C300</f>
        <v>1.8470628187496614E-3</v>
      </c>
      <c r="K300">
        <f>VIG!C300</f>
        <v>2.9116174552149356E-3</v>
      </c>
      <c r="L300">
        <f>VOO!C300</f>
        <v>1.402446402946898E-3</v>
      </c>
      <c r="M300">
        <f>WMT!C300</f>
        <v>6.7912042773083075E-4</v>
      </c>
    </row>
    <row r="301" spans="1:13" x14ac:dyDescent="0.3">
      <c r="A301" s="1">
        <v>41347</v>
      </c>
      <c r="B301">
        <v>0</v>
      </c>
      <c r="C301">
        <f>CAT!C301</f>
        <v>-6.5176748338745105E-3</v>
      </c>
      <c r="D301">
        <f>DIA!C301</f>
        <v>6.0048906628008495E-3</v>
      </c>
      <c r="E301">
        <f>HD!C301</f>
        <v>-7.3758649479386514E-3</v>
      </c>
      <c r="F301">
        <f>MSFT!C301</f>
        <v>7.8486503711358464E-3</v>
      </c>
      <c r="G301">
        <f>NKE!C301</f>
        <v>-2.9211460642532116E-3</v>
      </c>
      <c r="H301">
        <f>NVDA!C301</f>
        <v>7.8470548212367997E-4</v>
      </c>
      <c r="I301">
        <f>PG!C301</f>
        <v>7.6528656875572993E-3</v>
      </c>
      <c r="J301">
        <f>TM!C301</f>
        <v>5.7146045347280881E-3</v>
      </c>
      <c r="K301">
        <f>VIG!C301</f>
        <v>4.7324183026444732E-3</v>
      </c>
      <c r="L301">
        <f>VOO!C301</f>
        <v>5.3090287257521124E-3</v>
      </c>
      <c r="M301">
        <f>WMT!C301</f>
        <v>-5.8554562810198005E-3</v>
      </c>
    </row>
    <row r="302" spans="1:13" x14ac:dyDescent="0.3">
      <c r="A302" s="1">
        <v>41348</v>
      </c>
      <c r="B302">
        <v>0</v>
      </c>
      <c r="C302">
        <f>CAT!C302</f>
        <v>1.4646021545055839E-3</v>
      </c>
      <c r="D302">
        <f>DIA!C302</f>
        <v>-1.4349107503608637E-3</v>
      </c>
      <c r="E302">
        <f>HD!C302</f>
        <v>-1.7087193085591566E-2</v>
      </c>
      <c r="F302">
        <f>MSFT!C302</f>
        <v>-3.5598272182193291E-3</v>
      </c>
      <c r="G302">
        <f>NKE!C302</f>
        <v>1.6442099952364475E-3</v>
      </c>
      <c r="H302">
        <f>NVDA!C302</f>
        <v>-8.6650504610105636E-3</v>
      </c>
      <c r="I302">
        <f>PG!C302</f>
        <v>-1.3660516401675798E-2</v>
      </c>
      <c r="J302">
        <f>TM!C302</f>
        <v>3.7595287839635606E-3</v>
      </c>
      <c r="K302">
        <f>VIG!C302</f>
        <v>-4.2732578048104899E-3</v>
      </c>
      <c r="L302">
        <f>VOO!C302</f>
        <v>-1.3943297847221596E-3</v>
      </c>
      <c r="M302">
        <f>WMT!C302</f>
        <v>-9.8819058488525697E-3</v>
      </c>
    </row>
    <row r="303" spans="1:13" x14ac:dyDescent="0.3">
      <c r="A303" s="1">
        <v>41351</v>
      </c>
      <c r="B303">
        <v>0</v>
      </c>
      <c r="C303">
        <f>CAT!C303</f>
        <v>5.9487572057891945E-3</v>
      </c>
      <c r="D303">
        <f>DIA!C303</f>
        <v>-4.4988104898782697E-3</v>
      </c>
      <c r="E303">
        <f>HD!C303</f>
        <v>4.3354515888566723E-3</v>
      </c>
      <c r="F303">
        <f>MSFT!C303</f>
        <v>2.1374917621972888E-3</v>
      </c>
      <c r="G303">
        <f>NKE!C303</f>
        <v>-1.1382657821702041E-2</v>
      </c>
      <c r="H303">
        <f>NVDA!C303</f>
        <v>-7.1456370372538014E-3</v>
      </c>
      <c r="I303">
        <f>PG!C303</f>
        <v>-2.3604001762779795E-3</v>
      </c>
      <c r="J303">
        <f>TM!C303</f>
        <v>-1.0251338707917911E-2</v>
      </c>
      <c r="K303">
        <f>VIG!C303</f>
        <v>-6.1370972612718984E-3</v>
      </c>
      <c r="L303">
        <f>VOO!C303</f>
        <v>-5.4573287381096073E-3</v>
      </c>
      <c r="M303">
        <f>WMT!C303</f>
        <v>-3.4543657619462583E-3</v>
      </c>
    </row>
    <row r="304" spans="1:13" x14ac:dyDescent="0.3">
      <c r="A304" s="1">
        <v>41352</v>
      </c>
      <c r="B304">
        <v>0</v>
      </c>
      <c r="C304">
        <f>CAT!C304</f>
        <v>-1.227269096173152E-2</v>
      </c>
      <c r="D304">
        <f>DIA!C304</f>
        <v>9.0152556977387882E-4</v>
      </c>
      <c r="E304">
        <f>HD!C304</f>
        <v>-8.1078161181409505E-3</v>
      </c>
      <c r="F304">
        <f>MSFT!C304</f>
        <v>2.8428171808437402E-3</v>
      </c>
      <c r="G304">
        <f>NKE!C304</f>
        <v>-6.1115379924959971E-3</v>
      </c>
      <c r="H304">
        <f>NVDA!C304</f>
        <v>-6.3951629191114088E-3</v>
      </c>
      <c r="I304">
        <f>PG!C304</f>
        <v>1.2396102653516993E-2</v>
      </c>
      <c r="J304">
        <f>TM!C304</f>
        <v>2.7180817872482234E-3</v>
      </c>
      <c r="K304">
        <f>VIG!C304</f>
        <v>3.0784960598044926E-4</v>
      </c>
      <c r="L304">
        <f>VOO!C304</f>
        <v>-2.3883240268837125E-3</v>
      </c>
      <c r="M304">
        <f>WMT!C304</f>
        <v>2.7646170621723632E-3</v>
      </c>
    </row>
    <row r="305" spans="1:13" x14ac:dyDescent="0.3">
      <c r="A305" s="1">
        <v>41353</v>
      </c>
      <c r="B305">
        <v>0</v>
      </c>
      <c r="C305">
        <f>CAT!C305</f>
        <v>-1.5182135928907048E-2</v>
      </c>
      <c r="D305">
        <f>DIA!C305</f>
        <v>3.5277292232872163E-3</v>
      </c>
      <c r="E305">
        <f>HD!C305</f>
        <v>1.3076710541637044E-3</v>
      </c>
      <c r="F305">
        <f>MSFT!C305</f>
        <v>4.9559181516990033E-3</v>
      </c>
      <c r="G305">
        <f>NKE!C305</f>
        <v>1.8406547803272048E-2</v>
      </c>
      <c r="H305">
        <f>NVDA!C305</f>
        <v>1.1957268485247408E-2</v>
      </c>
      <c r="I305">
        <f>PG!C305</f>
        <v>6.0767853227333603E-3</v>
      </c>
      <c r="J305">
        <f>TM!C305</f>
        <v>1.0895434281182382E-2</v>
      </c>
      <c r="K305">
        <f>VIG!C305</f>
        <v>5.5231169808805146E-3</v>
      </c>
      <c r="L305">
        <f>VOO!C305</f>
        <v>6.8680424390245775E-3</v>
      </c>
      <c r="M305">
        <f>WMT!C305</f>
        <v>7.4256662425650072E-3</v>
      </c>
    </row>
    <row r="306" spans="1:13" x14ac:dyDescent="0.3">
      <c r="A306" s="1">
        <v>41354</v>
      </c>
      <c r="B306">
        <v>0</v>
      </c>
      <c r="C306">
        <f>CAT!C306</f>
        <v>-1.2660815081601614E-3</v>
      </c>
      <c r="D306">
        <f>DIA!C306</f>
        <v>-6.3731971868127161E-3</v>
      </c>
      <c r="E306">
        <f>HD!C306</f>
        <v>1.0152485670769577E-3</v>
      </c>
      <c r="F306">
        <f>MSFT!C306</f>
        <v>-7.4431181841105162E-3</v>
      </c>
      <c r="G306">
        <f>NKE!C306</f>
        <v>-2.2688536411929684E-2</v>
      </c>
      <c r="H306">
        <f>NVDA!C306</f>
        <v>-1.5974865628441873E-2</v>
      </c>
      <c r="I306">
        <f>PG!C306</f>
        <v>-4.7807276552936755E-3</v>
      </c>
      <c r="J306">
        <f>TM!C306</f>
        <v>-7.2182852296044462E-3</v>
      </c>
      <c r="K306">
        <f>VIG!C306</f>
        <v>-6.9086891413707684E-3</v>
      </c>
      <c r="L306">
        <f>VOO!C306</f>
        <v>-8.1344860908764728E-3</v>
      </c>
      <c r="M306">
        <f>WMT!C306</f>
        <v>1.916018367190629E-3</v>
      </c>
    </row>
    <row r="307" spans="1:13" x14ac:dyDescent="0.3">
      <c r="A307" s="1">
        <v>41355</v>
      </c>
      <c r="B307">
        <v>0</v>
      </c>
      <c r="C307">
        <f>CAT!C307</f>
        <v>7.4583762535741591E-3</v>
      </c>
      <c r="D307">
        <f>DIA!C307</f>
        <v>6.9946589717189275E-3</v>
      </c>
      <c r="E307">
        <f>HD!C307</f>
        <v>8.8081591891438007E-3</v>
      </c>
      <c r="F307">
        <f>MSFT!C307</f>
        <v>4.9681462349529353E-3</v>
      </c>
      <c r="G307">
        <f>NKE!C307</f>
        <v>0.10493166564730273</v>
      </c>
      <c r="H307">
        <f>NVDA!C307</f>
        <v>4.81937241041427E-3</v>
      </c>
      <c r="I307">
        <f>PG!C307</f>
        <v>7.7717643608001105E-4</v>
      </c>
      <c r="J307">
        <f>TM!C307</f>
        <v>4.4332845537698269E-3</v>
      </c>
      <c r="K307">
        <f>VIG!C307</f>
        <v>8.2907962045541163E-3</v>
      </c>
      <c r="L307">
        <f>VOO!C307</f>
        <v>7.2607233698616207E-3</v>
      </c>
      <c r="M307">
        <f>WMT!C307</f>
        <v>1.5603130777601519E-2</v>
      </c>
    </row>
    <row r="308" spans="1:13" x14ac:dyDescent="0.3">
      <c r="A308" s="1">
        <v>41358</v>
      </c>
      <c r="B308">
        <v>0</v>
      </c>
      <c r="C308">
        <f>CAT!C308</f>
        <v>-9.6490269983227871E-3</v>
      </c>
      <c r="D308">
        <f>DIA!C308</f>
        <v>-4.7736030437483474E-3</v>
      </c>
      <c r="E308">
        <f>HD!C308</f>
        <v>-1.2943750714080411E-3</v>
      </c>
      <c r="F308">
        <f>MSFT!C308</f>
        <v>-3.1907891108281634E-3</v>
      </c>
      <c r="G308">
        <f>NKE!C308</f>
        <v>5.0364512888764323E-4</v>
      </c>
      <c r="H308">
        <f>NVDA!C308</f>
        <v>-5.6245903210117949E-3</v>
      </c>
      <c r="I308">
        <f>PG!C308</f>
        <v>-7.6652159264480029E-3</v>
      </c>
      <c r="J308">
        <f>TM!C308</f>
        <v>-6.5605784784091969E-3</v>
      </c>
      <c r="K308">
        <f>VIG!C308</f>
        <v>-3.6899843882975273E-3</v>
      </c>
      <c r="L308">
        <f>VOO!C308</f>
        <v>-2.8136038531906878E-3</v>
      </c>
      <c r="M308">
        <f>WMT!C308</f>
        <v>7.6444512696347954E-3</v>
      </c>
    </row>
    <row r="309" spans="1:13" x14ac:dyDescent="0.3">
      <c r="A309" s="1">
        <v>41359</v>
      </c>
      <c r="B309">
        <v>0</v>
      </c>
      <c r="C309">
        <f>CAT!C309</f>
        <v>4.1468352138609851E-3</v>
      </c>
      <c r="D309">
        <f>DIA!C309</f>
        <v>7.3927791261747611E-3</v>
      </c>
      <c r="E309">
        <f>HD!C309</f>
        <v>8.3138844259695206E-3</v>
      </c>
      <c r="F309">
        <f>MSFT!C309</f>
        <v>0</v>
      </c>
      <c r="G309">
        <f>NKE!C309</f>
        <v>-1.512534170460668E-3</v>
      </c>
      <c r="H309">
        <f>NVDA!C309</f>
        <v>7.2258715504265065E-3</v>
      </c>
      <c r="I309">
        <f>PG!C309</f>
        <v>9.3460255998395608E-3</v>
      </c>
      <c r="J309">
        <f>TM!C309</f>
        <v>1.5100394214728573E-2</v>
      </c>
      <c r="K309">
        <f>VIG!C309</f>
        <v>8.1306974922077807E-3</v>
      </c>
      <c r="L309">
        <f>VOO!C309</f>
        <v>7.4381912349204072E-3</v>
      </c>
      <c r="M309">
        <f>WMT!C309</f>
        <v>-1.0697842720885399E-3</v>
      </c>
    </row>
    <row r="310" spans="1:13" x14ac:dyDescent="0.3">
      <c r="A310" s="1">
        <v>41360</v>
      </c>
      <c r="B310">
        <v>0</v>
      </c>
      <c r="C310">
        <f>CAT!C310</f>
        <v>-1.1501514630632098E-3</v>
      </c>
      <c r="D310">
        <f>DIA!C310</f>
        <v>-2.2049210715022658E-3</v>
      </c>
      <c r="E310">
        <f>HD!C310</f>
        <v>-5.7261026229486348E-3</v>
      </c>
      <c r="F310">
        <f>MSFT!C310</f>
        <v>7.4296191964832075E-3</v>
      </c>
      <c r="G310">
        <f>NKE!C310</f>
        <v>-1.7300185657852289E-2</v>
      </c>
      <c r="H310">
        <f>NVDA!C310</f>
        <v>1.1928654666515119E-2</v>
      </c>
      <c r="I310">
        <f>PG!C310</f>
        <v>-4.4025337529236559E-3</v>
      </c>
      <c r="J310">
        <f>TM!C310</f>
        <v>-4.8379343599749243E-3</v>
      </c>
      <c r="K310">
        <f>VIG!C310</f>
        <v>-1.6821812895179901E-3</v>
      </c>
      <c r="L310">
        <f>VOO!C310</f>
        <v>-5.5959023690884974E-4</v>
      </c>
      <c r="M310">
        <f>WMT!C310</f>
        <v>1.3427206891347045E-4</v>
      </c>
    </row>
    <row r="311" spans="1:13" x14ac:dyDescent="0.3">
      <c r="A311" s="1">
        <v>41361</v>
      </c>
      <c r="B311">
        <v>1</v>
      </c>
      <c r="C311">
        <f>CAT!C311</f>
        <v>8.051667492102976E-4</v>
      </c>
      <c r="D311">
        <f>DIA!C311</f>
        <v>2.4796757746865226E-3</v>
      </c>
      <c r="E311">
        <f>HD!C311</f>
        <v>1.8646039909784476E-3</v>
      </c>
      <c r="F311">
        <f>MSFT!C311</f>
        <v>8.4240939949457964E-3</v>
      </c>
      <c r="G311">
        <f>NKE!C311</f>
        <v>9.5354323861863884E-3</v>
      </c>
      <c r="H311">
        <f>NVDA!C311</f>
        <v>1.4129044703141641E-2</v>
      </c>
      <c r="I311">
        <f>PG!C311</f>
        <v>0</v>
      </c>
      <c r="J311">
        <f>TM!C311</f>
        <v>-4.4718443998396805E-3</v>
      </c>
      <c r="K311">
        <f>VIG!C311</f>
        <v>5.4943745460414592E-3</v>
      </c>
      <c r="L311">
        <f>VOO!C311</f>
        <v>2.2360027897497768E-3</v>
      </c>
      <c r="M311">
        <f>WMT!C311</f>
        <v>6.6845515053145447E-4</v>
      </c>
    </row>
    <row r="312" spans="1:13" x14ac:dyDescent="0.3">
      <c r="A312" s="1">
        <v>41365</v>
      </c>
      <c r="B312">
        <v>0</v>
      </c>
      <c r="C312">
        <f>CAT!C312</f>
        <v>-1.5410948093006777E-2</v>
      </c>
      <c r="D312">
        <f>DIA!C312</f>
        <v>4.13855845918643E-4</v>
      </c>
      <c r="E312">
        <f>HD!C312</f>
        <v>-1.5776328937408405E-3</v>
      </c>
      <c r="F312">
        <f>MSFT!C312</f>
        <v>0</v>
      </c>
      <c r="G312">
        <f>NKE!C312</f>
        <v>-1.2791191694564625E-2</v>
      </c>
      <c r="H312">
        <f>NVDA!C312</f>
        <v>-3.3283570920083203E-2</v>
      </c>
      <c r="I312">
        <f>PG!C312</f>
        <v>8.2706445038822594E-3</v>
      </c>
      <c r="J312">
        <f>TM!C312</f>
        <v>-1.3931091618981914E-2</v>
      </c>
      <c r="K312">
        <f>VIG!C312</f>
        <v>-3.2012971782819782E-3</v>
      </c>
      <c r="L312">
        <f>VOO!C312</f>
        <v>-2.7957211514241039E-3</v>
      </c>
      <c r="M312">
        <f>WMT!C312</f>
        <v>7.98566807105122E-3</v>
      </c>
    </row>
    <row r="313" spans="1:13" x14ac:dyDescent="0.3">
      <c r="A313" s="1">
        <v>41366</v>
      </c>
      <c r="B313">
        <v>0</v>
      </c>
      <c r="C313">
        <f>CAT!C313</f>
        <v>-8.9139266392700839E-3</v>
      </c>
      <c r="D313">
        <f>DIA!C313</f>
        <v>6.1026872492433428E-3</v>
      </c>
      <c r="E313">
        <f>HD!C313</f>
        <v>1.9191679238708719E-2</v>
      </c>
      <c r="F313">
        <f>MSFT!C313</f>
        <v>6.6188280621562413E-3</v>
      </c>
      <c r="G313">
        <f>NKE!C313</f>
        <v>1.0925230509604245E-2</v>
      </c>
      <c r="H313">
        <f>NVDA!C313</f>
        <v>-1.0530673751659109E-2</v>
      </c>
      <c r="I313">
        <f>PG!C313</f>
        <v>1.6086377637218204E-2</v>
      </c>
      <c r="J313">
        <f>TM!C313</f>
        <v>-1.2626596335038218E-2</v>
      </c>
      <c r="K313">
        <f>VIG!C313</f>
        <v>4.266344235449979E-3</v>
      </c>
      <c r="L313">
        <f>VOO!C313</f>
        <v>4.8875508931373775E-3</v>
      </c>
      <c r="M313">
        <f>WMT!C313</f>
        <v>7.7917437561361939E-3</v>
      </c>
    </row>
    <row r="314" spans="1:13" x14ac:dyDescent="0.3">
      <c r="A314" s="1">
        <v>41367</v>
      </c>
      <c r="B314">
        <v>0</v>
      </c>
      <c r="C314">
        <f>CAT!C314</f>
        <v>-8.9939802172916555E-3</v>
      </c>
      <c r="D314">
        <f>DIA!C314</f>
        <v>-7.755830292663554E-3</v>
      </c>
      <c r="E314">
        <f>HD!C314</f>
        <v>-9.3366946129560553E-3</v>
      </c>
      <c r="F314">
        <f>MSFT!C314</f>
        <v>-8.3680409749293267E-3</v>
      </c>
      <c r="G314">
        <f>NKE!C314</f>
        <v>1.700002895059476E-4</v>
      </c>
      <c r="H314">
        <f>NVDA!C314</f>
        <v>-1.2290373431937852E-2</v>
      </c>
      <c r="I314">
        <f>PG!C314</f>
        <v>-1.0694939176218042E-2</v>
      </c>
      <c r="J314">
        <f>TM!C314</f>
        <v>9.2617929401903887E-3</v>
      </c>
      <c r="K314">
        <f>VIG!C314</f>
        <v>-7.3248802904157676E-3</v>
      </c>
      <c r="L314">
        <f>VOO!C314</f>
        <v>-1.0079904252810509E-2</v>
      </c>
      <c r="M314">
        <f>WMT!C314</f>
        <v>-2.6318074788952425E-4</v>
      </c>
    </row>
    <row r="315" spans="1:13" x14ac:dyDescent="0.3">
      <c r="A315" s="1">
        <v>41368</v>
      </c>
      <c r="B315">
        <v>0</v>
      </c>
      <c r="C315">
        <f>CAT!C315</f>
        <v>6.0444590391217183E-3</v>
      </c>
      <c r="D315">
        <f>DIA!C315</f>
        <v>4.3316744179986806E-3</v>
      </c>
      <c r="E315">
        <f>HD!C315</f>
        <v>4.67928534130207E-3</v>
      </c>
      <c r="F315">
        <f>MSFT!C315</f>
        <v>1.3994428349698616E-3</v>
      </c>
      <c r="G315">
        <f>NKE!C315</f>
        <v>7.2726245986248017E-3</v>
      </c>
      <c r="H315">
        <f>NVDA!C315</f>
        <v>9.8445635229195798E-3</v>
      </c>
      <c r="I315">
        <f>PG!C315</f>
        <v>5.361672307500287E-3</v>
      </c>
      <c r="J315">
        <f>TM!C315</f>
        <v>4.6010748178810693E-2</v>
      </c>
      <c r="K315">
        <f>VIG!C315</f>
        <v>5.3462796963666256E-3</v>
      </c>
      <c r="L315">
        <f>VOO!C315</f>
        <v>3.9317396475169672E-3</v>
      </c>
      <c r="M315">
        <f>WMT!C315</f>
        <v>2.6280255177002932E-3</v>
      </c>
    </row>
    <row r="316" spans="1:13" x14ac:dyDescent="0.3">
      <c r="A316" s="1">
        <v>41369</v>
      </c>
      <c r="B316">
        <v>0</v>
      </c>
      <c r="C316">
        <f>CAT!C316</f>
        <v>-3.5466237167374349E-4</v>
      </c>
      <c r="D316">
        <f>DIA!C316</f>
        <v>-3.1610829266226423E-3</v>
      </c>
      <c r="E316">
        <f>HD!C316</f>
        <v>-8.9520530779820355E-3</v>
      </c>
      <c r="F316">
        <f>MSFT!C316</f>
        <v>3.4906960644870495E-3</v>
      </c>
      <c r="G316">
        <f>NKE!C316</f>
        <v>-6.2548410992843261E-3</v>
      </c>
      <c r="H316">
        <f>NVDA!C316</f>
        <v>1.6997138425249334E-2</v>
      </c>
      <c r="I316">
        <f>PG!C316</f>
        <v>-3.9547565336592403E-3</v>
      </c>
      <c r="J316">
        <f>TM!C316</f>
        <v>8.2025217020460055E-3</v>
      </c>
      <c r="K316">
        <f>VIG!C316</f>
        <v>-4.7340277362892431E-3</v>
      </c>
      <c r="L316">
        <f>VOO!C316</f>
        <v>-3.9317396475168718E-3</v>
      </c>
      <c r="M316">
        <f>WMT!C316</f>
        <v>2.490240954130021E-3</v>
      </c>
    </row>
    <row r="317" spans="1:13" x14ac:dyDescent="0.3">
      <c r="A317" s="1">
        <v>41372</v>
      </c>
      <c r="B317">
        <v>0</v>
      </c>
      <c r="C317">
        <f>CAT!C317</f>
        <v>-4.8583756680809342E-3</v>
      </c>
      <c r="D317">
        <f>DIA!C317</f>
        <v>4.3949526415212993E-3</v>
      </c>
      <c r="E317">
        <f>HD!C317</f>
        <v>1.6421513381252684E-2</v>
      </c>
      <c r="F317">
        <f>MSFT!C317</f>
        <v>-3.8401373945192302E-3</v>
      </c>
      <c r="G317">
        <f>NKE!C317</f>
        <v>1.6482062111708145E-2</v>
      </c>
      <c r="H317">
        <f>NVDA!C317</f>
        <v>-2.4103488758100535E-3</v>
      </c>
      <c r="I317">
        <f>PG!C317</f>
        <v>7.1326838700049933E-3</v>
      </c>
      <c r="J317">
        <f>TM!C317</f>
        <v>2.0538861992376166E-2</v>
      </c>
      <c r="K317">
        <f>VIG!C317</f>
        <v>5.6475812731702785E-3</v>
      </c>
      <c r="L317">
        <f>VOO!C317</f>
        <v>6.171691193112205E-3</v>
      </c>
      <c r="M317">
        <f>WMT!C317</f>
        <v>1.1712732445230724E-2</v>
      </c>
    </row>
    <row r="318" spans="1:13" x14ac:dyDescent="0.3">
      <c r="A318" s="1">
        <v>41373</v>
      </c>
      <c r="B318">
        <v>0</v>
      </c>
      <c r="C318">
        <f>CAT!C318</f>
        <v>2.0107888336750878E-2</v>
      </c>
      <c r="D318">
        <f>DIA!C318</f>
        <v>3.8292046412575684E-3</v>
      </c>
      <c r="E318">
        <f>HD!C318</f>
        <v>-2.8072474971807781E-4</v>
      </c>
      <c r="F318">
        <f>MSFT!C318</f>
        <v>3.5055248592833113E-2</v>
      </c>
      <c r="G318">
        <f>NKE!C318</f>
        <v>-1.0012886308290315E-3</v>
      </c>
      <c r="H318">
        <f>NVDA!C318</f>
        <v>1.5962026739053923E-2</v>
      </c>
      <c r="I318">
        <f>PG!C318</f>
        <v>-6.7492535680251332E-3</v>
      </c>
      <c r="J318">
        <f>TM!C318</f>
        <v>-1.1007125602869981E-2</v>
      </c>
      <c r="K318">
        <f>VIG!C318</f>
        <v>2.8878881433884811E-3</v>
      </c>
      <c r="L318">
        <f>VOO!C318</f>
        <v>3.6292329247273737E-3</v>
      </c>
      <c r="M318">
        <f>WMT!C318</f>
        <v>1.0681552615239046E-2</v>
      </c>
    </row>
    <row r="319" spans="1:13" x14ac:dyDescent="0.3">
      <c r="A319" s="1">
        <v>41374</v>
      </c>
      <c r="B319">
        <v>0</v>
      </c>
      <c r="C319">
        <f>CAT!C319</f>
        <v>7.7696782684979022E-3</v>
      </c>
      <c r="D319">
        <f>DIA!C319</f>
        <v>8.6314836761067631E-3</v>
      </c>
      <c r="E319">
        <f>HD!C319</f>
        <v>6.8581634819088692E-3</v>
      </c>
      <c r="F319">
        <f>MSFT!C319</f>
        <v>2.2375264171496871E-2</v>
      </c>
      <c r="G319">
        <f>NKE!C319</f>
        <v>6.6568229368734917E-3</v>
      </c>
      <c r="H319">
        <f>NVDA!C319</f>
        <v>1.5711238292267497E-2</v>
      </c>
      <c r="I319">
        <f>PG!C319</f>
        <v>1.2444440714274288E-2</v>
      </c>
      <c r="J319">
        <f>TM!C319</f>
        <v>1.1650586723677019E-2</v>
      </c>
      <c r="K319">
        <f>VIG!C319</f>
        <v>7.7106332236323519E-3</v>
      </c>
      <c r="L319">
        <f>VOO!C319</f>
        <v>1.2186720979683785E-2</v>
      </c>
      <c r="M319">
        <f>WMT!C319</f>
        <v>-9.6467990413170029E-3</v>
      </c>
    </row>
    <row r="320" spans="1:13" x14ac:dyDescent="0.3">
      <c r="A320" s="1">
        <v>41375</v>
      </c>
      <c r="B320">
        <v>0</v>
      </c>
      <c r="C320">
        <f>CAT!C320</f>
        <v>-1.0100726075632846E-2</v>
      </c>
      <c r="D320">
        <f>DIA!C320</f>
        <v>4.1865262435461974E-3</v>
      </c>
      <c r="E320">
        <f>HD!C320</f>
        <v>2.9250520161372556E-3</v>
      </c>
      <c r="F320">
        <f>MSFT!C320</f>
        <v>-4.5262742797148273E-2</v>
      </c>
      <c r="G320">
        <f>NKE!C320</f>
        <v>1.4980995325923691E-2</v>
      </c>
      <c r="H320">
        <f>NVDA!C320</f>
        <v>-4.6875074043004469E-3</v>
      </c>
      <c r="I320">
        <f>PG!C320</f>
        <v>5.4115758235231152E-3</v>
      </c>
      <c r="J320">
        <f>TM!C320</f>
        <v>4.0535324103156987E-2</v>
      </c>
      <c r="K320">
        <f>VIG!C320</f>
        <v>5.5566860499441442E-3</v>
      </c>
      <c r="L320">
        <f>VOO!C320</f>
        <v>3.2981656207056874E-3</v>
      </c>
      <c r="M320">
        <f>WMT!C320</f>
        <v>5.4135850159718023E-3</v>
      </c>
    </row>
    <row r="321" spans="1:13" x14ac:dyDescent="0.3">
      <c r="A321" s="1">
        <v>41376</v>
      </c>
      <c r="B321">
        <v>0</v>
      </c>
      <c r="C321">
        <f>CAT!C321</f>
        <v>-7.613186389255476E-3</v>
      </c>
      <c r="D321">
        <f>DIA!C321</f>
        <v>1.3470769935493865E-4</v>
      </c>
      <c r="E321">
        <f>HD!C321</f>
        <v>2.3640791213733022E-2</v>
      </c>
      <c r="F321">
        <f>MSFT!C321</f>
        <v>-5.1969076624625229E-3</v>
      </c>
      <c r="G321">
        <f>NKE!C321</f>
        <v>-1.0182603256945304E-2</v>
      </c>
      <c r="H321">
        <f>NVDA!C321</f>
        <v>2.4749903715318423E-2</v>
      </c>
      <c r="I321">
        <f>PG!C321</f>
        <v>5.133461270345043E-3</v>
      </c>
      <c r="J321">
        <f>TM!C321</f>
        <v>-1.5903207594971482E-3</v>
      </c>
      <c r="K321">
        <f>VIG!C321</f>
        <v>-2.6993900308640737E-3</v>
      </c>
      <c r="L321">
        <f>VOO!C321</f>
        <v>-2.1974256206822519E-3</v>
      </c>
      <c r="M321">
        <f>WMT!C321</f>
        <v>9.8496814173378577E-3</v>
      </c>
    </row>
    <row r="322" spans="1:13" x14ac:dyDescent="0.3">
      <c r="A322" s="1">
        <v>41379</v>
      </c>
      <c r="B322">
        <v>0</v>
      </c>
      <c r="C322">
        <f>CAT!C322</f>
        <v>-3.3233045977632394E-2</v>
      </c>
      <c r="D322">
        <f>DIA!C322</f>
        <v>-1.7741229668794961E-2</v>
      </c>
      <c r="E322">
        <f>HD!C322</f>
        <v>-1.9061386880344179E-2</v>
      </c>
      <c r="F322">
        <f>MSFT!C322</f>
        <v>-3.4793570494988635E-3</v>
      </c>
      <c r="G322">
        <f>NKE!C322</f>
        <v>-1.513544839934204E-2</v>
      </c>
      <c r="H322">
        <f>NVDA!C322</f>
        <v>-2.0842290638981065E-2</v>
      </c>
      <c r="I322">
        <f>PG!C322</f>
        <v>-5.3840885828317269E-3</v>
      </c>
      <c r="J322">
        <f>TM!C322</f>
        <v>-1.7931652462564857E-2</v>
      </c>
      <c r="K322">
        <f>VIG!C322</f>
        <v>-2.2937206276287807E-2</v>
      </c>
      <c r="L322">
        <f>VOO!C322</f>
        <v>-2.3088385097546637E-2</v>
      </c>
      <c r="M322">
        <f>WMT!C322</f>
        <v>-1.1460898499051188E-3</v>
      </c>
    </row>
    <row r="323" spans="1:13" x14ac:dyDescent="0.3">
      <c r="A323" s="1">
        <v>41380</v>
      </c>
      <c r="B323">
        <v>0</v>
      </c>
      <c r="C323">
        <f>CAT!C323</f>
        <v>4.1243017141952137E-3</v>
      </c>
      <c r="D323">
        <f>DIA!C323</f>
        <v>1.0574133443348812E-2</v>
      </c>
      <c r="E323">
        <f>HD!C323</f>
        <v>3.1791995632314629E-3</v>
      </c>
      <c r="F323">
        <f>MSFT!C323</f>
        <v>9.7121622070584189E-3</v>
      </c>
      <c r="G323">
        <f>NKE!C323</f>
        <v>1.3814156581470914E-2</v>
      </c>
      <c r="H323">
        <f>NVDA!C323</f>
        <v>1.0861404107930668E-2</v>
      </c>
      <c r="I323">
        <f>PG!C323</f>
        <v>5.6339753042727011E-3</v>
      </c>
      <c r="J323">
        <f>TM!C323</f>
        <v>1.2701509810561189E-2</v>
      </c>
      <c r="K323">
        <f>VIG!C323</f>
        <v>1.3885684274597807E-2</v>
      </c>
      <c r="L323">
        <f>VOO!C323</f>
        <v>1.3972471628985447E-2</v>
      </c>
      <c r="M323">
        <f>WMT!C323</f>
        <v>2.67240575797831E-3</v>
      </c>
    </row>
    <row r="324" spans="1:13" x14ac:dyDescent="0.3">
      <c r="A324" s="1">
        <v>41381</v>
      </c>
      <c r="B324">
        <v>0</v>
      </c>
      <c r="C324">
        <f>CAT!C324</f>
        <v>-1.3895877113287136E-2</v>
      </c>
      <c r="D324">
        <f>DIA!C324</f>
        <v>-9.6148260348193314E-3</v>
      </c>
      <c r="E324">
        <f>HD!C324</f>
        <v>4.6810693158913976E-3</v>
      </c>
      <c r="F324">
        <f>MSFT!C324</f>
        <v>-4.8441277065355715E-3</v>
      </c>
      <c r="G324">
        <f>NKE!C324</f>
        <v>6.5895900994840479E-3</v>
      </c>
      <c r="H324">
        <f>NVDA!C324</f>
        <v>-1.3204239813391515E-2</v>
      </c>
      <c r="I324">
        <f>PG!C324</f>
        <v>-1.3069013633827051E-2</v>
      </c>
      <c r="J324">
        <f>TM!C324</f>
        <v>-7.5836577710734496E-3</v>
      </c>
      <c r="K324">
        <f>VIG!C324</f>
        <v>-9.7456801370600973E-3</v>
      </c>
      <c r="L324">
        <f>VOO!C324</f>
        <v>-1.4817385273621541E-2</v>
      </c>
      <c r="M324">
        <f>WMT!C324</f>
        <v>-2.1627812290835415E-3</v>
      </c>
    </row>
    <row r="325" spans="1:13" x14ac:dyDescent="0.3">
      <c r="A325" s="1">
        <v>41382</v>
      </c>
      <c r="B325">
        <v>0</v>
      </c>
      <c r="C325">
        <f>CAT!C325</f>
        <v>-6.0716155175027141E-3</v>
      </c>
      <c r="D325">
        <f>DIA!C325</f>
        <v>-5.2893543990441454E-3</v>
      </c>
      <c r="E325">
        <f>HD!C325</f>
        <v>-4.4052253756128668E-3</v>
      </c>
      <c r="F325">
        <f>MSFT!C325</f>
        <v>-1.3886774510239481E-3</v>
      </c>
      <c r="G325">
        <f>NKE!C325</f>
        <v>-1.1893037086032489E-2</v>
      </c>
      <c r="H325">
        <f>NVDA!C325</f>
        <v>-1.9739907587329113E-2</v>
      </c>
      <c r="I325">
        <f>PG!C325</f>
        <v>1.0193328552309757E-2</v>
      </c>
      <c r="J325">
        <f>TM!C325</f>
        <v>-9.9908663915785224E-3</v>
      </c>
      <c r="K325">
        <f>VIG!C325</f>
        <v>-3.0650986513346638E-3</v>
      </c>
      <c r="L325">
        <f>VOO!C325</f>
        <v>-8.2014224453731688E-3</v>
      </c>
      <c r="M325">
        <f>WMT!C325</f>
        <v>-1.7344515765982959E-2</v>
      </c>
    </row>
    <row r="326" spans="1:13" x14ac:dyDescent="0.3">
      <c r="A326" s="1">
        <v>41383</v>
      </c>
      <c r="B326">
        <v>0</v>
      </c>
      <c r="C326">
        <f>CAT!C326</f>
        <v>-3.730445414363974E-4</v>
      </c>
      <c r="D326">
        <f>DIA!C326</f>
        <v>6.9572836993136912E-4</v>
      </c>
      <c r="E326">
        <f>HD!C326</f>
        <v>2.0754330481651751E-2</v>
      </c>
      <c r="F326">
        <f>MSFT!C326</f>
        <v>3.3473401444597442E-2</v>
      </c>
      <c r="G326">
        <f>NKE!C326</f>
        <v>1.2221325630087291E-2</v>
      </c>
      <c r="H326">
        <f>NVDA!C326</f>
        <v>2.3894867847576466E-3</v>
      </c>
      <c r="I326">
        <f>PG!C326</f>
        <v>1.9343426241014143E-2</v>
      </c>
      <c r="J326">
        <f>TM!C326</f>
        <v>1.5349942435462373E-2</v>
      </c>
      <c r="K326">
        <f>VIG!C326</f>
        <v>4.5942901474604258E-3</v>
      </c>
      <c r="L326">
        <f>VOO!C326</f>
        <v>1.0592540531609934E-2</v>
      </c>
      <c r="M326">
        <f>WMT!C326</f>
        <v>1.4538535857808912E-2</v>
      </c>
    </row>
    <row r="327" spans="1:13" x14ac:dyDescent="0.3">
      <c r="A327" s="1">
        <v>41386</v>
      </c>
      <c r="B327">
        <v>0</v>
      </c>
      <c r="C327">
        <f>CAT!C327</f>
        <v>2.7953598242146296E-2</v>
      </c>
      <c r="D327">
        <f>DIA!C327</f>
        <v>1.2395496661753045E-3</v>
      </c>
      <c r="E327">
        <f>HD!C327</f>
        <v>-1.893297517987705E-3</v>
      </c>
      <c r="F327">
        <f>MSFT!C327</f>
        <v>3.498704420702952E-2</v>
      </c>
      <c r="G327">
        <f>NKE!C327</f>
        <v>7.1966163186110502E-3</v>
      </c>
      <c r="H327">
        <f>NVDA!C327</f>
        <v>1.5899102705827434E-3</v>
      </c>
      <c r="I327">
        <f>PG!C327</f>
        <v>-3.6889785264507832E-4</v>
      </c>
      <c r="J327">
        <f>TM!C327</f>
        <v>-2.6736983234240826E-4</v>
      </c>
      <c r="K327">
        <f>VIG!C327</f>
        <v>2.8986397196425228E-3</v>
      </c>
      <c r="L327">
        <f>VOO!C327</f>
        <v>4.4858584195079662E-3</v>
      </c>
      <c r="M327">
        <f>WMT!C327</f>
        <v>-4.0957869506550162E-3</v>
      </c>
    </row>
    <row r="328" spans="1:13" x14ac:dyDescent="0.3">
      <c r="A328" s="1">
        <v>41387</v>
      </c>
      <c r="B328">
        <v>0</v>
      </c>
      <c r="C328">
        <f>CAT!C328</f>
        <v>1.6666021006739921E-2</v>
      </c>
      <c r="D328">
        <f>DIA!C328</f>
        <v>1.0132734946747947E-2</v>
      </c>
      <c r="E328">
        <f>HD!C328</f>
        <v>-6.5202457306036965E-3</v>
      </c>
      <c r="F328">
        <f>MSFT!C328</f>
        <v>-7.4880958505127238E-3</v>
      </c>
      <c r="G328">
        <f>NKE!C328</f>
        <v>5.2017598541127044E-3</v>
      </c>
      <c r="H328">
        <f>NVDA!C328</f>
        <v>2.5873807684201122E-2</v>
      </c>
      <c r="I328">
        <f>PG!C328</f>
        <v>1.3908344230689589E-2</v>
      </c>
      <c r="J328">
        <f>TM!C328</f>
        <v>6.3064487654044248E-3</v>
      </c>
      <c r="K328">
        <f>VIG!C328</f>
        <v>9.4013482858005346E-3</v>
      </c>
      <c r="L328">
        <f>VOO!C328</f>
        <v>1.0573198414663714E-2</v>
      </c>
      <c r="M328">
        <f>WMT!C328</f>
        <v>1.4262202103672116E-2</v>
      </c>
    </row>
    <row r="329" spans="1:13" x14ac:dyDescent="0.3">
      <c r="A329" s="1">
        <v>41388</v>
      </c>
      <c r="B329">
        <v>0</v>
      </c>
      <c r="C329">
        <f>CAT!C329</f>
        <v>-3.8123988822918379E-3</v>
      </c>
      <c r="D329">
        <f>DIA!C329</f>
        <v>-2.3866597975566945E-3</v>
      </c>
      <c r="E329">
        <f>HD!C329</f>
        <v>-1.3634909419918669E-3</v>
      </c>
      <c r="F329">
        <f>MSFT!C329</f>
        <v>3.720738322865854E-2</v>
      </c>
      <c r="G329">
        <f>NKE!C329</f>
        <v>-2.4349022049670196E-3</v>
      </c>
      <c r="H329">
        <f>NVDA!C329</f>
        <v>3.3488573032212109E-2</v>
      </c>
      <c r="I329">
        <f>PG!C329</f>
        <v>-6.0606843430882663E-2</v>
      </c>
      <c r="J329">
        <f>TM!C329</f>
        <v>6.618736495183959E-3</v>
      </c>
      <c r="K329">
        <f>VIG!C329</f>
        <v>-2.7204561045217311E-3</v>
      </c>
      <c r="L329">
        <f>VOO!C329</f>
        <v>2.7642007346443271E-4</v>
      </c>
      <c r="M329">
        <f>WMT!C329</f>
        <v>-1.3493107749163883E-2</v>
      </c>
    </row>
    <row r="330" spans="1:13" x14ac:dyDescent="0.3">
      <c r="A330" s="1">
        <v>41389</v>
      </c>
      <c r="B330">
        <v>0</v>
      </c>
      <c r="C330">
        <f>CAT!C330</f>
        <v>8.6755812474316133E-3</v>
      </c>
      <c r="D330">
        <f>DIA!C330</f>
        <v>2.1145171412710944E-3</v>
      </c>
      <c r="E330">
        <f>HD!C330</f>
        <v>1.2272461893627672E-3</v>
      </c>
      <c r="F330">
        <f>MSFT!C330</f>
        <v>5.6514473200736208E-3</v>
      </c>
      <c r="G330">
        <f>NKE!C330</f>
        <v>8.7378433595401497E-3</v>
      </c>
      <c r="H330">
        <f>NVDA!C330</f>
        <v>8.1996597233230887E-3</v>
      </c>
      <c r="I330">
        <f>PG!C330</f>
        <v>-7.0267013582097741E-3</v>
      </c>
      <c r="J330">
        <f>TM!C330</f>
        <v>1.8734519916795828E-2</v>
      </c>
      <c r="K330">
        <f>VIG!C330</f>
        <v>4.5297077783362375E-3</v>
      </c>
      <c r="L330">
        <f>VOO!C330</f>
        <v>4.4178043971495945E-3</v>
      </c>
      <c r="M330">
        <f>WMT!C330</f>
        <v>7.9142630013535904E-3</v>
      </c>
    </row>
    <row r="331" spans="1:13" x14ac:dyDescent="0.3">
      <c r="A331" s="1">
        <v>41390</v>
      </c>
      <c r="B331">
        <v>0</v>
      </c>
      <c r="C331">
        <f>CAT!C331</f>
        <v>2.0094231315031089E-3</v>
      </c>
      <c r="D331">
        <f>DIA!C331</f>
        <v>8.1748066036996128E-4</v>
      </c>
      <c r="E331">
        <f>HD!C331</f>
        <v>-2.7256114256489256E-4</v>
      </c>
      <c r="F331">
        <f>MSFT!C331</f>
        <v>-4.7071895784564855E-3</v>
      </c>
      <c r="G331">
        <f>NKE!C331</f>
        <v>-2.9042856452457947E-3</v>
      </c>
      <c r="H331">
        <f>NVDA!C331</f>
        <v>-4.4642920594825837E-3</v>
      </c>
      <c r="I331">
        <f>PG!C331</f>
        <v>6.767705050474926E-3</v>
      </c>
      <c r="J331">
        <f>TM!C331</f>
        <v>-3.1125606545387326E-3</v>
      </c>
      <c r="K331">
        <f>VIG!C331</f>
        <v>-3.3196657204021046E-3</v>
      </c>
      <c r="L331">
        <f>VOO!C331</f>
        <v>-2.2063394957890082E-3</v>
      </c>
      <c r="M331">
        <f>WMT!C331</f>
        <v>4.9466459933252931E-3</v>
      </c>
    </row>
    <row r="332" spans="1:13" x14ac:dyDescent="0.3">
      <c r="A332" s="1">
        <v>41393</v>
      </c>
      <c r="B332">
        <v>0</v>
      </c>
      <c r="C332">
        <f>CAT!C332</f>
        <v>1.416061203448421E-3</v>
      </c>
      <c r="D332">
        <f>DIA!C332</f>
        <v>6.6496470814308229E-3</v>
      </c>
      <c r="E332">
        <f>HD!C332</f>
        <v>4.3531358186480826E-3</v>
      </c>
      <c r="F332">
        <f>MSFT!C332</f>
        <v>2.5467020145793724E-2</v>
      </c>
      <c r="G332">
        <f>NKE!C332</f>
        <v>1.1886125116736359E-2</v>
      </c>
      <c r="H332">
        <f>NVDA!C332</f>
        <v>1.1860773722993994E-2</v>
      </c>
      <c r="I332">
        <f>PG!C332</f>
        <v>7.4947492924119577E-3</v>
      </c>
      <c r="J332">
        <f>TM!C332</f>
        <v>9.1372095021985504E-3</v>
      </c>
      <c r="K332">
        <f>VIG!C332</f>
        <v>6.6285548041258189E-3</v>
      </c>
      <c r="L332">
        <f>VOO!C332</f>
        <v>6.4673032644240163E-3</v>
      </c>
      <c r="M332">
        <f>WMT!C332</f>
        <v>-8.2579808030746396E-3</v>
      </c>
    </row>
    <row r="333" spans="1:13" x14ac:dyDescent="0.3">
      <c r="A333" s="1">
        <v>41394</v>
      </c>
      <c r="B333">
        <v>1</v>
      </c>
      <c r="C333">
        <f>CAT!C333</f>
        <v>-1.5340448541353927E-3</v>
      </c>
      <c r="D333">
        <f>DIA!C333</f>
        <v>1.0804550055022238E-3</v>
      </c>
      <c r="E333">
        <f>HD!C333</f>
        <v>-4.3531358186480722E-3</v>
      </c>
      <c r="F333">
        <f>MSFT!C333</f>
        <v>1.4914333317499699E-2</v>
      </c>
      <c r="G333">
        <f>NKE!C333</f>
        <v>1.536887254810068E-2</v>
      </c>
      <c r="H333">
        <f>NVDA!C333</f>
        <v>1.463083544853022E-2</v>
      </c>
      <c r="I333">
        <f>PG!C333</f>
        <v>-1.1784039447513802E-2</v>
      </c>
      <c r="J333">
        <f>TM!C333</f>
        <v>-2.061521325448686E-3</v>
      </c>
      <c r="K333">
        <f>VIG!C333</f>
        <v>2.9984483298747819E-3</v>
      </c>
      <c r="L333">
        <f>VOO!C333</f>
        <v>3.149570696001159E-3</v>
      </c>
      <c r="M333">
        <f>WMT!C333</f>
        <v>-8.5839018733013701E-3</v>
      </c>
    </row>
    <row r="334" spans="1:13" x14ac:dyDescent="0.3">
      <c r="A334" s="1">
        <v>41395</v>
      </c>
      <c r="B334">
        <v>0</v>
      </c>
      <c r="C334">
        <f>CAT!C334</f>
        <v>-1.8957038016535484E-2</v>
      </c>
      <c r="D334">
        <f>DIA!C334</f>
        <v>-8.6842321248778945E-3</v>
      </c>
      <c r="E334">
        <f>HD!C334</f>
        <v>-8.0761743185339425E-3</v>
      </c>
      <c r="F334">
        <f>MSFT!C334</f>
        <v>-1.1546935966641908E-2</v>
      </c>
      <c r="G334">
        <f>NKE!C334</f>
        <v>-3.7807255355190418E-3</v>
      </c>
      <c r="H334">
        <f>NVDA!C334</f>
        <v>-8.7527890545566756E-3</v>
      </c>
      <c r="I334">
        <f>PG!C334</f>
        <v>2.8614471809902107E-3</v>
      </c>
      <c r="J334">
        <f>TM!C334</f>
        <v>-2.2433881904897895E-2</v>
      </c>
      <c r="K334">
        <f>VIG!C334</f>
        <v>-9.0227304000460792E-3</v>
      </c>
      <c r="L334">
        <f>VOO!C334</f>
        <v>-9.0646976330858702E-3</v>
      </c>
      <c r="M334">
        <f>WMT!C334</f>
        <v>4.3655426150523919E-3</v>
      </c>
    </row>
    <row r="335" spans="1:13" x14ac:dyDescent="0.3">
      <c r="A335" s="1">
        <v>41396</v>
      </c>
      <c r="B335">
        <v>0</v>
      </c>
      <c r="C335">
        <f>CAT!C335</f>
        <v>1.4103512997917782E-2</v>
      </c>
      <c r="D335">
        <f>DIA!C335</f>
        <v>8.2797193062555258E-3</v>
      </c>
      <c r="E335">
        <f>HD!C335</f>
        <v>7.8032838084070109E-3</v>
      </c>
      <c r="F335">
        <f>MSFT!C335</f>
        <v>1.3358000302048909E-2</v>
      </c>
      <c r="G335">
        <f>NKE!C335</f>
        <v>-6.3142359602998848E-4</v>
      </c>
      <c r="H335">
        <f>NVDA!C335</f>
        <v>1.1653365363608866E-2</v>
      </c>
      <c r="I335">
        <f>PG!C335</f>
        <v>9.9515572671780902E-3</v>
      </c>
      <c r="J335">
        <f>TM!C335</f>
        <v>5.786989993715597E-3</v>
      </c>
      <c r="K335">
        <f>VIG!C335</f>
        <v>8.4234909843227193E-3</v>
      </c>
      <c r="L335">
        <f>VOO!C335</f>
        <v>8.9279453315564035E-3</v>
      </c>
      <c r="M335">
        <f>WMT!C335</f>
        <v>5.1110966573353119E-3</v>
      </c>
    </row>
    <row r="336" spans="1:13" x14ac:dyDescent="0.3">
      <c r="A336" s="1">
        <v>41397</v>
      </c>
      <c r="B336">
        <v>0</v>
      </c>
      <c r="C336">
        <f>CAT!C336</f>
        <v>3.1770340344943609E-2</v>
      </c>
      <c r="D336">
        <f>DIA!C336</f>
        <v>9.4173766017580044E-3</v>
      </c>
      <c r="E336">
        <f>HD!C336</f>
        <v>8.5548596175120863E-3</v>
      </c>
      <c r="F336">
        <f>MSFT!C336</f>
        <v>9.9027860126269518E-3</v>
      </c>
      <c r="G336">
        <f>NKE!C336</f>
        <v>1.9238837227668799E-2</v>
      </c>
      <c r="H336">
        <f>NVDA!C336</f>
        <v>4.3353435917559751E-3</v>
      </c>
      <c r="I336">
        <f>PG!C336</f>
        <v>5.514856262012563E-3</v>
      </c>
      <c r="J336">
        <f>TM!C336</f>
        <v>4.7098966894347522E-3</v>
      </c>
      <c r="K336">
        <f>VIG!C336</f>
        <v>1.1467828234594515E-2</v>
      </c>
      <c r="L336">
        <f>VOO!C336</f>
        <v>9.3909130797944617E-3</v>
      </c>
      <c r="M336">
        <f>WMT!C336</f>
        <v>1.0018506948311261E-2</v>
      </c>
    </row>
    <row r="337" spans="1:13" x14ac:dyDescent="0.3">
      <c r="A337" s="1">
        <v>41400</v>
      </c>
      <c r="B337">
        <v>0</v>
      </c>
      <c r="C337">
        <f>CAT!C337</f>
        <v>6.9885891066278983E-3</v>
      </c>
      <c r="D337">
        <f>DIA!C337</f>
        <v>4.6895917757883946E-4</v>
      </c>
      <c r="E337">
        <f>HD!C337</f>
        <v>1.7424030820106975E-2</v>
      </c>
      <c r="F337">
        <f>MSFT!C337</f>
        <v>7.7335175971663438E-3</v>
      </c>
      <c r="G337">
        <f>NKE!C337</f>
        <v>-9.1821780164144523E-3</v>
      </c>
      <c r="H337">
        <f>NVDA!C337</f>
        <v>-2.8879328145643619E-3</v>
      </c>
      <c r="I337">
        <f>PG!C337</f>
        <v>-5.6433277732588901E-3</v>
      </c>
      <c r="J337">
        <f>TM!C337</f>
        <v>9.5688780645400732E-4</v>
      </c>
      <c r="K337">
        <f>VIG!C337</f>
        <v>-1.7782946901087786E-3</v>
      </c>
      <c r="L337">
        <f>VOO!C337</f>
        <v>3.1110389192443291E-3</v>
      </c>
      <c r="M337">
        <f>WMT!C337</f>
        <v>-5.3135856283996188E-3</v>
      </c>
    </row>
    <row r="338" spans="1:13" x14ac:dyDescent="0.3">
      <c r="A338" s="1">
        <v>41401</v>
      </c>
      <c r="B338">
        <v>0</v>
      </c>
      <c r="C338">
        <f>CAT!C338</f>
        <v>2.4806644782029461E-2</v>
      </c>
      <c r="D338">
        <f>DIA!C338</f>
        <v>5.5383385711090753E-3</v>
      </c>
      <c r="E338">
        <f>HD!C338</f>
        <v>-2.5276427630327078E-3</v>
      </c>
      <c r="F338">
        <f>MSFT!C338</f>
        <v>-1.3122976002711203E-2</v>
      </c>
      <c r="G338">
        <f>NKE!C338</f>
        <v>-7.8231478541707729E-4</v>
      </c>
      <c r="H338">
        <f>NVDA!C338</f>
        <v>-1.3100776140800527E-2</v>
      </c>
      <c r="I338">
        <f>PG!C338</f>
        <v>2.4403724366443744E-3</v>
      </c>
      <c r="J338">
        <f>TM!C338</f>
        <v>9.0865113316805982E-3</v>
      </c>
      <c r="K338">
        <f>VIG!C338</f>
        <v>7.2426950654117233E-3</v>
      </c>
      <c r="L338">
        <f>VOO!C338</f>
        <v>5.1181907870116658E-3</v>
      </c>
      <c r="M338">
        <f>WMT!C338</f>
        <v>0</v>
      </c>
    </row>
    <row r="339" spans="1:13" x14ac:dyDescent="0.3">
      <c r="A339" s="1">
        <v>41402</v>
      </c>
      <c r="B339">
        <v>0</v>
      </c>
      <c r="C339">
        <f>CAT!C339</f>
        <v>5.7745764205307335E-3</v>
      </c>
      <c r="D339">
        <f>DIA!C339</f>
        <v>4.5152396262978121E-3</v>
      </c>
      <c r="E339">
        <f>HD!C339</f>
        <v>4.6515416068159494E-3</v>
      </c>
      <c r="F339">
        <f>MSFT!C339</f>
        <v>-9.6530298444859539E-3</v>
      </c>
      <c r="G339">
        <f>NKE!C339</f>
        <v>-1.5616810944384013E-4</v>
      </c>
      <c r="H339">
        <f>NVDA!C339</f>
        <v>1.8149391455833819E-2</v>
      </c>
      <c r="I339">
        <f>PG!C339</f>
        <v>6.3950711796827413E-3</v>
      </c>
      <c r="J339">
        <f>TM!C339</f>
        <v>3.0709094559683712E-2</v>
      </c>
      <c r="K339">
        <f>VIG!C339</f>
        <v>3.6752126724286715E-3</v>
      </c>
      <c r="L339">
        <f>VOO!C339</f>
        <v>5.2262172721867454E-3</v>
      </c>
      <c r="M339">
        <f>WMT!C339</f>
        <v>-1.4050615005030541E-3</v>
      </c>
    </row>
    <row r="340" spans="1:13" x14ac:dyDescent="0.3">
      <c r="A340" s="1">
        <v>41403</v>
      </c>
      <c r="B340">
        <v>0</v>
      </c>
      <c r="C340">
        <f>CAT!C340</f>
        <v>-3.9938304965784575E-3</v>
      </c>
      <c r="D340">
        <f>DIA!C340</f>
        <v>-6.6211977537117175E-4</v>
      </c>
      <c r="E340">
        <f>HD!C340</f>
        <v>5.9489641950557443E-3</v>
      </c>
      <c r="F340">
        <f>MSFT!C340</f>
        <v>-1.0053559758719806E-2</v>
      </c>
      <c r="G340">
        <f>NKE!C340</f>
        <v>-2.5070183349701438E-3</v>
      </c>
      <c r="H340">
        <f>NVDA!C340</f>
        <v>7.1908844078028076E-4</v>
      </c>
      <c r="I340">
        <f>PG!C340</f>
        <v>-2.9367453819032618E-3</v>
      </c>
      <c r="J340">
        <f>TM!C340</f>
        <v>-1.3118178423369906E-2</v>
      </c>
      <c r="K340">
        <f>VIG!C340</f>
        <v>-3.0860990028819309E-3</v>
      </c>
      <c r="L340">
        <f>VOO!C340</f>
        <v>-2.9444891449984779E-3</v>
      </c>
      <c r="M340">
        <f>WMT!C340</f>
        <v>1.9149795269150446E-3</v>
      </c>
    </row>
    <row r="341" spans="1:13" x14ac:dyDescent="0.3">
      <c r="A341" s="1">
        <v>41404</v>
      </c>
      <c r="B341">
        <v>0</v>
      </c>
      <c r="C341">
        <f>CAT!C341</f>
        <v>-1.4896388299238131E-2</v>
      </c>
      <c r="D341">
        <f>DIA!C341</f>
        <v>1.3243902796257619E-3</v>
      </c>
      <c r="E341">
        <f>HD!C341</f>
        <v>1.843600651595949E-3</v>
      </c>
      <c r="F341">
        <f>MSFT!C341</f>
        <v>9.1810567225711489E-4</v>
      </c>
      <c r="G341">
        <f>NKE!C341</f>
        <v>1.587567983298694E-2</v>
      </c>
      <c r="H341">
        <f>NVDA!C341</f>
        <v>4.4295529937156609E-2</v>
      </c>
      <c r="I341">
        <f>PG!C341</f>
        <v>7.0076606529077814E-3</v>
      </c>
      <c r="J341">
        <f>TM!C341</f>
        <v>2.6231447328448534E-2</v>
      </c>
      <c r="K341">
        <f>VIG!C341</f>
        <v>3.5259289393646813E-3</v>
      </c>
      <c r="L341">
        <f>VOO!C341</f>
        <v>3.4791671490211674E-3</v>
      </c>
      <c r="M341">
        <f>WMT!C341</f>
        <v>6.2309363468397924E-3</v>
      </c>
    </row>
    <row r="342" spans="1:13" x14ac:dyDescent="0.3">
      <c r="A342" s="1">
        <v>41407</v>
      </c>
      <c r="B342">
        <v>0</v>
      </c>
      <c r="C342">
        <f>CAT!C342</f>
        <v>-6.2260077960671362E-3</v>
      </c>
      <c r="D342">
        <f>DIA!C342</f>
        <v>-1.1920522592704754E-3</v>
      </c>
      <c r="E342">
        <f>HD!C342</f>
        <v>8.6453766727868399E-3</v>
      </c>
      <c r="F342">
        <f>MSFT!C342</f>
        <v>1.0347053405278852E-2</v>
      </c>
      <c r="G342">
        <f>NKE!C342</f>
        <v>-1.6998628566147044E-3</v>
      </c>
      <c r="H342">
        <f>NVDA!C342</f>
        <v>-2.0848710599757632E-2</v>
      </c>
      <c r="I342">
        <f>PG!C342</f>
        <v>-2.1609083370351862E-3</v>
      </c>
      <c r="J342">
        <f>TM!C342</f>
        <v>2.8850965839364088E-2</v>
      </c>
      <c r="K342">
        <f>VIG!C342</f>
        <v>-8.8030896724178894E-4</v>
      </c>
      <c r="L342">
        <f>VOO!C342</f>
        <v>-1.3379448071207706E-4</v>
      </c>
      <c r="M342">
        <f>WMT!C342</f>
        <v>-4.9559315614286312E-3</v>
      </c>
    </row>
    <row r="343" spans="1:13" x14ac:dyDescent="0.3">
      <c r="A343" s="1">
        <v>41408</v>
      </c>
      <c r="B343">
        <v>0</v>
      </c>
      <c r="C343">
        <f>CAT!C343</f>
        <v>-5.9215415957330044E-3</v>
      </c>
      <c r="D343">
        <f>DIA!C343</f>
        <v>8.3833352790033816E-3</v>
      </c>
      <c r="E343">
        <f>HD!C343</f>
        <v>8.4423370632573311E-3</v>
      </c>
      <c r="F343">
        <f>MSFT!C343</f>
        <v>2.2011777337985695E-2</v>
      </c>
      <c r="G343">
        <f>NKE!C343</f>
        <v>1.9301865206885718E-2</v>
      </c>
      <c r="H343">
        <f>NVDA!C343</f>
        <v>1.4639506384554177E-2</v>
      </c>
      <c r="I343">
        <f>PG!C343</f>
        <v>1.1135470492849688E-2</v>
      </c>
      <c r="J343">
        <f>TM!C343</f>
        <v>-5.4622069694186554E-3</v>
      </c>
      <c r="K343">
        <f>VIG!C343</f>
        <v>1.1820788802138908E-2</v>
      </c>
      <c r="L343">
        <f>VOO!C343</f>
        <v>1.0499016855192866E-2</v>
      </c>
      <c r="M343">
        <f>WMT!C343</f>
        <v>3.5602112052765971E-3</v>
      </c>
    </row>
    <row r="344" spans="1:13" x14ac:dyDescent="0.3">
      <c r="A344" s="1">
        <v>41409</v>
      </c>
      <c r="B344">
        <v>0</v>
      </c>
      <c r="C344">
        <f>CAT!C344</f>
        <v>-6.3019087814540423E-3</v>
      </c>
      <c r="D344">
        <f>DIA!C344</f>
        <v>4.2631781501666936E-3</v>
      </c>
      <c r="E344">
        <f>HD!C344</f>
        <v>7.2164098283911422E-3</v>
      </c>
      <c r="F344">
        <f>MSFT!C344</f>
        <v>9.4986964577098397E-3</v>
      </c>
      <c r="G344">
        <f>NKE!C344</f>
        <v>-1.2142394523815055E-3</v>
      </c>
      <c r="H344">
        <f>NVDA!C344</f>
        <v>1.7153222681731965E-2</v>
      </c>
      <c r="I344">
        <f>PG!C344</f>
        <v>1.5111070817491875E-2</v>
      </c>
      <c r="J344">
        <f>TM!C344</f>
        <v>1.9541922265122531E-2</v>
      </c>
      <c r="K344">
        <f>VIG!C344</f>
        <v>5.6416220932093654E-3</v>
      </c>
      <c r="L344">
        <f>VOO!C344</f>
        <v>5.6688791870074242E-3</v>
      </c>
      <c r="M344">
        <f>WMT!C344</f>
        <v>1.3616226629357606E-2</v>
      </c>
    </row>
    <row r="345" spans="1:13" x14ac:dyDescent="0.3">
      <c r="A345" s="1">
        <v>41410</v>
      </c>
      <c r="B345">
        <v>0</v>
      </c>
      <c r="C345">
        <f>CAT!C345</f>
        <v>-2.5322225387817655E-3</v>
      </c>
      <c r="D345">
        <f>DIA!C345</f>
        <v>-2.1618793480825908E-3</v>
      </c>
      <c r="E345">
        <f>HD!C345</f>
        <v>-1.4615641858091551E-2</v>
      </c>
      <c r="F345">
        <f>MSFT!C345</f>
        <v>6.7718719368003305E-3</v>
      </c>
      <c r="G345">
        <f>NKE!C345</f>
        <v>-2.1341301664133554E-2</v>
      </c>
      <c r="H345">
        <f>NVDA!C345</f>
        <v>-4.7734240352907799E-3</v>
      </c>
      <c r="I345">
        <f>PG!C345</f>
        <v>-5.9673485152169203E-3</v>
      </c>
      <c r="J345">
        <f>TM!C345</f>
        <v>-1.175918401248224E-2</v>
      </c>
      <c r="K345">
        <f>VIG!C345</f>
        <v>-7.0935546302291468E-3</v>
      </c>
      <c r="L345">
        <f>VOO!C345</f>
        <v>-4.611627761307943E-3</v>
      </c>
      <c r="M345">
        <f>WMT!C345</f>
        <v>-1.7176437834634222E-2</v>
      </c>
    </row>
    <row r="346" spans="1:13" x14ac:dyDescent="0.3">
      <c r="A346" s="1">
        <v>41411</v>
      </c>
      <c r="B346">
        <v>0</v>
      </c>
      <c r="C346">
        <f>CAT!C346</f>
        <v>1.0203589676966942E-2</v>
      </c>
      <c r="D346">
        <f>DIA!C346</f>
        <v>7.3340917698074548E-3</v>
      </c>
      <c r="E346">
        <f>HD!C346</f>
        <v>1.4320825798731312E-3</v>
      </c>
      <c r="F346">
        <f>MSFT!C346</f>
        <v>2.2916052604536302E-2</v>
      </c>
      <c r="G346">
        <f>NKE!C346</f>
        <v>1.3563579965584556E-2</v>
      </c>
      <c r="H346">
        <f>NVDA!C346</f>
        <v>1.6271543072639939E-2</v>
      </c>
      <c r="I346">
        <f>PG!C346</f>
        <v>-2.24678713871879E-3</v>
      </c>
      <c r="J346">
        <f>TM!C346</f>
        <v>1.7430252821335868E-2</v>
      </c>
      <c r="K346">
        <f>VIG!C346</f>
        <v>7.526145082087321E-3</v>
      </c>
      <c r="L346">
        <f>VOO!C346</f>
        <v>9.4639274220876066E-3</v>
      </c>
      <c r="M346">
        <f>WMT!C346</f>
        <v>-8.057801770374946E-3</v>
      </c>
    </row>
    <row r="347" spans="1:13" x14ac:dyDescent="0.3">
      <c r="A347" s="1">
        <v>41414</v>
      </c>
      <c r="B347">
        <v>0</v>
      </c>
      <c r="C347">
        <f>CAT!C347</f>
        <v>7.500181258329611E-3</v>
      </c>
      <c r="D347">
        <f>DIA!C347</f>
        <v>-6.532147833006541E-4</v>
      </c>
      <c r="E347">
        <f>HD!C347</f>
        <v>-1.3020659799190472E-3</v>
      </c>
      <c r="F347">
        <f>MSFT!C347</f>
        <v>6.0043974722838525E-3</v>
      </c>
      <c r="G347">
        <f>NKE!C347</f>
        <v>1.5315447938639768E-4</v>
      </c>
      <c r="H347">
        <f>NVDA!C347</f>
        <v>-2.0194501391267816E-3</v>
      </c>
      <c r="I347">
        <f>PG!C347</f>
        <v>-1.1690058730832845E-2</v>
      </c>
      <c r="J347">
        <f>TM!C347</f>
        <v>1.0391975104571507E-2</v>
      </c>
      <c r="K347">
        <f>VIG!C347</f>
        <v>-4.3259045185820044E-4</v>
      </c>
      <c r="L347">
        <f>VOO!C347</f>
        <v>0</v>
      </c>
      <c r="M347">
        <f>WMT!C347</f>
        <v>-6.0541720549626924E-3</v>
      </c>
    </row>
    <row r="348" spans="1:13" x14ac:dyDescent="0.3">
      <c r="A348" s="1">
        <v>41415</v>
      </c>
      <c r="B348">
        <v>0</v>
      </c>
      <c r="C348">
        <f>CAT!C348</f>
        <v>-2.6074234443171948E-3</v>
      </c>
      <c r="D348">
        <f>DIA!C348</f>
        <v>3.0660124150345804E-3</v>
      </c>
      <c r="E348">
        <f>HD!C348</f>
        <v>2.5086836007492043E-2</v>
      </c>
      <c r="F348">
        <f>MSFT!C348</f>
        <v>-6.578261695915349E-3</v>
      </c>
      <c r="G348">
        <f>NKE!C348</f>
        <v>-1.5316299492765292E-3</v>
      </c>
      <c r="H348">
        <f>NVDA!C348</f>
        <v>1.0443091912737925E-2</v>
      </c>
      <c r="I348">
        <f>PG!C348</f>
        <v>-3.6732365147936785E-3</v>
      </c>
      <c r="J348">
        <f>TM!C348</f>
        <v>8.2827356124961643E-3</v>
      </c>
      <c r="K348">
        <f>VIG!C348</f>
        <v>2.0176968608920992E-3</v>
      </c>
      <c r="L348">
        <f>VOO!C348</f>
        <v>1.3069922612621262E-3</v>
      </c>
      <c r="M348">
        <f>WMT!C348</f>
        <v>-1.2919727450935945E-4</v>
      </c>
    </row>
    <row r="349" spans="1:13" x14ac:dyDescent="0.3">
      <c r="A349" s="1">
        <v>41416</v>
      </c>
      <c r="B349">
        <v>0</v>
      </c>
      <c r="C349">
        <f>CAT!C349</f>
        <v>-4.5507431007085217E-3</v>
      </c>
      <c r="D349">
        <f>DIA!C349</f>
        <v>-4.3740593905354317E-3</v>
      </c>
      <c r="E349">
        <f>HD!C349</f>
        <v>1.2373526828534626E-2</v>
      </c>
      <c r="F349">
        <f>MSFT!C349</f>
        <v>-6.9102299011086074E-3</v>
      </c>
      <c r="G349">
        <f>NKE!C349</f>
        <v>-1.2029928929364817E-2</v>
      </c>
      <c r="H349">
        <f>NVDA!C349</f>
        <v>-3.5474323002899877E-2</v>
      </c>
      <c r="I349">
        <f>PG!C349</f>
        <v>2.5387901680569734E-4</v>
      </c>
      <c r="J349">
        <f>TM!C349</f>
        <v>-1.4598729765533173E-2</v>
      </c>
      <c r="K349">
        <f>VIG!C349</f>
        <v>-9.2566893553297676E-3</v>
      </c>
      <c r="L349">
        <f>VOO!C349</f>
        <v>-6.6853419201762243E-3</v>
      </c>
      <c r="M349">
        <f>WMT!C349</f>
        <v>-4.6625143538747554E-3</v>
      </c>
    </row>
    <row r="350" spans="1:13" x14ac:dyDescent="0.3">
      <c r="A350" s="1">
        <v>41417</v>
      </c>
      <c r="B350">
        <v>0</v>
      </c>
      <c r="C350">
        <f>CAT!C350</f>
        <v>-8.5885772043730272E-3</v>
      </c>
      <c r="D350">
        <f>DIA!C350</f>
        <v>-4.5795972137948292E-4</v>
      </c>
      <c r="E350">
        <f>HD!C350</f>
        <v>-9.836044055469893E-3</v>
      </c>
      <c r="F350">
        <f>MSFT!C350</f>
        <v>-1.338023680803351E-2</v>
      </c>
      <c r="G350">
        <f>NKE!C350</f>
        <v>-1.7530554533485398E-2</v>
      </c>
      <c r="H350">
        <f>NVDA!C350</f>
        <v>1.5845868187179892E-2</v>
      </c>
      <c r="I350">
        <f>PG!C350</f>
        <v>-1.5242574942114879E-3</v>
      </c>
      <c r="J350">
        <f>TM!C350</f>
        <v>-2.5189407567384244E-2</v>
      </c>
      <c r="K350">
        <f>VIG!C350</f>
        <v>-3.2018463656873727E-3</v>
      </c>
      <c r="L350">
        <f>VOO!C350</f>
        <v>-3.5572532362186113E-3</v>
      </c>
      <c r="M350">
        <f>WMT!C350</f>
        <v>-9.1289704552346175E-3</v>
      </c>
    </row>
    <row r="351" spans="1:13" x14ac:dyDescent="0.3">
      <c r="A351" s="1">
        <v>41418</v>
      </c>
      <c r="B351">
        <v>0</v>
      </c>
      <c r="C351">
        <f>CAT!C351</f>
        <v>-8.5469891540174182E-3</v>
      </c>
      <c r="D351">
        <f>DIA!C351</f>
        <v>0</v>
      </c>
      <c r="E351">
        <f>HD!C351</f>
        <v>1.013287693275443E-3</v>
      </c>
      <c r="F351">
        <f>MSFT!C351</f>
        <v>3.5078273631605436E-3</v>
      </c>
      <c r="G351">
        <f>NKE!C351</f>
        <v>-8.5631775672260213E-3</v>
      </c>
      <c r="H351">
        <f>NVDA!C351</f>
        <v>-6.1707364527810449E-3</v>
      </c>
      <c r="I351">
        <f>PG!C351</f>
        <v>3.9611411598852189E-2</v>
      </c>
      <c r="J351">
        <f>TM!C351</f>
        <v>-3.3691545845499826E-2</v>
      </c>
      <c r="K351">
        <f>VIG!C351</f>
        <v>1.8935582523565417E-3</v>
      </c>
      <c r="L351">
        <f>VOO!C351</f>
        <v>-1.3211639878767801E-3</v>
      </c>
      <c r="M351">
        <f>WMT!C351</f>
        <v>1.2756999821246286E-2</v>
      </c>
    </row>
    <row r="352" spans="1:13" x14ac:dyDescent="0.3">
      <c r="A352" s="1">
        <v>41422</v>
      </c>
      <c r="B352">
        <v>0</v>
      </c>
      <c r="C352">
        <f>CAT!C352</f>
        <v>-2.3189425638807604E-4</v>
      </c>
      <c r="D352">
        <f>DIA!C352</f>
        <v>7.2395930914278886E-3</v>
      </c>
      <c r="E352">
        <f>HD!C352</f>
        <v>1.0453146901968141E-2</v>
      </c>
      <c r="F352">
        <f>MSFT!C352</f>
        <v>2.1649039354674271E-2</v>
      </c>
      <c r="G352">
        <f>NKE!C352</f>
        <v>7.7733634184670363E-3</v>
      </c>
      <c r="H352">
        <f>NVDA!C352</f>
        <v>-6.8789583713110836E-4</v>
      </c>
      <c r="I352">
        <f>PG!C352</f>
        <v>-1.2534823568935831E-2</v>
      </c>
      <c r="J352">
        <f>TM!C352</f>
        <v>2.1748038663456482E-2</v>
      </c>
      <c r="K352">
        <f>VIG!C352</f>
        <v>6.5256207122081702E-3</v>
      </c>
      <c r="L352">
        <f>VOO!C352</f>
        <v>7.1119474234895641E-3</v>
      </c>
      <c r="M352">
        <f>WMT!C352</f>
        <v>1.29682200298122E-4</v>
      </c>
    </row>
    <row r="353" spans="1:13" x14ac:dyDescent="0.3">
      <c r="A353" s="1">
        <v>41423</v>
      </c>
      <c r="B353">
        <v>0</v>
      </c>
      <c r="C353">
        <f>CAT!C353</f>
        <v>3.4746599240502996E-3</v>
      </c>
      <c r="D353">
        <f>DIA!C353</f>
        <v>-6.7816333700483856E-3</v>
      </c>
      <c r="E353">
        <f>HD!C353</f>
        <v>-4.1430056384259449E-3</v>
      </c>
      <c r="F353">
        <f>MSFT!C353</f>
        <v>-4.0060442495340092E-3</v>
      </c>
      <c r="G353">
        <f>NKE!C353</f>
        <v>-5.5464147090309472E-3</v>
      </c>
      <c r="H353">
        <f>NVDA!C353</f>
        <v>-6.2133369433716489E-3</v>
      </c>
      <c r="I353">
        <f>PG!C353</f>
        <v>-2.4538052629355826E-2</v>
      </c>
      <c r="J353">
        <f>TM!C353</f>
        <v>-2.9744753348245542E-2</v>
      </c>
      <c r="K353">
        <f>VIG!C353</f>
        <v>-9.7321184489069408E-3</v>
      </c>
      <c r="L353">
        <f>VOO!C353</f>
        <v>-7.6407347908288188E-3</v>
      </c>
      <c r="M353">
        <f>WMT!C353</f>
        <v>-1.4197725708451016E-2</v>
      </c>
    </row>
    <row r="354" spans="1:13" x14ac:dyDescent="0.3">
      <c r="A354" s="1">
        <v>41424</v>
      </c>
      <c r="B354">
        <v>0</v>
      </c>
      <c r="C354">
        <f>CAT!C354</f>
        <v>-9.2547331356847317E-4</v>
      </c>
      <c r="D354">
        <f>DIA!C354</f>
        <v>1.6997267334389816E-3</v>
      </c>
      <c r="E354">
        <f>HD!C354</f>
        <v>-6.2916353087726236E-4</v>
      </c>
      <c r="F354">
        <f>MSFT!C354</f>
        <v>4.2913088205600259E-3</v>
      </c>
      <c r="G354">
        <f>NKE!C354</f>
        <v>-1.6011467440328001E-3</v>
      </c>
      <c r="H354">
        <f>NVDA!C354</f>
        <v>1.3071969233283786E-2</v>
      </c>
      <c r="I354">
        <f>PG!C354</f>
        <v>2.4050795916388075E-3</v>
      </c>
      <c r="J354">
        <f>TM!C354</f>
        <v>7.4158488486025754E-3</v>
      </c>
      <c r="K354">
        <f>VIG!C354</f>
        <v>7.2956216133855147E-4</v>
      </c>
      <c r="L354">
        <f>VOO!C354</f>
        <v>4.3546069231905895E-3</v>
      </c>
      <c r="M354">
        <f>WMT!C354</f>
        <v>-7.9023923258675684E-3</v>
      </c>
    </row>
    <row r="355" spans="1:13" x14ac:dyDescent="0.3">
      <c r="A355" s="1">
        <v>41425</v>
      </c>
      <c r="B355">
        <v>1</v>
      </c>
      <c r="C355">
        <f>CAT!C355</f>
        <v>-7.0842457428232034E-3</v>
      </c>
      <c r="D355">
        <f>DIA!C355</f>
        <v>-1.3148835725037512E-2</v>
      </c>
      <c r="E355">
        <f>HD!C355</f>
        <v>-9.867148527106925E-3</v>
      </c>
      <c r="F355">
        <f>MSFT!C355</f>
        <v>-3.7178378820955128E-3</v>
      </c>
      <c r="G355">
        <f>NKE!C355</f>
        <v>-1.2089800874184081E-2</v>
      </c>
      <c r="H355">
        <f>NVDA!C355</f>
        <v>-1.0996638231850852E-2</v>
      </c>
      <c r="I355">
        <f>PG!C355</f>
        <v>-2.9903021187316699E-2</v>
      </c>
      <c r="J355">
        <f>TM!C355</f>
        <v>-2.4453734517424365E-2</v>
      </c>
      <c r="K355">
        <f>VIG!C355</f>
        <v>-1.4544937021448198E-2</v>
      </c>
      <c r="L355">
        <f>VOO!C355</f>
        <v>-1.4722937783539874E-2</v>
      </c>
      <c r="M355">
        <f>WMT!C355</f>
        <v>-1.0500453730375194E-2</v>
      </c>
    </row>
    <row r="356" spans="1:13" x14ac:dyDescent="0.3">
      <c r="A356" s="1">
        <v>41428</v>
      </c>
      <c r="B356">
        <v>0</v>
      </c>
      <c r="C356">
        <f>CAT!C356</f>
        <v>3.8383565501579077E-3</v>
      </c>
      <c r="D356">
        <f>DIA!C356</f>
        <v>7.9754967564867243E-3</v>
      </c>
      <c r="E356">
        <f>HD!C356</f>
        <v>5.3249748066296959E-3</v>
      </c>
      <c r="F356">
        <f>MSFT!C356</f>
        <v>1.9577864914175371E-2</v>
      </c>
      <c r="G356">
        <f>NKE!C356</f>
        <v>2.1975270557607538E-2</v>
      </c>
      <c r="H356">
        <f>NVDA!C356</f>
        <v>-1.3831492133403165E-3</v>
      </c>
      <c r="I356">
        <f>PG!C356</f>
        <v>1.1656997832054502E-2</v>
      </c>
      <c r="J356">
        <f>TM!C356</f>
        <v>-1.1465219311152788E-2</v>
      </c>
      <c r="K356">
        <f>VIG!C356</f>
        <v>7.9598559641086575E-3</v>
      </c>
      <c r="L356">
        <f>VOO!C356</f>
        <v>5.1975458092636557E-3</v>
      </c>
      <c r="M356">
        <f>WMT!C356</f>
        <v>1.1293975451657837E-2</v>
      </c>
    </row>
    <row r="357" spans="1:13" x14ac:dyDescent="0.3">
      <c r="A357" s="1">
        <v>41429</v>
      </c>
      <c r="B357">
        <v>0</v>
      </c>
      <c r="C357">
        <f>CAT!C357</f>
        <v>-2.4406510748129157E-3</v>
      </c>
      <c r="D357">
        <f>DIA!C357</f>
        <v>-4.4083658237977896E-3</v>
      </c>
      <c r="E357">
        <f>HD!C357</f>
        <v>-2.6527424372072114E-2</v>
      </c>
      <c r="F357">
        <f>MSFT!C357</f>
        <v>-1.7002339267245755E-2</v>
      </c>
      <c r="G357">
        <f>NKE!C357</f>
        <v>-3.9741784649483265E-3</v>
      </c>
      <c r="H357">
        <f>NVDA!C357</f>
        <v>1.3831492133403987E-3</v>
      </c>
      <c r="I357">
        <f>PG!C357</f>
        <v>-3.7413829686798248E-3</v>
      </c>
      <c r="J357">
        <f>TM!C357</f>
        <v>1.7486945948866527E-2</v>
      </c>
      <c r="K357">
        <f>VIG!C357</f>
        <v>-3.2352095842408434E-3</v>
      </c>
      <c r="L357">
        <f>VOO!C357</f>
        <v>-3.0620606109337568E-3</v>
      </c>
      <c r="M357">
        <f>WMT!C357</f>
        <v>3.2974494018122753E-3</v>
      </c>
    </row>
    <row r="358" spans="1:13" x14ac:dyDescent="0.3">
      <c r="A358" s="1">
        <v>41430</v>
      </c>
      <c r="B358">
        <v>0</v>
      </c>
      <c r="C358">
        <f>CAT!C358</f>
        <v>-1.7612455447597725E-2</v>
      </c>
      <c r="D358">
        <f>DIA!C358</f>
        <v>-1.5484974224997528E-2</v>
      </c>
      <c r="E358">
        <f>HD!C358</f>
        <v>-2.0168040983306827E-2</v>
      </c>
      <c r="F358">
        <f>MSFT!C358</f>
        <v>-6.0198886351071181E-3</v>
      </c>
      <c r="G358">
        <f>NKE!C358</f>
        <v>-1.6542614211173545E-2</v>
      </c>
      <c r="H358">
        <f>NVDA!C358</f>
        <v>-2.1656403558541013E-2</v>
      </c>
      <c r="I358">
        <f>PG!C358</f>
        <v>-9.2189734168299873E-3</v>
      </c>
      <c r="J358">
        <f>TM!C358</f>
        <v>-2.9084485903683982E-2</v>
      </c>
      <c r="K358">
        <f>VIG!C358</f>
        <v>-1.4241609692264422E-2</v>
      </c>
      <c r="L358">
        <f>VOO!C358</f>
        <v>-1.5451930187894269E-2</v>
      </c>
      <c r="M358">
        <f>WMT!C358</f>
        <v>-9.1276127529760099E-3</v>
      </c>
    </row>
    <row r="359" spans="1:13" x14ac:dyDescent="0.3">
      <c r="A359" s="1">
        <v>41431</v>
      </c>
      <c r="B359">
        <v>0</v>
      </c>
      <c r="C359">
        <f>CAT!C359</f>
        <v>-4.987661436240149E-3</v>
      </c>
      <c r="D359">
        <f>DIA!C359</f>
        <v>6.2757202700752558E-3</v>
      </c>
      <c r="E359">
        <f>HD!C359</f>
        <v>2.8355633289339179E-2</v>
      </c>
      <c r="F359">
        <f>MSFT!C359</f>
        <v>5.162205726803596E-3</v>
      </c>
      <c r="G359">
        <f>NKE!C359</f>
        <v>6.6176560693312937E-3</v>
      </c>
      <c r="H359">
        <f>NVDA!C359</f>
        <v>6.3358113067677867E-3</v>
      </c>
      <c r="I359">
        <f>PG!C359</f>
        <v>2.0850311634035943E-3</v>
      </c>
      <c r="J359">
        <f>TM!C359</f>
        <v>-3.4010854207118585E-3</v>
      </c>
      <c r="K359">
        <f>VIG!C359</f>
        <v>4.1748140897280538E-3</v>
      </c>
      <c r="L359">
        <f>VOO!C359</f>
        <v>7.8230336017857151E-3</v>
      </c>
      <c r="M359">
        <f>WMT!C359</f>
        <v>5.0366416298807896E-3</v>
      </c>
    </row>
    <row r="360" spans="1:13" x14ac:dyDescent="0.3">
      <c r="A360" s="1">
        <v>41432</v>
      </c>
      <c r="B360">
        <v>0</v>
      </c>
      <c r="C360">
        <f>CAT!C360</f>
        <v>7.7083699506027697E-3</v>
      </c>
      <c r="D360">
        <f>DIA!C360</f>
        <v>1.3683439117637135E-2</v>
      </c>
      <c r="E360">
        <f>HD!C360</f>
        <v>1.8974680538591849E-2</v>
      </c>
      <c r="F360">
        <f>MSFT!C360</f>
        <v>2.0104958085159753E-2</v>
      </c>
      <c r="G360">
        <f>NKE!C360</f>
        <v>9.4466869687340211E-3</v>
      </c>
      <c r="H360">
        <f>NVDA!C360</f>
        <v>1.393744303843278E-2</v>
      </c>
      <c r="I360">
        <f>PG!C360</f>
        <v>1.2033551101499269E-2</v>
      </c>
      <c r="J360">
        <f>TM!C360</f>
        <v>2.2286438225907843E-2</v>
      </c>
      <c r="K360">
        <f>VIG!C360</f>
        <v>1.3595570733762875E-2</v>
      </c>
      <c r="L360">
        <f>VOO!C360</f>
        <v>1.3876139304395119E-2</v>
      </c>
      <c r="M360">
        <f>WMT!C360</f>
        <v>9.2134360127741205E-3</v>
      </c>
    </row>
    <row r="361" spans="1:13" x14ac:dyDescent="0.3">
      <c r="A361" s="1">
        <v>41435</v>
      </c>
      <c r="B361">
        <v>0</v>
      </c>
      <c r="C361">
        <f>CAT!C361</f>
        <v>-1.0092330412810291E-2</v>
      </c>
      <c r="D361">
        <f>DIA!C361</f>
        <v>-7.2317010008688841E-4</v>
      </c>
      <c r="E361">
        <f>HD!C361</f>
        <v>-1.2909499044381826E-2</v>
      </c>
      <c r="F361">
        <f>MSFT!C361</f>
        <v>-5.6224413662959291E-3</v>
      </c>
      <c r="G361">
        <f>NKE!C361</f>
        <v>4.6111072714253897E-3</v>
      </c>
      <c r="H361">
        <f>NVDA!C361</f>
        <v>-6.9218178809263059E-4</v>
      </c>
      <c r="I361">
        <f>PG!C361</f>
        <v>4.1071427002992433E-3</v>
      </c>
      <c r="J361">
        <f>TM!C361</f>
        <v>3.4342956364773899E-2</v>
      </c>
      <c r="K361">
        <f>VIG!C361</f>
        <v>2.9379982889331382E-4</v>
      </c>
      <c r="L361">
        <f>VOO!C361</f>
        <v>-3.9758956687170204E-4</v>
      </c>
      <c r="M361">
        <f>WMT!C361</f>
        <v>-7.62762962503511E-3</v>
      </c>
    </row>
    <row r="362" spans="1:13" x14ac:dyDescent="0.3">
      <c r="A362" s="1">
        <v>41436</v>
      </c>
      <c r="B362">
        <v>0</v>
      </c>
      <c r="C362">
        <f>CAT!C362</f>
        <v>-3.3465853816564031E-3</v>
      </c>
      <c r="D362">
        <f>DIA!C362</f>
        <v>-6.6570259536955978E-3</v>
      </c>
      <c r="E362">
        <f>HD!C362</f>
        <v>-1.5451331498129695E-3</v>
      </c>
      <c r="F362">
        <f>MSFT!C362</f>
        <v>-1.7920924316702377E-2</v>
      </c>
      <c r="G362">
        <f>NKE!C362</f>
        <v>-1.4218589673742095E-2</v>
      </c>
      <c r="H362">
        <f>NVDA!C362</f>
        <v>-1.8875057692878412E-2</v>
      </c>
      <c r="I362">
        <f>PG!C362</f>
        <v>6.4057183515511308E-4</v>
      </c>
      <c r="J362">
        <f>TM!C362</f>
        <v>-1.0204614120027248E-2</v>
      </c>
      <c r="K362">
        <f>VIG!C362</f>
        <v>-7.9556223478674162E-3</v>
      </c>
      <c r="L362">
        <f>VOO!C362</f>
        <v>-1.0258948546581628E-2</v>
      </c>
      <c r="M362">
        <f>WMT!C362</f>
        <v>-6.622448017619971E-3</v>
      </c>
    </row>
    <row r="363" spans="1:13" x14ac:dyDescent="0.3">
      <c r="A363" s="1">
        <v>41437</v>
      </c>
      <c r="B363">
        <v>0</v>
      </c>
      <c r="C363">
        <f>CAT!C363</f>
        <v>-3.7185112771284138E-3</v>
      </c>
      <c r="D363">
        <f>DIA!C363</f>
        <v>-8.9020014117235334E-3</v>
      </c>
      <c r="E363">
        <f>HD!C363</f>
        <v>-1.5713467842379234E-2</v>
      </c>
      <c r="F363">
        <f>MSFT!C363</f>
        <v>4.5815330973955669E-3</v>
      </c>
      <c r="G363">
        <f>NKE!C363</f>
        <v>-1.1978253130280293E-2</v>
      </c>
      <c r="H363">
        <f>NVDA!C363</f>
        <v>-8.5046478420299446E-3</v>
      </c>
      <c r="I363">
        <f>PG!C363</f>
        <v>-6.6787415660760656E-3</v>
      </c>
      <c r="J363">
        <f>TM!C363</f>
        <v>-6.6095750720527435E-3</v>
      </c>
      <c r="K363">
        <f>VIG!C363</f>
        <v>-7.2735340003947744E-3</v>
      </c>
      <c r="L363">
        <f>VOO!C363</f>
        <v>-7.7981458925830902E-3</v>
      </c>
      <c r="M363">
        <f>WMT!C363</f>
        <v>-5.4638121004942745E-3</v>
      </c>
    </row>
    <row r="364" spans="1:13" x14ac:dyDescent="0.3">
      <c r="A364" s="1">
        <v>41438</v>
      </c>
      <c r="B364">
        <v>0</v>
      </c>
      <c r="C364">
        <f>CAT!C364</f>
        <v>2.2929258139823817E-2</v>
      </c>
      <c r="D364">
        <f>DIA!C364</f>
        <v>1.259843877847918E-2</v>
      </c>
      <c r="E364">
        <f>HD!C364</f>
        <v>1.7000333505737839E-3</v>
      </c>
      <c r="F364">
        <f>MSFT!C364</f>
        <v>-8.0320388955716603E-3</v>
      </c>
      <c r="G364">
        <f>NKE!C364</f>
        <v>5.6831202437459356E-3</v>
      </c>
      <c r="H364">
        <f>NVDA!C364</f>
        <v>2.2520451145055038E-2</v>
      </c>
      <c r="I364">
        <f>PG!C364</f>
        <v>1.0638751203410084E-2</v>
      </c>
      <c r="J364">
        <f>TM!C364</f>
        <v>1.8051466425815215E-2</v>
      </c>
      <c r="K364">
        <f>VIG!C364</f>
        <v>1.3025697330225142E-2</v>
      </c>
      <c r="L364">
        <f>VOO!C364</f>
        <v>1.4338613157279972E-2</v>
      </c>
      <c r="M364">
        <f>WMT!C364</f>
        <v>2.1358248346997526E-3</v>
      </c>
    </row>
    <row r="365" spans="1:13" x14ac:dyDescent="0.3">
      <c r="A365" s="1">
        <v>41439</v>
      </c>
      <c r="B365">
        <v>0</v>
      </c>
      <c r="C365">
        <f>CAT!C365</f>
        <v>-1.502898628514804E-2</v>
      </c>
      <c r="D365">
        <f>DIA!C365</f>
        <v>-7.2745644995188498E-3</v>
      </c>
      <c r="E365">
        <f>HD!C365</f>
        <v>7.8347131372695934E-4</v>
      </c>
      <c r="F365">
        <f>MSFT!C365</f>
        <v>-9.2593063831922003E-3</v>
      </c>
      <c r="G365">
        <f>NKE!C365</f>
        <v>2.1028081066278509E-3</v>
      </c>
      <c r="H365">
        <f>NVDA!C365</f>
        <v>-1.3928552121486308E-3</v>
      </c>
      <c r="I365">
        <f>PG!C365</f>
        <v>-5.1130468258156932E-3</v>
      </c>
      <c r="J365">
        <f>TM!C365</f>
        <v>-3.2850480051073598E-2</v>
      </c>
      <c r="K365">
        <f>VIG!C365</f>
        <v>-4.1261604107049286E-3</v>
      </c>
      <c r="L365">
        <f>VOO!C365</f>
        <v>-6.1387786761449405E-3</v>
      </c>
      <c r="M365">
        <f>WMT!C365</f>
        <v>-1.7347340750906801E-3</v>
      </c>
    </row>
    <row r="366" spans="1:13" x14ac:dyDescent="0.3">
      <c r="A366" s="1">
        <v>41442</v>
      </c>
      <c r="B366">
        <v>0</v>
      </c>
      <c r="C366">
        <f>CAT!C366</f>
        <v>5.9596940236250943E-4</v>
      </c>
      <c r="D366">
        <f>DIA!C366</f>
        <v>7.4063222534833523E-3</v>
      </c>
      <c r="E366">
        <f>HD!C366</f>
        <v>-5.8925107827607582E-3</v>
      </c>
      <c r="F366">
        <f>MSFT!C366</f>
        <v>1.7291345278763762E-2</v>
      </c>
      <c r="G366">
        <f>NKE!C366</f>
        <v>8.0767457118578842E-4</v>
      </c>
      <c r="H366">
        <f>NVDA!C366</f>
        <v>9.7086793571753236E-3</v>
      </c>
      <c r="I366">
        <f>PG!C366</f>
        <v>1.1848222827251873E-2</v>
      </c>
      <c r="J366">
        <f>TM!C366</f>
        <v>2.5236915099702373E-2</v>
      </c>
      <c r="K366">
        <f>VIG!C366</f>
        <v>6.4762340404577855E-3</v>
      </c>
      <c r="L366">
        <f>VOO!C366</f>
        <v>7.9999195829977571E-3</v>
      </c>
      <c r="M366">
        <f>WMT!C366</f>
        <v>1.067629061596826E-3</v>
      </c>
    </row>
    <row r="367" spans="1:13" x14ac:dyDescent="0.3">
      <c r="A367" s="1">
        <v>41443</v>
      </c>
      <c r="B367">
        <v>0</v>
      </c>
      <c r="C367">
        <f>CAT!C367</f>
        <v>7.4790614518193939E-3</v>
      </c>
      <c r="D367">
        <f>DIA!C367</f>
        <v>8.659520562696324E-3</v>
      </c>
      <c r="E367">
        <f>HD!C367</f>
        <v>1.3695953037697387E-2</v>
      </c>
      <c r="F367">
        <f>MSFT!C367</f>
        <v>-5.7143269431089683E-4</v>
      </c>
      <c r="G367">
        <f>NKE!C367</f>
        <v>3.3846502087209501E-3</v>
      </c>
      <c r="H367">
        <f>NVDA!C367</f>
        <v>-6.2304687090695889E-3</v>
      </c>
      <c r="I367">
        <f>PG!C367</f>
        <v>1.0123713697250949E-3</v>
      </c>
      <c r="J367">
        <f>TM!C367</f>
        <v>1.5742035117786005E-2</v>
      </c>
      <c r="K367">
        <f>VIG!C367</f>
        <v>6.1428741708364773E-3</v>
      </c>
      <c r="L367">
        <f>VOO!C367</f>
        <v>7.672852699656103E-3</v>
      </c>
      <c r="M367">
        <f>WMT!C367</f>
        <v>1.0353281287247581E-2</v>
      </c>
    </row>
    <row r="368" spans="1:13" x14ac:dyDescent="0.3">
      <c r="A368" s="1">
        <v>41444</v>
      </c>
      <c r="B368">
        <v>0</v>
      </c>
      <c r="C368">
        <f>CAT!C368</f>
        <v>-3.5543057668314484E-3</v>
      </c>
      <c r="D368">
        <f>DIA!C368</f>
        <v>-1.3215541772522196E-2</v>
      </c>
      <c r="E368">
        <f>HD!C368</f>
        <v>-1.6457917363541942E-2</v>
      </c>
      <c r="F368">
        <f>MSFT!C368</f>
        <v>-1.1211734916490287E-2</v>
      </c>
      <c r="G368">
        <f>NKE!C368</f>
        <v>-6.4568606357486413E-3</v>
      </c>
      <c r="H368">
        <f>NVDA!C368</f>
        <v>3.0098091903698228E-2</v>
      </c>
      <c r="I368">
        <f>PG!C368</f>
        <v>-1.8257562863427661E-2</v>
      </c>
      <c r="J368">
        <f>TM!C368</f>
        <v>-1.2424452639347142E-2</v>
      </c>
      <c r="K368">
        <f>VIG!C368</f>
        <v>-1.3801378073199812E-2</v>
      </c>
      <c r="L368">
        <f>VOO!C368</f>
        <v>-1.3399866546067401E-2</v>
      </c>
      <c r="M368">
        <f>WMT!C368</f>
        <v>-1.6912181787324017E-2</v>
      </c>
    </row>
    <row r="369" spans="1:13" x14ac:dyDescent="0.3">
      <c r="A369" s="1">
        <v>41445</v>
      </c>
      <c r="B369">
        <v>0</v>
      </c>
      <c r="C369">
        <f>CAT!C369</f>
        <v>-1.2541170225281197E-2</v>
      </c>
      <c r="D369">
        <f>DIA!C369</f>
        <v>-2.3505005433835987E-2</v>
      </c>
      <c r="E369">
        <f>HD!C369</f>
        <v>-2.7504821876001746E-2</v>
      </c>
      <c r="F369">
        <f>MSFT!C369</f>
        <v>-3.2317655722496126E-2</v>
      </c>
      <c r="G369">
        <f>NKE!C369</f>
        <v>-1.5833130485352911E-2</v>
      </c>
      <c r="H369">
        <f>NVDA!C369</f>
        <v>-2.7324192949802005E-2</v>
      </c>
      <c r="I369">
        <f>PG!C369</f>
        <v>-3.0880303664740292E-2</v>
      </c>
      <c r="J369">
        <f>TM!C369</f>
        <v>-3.1284251125576736E-2</v>
      </c>
      <c r="K369">
        <f>VIG!C369</f>
        <v>-2.4090363038714223E-2</v>
      </c>
      <c r="L369">
        <f>VOO!C369</f>
        <v>-2.5704914438121323E-2</v>
      </c>
      <c r="M369">
        <f>WMT!C369</f>
        <v>-1.9391832894765586E-2</v>
      </c>
    </row>
    <row r="370" spans="1:13" x14ac:dyDescent="0.3">
      <c r="A370" s="1">
        <v>41446</v>
      </c>
      <c r="B370">
        <v>0</v>
      </c>
      <c r="C370">
        <f>CAT!C370</f>
        <v>-9.6198175072447422E-4</v>
      </c>
      <c r="D370">
        <f>DIA!C370</f>
        <v>3.0776827164646155E-3</v>
      </c>
      <c r="E370">
        <f>HD!C370</f>
        <v>-6.7755078028290932E-4</v>
      </c>
      <c r="F370">
        <f>MSFT!C370</f>
        <v>-6.5912280197231018E-3</v>
      </c>
      <c r="G370">
        <f>NKE!C370</f>
        <v>-3.4610733101690756E-3</v>
      </c>
      <c r="H370">
        <f>NVDA!C370</f>
        <v>-1.3860246787268386E-3</v>
      </c>
      <c r="I370">
        <f>PG!C370</f>
        <v>2.8558386621721679E-2</v>
      </c>
      <c r="J370">
        <f>TM!C370</f>
        <v>2.1048215775405447E-2</v>
      </c>
      <c r="K370">
        <f>VIG!C370</f>
        <v>4.0808223712886626E-3</v>
      </c>
      <c r="L370">
        <f>VOO!C370</f>
        <v>3.1471668583180771E-3</v>
      </c>
      <c r="M370">
        <f>WMT!C370</f>
        <v>6.5511271524763713E-3</v>
      </c>
    </row>
    <row r="371" spans="1:13" x14ac:dyDescent="0.3">
      <c r="A371" s="1">
        <v>41449</v>
      </c>
      <c r="B371">
        <v>0</v>
      </c>
      <c r="C371">
        <f>CAT!C371</f>
        <v>-1.9436978445365023E-2</v>
      </c>
      <c r="D371">
        <f>DIA!C371</f>
        <v>-9.8635422623023113E-3</v>
      </c>
      <c r="E371">
        <f>HD!C371</f>
        <v>-4.2080575281263988E-3</v>
      </c>
      <c r="F371">
        <f>MSFT!C371</f>
        <v>1.3435402791473018E-2</v>
      </c>
      <c r="G371">
        <f>NKE!C371</f>
        <v>-1.0288956336172286E-2</v>
      </c>
      <c r="H371">
        <f>NVDA!C371</f>
        <v>-2.1023951278408937E-2</v>
      </c>
      <c r="I371">
        <f>PG!C371</f>
        <v>-1.1038739469798683E-2</v>
      </c>
      <c r="J371">
        <f>TM!C371</f>
        <v>-2.5586252375095177E-2</v>
      </c>
      <c r="K371">
        <f>VIG!C371</f>
        <v>-9.3684047229373475E-3</v>
      </c>
      <c r="L371">
        <f>VOO!C371</f>
        <v>-1.2726202955504824E-2</v>
      </c>
      <c r="M371">
        <f>WMT!C371</f>
        <v>9.3426617548325059E-3</v>
      </c>
    </row>
    <row r="372" spans="1:13" x14ac:dyDescent="0.3">
      <c r="A372" s="1">
        <v>41450</v>
      </c>
      <c r="B372">
        <v>0</v>
      </c>
      <c r="C372">
        <f>CAT!C372</f>
        <v>9.8869505843839651E-3</v>
      </c>
      <c r="D372">
        <f>DIA!C372</f>
        <v>6.9483005776594907E-3</v>
      </c>
      <c r="E372">
        <f>HD!C372</f>
        <v>8.5340452379252928E-3</v>
      </c>
      <c r="F372">
        <f>MSFT!C372</f>
        <v>-1.4839701904233124E-3</v>
      </c>
      <c r="G372">
        <f>NKE!C372</f>
        <v>7.3126939730798384E-3</v>
      </c>
      <c r="H372">
        <f>NVDA!C372</f>
        <v>7.0573098109844613E-3</v>
      </c>
      <c r="I372">
        <f>PG!C372</f>
        <v>1.4356753863039361E-3</v>
      </c>
      <c r="J372">
        <f>TM!C372</f>
        <v>6.5009531533403763E-3</v>
      </c>
      <c r="K372">
        <f>VIG!C372</f>
        <v>5.3424812851453419E-3</v>
      </c>
      <c r="L372">
        <f>VOO!C372</f>
        <v>9.9626119375704463E-3</v>
      </c>
      <c r="M372">
        <f>WMT!C372</f>
        <v>2.288513717453932E-3</v>
      </c>
    </row>
    <row r="373" spans="1:13" x14ac:dyDescent="0.3">
      <c r="A373" s="1">
        <v>41451</v>
      </c>
      <c r="B373">
        <v>0</v>
      </c>
      <c r="C373">
        <f>CAT!C373</f>
        <v>-2.7976054967662218E-3</v>
      </c>
      <c r="D373">
        <f>DIA!C373</f>
        <v>1.0064636753612168E-2</v>
      </c>
      <c r="E373">
        <f>HD!C373</f>
        <v>2.0426117700998933E-2</v>
      </c>
      <c r="F373">
        <f>MSFT!C373</f>
        <v>1.9994794324503275E-2</v>
      </c>
      <c r="G373">
        <f>NKE!C373</f>
        <v>2.3888603144022521E-2</v>
      </c>
      <c r="H373">
        <f>NVDA!C373</f>
        <v>-5.6419332722729768E-3</v>
      </c>
      <c r="I373">
        <f>PG!C373</f>
        <v>9.2154947772072459E-3</v>
      </c>
      <c r="J373">
        <f>TM!C373</f>
        <v>6.5433399951510575E-3</v>
      </c>
      <c r="K373">
        <f>VIG!C373</f>
        <v>8.7905106835311411E-3</v>
      </c>
      <c r="L373">
        <f>VOO!C373</f>
        <v>9.3188393336940071E-3</v>
      </c>
      <c r="M373">
        <f>WMT!C373</f>
        <v>8.5690230262162274E-3</v>
      </c>
    </row>
    <row r="374" spans="1:13" x14ac:dyDescent="0.3">
      <c r="A374" s="1">
        <v>41452</v>
      </c>
      <c r="B374">
        <v>0</v>
      </c>
      <c r="C374">
        <f>CAT!C374</f>
        <v>1.0420542435291452E-2</v>
      </c>
      <c r="D374">
        <f>DIA!C374</f>
        <v>7.4325104968109229E-3</v>
      </c>
      <c r="E374">
        <f>HD!C374</f>
        <v>7.8979432786101152E-3</v>
      </c>
      <c r="F374">
        <f>MSFT!C374</f>
        <v>7.8295102539013804E-3</v>
      </c>
      <c r="G374">
        <f>NKE!C374</f>
        <v>7.5703951719276021E-3</v>
      </c>
      <c r="H374">
        <f>NVDA!C374</f>
        <v>-9.2361127492411842E-3</v>
      </c>
      <c r="I374">
        <f>PG!C374</f>
        <v>3.4821880582570361E-3</v>
      </c>
      <c r="J374">
        <f>TM!C374</f>
        <v>3.069483101867691E-2</v>
      </c>
      <c r="K374">
        <f>VIG!C374</f>
        <v>4.5166068177469945E-3</v>
      </c>
      <c r="L374">
        <f>VOO!C374</f>
        <v>6.6617748810349174E-3</v>
      </c>
      <c r="M374">
        <f>WMT!C374</f>
        <v>3.3271829639514167E-3</v>
      </c>
    </row>
    <row r="375" spans="1:13" x14ac:dyDescent="0.3">
      <c r="A375" s="1">
        <v>41453</v>
      </c>
      <c r="B375">
        <v>1</v>
      </c>
      <c r="C375">
        <f>CAT!C375</f>
        <v>-5.6817053905456995E-3</v>
      </c>
      <c r="D375">
        <f>DIA!C375</f>
        <v>-9.0468580863933522E-3</v>
      </c>
      <c r="E375">
        <f>HD!C375</f>
        <v>1.5611196878584028E-2</v>
      </c>
      <c r="F375">
        <f>MSFT!C375</f>
        <v>-2.3135058519482238E-3</v>
      </c>
      <c r="G375">
        <f>NKE!C375</f>
        <v>2.1587979196828231E-2</v>
      </c>
      <c r="H375">
        <f>NVDA!C375</f>
        <v>2.1390356436789401E-3</v>
      </c>
      <c r="I375">
        <f>PG!C375</f>
        <v>-8.7934961454049065E-3</v>
      </c>
      <c r="J375">
        <f>TM!C375</f>
        <v>-8.9110730000178072E-3</v>
      </c>
      <c r="K375">
        <f>VIG!C375</f>
        <v>-5.5733958980188625E-3</v>
      </c>
      <c r="L375">
        <f>VOO!C375</f>
        <v>-6.252551871277926E-3</v>
      </c>
      <c r="M375">
        <f>WMT!C375</f>
        <v>-1.0284029901469241E-2</v>
      </c>
    </row>
    <row r="376" spans="1:13" x14ac:dyDescent="0.3">
      <c r="A376" s="1">
        <v>41456</v>
      </c>
      <c r="B376">
        <v>0</v>
      </c>
      <c r="C376">
        <f>CAT!C376</f>
        <v>2.784503693443326E-3</v>
      </c>
      <c r="D376">
        <f>DIA!C376</f>
        <v>5.8395186684587841E-3</v>
      </c>
      <c r="E376">
        <f>HD!C376</f>
        <v>-7.7747794632564487E-3</v>
      </c>
      <c r="F376">
        <f>MSFT!C376</f>
        <v>-5.2250409436396701E-3</v>
      </c>
      <c r="G376">
        <f>NKE!C376</f>
        <v>-2.1427622369000632E-2</v>
      </c>
      <c r="H376">
        <f>NVDA!C376</f>
        <v>4.2642421856769544E-3</v>
      </c>
      <c r="I376">
        <f>PG!C376</f>
        <v>1.3289372511515157E-2</v>
      </c>
      <c r="J376">
        <f>TM!C376</f>
        <v>1.9370235898635808E-2</v>
      </c>
      <c r="K376">
        <f>VIG!C376</f>
        <v>7.224510560748465E-3</v>
      </c>
      <c r="L376">
        <f>VOO!C376</f>
        <v>7.4713435087448961E-3</v>
      </c>
      <c r="M376">
        <f>WMT!C376</f>
        <v>1.3417744897493359E-3</v>
      </c>
    </row>
    <row r="377" spans="1:13" x14ac:dyDescent="0.3">
      <c r="A377" s="1">
        <v>41457</v>
      </c>
      <c r="B377">
        <v>0</v>
      </c>
      <c r="C377">
        <f>CAT!C377</f>
        <v>-2.9053924220965458E-3</v>
      </c>
      <c r="D377">
        <f>DIA!C377</f>
        <v>-3.2845290353555479E-3</v>
      </c>
      <c r="E377">
        <f>HD!C377</f>
        <v>5.7072376590538258E-3</v>
      </c>
      <c r="F377">
        <f>MSFT!C377</f>
        <v>-1.2298752322538079E-2</v>
      </c>
      <c r="G377">
        <f>NKE!C377</f>
        <v>4.6417102788758411E-3</v>
      </c>
      <c r="H377">
        <f>NVDA!C377</f>
        <v>-7.0936970033802342E-4</v>
      </c>
      <c r="I377">
        <f>PG!C377</f>
        <v>5.3691568607436447E-3</v>
      </c>
      <c r="J377">
        <f>TM!C377</f>
        <v>1.1717946426016005E-2</v>
      </c>
      <c r="K377">
        <f>VIG!C377</f>
        <v>-1.6511146627297294E-3</v>
      </c>
      <c r="L377">
        <f>VOO!C377</f>
        <v>-1.4898050416311593E-3</v>
      </c>
      <c r="M377">
        <f>WMT!C377</f>
        <v>1.6074246468826686E-3</v>
      </c>
    </row>
    <row r="378" spans="1:13" x14ac:dyDescent="0.3">
      <c r="A378" s="1">
        <v>41458</v>
      </c>
      <c r="B378">
        <v>0</v>
      </c>
      <c r="C378">
        <f>CAT!C378</f>
        <v>-7.667468832699152E-3</v>
      </c>
      <c r="D378">
        <f>DIA!C378</f>
        <v>4.0877765967924405E-3</v>
      </c>
      <c r="E378">
        <f>HD!C378</f>
        <v>5.4182403289920831E-3</v>
      </c>
      <c r="F378">
        <f>MSFT!C378</f>
        <v>2.0603819624767832E-3</v>
      </c>
      <c r="G378">
        <f>NKE!C378</f>
        <v>3.8252981904408219E-3</v>
      </c>
      <c r="H378">
        <f>NVDA!C378</f>
        <v>2.8346912109806729E-3</v>
      </c>
      <c r="I378">
        <f>PG!C378</f>
        <v>1.6559812527137607E-3</v>
      </c>
      <c r="J378">
        <f>TM!C378</f>
        <v>4.0151470994175838E-4</v>
      </c>
      <c r="K378">
        <f>VIG!C378</f>
        <v>-3.0037707804215396E-4</v>
      </c>
      <c r="L378">
        <f>VOO!C378</f>
        <v>9.4824125206623849E-4</v>
      </c>
      <c r="M378">
        <f>WMT!C378</f>
        <v>6.6888393457425837E-4</v>
      </c>
    </row>
    <row r="379" spans="1:13" x14ac:dyDescent="0.3">
      <c r="A379" s="1">
        <v>41460</v>
      </c>
      <c r="B379">
        <v>0</v>
      </c>
      <c r="C379">
        <f>CAT!C379</f>
        <v>3.5368389691763907E-3</v>
      </c>
      <c r="D379">
        <f>DIA!C379</f>
        <v>9.8481940118938811E-3</v>
      </c>
      <c r="E379">
        <f>HD!C379</f>
        <v>7.1786714301645699E-3</v>
      </c>
      <c r="F379">
        <f>MSFT!C379</f>
        <v>5.8634725252434986E-3</v>
      </c>
      <c r="G379">
        <f>NKE!C379</f>
        <v>1.2332602520883258E-2</v>
      </c>
      <c r="H379">
        <f>NVDA!C379</f>
        <v>7.7548766248256686E-3</v>
      </c>
      <c r="I379">
        <f>PG!C379</f>
        <v>-2.932005049906419E-3</v>
      </c>
      <c r="J379">
        <f>TM!C379</f>
        <v>6.0051254150929427E-3</v>
      </c>
      <c r="K379">
        <f>VIG!C379</f>
        <v>1.0017528373146133E-2</v>
      </c>
      <c r="L379">
        <f>VOO!C379</f>
        <v>1.1042476326802785E-2</v>
      </c>
      <c r="M379">
        <f>WMT!C379</f>
        <v>6.0010844292705083E-3</v>
      </c>
    </row>
    <row r="380" spans="1:13" x14ac:dyDescent="0.3">
      <c r="A380" s="1">
        <v>41463</v>
      </c>
      <c r="B380">
        <v>0</v>
      </c>
      <c r="C380">
        <f>CAT!C380</f>
        <v>1.2822296655901944E-2</v>
      </c>
      <c r="D380">
        <f>DIA!C380</f>
        <v>6.5999341159962924E-3</v>
      </c>
      <c r="E380">
        <f>HD!C380</f>
        <v>1.180882143106559E-2</v>
      </c>
      <c r="F380">
        <f>MSFT!C380</f>
        <v>3.5014820234436704E-3</v>
      </c>
      <c r="G380">
        <f>NKE!C380</f>
        <v>1.2559813873768038E-3</v>
      </c>
      <c r="H380">
        <f>NVDA!C380</f>
        <v>-4.9278214900371374E-3</v>
      </c>
      <c r="I380">
        <f>PG!C380</f>
        <v>5.3469390681972657E-3</v>
      </c>
      <c r="J380">
        <f>TM!C380</f>
        <v>-2.9581829616660534E-3</v>
      </c>
      <c r="K380">
        <f>VIG!C380</f>
        <v>6.8195727261590013E-3</v>
      </c>
      <c r="L380">
        <f>VOO!C380</f>
        <v>5.2094461137725421E-3</v>
      </c>
      <c r="M380">
        <f>WMT!C380</f>
        <v>1.9748042670297287E-2</v>
      </c>
    </row>
    <row r="381" spans="1:13" x14ac:dyDescent="0.3">
      <c r="A381" s="1">
        <v>41464</v>
      </c>
      <c r="B381">
        <v>0</v>
      </c>
      <c r="C381">
        <f>CAT!C381</f>
        <v>2.5278623787432827E-2</v>
      </c>
      <c r="D381">
        <f>DIA!C381</f>
        <v>5.0519305624504183E-3</v>
      </c>
      <c r="E381">
        <f>HD!C381</f>
        <v>6.0407202752496463E-3</v>
      </c>
      <c r="F381">
        <f>MSFT!C381</f>
        <v>5.8245235306056073E-4</v>
      </c>
      <c r="G381">
        <f>NKE!C381</f>
        <v>3.2901158258747572E-3</v>
      </c>
      <c r="H381">
        <f>NVDA!C381</f>
        <v>4.9278214900370645E-3</v>
      </c>
      <c r="I381">
        <f>PG!C381</f>
        <v>1.0232158469105863E-2</v>
      </c>
      <c r="J381">
        <f>TM!C381</f>
        <v>1.0354564515261053E-2</v>
      </c>
      <c r="K381">
        <f>VIG!C381</f>
        <v>7.3603853671339531E-3</v>
      </c>
      <c r="L381">
        <f>VOO!C381</f>
        <v>7.5652230194445573E-3</v>
      </c>
      <c r="M381">
        <f>WMT!C381</f>
        <v>4.1631848877854462E-3</v>
      </c>
    </row>
    <row r="382" spans="1:13" x14ac:dyDescent="0.3">
      <c r="A382" s="1">
        <v>41465</v>
      </c>
      <c r="B382">
        <v>0</v>
      </c>
      <c r="C382">
        <f>CAT!C382</f>
        <v>-4.3455495218335371E-3</v>
      </c>
      <c r="D382">
        <f>DIA!C382</f>
        <v>-5.2349342066309755E-4</v>
      </c>
      <c r="E382">
        <f>HD!C382</f>
        <v>-3.7711296992483352E-3</v>
      </c>
      <c r="F382">
        <f>MSFT!C382</f>
        <v>1.0137508372632432E-2</v>
      </c>
      <c r="G382">
        <f>NKE!C382</f>
        <v>-5.1752101302272634E-3</v>
      </c>
      <c r="H382">
        <f>NVDA!C382</f>
        <v>1.3254500986753555E-2</v>
      </c>
      <c r="I382">
        <f>PG!C382</f>
        <v>2.8861589781622255E-3</v>
      </c>
      <c r="J382">
        <f>TM!C382</f>
        <v>4.5065444167673111E-3</v>
      </c>
      <c r="K382">
        <f>VIG!C382</f>
        <v>1.4672661500886376E-4</v>
      </c>
      <c r="L382">
        <f>VOO!C382</f>
        <v>2.6439252177932126E-4</v>
      </c>
      <c r="M382">
        <f>WMT!C382</f>
        <v>-3.3811846532302747E-3</v>
      </c>
    </row>
    <row r="383" spans="1:13" x14ac:dyDescent="0.3">
      <c r="A383" s="1">
        <v>41466</v>
      </c>
      <c r="B383">
        <v>0</v>
      </c>
      <c r="C383">
        <f>CAT!C383</f>
        <v>2.0273218980463088E-2</v>
      </c>
      <c r="D383">
        <f>DIA!C383</f>
        <v>1.0876991933799783E-2</v>
      </c>
      <c r="E383">
        <f>HD!C383</f>
        <v>5.7766310019491188E-3</v>
      </c>
      <c r="F383">
        <f>MSFT!C383</f>
        <v>2.8130889660842932E-2</v>
      </c>
      <c r="G383">
        <f>NKE!C383</f>
        <v>1.8850943043522881E-3</v>
      </c>
      <c r="H383">
        <f>NVDA!C383</f>
        <v>1.3764704449371586E-2</v>
      </c>
      <c r="I383">
        <f>PG!C383</f>
        <v>1.2082440327164393E-2</v>
      </c>
      <c r="J383">
        <f>TM!C383</f>
        <v>1.9683525797372137E-2</v>
      </c>
      <c r="K383">
        <f>VIG!C383</f>
        <v>1.2243209183434977E-2</v>
      </c>
      <c r="L383">
        <f>VOO!C383</f>
        <v>1.4044694495595944E-2</v>
      </c>
      <c r="M383">
        <f>WMT!C383</f>
        <v>1.1140048852746137E-2</v>
      </c>
    </row>
    <row r="384" spans="1:13" x14ac:dyDescent="0.3">
      <c r="A384" s="1">
        <v>41467</v>
      </c>
      <c r="B384">
        <v>0</v>
      </c>
      <c r="C384">
        <f>CAT!C384</f>
        <v>5.4062247799945536E-3</v>
      </c>
      <c r="D384">
        <f>DIA!C384</f>
        <v>-1.3620234435482339E-3</v>
      </c>
      <c r="E384">
        <f>HD!C384</f>
        <v>8.4788251492455939E-3</v>
      </c>
      <c r="F384">
        <f>MSFT!C384</f>
        <v>-5.6074102040525107E-4</v>
      </c>
      <c r="G384">
        <f>NKE!C384</f>
        <v>-7.8489175011957715E-4</v>
      </c>
      <c r="H384">
        <f>NVDA!C384</f>
        <v>6.8348723817566841E-4</v>
      </c>
      <c r="I384">
        <f>PG!C384</f>
        <v>9.6106664431456351E-3</v>
      </c>
      <c r="J384">
        <f>TM!C384</f>
        <v>3.0891636031322215E-3</v>
      </c>
      <c r="K384">
        <f>VIG!C384</f>
        <v>1.1584417147368685E-3</v>
      </c>
      <c r="L384">
        <f>VOO!C384</f>
        <v>2.6097234139670436E-4</v>
      </c>
      <c r="M384">
        <f>WMT!C384</f>
        <v>0</v>
      </c>
    </row>
    <row r="385" spans="1:13" x14ac:dyDescent="0.3">
      <c r="A385" s="1">
        <v>41470</v>
      </c>
      <c r="B385">
        <v>0</v>
      </c>
      <c r="C385">
        <f>CAT!C385</f>
        <v>2.6354198009021809E-3</v>
      </c>
      <c r="D385">
        <f>DIA!C385</f>
        <v>3.0444394304161397E-3</v>
      </c>
      <c r="E385">
        <f>HD!C385</f>
        <v>-1.7397070008915605E-3</v>
      </c>
      <c r="F385">
        <f>MSFT!C385</f>
        <v>1.3920061845083502E-2</v>
      </c>
      <c r="G385">
        <f>NKE!C385</f>
        <v>-5.0387289194959118E-3</v>
      </c>
      <c r="H385">
        <f>NVDA!C385</f>
        <v>-2.0516455702763187E-3</v>
      </c>
      <c r="I385">
        <f>PG!C385</f>
        <v>-4.9081837033921379E-4</v>
      </c>
      <c r="J385">
        <f>TM!C385</f>
        <v>-3.8558056785356843E-4</v>
      </c>
      <c r="K385">
        <f>VIG!C385</f>
        <v>2.1679972695565022E-3</v>
      </c>
      <c r="L385">
        <f>VOO!C385</f>
        <v>3.6418724788834849E-3</v>
      </c>
      <c r="M385">
        <f>WMT!C385</f>
        <v>-7.7588641995158282E-3</v>
      </c>
    </row>
    <row r="386" spans="1:13" x14ac:dyDescent="0.3">
      <c r="A386" s="1">
        <v>41471</v>
      </c>
      <c r="B386">
        <v>0</v>
      </c>
      <c r="C386">
        <f>CAT!C386</f>
        <v>8.7712954626338793E-3</v>
      </c>
      <c r="D386">
        <f>DIA!C386</f>
        <v>-2.2015499618676061E-3</v>
      </c>
      <c r="E386">
        <f>HD!C386</f>
        <v>-2.2414463112829033E-3</v>
      </c>
      <c r="F386">
        <f>MSFT!C386</f>
        <v>2.7611029464973823E-3</v>
      </c>
      <c r="G386">
        <f>NKE!C386</f>
        <v>-1.0313260598465102E-2</v>
      </c>
      <c r="H386">
        <f>NVDA!C386</f>
        <v>5.4609292140045526E-3</v>
      </c>
      <c r="I386">
        <f>PG!C386</f>
        <v>-6.6469926739683126E-3</v>
      </c>
      <c r="J386">
        <f>TM!C386</f>
        <v>-5.6468487504255779E-3</v>
      </c>
      <c r="K386">
        <f>VIG!C386</f>
        <v>-3.760745148432569E-3</v>
      </c>
      <c r="L386">
        <f>VOO!C386</f>
        <v>-3.7722904649838207E-3</v>
      </c>
      <c r="M386">
        <f>WMT!C386</f>
        <v>4.4040849785089769E-3</v>
      </c>
    </row>
    <row r="387" spans="1:13" x14ac:dyDescent="0.3">
      <c r="A387" s="1">
        <v>41472</v>
      </c>
      <c r="B387">
        <v>0</v>
      </c>
      <c r="C387">
        <f>CAT!C387</f>
        <v>-1.7158914624833245E-2</v>
      </c>
      <c r="D387">
        <f>DIA!C387</f>
        <v>9.0706727025677888E-4</v>
      </c>
      <c r="E387">
        <f>HD!C387</f>
        <v>2.7386904193761477E-3</v>
      </c>
      <c r="F387">
        <f>MSFT!C387</f>
        <v>-1.4720254810161931E-2</v>
      </c>
      <c r="G387">
        <f>NKE!C387</f>
        <v>9.9974732739529521E-3</v>
      </c>
      <c r="H387">
        <f>NVDA!C387</f>
        <v>-5.4609292140046445E-3</v>
      </c>
      <c r="I387">
        <f>PG!C387</f>
        <v>-3.4712215737073347E-3</v>
      </c>
      <c r="J387">
        <f>TM!C387</f>
        <v>1.4860478557999152E-2</v>
      </c>
      <c r="K387">
        <f>VIG!C387</f>
        <v>3.3277659798515318E-3</v>
      </c>
      <c r="L387">
        <f>VOO!C387</f>
        <v>2.473415868196023E-3</v>
      </c>
      <c r="M387">
        <f>WMT!C387</f>
        <v>-2.1997403464490703E-3</v>
      </c>
    </row>
    <row r="388" spans="1:13" x14ac:dyDescent="0.3">
      <c r="A388" s="1">
        <v>41473</v>
      </c>
      <c r="B388">
        <v>0</v>
      </c>
      <c r="C388">
        <f>CAT!C388</f>
        <v>-4.074902866767538E-3</v>
      </c>
      <c r="D388">
        <f>DIA!C388</f>
        <v>5.810660805074027E-3</v>
      </c>
      <c r="E388">
        <f>HD!C388</f>
        <v>-5.2350057674183711E-3</v>
      </c>
      <c r="F388">
        <f>MSFT!C388</f>
        <v>-8.4295870780046311E-3</v>
      </c>
      <c r="G388">
        <f>NKE!C388</f>
        <v>-1.5789556483640637E-4</v>
      </c>
      <c r="H388">
        <f>NVDA!C388</f>
        <v>-4.1147883072561522E-3</v>
      </c>
      <c r="I388">
        <f>PG!C388</f>
        <v>2.6187675222866685E-3</v>
      </c>
      <c r="J388">
        <f>TM!C388</f>
        <v>-3.057541176568672E-4</v>
      </c>
      <c r="K388">
        <f>VIG!C388</f>
        <v>5.7610370588599925E-3</v>
      </c>
      <c r="L388">
        <f>VOO!C388</f>
        <v>5.7037083333191753E-3</v>
      </c>
      <c r="M388">
        <f>WMT!C388</f>
        <v>1.8117343914038789E-3</v>
      </c>
    </row>
    <row r="389" spans="1:13" x14ac:dyDescent="0.3">
      <c r="A389" s="1">
        <v>41474</v>
      </c>
      <c r="B389">
        <v>0</v>
      </c>
      <c r="C389">
        <f>CAT!C389</f>
        <v>-8.1680583874268022E-4</v>
      </c>
      <c r="D389">
        <f>DIA!C389</f>
        <v>-9.08273810878904E-5</v>
      </c>
      <c r="E389">
        <f>HD!C389</f>
        <v>-1.625609459489207E-3</v>
      </c>
      <c r="F389">
        <f>MSFT!C389</f>
        <v>-0.12103314183463872</v>
      </c>
      <c r="G389">
        <f>NKE!C389</f>
        <v>4.7368288934843074E-4</v>
      </c>
      <c r="H389">
        <f>NVDA!C389</f>
        <v>-2.1536258796768216E-2</v>
      </c>
      <c r="I389">
        <f>PG!C389</f>
        <v>1.3236958666173148E-2</v>
      </c>
      <c r="J389">
        <f>TM!C389</f>
        <v>-3.3695638439730298E-3</v>
      </c>
      <c r="K389">
        <f>VIG!C389</f>
        <v>4.5850191603922508E-3</v>
      </c>
      <c r="L389">
        <f>VOO!C389</f>
        <v>1.8079486145210254E-3</v>
      </c>
      <c r="M389">
        <f>WMT!C389</f>
        <v>9.5228887034271275E-3</v>
      </c>
    </row>
    <row r="390" spans="1:13" x14ac:dyDescent="0.3">
      <c r="A390" s="1">
        <v>41477</v>
      </c>
      <c r="B390">
        <v>0</v>
      </c>
      <c r="C390">
        <f>CAT!C390</f>
        <v>4.0782402922434216E-3</v>
      </c>
      <c r="D390">
        <f>DIA!C390</f>
        <v>-6.4067691492966601E-5</v>
      </c>
      <c r="E390">
        <f>HD!C390</f>
        <v>1.3759459997512834E-3</v>
      </c>
      <c r="F390">
        <f>MSFT!C390</f>
        <v>1.9240462063820733E-2</v>
      </c>
      <c r="G390">
        <f>NKE!C390</f>
        <v>-9.4730611867943247E-4</v>
      </c>
      <c r="H390">
        <f>NVDA!C390</f>
        <v>-7.0261810805812475E-4</v>
      </c>
      <c r="I390">
        <f>PG!C390</f>
        <v>-1.8451599417873717E-3</v>
      </c>
      <c r="J390">
        <f>TM!C390</f>
        <v>-4.6017339181354664E-4</v>
      </c>
      <c r="K390">
        <f>VIG!C390</f>
        <v>4.2938953749551909E-4</v>
      </c>
      <c r="L390">
        <f>VOO!C390</f>
        <v>1.8051281235069306E-3</v>
      </c>
      <c r="M390">
        <f>WMT!C390</f>
        <v>-2.6930840435439069E-3</v>
      </c>
    </row>
    <row r="391" spans="1:13" x14ac:dyDescent="0.3">
      <c r="A391" s="1">
        <v>41478</v>
      </c>
      <c r="B391">
        <v>0</v>
      </c>
      <c r="C391">
        <f>CAT!C391</f>
        <v>-5.5970560022217553E-3</v>
      </c>
      <c r="D391">
        <f>DIA!C391</f>
        <v>1.610725333090117E-3</v>
      </c>
      <c r="E391">
        <f>HD!C391</f>
        <v>2.3718792193841466E-3</v>
      </c>
      <c r="F391">
        <f>MSFT!C391</f>
        <v>-5.9534237585281155E-3</v>
      </c>
      <c r="G391">
        <f>NKE!C391</f>
        <v>-1.5813977863519393E-3</v>
      </c>
      <c r="H391">
        <f>NVDA!C391</f>
        <v>-1.4064184658050139E-3</v>
      </c>
      <c r="I391">
        <f>PG!C391</f>
        <v>-3.3301096792057992E-3</v>
      </c>
      <c r="J391">
        <f>TM!C391</f>
        <v>-6.3131898740120653E-3</v>
      </c>
      <c r="K391">
        <f>VIG!C391</f>
        <v>7.1340025613749478E-4</v>
      </c>
      <c r="L391">
        <f>VOO!C391</f>
        <v>-2.062986969246491E-3</v>
      </c>
      <c r="M391">
        <f>WMT!C391</f>
        <v>8.6942366213094528E-3</v>
      </c>
    </row>
    <row r="392" spans="1:13" x14ac:dyDescent="0.3">
      <c r="A392" s="1">
        <v>41479</v>
      </c>
      <c r="B392">
        <v>0</v>
      </c>
      <c r="C392">
        <f>CAT!C392</f>
        <v>-2.4622514686879995E-2</v>
      </c>
      <c r="D392">
        <f>DIA!C392</f>
        <v>-1.6751420560879352E-3</v>
      </c>
      <c r="E392">
        <f>HD!C392</f>
        <v>9.971769711810915E-4</v>
      </c>
      <c r="F392">
        <f>MSFT!C392</f>
        <v>4.3901529682550226E-3</v>
      </c>
      <c r="G392">
        <f>NKE!C392</f>
        <v>-8.9017175890684502E-3</v>
      </c>
      <c r="H392">
        <f>NVDA!C392</f>
        <v>0</v>
      </c>
      <c r="I392">
        <f>PG!C392</f>
        <v>-8.4359979300804525E-3</v>
      </c>
      <c r="J392">
        <f>TM!C392</f>
        <v>-8.1424512900069093E-3</v>
      </c>
      <c r="K392">
        <f>VIG!C392</f>
        <v>-5.7278089540251974E-3</v>
      </c>
      <c r="L392">
        <f>VOO!C392</f>
        <v>-3.7500813189770259E-3</v>
      </c>
      <c r="M392">
        <f>WMT!C392</f>
        <v>-4.0820079471854641E-3</v>
      </c>
    </row>
    <row r="393" spans="1:13" x14ac:dyDescent="0.3">
      <c r="A393" s="1">
        <v>41480</v>
      </c>
      <c r="B393">
        <v>0</v>
      </c>
      <c r="C393">
        <f>CAT!C393</f>
        <v>-1.5702836730369884E-2</v>
      </c>
      <c r="D393">
        <f>DIA!C393</f>
        <v>1.2848441449095837E-4</v>
      </c>
      <c r="E393">
        <f>HD!C393</f>
        <v>-1.607494242040345E-2</v>
      </c>
      <c r="F393">
        <f>MSFT!C393</f>
        <v>-1.799581003665722E-2</v>
      </c>
      <c r="G393">
        <f>NKE!C393</f>
        <v>-2.2378570878591915E-3</v>
      </c>
      <c r="H393">
        <f>NVDA!C393</f>
        <v>3.5125689181247813E-3</v>
      </c>
      <c r="I393">
        <f>PG!C393</f>
        <v>1.7432831763236453E-3</v>
      </c>
      <c r="J393">
        <f>TM!C393</f>
        <v>-6.8753679026681402E-3</v>
      </c>
      <c r="K393">
        <f>VIG!C393</f>
        <v>3.2979526920827919E-3</v>
      </c>
      <c r="L393">
        <f>VOO!C393</f>
        <v>1.812148890466237E-3</v>
      </c>
      <c r="M393">
        <f>WMT!C393</f>
        <v>-2.8161900928255152E-3</v>
      </c>
    </row>
    <row r="394" spans="1:13" x14ac:dyDescent="0.3">
      <c r="A394" s="1">
        <v>41481</v>
      </c>
      <c r="B394">
        <v>0</v>
      </c>
      <c r="C394">
        <f>CAT!C394</f>
        <v>-9.7457011062509905E-4</v>
      </c>
      <c r="D394">
        <f>DIA!C394</f>
        <v>2.5805863258699161E-4</v>
      </c>
      <c r="E394">
        <f>HD!C394</f>
        <v>-3.1700221942516874E-3</v>
      </c>
      <c r="F394">
        <f>MSFT!C394</f>
        <v>7.3006074945391203E-3</v>
      </c>
      <c r="G394">
        <f>NKE!C394</f>
        <v>6.3970890518701888E-4</v>
      </c>
      <c r="H394">
        <f>NVDA!C394</f>
        <v>-4.2162950657394071E-3</v>
      </c>
      <c r="I394">
        <f>PG!C394</f>
        <v>-2.4898936715614449E-4</v>
      </c>
      <c r="J394">
        <f>TM!C394</f>
        <v>-2.4283253363237046E-2</v>
      </c>
      <c r="K394">
        <f>VIG!C394</f>
        <v>2.85901624444495E-4</v>
      </c>
      <c r="L394">
        <f>VOO!C394</f>
        <v>1.2923401196103356E-3</v>
      </c>
      <c r="M394">
        <f>WMT!C394</f>
        <v>-1.2851996832540446E-4</v>
      </c>
    </row>
    <row r="395" spans="1:13" x14ac:dyDescent="0.3">
      <c r="A395" s="1">
        <v>41484</v>
      </c>
      <c r="B395">
        <v>0</v>
      </c>
      <c r="C395">
        <f>CAT!C395</f>
        <v>1.1630779752129247E-2</v>
      </c>
      <c r="D395">
        <f>DIA!C395</f>
        <v>-1.4837114710574001E-3</v>
      </c>
      <c r="E395">
        <f>HD!C395</f>
        <v>-8.8908705439484474E-4</v>
      </c>
      <c r="F395">
        <f>MSFT!C395</f>
        <v>-2.5331709717949418E-3</v>
      </c>
      <c r="G395">
        <f>NKE!C395</f>
        <v>2.8746582743026921E-3</v>
      </c>
      <c r="H395">
        <f>NVDA!C395</f>
        <v>-2.1150587685593559E-3</v>
      </c>
      <c r="I395">
        <f>PG!C395</f>
        <v>-3.7387524465535664E-3</v>
      </c>
      <c r="J395">
        <f>TM!C395</f>
        <v>-3.4652605920188755E-2</v>
      </c>
      <c r="K395">
        <f>VIG!C395</f>
        <v>-2.8658189065081693E-3</v>
      </c>
      <c r="L395">
        <f>VOO!C395</f>
        <v>-2.975292984176061E-3</v>
      </c>
      <c r="M395">
        <f>WMT!C395</f>
        <v>-1.2820343118199239E-4</v>
      </c>
    </row>
    <row r="396" spans="1:13" x14ac:dyDescent="0.3">
      <c r="A396" s="1">
        <v>41485</v>
      </c>
      <c r="B396">
        <v>0</v>
      </c>
      <c r="C396">
        <f>CAT!C396</f>
        <v>2.0457720429413527E-3</v>
      </c>
      <c r="D396">
        <f>DIA!C396</f>
        <v>-1.2829664881301191E-4</v>
      </c>
      <c r="E396">
        <f>HD!C396</f>
        <v>-8.8987823366452206E-4</v>
      </c>
      <c r="F396">
        <f>MSFT!C396</f>
        <v>9.7805731974268915E-3</v>
      </c>
      <c r="G396">
        <f>NKE!C396</f>
        <v>2.2299434542894354E-3</v>
      </c>
      <c r="H396">
        <f>NVDA!C396</f>
        <v>1.6795336650923087E-2</v>
      </c>
      <c r="I396">
        <f>PG!C396</f>
        <v>4.3604551523727299E-3</v>
      </c>
      <c r="J396">
        <f>TM!C396</f>
        <v>1.9272700904231631E-2</v>
      </c>
      <c r="K396">
        <f>VIG!C396</f>
        <v>1.1475263727800692E-3</v>
      </c>
      <c r="L396">
        <f>VOO!C396</f>
        <v>1.3019485446698237E-4</v>
      </c>
      <c r="M396">
        <f>WMT!C396</f>
        <v>-1.2826511014795577E-3</v>
      </c>
    </row>
    <row r="397" spans="1:13" x14ac:dyDescent="0.3">
      <c r="A397" s="1">
        <v>41486</v>
      </c>
      <c r="B397">
        <v>1</v>
      </c>
      <c r="C397">
        <f>CAT!C397</f>
        <v>-3.3715616755717625E-3</v>
      </c>
      <c r="D397">
        <f>DIA!C397</f>
        <v>-4.5202962262035691E-4</v>
      </c>
      <c r="E397">
        <f>HD!C397</f>
        <v>5.4554440561237526E-3</v>
      </c>
      <c r="F397">
        <f>MSFT!C397</f>
        <v>-3.138238555468053E-4</v>
      </c>
      <c r="G397">
        <f>NKE!C397</f>
        <v>1.1131454787494473E-3</v>
      </c>
      <c r="H397">
        <f>NVDA!C397</f>
        <v>2.0797210419552653E-3</v>
      </c>
      <c r="I397">
        <f>PG!C397</f>
        <v>-1.7416876300862078E-3</v>
      </c>
      <c r="J397">
        <f>TM!C397</f>
        <v>-5.6443829574746741E-3</v>
      </c>
      <c r="K397">
        <f>VIG!C397</f>
        <v>2.8644246579255522E-4</v>
      </c>
      <c r="L397">
        <f>VOO!C397</f>
        <v>2.5897531524186104E-4</v>
      </c>
      <c r="M397">
        <f>WMT!C397</f>
        <v>6.4176600392756866E-4</v>
      </c>
    </row>
    <row r="398" spans="1:13" x14ac:dyDescent="0.3">
      <c r="A398" s="1">
        <v>41487</v>
      </c>
      <c r="B398">
        <v>0</v>
      </c>
      <c r="C398">
        <f>CAT!C398</f>
        <v>1.828595572514221E-2</v>
      </c>
      <c r="D398">
        <f>DIA!C398</f>
        <v>6.7578220901447156E-3</v>
      </c>
      <c r="E398">
        <f>HD!C398</f>
        <v>-4.9471410753635665E-3</v>
      </c>
      <c r="F398">
        <f>MSFT!C398</f>
        <v>-5.353621922548471E-3</v>
      </c>
      <c r="G398">
        <f>NKE!C398</f>
        <v>4.7335931444358818E-2</v>
      </c>
      <c r="H398">
        <f>NVDA!C398</f>
        <v>1.3755456471459305E-2</v>
      </c>
      <c r="I398">
        <f>PG!C398</f>
        <v>1.6549787112524181E-2</v>
      </c>
      <c r="J398">
        <f>TM!C398</f>
        <v>3.4983732929703762E-2</v>
      </c>
      <c r="K398">
        <f>VIG!C398</f>
        <v>1.2390840941917457E-2</v>
      </c>
      <c r="L398">
        <f>VOO!C398</f>
        <v>1.2097804670847203E-2</v>
      </c>
      <c r="M398">
        <f>WMT!C398</f>
        <v>3.5863193209416423E-3</v>
      </c>
    </row>
    <row r="399" spans="1:13" x14ac:dyDescent="0.3">
      <c r="A399" s="1">
        <v>41488</v>
      </c>
      <c r="B399">
        <v>0</v>
      </c>
      <c r="C399">
        <f>CAT!C399</f>
        <v>-1.659735903396994E-3</v>
      </c>
      <c r="D399">
        <f>DIA!C399</f>
        <v>1.9870958302128905E-3</v>
      </c>
      <c r="E399">
        <f>HD!C399</f>
        <v>2.0017546935823832E-2</v>
      </c>
      <c r="F399">
        <f>MSFT!C399</f>
        <v>6.9225970448196436E-3</v>
      </c>
      <c r="G399">
        <f>NKE!C399</f>
        <v>4.9898874172767801E-3</v>
      </c>
      <c r="H399">
        <f>NVDA!C399</f>
        <v>8.1633728873302391E-3</v>
      </c>
      <c r="I399">
        <f>PG!C399</f>
        <v>-4.296689868122535E-3</v>
      </c>
      <c r="J399">
        <f>TM!C399</f>
        <v>6.2114681766314746E-2</v>
      </c>
      <c r="K399">
        <f>VIG!C399</f>
        <v>-1.9837391463869637E-3</v>
      </c>
      <c r="L399">
        <f>VOO!C399</f>
        <v>1.5339302139401349E-3</v>
      </c>
      <c r="M399">
        <f>WMT!C399</f>
        <v>6.7524282494859133E-3</v>
      </c>
    </row>
    <row r="400" spans="1:13" x14ac:dyDescent="0.3">
      <c r="A400" s="1">
        <v>41491</v>
      </c>
      <c r="B400">
        <v>0</v>
      </c>
      <c r="C400">
        <f>CAT!C400</f>
        <v>-8.8170083571246158E-3</v>
      </c>
      <c r="D400">
        <f>DIA!C400</f>
        <v>-2.6287698599606517E-3</v>
      </c>
      <c r="E400">
        <f>HD!C400</f>
        <v>-7.1299157501985427E-3</v>
      </c>
      <c r="F400">
        <f>MSFT!C400</f>
        <v>-5.9756730729664514E-3</v>
      </c>
      <c r="G400">
        <f>NKE!C400</f>
        <v>1.5072059613358813E-3</v>
      </c>
      <c r="H400">
        <f>NVDA!C400</f>
        <v>4.7310188971831403E-3</v>
      </c>
      <c r="I400">
        <f>PG!C400</f>
        <v>1.3525393576561259E-3</v>
      </c>
      <c r="J400">
        <f>TM!C400</f>
        <v>-3.6541375788367962E-2</v>
      </c>
      <c r="K400">
        <f>VIG!C400</f>
        <v>-1.13531369506625E-3</v>
      </c>
      <c r="L400">
        <f>VOO!C400</f>
        <v>-6.389181099085002E-4</v>
      </c>
      <c r="M400">
        <f>WMT!C400</f>
        <v>2.5402124421273163E-4</v>
      </c>
    </row>
    <row r="401" spans="1:13" x14ac:dyDescent="0.3">
      <c r="A401" s="1">
        <v>41492</v>
      </c>
      <c r="B401">
        <v>0</v>
      </c>
      <c r="C401">
        <f>CAT!C401</f>
        <v>-1.2402852136296888E-2</v>
      </c>
      <c r="D401">
        <f>DIA!C401</f>
        <v>-6.051510533856142E-3</v>
      </c>
      <c r="E401">
        <f>HD!C401</f>
        <v>4.8833954918784473E-3</v>
      </c>
      <c r="F401">
        <f>MSFT!C401</f>
        <v>-3.7925716105174866E-3</v>
      </c>
      <c r="G401">
        <f>NKE!C401</f>
        <v>2.1064210996954553E-3</v>
      </c>
      <c r="H401">
        <f>NVDA!C401</f>
        <v>-1.4946037354789686E-2</v>
      </c>
      <c r="I401">
        <f>PG!C401</f>
        <v>4.168044108295894E-3</v>
      </c>
      <c r="J401">
        <f>TM!C401</f>
        <v>1.4658229935702938E-3</v>
      </c>
      <c r="K401">
        <f>VIG!C401</f>
        <v>-5.552561224082978E-3</v>
      </c>
      <c r="L401">
        <f>VOO!C401</f>
        <v>-6.0251413053776966E-3</v>
      </c>
      <c r="M401">
        <f>WMT!C401</f>
        <v>-1.1491198898879326E-2</v>
      </c>
    </row>
    <row r="402" spans="1:13" x14ac:dyDescent="0.3">
      <c r="A402" s="1">
        <v>41493</v>
      </c>
      <c r="B402">
        <v>0</v>
      </c>
      <c r="C402">
        <f>CAT!C402</f>
        <v>-1.2125022238514524E-3</v>
      </c>
      <c r="D402">
        <f>DIA!C402</f>
        <v>-2.0039702452657707E-3</v>
      </c>
      <c r="E402">
        <f>HD!C402</f>
        <v>-1.5357615919290864E-2</v>
      </c>
      <c r="F402">
        <f>MSFT!C402</f>
        <v>1.5084886357449393E-2</v>
      </c>
      <c r="G402">
        <f>NKE!C402</f>
        <v>-1.3770730046941872E-2</v>
      </c>
      <c r="H402">
        <f>NVDA!C402</f>
        <v>-6.8437959840228968E-4</v>
      </c>
      <c r="I402">
        <f>PG!C402</f>
        <v>2.6877171522817138E-3</v>
      </c>
      <c r="J402">
        <f>TM!C402</f>
        <v>-1.6637008932768951E-2</v>
      </c>
      <c r="K402">
        <f>VIG!C402</f>
        <v>-2.7166282066814628E-3</v>
      </c>
      <c r="L402">
        <f>VOO!C402</f>
        <v>-3.4781015003939263E-3</v>
      </c>
      <c r="M402">
        <f>WMT!C402</f>
        <v>-3.878196061897011E-4</v>
      </c>
    </row>
    <row r="403" spans="1:13" x14ac:dyDescent="0.3">
      <c r="A403" s="1">
        <v>41494</v>
      </c>
      <c r="B403">
        <v>0</v>
      </c>
      <c r="C403">
        <f>CAT!C403</f>
        <v>1.8390900090366615E-2</v>
      </c>
      <c r="D403">
        <f>DIA!C403</f>
        <v>9.7008009863151486E-4</v>
      </c>
      <c r="E403">
        <f>HD!C403</f>
        <v>1.5232773361020142E-2</v>
      </c>
      <c r="F403">
        <f>MSFT!C403</f>
        <v>2.555966990897398E-2</v>
      </c>
      <c r="G403">
        <f>NKE!C403</f>
        <v>6.3793747190115397E-3</v>
      </c>
      <c r="H403">
        <f>NVDA!C403</f>
        <v>6.826077982152394E-3</v>
      </c>
      <c r="I403">
        <f>PG!C403</f>
        <v>2.5588560758607252E-3</v>
      </c>
      <c r="J403">
        <f>TM!C403</f>
        <v>3.6776709230179382E-3</v>
      </c>
      <c r="K403">
        <f>VIG!C403</f>
        <v>3.5727008068813767E-3</v>
      </c>
      <c r="L403">
        <f>VOO!C403</f>
        <v>3.4781015003939788E-3</v>
      </c>
      <c r="M403">
        <f>WMT!C403</f>
        <v>-1.552374041312828E-3</v>
      </c>
    </row>
    <row r="404" spans="1:13" x14ac:dyDescent="0.3">
      <c r="A404" s="1">
        <v>41495</v>
      </c>
      <c r="B404">
        <v>0</v>
      </c>
      <c r="C404">
        <f>CAT!C404</f>
        <v>6.5297039313803561E-3</v>
      </c>
      <c r="D404">
        <f>DIA!C404</f>
        <v>-3.7560870857532231E-3</v>
      </c>
      <c r="E404">
        <f>HD!C404</f>
        <v>-1.3458433789429694E-2</v>
      </c>
      <c r="F404">
        <f>MSFT!C404</f>
        <v>-5.7934583484928817E-3</v>
      </c>
      <c r="G404">
        <f>NKE!C404</f>
        <v>3.9285951994315711E-3</v>
      </c>
      <c r="H404">
        <f>NVDA!C404</f>
        <v>-1.4388939529759797E-2</v>
      </c>
      <c r="I404">
        <f>PG!C404</f>
        <v>-6.4704668259719404E-3</v>
      </c>
      <c r="J404">
        <f>TM!C404</f>
        <v>-3.5993749609126704E-3</v>
      </c>
      <c r="K404">
        <f>VIG!C404</f>
        <v>-1.8561296686662812E-3</v>
      </c>
      <c r="L404">
        <f>VOO!C404</f>
        <v>-2.8328632200049476E-3</v>
      </c>
      <c r="M404">
        <f>WMT!C404</f>
        <v>-4.5408399171426132E-3</v>
      </c>
    </row>
    <row r="405" spans="1:13" x14ac:dyDescent="0.3">
      <c r="A405" s="1">
        <v>41498</v>
      </c>
      <c r="B405">
        <v>0</v>
      </c>
      <c r="C405">
        <f>CAT!C405</f>
        <v>2.1191381412570758E-2</v>
      </c>
      <c r="D405">
        <f>DIA!C405</f>
        <v>-5.1947476683008892E-4</v>
      </c>
      <c r="E405">
        <f>HD!C405</f>
        <v>2.9084858698985509E-3</v>
      </c>
      <c r="F405">
        <f>MSFT!C405</f>
        <v>5.1850011790285679E-3</v>
      </c>
      <c r="G405">
        <f>NKE!C405</f>
        <v>3.0116223597600974E-3</v>
      </c>
      <c r="H405">
        <f>NVDA!C405</f>
        <v>-8.3158241450266984E-3</v>
      </c>
      <c r="I405">
        <f>PG!C405</f>
        <v>-2.4534259977569001E-4</v>
      </c>
      <c r="J405">
        <f>TM!C405</f>
        <v>5.8620479995359614E-3</v>
      </c>
      <c r="K405">
        <f>VIG!C405</f>
        <v>-4.2896061915911079E-4</v>
      </c>
      <c r="L405">
        <f>VOO!C405</f>
        <v>-1.2904497878234425E-3</v>
      </c>
      <c r="M405">
        <f>WMT!C405</f>
        <v>2.337988262741301E-3</v>
      </c>
    </row>
    <row r="406" spans="1:13" x14ac:dyDescent="0.3">
      <c r="A406" s="1">
        <v>41499</v>
      </c>
      <c r="B406">
        <v>0</v>
      </c>
      <c r="C406">
        <f>CAT!C406</f>
        <v>2.8920992216591316E-3</v>
      </c>
      <c r="D406">
        <f>DIA!C406</f>
        <v>2.6583062588869544E-3</v>
      </c>
      <c r="E406">
        <f>HD!C406</f>
        <v>3.0256326624873531E-3</v>
      </c>
      <c r="F406">
        <f>MSFT!C406</f>
        <v>-1.2640714282329692E-2</v>
      </c>
      <c r="G406">
        <f>NKE!C406</f>
        <v>-1.0580702032698935E-2</v>
      </c>
      <c r="H406">
        <f>NVDA!C406</f>
        <v>3.4732297111263839E-3</v>
      </c>
      <c r="I406">
        <f>PG!C406</f>
        <v>4.9029515934345615E-4</v>
      </c>
      <c r="J406">
        <f>TM!C406</f>
        <v>1.4544581173211482E-2</v>
      </c>
      <c r="K406">
        <f>VIG!C406</f>
        <v>1.14313253127985E-3</v>
      </c>
      <c r="L406">
        <f>VOO!C406</f>
        <v>3.8659079152054692E-3</v>
      </c>
      <c r="M406">
        <f>WMT!C406</f>
        <v>-2.8585642963002544E-3</v>
      </c>
    </row>
    <row r="407" spans="1:13" x14ac:dyDescent="0.3">
      <c r="A407" s="1">
        <v>41500</v>
      </c>
      <c r="B407">
        <v>0</v>
      </c>
      <c r="C407">
        <f>CAT!C407</f>
        <v>-8.7011791208312216E-3</v>
      </c>
      <c r="D407">
        <f>DIA!C407</f>
        <v>-7.2787960170847968E-3</v>
      </c>
      <c r="E407">
        <f>HD!C407</f>
        <v>-2.5498320283688921E-2</v>
      </c>
      <c r="F407">
        <f>MSFT!C407</f>
        <v>3.7162914302842028E-3</v>
      </c>
      <c r="G407">
        <f>NKE!C407</f>
        <v>-2.2434833631229053E-2</v>
      </c>
      <c r="H407">
        <f>NVDA!C407</f>
        <v>4.1431931134373434E-2</v>
      </c>
      <c r="I407">
        <f>PG!C407</f>
        <v>-5.0333712683497097E-3</v>
      </c>
      <c r="J407">
        <f>TM!C407</f>
        <v>-7.1686896857507633E-3</v>
      </c>
      <c r="K407">
        <f>VIG!C407</f>
        <v>-6.7346382412531835E-3</v>
      </c>
      <c r="L407">
        <f>VOO!C407</f>
        <v>-5.675579692885192E-3</v>
      </c>
      <c r="M407">
        <f>WMT!C407</f>
        <v>-6.0025050701346368E-3</v>
      </c>
    </row>
    <row r="408" spans="1:13" x14ac:dyDescent="0.3">
      <c r="A408" s="1">
        <v>41501</v>
      </c>
      <c r="B408">
        <v>0</v>
      </c>
      <c r="C408">
        <f>CAT!C408</f>
        <v>4.658371629767375E-4</v>
      </c>
      <c r="D408">
        <f>DIA!C408</f>
        <v>-1.4453076637472395E-2</v>
      </c>
      <c r="E408">
        <f>HD!C408</f>
        <v>-3.0150641313207435E-2</v>
      </c>
      <c r="F408">
        <f>MSFT!C408</f>
        <v>-1.7462244236596067E-2</v>
      </c>
      <c r="G408">
        <f>NKE!C408</f>
        <v>-1.3454438988906227E-2</v>
      </c>
      <c r="H408">
        <f>NVDA!C408</f>
        <v>6.6314350593648817E-3</v>
      </c>
      <c r="I408">
        <f>PG!C408</f>
        <v>-9.5221951111514394E-3</v>
      </c>
      <c r="J408">
        <f>TM!C408</f>
        <v>-1.4179165546345162E-2</v>
      </c>
      <c r="K408">
        <f>VIG!C408</f>
        <v>-1.462868375231715E-2</v>
      </c>
      <c r="L408">
        <f>VOO!C408</f>
        <v>-1.4723774744831565E-2</v>
      </c>
      <c r="M408">
        <f>WMT!C408</f>
        <v>-2.6392561048196986E-2</v>
      </c>
    </row>
    <row r="409" spans="1:13" x14ac:dyDescent="0.3">
      <c r="A409" s="1">
        <v>41502</v>
      </c>
      <c r="B409">
        <v>0</v>
      </c>
      <c r="C409">
        <f>CAT!C409</f>
        <v>-8.1861114845654184E-3</v>
      </c>
      <c r="D409">
        <f>DIA!C409</f>
        <v>-1.5736229361842248E-3</v>
      </c>
      <c r="E409">
        <f>HD!C409</f>
        <v>3.1889783582177826E-3</v>
      </c>
      <c r="F409">
        <f>MSFT!C409</f>
        <v>3.1469987205175475E-4</v>
      </c>
      <c r="G409">
        <f>NKE!C409</f>
        <v>2.5170532942528786E-3</v>
      </c>
      <c r="H409">
        <f>NVDA!C409</f>
        <v>3.957643883030988E-3</v>
      </c>
      <c r="I409">
        <f>PG!C409</f>
        <v>-7.2332505867388191E-3</v>
      </c>
      <c r="J409">
        <f>TM!C409</f>
        <v>1.1157732481246688E-2</v>
      </c>
      <c r="K409">
        <f>VIG!C409</f>
        <v>-3.2151108182457279E-3</v>
      </c>
      <c r="L409">
        <f>VOO!C409</f>
        <v>-2.8921957041660755E-3</v>
      </c>
      <c r="M409">
        <f>WMT!C409</f>
        <v>-4.040013524999015E-3</v>
      </c>
    </row>
    <row r="410" spans="1:13" x14ac:dyDescent="0.3">
      <c r="A410" s="1">
        <v>41505</v>
      </c>
      <c r="B410">
        <v>0</v>
      </c>
      <c r="C410">
        <f>CAT!C410</f>
        <v>-1.1336958275915179E-2</v>
      </c>
      <c r="D410">
        <f>DIA!C410</f>
        <v>-5.0624708614311221E-3</v>
      </c>
      <c r="E410">
        <f>HD!C410</f>
        <v>-2.2580187811275586E-3</v>
      </c>
      <c r="F410">
        <f>MSFT!C410</f>
        <v>-1.2976902669775867E-2</v>
      </c>
      <c r="G410">
        <f>NKE!C410</f>
        <v>1.651622768641204E-2</v>
      </c>
      <c r="H410">
        <f>NVDA!C410</f>
        <v>-1.5925929944641298E-2</v>
      </c>
      <c r="I410">
        <f>PG!C410</f>
        <v>-3.8872938290686427E-3</v>
      </c>
      <c r="J410">
        <f>TM!C410</f>
        <v>-5.2901805350964882E-3</v>
      </c>
      <c r="K410">
        <f>VIG!C410</f>
        <v>-4.6944147304553221E-3</v>
      </c>
      <c r="L410">
        <f>VOO!C410</f>
        <v>-6.3391304663188326E-3</v>
      </c>
      <c r="M410">
        <f>WMT!C410</f>
        <v>-7.1769294240911444E-3</v>
      </c>
    </row>
    <row r="411" spans="1:13" x14ac:dyDescent="0.3">
      <c r="A411" s="1">
        <v>41506</v>
      </c>
      <c r="B411">
        <v>0</v>
      </c>
      <c r="C411">
        <f>CAT!C411</f>
        <v>-4.04627115782782E-3</v>
      </c>
      <c r="D411">
        <f>DIA!C411</f>
        <v>6.6669568669315096E-5</v>
      </c>
      <c r="E411">
        <f>HD!C411</f>
        <v>-1.2307677165733522E-2</v>
      </c>
      <c r="F411">
        <f>MSFT!C411</f>
        <v>7.3003875393309577E-3</v>
      </c>
      <c r="G411">
        <f>NKE!C411</f>
        <v>-1.2368934477009934E-3</v>
      </c>
      <c r="H411">
        <f>NVDA!C411</f>
        <v>5.0293980796174342E-3</v>
      </c>
      <c r="I411">
        <f>PG!C411</f>
        <v>-7.5390053743122013E-4</v>
      </c>
      <c r="J411">
        <f>TM!C411</f>
        <v>-1.1217171700783801E-2</v>
      </c>
      <c r="K411">
        <f>VIG!C411</f>
        <v>2.7897955156366968E-3</v>
      </c>
      <c r="L411">
        <f>VOO!C411</f>
        <v>3.9668406590462248E-3</v>
      </c>
      <c r="M411">
        <f>WMT!C411</f>
        <v>-4.7682347018407146E-3</v>
      </c>
    </row>
    <row r="412" spans="1:13" x14ac:dyDescent="0.3">
      <c r="A412" s="1">
        <v>41507</v>
      </c>
      <c r="B412">
        <v>0</v>
      </c>
      <c r="C412">
        <f>CAT!C412</f>
        <v>-1.1031599471591259E-2</v>
      </c>
      <c r="D412">
        <f>DIA!C412</f>
        <v>-7.4400554798646629E-3</v>
      </c>
      <c r="E412">
        <f>HD!C412</f>
        <v>-7.5667229122190144E-3</v>
      </c>
      <c r="F412">
        <f>MSFT!C412</f>
        <v>-3.1634532402072154E-4</v>
      </c>
      <c r="G412">
        <f>NKE!C412</f>
        <v>-7.7666669474927962E-3</v>
      </c>
      <c r="H412">
        <f>NVDA!C412</f>
        <v>-4.693197807040677E-3</v>
      </c>
      <c r="I412">
        <f>PG!C412</f>
        <v>-1.8879049490345546E-3</v>
      </c>
      <c r="J412">
        <f>TM!C412</f>
        <v>-3.1328840750053141E-2</v>
      </c>
      <c r="K412">
        <f>VIG!C412</f>
        <v>-5.735669709591616E-3</v>
      </c>
      <c r="L412">
        <f>VOO!C412</f>
        <v>-5.1599427960032683E-3</v>
      </c>
      <c r="M412">
        <f>WMT!C412</f>
        <v>4.3606278309848501E-3</v>
      </c>
    </row>
    <row r="413" spans="1:13" x14ac:dyDescent="0.3">
      <c r="A413" s="1">
        <v>41508</v>
      </c>
      <c r="B413">
        <v>0</v>
      </c>
      <c r="C413">
        <f>CAT!C413</f>
        <v>1.4721506283435756E-2</v>
      </c>
      <c r="D413">
        <f>DIA!C413</f>
        <v>5.1007882949331814E-3</v>
      </c>
      <c r="E413">
        <f>HD!C413</f>
        <v>3.6554001999103969E-3</v>
      </c>
      <c r="F413">
        <f>MSFT!C413</f>
        <v>2.4376308162111476E-2</v>
      </c>
      <c r="G413">
        <f>NKE!C413</f>
        <v>1.131879338466316E-2</v>
      </c>
      <c r="H413">
        <f>NVDA!C413</f>
        <v>5.3620427725592961E-3</v>
      </c>
      <c r="I413">
        <f>PG!C413</f>
        <v>4.9007015002887604E-3</v>
      </c>
      <c r="J413">
        <f>TM!C413</f>
        <v>1.542655284948607E-2</v>
      </c>
      <c r="K413">
        <f>VIG!C413</f>
        <v>7.9332699804507845E-3</v>
      </c>
      <c r="L413">
        <f>VOO!C413</f>
        <v>8.7163870763904659E-3</v>
      </c>
      <c r="M413">
        <f>WMT!C413</f>
        <v>-1.2249047542934827E-3</v>
      </c>
    </row>
    <row r="414" spans="1:13" x14ac:dyDescent="0.3">
      <c r="A414" s="1">
        <v>41509</v>
      </c>
      <c r="B414">
        <v>0</v>
      </c>
      <c r="C414">
        <f>CAT!C414</f>
        <v>-3.3325658388776314E-3</v>
      </c>
      <c r="D414">
        <f>DIA!C414</f>
        <v>2.8736406375092245E-3</v>
      </c>
      <c r="E414">
        <f>HD!C414</f>
        <v>-1.4876396772328345E-3</v>
      </c>
      <c r="F414">
        <f>MSFT!C414</f>
        <v>7.0329588427059858E-2</v>
      </c>
      <c r="G414">
        <f>NKE!C414</f>
        <v>-1.0071911915190739E-2</v>
      </c>
      <c r="H414">
        <f>NVDA!C414</f>
        <v>0</v>
      </c>
      <c r="I414">
        <f>PG!C414</f>
        <v>3.0044508016024768E-3</v>
      </c>
      <c r="J414">
        <f>TM!C414</f>
        <v>1.7793708138017741E-2</v>
      </c>
      <c r="K414">
        <f>VIG!C414</f>
        <v>2.3384766528019608E-3</v>
      </c>
      <c r="L414">
        <f>VOO!C414</f>
        <v>3.2820096309587655E-3</v>
      </c>
      <c r="M414">
        <f>WMT!C414</f>
        <v>-2.7249903713470888E-4</v>
      </c>
    </row>
    <row r="415" spans="1:13" x14ac:dyDescent="0.3">
      <c r="A415" s="1">
        <v>41512</v>
      </c>
      <c r="B415">
        <v>0</v>
      </c>
      <c r="C415">
        <f>CAT!C415</f>
        <v>-3.9413883926328651E-3</v>
      </c>
      <c r="D415">
        <f>DIA!C415</f>
        <v>-4.146697974344111E-3</v>
      </c>
      <c r="E415">
        <f>HD!C415</f>
        <v>2.0627374200589649E-2</v>
      </c>
      <c r="F415">
        <f>MSFT!C415</f>
        <v>-1.7416828059857833E-2</v>
      </c>
      <c r="G415">
        <f>NKE!C415</f>
        <v>-4.5268956607850529E-3</v>
      </c>
      <c r="H415">
        <f>NVDA!C415</f>
        <v>2.0033589408386112E-3</v>
      </c>
      <c r="I415">
        <f>PG!C415</f>
        <v>-1.8543565518919353E-2</v>
      </c>
      <c r="J415">
        <f>TM!C415</f>
        <v>-1.4433228546329432E-2</v>
      </c>
      <c r="K415">
        <f>VIG!C415</f>
        <v>-4.8291826917628011E-3</v>
      </c>
      <c r="L415">
        <f>VOO!C415</f>
        <v>-3.1505309514987317E-3</v>
      </c>
      <c r="M415">
        <f>WMT!C415</f>
        <v>-5.5980209898539414E-3</v>
      </c>
    </row>
    <row r="416" spans="1:13" x14ac:dyDescent="0.3">
      <c r="A416" s="1">
        <v>41513</v>
      </c>
      <c r="B416">
        <v>0</v>
      </c>
      <c r="C416">
        <f>CAT!C416</f>
        <v>-1.0345187155152997E-2</v>
      </c>
      <c r="D416">
        <f>DIA!C416</f>
        <v>-1.1526832134813246E-2</v>
      </c>
      <c r="E416">
        <f>HD!C416</f>
        <v>-1.7519771514831937E-2</v>
      </c>
      <c r="F416">
        <f>MSFT!C416</f>
        <v>-2.6407035508928929E-2</v>
      </c>
      <c r="G416">
        <f>NKE!C416</f>
        <v>-1.7517707681868225E-2</v>
      </c>
      <c r="H416">
        <f>NVDA!C416</f>
        <v>-1.275627928743344E-2</v>
      </c>
      <c r="I416">
        <f>PG!C416</f>
        <v>-7.2844505040279197E-3</v>
      </c>
      <c r="J416">
        <f>TM!C416</f>
        <v>-9.2285305148766279E-3</v>
      </c>
      <c r="K416">
        <f>VIG!C416</f>
        <v>-1.2844133438661554E-2</v>
      </c>
      <c r="L416">
        <f>VOO!C416</f>
        <v>-1.6570913926291144E-2</v>
      </c>
      <c r="M416">
        <f>WMT!C416</f>
        <v>-2.3304675413205965E-3</v>
      </c>
    </row>
    <row r="417" spans="1:13" x14ac:dyDescent="0.3">
      <c r="A417" s="1">
        <v>41514</v>
      </c>
      <c r="B417">
        <v>0</v>
      </c>
      <c r="C417">
        <f>CAT!C417</f>
        <v>-3.0274165583193216E-3</v>
      </c>
      <c r="D417">
        <f>DIA!C417</f>
        <v>3.6547858935327914E-3</v>
      </c>
      <c r="E417">
        <f>HD!C417</f>
        <v>1.2202853751823901E-2</v>
      </c>
      <c r="F417">
        <f>MSFT!C417</f>
        <v>-7.2421433094687947E-3</v>
      </c>
      <c r="G417">
        <f>NKE!C417</f>
        <v>8.8760359988179823E-3</v>
      </c>
      <c r="H417">
        <f>NVDA!C417</f>
        <v>0</v>
      </c>
      <c r="I417">
        <f>PG!C417</f>
        <v>-1.4468217896858246E-2</v>
      </c>
      <c r="J417">
        <f>TM!C417</f>
        <v>-1.0486272483403347E-3</v>
      </c>
      <c r="K417">
        <f>VIG!C417</f>
        <v>1.9294931841248881E-3</v>
      </c>
      <c r="L417">
        <f>VOO!C417</f>
        <v>3.3361972996755864E-3</v>
      </c>
      <c r="M417">
        <f>WMT!C417</f>
        <v>-6.609963435803108E-3</v>
      </c>
    </row>
    <row r="418" spans="1:13" x14ac:dyDescent="0.3">
      <c r="A418" s="1">
        <v>41515</v>
      </c>
      <c r="B418">
        <v>0</v>
      </c>
      <c r="C418">
        <f>CAT!C418</f>
        <v>9.6975157717544549E-4</v>
      </c>
      <c r="D418">
        <f>DIA!C418</f>
        <v>1.4175074145389081E-3</v>
      </c>
      <c r="E418">
        <f>HD!C418</f>
        <v>2.6644706836487328E-4</v>
      </c>
      <c r="F418">
        <f>MSFT!C418</f>
        <v>1.5923275177953933E-2</v>
      </c>
      <c r="G418">
        <f>NKE!C418</f>
        <v>8.3843870488728277E-3</v>
      </c>
      <c r="H418">
        <f>NVDA!C418</f>
        <v>-2.0291760640425097E-3</v>
      </c>
      <c r="I418">
        <f>PG!C418</f>
        <v>5.9677821827091799E-3</v>
      </c>
      <c r="J418">
        <f>TM!C418</f>
        <v>-1.6122396539902038E-4</v>
      </c>
      <c r="K418">
        <f>VIG!C418</f>
        <v>1.4864666664744886E-4</v>
      </c>
      <c r="L418">
        <f>VOO!C418</f>
        <v>1.5974356359216302E-3</v>
      </c>
      <c r="M418">
        <f>WMT!C418</f>
        <v>6.9069879940305385E-4</v>
      </c>
    </row>
    <row r="419" spans="1:13" x14ac:dyDescent="0.3">
      <c r="A419" s="1">
        <v>41516</v>
      </c>
      <c r="B419">
        <v>1</v>
      </c>
      <c r="C419">
        <f>CAT!C419</f>
        <v>1.2122808701681094E-4</v>
      </c>
      <c r="D419">
        <f>DIA!C419</f>
        <v>-2.7019069827468032E-3</v>
      </c>
      <c r="E419">
        <f>HD!C419</f>
        <v>-7.4891719439774684E-3</v>
      </c>
      <c r="F419">
        <f>MSFT!C419</f>
        <v>-4.480871242847754E-3</v>
      </c>
      <c r="G419">
        <f>NKE!C419</f>
        <v>-1.0451577028170716E-2</v>
      </c>
      <c r="H419">
        <f>NVDA!C419</f>
        <v>-1.3548591526342784E-3</v>
      </c>
      <c r="I419">
        <f>PG!C419</f>
        <v>7.4744349689017846E-3</v>
      </c>
      <c r="J419">
        <f>TM!C419</f>
        <v>-2.5340781988419592E-2</v>
      </c>
      <c r="K419">
        <f>VIG!C419</f>
        <v>-2.2270278030600307E-3</v>
      </c>
      <c r="L419">
        <f>VOO!C419</f>
        <v>-4.3989023070267691E-3</v>
      </c>
      <c r="M419">
        <f>WMT!C419</f>
        <v>7.5649029298611179E-3</v>
      </c>
    </row>
    <row r="420" spans="1:13" x14ac:dyDescent="0.3">
      <c r="A420" s="1">
        <v>41520</v>
      </c>
      <c r="B420">
        <v>0</v>
      </c>
      <c r="C420">
        <f>CAT!C420</f>
        <v>-3.636380422975485E-4</v>
      </c>
      <c r="D420">
        <f>DIA!C420</f>
        <v>1.7574856231824406E-3</v>
      </c>
      <c r="E420">
        <f>HD!C420</f>
        <v>-2.7028610308332339E-3</v>
      </c>
      <c r="F420">
        <f>MSFT!C420</f>
        <v>-4.6577097747568616E-2</v>
      </c>
      <c r="G420">
        <f>NKE!C420</f>
        <v>2.3130650520342383E-2</v>
      </c>
      <c r="H420">
        <f>NVDA!C420</f>
        <v>6.7791090432960056E-4</v>
      </c>
      <c r="I420">
        <f>PG!C420</f>
        <v>-1.7991996109291523E-3</v>
      </c>
      <c r="J420">
        <f>TM!C420</f>
        <v>2.8644584807462323E-2</v>
      </c>
      <c r="K420">
        <f>VIG!C420</f>
        <v>4.0042431644291745E-3</v>
      </c>
      <c r="L420">
        <f>VOO!C420</f>
        <v>5.8608704079021971E-3</v>
      </c>
      <c r="M420">
        <f>WMT!C420</f>
        <v>-4.119225004576477E-3</v>
      </c>
    </row>
    <row r="421" spans="1:13" x14ac:dyDescent="0.3">
      <c r="A421" s="1">
        <v>41521</v>
      </c>
      <c r="B421">
        <v>0</v>
      </c>
      <c r="C421">
        <f>CAT!C421</f>
        <v>1.2406182444949126E-2</v>
      </c>
      <c r="D421">
        <f>DIA!C421</f>
        <v>7.1974988092151472E-3</v>
      </c>
      <c r="E421">
        <f>HD!C421</f>
        <v>3.2424016160937106E-3</v>
      </c>
      <c r="F421">
        <f>MSFT!C421</f>
        <v>-2.1560723396823647E-2</v>
      </c>
      <c r="G421">
        <f>NKE!C421</f>
        <v>1.2981126552115087E-2</v>
      </c>
      <c r="H421">
        <f>NVDA!C421</f>
        <v>9.440317372099355E-3</v>
      </c>
      <c r="I421">
        <f>PG!C421</f>
        <v>-3.3496086397193938E-3</v>
      </c>
      <c r="J421">
        <f>TM!C421</f>
        <v>1.2313308182585646E-2</v>
      </c>
      <c r="K421">
        <f>VIG!C421</f>
        <v>8.4016878867932167E-3</v>
      </c>
      <c r="L421">
        <f>VOO!C421</f>
        <v>8.3327575048267096E-3</v>
      </c>
      <c r="M421">
        <f>WMT!C421</f>
        <v>3.1595434812604233E-3</v>
      </c>
    </row>
    <row r="422" spans="1:13" x14ac:dyDescent="0.3">
      <c r="A422" s="1">
        <v>41522</v>
      </c>
      <c r="B422">
        <v>0</v>
      </c>
      <c r="C422">
        <f>CAT!C422</f>
        <v>-7.0877237346433771E-3</v>
      </c>
      <c r="D422">
        <f>DIA!C422</f>
        <v>-4.0207991651260383E-4</v>
      </c>
      <c r="E422">
        <f>HD!C422</f>
        <v>-1.5633044157216943E-2</v>
      </c>
      <c r="F422">
        <f>MSFT!C422</f>
        <v>9.6104928220067272E-4</v>
      </c>
      <c r="G422">
        <f>NKE!C422</f>
        <v>3.831160679230478E-3</v>
      </c>
      <c r="H422">
        <f>NVDA!C422</f>
        <v>2.680802992556108E-3</v>
      </c>
      <c r="I422">
        <f>PG!C422</f>
        <v>-4.5270213392045013E-3</v>
      </c>
      <c r="J422">
        <f>TM!C422</f>
        <v>-1.590679533939314E-3</v>
      </c>
      <c r="K422">
        <f>VIG!C422</f>
        <v>2.0531174034304871E-3</v>
      </c>
      <c r="L422">
        <f>VOO!C422</f>
        <v>-2.6321840853845861E-4</v>
      </c>
      <c r="M422">
        <f>WMT!C422</f>
        <v>-3.2973347351572635E-3</v>
      </c>
    </row>
    <row r="423" spans="1:13" x14ac:dyDescent="0.3">
      <c r="A423" s="1">
        <v>41523</v>
      </c>
      <c r="B423">
        <v>0</v>
      </c>
      <c r="C423">
        <f>CAT!C423</f>
        <v>5.2907839941024222E-3</v>
      </c>
      <c r="D423">
        <f>DIA!C423</f>
        <v>-2.0122509459047784E-4</v>
      </c>
      <c r="E423">
        <f>HD!C423</f>
        <v>-3.9809473498105151E-3</v>
      </c>
      <c r="F423">
        <f>MSFT!C423</f>
        <v>-2.5648039286471002E-3</v>
      </c>
      <c r="G423">
        <f>NKE!C423</f>
        <v>-6.1366404888630313E-3</v>
      </c>
      <c r="H423">
        <f>NVDA!C423</f>
        <v>-4.0241184782724071E-3</v>
      </c>
      <c r="I423">
        <f>PG!C423</f>
        <v>1.2973166054291489E-4</v>
      </c>
      <c r="J423">
        <f>TM!C423</f>
        <v>-7.1654974791343098E-4</v>
      </c>
      <c r="K423">
        <f>VIG!C423</f>
        <v>-8.7954939850030695E-4</v>
      </c>
      <c r="L423">
        <f>VOO!C423</f>
        <v>1.7113009390167821E-3</v>
      </c>
      <c r="M423">
        <f>WMT!C423</f>
        <v>-1.1012842116042509E-3</v>
      </c>
    </row>
    <row r="424" spans="1:13" x14ac:dyDescent="0.3">
      <c r="A424" s="1">
        <v>41526</v>
      </c>
      <c r="B424">
        <v>0</v>
      </c>
      <c r="C424">
        <f>CAT!C424</f>
        <v>2.6039670093686941E-2</v>
      </c>
      <c r="D424">
        <f>DIA!C424</f>
        <v>9.213165469762967E-3</v>
      </c>
      <c r="E424">
        <f>HD!C424</f>
        <v>1.2031790600617631E-2</v>
      </c>
      <c r="F424">
        <f>MSFT!C424</f>
        <v>1.6239643772689973E-2</v>
      </c>
      <c r="G424">
        <f>NKE!C424</f>
        <v>6.4424469360512722E-3</v>
      </c>
      <c r="H424">
        <f>NVDA!C424</f>
        <v>1.6661472776607716E-2</v>
      </c>
      <c r="I424">
        <f>PG!C424</f>
        <v>1.3006306170677535E-2</v>
      </c>
      <c r="J424">
        <f>TM!C424</f>
        <v>9.9069387793724734E-3</v>
      </c>
      <c r="K424">
        <f>VIG!C424</f>
        <v>1.0210301696016857E-2</v>
      </c>
      <c r="L424">
        <f>VOO!C424</f>
        <v>9.816220004390204E-3</v>
      </c>
      <c r="M424">
        <f>WMT!C424</f>
        <v>1.2594021866659441E-2</v>
      </c>
    </row>
    <row r="425" spans="1:13" x14ac:dyDescent="0.3">
      <c r="A425" s="1">
        <v>41527</v>
      </c>
      <c r="B425">
        <v>0</v>
      </c>
      <c r="C425">
        <f>CAT!C425</f>
        <v>1.1846982315860056E-2</v>
      </c>
      <c r="D425">
        <f>DIA!C425</f>
        <v>8.7346216058026456E-3</v>
      </c>
      <c r="E425">
        <f>HD!C425</f>
        <v>1.3767534670233166E-2</v>
      </c>
      <c r="F425">
        <f>MSFT!C425</f>
        <v>2.2795946534238522E-2</v>
      </c>
      <c r="G425">
        <f>NKE!C425</f>
        <v>2.148036440267094E-2</v>
      </c>
      <c r="H425">
        <f>NVDA!C425</f>
        <v>2.0929449461315384E-2</v>
      </c>
      <c r="I425">
        <f>PG!C425</f>
        <v>-2.6901417170201469E-3</v>
      </c>
      <c r="J425">
        <f>TM!C425</f>
        <v>4.5637470721350713E-3</v>
      </c>
      <c r="K425">
        <f>VIG!C425</f>
        <v>7.5176626232207515E-3</v>
      </c>
      <c r="L425">
        <f>VOO!C425</f>
        <v>7.5255248171393627E-3</v>
      </c>
      <c r="M425">
        <f>WMT!C425</f>
        <v>6.1033216801986163E-3</v>
      </c>
    </row>
    <row r="426" spans="1:13" x14ac:dyDescent="0.3">
      <c r="A426" s="1">
        <v>41528</v>
      </c>
      <c r="B426">
        <v>0</v>
      </c>
      <c r="C426">
        <f>CAT!C426</f>
        <v>5.9858567020006402E-3</v>
      </c>
      <c r="D426">
        <f>DIA!C426</f>
        <v>8.919657762178913E-3</v>
      </c>
      <c r="E426">
        <f>HD!C426</f>
        <v>5.8807674670691267E-3</v>
      </c>
      <c r="F426">
        <f>MSFT!C426</f>
        <v>1.074784004631326E-2</v>
      </c>
      <c r="G426">
        <f>NKE!C426</f>
        <v>1.1457383601858077E-2</v>
      </c>
      <c r="H426">
        <f>NVDA!C426</f>
        <v>1.6688589092641728E-2</v>
      </c>
      <c r="I426">
        <f>PG!C426</f>
        <v>4.0961497583210495E-3</v>
      </c>
      <c r="J426">
        <f>TM!C426</f>
        <v>1.4121723180885231E-3</v>
      </c>
      <c r="K426">
        <f>VIG!C426</f>
        <v>7.1755773061428496E-3</v>
      </c>
      <c r="L426">
        <f>VOO!C426</f>
        <v>3.0974485897470321E-3</v>
      </c>
      <c r="M426">
        <f>WMT!C426</f>
        <v>1.2159153629197998E-3</v>
      </c>
    </row>
    <row r="427" spans="1:13" x14ac:dyDescent="0.3">
      <c r="A427" s="1">
        <v>41529</v>
      </c>
      <c r="B427">
        <v>0</v>
      </c>
      <c r="C427">
        <f>CAT!C427</f>
        <v>-3.3338518215347314E-3</v>
      </c>
      <c r="D427">
        <f>DIA!C427</f>
        <v>-7.8405486711112657E-4</v>
      </c>
      <c r="E427">
        <f>HD!C427</f>
        <v>4.7858176634083599E-3</v>
      </c>
      <c r="F427">
        <f>MSFT!C427</f>
        <v>-1.5284726543391002E-3</v>
      </c>
      <c r="G427">
        <f>NKE!C427</f>
        <v>7.2235436580782081E-3</v>
      </c>
      <c r="H427">
        <f>NVDA!C427</f>
        <v>-6.368362925138223E-4</v>
      </c>
      <c r="I427">
        <f>PG!C427</f>
        <v>-1.2728070225678277E-4</v>
      </c>
      <c r="J427">
        <f>TM!C427</f>
        <v>-1.3019589750246851E-2</v>
      </c>
      <c r="K427">
        <f>VIG!C427</f>
        <v>-1.4309564126977737E-3</v>
      </c>
      <c r="L427">
        <f>VOO!C427</f>
        <v>-2.4513757762065552E-3</v>
      </c>
      <c r="M427">
        <f>WMT!C427</f>
        <v>-1.892257348529884E-3</v>
      </c>
    </row>
    <row r="428" spans="1:13" x14ac:dyDescent="0.3">
      <c r="A428" s="1">
        <v>41530</v>
      </c>
      <c r="B428">
        <v>0</v>
      </c>
      <c r="C428">
        <f>CAT!C428</f>
        <v>1.9559680524110805E-3</v>
      </c>
      <c r="D428">
        <f>DIA!C428</f>
        <v>4.304533008122142E-3</v>
      </c>
      <c r="E428">
        <f>HD!C428</f>
        <v>-3.8535667089068231E-3</v>
      </c>
      <c r="F428">
        <f>MSFT!C428</f>
        <v>1.0347123156838724E-2</v>
      </c>
      <c r="G428">
        <f>NKE!C428</f>
        <v>-2.5001809422264603E-3</v>
      </c>
      <c r="H428">
        <f>NVDA!C428</f>
        <v>6.3492448064968567E-3</v>
      </c>
      <c r="I428">
        <f>PG!C428</f>
        <v>1.0044020519138072E-2</v>
      </c>
      <c r="J428">
        <f>TM!C428</f>
        <v>7.0436703600233646E-3</v>
      </c>
      <c r="K428">
        <f>VIG!C428</f>
        <v>2.4316343597290805E-3</v>
      </c>
      <c r="L428">
        <f>VOO!C428</f>
        <v>2.0649541566028864E-3</v>
      </c>
      <c r="M428">
        <f>WMT!C428</f>
        <v>6.0700416442598746E-3</v>
      </c>
    </row>
    <row r="429" spans="1:13" x14ac:dyDescent="0.3">
      <c r="A429" s="1">
        <v>41533</v>
      </c>
      <c r="B429">
        <v>0</v>
      </c>
      <c r="C429">
        <f>CAT!C429</f>
        <v>1.9515086209140071E-3</v>
      </c>
      <c r="D429">
        <f>DIA!C429</f>
        <v>8.0998611046547292E-3</v>
      </c>
      <c r="E429">
        <f>HD!C429</f>
        <v>5.7087704134440448E-3</v>
      </c>
      <c r="F429">
        <f>MSFT!C429</f>
        <v>-6.9877944601345054E-3</v>
      </c>
      <c r="G429">
        <f>NKE!C429</f>
        <v>4.1146994830746049E-3</v>
      </c>
      <c r="H429">
        <f>NVDA!C429</f>
        <v>6.3280694726140167E-4</v>
      </c>
      <c r="I429">
        <f>PG!C429</f>
        <v>1.3944114188404886E-2</v>
      </c>
      <c r="J429">
        <f>TM!C429</f>
        <v>7.4642002062436288E-3</v>
      </c>
      <c r="K429">
        <f>VIG!C429</f>
        <v>7.2592206326161238E-3</v>
      </c>
      <c r="L429">
        <f>VOO!C429</f>
        <v>6.0406293504454076E-3</v>
      </c>
      <c r="M429">
        <f>WMT!C429</f>
        <v>5.6322007583572359E-3</v>
      </c>
    </row>
    <row r="430" spans="1:13" x14ac:dyDescent="0.3">
      <c r="A430" s="1">
        <v>41534</v>
      </c>
      <c r="B430">
        <v>0</v>
      </c>
      <c r="C430">
        <f>CAT!C430</f>
        <v>-1.2626004394629461E-3</v>
      </c>
      <c r="D430">
        <f>DIA!C430</f>
        <v>2.2564080029157164E-3</v>
      </c>
      <c r="E430">
        <f>HD!C430</f>
        <v>3.4359072220522635E-3</v>
      </c>
      <c r="F430">
        <f>MSFT!C430</f>
        <v>3.9553400469291861E-3</v>
      </c>
      <c r="G430">
        <f>NKE!C430</f>
        <v>1.904388896722443E-3</v>
      </c>
      <c r="H430">
        <f>NVDA!C430</f>
        <v>3.1573052711945425E-3</v>
      </c>
      <c r="I430">
        <f>PG!C430</f>
        <v>-4.1253954017650479E-3</v>
      </c>
      <c r="J430">
        <f>TM!C430</f>
        <v>-7.6220467933636859E-3</v>
      </c>
      <c r="K430">
        <f>VIG!C430</f>
        <v>3.1155192547514111E-3</v>
      </c>
      <c r="L430">
        <f>VOO!C430</f>
        <v>4.0923132053038245E-3</v>
      </c>
      <c r="M430">
        <f>WMT!C430</f>
        <v>4.9354237982904376E-3</v>
      </c>
    </row>
    <row r="431" spans="1:13" x14ac:dyDescent="0.3">
      <c r="A431" s="1">
        <v>41535</v>
      </c>
      <c r="B431">
        <v>0</v>
      </c>
      <c r="C431">
        <f>CAT!C431</f>
        <v>8.8045542808178612E-3</v>
      </c>
      <c r="D431">
        <f>DIA!C431</f>
        <v>8.9750602947803616E-3</v>
      </c>
      <c r="E431">
        <f>HD!C431</f>
        <v>2.0500951420036478E-2</v>
      </c>
      <c r="F431">
        <f>MSFT!C431</f>
        <v>1.1773876845822283E-2</v>
      </c>
      <c r="G431">
        <f>NKE!C431</f>
        <v>1.6836453498647395E-2</v>
      </c>
      <c r="H431">
        <f>NVDA!C431</f>
        <v>8.788703601785703E-3</v>
      </c>
      <c r="I431">
        <f>PG!C431</f>
        <v>5.8703661897961624E-3</v>
      </c>
      <c r="J431">
        <f>TM!C431</f>
        <v>3.2209608701876724E-2</v>
      </c>
      <c r="K431">
        <f>VIG!C431</f>
        <v>1.3341702380349367E-2</v>
      </c>
      <c r="L431">
        <f>VOO!C431</f>
        <v>1.1924382977752234E-2</v>
      </c>
      <c r="M431">
        <f>WMT!C431</f>
        <v>1.6758525691892342E-2</v>
      </c>
    </row>
    <row r="432" spans="1:13" x14ac:dyDescent="0.3">
      <c r="A432" s="1">
        <v>41536</v>
      </c>
      <c r="B432">
        <v>0</v>
      </c>
      <c r="C432">
        <f>CAT!C432</f>
        <v>-1.025119765817217E-3</v>
      </c>
      <c r="D432">
        <f>DIA!C432</f>
        <v>-2.3639472091677759E-3</v>
      </c>
      <c r="E432">
        <f>HD!C432</f>
        <v>1.4626522178601274E-2</v>
      </c>
      <c r="F432">
        <f>MSFT!C432</f>
        <v>9.5579086300476464E-3</v>
      </c>
      <c r="G432">
        <f>NKE!C432</f>
        <v>2.8795627196919171E-4</v>
      </c>
      <c r="H432">
        <f>NVDA!C432</f>
        <v>-4.3847300071676899E-3</v>
      </c>
      <c r="I432">
        <f>PG!C432</f>
        <v>-2.2441984439141019E-3</v>
      </c>
      <c r="J432">
        <f>TM!C432</f>
        <v>-5.5909175896805274E-3</v>
      </c>
      <c r="K432">
        <f>VIG!C432</f>
        <v>-1.3947050030499301E-4</v>
      </c>
      <c r="L432">
        <f>VOO!C432</f>
        <v>-1.6407846199002426E-3</v>
      </c>
      <c r="M432">
        <f>WMT!C432</f>
        <v>-2.7516950216716143E-3</v>
      </c>
    </row>
    <row r="433" spans="1:13" x14ac:dyDescent="0.3">
      <c r="A433" s="1">
        <v>41537</v>
      </c>
      <c r="B433">
        <v>0</v>
      </c>
      <c r="C433">
        <f>CAT!C433</f>
        <v>-3.4785714391406819E-2</v>
      </c>
      <c r="D433">
        <f>DIA!C433</f>
        <v>-1.105987680372926E-2</v>
      </c>
      <c r="E433">
        <f>HD!C433</f>
        <v>-1.9420325797423945E-2</v>
      </c>
      <c r="F433">
        <f>MSFT!C433</f>
        <v>-2.5592088402895289E-2</v>
      </c>
      <c r="G433">
        <f>NKE!C433</f>
        <v>-1.8720569064646505E-3</v>
      </c>
      <c r="H433">
        <f>NVDA!C433</f>
        <v>-8.8270916505275559E-3</v>
      </c>
      <c r="I433">
        <f>PG!C433</f>
        <v>-9.1528300455446365E-3</v>
      </c>
      <c r="J433">
        <f>TM!C433</f>
        <v>-5.7771590385108981E-3</v>
      </c>
      <c r="K433">
        <f>VIG!C433</f>
        <v>-9.3926098517144816E-3</v>
      </c>
      <c r="L433">
        <f>VOO!C433</f>
        <v>-7.8620159150866592E-3</v>
      </c>
      <c r="M433">
        <f>WMT!C433</f>
        <v>-4.9986737521907857E-3</v>
      </c>
    </row>
    <row r="434" spans="1:13" x14ac:dyDescent="0.3">
      <c r="A434" s="1">
        <v>41540</v>
      </c>
      <c r="B434">
        <v>0</v>
      </c>
      <c r="C434">
        <f>CAT!C434</f>
        <v>3.2980431230853627E-3</v>
      </c>
      <c r="D434">
        <f>DIA!C434</f>
        <v>-3.8308940237705667E-3</v>
      </c>
      <c r="E434">
        <f>HD!C434</f>
        <v>-1.4256932062600432E-2</v>
      </c>
      <c r="F434">
        <f>MSFT!C434</f>
        <v>-1.525893162268953E-3</v>
      </c>
      <c r="G434">
        <f>NKE!C434</f>
        <v>-5.6379704147736711E-3</v>
      </c>
      <c r="H434">
        <f>NVDA!C434</f>
        <v>-9.5451179247693588E-3</v>
      </c>
      <c r="I434">
        <f>PG!C434</f>
        <v>-1.3869300565080059E-3</v>
      </c>
      <c r="J434">
        <f>TM!C434</f>
        <v>2.5460571664466898E-3</v>
      </c>
      <c r="K434">
        <f>VIG!C434</f>
        <v>-2.1678730767580407E-3</v>
      </c>
      <c r="L434">
        <f>VOO!C434</f>
        <v>-3.6784784989758062E-3</v>
      </c>
      <c r="M434">
        <f>WMT!C434</f>
        <v>7.7503687738624373E-3</v>
      </c>
    </row>
    <row r="435" spans="1:13" x14ac:dyDescent="0.3">
      <c r="A435" s="1">
        <v>41541</v>
      </c>
      <c r="B435">
        <v>0</v>
      </c>
      <c r="C435">
        <f>CAT!C435</f>
        <v>9.4032657984569122E-4</v>
      </c>
      <c r="D435">
        <f>DIA!C435</f>
        <v>-4.2382221234655883E-3</v>
      </c>
      <c r="E435">
        <f>HD!C435</f>
        <v>1.7108730023199913E-3</v>
      </c>
      <c r="F435">
        <f>MSFT!C435</f>
        <v>-8.8973253165180646E-3</v>
      </c>
      <c r="G435">
        <f>NKE!C435</f>
        <v>6.5022837418892108E-3</v>
      </c>
      <c r="H435">
        <f>NVDA!C435</f>
        <v>3.8288789557261323E-3</v>
      </c>
      <c r="I435">
        <f>PG!C435</f>
        <v>-8.3596969300214936E-3</v>
      </c>
      <c r="J435">
        <f>TM!C435</f>
        <v>5.9919717953604646E-3</v>
      </c>
      <c r="K435">
        <f>VIG!C435</f>
        <v>-1.7035995946072236E-3</v>
      </c>
      <c r="L435">
        <f>VOO!C435</f>
        <v>-2.1859134593996683E-3</v>
      </c>
      <c r="M435">
        <f>WMT!C435</f>
        <v>-8.8057976333627483E-3</v>
      </c>
    </row>
    <row r="436" spans="1:13" x14ac:dyDescent="0.3">
      <c r="A436" s="1">
        <v>41542</v>
      </c>
      <c r="B436">
        <v>0</v>
      </c>
      <c r="C436">
        <f>CAT!C436</f>
        <v>-7.1924329270829507E-3</v>
      </c>
      <c r="D436">
        <f>DIA!C436</f>
        <v>-4.189952481812329E-3</v>
      </c>
      <c r="E436">
        <f>HD!C436</f>
        <v>-6.8621974818066887E-3</v>
      </c>
      <c r="F436">
        <f>MSFT!C436</f>
        <v>1.8473456035720331E-3</v>
      </c>
      <c r="G436">
        <f>NKE!C436</f>
        <v>-7.3724970450388342E-3</v>
      </c>
      <c r="H436">
        <f>NVDA!C436</f>
        <v>1.2731321449061428E-3</v>
      </c>
      <c r="I436">
        <f>PG!C436</f>
        <v>-1.1513259180961535E-2</v>
      </c>
      <c r="J436">
        <f>TM!C436</f>
        <v>3.6109606582224282E-3</v>
      </c>
      <c r="K436">
        <f>VIG!C436</f>
        <v>-4.9865150275010461E-3</v>
      </c>
      <c r="L436">
        <f>VOO!C436</f>
        <v>-3.2230108644808321E-3</v>
      </c>
      <c r="M436">
        <f>WMT!C436</f>
        <v>-1.4627985030837107E-2</v>
      </c>
    </row>
    <row r="437" spans="1:13" x14ac:dyDescent="0.3">
      <c r="A437" s="1">
        <v>41543</v>
      </c>
      <c r="B437">
        <v>0</v>
      </c>
      <c r="C437">
        <f>CAT!C437</f>
        <v>-3.5568524586535007E-3</v>
      </c>
      <c r="D437">
        <f>DIA!C437</f>
        <v>3.4714215495463643E-3</v>
      </c>
      <c r="E437">
        <f>HD!C437</f>
        <v>7.2565007068220088E-3</v>
      </c>
      <c r="F437">
        <f>MSFT!C437</f>
        <v>7.9658090969417471E-3</v>
      </c>
      <c r="G437">
        <f>NKE!C437</f>
        <v>2.0393943232174798E-2</v>
      </c>
      <c r="H437">
        <f>NVDA!C437</f>
        <v>-3.1858746536054714E-3</v>
      </c>
      <c r="I437">
        <f>PG!C437</f>
        <v>4.2372823853644385E-3</v>
      </c>
      <c r="J437">
        <f>TM!C437</f>
        <v>1.6270512551659566E-2</v>
      </c>
      <c r="K437">
        <f>VIG!C437</f>
        <v>4.1328247295847444E-3</v>
      </c>
      <c r="L437">
        <f>VOO!C437</f>
        <v>3.9948973621836571E-3</v>
      </c>
      <c r="M437">
        <f>WMT!C437</f>
        <v>-4.0206206647065576E-4</v>
      </c>
    </row>
    <row r="438" spans="1:13" x14ac:dyDescent="0.3">
      <c r="A438" s="1">
        <v>41544</v>
      </c>
      <c r="B438">
        <v>0</v>
      </c>
      <c r="C438">
        <f>CAT!C438</f>
        <v>-4.7620033552092387E-3</v>
      </c>
      <c r="D438">
        <f>DIA!C438</f>
        <v>-4.8506333426480957E-3</v>
      </c>
      <c r="E438">
        <f>HD!C438</f>
        <v>-1.4469352857921819E-3</v>
      </c>
      <c r="F438">
        <f>MSFT!C438</f>
        <v>1.5142570455837813E-2</v>
      </c>
      <c r="G438">
        <f>NKE!C438</f>
        <v>4.5847943307573663E-2</v>
      </c>
      <c r="H438">
        <f>NVDA!C438</f>
        <v>-5.7598684353337625E-3</v>
      </c>
      <c r="I438">
        <f>PG!C438</f>
        <v>-1.0820977460728035E-2</v>
      </c>
      <c r="J438">
        <f>TM!C438</f>
        <v>-1.3117974009929248E-2</v>
      </c>
      <c r="K438">
        <f>VIG!C438</f>
        <v>-5.1329656571411798E-3</v>
      </c>
      <c r="L438">
        <f>VOO!C438</f>
        <v>-4.2529701451333697E-3</v>
      </c>
      <c r="M438">
        <f>WMT!C438</f>
        <v>-3.4903055178696122E-3</v>
      </c>
    </row>
    <row r="439" spans="1:13" x14ac:dyDescent="0.3">
      <c r="A439" s="1">
        <v>41547</v>
      </c>
      <c r="B439">
        <v>1</v>
      </c>
      <c r="C439">
        <f>CAT!C439</f>
        <v>-4.7846843330396679E-3</v>
      </c>
      <c r="D439">
        <f>DIA!C439</f>
        <v>-7.9805218614433047E-3</v>
      </c>
      <c r="E439">
        <f>HD!C439</f>
        <v>-1.4493675558901256E-3</v>
      </c>
      <c r="F439">
        <f>MSFT!C439</f>
        <v>3.0035526165270361E-4</v>
      </c>
      <c r="G439">
        <f>NKE!C439</f>
        <v>-1.3672673685149787E-2</v>
      </c>
      <c r="H439">
        <f>NVDA!C439</f>
        <v>-1.2845797033402011E-3</v>
      </c>
      <c r="I439">
        <f>PG!C439</f>
        <v>-2.1205273892279563E-2</v>
      </c>
      <c r="J439">
        <f>TM!C439</f>
        <v>-1.7267686652085067E-2</v>
      </c>
      <c r="K439">
        <f>VIG!C439</f>
        <v>-4.872394057266435E-3</v>
      </c>
      <c r="L439">
        <f>VOO!C439</f>
        <v>-5.569058022358497E-3</v>
      </c>
      <c r="M439">
        <f>WMT!C439</f>
        <v>-5.3936996586498144E-3</v>
      </c>
    </row>
    <row r="440" spans="1:13" x14ac:dyDescent="0.3">
      <c r="A440" s="1">
        <v>41548</v>
      </c>
      <c r="B440">
        <v>0</v>
      </c>
      <c r="C440">
        <f>CAT!C440</f>
        <v>4.307393061299826E-3</v>
      </c>
      <c r="D440">
        <f>DIA!C440</f>
        <v>4.0970353907665968E-3</v>
      </c>
      <c r="E440">
        <f>HD!C440</f>
        <v>5.3911967977872399E-3</v>
      </c>
      <c r="F440">
        <f>MSFT!C440</f>
        <v>8.974334469575327E-3</v>
      </c>
      <c r="G440">
        <f>NKE!C440</f>
        <v>-3.0333734724913566E-3</v>
      </c>
      <c r="H440">
        <f>NVDA!C440</f>
        <v>-6.4284087887351454E-4</v>
      </c>
      <c r="I440">
        <f>PG!C440</f>
        <v>7.5128640997675243E-3</v>
      </c>
      <c r="J440">
        <f>TM!C440</f>
        <v>-5.5611248071663769E-3</v>
      </c>
      <c r="K440">
        <f>VIG!C440</f>
        <v>6.3007679903054189E-3</v>
      </c>
      <c r="L440">
        <f>VOO!C440</f>
        <v>7.6335833217782293E-3</v>
      </c>
      <c r="M440">
        <f>WMT!C440</f>
        <v>-5.0158126028877507E-3</v>
      </c>
    </row>
    <row r="441" spans="1:13" x14ac:dyDescent="0.3">
      <c r="A441" s="1">
        <v>41549</v>
      </c>
      <c r="B441">
        <v>0</v>
      </c>
      <c r="C441">
        <f>CAT!C441</f>
        <v>3.6945250591202739E-3</v>
      </c>
      <c r="D441">
        <f>DIA!C441</f>
        <v>-4.2299533980811391E-3</v>
      </c>
      <c r="E441">
        <f>HD!C441</f>
        <v>7.8652593601018488E-4</v>
      </c>
      <c r="F441">
        <f>MSFT!C441</f>
        <v>1.0074055187604149E-2</v>
      </c>
      <c r="G441">
        <f>NKE!C441</f>
        <v>-7.3452119462564091E-3</v>
      </c>
      <c r="H441">
        <f>NVDA!C441</f>
        <v>-6.4325438910461594E-4</v>
      </c>
      <c r="I441">
        <f>PG!C441</f>
        <v>-3.0250434132570244E-3</v>
      </c>
      <c r="J441">
        <f>TM!C441</f>
        <v>2.6670229349242762E-3</v>
      </c>
      <c r="K441">
        <f>VIG!C441</f>
        <v>-4.435138697909017E-3</v>
      </c>
      <c r="L441">
        <f>VOO!C441</f>
        <v>-1.2898305793310257E-3</v>
      </c>
      <c r="M441">
        <f>WMT!C441</f>
        <v>1.7650000971115162E-3</v>
      </c>
    </row>
    <row r="442" spans="1:13" x14ac:dyDescent="0.3">
      <c r="A442" s="1">
        <v>41550</v>
      </c>
      <c r="B442">
        <v>0</v>
      </c>
      <c r="C442">
        <f>CAT!C442</f>
        <v>-1.1907214605801847E-3</v>
      </c>
      <c r="D442">
        <f>DIA!C442</f>
        <v>-8.714485407735971E-3</v>
      </c>
      <c r="E442">
        <f>HD!C442</f>
        <v>-5.7823251780974591E-3</v>
      </c>
      <c r="F442">
        <f>MSFT!C442</f>
        <v>-1.7705204517717622E-3</v>
      </c>
      <c r="G442">
        <f>NKE!C442</f>
        <v>-3.4837494160049128E-3</v>
      </c>
      <c r="H442">
        <f>NVDA!C442</f>
        <v>-1.0349366729502232E-2</v>
      </c>
      <c r="I442">
        <f>PG!C442</f>
        <v>-1.1857455334320516E-3</v>
      </c>
      <c r="J442">
        <f>TM!C442</f>
        <v>7.04687158763586E-4</v>
      </c>
      <c r="K442">
        <f>VIG!C442</f>
        <v>-7.0509681926354661E-3</v>
      </c>
      <c r="L442">
        <f>VOO!C442</f>
        <v>-8.9443146939723397E-3</v>
      </c>
      <c r="M442">
        <f>WMT!C442</f>
        <v>-7.6248156898115118E-3</v>
      </c>
    </row>
    <row r="443" spans="1:13" x14ac:dyDescent="0.3">
      <c r="A443" s="1">
        <v>41551</v>
      </c>
      <c r="B443">
        <v>0</v>
      </c>
      <c r="C443">
        <f>CAT!C443</f>
        <v>2.7354910284091444E-3</v>
      </c>
      <c r="D443">
        <f>DIA!C443</f>
        <v>5.0649914200103906E-3</v>
      </c>
      <c r="E443">
        <f>HD!C443</f>
        <v>-1.3189005887073145E-3</v>
      </c>
      <c r="F443">
        <f>MSFT!C443</f>
        <v>5.9049910597790774E-4</v>
      </c>
      <c r="G443">
        <f>NKE!C443</f>
        <v>6.9551877659337034E-3</v>
      </c>
      <c r="H443">
        <f>NVDA!C443</f>
        <v>1.3561508880611077E-2</v>
      </c>
      <c r="I443">
        <f>PG!C443</f>
        <v>2.370392755997746E-3</v>
      </c>
      <c r="J443">
        <f>TM!C443</f>
        <v>2.0330542807200903E-3</v>
      </c>
      <c r="K443">
        <f>VIG!C443</f>
        <v>4.8979079731133902E-3</v>
      </c>
      <c r="L443">
        <f>VOO!C443</f>
        <v>7.2651594786835652E-3</v>
      </c>
      <c r="M443">
        <f>WMT!C443</f>
        <v>-4.9328003220919401E-3</v>
      </c>
    </row>
    <row r="444" spans="1:13" x14ac:dyDescent="0.3">
      <c r="A444" s="1">
        <v>41554</v>
      </c>
      <c r="B444">
        <v>0</v>
      </c>
      <c r="C444">
        <f>CAT!C444</f>
        <v>-7.9892940362327435E-3</v>
      </c>
      <c r="D444">
        <f>DIA!C444</f>
        <v>-9.5512449514667443E-3</v>
      </c>
      <c r="E444">
        <f>HD!C444</f>
        <v>-8.6139690536458022E-3</v>
      </c>
      <c r="F444">
        <f>MSFT!C444</f>
        <v>-1.7267442196097774E-2</v>
      </c>
      <c r="G444">
        <f>NKE!C444</f>
        <v>-1.1151670620688987E-2</v>
      </c>
      <c r="H444">
        <f>NVDA!C444</f>
        <v>0</v>
      </c>
      <c r="I444">
        <f>PG!C444</f>
        <v>-4.8791574515623512E-3</v>
      </c>
      <c r="J444">
        <f>TM!C444</f>
        <v>-2.107832671994565E-2</v>
      </c>
      <c r="K444">
        <f>VIG!C444</f>
        <v>-7.9351127680079448E-3</v>
      </c>
      <c r="L444">
        <f>VOO!C444</f>
        <v>-8.5680366387982515E-3</v>
      </c>
      <c r="M444">
        <f>WMT!C444</f>
        <v>-1.2857213669253721E-2</v>
      </c>
    </row>
    <row r="445" spans="1:13" x14ac:dyDescent="0.3">
      <c r="A445" s="1">
        <v>41555</v>
      </c>
      <c r="B445">
        <v>0</v>
      </c>
      <c r="C445">
        <f>CAT!C445</f>
        <v>-8.1740673882268605E-3</v>
      </c>
      <c r="D445">
        <f>DIA!C445</f>
        <v>-9.9147262150755134E-3</v>
      </c>
      <c r="E445">
        <f>HD!C445</f>
        <v>-1.1512715348524011E-2</v>
      </c>
      <c r="F445">
        <f>MSFT!C445</f>
        <v>-8.7467303387721452E-3</v>
      </c>
      <c r="G445">
        <f>NKE!C445</f>
        <v>-1.4969419972288529E-2</v>
      </c>
      <c r="H445">
        <f>NVDA!C445</f>
        <v>-8.3736086647295642E-3</v>
      </c>
      <c r="I445">
        <f>PG!C445</f>
        <v>8.9487613332353711E-3</v>
      </c>
      <c r="J445">
        <f>TM!C445</f>
        <v>-1.3332317709780387E-2</v>
      </c>
      <c r="K445">
        <f>VIG!C445</f>
        <v>-8.8743706861659239E-3</v>
      </c>
      <c r="L445">
        <f>VOO!C445</f>
        <v>-1.1671455033156568E-2</v>
      </c>
      <c r="M445">
        <f>WMT!C445</f>
        <v>1.4229738113455008E-2</v>
      </c>
    </row>
    <row r="446" spans="1:13" x14ac:dyDescent="0.3">
      <c r="A446" s="1">
        <v>41556</v>
      </c>
      <c r="B446">
        <v>0</v>
      </c>
      <c r="C446">
        <f>CAT!C446</f>
        <v>8.0547222860795874E-3</v>
      </c>
      <c r="D446">
        <f>DIA!C446</f>
        <v>1.6928390906496575E-3</v>
      </c>
      <c r="E446">
        <f>HD!C446</f>
        <v>-1.7519315099793252E-3</v>
      </c>
      <c r="F446">
        <f>MSFT!C446</f>
        <v>1.8159644045719593E-3</v>
      </c>
      <c r="G446">
        <f>NKE!C446</f>
        <v>8.6417421588594091E-3</v>
      </c>
      <c r="H446">
        <f>NVDA!C446</f>
        <v>-1.5645637007450256E-2</v>
      </c>
      <c r="I446">
        <f>PG!C446</f>
        <v>8.0901118000279194E-3</v>
      </c>
      <c r="J446">
        <f>TM!C446</f>
        <v>3.5035355915519033E-2</v>
      </c>
      <c r="K446">
        <f>VIG!C446</f>
        <v>1.7519048293618835E-3</v>
      </c>
      <c r="L446">
        <f>VOO!C446</f>
        <v>0</v>
      </c>
      <c r="M446">
        <f>WMT!C446</f>
        <v>1.3709647256122308E-3</v>
      </c>
    </row>
    <row r="447" spans="1:13" x14ac:dyDescent="0.3">
      <c r="A447" s="1">
        <v>41557</v>
      </c>
      <c r="B447">
        <v>0</v>
      </c>
      <c r="C447">
        <f>CAT!C447</f>
        <v>1.438339290887084E-2</v>
      </c>
      <c r="D447">
        <f>DIA!C447</f>
        <v>2.1290626075175748E-2</v>
      </c>
      <c r="E447">
        <f>HD!C447</f>
        <v>1.830982261558204E-2</v>
      </c>
      <c r="F447">
        <f>MSFT!C447</f>
        <v>2.0650040300542065E-2</v>
      </c>
      <c r="G447">
        <f>NKE!C447</f>
        <v>3.5339676630530545E-2</v>
      </c>
      <c r="H447">
        <f>NVDA!C447</f>
        <v>1.1107680850497197E-2</v>
      </c>
      <c r="I447">
        <f>PG!C447</f>
        <v>1.2141658957830091E-2</v>
      </c>
      <c r="J447">
        <f>TM!C447</f>
        <v>2.2464231394427998E-2</v>
      </c>
      <c r="K447">
        <f>VIG!C447</f>
        <v>1.8929859774612971E-2</v>
      </c>
      <c r="L447">
        <f>VOO!C447</f>
        <v>2.2305655444141457E-2</v>
      </c>
      <c r="M447">
        <f>WMT!C447</f>
        <v>2.422469625497229E-2</v>
      </c>
    </row>
    <row r="448" spans="1:13" x14ac:dyDescent="0.3">
      <c r="A448" s="1">
        <v>41558</v>
      </c>
      <c r="B448">
        <v>0</v>
      </c>
      <c r="C448">
        <f>CAT!C448</f>
        <v>1.0332266096599013E-2</v>
      </c>
      <c r="D448">
        <f>DIA!C448</f>
        <v>7.9830920324104812E-3</v>
      </c>
      <c r="E448">
        <f>HD!C448</f>
        <v>1.0670019063371819E-2</v>
      </c>
      <c r="F448">
        <f>MSFT!C448</f>
        <v>1.0900271214570895E-2</v>
      </c>
      <c r="G448">
        <f>NKE!C448</f>
        <v>2.7230965895773081E-4</v>
      </c>
      <c r="H448">
        <f>NVDA!C448</f>
        <v>-8.4829584933678783E-3</v>
      </c>
      <c r="I448">
        <f>PG!C448</f>
        <v>7.5461092917656087E-3</v>
      </c>
      <c r="J448">
        <f>TM!C448</f>
        <v>4.9495750631687102E-3</v>
      </c>
      <c r="K448">
        <f>VIG!C448</f>
        <v>7.1319093887991887E-3</v>
      </c>
      <c r="L448">
        <f>VOO!C448</f>
        <v>5.9165354591600074E-3</v>
      </c>
      <c r="M448">
        <f>WMT!C448</f>
        <v>4.008502798517201E-4</v>
      </c>
    </row>
    <row r="449" spans="1:13" x14ac:dyDescent="0.3">
      <c r="A449" s="1">
        <v>41561</v>
      </c>
      <c r="B449">
        <v>0</v>
      </c>
      <c r="C449">
        <f>CAT!C449</f>
        <v>7.3321391165680214E-3</v>
      </c>
      <c r="D449">
        <f>DIA!C449</f>
        <v>4.1319704665119788E-3</v>
      </c>
      <c r="E449">
        <f>HD!C449</f>
        <v>3.9273557778153774E-4</v>
      </c>
      <c r="F449">
        <f>MSFT!C449</f>
        <v>9.3320588734484081E-3</v>
      </c>
      <c r="G449">
        <f>NKE!C449</f>
        <v>8.1339734209853395E-3</v>
      </c>
      <c r="H449">
        <f>NVDA!C449</f>
        <v>1.49595450366444E-2</v>
      </c>
      <c r="I449">
        <f>PG!C449</f>
        <v>3.3073153592389727E-3</v>
      </c>
      <c r="J449">
        <f>TM!C449</f>
        <v>-6.8597121320119912E-3</v>
      </c>
      <c r="K449">
        <f>VIG!C449</f>
        <v>3.6883628488564913E-3</v>
      </c>
      <c r="L449">
        <f>VOO!C449</f>
        <v>4.3504090325202057E-3</v>
      </c>
      <c r="M449">
        <f>WMT!C449</f>
        <v>-1.8727651824315306E-3</v>
      </c>
    </row>
    <row r="450" spans="1:13" x14ac:dyDescent="0.3">
      <c r="A450" s="1">
        <v>41562</v>
      </c>
      <c r="B450">
        <v>0</v>
      </c>
      <c r="C450">
        <f>CAT!C450</f>
        <v>-5.6981129562173362E-3</v>
      </c>
      <c r="D450">
        <f>DIA!C450</f>
        <v>-9.6014077829864319E-3</v>
      </c>
      <c r="E450">
        <f>HD!C450</f>
        <v>-1.544285779043753E-2</v>
      </c>
      <c r="F450">
        <f>MSFT!C450</f>
        <v>1.160675945308994E-3</v>
      </c>
      <c r="G450">
        <f>NKE!C450</f>
        <v>-4.7370867977045714E-3</v>
      </c>
      <c r="H450">
        <f>NVDA!C450</f>
        <v>-5.1779643361369683E-3</v>
      </c>
      <c r="I450">
        <f>PG!C450</f>
        <v>-1.4583603530760261E-2</v>
      </c>
      <c r="J450">
        <f>TM!C450</f>
        <v>-8.7572086333523608E-3</v>
      </c>
      <c r="K450">
        <f>VIG!C450</f>
        <v>-8.2470351167355568E-3</v>
      </c>
      <c r="L450">
        <f>VOO!C450</f>
        <v>-7.4328312340584922E-3</v>
      </c>
      <c r="M450">
        <f>WMT!C450</f>
        <v>-4.1599085930759646E-3</v>
      </c>
    </row>
    <row r="451" spans="1:13" x14ac:dyDescent="0.3">
      <c r="A451" s="1">
        <v>41563</v>
      </c>
      <c r="B451">
        <v>0</v>
      </c>
      <c r="C451">
        <f>CAT!C451</f>
        <v>6.0459250606977738E-3</v>
      </c>
      <c r="D451">
        <f>DIA!C451</f>
        <v>1.4302399764198875E-2</v>
      </c>
      <c r="E451">
        <f>HD!C451</f>
        <v>-3.1973073592021658E-3</v>
      </c>
      <c r="F451">
        <f>MSFT!C451</f>
        <v>4.3392324216707089E-3</v>
      </c>
      <c r="G451">
        <f>NKE!C451</f>
        <v>1.0929473582812274E-2</v>
      </c>
      <c r="H451">
        <f>NVDA!C451</f>
        <v>1.2254475198511932E-2</v>
      </c>
      <c r="I451">
        <f>PG!C451</f>
        <v>1.7272054667084216E-2</v>
      </c>
      <c r="J451">
        <f>TM!C451</f>
        <v>4.8489886682678979E-3</v>
      </c>
      <c r="K451">
        <f>VIG!C451</f>
        <v>1.3472713729019453E-2</v>
      </c>
      <c r="L451">
        <f>VOO!C451</f>
        <v>1.3543092662294831E-2</v>
      </c>
      <c r="M451">
        <f>WMT!C451</f>
        <v>1.6403978591738238E-2</v>
      </c>
    </row>
    <row r="452" spans="1:13" x14ac:dyDescent="0.3">
      <c r="A452" s="1">
        <v>41564</v>
      </c>
      <c r="B452">
        <v>0</v>
      </c>
      <c r="C452">
        <f>CAT!C452</f>
        <v>2.0988893682918667E-3</v>
      </c>
      <c r="D452">
        <f>DIA!C452</f>
        <v>-2.6091582946232946E-4</v>
      </c>
      <c r="E452">
        <f>HD!C452</f>
        <v>1.0618449449392369E-2</v>
      </c>
      <c r="F452">
        <f>MSFT!C452</f>
        <v>8.0507964651020461E-3</v>
      </c>
      <c r="G452">
        <f>NKE!C452</f>
        <v>2.6812404785257776E-4</v>
      </c>
      <c r="H452">
        <f>NVDA!C452</f>
        <v>1.9210447310975499E-3</v>
      </c>
      <c r="I452">
        <f>PG!C452</f>
        <v>1.3692224313073525E-2</v>
      </c>
      <c r="J452">
        <f>TM!C452</f>
        <v>-1.075361233190966E-3</v>
      </c>
      <c r="K452">
        <f>VIG!C452</f>
        <v>7.1583459403715827E-3</v>
      </c>
      <c r="L452">
        <f>VOO!C452</f>
        <v>6.8294391079913907E-3</v>
      </c>
      <c r="M452">
        <f>WMT!C452</f>
        <v>2.3779114581653476E-3</v>
      </c>
    </row>
    <row r="453" spans="1:13" x14ac:dyDescent="0.3">
      <c r="A453" s="1">
        <v>41565</v>
      </c>
      <c r="B453">
        <v>0</v>
      </c>
      <c r="C453">
        <f>CAT!C453</f>
        <v>1.7206916627532643E-2</v>
      </c>
      <c r="D453">
        <f>DIA!C453</f>
        <v>1.8902272008762466E-3</v>
      </c>
      <c r="E453">
        <f>HD!C453</f>
        <v>-1.3960025735767684E-2</v>
      </c>
      <c r="F453">
        <f>MSFT!C453</f>
        <v>1.144996846641339E-3</v>
      </c>
      <c r="G453">
        <f>NKE!C453</f>
        <v>1.8475949790342224E-2</v>
      </c>
      <c r="H453">
        <f>NVDA!C453</f>
        <v>1.1450618202934401E-2</v>
      </c>
      <c r="I453">
        <f>PG!C453</f>
        <v>-1.2605623167946838E-4</v>
      </c>
      <c r="J453">
        <f>TM!C453</f>
        <v>-4.4682728106667262E-3</v>
      </c>
      <c r="K453">
        <f>VIG!C453</f>
        <v>3.2117948126130637E-3</v>
      </c>
      <c r="L453">
        <f>VOO!C453</f>
        <v>6.6579080328047161E-3</v>
      </c>
      <c r="M453">
        <f>WMT!C453</f>
        <v>-9.2437640694304347E-4</v>
      </c>
    </row>
    <row r="454" spans="1:13" x14ac:dyDescent="0.3">
      <c r="A454" s="1">
        <v>41568</v>
      </c>
      <c r="B454">
        <v>0</v>
      </c>
      <c r="C454">
        <f>CAT!C454</f>
        <v>4.1133671328245454E-3</v>
      </c>
      <c r="D454">
        <f>DIA!C454</f>
        <v>-4.5655915929650355E-4</v>
      </c>
      <c r="E454">
        <f>HD!C454</f>
        <v>-9.3761976267834495E-4</v>
      </c>
      <c r="F454">
        <f>MSFT!C454</f>
        <v>8.575328750814094E-4</v>
      </c>
      <c r="G454">
        <f>NKE!C454</f>
        <v>2.1049906891657802E-3</v>
      </c>
      <c r="H454">
        <f>NVDA!C454</f>
        <v>2.5268288406690605E-3</v>
      </c>
      <c r="I454">
        <f>PG!C454</f>
        <v>-5.5558646603340893E-3</v>
      </c>
      <c r="J454">
        <f>TM!C454</f>
        <v>-1.0814822176293299E-3</v>
      </c>
      <c r="K454">
        <f>VIG!C454</f>
        <v>-8.3689449928212349E-4</v>
      </c>
      <c r="L454">
        <f>VOO!C454</f>
        <v>5.0064458071855274E-4</v>
      </c>
      <c r="M454">
        <f>WMT!C454</f>
        <v>-7.4241228391132407E-3</v>
      </c>
    </row>
    <row r="455" spans="1:13" x14ac:dyDescent="0.3">
      <c r="A455" s="1">
        <v>41569</v>
      </c>
      <c r="B455">
        <v>0</v>
      </c>
      <c r="C455">
        <f>CAT!C455</f>
        <v>1.662277098857191E-2</v>
      </c>
      <c r="D455">
        <f>DIA!C455</f>
        <v>4.6791255061822534E-3</v>
      </c>
      <c r="E455">
        <f>HD!C455</f>
        <v>3.2114757550073987E-3</v>
      </c>
      <c r="F455">
        <f>MSFT!C455</f>
        <v>-1.1786947579395909E-2</v>
      </c>
      <c r="G455">
        <f>NKE!C455</f>
        <v>-1.7099599210999197E-3</v>
      </c>
      <c r="H455">
        <f>NVDA!C455</f>
        <v>-5.06012607772685E-3</v>
      </c>
      <c r="I455">
        <f>PG!C455</f>
        <v>1.7696870270989085E-2</v>
      </c>
      <c r="J455">
        <f>TM!C455</f>
        <v>1.0227605289095868E-2</v>
      </c>
      <c r="K455">
        <f>VIG!C455</f>
        <v>7.7833443392352208E-3</v>
      </c>
      <c r="L455">
        <f>VOO!C455</f>
        <v>5.3663641883774892E-3</v>
      </c>
      <c r="M455">
        <f>WMT!C455</f>
        <v>1.5449447288233883E-2</v>
      </c>
    </row>
    <row r="456" spans="1:13" x14ac:dyDescent="0.3">
      <c r="A456" s="1">
        <v>41570</v>
      </c>
      <c r="B456">
        <v>0</v>
      </c>
      <c r="C456">
        <f>CAT!C456</f>
        <v>-6.2589017570208405E-2</v>
      </c>
      <c r="D456">
        <f>DIA!C456</f>
        <v>-2.7914909883328151E-3</v>
      </c>
      <c r="E456">
        <f>HD!C456</f>
        <v>2.9345477031901216E-3</v>
      </c>
      <c r="F456">
        <f>MSFT!C456</f>
        <v>-2.3998617062427542E-2</v>
      </c>
      <c r="G456">
        <f>NKE!C456</f>
        <v>-5.2796162248136685E-3</v>
      </c>
      <c r="H456">
        <f>NVDA!C456</f>
        <v>-1.7269340808599862E-2</v>
      </c>
      <c r="I456">
        <f>PG!C456</f>
        <v>6.5722361854547266E-3</v>
      </c>
      <c r="J456">
        <f>TM!C456</f>
        <v>-1.1232959092580416E-2</v>
      </c>
      <c r="K456">
        <f>VIG!C456</f>
        <v>-2.9121886412471049E-3</v>
      </c>
      <c r="L456">
        <f>VOO!C456</f>
        <v>-4.6159168095142242E-3</v>
      </c>
      <c r="M456">
        <f>WMT!C456</f>
        <v>-5.5189639255596896E-3</v>
      </c>
    </row>
    <row r="457" spans="1:13" x14ac:dyDescent="0.3">
      <c r="A457" s="1">
        <v>41571</v>
      </c>
      <c r="B457">
        <v>0</v>
      </c>
      <c r="C457">
        <f>CAT!C457</f>
        <v>9.1504327298092877E-3</v>
      </c>
      <c r="D457">
        <f>DIA!C457</f>
        <v>6.3503705104959928E-3</v>
      </c>
      <c r="E457">
        <f>HD!C457</f>
        <v>2.2389546982665258E-2</v>
      </c>
      <c r="F457">
        <f>MSFT!C457</f>
        <v>-1.1856858149376581E-3</v>
      </c>
      <c r="G457">
        <f>NKE!C457</f>
        <v>-6.6211587737632558E-4</v>
      </c>
      <c r="H457">
        <f>NVDA!C457</f>
        <v>-7.1221222940259102E-3</v>
      </c>
      <c r="I457">
        <f>PG!C457</f>
        <v>-3.7145725567416261E-3</v>
      </c>
      <c r="J457">
        <f>TM!C457</f>
        <v>4.4004929888177835E-3</v>
      </c>
      <c r="K457">
        <f>VIG!C457</f>
        <v>2.6349961346965318E-3</v>
      </c>
      <c r="L457">
        <f>VOO!C457</f>
        <v>3.2458322275233753E-3</v>
      </c>
      <c r="M457">
        <f>WMT!C457</f>
        <v>6.8280423292183057E-3</v>
      </c>
    </row>
    <row r="458" spans="1:13" x14ac:dyDescent="0.3">
      <c r="A458" s="1">
        <v>41572</v>
      </c>
      <c r="B458">
        <v>0</v>
      </c>
      <c r="C458">
        <f>CAT!C458</f>
        <v>2.8357317997664312E-3</v>
      </c>
      <c r="D458">
        <f>DIA!C458</f>
        <v>4.1907007152201334E-3</v>
      </c>
      <c r="E458">
        <f>HD!C458</f>
        <v>-6.9272281128777797E-3</v>
      </c>
      <c r="F458">
        <f>MSFT!C458</f>
        <v>5.7899763548763347E-2</v>
      </c>
      <c r="G458">
        <f>NKE!C458</f>
        <v>2.5130742890849185E-3</v>
      </c>
      <c r="H458">
        <f>NVDA!C458</f>
        <v>-9.7942145866359367E-3</v>
      </c>
      <c r="I458">
        <f>PG!C458</f>
        <v>-7.5963946505463635E-3</v>
      </c>
      <c r="J458">
        <f>TM!C458</f>
        <v>-8.742519178595998E-3</v>
      </c>
      <c r="K458">
        <f>VIG!C458</f>
        <v>3.5943993291774421E-3</v>
      </c>
      <c r="L458">
        <f>VOO!C458</f>
        <v>4.6013179667734518E-3</v>
      </c>
      <c r="M458">
        <f>WMT!C458</f>
        <v>-4.4589312498341718E-3</v>
      </c>
    </row>
    <row r="459" spans="1:13" x14ac:dyDescent="0.3">
      <c r="A459" s="1">
        <v>41575</v>
      </c>
      <c r="B459">
        <v>0</v>
      </c>
      <c r="C459">
        <f>CAT!C459</f>
        <v>-5.7973108884377929E-3</v>
      </c>
      <c r="D459">
        <f>DIA!C459</f>
        <v>-5.1495160921843995E-4</v>
      </c>
      <c r="E459">
        <f>HD!C459</f>
        <v>-2.4945233071268962E-3</v>
      </c>
      <c r="F459">
        <f>MSFT!C459</f>
        <v>-4.4881965002992854E-3</v>
      </c>
      <c r="G459">
        <f>NKE!C459</f>
        <v>-2.5130742890849263E-3</v>
      </c>
      <c r="H459">
        <f>NVDA!C459</f>
        <v>-1.9706723241219182E-3</v>
      </c>
      <c r="I459">
        <f>PG!C459</f>
        <v>1.6119666345967169E-2</v>
      </c>
      <c r="J459">
        <f>TM!C459</f>
        <v>-2.4898434177121603E-3</v>
      </c>
      <c r="K459">
        <f>VIG!C459</f>
        <v>2.7559553897681887E-3</v>
      </c>
      <c r="L459">
        <f>VOO!C459</f>
        <v>1.2400924662889082E-3</v>
      </c>
      <c r="M459">
        <f>WMT!C459</f>
        <v>1.3836558390814917E-2</v>
      </c>
    </row>
    <row r="460" spans="1:13" x14ac:dyDescent="0.3">
      <c r="A460" s="1">
        <v>41576</v>
      </c>
      <c r="B460">
        <v>0</v>
      </c>
      <c r="C460">
        <f>CAT!C460</f>
        <v>-2.4945519504697509E-3</v>
      </c>
      <c r="D460">
        <f>DIA!C460</f>
        <v>7.2468181083688013E-3</v>
      </c>
      <c r="E460">
        <f>HD!C460</f>
        <v>1.8755441915247667E-2</v>
      </c>
      <c r="F460">
        <f>MSFT!C460</f>
        <v>-1.4063241419336691E-3</v>
      </c>
      <c r="G460">
        <f>NKE!C460</f>
        <v>5.2834862957873412E-3</v>
      </c>
      <c r="H460">
        <f>NVDA!C460</f>
        <v>1.3141199699803947E-3</v>
      </c>
      <c r="I460">
        <f>PG!C460</f>
        <v>1.4167175281284149E-2</v>
      </c>
      <c r="J460">
        <f>TM!C460</f>
        <v>4.5082121648488014E-3</v>
      </c>
      <c r="K460">
        <f>VIG!C460</f>
        <v>6.44662319347506E-3</v>
      </c>
      <c r="L460">
        <f>VOO!C460</f>
        <v>6.1149901520739618E-3</v>
      </c>
      <c r="M460">
        <f>WMT!C460</f>
        <v>-1.0377245492137037E-3</v>
      </c>
    </row>
    <row r="461" spans="1:13" x14ac:dyDescent="0.3">
      <c r="A461" s="1">
        <v>41577</v>
      </c>
      <c r="B461">
        <v>0</v>
      </c>
      <c r="C461">
        <f>CAT!C461</f>
        <v>-6.9232894669063599E-3</v>
      </c>
      <c r="D461">
        <f>DIA!C461</f>
        <v>-4.0341333935339195E-3</v>
      </c>
      <c r="E461">
        <f>HD!C461</f>
        <v>4.891283364814228E-3</v>
      </c>
      <c r="F461">
        <f>MSFT!C461</f>
        <v>5.6291015288933326E-4</v>
      </c>
      <c r="G461">
        <f>NKE!C461</f>
        <v>2.8938791128370681E-3</v>
      </c>
      <c r="H461">
        <f>NVDA!C461</f>
        <v>-6.569139097197537E-4</v>
      </c>
      <c r="I461">
        <f>PG!C461</f>
        <v>-1.1464940934276259E-2</v>
      </c>
      <c r="J461">
        <f>TM!C461</f>
        <v>9.6469028495072516E-3</v>
      </c>
      <c r="K461">
        <f>VIG!C461</f>
        <v>-6.7219022499218212E-3</v>
      </c>
      <c r="L461">
        <f>VOO!C461</f>
        <v>-5.6195992591813841E-3</v>
      </c>
      <c r="M461">
        <f>WMT!C461</f>
        <v>-1.9484271906113927E-3</v>
      </c>
    </row>
    <row r="462" spans="1:13" x14ac:dyDescent="0.3">
      <c r="A462" s="1">
        <v>41578</v>
      </c>
      <c r="B462">
        <v>1</v>
      </c>
      <c r="C462">
        <f>CAT!C462</f>
        <v>-1.5582439972621474E-3</v>
      </c>
      <c r="D462">
        <f>DIA!C462</f>
        <v>-3.7274547880543421E-3</v>
      </c>
      <c r="E462">
        <f>HD!C462</f>
        <v>1.285244643764416E-4</v>
      </c>
      <c r="F462">
        <f>MSFT!C462</f>
        <v>-3.6648866619229193E-3</v>
      </c>
      <c r="G462">
        <f>NKE!C462</f>
        <v>-4.8717213302394615E-3</v>
      </c>
      <c r="H462">
        <f>NVDA!C462</f>
        <v>-1.9729852876822873E-3</v>
      </c>
      <c r="I462">
        <f>PG!C462</f>
        <v>-9.4906325514750919E-3</v>
      </c>
      <c r="J462">
        <f>TM!C462</f>
        <v>-6.008794619974364E-3</v>
      </c>
      <c r="K462">
        <f>VIG!C462</f>
        <v>-1.9293134586632966E-3</v>
      </c>
      <c r="L462">
        <f>VOO!C462</f>
        <v>-3.7228327225144889E-3</v>
      </c>
      <c r="M462">
        <f>WMT!C462</f>
        <v>-2.0826366187113206E-3</v>
      </c>
    </row>
    <row r="463" spans="1:13" x14ac:dyDescent="0.3">
      <c r="A463" s="1">
        <v>41579</v>
      </c>
      <c r="B463">
        <v>0</v>
      </c>
      <c r="C463">
        <f>CAT!C463</f>
        <v>2.7554803410288374E-3</v>
      </c>
      <c r="D463">
        <f>DIA!C463</f>
        <v>3.663598354509621E-3</v>
      </c>
      <c r="E463">
        <f>HD!C463</f>
        <v>-1.1622237533204443E-2</v>
      </c>
      <c r="F463">
        <f>MSFT!C463</f>
        <v>3.3832108585611959E-3</v>
      </c>
      <c r="G463">
        <f>NKE!C463</f>
        <v>3.9522206751182593E-3</v>
      </c>
      <c r="H463">
        <f>NVDA!C463</f>
        <v>4.5977076448116922E-3</v>
      </c>
      <c r="I463">
        <f>PG!C463</f>
        <v>4.9415741564748129E-3</v>
      </c>
      <c r="J463">
        <f>TM!C463</f>
        <v>2.6236552240268842E-3</v>
      </c>
      <c r="K463">
        <f>VIG!C463</f>
        <v>1.9293134586632207E-3</v>
      </c>
      <c r="L463">
        <f>VOO!C463</f>
        <v>2.8555734173768836E-3</v>
      </c>
      <c r="M463">
        <f>WMT!C463</f>
        <v>4.1608382847052143E-3</v>
      </c>
    </row>
    <row r="464" spans="1:13" x14ac:dyDescent="0.3">
      <c r="A464" s="1">
        <v>41582</v>
      </c>
      <c r="B464">
        <v>0</v>
      </c>
      <c r="C464">
        <f>CAT!C464</f>
        <v>3.5823388169541242E-3</v>
      </c>
      <c r="D464">
        <f>DIA!C464</f>
        <v>1.2824610103624083E-3</v>
      </c>
      <c r="E464">
        <f>HD!C464</f>
        <v>1.3013033197020637E-4</v>
      </c>
      <c r="F464">
        <f>MSFT!C464</f>
        <v>1.1473361581743113E-2</v>
      </c>
      <c r="G464">
        <f>NKE!C464</f>
        <v>4.0671956196488036E-3</v>
      </c>
      <c r="H464">
        <f>NVDA!C464</f>
        <v>-2.9257528761171735E-2</v>
      </c>
      <c r="I464">
        <f>PG!C464</f>
        <v>2.2155737762827032E-3</v>
      </c>
      <c r="J464">
        <f>TM!C464</f>
        <v>-1.0023337835441649E-3</v>
      </c>
      <c r="K464">
        <f>VIG!C464</f>
        <v>4.5319749614805387E-3</v>
      </c>
      <c r="L464">
        <f>VOO!C464</f>
        <v>4.5141995080370647E-3</v>
      </c>
      <c r="M464">
        <f>WMT!C464</f>
        <v>3.3680109016921947E-3</v>
      </c>
    </row>
    <row r="465" spans="1:13" x14ac:dyDescent="0.3">
      <c r="A465" s="1">
        <v>41583</v>
      </c>
      <c r="B465">
        <v>0</v>
      </c>
      <c r="C465">
        <f>CAT!C465</f>
        <v>1.9057131398231913E-3</v>
      </c>
      <c r="D465">
        <f>DIA!C465</f>
        <v>-1.0903326934903297E-3</v>
      </c>
      <c r="E465">
        <f>HD!C465</f>
        <v>-4.555881654400273E-3</v>
      </c>
      <c r="F465">
        <f>MSFT!C465</f>
        <v>1.9289601449377702E-2</v>
      </c>
      <c r="G465">
        <f>NKE!C465</f>
        <v>1.0809242221644699E-2</v>
      </c>
      <c r="H465">
        <f>NVDA!C465</f>
        <v>-1.3503567716218307E-3</v>
      </c>
      <c r="I465">
        <f>PG!C465</f>
        <v>1.2287217373049997E-3</v>
      </c>
      <c r="J465">
        <f>TM!C465</f>
        <v>-8.0553077883962401E-3</v>
      </c>
      <c r="K465">
        <f>VIG!C465</f>
        <v>-1.9205187858525089E-3</v>
      </c>
      <c r="L465">
        <f>VOO!C465</f>
        <v>-3.0279918713943992E-3</v>
      </c>
      <c r="M465">
        <f>WMT!C465</f>
        <v>1.1629572618688624E-3</v>
      </c>
    </row>
    <row r="466" spans="1:13" x14ac:dyDescent="0.3">
      <c r="A466" s="1">
        <v>41584</v>
      </c>
      <c r="B466">
        <v>0</v>
      </c>
      <c r="C466">
        <f>CAT!C466</f>
        <v>2.0203206632021862E-3</v>
      </c>
      <c r="D466">
        <f>DIA!C466</f>
        <v>8.4957198607396745E-3</v>
      </c>
      <c r="E466">
        <f>HD!C466</f>
        <v>-3.0054556003875467E-3</v>
      </c>
      <c r="F466">
        <f>MSFT!C466</f>
        <v>4.1171269466202164E-2</v>
      </c>
      <c r="G466">
        <f>NKE!C466</f>
        <v>-5.7157087324660825E-3</v>
      </c>
      <c r="H466">
        <f>NVDA!C466</f>
        <v>6.7341930597521055E-3</v>
      </c>
      <c r="I466">
        <f>PG!C466</f>
        <v>1.6805025352225472E-2</v>
      </c>
      <c r="J466">
        <f>TM!C466</f>
        <v>4.7325780912985289E-3</v>
      </c>
      <c r="K466">
        <f>VIG!C466</f>
        <v>7.3861540429746341E-3</v>
      </c>
      <c r="L466">
        <f>VOO!C466</f>
        <v>4.6310569836650172E-3</v>
      </c>
      <c r="M466">
        <f>WMT!C466</f>
        <v>9.5131104790202748E-3</v>
      </c>
    </row>
    <row r="467" spans="1:13" x14ac:dyDescent="0.3">
      <c r="A467" s="1">
        <v>41585</v>
      </c>
      <c r="B467">
        <v>0</v>
      </c>
      <c r="C467">
        <f>CAT!C467</f>
        <v>-6.7909954234971143E-3</v>
      </c>
      <c r="D467">
        <f>DIA!C467</f>
        <v>-8.7520426206503313E-3</v>
      </c>
      <c r="E467">
        <f>HD!C467</f>
        <v>-9.598361777160485E-3</v>
      </c>
      <c r="F467">
        <f>MSFT!C467</f>
        <v>-1.7970702038877455E-2</v>
      </c>
      <c r="G467">
        <f>NKE!C467</f>
        <v>-1.3905519573245569E-2</v>
      </c>
      <c r="H467">
        <f>NVDA!C467</f>
        <v>-2.3770354069618135E-2</v>
      </c>
      <c r="I467">
        <f>PG!C467</f>
        <v>-5.9346449619057948E-3</v>
      </c>
      <c r="J467">
        <f>TM!C467</f>
        <v>-2.571461850671581E-2</v>
      </c>
      <c r="K467">
        <f>VIG!C467</f>
        <v>-1.1650877807849501E-2</v>
      </c>
      <c r="L467">
        <f>VOO!C467</f>
        <v>-1.2896084103598186E-2</v>
      </c>
      <c r="M467">
        <f>WMT!C467</f>
        <v>-8.3511710194680167E-3</v>
      </c>
    </row>
    <row r="468" spans="1:13" x14ac:dyDescent="0.3">
      <c r="A468" s="1">
        <v>41586</v>
      </c>
      <c r="B468">
        <v>0</v>
      </c>
      <c r="C468">
        <f>CAT!C468</f>
        <v>7.0286187810524687E-3</v>
      </c>
      <c r="D468">
        <f>DIA!C468</f>
        <v>1.0468131144701708E-2</v>
      </c>
      <c r="E468">
        <f>HD!C468</f>
        <v>-2.7781138678462419E-3</v>
      </c>
      <c r="F468">
        <f>MSFT!C468</f>
        <v>7.4392488789671134E-3</v>
      </c>
      <c r="G468">
        <f>NKE!C468</f>
        <v>1.8584593477669321E-2</v>
      </c>
      <c r="H468">
        <f>NVDA!C468</f>
        <v>6.7112522974579369E-2</v>
      </c>
      <c r="I468">
        <f>PG!C468</f>
        <v>2.3056748482398999E-3</v>
      </c>
      <c r="J468">
        <f>TM!C468</f>
        <v>1.1449375401342513E-2</v>
      </c>
      <c r="K468">
        <f>VIG!C468</f>
        <v>9.6050084266564757E-3</v>
      </c>
      <c r="L468">
        <f>VOO!C468</f>
        <v>1.3634925116033765E-2</v>
      </c>
      <c r="M468">
        <f>WMT!C468</f>
        <v>5.7888692713501926E-3</v>
      </c>
    </row>
    <row r="469" spans="1:13" x14ac:dyDescent="0.3">
      <c r="A469" s="1">
        <v>41589</v>
      </c>
      <c r="B469">
        <v>0</v>
      </c>
      <c r="C469">
        <f>CAT!C469</f>
        <v>-1.069119812502025E-3</v>
      </c>
      <c r="D469">
        <f>DIA!C469</f>
        <v>7.6177396493791059E-4</v>
      </c>
      <c r="E469">
        <f>HD!C469</f>
        <v>-1.4584837146453501E-3</v>
      </c>
      <c r="F469">
        <f>MSFT!C469</f>
        <v>-5.0424076518578251E-3</v>
      </c>
      <c r="G469">
        <f>NKE!C469</f>
        <v>5.1868326133800054E-4</v>
      </c>
      <c r="H469">
        <f>NVDA!C469</f>
        <v>8.3200839321083166E-3</v>
      </c>
      <c r="I469">
        <f>PG!C469</f>
        <v>-3.0347758314485315E-3</v>
      </c>
      <c r="J469">
        <f>TM!C469</f>
        <v>-5.5109390876292332E-3</v>
      </c>
      <c r="K469">
        <f>VIG!C469</f>
        <v>5.4624782213454732E-4</v>
      </c>
      <c r="L469">
        <f>VOO!C469</f>
        <v>-1.8444521129589984E-4</v>
      </c>
      <c r="M469">
        <f>WMT!C469</f>
        <v>1.3378547939940592E-2</v>
      </c>
    </row>
    <row r="470" spans="1:13" x14ac:dyDescent="0.3">
      <c r="A470" s="1">
        <v>41590</v>
      </c>
      <c r="B470">
        <v>0</v>
      </c>
      <c r="C470">
        <f>CAT!C470</f>
        <v>-3.5710298453301807E-3</v>
      </c>
      <c r="D470">
        <f>DIA!C470</f>
        <v>-1.5241286718719687E-3</v>
      </c>
      <c r="E470">
        <f>HD!C470</f>
        <v>1.0689613304551244E-2</v>
      </c>
      <c r="F470">
        <f>MSFT!C470</f>
        <v>-6.1373225313455246E-3</v>
      </c>
      <c r="G470">
        <f>NKE!C470</f>
        <v>-3.7654738238610229E-3</v>
      </c>
      <c r="H470">
        <f>NVDA!C470</f>
        <v>1.9102388601711154E-3</v>
      </c>
      <c r="I470">
        <f>PG!C470</f>
        <v>6.5429677548912799E-3</v>
      </c>
      <c r="J470">
        <f>TM!C470</f>
        <v>4.9611785865119554E-3</v>
      </c>
      <c r="K470">
        <f>VIG!C470</f>
        <v>-1.6391417785023938E-3</v>
      </c>
      <c r="L470">
        <f>VOO!C470</f>
        <v>-1.7873794915907891E-3</v>
      </c>
      <c r="M470">
        <f>WMT!C470</f>
        <v>-3.8040706952280909E-3</v>
      </c>
    </row>
    <row r="471" spans="1:13" x14ac:dyDescent="0.3">
      <c r="A471" s="1">
        <v>41591</v>
      </c>
      <c r="B471">
        <v>0</v>
      </c>
      <c r="C471">
        <f>CAT!C471</f>
        <v>4.1653005529868172E-3</v>
      </c>
      <c r="D471">
        <f>DIA!C471</f>
        <v>4.3747586467367348E-3</v>
      </c>
      <c r="E471">
        <f>HD!C471</f>
        <v>1.8468526249234028E-2</v>
      </c>
      <c r="F471">
        <f>MSFT!C471</f>
        <v>2.1187145630940363E-2</v>
      </c>
      <c r="G471">
        <f>NKE!C471</f>
        <v>1.2667931568090127E-2</v>
      </c>
      <c r="H471">
        <f>NVDA!C471</f>
        <v>2.6986214804568906E-2</v>
      </c>
      <c r="I471">
        <f>PG!C471</f>
        <v>8.4184513445309181E-3</v>
      </c>
      <c r="J471">
        <f>TM!C471</f>
        <v>2.8241038554085987E-3</v>
      </c>
      <c r="K471">
        <f>VIG!C471</f>
        <v>7.7619196392214925E-3</v>
      </c>
      <c r="L471">
        <f>VOO!C471</f>
        <v>7.6804018362876718E-3</v>
      </c>
      <c r="M471">
        <f>WMT!C471</f>
        <v>2.4110647546554888E-3</v>
      </c>
    </row>
    <row r="472" spans="1:13" x14ac:dyDescent="0.3">
      <c r="A472" s="1">
        <v>41592</v>
      </c>
      <c r="B472">
        <v>0</v>
      </c>
      <c r="C472">
        <f>CAT!C472</f>
        <v>-5.2393954402177503E-3</v>
      </c>
      <c r="D472">
        <f>DIA!C472</f>
        <v>4.2297499157509669E-3</v>
      </c>
      <c r="E472">
        <f>HD!C472</f>
        <v>1.7120715334648359E-2</v>
      </c>
      <c r="F472">
        <f>MSFT!C472</f>
        <v>-3.6753348017098423E-3</v>
      </c>
      <c r="G472">
        <f>NKE!C472</f>
        <v>1.0096743707889938E-2</v>
      </c>
      <c r="H472">
        <f>NVDA!C472</f>
        <v>4.3248011008388395E-3</v>
      </c>
      <c r="I472">
        <f>PG!C472</f>
        <v>9.7727143989774865E-3</v>
      </c>
      <c r="J472">
        <f>TM!C472</f>
        <v>-1.4110928149654233E-3</v>
      </c>
      <c r="K472">
        <f>VIG!C472</f>
        <v>4.8712901285505221E-3</v>
      </c>
      <c r="L472">
        <f>VOO!C472</f>
        <v>5.5543245695417335E-3</v>
      </c>
      <c r="M472">
        <f>WMT!C472</f>
        <v>2.2787909333751724E-3</v>
      </c>
    </row>
    <row r="473" spans="1:13" x14ac:dyDescent="0.3">
      <c r="A473" s="1">
        <v>41593</v>
      </c>
      <c r="B473">
        <v>0</v>
      </c>
      <c r="C473">
        <f>CAT!C473</f>
        <v>-2.3908834454698099E-4</v>
      </c>
      <c r="D473">
        <f>DIA!C473</f>
        <v>5.4640487316019943E-3</v>
      </c>
      <c r="E473">
        <f>HD!C473</f>
        <v>1.3713552455925305E-2</v>
      </c>
      <c r="F473">
        <f>MSFT!C473</f>
        <v>-4.7456107822714854E-3</v>
      </c>
      <c r="G473">
        <f>NKE!C473</f>
        <v>7.3482289246700741E-3</v>
      </c>
      <c r="H473">
        <f>NVDA!C473</f>
        <v>-3.0871212944314553E-3</v>
      </c>
      <c r="I473">
        <f>PG!C473</f>
        <v>6.1478927038781097E-3</v>
      </c>
      <c r="J473">
        <f>TM!C473</f>
        <v>3.9144738613810202E-3</v>
      </c>
      <c r="K473">
        <f>VIG!C473</f>
        <v>2.5614172611994938E-3</v>
      </c>
      <c r="L473">
        <f>VOO!C473</f>
        <v>4.3124114534708836E-3</v>
      </c>
      <c r="M473">
        <f>WMT!C473</f>
        <v>1.7683159606045695E-3</v>
      </c>
    </row>
    <row r="474" spans="1:13" x14ac:dyDescent="0.3">
      <c r="A474" s="1">
        <v>41596</v>
      </c>
      <c r="B474">
        <v>0</v>
      </c>
      <c r="C474">
        <f>CAT!C474</f>
        <v>3.5761542399755891E-3</v>
      </c>
      <c r="D474">
        <f>DIA!C474</f>
        <v>8.7876410012567704E-4</v>
      </c>
      <c r="E474">
        <f>HD!C474</f>
        <v>-4.5086508896333049E-3</v>
      </c>
      <c r="F474">
        <f>MSFT!C474</f>
        <v>-1.7057661186255502E-2</v>
      </c>
      <c r="G474">
        <f>NKE!C474</f>
        <v>-8.1114207612274121E-3</v>
      </c>
      <c r="H474">
        <f>NVDA!C474</f>
        <v>-2.4414531134331719E-2</v>
      </c>
      <c r="I474">
        <f>PG!C474</f>
        <v>-3.1873645617473021E-3</v>
      </c>
      <c r="J474">
        <f>TM!C474</f>
        <v>-2.5817847959855181E-3</v>
      </c>
      <c r="K474">
        <f>VIG!C474</f>
        <v>-2.2915126962667455E-3</v>
      </c>
      <c r="L474">
        <f>VOO!C474</f>
        <v>-3.7041501860779163E-3</v>
      </c>
      <c r="M474">
        <f>WMT!C474</f>
        <v>0</v>
      </c>
    </row>
    <row r="475" spans="1:13" x14ac:dyDescent="0.3">
      <c r="A475" s="1">
        <v>41597</v>
      </c>
      <c r="B475">
        <v>0</v>
      </c>
      <c r="C475">
        <f>CAT!C475</f>
        <v>-4.4123157030917541E-3</v>
      </c>
      <c r="D475">
        <f>DIA!C475</f>
        <v>-6.9047787497475486E-4</v>
      </c>
      <c r="E475">
        <f>HD!C475</f>
        <v>8.8726385350659607E-3</v>
      </c>
      <c r="F475">
        <f>MSFT!C475</f>
        <v>-4.8874505172127082E-3</v>
      </c>
      <c r="G475">
        <f>NKE!C475</f>
        <v>-9.847608189592438E-3</v>
      </c>
      <c r="H475">
        <f>NVDA!C475</f>
        <v>-1.6380523258376405E-2</v>
      </c>
      <c r="I475">
        <f>PG!C475</f>
        <v>-2.7233256289308683E-3</v>
      </c>
      <c r="J475">
        <f>TM!C475</f>
        <v>-1.1107308888234756E-2</v>
      </c>
      <c r="K475">
        <f>VIG!C475</f>
        <v>-2.6990456493273575E-4</v>
      </c>
      <c r="L475">
        <f>VOO!C475</f>
        <v>-1.9481091150614154E-3</v>
      </c>
      <c r="M475">
        <f>WMT!C475</f>
        <v>3.7900175533706699E-4</v>
      </c>
    </row>
    <row r="476" spans="1:13" x14ac:dyDescent="0.3">
      <c r="A476" s="1">
        <v>41598</v>
      </c>
      <c r="B476">
        <v>0</v>
      </c>
      <c r="C476">
        <f>CAT!C476</f>
        <v>-1.1902377330345422E-2</v>
      </c>
      <c r="D476">
        <f>DIA!C476</f>
        <v>-3.5207968987577029E-3</v>
      </c>
      <c r="E476">
        <f>HD!C476</f>
        <v>-7.8688982647425586E-3</v>
      </c>
      <c r="F476">
        <f>MSFT!C476</f>
        <v>9.2117468780898455E-3</v>
      </c>
      <c r="G476">
        <f>NKE!C476</f>
        <v>3.8591842966869338E-4</v>
      </c>
      <c r="H476">
        <f>NVDA!C476</f>
        <v>-1.5008444218590954E-2</v>
      </c>
      <c r="I476">
        <f>PG!C476</f>
        <v>4.1413235586986721E-3</v>
      </c>
      <c r="J476">
        <f>TM!C476</f>
        <v>-1.5060792397135966E-3</v>
      </c>
      <c r="K476">
        <f>VIG!C476</f>
        <v>-4.8712901285504128E-3</v>
      </c>
      <c r="L476">
        <f>VOO!C476</f>
        <v>-3.1741961728849531E-3</v>
      </c>
      <c r="M476">
        <f>WMT!C476</f>
        <v>-4.4261086493170929E-3</v>
      </c>
    </row>
    <row r="477" spans="1:13" x14ac:dyDescent="0.3">
      <c r="A477" s="1">
        <v>41599</v>
      </c>
      <c r="B477">
        <v>0</v>
      </c>
      <c r="C477">
        <f>CAT!C477</f>
        <v>-6.7966641364206985E-3</v>
      </c>
      <c r="D477">
        <f>DIA!C477</f>
        <v>6.8418311650624867E-3</v>
      </c>
      <c r="E477">
        <f>HD!C477</f>
        <v>1.0025163664787254E-3</v>
      </c>
      <c r="F477">
        <f>MSFT!C477</f>
        <v>8.5928952093268004E-3</v>
      </c>
      <c r="G477">
        <f>NKE!C477</f>
        <v>3.2065098654256584E-3</v>
      </c>
      <c r="H477">
        <f>NVDA!C477</f>
        <v>7.8586736053514565E-3</v>
      </c>
      <c r="I477">
        <f>PG!C477</f>
        <v>-2.3642297699856334E-4</v>
      </c>
      <c r="J477">
        <f>TM!C477</f>
        <v>-3.4970050606999664E-3</v>
      </c>
      <c r="K477">
        <f>VIG!C477</f>
        <v>6.8942913404608534E-3</v>
      </c>
      <c r="L477">
        <f>VOO!C477</f>
        <v>7.7957496246775842E-3</v>
      </c>
      <c r="M477">
        <f>WMT!C477</f>
        <v>-5.0727262432194681E-4</v>
      </c>
    </row>
    <row r="478" spans="1:13" x14ac:dyDescent="0.3">
      <c r="A478" s="1">
        <v>41600</v>
      </c>
      <c r="B478">
        <v>0</v>
      </c>
      <c r="C478">
        <f>CAT!C478</f>
        <v>9.2119888586463215E-3</v>
      </c>
      <c r="D478">
        <f>DIA!C478</f>
        <v>3.3719779411078496E-3</v>
      </c>
      <c r="E478">
        <f>HD!C478</f>
        <v>-8.1753981672893147E-3</v>
      </c>
      <c r="F478">
        <f>MSFT!C478</f>
        <v>4.5348309898296767E-3</v>
      </c>
      <c r="G478">
        <f>NKE!C478</f>
        <v>9.9389481023453349E-3</v>
      </c>
      <c r="H478">
        <f>NVDA!C478</f>
        <v>-9.8328210853672344E-3</v>
      </c>
      <c r="I478">
        <f>PG!C478</f>
        <v>3.3016710662274271E-3</v>
      </c>
      <c r="J478">
        <f>TM!C478</f>
        <v>5.5573833114213982E-3</v>
      </c>
      <c r="K478">
        <f>VIG!C478</f>
        <v>4.0330486545530906E-3</v>
      </c>
      <c r="L478">
        <f>VOO!C478</f>
        <v>5.0829454718946884E-3</v>
      </c>
      <c r="M478">
        <f>WMT!C478</f>
        <v>1.1974425455615735E-2</v>
      </c>
    </row>
    <row r="479" spans="1:13" x14ac:dyDescent="0.3">
      <c r="A479" s="1">
        <v>41603</v>
      </c>
      <c r="B479">
        <v>0</v>
      </c>
      <c r="C479">
        <f>CAT!C479</f>
        <v>1.8173677157168285E-2</v>
      </c>
      <c r="D479">
        <f>DIA!C479</f>
        <v>1.3084406930684101E-3</v>
      </c>
      <c r="E479">
        <f>HD!C479</f>
        <v>7.1728818008104786E-3</v>
      </c>
      <c r="F479">
        <f>MSFT!C479</f>
        <v>1.8614390644150392E-3</v>
      </c>
      <c r="G479">
        <f>NKE!C479</f>
        <v>3.2906529959211245E-3</v>
      </c>
      <c r="H479">
        <f>NVDA!C479</f>
        <v>2.1506097125668221E-2</v>
      </c>
      <c r="I479">
        <f>PG!C479</f>
        <v>5.4005302773397585E-3</v>
      </c>
      <c r="J479">
        <f>TM!C479</f>
        <v>-5.6367691153058853E-3</v>
      </c>
      <c r="K479">
        <f>VIG!C479</f>
        <v>-1.4768165817737901E-3</v>
      </c>
      <c r="L479">
        <f>VOO!C479</f>
        <v>-6.0366336860005428E-4</v>
      </c>
      <c r="M479">
        <f>WMT!C479</f>
        <v>7.7387322975642501E-3</v>
      </c>
    </row>
    <row r="480" spans="1:13" x14ac:dyDescent="0.3">
      <c r="A480" s="1">
        <v>41604</v>
      </c>
      <c r="B480">
        <v>0</v>
      </c>
      <c r="C480">
        <f>CAT!C480</f>
        <v>-4.7371497114998001E-4</v>
      </c>
      <c r="D480">
        <f>DIA!C480</f>
        <v>-6.8533860976639587E-4</v>
      </c>
      <c r="E480">
        <f>HD!C480</f>
        <v>7.4955257933215979E-3</v>
      </c>
      <c r="F480">
        <f>MSFT!C480</f>
        <v>-7.7340465074547983E-3</v>
      </c>
      <c r="G480">
        <f>NKE!C480</f>
        <v>5.9222097659391362E-3</v>
      </c>
      <c r="H480">
        <f>NVDA!C480</f>
        <v>8.3466019700940888E-3</v>
      </c>
      <c r="I480">
        <f>PG!C480</f>
        <v>-9.0565172123692611E-3</v>
      </c>
      <c r="J480">
        <f>TM!C480</f>
        <v>-5.3488140279197615E-3</v>
      </c>
      <c r="K480">
        <f>VIG!C480</f>
        <v>-8.0657057013892874E-4</v>
      </c>
      <c r="L480">
        <f>VOO!C480</f>
        <v>-4.8314365598577363E-4</v>
      </c>
      <c r="M480">
        <f>WMT!C480</f>
        <v>3.1033671136744892E-3</v>
      </c>
    </row>
    <row r="481" spans="1:13" x14ac:dyDescent="0.3">
      <c r="A481" s="1">
        <v>41605</v>
      </c>
      <c r="B481">
        <v>0</v>
      </c>
      <c r="C481">
        <f>CAT!C481</f>
        <v>3.6676088991055814E-3</v>
      </c>
      <c r="D481">
        <f>DIA!C481</f>
        <v>2.1784614980306402E-3</v>
      </c>
      <c r="E481">
        <f>HD!C481</f>
        <v>3.8503141150659248E-3</v>
      </c>
      <c r="F481">
        <f>MSFT!C481</f>
        <v>6.670874197005466E-3</v>
      </c>
      <c r="G481">
        <f>NKE!C481</f>
        <v>-3.39725987367675E-3</v>
      </c>
      <c r="H481">
        <f>NVDA!C481</f>
        <v>3.8291545846504053E-3</v>
      </c>
      <c r="I481">
        <f>PG!C481</f>
        <v>-4.2620007389900611E-3</v>
      </c>
      <c r="J481">
        <f>TM!C481</f>
        <v>2.2387033473166853E-3</v>
      </c>
      <c r="K481">
        <f>VIG!C481</f>
        <v>5.3770444055114392E-4</v>
      </c>
      <c r="L481">
        <f>VOO!C481</f>
        <v>2.7154993166383433E-3</v>
      </c>
      <c r="M481">
        <f>WMT!C481</f>
        <v>3.093882021612713E-3</v>
      </c>
    </row>
    <row r="482" spans="1:13" x14ac:dyDescent="0.3">
      <c r="A482" s="1">
        <v>41607</v>
      </c>
      <c r="B482">
        <v>1</v>
      </c>
      <c r="C482">
        <f>CAT!C482</f>
        <v>-8.2674034802875075E-4</v>
      </c>
      <c r="D482">
        <f>DIA!C482</f>
        <v>-8.0836856325692001E-4</v>
      </c>
      <c r="E482">
        <f>HD!C482</f>
        <v>1.2377951623486027E-4</v>
      </c>
      <c r="F482">
        <f>MSFT!C482</f>
        <v>1.3997541972567151E-2</v>
      </c>
      <c r="G482">
        <f>NKE!C482</f>
        <v>-2.3984775060497295E-3</v>
      </c>
      <c r="H482">
        <f>NVDA!C482</f>
        <v>-6.3898912702730513E-3</v>
      </c>
      <c r="I482">
        <f>PG!C482</f>
        <v>-7.1236968290732175E-4</v>
      </c>
      <c r="J482">
        <f>TM!C482</f>
        <v>-1.2785599021263054E-3</v>
      </c>
      <c r="K482">
        <f>VIG!C482</f>
        <v>-2.8265473938430988E-3</v>
      </c>
      <c r="L482">
        <f>VOO!C482</f>
        <v>-1.447548845827843E-3</v>
      </c>
      <c r="M482">
        <f>WMT!C482</f>
        <v>9.8790871837155843E-4</v>
      </c>
    </row>
    <row r="483" spans="1:13" x14ac:dyDescent="0.3">
      <c r="A483" s="1">
        <v>41610</v>
      </c>
      <c r="B483">
        <v>0</v>
      </c>
      <c r="C483">
        <f>CAT!C483</f>
        <v>-4.1457860549078277E-3</v>
      </c>
      <c r="D483">
        <f>DIA!C483</f>
        <v>-4.9899619978881595E-3</v>
      </c>
      <c r="E483">
        <f>HD!C483</f>
        <v>-1.1218932358685036E-2</v>
      </c>
      <c r="F483">
        <f>MSFT!C483</f>
        <v>8.357136880234357E-3</v>
      </c>
      <c r="G483">
        <f>NKE!C483</f>
        <v>-6.3190079849181912E-4</v>
      </c>
      <c r="H483">
        <f>NVDA!C483</f>
        <v>9.5695567912749396E-3</v>
      </c>
      <c r="I483">
        <f>PG!C483</f>
        <v>-1.0503811798266632E-2</v>
      </c>
      <c r="J483">
        <f>TM!C483</f>
        <v>-7.625994446523789E-3</v>
      </c>
      <c r="K483">
        <f>VIG!C483</f>
        <v>-4.9997176107005143E-3</v>
      </c>
      <c r="L483">
        <f>VOO!C483</f>
        <v>-1.5701198884466199E-3</v>
      </c>
      <c r="M483">
        <f>WMT!C483</f>
        <v>1.2338007864734334E-3</v>
      </c>
    </row>
    <row r="484" spans="1:13" x14ac:dyDescent="0.3">
      <c r="A484" s="1">
        <v>41611</v>
      </c>
      <c r="B484">
        <v>0</v>
      </c>
      <c r="C484">
        <f>CAT!C484</f>
        <v>-4.520652157309458E-3</v>
      </c>
      <c r="D484">
        <f>DIA!C484</f>
        <v>-5.8322490216468166E-3</v>
      </c>
      <c r="E484">
        <f>HD!C484</f>
        <v>-8.4760546452737826E-3</v>
      </c>
      <c r="F484">
        <f>MSFT!C484</f>
        <v>-3.647585454786482E-3</v>
      </c>
      <c r="G484">
        <f>NKE!C484</f>
        <v>5.0542841227920463E-4</v>
      </c>
      <c r="H484">
        <f>NVDA!C484</f>
        <v>-6.3542012263626739E-4</v>
      </c>
      <c r="I484">
        <f>PG!C484</f>
        <v>5.8622225970615342E-3</v>
      </c>
      <c r="J484">
        <f>TM!C484</f>
        <v>-3.956368761094735E-3</v>
      </c>
      <c r="K484">
        <f>VIG!C484</f>
        <v>-2.1698562789224012E-3</v>
      </c>
      <c r="L484">
        <f>VOO!C484</f>
        <v>-3.8761722959591571E-3</v>
      </c>
      <c r="M484">
        <f>WMT!C484</f>
        <v>1.232482710550346E-3</v>
      </c>
    </row>
    <row r="485" spans="1:13" x14ac:dyDescent="0.3">
      <c r="A485" s="1">
        <v>41612</v>
      </c>
      <c r="B485">
        <v>0</v>
      </c>
      <c r="C485">
        <f>CAT!C485</f>
        <v>1.1919179740865575E-3</v>
      </c>
      <c r="D485">
        <f>DIA!C485</f>
        <v>-1.4481434173136919E-3</v>
      </c>
      <c r="E485">
        <f>HD!C485</f>
        <v>-3.9461679898579972E-3</v>
      </c>
      <c r="F485">
        <f>MSFT!C485</f>
        <v>1.6310838296531054E-2</v>
      </c>
      <c r="G485">
        <f>NKE!C485</f>
        <v>-3.9246324662240862E-3</v>
      </c>
      <c r="H485">
        <f>NVDA!C485</f>
        <v>1.3880526840294222E-2</v>
      </c>
      <c r="I485">
        <f>PG!C485</f>
        <v>-5.7421103578603784E-3</v>
      </c>
      <c r="J485">
        <f>TM!C485</f>
        <v>-4.0530654072642351E-3</v>
      </c>
      <c r="K485">
        <f>VIG!C485</f>
        <v>-2.8551080754297053E-3</v>
      </c>
      <c r="L485">
        <f>VOO!C485</f>
        <v>-1.1536808403372078E-3</v>
      </c>
      <c r="M485">
        <f>WMT!C485</f>
        <v>-6.461399282179447E-3</v>
      </c>
    </row>
    <row r="486" spans="1:13" x14ac:dyDescent="0.3">
      <c r="A486" s="1">
        <v>41613</v>
      </c>
      <c r="B486">
        <v>0</v>
      </c>
      <c r="C486">
        <f>CAT!C486</f>
        <v>5.225990478245581E-3</v>
      </c>
      <c r="D486">
        <f>DIA!C486</f>
        <v>-4.0387278742561143E-3</v>
      </c>
      <c r="E486">
        <f>HD!C486</f>
        <v>1.7840641980096054E-3</v>
      </c>
      <c r="F486">
        <f>MSFT!C486</f>
        <v>-2.4435978813748819E-2</v>
      </c>
      <c r="G486">
        <f>NKE!C486</f>
        <v>1.6473133619860024E-3</v>
      </c>
      <c r="H486">
        <f>NVDA!C486</f>
        <v>-1.6424772238660002E-2</v>
      </c>
      <c r="I486">
        <f>PG!C486</f>
        <v>-7.9500982038968031E-3</v>
      </c>
      <c r="J486">
        <f>TM!C486</f>
        <v>-1.234132405700189E-2</v>
      </c>
      <c r="K486">
        <f>VIG!C486</f>
        <v>-5.1868109008371792E-3</v>
      </c>
      <c r="L486">
        <f>VOO!C486</f>
        <v>-3.8347035942982309E-3</v>
      </c>
      <c r="M486">
        <f>WMT!C486</f>
        <v>-9.771016381401855E-3</v>
      </c>
    </row>
    <row r="487" spans="1:13" x14ac:dyDescent="0.3">
      <c r="A487" s="1">
        <v>41614</v>
      </c>
      <c r="B487">
        <v>0</v>
      </c>
      <c r="C487">
        <f>CAT!C487</f>
        <v>1.2830665946031728E-2</v>
      </c>
      <c r="D487">
        <f>DIA!C487</f>
        <v>1.281846421156699E-2</v>
      </c>
      <c r="E487">
        <f>HD!C487</f>
        <v>1.6416263711933842E-2</v>
      </c>
      <c r="F487">
        <f>MSFT!C487</f>
        <v>9.4293860309732046E-3</v>
      </c>
      <c r="G487">
        <f>NKE!C487</f>
        <v>1.1460892746981872E-2</v>
      </c>
      <c r="H487">
        <f>NVDA!C487</f>
        <v>-1.4758257035451104E-2</v>
      </c>
      <c r="I487">
        <f>PG!C487</f>
        <v>2.1889547357714902E-2</v>
      </c>
      <c r="J487">
        <f>TM!C487</f>
        <v>9.3312300245524515E-3</v>
      </c>
      <c r="K487">
        <f>VIG!C487</f>
        <v>1.3592570628460122E-2</v>
      </c>
      <c r="L487">
        <f>VOO!C487</f>
        <v>1.1279015971362825E-2</v>
      </c>
      <c r="M487">
        <f>WMT!C487</f>
        <v>6.2741210254054899E-3</v>
      </c>
    </row>
    <row r="488" spans="1:13" x14ac:dyDescent="0.3">
      <c r="A488" s="1">
        <v>41617</v>
      </c>
      <c r="B488">
        <v>0</v>
      </c>
      <c r="C488">
        <f>CAT!C488</f>
        <v>6.8769297255673462E-3</v>
      </c>
      <c r="D488">
        <f>DIA!C488</f>
        <v>4.371733863803902E-4</v>
      </c>
      <c r="E488">
        <f>HD!C488</f>
        <v>-3.0103519427732497E-3</v>
      </c>
      <c r="F488">
        <f>MSFT!C488</f>
        <v>9.0826345143826138E-3</v>
      </c>
      <c r="G488">
        <f>NKE!C488</f>
        <v>-1.0023124970936247E-3</v>
      </c>
      <c r="H488">
        <f>NVDA!C488</f>
        <v>-1.6949449164945844E-2</v>
      </c>
      <c r="I488">
        <f>PG!C488</f>
        <v>3.0714040087766819E-3</v>
      </c>
      <c r="J488">
        <f>TM!C488</f>
        <v>-2.5287992219215124E-3</v>
      </c>
      <c r="K488">
        <f>VIG!C488</f>
        <v>-6.7552503020820189E-4</v>
      </c>
      <c r="L488">
        <f>VOO!C488</f>
        <v>2.2889487088926276E-3</v>
      </c>
      <c r="M488">
        <f>WMT!C488</f>
        <v>1.2516349826675676E-4</v>
      </c>
    </row>
    <row r="489" spans="1:13" x14ac:dyDescent="0.3">
      <c r="A489" s="1">
        <v>41618</v>
      </c>
      <c r="B489">
        <v>0</v>
      </c>
      <c r="C489">
        <f>CAT!C489</f>
        <v>3.8260106016862441E-3</v>
      </c>
      <c r="D489">
        <f>DIA!C489</f>
        <v>-3.1879586869053406E-3</v>
      </c>
      <c r="E489">
        <f>HD!C489</f>
        <v>-1.251540872941153E-2</v>
      </c>
      <c r="F489">
        <f>MSFT!C489</f>
        <v>-1.5621240602957552E-2</v>
      </c>
      <c r="G489">
        <f>NKE!C489</f>
        <v>-7.0442615881912193E-3</v>
      </c>
      <c r="H489">
        <f>NVDA!C489</f>
        <v>2.2750436137733202E-2</v>
      </c>
      <c r="I489">
        <f>PG!C489</f>
        <v>-1.3418273820723935E-2</v>
      </c>
      <c r="J489">
        <f>TM!C489</f>
        <v>-5.9803945321055133E-3</v>
      </c>
      <c r="K489">
        <f>VIG!C489</f>
        <v>-4.7395038383108148E-3</v>
      </c>
      <c r="L489">
        <f>VOO!C489</f>
        <v>-3.4348613892557075E-3</v>
      </c>
      <c r="M489">
        <f>WMT!C489</f>
        <v>-1.0941115868915555E-2</v>
      </c>
    </row>
    <row r="490" spans="1:13" x14ac:dyDescent="0.3">
      <c r="A490" s="1">
        <v>41619</v>
      </c>
      <c r="B490">
        <v>0</v>
      </c>
      <c r="C490">
        <f>CAT!C490</f>
        <v>-1.3279050938745294E-2</v>
      </c>
      <c r="D490">
        <f>DIA!C490</f>
        <v>-8.8669964574010583E-3</v>
      </c>
      <c r="E490">
        <f>HD!C490</f>
        <v>4.9490874860976921E-3</v>
      </c>
      <c r="F490">
        <f>MSFT!C490</f>
        <v>-1.3206643065217315E-2</v>
      </c>
      <c r="G490">
        <f>NKE!C490</f>
        <v>-3.0503373721888018E-2</v>
      </c>
      <c r="H490">
        <f>NVDA!C490</f>
        <v>-9.68690880757948E-3</v>
      </c>
      <c r="I490">
        <f>PG!C490</f>
        <v>4.4138371917018266E-3</v>
      </c>
      <c r="J490">
        <f>TM!C490</f>
        <v>-1.1237975967003367E-2</v>
      </c>
      <c r="K490">
        <f>VIG!C490</f>
        <v>-9.1362119457968783E-3</v>
      </c>
      <c r="L490">
        <f>VOO!C490</f>
        <v>-1.1414264847210472E-2</v>
      </c>
      <c r="M490">
        <f>WMT!C490</f>
        <v>1.2639175063904482E-4</v>
      </c>
    </row>
    <row r="491" spans="1:13" x14ac:dyDescent="0.3">
      <c r="A491" s="1">
        <v>41620</v>
      </c>
      <c r="B491">
        <v>0</v>
      </c>
      <c r="C491">
        <f>CAT!C491</f>
        <v>3.3945843711158299E-3</v>
      </c>
      <c r="D491">
        <f>DIA!C491</f>
        <v>-5.3208885562590477E-3</v>
      </c>
      <c r="E491">
        <f>HD!C491</f>
        <v>-5.966999873058953E-3</v>
      </c>
      <c r="F491">
        <f>MSFT!C491</f>
        <v>-1.0423852812250379E-2</v>
      </c>
      <c r="G491">
        <f>NKE!C491</f>
        <v>-1.7035602109321585E-3</v>
      </c>
      <c r="H491">
        <f>NVDA!C491</f>
        <v>-1.9659814336199115E-2</v>
      </c>
      <c r="I491">
        <f>PG!C491</f>
        <v>-2.0684072005914371E-2</v>
      </c>
      <c r="J491">
        <f>TM!C491</f>
        <v>0</v>
      </c>
      <c r="K491">
        <f>VIG!C491</f>
        <v>-5.2189307349079098E-3</v>
      </c>
      <c r="L491">
        <f>VOO!C491</f>
        <v>-3.3025562916981664E-3</v>
      </c>
      <c r="M491">
        <f>WMT!C491</f>
        <v>-7.4877773801007201E-3</v>
      </c>
    </row>
    <row r="492" spans="1:13" x14ac:dyDescent="0.3">
      <c r="A492" s="1">
        <v>41621</v>
      </c>
      <c r="B492">
        <v>0</v>
      </c>
      <c r="C492">
        <f>CAT!C492</f>
        <v>5.5940426400898392E-3</v>
      </c>
      <c r="D492">
        <f>DIA!C492</f>
        <v>1.1429606321538964E-3</v>
      </c>
      <c r="E492">
        <f>HD!C492</f>
        <v>6.0935492661753476E-3</v>
      </c>
      <c r="F492">
        <f>MSFT!C492</f>
        <v>-1.4342020468414722E-2</v>
      </c>
      <c r="G492">
        <f>NKE!C492</f>
        <v>2.2273280016815236E-3</v>
      </c>
      <c r="H492">
        <f>NVDA!C492</f>
        <v>-5.9741962823382094E-3</v>
      </c>
      <c r="I492">
        <f>PG!C492</f>
        <v>8.4994885164618673E-4</v>
      </c>
      <c r="J492">
        <f>TM!C492</f>
        <v>-9.3505420204467744E-3</v>
      </c>
      <c r="K492">
        <f>VIG!C492</f>
        <v>-5.5095056032730639E-4</v>
      </c>
      <c r="L492">
        <f>VOO!C492</f>
        <v>-3.0666779804309758E-4</v>
      </c>
      <c r="M492">
        <f>WMT!C492</f>
        <v>-5.3648157524569693E-3</v>
      </c>
    </row>
    <row r="493" spans="1:13" x14ac:dyDescent="0.3">
      <c r="A493" s="1">
        <v>41624</v>
      </c>
      <c r="B493">
        <v>0</v>
      </c>
      <c r="C493">
        <f>CAT!C493</f>
        <v>1.5337480102954581E-2</v>
      </c>
      <c r="D493">
        <f>DIA!C493</f>
        <v>7.8976163916673458E-3</v>
      </c>
      <c r="E493">
        <f>HD!C493</f>
        <v>1.1384573615611912E-3</v>
      </c>
      <c r="F493">
        <f>MSFT!C493</f>
        <v>5.436394699314351E-3</v>
      </c>
      <c r="G493">
        <f>NKE!C493</f>
        <v>5.230581484301014E-4</v>
      </c>
      <c r="H493">
        <f>NVDA!C493</f>
        <v>1.3305933372027734E-3</v>
      </c>
      <c r="I493">
        <f>PG!C493</f>
        <v>-8.2896549873540185E-3</v>
      </c>
      <c r="J493">
        <f>TM!C493</f>
        <v>-4.7925333592179443E-3</v>
      </c>
      <c r="K493">
        <f>VIG!C493</f>
        <v>5.9069639171811057E-3</v>
      </c>
      <c r="L493">
        <f>VOO!C493</f>
        <v>6.3532042720126341E-3</v>
      </c>
      <c r="M493">
        <f>WMT!C493</f>
        <v>-4.3641440384085779E-3</v>
      </c>
    </row>
    <row r="494" spans="1:13" x14ac:dyDescent="0.3">
      <c r="A494" s="1">
        <v>41625</v>
      </c>
      <c r="B494">
        <v>0</v>
      </c>
      <c r="C494">
        <f>CAT!C494</f>
        <v>-5.2780414874108962E-3</v>
      </c>
      <c r="D494">
        <f>DIA!C494</f>
        <v>-7.5561528324333933E-4</v>
      </c>
      <c r="E494">
        <f>HD!C494</f>
        <v>-6.0865948245476791E-3</v>
      </c>
      <c r="F494">
        <f>MSFT!C494</f>
        <v>-1.0080904717438527E-2</v>
      </c>
      <c r="G494">
        <f>NKE!C494</f>
        <v>4.1777383383944195E-3</v>
      </c>
      <c r="H494">
        <f>NVDA!C494</f>
        <v>4.6436029451354848E-3</v>
      </c>
      <c r="I494">
        <f>PG!C494</f>
        <v>-9.5939391468712141E-3</v>
      </c>
      <c r="J494">
        <f>TM!C494</f>
        <v>-1.6856011086958426E-4</v>
      </c>
      <c r="K494">
        <f>VIG!C494</f>
        <v>-3.1551790486169361E-3</v>
      </c>
      <c r="L494">
        <f>VOO!C494</f>
        <v>-3.5380394123216445E-3</v>
      </c>
      <c r="M494">
        <f>WMT!C494</f>
        <v>-6.3229517257274038E-3</v>
      </c>
    </row>
    <row r="495" spans="1:13" x14ac:dyDescent="0.3">
      <c r="A495" s="1">
        <v>41626</v>
      </c>
      <c r="B495">
        <v>0</v>
      </c>
      <c r="C495">
        <f>CAT!C495</f>
        <v>1.4278511789006448E-2</v>
      </c>
      <c r="D495">
        <f>DIA!C495</f>
        <v>1.8594443477835419E-2</v>
      </c>
      <c r="E495">
        <f>HD!C495</f>
        <v>1.8025200682091649E-2</v>
      </c>
      <c r="F495">
        <f>MSFT!C495</f>
        <v>1.6418692046273162E-3</v>
      </c>
      <c r="G495">
        <f>NKE!C495</f>
        <v>2.3051712449716124E-2</v>
      </c>
      <c r="H495">
        <f>NVDA!C495</f>
        <v>1.380247081584378E-2</v>
      </c>
      <c r="I495">
        <f>PG!C495</f>
        <v>1.8005002796964951E-2</v>
      </c>
      <c r="J495">
        <f>TM!C495</f>
        <v>2.011175598528725E-2</v>
      </c>
      <c r="K495">
        <f>VIG!C495</f>
        <v>1.9861884406412077E-2</v>
      </c>
      <c r="L495">
        <f>VOO!C495</f>
        <v>1.7266273973307406E-2</v>
      </c>
      <c r="M495">
        <f>WMT!C495</f>
        <v>8.8927182761877402E-3</v>
      </c>
    </row>
    <row r="496" spans="1:13" x14ac:dyDescent="0.3">
      <c r="A496" s="1">
        <v>41627</v>
      </c>
      <c r="B496">
        <v>0</v>
      </c>
      <c r="C496">
        <f>CAT!C496</f>
        <v>-7.1711127720679455E-3</v>
      </c>
      <c r="D496">
        <f>DIA!C496</f>
        <v>7.4180698405273201E-4</v>
      </c>
      <c r="E496">
        <f>HD!C496</f>
        <v>-1.2500855589563497E-3</v>
      </c>
      <c r="F496">
        <f>MSFT!C496</f>
        <v>-9.0623362316171879E-3</v>
      </c>
      <c r="G496">
        <f>NKE!C496</f>
        <v>-3.698708308868356E-3</v>
      </c>
      <c r="H496">
        <f>NVDA!C496</f>
        <v>3.908636557638726E-3</v>
      </c>
      <c r="I496">
        <f>PG!C496</f>
        <v>-5.8434761047574712E-3</v>
      </c>
      <c r="J496">
        <f>TM!C496</f>
        <v>-1.9437594538637745E-2</v>
      </c>
      <c r="K496">
        <f>VIG!C496</f>
        <v>-1.752492350832394E-3</v>
      </c>
      <c r="L496">
        <f>VOO!C496</f>
        <v>-9.0153208411595598E-4</v>
      </c>
      <c r="M496">
        <f>WMT!C496</f>
        <v>-9.0221358441448466E-3</v>
      </c>
    </row>
    <row r="497" spans="1:13" x14ac:dyDescent="0.3">
      <c r="A497" s="1">
        <v>41628</v>
      </c>
      <c r="B497">
        <v>0</v>
      </c>
      <c r="C497">
        <f>CAT!C497</f>
        <v>1.5753908953749299E-2</v>
      </c>
      <c r="D497">
        <f>DIA!C497</f>
        <v>3.2453773785355924E-3</v>
      </c>
      <c r="E497">
        <f>HD!C497</f>
        <v>1.1251947752951212E-3</v>
      </c>
      <c r="F497">
        <f>MSFT!C497</f>
        <v>1.5058940814253588E-2</v>
      </c>
      <c r="G497">
        <f>NKE!C497</f>
        <v>-1.1825354353347356E-2</v>
      </c>
      <c r="H497">
        <f>NVDA!C497</f>
        <v>1.9955643426491091E-2</v>
      </c>
      <c r="I497">
        <f>PG!C497</f>
        <v>-7.329600353129397E-4</v>
      </c>
      <c r="J497">
        <f>TM!C497</f>
        <v>3.3694590159874147E-4</v>
      </c>
      <c r="K497">
        <f>VIG!C497</f>
        <v>3.8994667160897538E-3</v>
      </c>
      <c r="L497">
        <f>VOO!C497</f>
        <v>5.0373366965492765E-3</v>
      </c>
      <c r="M497">
        <f>WMT!C497</f>
        <v>2.4567071757585885E-3</v>
      </c>
    </row>
    <row r="498" spans="1:13" x14ac:dyDescent="0.3">
      <c r="A498" s="1">
        <v>41631</v>
      </c>
      <c r="B498">
        <v>0</v>
      </c>
      <c r="C498">
        <f>CAT!C498</f>
        <v>1.1515664501933823E-2</v>
      </c>
      <c r="D498">
        <f>DIA!C498</f>
        <v>3.7577569617887625E-3</v>
      </c>
      <c r="E498">
        <f>HD!C498</f>
        <v>6.4756560150001736E-3</v>
      </c>
      <c r="F498">
        <f>MSFT!C498</f>
        <v>-4.9034581619182551E-3</v>
      </c>
      <c r="G498">
        <f>NKE!C498</f>
        <v>-2.978282387923119E-3</v>
      </c>
      <c r="H498">
        <f>NVDA!C498</f>
        <v>5.7195442403097868E-3</v>
      </c>
      <c r="I498">
        <f>PG!C498</f>
        <v>-6.4972047809458968E-3</v>
      </c>
      <c r="J498">
        <f>TM!C498</f>
        <v>4.3693393912993695E-3</v>
      </c>
      <c r="K498">
        <f>VIG!C498</f>
        <v>2.564034112920493E-3</v>
      </c>
      <c r="L498">
        <f>VOO!C498</f>
        <v>1.0531639033330259E-2</v>
      </c>
      <c r="M498">
        <f>WMT!C498</f>
        <v>5.6668512545564233E-3</v>
      </c>
    </row>
    <row r="499" spans="1:13" x14ac:dyDescent="0.3">
      <c r="A499" s="1">
        <v>41632</v>
      </c>
      <c r="B499">
        <v>0</v>
      </c>
      <c r="C499">
        <f>CAT!C499</f>
        <v>1.0504826701071463E-2</v>
      </c>
      <c r="D499">
        <f>DIA!C499</f>
        <v>3.3161426425582325E-3</v>
      </c>
      <c r="E499">
        <f>HD!C499</f>
        <v>9.9248946700960399E-4</v>
      </c>
      <c r="F499">
        <f>MSFT!C499</f>
        <v>1.2483284962343688E-2</v>
      </c>
      <c r="G499">
        <f>NKE!C499</f>
        <v>7.1073897124597852E-3</v>
      </c>
      <c r="H499">
        <f>NVDA!C499</f>
        <v>2.5318981301271667E-3</v>
      </c>
      <c r="I499">
        <f>PG!C499</f>
        <v>0</v>
      </c>
      <c r="J499">
        <f>TM!C499</f>
        <v>-5.5490352677179111E-3</v>
      </c>
      <c r="K499">
        <f>VIG!C499</f>
        <v>3.7670656830425583E-3</v>
      </c>
      <c r="L499">
        <f>VOO!C499</f>
        <v>-2.2997502550794391E-3</v>
      </c>
      <c r="M499">
        <f>WMT!C499</f>
        <v>1.7961088050427705E-3</v>
      </c>
    </row>
    <row r="500" spans="1:13" x14ac:dyDescent="0.3">
      <c r="A500" s="1">
        <v>41634</v>
      </c>
      <c r="B500">
        <v>0</v>
      </c>
      <c r="C500">
        <f>CAT!C500</f>
        <v>2.6364688365664085E-3</v>
      </c>
      <c r="D500">
        <f>DIA!C500</f>
        <v>7.9356541928591005E-3</v>
      </c>
      <c r="E500">
        <f>HD!C500</f>
        <v>1.122181765108039E-2</v>
      </c>
      <c r="F500">
        <f>MSFT!C500</f>
        <v>9.6615044357580282E-3</v>
      </c>
      <c r="G500">
        <f>NKE!C500</f>
        <v>6.8015272536911401E-3</v>
      </c>
      <c r="H500">
        <f>NVDA!C500</f>
        <v>-9.5268770349524624E-3</v>
      </c>
      <c r="I500">
        <f>PG!C500</f>
        <v>5.5193161355615548E-3</v>
      </c>
      <c r="J500">
        <f>TM!C500</f>
        <v>2.5636114942337248E-2</v>
      </c>
      <c r="K500">
        <f>VIG!C500</f>
        <v>6.1581926753062075E-3</v>
      </c>
      <c r="L500">
        <f>VOO!C500</f>
        <v>4.6419415038497008E-3</v>
      </c>
      <c r="M500">
        <f>WMT!C500</f>
        <v>4.8590721565056044E-3</v>
      </c>
    </row>
    <row r="501" spans="1:13" x14ac:dyDescent="0.3">
      <c r="A501" s="1">
        <v>41635</v>
      </c>
      <c r="B501">
        <v>0</v>
      </c>
      <c r="C501">
        <f>CAT!C501</f>
        <v>-3.0767695315832492E-3</v>
      </c>
      <c r="D501">
        <f>DIA!C501</f>
        <v>6.1215530045628539E-5</v>
      </c>
      <c r="E501">
        <f>HD!C501</f>
        <v>1.1025945304968031E-3</v>
      </c>
      <c r="F501">
        <f>MSFT!C501</f>
        <v>-4.0140094892466499E-3</v>
      </c>
      <c r="G501">
        <f>NKE!C501</f>
        <v>-3.8377764440009434E-4</v>
      </c>
      <c r="H501">
        <f>NVDA!C501</f>
        <v>5.7270240405985521E-3</v>
      </c>
      <c r="I501">
        <f>PG!C501</f>
        <v>3.0532026825242863E-3</v>
      </c>
      <c r="J501">
        <f>TM!C501</f>
        <v>1.5599981580911026E-3</v>
      </c>
      <c r="K501">
        <f>VIG!C501</f>
        <v>1.0669812969760471E-3</v>
      </c>
      <c r="L501">
        <f>VOO!C501</f>
        <v>5.9215220797184655E-5</v>
      </c>
      <c r="M501">
        <f>WMT!C501</f>
        <v>1.0201291723673234E-3</v>
      </c>
    </row>
    <row r="502" spans="1:13" x14ac:dyDescent="0.3">
      <c r="A502" s="1">
        <v>41638</v>
      </c>
      <c r="B502">
        <v>0</v>
      </c>
      <c r="C502">
        <f>CAT!C502</f>
        <v>0</v>
      </c>
      <c r="D502">
        <f>DIA!C502</f>
        <v>7.2908894998586062E-4</v>
      </c>
      <c r="E502">
        <f>HD!C502</f>
        <v>3.6679742066561176E-3</v>
      </c>
      <c r="F502">
        <f>MSFT!C502</f>
        <v>0</v>
      </c>
      <c r="G502">
        <f>NKE!C502</f>
        <v>7.393085200023462E-3</v>
      </c>
      <c r="H502">
        <f>NVDA!C502</f>
        <v>1.3236824488721339E-2</v>
      </c>
      <c r="I502">
        <f>PG!C502</f>
        <v>-1.2229716702340186E-4</v>
      </c>
      <c r="J502">
        <f>TM!C502</f>
        <v>-4.2755720269105945E-3</v>
      </c>
      <c r="K502">
        <f>VIG!C502</f>
        <v>1.4651638052451405E-3</v>
      </c>
      <c r="L502">
        <f>VOO!C502</f>
        <v>-4.1547499368010596E-4</v>
      </c>
      <c r="M502">
        <f>WMT!C502</f>
        <v>2.0369190717124115E-3</v>
      </c>
    </row>
    <row r="503" spans="1:13" x14ac:dyDescent="0.3">
      <c r="A503" s="1">
        <v>41639</v>
      </c>
      <c r="B503">
        <v>1</v>
      </c>
      <c r="C503">
        <f>CAT!C503</f>
        <v>-6.6046841646207597E-4</v>
      </c>
      <c r="D503">
        <f>DIA!C503</f>
        <v>5.332085962644206E-3</v>
      </c>
      <c r="E503">
        <f>HD!C503</f>
        <v>4.8699649510519092E-3</v>
      </c>
      <c r="F503">
        <f>MSFT!C503</f>
        <v>3.2122072033480852E-3</v>
      </c>
      <c r="G503">
        <f>NKE!C503</f>
        <v>-1.2707834869773644E-3</v>
      </c>
      <c r="H503">
        <f>NVDA!C503</f>
        <v>3.1260579956314339E-3</v>
      </c>
      <c r="I503">
        <f>PG!C503</f>
        <v>-7.2211976898723914E-3</v>
      </c>
      <c r="J503">
        <f>TM!C503</f>
        <v>4.6036765769475385E-3</v>
      </c>
      <c r="K503">
        <f>VIG!C503</f>
        <v>1.5961074076992828E-3</v>
      </c>
      <c r="L503">
        <f>VOO!C503</f>
        <v>4.6218346416524499E-3</v>
      </c>
      <c r="M503">
        <f>WMT!C503</f>
        <v>7.6320438788505379E-4</v>
      </c>
    </row>
    <row r="504" spans="1:13" x14ac:dyDescent="0.3">
      <c r="A504" s="1">
        <v>41641</v>
      </c>
      <c r="B504">
        <v>0</v>
      </c>
      <c r="C504">
        <f>CAT!C504</f>
        <v>-1.0405260625638462E-2</v>
      </c>
      <c r="D504">
        <f>DIA!C504</f>
        <v>-8.2529136815405624E-3</v>
      </c>
      <c r="E504">
        <f>HD!C504</f>
        <v>-3.8939717097992337E-3</v>
      </c>
      <c r="F504">
        <f>MSFT!C504</f>
        <v>-6.7047468628254146E-3</v>
      </c>
      <c r="G504">
        <f>NKE!C504</f>
        <v>-5.0995432204717257E-3</v>
      </c>
      <c r="H504">
        <f>NVDA!C504</f>
        <v>-1.0037858740042618E-2</v>
      </c>
      <c r="I504">
        <f>PG!C504</f>
        <v>-1.0744045527790921E-2</v>
      </c>
      <c r="J504">
        <f>TM!C504</f>
        <v>-1.0637027759137654E-2</v>
      </c>
      <c r="K504">
        <f>VIG!C504</f>
        <v>-8.944489786897462E-3</v>
      </c>
      <c r="L504">
        <f>VOO!C504</f>
        <v>-9.0268125278777523E-3</v>
      </c>
      <c r="M504">
        <f>WMT!C504</f>
        <v>2.7915062104680748E-3</v>
      </c>
    </row>
    <row r="505" spans="1:13" x14ac:dyDescent="0.3">
      <c r="A505" s="1">
        <v>41642</v>
      </c>
      <c r="B505">
        <v>0</v>
      </c>
      <c r="C505">
        <f>CAT!C505</f>
        <v>-5.5645138088290488E-4</v>
      </c>
      <c r="D505">
        <f>DIA!C505</f>
        <v>1.7046764938346208E-3</v>
      </c>
      <c r="E505">
        <f>HD!C505</f>
        <v>-1.5864309118993449E-3</v>
      </c>
      <c r="F505">
        <f>MSFT!C505</f>
        <v>-6.7506880704765243E-3</v>
      </c>
      <c r="G505">
        <f>NKE!C505</f>
        <v>-2.6873663086869255E-3</v>
      </c>
      <c r="H505">
        <f>NVDA!C505</f>
        <v>-1.2052047784908744E-2</v>
      </c>
      <c r="I505">
        <f>PG!C505</f>
        <v>-1.1179866672534886E-3</v>
      </c>
      <c r="J505">
        <f>TM!C505</f>
        <v>-9.9534162315934103E-4</v>
      </c>
      <c r="K505">
        <f>VIG!C505</f>
        <v>6.7029540428841341E-4</v>
      </c>
      <c r="L505">
        <f>VOO!C505</f>
        <v>-8.9530020995436219E-4</v>
      </c>
      <c r="M505">
        <f>WMT!C505</f>
        <v>-3.3004669340468656E-3</v>
      </c>
    </row>
    <row r="506" spans="1:13" x14ac:dyDescent="0.3">
      <c r="A506" s="1">
        <v>41645</v>
      </c>
      <c r="B506">
        <v>0</v>
      </c>
      <c r="C506">
        <f>CAT!C506</f>
        <v>-1.3224240116483672E-2</v>
      </c>
      <c r="D506">
        <f>DIA!C506</f>
        <v>-3.0464956961350691E-3</v>
      </c>
      <c r="E506">
        <f>HD!C506</f>
        <v>-9.6937703477708147E-3</v>
      </c>
      <c r="F506">
        <f>MSFT!C506</f>
        <v>-2.1358869552998913E-2</v>
      </c>
      <c r="G506">
        <f>NKE!C506</f>
        <v>-7.7196781918125248E-3</v>
      </c>
      <c r="H506">
        <f>NVDA!C506</f>
        <v>1.3312279259496405E-2</v>
      </c>
      <c r="I506">
        <f>PG!C506</f>
        <v>2.3589793289712948E-3</v>
      </c>
      <c r="J506">
        <f>TM!C506</f>
        <v>-2.8253242663959545E-3</v>
      </c>
      <c r="K506">
        <f>VIG!C506</f>
        <v>-2.9529462188709692E-3</v>
      </c>
      <c r="L506">
        <f>VOO!C506</f>
        <v>-2.5107824278558788E-3</v>
      </c>
      <c r="M506">
        <f>WMT!C506</f>
        <v>-5.6100477506154716E-3</v>
      </c>
    </row>
    <row r="507" spans="1:13" x14ac:dyDescent="0.3">
      <c r="A507" s="1">
        <v>41646</v>
      </c>
      <c r="B507">
        <v>0</v>
      </c>
      <c r="C507">
        <f>CAT!C507</f>
        <v>3.2662300314787161E-3</v>
      </c>
      <c r="D507">
        <f>DIA!C507</f>
        <v>6.5684724019177921E-3</v>
      </c>
      <c r="E507">
        <f>HD!C507</f>
        <v>4.9201827255362885E-3</v>
      </c>
      <c r="F507">
        <f>MSFT!C507</f>
        <v>7.7200713124863807E-3</v>
      </c>
      <c r="G507">
        <f>NKE!C507</f>
        <v>7.7492710038120456E-4</v>
      </c>
      <c r="H507">
        <f>NVDA!C507</f>
        <v>1.6239972155756486E-2</v>
      </c>
      <c r="I507">
        <f>PG!C507</f>
        <v>9.6260124863783644E-3</v>
      </c>
      <c r="J507">
        <f>TM!C507</f>
        <v>2.4104469801300007E-3</v>
      </c>
      <c r="K507">
        <f>VIG!C507</f>
        <v>4.9610500651040513E-3</v>
      </c>
      <c r="L507">
        <f>VOO!C507</f>
        <v>6.2060528566706477E-3</v>
      </c>
      <c r="M507">
        <f>WMT!C507</f>
        <v>3.0642960584654783E-3</v>
      </c>
    </row>
    <row r="508" spans="1:13" x14ac:dyDescent="0.3">
      <c r="A508" s="1">
        <v>41647</v>
      </c>
      <c r="B508">
        <v>0</v>
      </c>
      <c r="C508">
        <f>CAT!C508</f>
        <v>2.3584970010318488E-3</v>
      </c>
      <c r="D508">
        <f>DIA!C508</f>
        <v>-3.7650678377984495E-3</v>
      </c>
      <c r="E508">
        <f>HD!C508</f>
        <v>5.2621137281100051E-3</v>
      </c>
      <c r="F508">
        <f>MSFT!C508</f>
        <v>-1.8013613596453273E-2</v>
      </c>
      <c r="G508">
        <f>NKE!C508</f>
        <v>-5.1752187216560505E-3</v>
      </c>
      <c r="H508">
        <f>NVDA!C508</f>
        <v>1.3539101319287929E-2</v>
      </c>
      <c r="I508">
        <f>PG!C508</f>
        <v>-1.4599023241677259E-2</v>
      </c>
      <c r="J508">
        <f>TM!C508</f>
        <v>-5.0769845382984367E-3</v>
      </c>
      <c r="K508">
        <f>VIG!C508</f>
        <v>-1.6060421192487791E-3</v>
      </c>
      <c r="L508">
        <f>VOO!C508</f>
        <v>4.160411941123639E-4</v>
      </c>
      <c r="M508">
        <f>WMT!C508</f>
        <v>-7.9348180188301993E-3</v>
      </c>
    </row>
    <row r="509" spans="1:13" x14ac:dyDescent="0.3">
      <c r="A509" s="1">
        <v>41648</v>
      </c>
      <c r="B509">
        <v>0</v>
      </c>
      <c r="C509">
        <f>CAT!C509</f>
        <v>6.3740777952133567E-3</v>
      </c>
      <c r="D509">
        <f>DIA!C509</f>
        <v>-9.7422531529771231E-4</v>
      </c>
      <c r="E509">
        <f>HD!C509</f>
        <v>-4.4037271391710354E-3</v>
      </c>
      <c r="F509">
        <f>MSFT!C509</f>
        <v>-6.4526178989656822E-3</v>
      </c>
      <c r="G509">
        <f>NKE!C509</f>
        <v>0</v>
      </c>
      <c r="H509">
        <f>NVDA!C509</f>
        <v>-3.7999010142554565E-2</v>
      </c>
      <c r="I509">
        <f>PG!C509</f>
        <v>2.2412473817288096E-3</v>
      </c>
      <c r="J509">
        <f>TM!C509</f>
        <v>3.9971346401149188E-3</v>
      </c>
      <c r="K509">
        <f>VIG!C509</f>
        <v>9.3742499295493568E-4</v>
      </c>
      <c r="L509">
        <f>VOO!C509</f>
        <v>5.9501672585640945E-4</v>
      </c>
      <c r="M509">
        <f>WMT!C509</f>
        <v>3.3348529768598414E-3</v>
      </c>
    </row>
    <row r="510" spans="1:13" x14ac:dyDescent="0.3">
      <c r="A510" s="1">
        <v>41649</v>
      </c>
      <c r="B510">
        <v>0</v>
      </c>
      <c r="C510">
        <f>CAT!C510</f>
        <v>8.8781370313710337E-3</v>
      </c>
      <c r="D510">
        <f>DIA!C510</f>
        <v>-6.1214749348421381E-5</v>
      </c>
      <c r="E510">
        <f>HD!C510</f>
        <v>5.3796287091921469E-3</v>
      </c>
      <c r="F510">
        <f>MSFT!C510</f>
        <v>1.4252064754234324E-2</v>
      </c>
      <c r="G510">
        <f>NKE!C510</f>
        <v>-2.2076877794083875E-3</v>
      </c>
      <c r="H510">
        <f>NVDA!C510</f>
        <v>-1.2708412874397239E-3</v>
      </c>
      <c r="I510">
        <f>PG!C510</f>
        <v>-1.493571347903253E-3</v>
      </c>
      <c r="J510">
        <f>TM!C510</f>
        <v>3.9811512803329084E-3</v>
      </c>
      <c r="K510">
        <f>VIG!C510</f>
        <v>2.6726965715353984E-3</v>
      </c>
      <c r="L510">
        <f>VOO!C510</f>
        <v>2.31485971782579E-3</v>
      </c>
      <c r="M510">
        <f>WMT!C510</f>
        <v>-6.4017127305303269E-4</v>
      </c>
    </row>
    <row r="511" spans="1:13" x14ac:dyDescent="0.3">
      <c r="A511" s="1">
        <v>41652</v>
      </c>
      <c r="B511">
        <v>0</v>
      </c>
      <c r="C511">
        <f>CAT!C511</f>
        <v>-6.8734683422537477E-3</v>
      </c>
      <c r="D511">
        <f>DIA!C511</f>
        <v>-1.1885952687558345E-2</v>
      </c>
      <c r="E511">
        <f>HD!C511</f>
        <v>-1.2762312876169583E-2</v>
      </c>
      <c r="F511">
        <f>MSFT!C511</f>
        <v>-2.9852982446628432E-2</v>
      </c>
      <c r="G511">
        <f>NKE!C511</f>
        <v>-2.2880878564775258E-2</v>
      </c>
      <c r="H511">
        <f>NVDA!C511</f>
        <v>-2.3802800456982732E-2</v>
      </c>
      <c r="I511">
        <f>PG!C511</f>
        <v>-3.6178388248449753E-3</v>
      </c>
      <c r="J511">
        <f>TM!C511</f>
        <v>-1.1739724737714742E-2</v>
      </c>
      <c r="K511">
        <f>VIG!C511</f>
        <v>-1.3031447097417775E-2</v>
      </c>
      <c r="L511">
        <f>VOO!C511</f>
        <v>-1.2769485970466746E-2</v>
      </c>
      <c r="M511">
        <f>WMT!C511</f>
        <v>-7.0728749775961913E-3</v>
      </c>
    </row>
    <row r="512" spans="1:13" x14ac:dyDescent="0.3">
      <c r="A512" s="1">
        <v>41653</v>
      </c>
      <c r="B512">
        <v>0</v>
      </c>
      <c r="C512">
        <f>CAT!C512</f>
        <v>7.4255698358729394E-3</v>
      </c>
      <c r="D512">
        <f>DIA!C512</f>
        <v>7.4300070998544118E-3</v>
      </c>
      <c r="E512">
        <f>HD!C512</f>
        <v>4.9386213776962218E-4</v>
      </c>
      <c r="F512">
        <f>MSFT!C512</f>
        <v>2.2612855525530436E-2</v>
      </c>
      <c r="G512">
        <f>NKE!C512</f>
        <v>-1.3253904386443337E-4</v>
      </c>
      <c r="H512">
        <f>NVDA!C512</f>
        <v>3.077159197096533E-2</v>
      </c>
      <c r="I512">
        <f>PG!C512</f>
        <v>1.0691050259209554E-2</v>
      </c>
      <c r="J512">
        <f>TM!C512</f>
        <v>5.0218392199690039E-4</v>
      </c>
      <c r="K512">
        <f>VIG!C512</f>
        <v>8.3489684016548136E-3</v>
      </c>
      <c r="L512">
        <f>VOO!C512</f>
        <v>1.0335567743759592E-2</v>
      </c>
      <c r="M512">
        <f>WMT!C512</f>
        <v>6.0470174002366416E-3</v>
      </c>
    </row>
    <row r="513" spans="1:13" x14ac:dyDescent="0.3">
      <c r="A513" s="1">
        <v>41654</v>
      </c>
      <c r="B513">
        <v>0</v>
      </c>
      <c r="C513">
        <f>CAT!C513</f>
        <v>2.0222761798708133E-2</v>
      </c>
      <c r="D513">
        <f>DIA!C513</f>
        <v>6.8288142276768903E-3</v>
      </c>
      <c r="E513">
        <f>HD!C513</f>
        <v>7.4059895365671249E-4</v>
      </c>
      <c r="F513">
        <f>MSFT!C513</f>
        <v>2.7020858072250794E-2</v>
      </c>
      <c r="G513">
        <f>NKE!C513</f>
        <v>3.4529396222155733E-3</v>
      </c>
      <c r="H513">
        <f>NVDA!C513</f>
        <v>1.0675236187700334E-2</v>
      </c>
      <c r="I513">
        <f>PG!C513</f>
        <v>-9.8938335160781939E-4</v>
      </c>
      <c r="J513">
        <f>TM!C513</f>
        <v>8.3698037935296991E-5</v>
      </c>
      <c r="K513">
        <f>VIG!C513</f>
        <v>1.3403842710456651E-3</v>
      </c>
      <c r="L513">
        <f>VOO!C513</f>
        <v>5.6304207121195748E-3</v>
      </c>
      <c r="M513">
        <f>WMT!C513</f>
        <v>-3.8554045008797294E-3</v>
      </c>
    </row>
    <row r="514" spans="1:13" x14ac:dyDescent="0.3">
      <c r="A514" s="1">
        <v>41655</v>
      </c>
      <c r="B514">
        <v>0</v>
      </c>
      <c r="C514">
        <f>CAT!C514</f>
        <v>2.1763222769151831E-3</v>
      </c>
      <c r="D514">
        <f>DIA!C514</f>
        <v>-3.5914203800382167E-3</v>
      </c>
      <c r="E514">
        <f>HD!C514</f>
        <v>2.3407914886664797E-3</v>
      </c>
      <c r="F514">
        <f>MSFT!C514</f>
        <v>3.5305707437359624E-3</v>
      </c>
      <c r="G514">
        <f>NKE!C514</f>
        <v>-8.5212659502078257E-3</v>
      </c>
      <c r="H514">
        <f>NVDA!C514</f>
        <v>3.11793062565934E-3</v>
      </c>
      <c r="I514">
        <f>PG!C514</f>
        <v>-2.8510466259441133E-3</v>
      </c>
      <c r="J514">
        <f>TM!C514</f>
        <v>3.0088355027063584E-3</v>
      </c>
      <c r="K514">
        <f>VIG!C514</f>
        <v>-1.4743485599906111E-3</v>
      </c>
      <c r="L514">
        <f>VOO!C514</f>
        <v>-1.5376792854077768E-3</v>
      </c>
      <c r="M514">
        <f>WMT!C514</f>
        <v>-1.1656771226839956E-2</v>
      </c>
    </row>
    <row r="515" spans="1:13" x14ac:dyDescent="0.3">
      <c r="A515" s="1">
        <v>41656</v>
      </c>
      <c r="B515">
        <v>0</v>
      </c>
      <c r="C515">
        <f>CAT!C515</f>
        <v>3.278261892256257E-4</v>
      </c>
      <c r="D515">
        <f>DIA!C515</f>
        <v>1.4211254181142111E-3</v>
      </c>
      <c r="E515">
        <f>HD!C515</f>
        <v>-3.2048153437614596E-3</v>
      </c>
      <c r="F515">
        <f>MSFT!C515</f>
        <v>-1.3921029490488084E-2</v>
      </c>
      <c r="G515">
        <f>NKE!C515</f>
        <v>-1.889659045771255E-2</v>
      </c>
      <c r="H515">
        <f>NVDA!C515</f>
        <v>-4.3681867740583327E-3</v>
      </c>
      <c r="I515">
        <f>PG!C515</f>
        <v>-8.4768159984774712E-3</v>
      </c>
      <c r="J515">
        <f>TM!C515</f>
        <v>-5.355224863946231E-3</v>
      </c>
      <c r="K515">
        <f>VIG!C515</f>
        <v>-4.7052459882766864E-3</v>
      </c>
      <c r="L515">
        <f>VOO!C515</f>
        <v>-4.3302814334190629E-3</v>
      </c>
      <c r="M515">
        <f>WMT!C515</f>
        <v>-7.4531542318257062E-3</v>
      </c>
    </row>
    <row r="516" spans="1:13" x14ac:dyDescent="0.3">
      <c r="A516" s="1">
        <v>41660</v>
      </c>
      <c r="B516">
        <v>0</v>
      </c>
      <c r="C516">
        <f>CAT!C516</f>
        <v>-9.2288440850528779E-3</v>
      </c>
      <c r="D516">
        <f>DIA!C516</f>
        <v>-2.1350147011424334E-3</v>
      </c>
      <c r="E516">
        <f>HD!C516</f>
        <v>-6.6888278695290794E-3</v>
      </c>
      <c r="F516">
        <f>MSFT!C516</f>
        <v>-5.7895814688422543E-3</v>
      </c>
      <c r="G516">
        <f>NKE!C516</f>
        <v>4.8935756353822562E-3</v>
      </c>
      <c r="H516">
        <f>NVDA!C516</f>
        <v>3.7453647186594277E-3</v>
      </c>
      <c r="I516">
        <f>PG!C516</f>
        <v>3.7484563831725179E-3</v>
      </c>
      <c r="J516">
        <f>TM!C516</f>
        <v>1.0598930756873017E-2</v>
      </c>
      <c r="K516">
        <f>VIG!C516</f>
        <v>8.0815796411501937E-4</v>
      </c>
      <c r="L516">
        <f>VOO!C516</f>
        <v>3.1457317259551286E-3</v>
      </c>
      <c r="M516">
        <f>WMT!C516</f>
        <v>-4.6044509202545257E-3</v>
      </c>
    </row>
    <row r="517" spans="1:13" x14ac:dyDescent="0.3">
      <c r="A517" s="1">
        <v>41661</v>
      </c>
      <c r="B517">
        <v>0</v>
      </c>
      <c r="C517">
        <f>CAT!C517</f>
        <v>-1.0652675908793601E-2</v>
      </c>
      <c r="D517">
        <f>DIA!C517</f>
        <v>-1.5897616988727495E-3</v>
      </c>
      <c r="E517">
        <f>HD!C517</f>
        <v>-3.2370474952725728E-3</v>
      </c>
      <c r="F517">
        <f>MSFT!C517</f>
        <v>-6.6574094045348409E-3</v>
      </c>
      <c r="G517">
        <f>NKE!C517</f>
        <v>-3.395684385560727E-3</v>
      </c>
      <c r="H517">
        <f>NVDA!C517</f>
        <v>-1.2467431368549144E-3</v>
      </c>
      <c r="I517">
        <f>PG!C517</f>
        <v>-4.3885965287174195E-3</v>
      </c>
      <c r="J517">
        <f>TM!C517</f>
        <v>1.0159143960434927E-2</v>
      </c>
      <c r="K517">
        <f>VIG!C517</f>
        <v>-2.1567496409479903E-3</v>
      </c>
      <c r="L517">
        <f>VOO!C517</f>
        <v>5.9270519227593965E-4</v>
      </c>
      <c r="M517">
        <f>WMT!C517</f>
        <v>-6.4818721730427855E-3</v>
      </c>
    </row>
    <row r="518" spans="1:13" x14ac:dyDescent="0.3">
      <c r="A518" s="1">
        <v>41662</v>
      </c>
      <c r="B518">
        <v>0</v>
      </c>
      <c r="C518">
        <f>CAT!C518</f>
        <v>-1.3024726076418061E-2</v>
      </c>
      <c r="D518">
        <f>DIA!C518</f>
        <v>-1.0824795950392766E-2</v>
      </c>
      <c r="E518">
        <f>HD!C518</f>
        <v>4.987030938105808E-4</v>
      </c>
      <c r="F518">
        <f>MSFT!C518</f>
        <v>3.6117578351717626E-3</v>
      </c>
      <c r="G518">
        <f>NKE!C518</f>
        <v>-1.0531230048064761E-2</v>
      </c>
      <c r="H518">
        <f>NVDA!C518</f>
        <v>-3.750045910314935E-3</v>
      </c>
      <c r="I518">
        <f>PG!C518</f>
        <v>-1.257414318895274E-2</v>
      </c>
      <c r="J518">
        <f>TM!C518</f>
        <v>-1.9332921019480552E-2</v>
      </c>
      <c r="K518">
        <f>VIG!C518</f>
        <v>-1.0308054467290394E-2</v>
      </c>
      <c r="L518">
        <f>VOO!C518</f>
        <v>-8.0881667514259119E-3</v>
      </c>
      <c r="M518">
        <f>WMT!C518</f>
        <v>-5.1898005149483267E-3</v>
      </c>
    </row>
    <row r="519" spans="1:13" x14ac:dyDescent="0.3">
      <c r="A519" s="1">
        <v>41663</v>
      </c>
      <c r="B519">
        <v>0</v>
      </c>
      <c r="C519">
        <f>CAT!C519</f>
        <v>-2.6454812416569877E-2</v>
      </c>
      <c r="D519">
        <f>DIA!C519</f>
        <v>-2.0176370779537274E-2</v>
      </c>
      <c r="E519">
        <f>HD!C519</f>
        <v>-1.355104839268022E-2</v>
      </c>
      <c r="F519">
        <f>MSFT!C519</f>
        <v>2.0585143894913775E-2</v>
      </c>
      <c r="G519">
        <f>NKE!C519</f>
        <v>-1.496090601879577E-2</v>
      </c>
      <c r="H519">
        <f>NVDA!C519</f>
        <v>-2.6008441520999383E-2</v>
      </c>
      <c r="I519">
        <f>PG!C519</f>
        <v>1.1942882358109435E-2</v>
      </c>
      <c r="J519">
        <f>TM!C519</f>
        <v>-1.2476872679685268E-2</v>
      </c>
      <c r="K519">
        <f>VIG!C519</f>
        <v>-2.0522249254586889E-2</v>
      </c>
      <c r="L519">
        <f>VOO!C519</f>
        <v>-2.1729355166181505E-2</v>
      </c>
      <c r="M519">
        <f>WMT!C519</f>
        <v>-7.2296301112545931E-3</v>
      </c>
    </row>
    <row r="520" spans="1:13" x14ac:dyDescent="0.3">
      <c r="A520" s="1">
        <v>41666</v>
      </c>
      <c r="B520">
        <v>0</v>
      </c>
      <c r="C520">
        <f>CAT!C520</f>
        <v>5.771942492423654E-2</v>
      </c>
      <c r="D520">
        <f>DIA!C520</f>
        <v>-2.9065895839488231E-3</v>
      </c>
      <c r="E520">
        <f>HD!C520</f>
        <v>-2.7830428084582508E-3</v>
      </c>
      <c r="F520">
        <f>MSFT!C520</f>
        <v>-2.1417388553973734E-2</v>
      </c>
      <c r="G520">
        <f>NKE!C520</f>
        <v>3.4826214862800405E-3</v>
      </c>
      <c r="H520">
        <f>NVDA!C520</f>
        <v>-6.4475017656141775E-3</v>
      </c>
      <c r="I520">
        <f>PG!C520</f>
        <v>-9.0073580944560125E-3</v>
      </c>
      <c r="J520">
        <f>TM!C520</f>
        <v>-7.2367066562075959E-3</v>
      </c>
      <c r="K520">
        <f>VIG!C520</f>
        <v>-1.1143143248435511E-3</v>
      </c>
      <c r="L520">
        <f>VOO!C520</f>
        <v>-4.8931221415967402E-3</v>
      </c>
      <c r="M520">
        <f>WMT!C520</f>
        <v>-3.6343923140706668E-3</v>
      </c>
    </row>
    <row r="521" spans="1:13" x14ac:dyDescent="0.3">
      <c r="A521" s="1">
        <v>41667</v>
      </c>
      <c r="B521">
        <v>0</v>
      </c>
      <c r="C521">
        <f>CAT!C521</f>
        <v>1.2842907147517863E-2</v>
      </c>
      <c r="D521">
        <f>DIA!C521</f>
        <v>5.8048712103071862E-3</v>
      </c>
      <c r="E521">
        <f>HD!C521</f>
        <v>-5.0796951179323023E-3</v>
      </c>
      <c r="F521">
        <f>MSFT!C521</f>
        <v>6.6389286681678176E-3</v>
      </c>
      <c r="G521">
        <f>NKE!C521</f>
        <v>1.1202884336530343E-2</v>
      </c>
      <c r="H521">
        <f>NVDA!C521</f>
        <v>9.6556628257736584E-3</v>
      </c>
      <c r="I521">
        <f>PG!C521</f>
        <v>8.1229290286485428E-3</v>
      </c>
      <c r="J521">
        <f>TM!C521</f>
        <v>6.8124176846370678E-3</v>
      </c>
      <c r="K521">
        <f>VIG!C521</f>
        <v>6.6647995021856107E-3</v>
      </c>
      <c r="L521">
        <f>VOO!C521</f>
        <v>6.1739787606375201E-3</v>
      </c>
      <c r="M521">
        <f>WMT!C521</f>
        <v>6.9878983386570922E-3</v>
      </c>
    </row>
    <row r="522" spans="1:13" x14ac:dyDescent="0.3">
      <c r="A522" s="1">
        <v>41668</v>
      </c>
      <c r="B522">
        <v>0</v>
      </c>
      <c r="C522">
        <f>CAT!C522</f>
        <v>-2.0209430876623673E-2</v>
      </c>
      <c r="D522">
        <f>DIA!C522</f>
        <v>-1.1643965371053361E-2</v>
      </c>
      <c r="E522">
        <f>HD!C522</f>
        <v>-2.3967374009206503E-2</v>
      </c>
      <c r="F522">
        <f>MSFT!C522</f>
        <v>1.0695423073582892E-2</v>
      </c>
      <c r="G522">
        <f>NKE!C522</f>
        <v>-1.3012090140909299E-2</v>
      </c>
      <c r="H522">
        <f>NVDA!C522</f>
        <v>-9.655662825773707E-3</v>
      </c>
      <c r="I522">
        <f>PG!C522</f>
        <v>-1.8756646972275498E-2</v>
      </c>
      <c r="J522">
        <f>TM!C522</f>
        <v>-5.3610514702291338E-3</v>
      </c>
      <c r="K522">
        <f>VIG!C522</f>
        <v>-1.0992776616287272E-2</v>
      </c>
      <c r="L522">
        <f>VOO!C522</f>
        <v>-1.0475825290354294E-2</v>
      </c>
      <c r="M522">
        <f>WMT!C522</f>
        <v>-7.6628681780713708E-3</v>
      </c>
    </row>
    <row r="523" spans="1:13" x14ac:dyDescent="0.3">
      <c r="A523" s="1">
        <v>41669</v>
      </c>
      <c r="B523">
        <v>0</v>
      </c>
      <c r="C523">
        <f>CAT!C523</f>
        <v>2.8072975362045918E-2</v>
      </c>
      <c r="D523">
        <f>DIA!C523</f>
        <v>6.7879171559611417E-3</v>
      </c>
      <c r="E523">
        <f>HD!C523</f>
        <v>3.2549893502046867E-3</v>
      </c>
      <c r="F523">
        <f>MSFT!C523</f>
        <v>5.4405187943279976E-3</v>
      </c>
      <c r="G523">
        <f>NKE!C523</f>
        <v>2.9787468733013137E-2</v>
      </c>
      <c r="H523">
        <f>NVDA!C523</f>
        <v>1.6677770880245645E-2</v>
      </c>
      <c r="I523">
        <f>PG!C523</f>
        <v>-9.9669971744263466E-3</v>
      </c>
      <c r="J523">
        <f>TM!C523</f>
        <v>-3.411765033133167E-4</v>
      </c>
      <c r="K523">
        <f>VIG!C523</f>
        <v>6.4153236220224723E-3</v>
      </c>
      <c r="L523">
        <f>VOO!C523</f>
        <v>1.1145851928296533E-2</v>
      </c>
      <c r="M523">
        <f>WMT!C523</f>
        <v>8.7337922434863463E-3</v>
      </c>
    </row>
    <row r="524" spans="1:13" x14ac:dyDescent="0.3">
      <c r="A524" s="1">
        <v>41670</v>
      </c>
      <c r="B524">
        <v>1</v>
      </c>
      <c r="C524">
        <f>CAT!C524</f>
        <v>7.5889840204397402E-3</v>
      </c>
      <c r="D524">
        <f>DIA!C524</f>
        <v>-9.0183449327513494E-3</v>
      </c>
      <c r="E524">
        <f>HD!C524</f>
        <v>-1.0402579220069805E-3</v>
      </c>
      <c r="F524">
        <f>MSFT!C524</f>
        <v>2.623971597225044E-2</v>
      </c>
      <c r="G524">
        <f>NKE!C524</f>
        <v>-1.4851483090683565E-2</v>
      </c>
      <c r="H524">
        <f>NVDA!C524</f>
        <v>-1.2729990519676614E-3</v>
      </c>
      <c r="I524">
        <f>PG!C524</f>
        <v>-3.2579360504439757E-3</v>
      </c>
      <c r="J524">
        <f>TM!C524</f>
        <v>-2.0697634827036245E-2</v>
      </c>
      <c r="K524">
        <f>VIG!C524</f>
        <v>-6.4153236220225278E-3</v>
      </c>
      <c r="L524">
        <f>VOO!C524</f>
        <v>-6.2315826061025382E-3</v>
      </c>
      <c r="M524">
        <f>WMT!C524</f>
        <v>-9.3669311415148172E-4</v>
      </c>
    </row>
    <row r="525" spans="1:13" x14ac:dyDescent="0.3">
      <c r="A525" s="1">
        <v>41673</v>
      </c>
      <c r="B525">
        <v>0</v>
      </c>
      <c r="C525">
        <f>CAT!C525</f>
        <v>-1.5993346733981624E-2</v>
      </c>
      <c r="D525">
        <f>DIA!C525</f>
        <v>-2.0756425039902431E-2</v>
      </c>
      <c r="E525">
        <f>HD!C525</f>
        <v>-2.3168357542256483E-2</v>
      </c>
      <c r="F525">
        <f>MSFT!C525</f>
        <v>-3.6602213743058123E-2</v>
      </c>
      <c r="G525">
        <f>NKE!C525</f>
        <v>-2.7414302010771035E-2</v>
      </c>
      <c r="H525">
        <f>NVDA!C525</f>
        <v>-1.346620723313873E-2</v>
      </c>
      <c r="I525">
        <f>PG!C525</f>
        <v>-1.2079737287102344E-2</v>
      </c>
      <c r="J525">
        <f>TM!C525</f>
        <v>-1.7669990401840158E-2</v>
      </c>
      <c r="K525">
        <f>VIG!C525</f>
        <v>-2.3357227680110806E-2</v>
      </c>
      <c r="L525">
        <f>VOO!C525</f>
        <v>-2.2120480939017789E-2</v>
      </c>
      <c r="M525">
        <f>WMT!C525</f>
        <v>-2.7421439807526524E-2</v>
      </c>
    </row>
    <row r="526" spans="1:13" x14ac:dyDescent="0.3">
      <c r="A526" s="1">
        <v>41674</v>
      </c>
      <c r="B526">
        <v>0</v>
      </c>
      <c r="C526">
        <f>CAT!C526</f>
        <v>8.6518988527209504E-4</v>
      </c>
      <c r="D526">
        <f>DIA!C526</f>
        <v>3.5762920878503507E-3</v>
      </c>
      <c r="E526">
        <f>HD!C526</f>
        <v>-1.5989080000458362E-3</v>
      </c>
      <c r="F526">
        <f>MSFT!C526</f>
        <v>-3.5700369977155026E-3</v>
      </c>
      <c r="G526">
        <f>NKE!C526</f>
        <v>-5.2340282238071906E-3</v>
      </c>
      <c r="H526">
        <f>NVDA!C526</f>
        <v>5.7936539221036592E-3</v>
      </c>
      <c r="I526">
        <f>PG!C526</f>
        <v>5.1385608018332677E-3</v>
      </c>
      <c r="J526">
        <f>TM!C526</f>
        <v>-2.3087902368713995E-3</v>
      </c>
      <c r="K526">
        <f>VIG!C526</f>
        <v>3.7167400238817096E-3</v>
      </c>
      <c r="L526">
        <f>VOO!C526</f>
        <v>6.7438313136419393E-3</v>
      </c>
      <c r="M526">
        <f>WMT!C526</f>
        <v>9.631546104429357E-4</v>
      </c>
    </row>
    <row r="527" spans="1:13" x14ac:dyDescent="0.3">
      <c r="A527" s="1">
        <v>41675</v>
      </c>
      <c r="B527">
        <v>0</v>
      </c>
      <c r="C527">
        <f>CAT!C527</f>
        <v>-5.8548359689426926E-3</v>
      </c>
      <c r="D527">
        <f>DIA!C527</f>
        <v>6.4847769250527161E-4</v>
      </c>
      <c r="E527">
        <f>HD!C527</f>
        <v>3.8606050968609468E-3</v>
      </c>
      <c r="F527">
        <f>MSFT!C527</f>
        <v>-1.4688099773454106E-2</v>
      </c>
      <c r="G527">
        <f>NKE!C527</f>
        <v>1.2759298392077476E-3</v>
      </c>
      <c r="H527">
        <f>NVDA!C527</f>
        <v>-9.0267086707708378E-3</v>
      </c>
      <c r="I527">
        <f>PG!C527</f>
        <v>4.7199085205222868E-3</v>
      </c>
      <c r="J527">
        <f>TM!C527</f>
        <v>2.7790551446058177E-2</v>
      </c>
      <c r="K527">
        <f>VIG!C527</f>
        <v>1.5684610982709074E-3</v>
      </c>
      <c r="L527">
        <f>VOO!C527</f>
        <v>-1.6815630140998934E-3</v>
      </c>
      <c r="M527">
        <f>WMT!C527</f>
        <v>1.9229862849409116E-3</v>
      </c>
    </row>
    <row r="528" spans="1:13" x14ac:dyDescent="0.3">
      <c r="A528" s="1">
        <v>41676</v>
      </c>
      <c r="B528">
        <v>0</v>
      </c>
      <c r="C528">
        <f>CAT!C528</f>
        <v>2.0130798690548679E-2</v>
      </c>
      <c r="D528">
        <f>DIA!C528</f>
        <v>1.2632469567160024E-2</v>
      </c>
      <c r="E528">
        <f>HD!C528</f>
        <v>1.1887593963638787E-2</v>
      </c>
      <c r="F528">
        <f>MSFT!C528</f>
        <v>9.9997927835689168E-3</v>
      </c>
      <c r="G528">
        <f>NKE!C528</f>
        <v>1.2807098684502301E-2</v>
      </c>
      <c r="H528">
        <f>NVDA!C528</f>
        <v>1.2870107397155611E-2</v>
      </c>
      <c r="I528">
        <f>PG!C528</f>
        <v>5.8689096592169322E-3</v>
      </c>
      <c r="J528">
        <f>TM!C528</f>
        <v>2.5906362519770398E-3</v>
      </c>
      <c r="K528">
        <f>VIG!C528</f>
        <v>1.0205761794875137E-2</v>
      </c>
      <c r="L528">
        <f>VOO!C528</f>
        <v>1.3313301530740517E-2</v>
      </c>
      <c r="M528">
        <f>WMT!C528</f>
        <v>-6.8641361637361033E-4</v>
      </c>
    </row>
    <row r="529" spans="1:13" x14ac:dyDescent="0.3">
      <c r="A529" s="1">
        <v>41677</v>
      </c>
      <c r="B529">
        <v>0</v>
      </c>
      <c r="C529">
        <f>CAT!C529</f>
        <v>1.1022956523046719E-2</v>
      </c>
      <c r="D529">
        <f>DIA!C529</f>
        <v>1.04489826969013E-2</v>
      </c>
      <c r="E529">
        <f>HD!C529</f>
        <v>3.8003982186865667E-3</v>
      </c>
      <c r="F529">
        <f>MSFT!C529</f>
        <v>1.0448766504714357E-2</v>
      </c>
      <c r="G529">
        <f>NKE!C529</f>
        <v>1.6366479648774378E-2</v>
      </c>
      <c r="H529">
        <f>NVDA!C529</f>
        <v>1.4598806273917946E-2</v>
      </c>
      <c r="I529">
        <f>PG!C529</f>
        <v>5.3177215048508843E-3</v>
      </c>
      <c r="J529">
        <f>TM!C529</f>
        <v>1.2171009552655113E-2</v>
      </c>
      <c r="K529">
        <f>VIG!C529</f>
        <v>1.3586326947101759E-2</v>
      </c>
      <c r="L529">
        <f>VOO!C529</f>
        <v>1.2834868873036928E-2</v>
      </c>
      <c r="M529">
        <f>WMT!C529</f>
        <v>1.2690410555984721E-2</v>
      </c>
    </row>
    <row r="530" spans="1:13" x14ac:dyDescent="0.3">
      <c r="A530" s="1">
        <v>41680</v>
      </c>
      <c r="B530">
        <v>0</v>
      </c>
      <c r="C530">
        <f>CAT!C530</f>
        <v>-3.9079529255746899E-3</v>
      </c>
      <c r="D530">
        <f>DIA!C530</f>
        <v>-1.9051741646464965E-4</v>
      </c>
      <c r="E530">
        <f>HD!C530</f>
        <v>-5.2310112866074763E-4</v>
      </c>
      <c r="F530">
        <f>MSFT!C530</f>
        <v>6.5432809751939745E-3</v>
      </c>
      <c r="G530">
        <f>NKE!C530</f>
        <v>-2.748494848471246E-4</v>
      </c>
      <c r="H530">
        <f>NVDA!C530</f>
        <v>3.1457916037065927E-3</v>
      </c>
      <c r="I530">
        <f>PG!C530</f>
        <v>9.2699455831548091E-3</v>
      </c>
      <c r="J530">
        <f>TM!C530</f>
        <v>-2.9006180613979989E-3</v>
      </c>
      <c r="K530">
        <f>VIG!C530</f>
        <v>2.7865359122622018E-4</v>
      </c>
      <c r="L530">
        <f>VOO!C530</f>
        <v>1.5776238272076153E-3</v>
      </c>
      <c r="M530">
        <f>WMT!C530</f>
        <v>1.354781682974899E-4</v>
      </c>
    </row>
    <row r="531" spans="1:13" x14ac:dyDescent="0.3">
      <c r="A531" s="1">
        <v>41681</v>
      </c>
      <c r="B531">
        <v>0</v>
      </c>
      <c r="C531">
        <f>CAT!C531</f>
        <v>4.856051834997298E-3</v>
      </c>
      <c r="D531">
        <f>DIA!C531</f>
        <v>1.2661924535013407E-2</v>
      </c>
      <c r="E531">
        <f>HD!C531</f>
        <v>3.7880921798150243E-3</v>
      </c>
      <c r="F531">
        <f>MSFT!C531</f>
        <v>1.0003805976831513E-2</v>
      </c>
      <c r="G531">
        <f>NKE!C531</f>
        <v>1.7865730279372622E-2</v>
      </c>
      <c r="H531">
        <f>NVDA!C531</f>
        <v>2.0516627450504112E-2</v>
      </c>
      <c r="I531">
        <f>PG!C531</f>
        <v>1.0327309115412677E-2</v>
      </c>
      <c r="J531">
        <f>TM!C531</f>
        <v>7.4058729435289511E-3</v>
      </c>
      <c r="K531">
        <f>VIG!C531</f>
        <v>1.1064846432089484E-2</v>
      </c>
      <c r="L531">
        <f>VOO!C531</f>
        <v>1.097436522265687E-2</v>
      </c>
      <c r="M531">
        <f>WMT!C531</f>
        <v>1.4001322971638495E-2</v>
      </c>
    </row>
    <row r="532" spans="1:13" x14ac:dyDescent="0.3">
      <c r="A532" s="1">
        <v>41682</v>
      </c>
      <c r="B532">
        <v>0</v>
      </c>
      <c r="C532">
        <f>CAT!C532</f>
        <v>1.2661804665164589E-2</v>
      </c>
      <c r="D532">
        <f>DIA!C532</f>
        <v>-3.1379779539444257E-4</v>
      </c>
      <c r="E532">
        <f>HD!C532</f>
        <v>7.5335245284479622E-3</v>
      </c>
      <c r="F532">
        <f>MSFT!C532</f>
        <v>8.03868517336556E-3</v>
      </c>
      <c r="G532">
        <f>NKE!C532</f>
        <v>1.7553270018767818E-3</v>
      </c>
      <c r="H532">
        <f>NVDA!C532</f>
        <v>3.5070127587682812E-2</v>
      </c>
      <c r="I532">
        <f>PG!C532</f>
        <v>-1.7271851463589397E-2</v>
      </c>
      <c r="J532">
        <f>TM!C532</f>
        <v>-2.9726830649472514E-3</v>
      </c>
      <c r="K532">
        <f>VIG!C532</f>
        <v>1.6489760940137945E-3</v>
      </c>
      <c r="L532">
        <f>VOO!C532</f>
        <v>8.9900737178734153E-4</v>
      </c>
      <c r="M532">
        <f>WMT!C532</f>
        <v>2.13639396800033E-3</v>
      </c>
    </row>
    <row r="533" spans="1:13" x14ac:dyDescent="0.3">
      <c r="A533" s="1">
        <v>41683</v>
      </c>
      <c r="B533">
        <v>0</v>
      </c>
      <c r="C533">
        <f>CAT!C533</f>
        <v>-6.2407973977269019E-4</v>
      </c>
      <c r="D533">
        <f>DIA!C533</f>
        <v>3.6250174464063766E-3</v>
      </c>
      <c r="E533">
        <f>HD!C533</f>
        <v>4.0029031577580856E-3</v>
      </c>
      <c r="F533">
        <f>MSFT!C533</f>
        <v>3.7294183613283544E-3</v>
      </c>
      <c r="G533">
        <f>NKE!C533</f>
        <v>1.0203074748809172E-2</v>
      </c>
      <c r="H533">
        <f>NVDA!C533</f>
        <v>3.1005715673997927E-2</v>
      </c>
      <c r="I533">
        <f>PG!C533</f>
        <v>3.9926721449481811E-3</v>
      </c>
      <c r="J533">
        <f>TM!C533</f>
        <v>-1.2066478092280264E-2</v>
      </c>
      <c r="K533">
        <f>VIG!C533</f>
        <v>3.9752465869237379E-3</v>
      </c>
      <c r="L533">
        <f>VOO!C533</f>
        <v>4.901360961687396E-3</v>
      </c>
      <c r="M533">
        <f>WMT!C533</f>
        <v>5.3224485370078596E-3</v>
      </c>
    </row>
    <row r="534" spans="1:13" x14ac:dyDescent="0.3">
      <c r="A534" s="1">
        <v>41684</v>
      </c>
      <c r="B534">
        <v>0</v>
      </c>
      <c r="C534">
        <f>CAT!C534</f>
        <v>4.5678096702290918E-3</v>
      </c>
      <c r="D534">
        <f>DIA!C534</f>
        <v>8.0779268365778496E-3</v>
      </c>
      <c r="E534">
        <f>HD!C534</f>
        <v>4.3727898798814301E-3</v>
      </c>
      <c r="F534">
        <f>MSFT!C534</f>
        <v>2.6556143236419668E-4</v>
      </c>
      <c r="G534">
        <f>NKE!C534</f>
        <v>2.6675623884139677E-3</v>
      </c>
      <c r="H534">
        <f>NVDA!C534</f>
        <v>3.1190336368656944E-2</v>
      </c>
      <c r="I534">
        <f>PG!C534</f>
        <v>2.0356893462119191E-2</v>
      </c>
      <c r="J534">
        <f>TM!C534</f>
        <v>-8.4731774982247637E-3</v>
      </c>
      <c r="K534">
        <f>VIG!C534</f>
        <v>6.4073224610679599E-3</v>
      </c>
      <c r="L534">
        <f>VOO!C534</f>
        <v>5.2924031528813354E-3</v>
      </c>
      <c r="M534">
        <f>WMT!C534</f>
        <v>5.6894694182202067E-3</v>
      </c>
    </row>
    <row r="535" spans="1:13" x14ac:dyDescent="0.3">
      <c r="A535" s="1">
        <v>41688</v>
      </c>
      <c r="B535">
        <v>0</v>
      </c>
      <c r="C535">
        <f>CAT!C535</f>
        <v>1.0339811463685843E-4</v>
      </c>
      <c r="D535">
        <f>DIA!C535</f>
        <v>-1.1143880571383052E-3</v>
      </c>
      <c r="E535">
        <f>HD!C535</f>
        <v>-4.6304040615710142E-3</v>
      </c>
      <c r="F535">
        <f>MSFT!C535</f>
        <v>2.1403408704517403E-3</v>
      </c>
      <c r="G535">
        <f>NKE!C535</f>
        <v>1.8635880207041775E-3</v>
      </c>
      <c r="H535">
        <f>NVDA!C535</f>
        <v>-5.582931127133731E-4</v>
      </c>
      <c r="I535">
        <f>PG!C535</f>
        <v>-1.8174236020913531E-2</v>
      </c>
      <c r="J535">
        <f>TM!C535</f>
        <v>9.5917012669524317E-3</v>
      </c>
      <c r="K535">
        <f>VIG!C535</f>
        <v>-1.2236285852781493E-3</v>
      </c>
      <c r="L535">
        <f>VOO!C535</f>
        <v>1.4817362135838943E-3</v>
      </c>
      <c r="M535">
        <f>WMT!C535</f>
        <v>-6.0878535011091514E-3</v>
      </c>
    </row>
    <row r="536" spans="1:13" x14ac:dyDescent="0.3">
      <c r="A536" s="1">
        <v>41689</v>
      </c>
      <c r="B536">
        <v>0</v>
      </c>
      <c r="C536">
        <f>CAT!C536</f>
        <v>-3.6312700668927572E-3</v>
      </c>
      <c r="D536">
        <f>DIA!C536</f>
        <v>-5.5297154719516984E-3</v>
      </c>
      <c r="E536">
        <f>HD!C536</f>
        <v>-1.4543804555670921E-2</v>
      </c>
      <c r="F536">
        <f>MSFT!C536</f>
        <v>2.4023444357078299E-3</v>
      </c>
      <c r="G536">
        <f>NKE!C536</f>
        <v>-5.1991395193768343E-3</v>
      </c>
      <c r="H536">
        <f>NVDA!C536</f>
        <v>1.3318586925219648E-2</v>
      </c>
      <c r="I536">
        <f>PG!C536</f>
        <v>2.1778883902714161E-3</v>
      </c>
      <c r="J536">
        <f>TM!C536</f>
        <v>-9.1576882057312469E-3</v>
      </c>
      <c r="K536">
        <f>VIG!C536</f>
        <v>-5.3207979033836018E-3</v>
      </c>
      <c r="L536">
        <f>VOO!C536</f>
        <v>-6.8934802686010897E-3</v>
      </c>
      <c r="M536">
        <f>WMT!C536</f>
        <v>-6.3922084879398378E-3</v>
      </c>
    </row>
    <row r="537" spans="1:13" x14ac:dyDescent="0.3">
      <c r="A537" s="1">
        <v>41690</v>
      </c>
      <c r="B537">
        <v>0</v>
      </c>
      <c r="C537">
        <f>CAT!C537</f>
        <v>7.3526167248166982E-3</v>
      </c>
      <c r="D537">
        <f>DIA!C537</f>
        <v>4.9093170971247395E-3</v>
      </c>
      <c r="E537">
        <f>HD!C537</f>
        <v>1.3383220913002153E-2</v>
      </c>
      <c r="F537">
        <f>MSFT!C537</f>
        <v>6.3780181624223152E-3</v>
      </c>
      <c r="G537">
        <f>NKE!C537</f>
        <v>1.0106532023300812E-2</v>
      </c>
      <c r="H537">
        <f>NVDA!C537</f>
        <v>3.4672923282366437E-2</v>
      </c>
      <c r="I537">
        <f>PG!C537</f>
        <v>-2.8189979811787864E-3</v>
      </c>
      <c r="J537">
        <f>TM!C537</f>
        <v>9.5432092534836514E-4</v>
      </c>
      <c r="K537">
        <f>VIG!C537</f>
        <v>6.0008328182030871E-3</v>
      </c>
      <c r="L537">
        <f>VOO!C537</f>
        <v>5.6488281217618114E-3</v>
      </c>
      <c r="M537">
        <f>WMT!C537</f>
        <v>-1.7928617115643294E-2</v>
      </c>
    </row>
    <row r="538" spans="1:13" x14ac:dyDescent="0.3">
      <c r="A538" s="1">
        <v>41691</v>
      </c>
      <c r="B538">
        <v>0</v>
      </c>
      <c r="C538">
        <f>CAT!C538</f>
        <v>5.9664059297789233E-3</v>
      </c>
      <c r="D538">
        <f>DIA!C538</f>
        <v>-4.0387039221765128E-4</v>
      </c>
      <c r="E538">
        <f>HD!C538</f>
        <v>3.3498135676363083E-3</v>
      </c>
      <c r="F538">
        <f>MSFT!C538</f>
        <v>6.0739406932466882E-3</v>
      </c>
      <c r="G538">
        <f>NKE!C538</f>
        <v>1.1837762947514933E-2</v>
      </c>
      <c r="H538">
        <f>NVDA!C538</f>
        <v>-7.4821637843397676E-3</v>
      </c>
      <c r="I538">
        <f>PG!C538</f>
        <v>6.4110959090728573E-4</v>
      </c>
      <c r="J538">
        <f>TM!C538</f>
        <v>8.719260698208383E-3</v>
      </c>
      <c r="K538">
        <f>VIG!C538</f>
        <v>-6.800349148193901E-4</v>
      </c>
      <c r="L538">
        <f>VOO!C538</f>
        <v>-4.745267464482479E-4</v>
      </c>
      <c r="M538">
        <f>WMT!C538</f>
        <v>-5.4554125333581933E-3</v>
      </c>
    </row>
    <row r="539" spans="1:13" x14ac:dyDescent="0.3">
      <c r="A539" s="1">
        <v>41694</v>
      </c>
      <c r="B539">
        <v>0</v>
      </c>
      <c r="C539">
        <f>CAT!C539</f>
        <v>-1.8476299481505118E-3</v>
      </c>
      <c r="D539">
        <f>DIA!C539</f>
        <v>5.2719766575483242E-3</v>
      </c>
      <c r="E539">
        <f>HD!C539</f>
        <v>1.6708264849300241E-3</v>
      </c>
      <c r="F539">
        <f>MSFT!C539</f>
        <v>-7.6646658417556003E-3</v>
      </c>
      <c r="G539">
        <f>NKE!C539</f>
        <v>1.7626038611708424E-2</v>
      </c>
      <c r="H539">
        <f>NVDA!C539</f>
        <v>1.4380836633915392E-2</v>
      </c>
      <c r="I539">
        <f>PG!C539</f>
        <v>-1.4118884578056192E-3</v>
      </c>
      <c r="J539">
        <f>TM!C539</f>
        <v>-1.4621753159846046E-3</v>
      </c>
      <c r="K539">
        <f>VIG!C539</f>
        <v>4.7515882331978926E-3</v>
      </c>
      <c r="L539">
        <f>VOO!C539</f>
        <v>4.7346499311495911E-3</v>
      </c>
      <c r="M539">
        <f>WMT!C539</f>
        <v>3.1403716352648718E-3</v>
      </c>
    </row>
    <row r="540" spans="1:13" x14ac:dyDescent="0.3">
      <c r="A540" s="1">
        <v>41695</v>
      </c>
      <c r="B540">
        <v>0</v>
      </c>
      <c r="C540">
        <f>CAT!C540</f>
        <v>-9.3947308154538819E-3</v>
      </c>
      <c r="D540">
        <f>DIA!C540</f>
        <v>-9.902247591536675E-4</v>
      </c>
      <c r="E540">
        <f>HD!C540</f>
        <v>3.9161427641616363E-2</v>
      </c>
      <c r="F540">
        <f>MSFT!C540</f>
        <v>-3.9878125546847012E-3</v>
      </c>
      <c r="G540">
        <f>NKE!C540</f>
        <v>3.4625772825423356E-3</v>
      </c>
      <c r="H540">
        <f>NVDA!C540</f>
        <v>-4.5258019130677458E-3</v>
      </c>
      <c r="I540">
        <f>PG!C540</f>
        <v>3.3342828519032728E-3</v>
      </c>
      <c r="J540">
        <f>TM!C540</f>
        <v>2.5790287450487719E-3</v>
      </c>
      <c r="K540">
        <f>VIG!C540</f>
        <v>1.8939430480513087E-3</v>
      </c>
      <c r="L540">
        <f>VOO!C540</f>
        <v>-3.5438258163566447E-4</v>
      </c>
      <c r="M540">
        <f>WMT!C540</f>
        <v>0</v>
      </c>
    </row>
    <row r="541" spans="1:13" x14ac:dyDescent="0.3">
      <c r="A541" s="1">
        <v>41696</v>
      </c>
      <c r="B541">
        <v>0</v>
      </c>
      <c r="C541">
        <f>CAT!C541</f>
        <v>8.1606566146807859E-3</v>
      </c>
      <c r="D541">
        <f>DIA!C541</f>
        <v>2.1024869294699196E-3</v>
      </c>
      <c r="E541">
        <f>HD!C541</f>
        <v>8.8519898362167063E-3</v>
      </c>
      <c r="F541">
        <f>MSFT!C541</f>
        <v>-1.8664192434585728E-3</v>
      </c>
      <c r="G541">
        <f>NKE!C541</f>
        <v>3.9609020324760736E-3</v>
      </c>
      <c r="H541">
        <f>NVDA!C541</f>
        <v>-1.6019737095801006E-3</v>
      </c>
      <c r="I541">
        <f>PG!C541</f>
        <v>-3.3342828519033617E-3</v>
      </c>
      <c r="J541">
        <f>TM!C541</f>
        <v>-7.6707888204051253E-3</v>
      </c>
      <c r="K541">
        <f>VIG!C541</f>
        <v>3.9123347564593586E-3</v>
      </c>
      <c r="L541">
        <f>VOO!C541</f>
        <v>0</v>
      </c>
      <c r="M541">
        <f>WMT!C541</f>
        <v>1.9308092238123079E-2</v>
      </c>
    </row>
    <row r="542" spans="1:13" x14ac:dyDescent="0.3">
      <c r="A542" s="1">
        <v>41697</v>
      </c>
      <c r="B542">
        <v>0</v>
      </c>
      <c r="C542">
        <f>CAT!C542</f>
        <v>-5.1571791789731597E-3</v>
      </c>
      <c r="D542">
        <f>DIA!C542</f>
        <v>4.3779091043079522E-3</v>
      </c>
      <c r="E542">
        <f>HD!C542</f>
        <v>3.2993509556612519E-3</v>
      </c>
      <c r="F542">
        <f>MSFT!C542</f>
        <v>1.0354555086784692E-2</v>
      </c>
      <c r="G542">
        <f>NKE!C542</f>
        <v>1.0257298073097197E-3</v>
      </c>
      <c r="H542">
        <f>NVDA!C542</f>
        <v>-1.1287333850936533E-2</v>
      </c>
      <c r="I542">
        <f>PG!C542</f>
        <v>4.229560331412789E-3</v>
      </c>
      <c r="J542">
        <f>TM!C542</f>
        <v>3.7995756628667722E-3</v>
      </c>
      <c r="K542">
        <f>VIG!C542</f>
        <v>4.0310523131066572E-3</v>
      </c>
      <c r="L542">
        <f>VOO!C542</f>
        <v>5.5365876474246034E-3</v>
      </c>
      <c r="M542">
        <f>WMT!C542</f>
        <v>-2.9466241866371199E-3</v>
      </c>
    </row>
    <row r="543" spans="1:13" x14ac:dyDescent="0.3">
      <c r="A543" s="1">
        <v>41698</v>
      </c>
      <c r="B543">
        <v>1</v>
      </c>
      <c r="C543">
        <f>CAT!C543</f>
        <v>2.7881918866619767E-3</v>
      </c>
      <c r="D543">
        <f>DIA!C543</f>
        <v>2.8873727679929748E-3</v>
      </c>
      <c r="E543">
        <f>HD!C543</f>
        <v>7.3150726399403405E-4</v>
      </c>
      <c r="F543">
        <f>MSFT!C543</f>
        <v>1.1815652641693734E-2</v>
      </c>
      <c r="G543">
        <f>NKE!C543</f>
        <v>3.5827350610301081E-3</v>
      </c>
      <c r="H543">
        <f>NVDA!C543</f>
        <v>-6.5074084206779353E-3</v>
      </c>
      <c r="I543">
        <f>PG!C543</f>
        <v>5.9933114620663083E-3</v>
      </c>
      <c r="J543">
        <f>TM!C543</f>
        <v>-6.2251988375963607E-3</v>
      </c>
      <c r="K543">
        <f>VIG!C543</f>
        <v>5.3498702315940613E-3</v>
      </c>
      <c r="L543">
        <f>VOO!C543</f>
        <v>2.2297236403425232E-3</v>
      </c>
      <c r="M543">
        <f>WMT!C543</f>
        <v>1.8763645211637204E-3</v>
      </c>
    </row>
    <row r="544" spans="1:13" x14ac:dyDescent="0.3">
      <c r="A544" s="1">
        <v>41701</v>
      </c>
      <c r="B544">
        <v>0</v>
      </c>
      <c r="C544">
        <f>CAT!C544</f>
        <v>-6.8293600818910552E-3</v>
      </c>
      <c r="D544">
        <f>DIA!C544</f>
        <v>-9.4293515677648237E-3</v>
      </c>
      <c r="E544">
        <f>HD!C544</f>
        <v>-3.6578503858487963E-4</v>
      </c>
      <c r="F544">
        <f>MSFT!C544</f>
        <v>-1.3931182800681428E-2</v>
      </c>
      <c r="G544">
        <f>NKE!C544</f>
        <v>-1.1690076632924269E-2</v>
      </c>
      <c r="H544">
        <f>NVDA!C544</f>
        <v>-4.9085551945276997E-3</v>
      </c>
      <c r="I544">
        <f>PG!C544</f>
        <v>-1.5115131109901401E-2</v>
      </c>
      <c r="J544">
        <f>TM!C544</f>
        <v>-1.4853890049040192E-2</v>
      </c>
      <c r="K544">
        <f>VIG!C544</f>
        <v>-7.4977059776868528E-3</v>
      </c>
      <c r="L544">
        <f>VOO!C544</f>
        <v>-6.8805835136200545E-3</v>
      </c>
      <c r="M544">
        <f>WMT!C544</f>
        <v>-7.7948290621830483E-3</v>
      </c>
    </row>
    <row r="545" spans="1:13" x14ac:dyDescent="0.3">
      <c r="A545" s="1">
        <v>41702</v>
      </c>
      <c r="B545">
        <v>0</v>
      </c>
      <c r="C545">
        <f>CAT!C545</f>
        <v>7.3449091265796905E-3</v>
      </c>
      <c r="D545">
        <f>DIA!C545</f>
        <v>1.3164287511435528E-2</v>
      </c>
      <c r="E545">
        <f>HD!C545</f>
        <v>1.0553748983862694E-2</v>
      </c>
      <c r="F545">
        <f>MSFT!C545</f>
        <v>1.6538199369661215E-2</v>
      </c>
      <c r="G545">
        <f>NKE!C545</f>
        <v>1.576857411136794E-2</v>
      </c>
      <c r="H545">
        <f>NVDA!C545</f>
        <v>1.0334218192315137E-2</v>
      </c>
      <c r="I545">
        <f>PG!C545</f>
        <v>1.244156122480709E-2</v>
      </c>
      <c r="J545">
        <f>TM!C545</f>
        <v>1.4073238520823787E-2</v>
      </c>
      <c r="K545">
        <f>VIG!C545</f>
        <v>1.2288096973661518E-2</v>
      </c>
      <c r="L545">
        <f>VOO!C545</f>
        <v>1.41793465007783E-2</v>
      </c>
      <c r="M545">
        <f>WMT!C545</f>
        <v>1.3534422211739885E-2</v>
      </c>
    </row>
    <row r="546" spans="1:13" x14ac:dyDescent="0.3">
      <c r="A546" s="1">
        <v>41703</v>
      </c>
      <c r="B546">
        <v>0</v>
      </c>
      <c r="C546">
        <f>CAT!C546</f>
        <v>-6.7223271556298651E-3</v>
      </c>
      <c r="D546">
        <f>DIA!C546</f>
        <v>-1.7127031192746248E-3</v>
      </c>
      <c r="E546">
        <f>HD!C546</f>
        <v>4.826530231722922E-4</v>
      </c>
      <c r="F546">
        <f>MSFT!C546</f>
        <v>-7.8412892446268548E-3</v>
      </c>
      <c r="G546">
        <f>NKE!C546</f>
        <v>-1.5381413589291404E-2</v>
      </c>
      <c r="H546">
        <f>NVDA!C546</f>
        <v>8.620923302320541E-3</v>
      </c>
      <c r="I546">
        <f>PG!C546</f>
        <v>-8.0630457283568952E-3</v>
      </c>
      <c r="J546">
        <f>TM!C546</f>
        <v>-1.7070677822979417E-2</v>
      </c>
      <c r="K546">
        <f>VIG!C546</f>
        <v>-3.3240994829250121E-3</v>
      </c>
      <c r="L546">
        <f>VOO!C546</f>
        <v>1.7496612526551379E-4</v>
      </c>
      <c r="M546">
        <f>WMT!C546</f>
        <v>-4.4020176426489612E-3</v>
      </c>
    </row>
    <row r="547" spans="1:13" x14ac:dyDescent="0.3">
      <c r="A547" s="1">
        <v>41704</v>
      </c>
      <c r="B547">
        <v>0</v>
      </c>
      <c r="C547">
        <f>CAT!C547</f>
        <v>1.2682501826897711E-2</v>
      </c>
      <c r="D547">
        <f>DIA!C547</f>
        <v>4.5193683465617612E-3</v>
      </c>
      <c r="E547">
        <f>HD!C547</f>
        <v>-6.0487766627791914E-3</v>
      </c>
      <c r="F547">
        <f>MSFT!C547</f>
        <v>1.0491202908642164E-3</v>
      </c>
      <c r="G547">
        <f>NKE!C547</f>
        <v>1.0280433582526021E-2</v>
      </c>
      <c r="H547">
        <f>NVDA!C547</f>
        <v>-1.4046586300107983E-2</v>
      </c>
      <c r="I547">
        <f>PG!C547</f>
        <v>3.079345503053962E-3</v>
      </c>
      <c r="J547">
        <f>TM!C547</f>
        <v>1.2197981251271058E-2</v>
      </c>
      <c r="K547">
        <f>VIG!C547</f>
        <v>2.6598833967506979E-3</v>
      </c>
      <c r="L547">
        <f>VOO!C547</f>
        <v>3.1941915123954493E-3</v>
      </c>
      <c r="M547">
        <f>WMT!C547</f>
        <v>1.0687051789793826E-3</v>
      </c>
    </row>
    <row r="548" spans="1:13" x14ac:dyDescent="0.3">
      <c r="A548" s="1">
        <v>41705</v>
      </c>
      <c r="B548">
        <v>0</v>
      </c>
      <c r="C548">
        <f>CAT!C548</f>
        <v>-5.6511132650815957E-3</v>
      </c>
      <c r="D548">
        <f>DIA!C548</f>
        <v>1.5220708514967598E-3</v>
      </c>
      <c r="E548">
        <f>HD!C548</f>
        <v>1.6975362430544667E-3</v>
      </c>
      <c r="F548">
        <f>MSFT!C548</f>
        <v>-6.5744561923146427E-3</v>
      </c>
      <c r="G548">
        <f>NKE!C548</f>
        <v>1.5728573789346115E-2</v>
      </c>
      <c r="H548">
        <f>NVDA!C548</f>
        <v>-1.0888115820754376E-3</v>
      </c>
      <c r="I548">
        <f>PG!C548</f>
        <v>4.0913912320415377E-3</v>
      </c>
      <c r="J548">
        <f>TM!C548</f>
        <v>-6.0364780201958837E-3</v>
      </c>
      <c r="K548">
        <f>VIG!C548</f>
        <v>2.7856084978447296E-3</v>
      </c>
      <c r="L548">
        <f>VOO!C548</f>
        <v>-2.3204282357055665E-4</v>
      </c>
      <c r="M548">
        <f>WMT!C548</f>
        <v>2.4164062608102608E-3</v>
      </c>
    </row>
    <row r="549" spans="1:13" x14ac:dyDescent="0.3">
      <c r="A549" s="1">
        <v>41708</v>
      </c>
      <c r="B549">
        <v>0</v>
      </c>
      <c r="C549">
        <f>CAT!C549</f>
        <v>-3.0958142094047467E-3</v>
      </c>
      <c r="D549">
        <f>DIA!C549</f>
        <v>-2.131436503674321E-3</v>
      </c>
      <c r="E549">
        <f>HD!C549</f>
        <v>-4.4922174562684065E-3</v>
      </c>
      <c r="F549">
        <f>MSFT!C549</f>
        <v>-2.1132948840886074E-3</v>
      </c>
      <c r="G549">
        <f>NKE!C549</f>
        <v>-6.0591215739984076E-3</v>
      </c>
      <c r="H549">
        <f>NVDA!C549</f>
        <v>-1.4815134518281838E-2</v>
      </c>
      <c r="I549">
        <f>PG!C549</f>
        <v>1.9115181029328602E-3</v>
      </c>
      <c r="J549">
        <f>TM!C549</f>
        <v>-5.4555592128584622E-3</v>
      </c>
      <c r="K549">
        <f>VIG!C549</f>
        <v>-6.6223809093819599E-4</v>
      </c>
      <c r="L549">
        <f>VOO!C549</f>
        <v>1.7391236186486264E-4</v>
      </c>
      <c r="M549">
        <f>WMT!C549</f>
        <v>-2.0128871738690989E-3</v>
      </c>
    </row>
    <row r="550" spans="1:13" x14ac:dyDescent="0.3">
      <c r="A550" s="1">
        <v>41709</v>
      </c>
      <c r="B550">
        <v>0</v>
      </c>
      <c r="C550">
        <f>CAT!C550</f>
        <v>9.2968437920313684E-4</v>
      </c>
      <c r="D550">
        <f>DIA!C550</f>
        <v>-3.4816554048992198E-3</v>
      </c>
      <c r="E550">
        <f>HD!C550</f>
        <v>-5.1538659559099646E-3</v>
      </c>
      <c r="F550">
        <f>MSFT!C550</f>
        <v>5.274302789091999E-3</v>
      </c>
      <c r="G550">
        <f>NKE!C550</f>
        <v>-2.2820050828814601E-3</v>
      </c>
      <c r="H550">
        <f>NVDA!C550</f>
        <v>9.9009885015171242E-3</v>
      </c>
      <c r="I550">
        <f>PG!C550</f>
        <v>5.3338982447821062E-3</v>
      </c>
      <c r="J550">
        <f>TM!C550</f>
        <v>-7.794388129165916E-3</v>
      </c>
      <c r="K550">
        <f>VIG!C550</f>
        <v>-2.6549257614036786E-3</v>
      </c>
      <c r="L550">
        <f>VOO!C550</f>
        <v>-5.5240092950276766E-3</v>
      </c>
      <c r="M550">
        <f>WMT!C550</f>
        <v>6.5614758325602263E-3</v>
      </c>
    </row>
    <row r="551" spans="1:13" x14ac:dyDescent="0.3">
      <c r="A551" s="1">
        <v>41710</v>
      </c>
      <c r="B551">
        <v>0</v>
      </c>
      <c r="C551">
        <f>CAT!C551</f>
        <v>-2.0661125927579394E-4</v>
      </c>
      <c r="D551">
        <f>DIA!C551</f>
        <v>-1.1631804839481378E-3</v>
      </c>
      <c r="E551">
        <f>HD!C551</f>
        <v>-9.020600483452039E-3</v>
      </c>
      <c r="F551">
        <f>MSFT!C551</f>
        <v>6.5538939854410654E-3</v>
      </c>
      <c r="G551">
        <f>NKE!C551</f>
        <v>2.1554426779242302E-3</v>
      </c>
      <c r="H551">
        <f>NVDA!C551</f>
        <v>2.7331320772825394E-3</v>
      </c>
      <c r="I551">
        <f>PG!C551</f>
        <v>3.6663828638349534E-3</v>
      </c>
      <c r="J551">
        <f>TM!C551</f>
        <v>-1.0368219271827798E-2</v>
      </c>
      <c r="K551">
        <f>VIG!C551</f>
        <v>6.6456913032137647E-4</v>
      </c>
      <c r="L551">
        <f>VOO!C551</f>
        <v>6.9929654225257278E-4</v>
      </c>
      <c r="M551">
        <f>WMT!C551</f>
        <v>8.1092800028477654E-3</v>
      </c>
    </row>
    <row r="552" spans="1:13" x14ac:dyDescent="0.3">
      <c r="A552" s="1">
        <v>41711</v>
      </c>
      <c r="B552">
        <v>0</v>
      </c>
      <c r="C552">
        <f>CAT!C552</f>
        <v>-1.2575971003035015E-2</v>
      </c>
      <c r="D552">
        <f>DIA!C552</f>
        <v>-1.3445807938313714E-2</v>
      </c>
      <c r="E552">
        <f>HD!C552</f>
        <v>-2.2089129487819679E-2</v>
      </c>
      <c r="F552">
        <f>MSFT!C552</f>
        <v>-9.9790638817993348E-3</v>
      </c>
      <c r="G552">
        <f>NKE!C552</f>
        <v>-5.5873876803909988E-3</v>
      </c>
      <c r="H552">
        <f>NVDA!C552</f>
        <v>-3.2171468961792175E-2</v>
      </c>
      <c r="I552">
        <f>PG!C552</f>
        <v>-6.30587610576518E-4</v>
      </c>
      <c r="J552">
        <f>TM!C552</f>
        <v>-9.8417223031100724E-3</v>
      </c>
      <c r="K552">
        <f>VIG!C552</f>
        <v>-1.0279591341500202E-2</v>
      </c>
      <c r="L552">
        <f>VOO!C552</f>
        <v>-1.1132389357471486E-2</v>
      </c>
      <c r="M552">
        <f>WMT!C552</f>
        <v>-7.9757665501944391E-3</v>
      </c>
    </row>
    <row r="553" spans="1:13" x14ac:dyDescent="0.3">
      <c r="A553" s="1">
        <v>41712</v>
      </c>
      <c r="B553">
        <v>0</v>
      </c>
      <c r="C553">
        <f>CAT!C553</f>
        <v>-2.3034579872921999E-3</v>
      </c>
      <c r="D553">
        <f>DIA!C553</f>
        <v>-2.4865739840908775E-3</v>
      </c>
      <c r="E553">
        <f>HD!C553</f>
        <v>7.3331848082003569E-3</v>
      </c>
      <c r="F553">
        <f>MSFT!C553</f>
        <v>-5.026883542803868E-3</v>
      </c>
      <c r="G553">
        <f>NKE!C553</f>
        <v>-2.6777452805192992E-3</v>
      </c>
      <c r="H553">
        <f>NVDA!C553</f>
        <v>4.4992437525433315E-3</v>
      </c>
      <c r="I553">
        <f>PG!C553</f>
        <v>-2.6554233371728023E-3</v>
      </c>
      <c r="J553">
        <f>TM!C553</f>
        <v>-1.3244083577933897E-2</v>
      </c>
      <c r="K553">
        <f>VIG!C553</f>
        <v>-1.2086398448109741E-3</v>
      </c>
      <c r="L553">
        <f>VOO!C553</f>
        <v>-2.8914750785115476E-3</v>
      </c>
      <c r="M553">
        <f>WMT!C553</f>
        <v>-8.7124045570946673E-3</v>
      </c>
    </row>
    <row r="554" spans="1:13" x14ac:dyDescent="0.3">
      <c r="A554" s="1">
        <v>41715</v>
      </c>
      <c r="B554">
        <v>0</v>
      </c>
      <c r="C554">
        <f>CAT!C554</f>
        <v>2.9306094335923415E-3</v>
      </c>
      <c r="D554">
        <f>DIA!C554</f>
        <v>1.0649777689306665E-2</v>
      </c>
      <c r="E554">
        <f>HD!C554</f>
        <v>2.5166424598339369E-3</v>
      </c>
      <c r="F554">
        <f>MSFT!C554</f>
        <v>9.2406044494162051E-3</v>
      </c>
      <c r="G554">
        <f>NKE!C554</f>
        <v>8.3916953658676428E-3</v>
      </c>
      <c r="H554">
        <f>NVDA!C554</f>
        <v>0</v>
      </c>
      <c r="I554">
        <f>PG!C554</f>
        <v>1.0829578374181413E-2</v>
      </c>
      <c r="J554">
        <f>TM!C554</f>
        <v>1.7409152368172622E-2</v>
      </c>
      <c r="K554">
        <f>VIG!C554</f>
        <v>9.3608517149779188E-3</v>
      </c>
      <c r="L554">
        <f>VOO!C554</f>
        <v>8.9419530072739634E-3</v>
      </c>
      <c r="M554">
        <f>WMT!C554</f>
        <v>5.3703420067675702E-3</v>
      </c>
    </row>
    <row r="555" spans="1:13" x14ac:dyDescent="0.3">
      <c r="A555" s="1">
        <v>41716</v>
      </c>
      <c r="B555">
        <v>0</v>
      </c>
      <c r="C555">
        <f>CAT!C555</f>
        <v>7.70528087296787E-3</v>
      </c>
      <c r="D555">
        <f>DIA!C555</f>
        <v>5.5886957454203724E-3</v>
      </c>
      <c r="E555">
        <f>HD!C555</f>
        <v>3.0113103634966127E-3</v>
      </c>
      <c r="F555">
        <f>MSFT!C555</f>
        <v>3.8664853839777309E-2</v>
      </c>
      <c r="G555">
        <f>NKE!C555</f>
        <v>8.3213342707521426E-3</v>
      </c>
      <c r="H555">
        <f>NVDA!C555</f>
        <v>2.3295644142474609E-2</v>
      </c>
      <c r="I555">
        <f>PG!C555</f>
        <v>-8.7711498812924023E-4</v>
      </c>
      <c r="J555">
        <f>TM!C555</f>
        <v>-7.6189461161178867E-3</v>
      </c>
      <c r="K555">
        <f>VIG!C555</f>
        <v>3.8526850142506781E-3</v>
      </c>
      <c r="L555">
        <f>VOO!C555</f>
        <v>7.0612906958299549E-3</v>
      </c>
      <c r="M555">
        <f>WMT!C555</f>
        <v>1.2042169070537781E-3</v>
      </c>
    </row>
    <row r="556" spans="1:13" x14ac:dyDescent="0.3">
      <c r="A556" s="1">
        <v>41717</v>
      </c>
      <c r="B556">
        <v>0</v>
      </c>
      <c r="C556">
        <f>CAT!C556</f>
        <v>-3.8450289017187412E-3</v>
      </c>
      <c r="D556">
        <f>DIA!C556</f>
        <v>-6.6982939320934876E-3</v>
      </c>
      <c r="E556">
        <f>HD!C556</f>
        <v>-8.7746362495221475E-4</v>
      </c>
      <c r="F556">
        <f>MSFT!C556</f>
        <v>-7.1050035467215035E-3</v>
      </c>
      <c r="G556">
        <f>NKE!C556</f>
        <v>-6.1713288650437461E-3</v>
      </c>
      <c r="H556">
        <f>NVDA!C556</f>
        <v>1.739187791388146E-2</v>
      </c>
      <c r="I556">
        <f>PG!C556</f>
        <v>-1.2487896072153615E-2</v>
      </c>
      <c r="J556">
        <f>TM!C556</f>
        <v>-1.0525900273800872E-2</v>
      </c>
      <c r="K556">
        <f>VIG!C556</f>
        <v>-8.3886101981627947E-3</v>
      </c>
      <c r="L556">
        <f>VOO!C556</f>
        <v>-5.481583735395818E-3</v>
      </c>
      <c r="M556">
        <f>WMT!C556</f>
        <v>-5.2293607052323618E-3</v>
      </c>
    </row>
    <row r="557" spans="1:13" x14ac:dyDescent="0.3">
      <c r="A557" s="1">
        <v>41718</v>
      </c>
      <c r="B557">
        <v>0</v>
      </c>
      <c r="C557">
        <f>CAT!C557</f>
        <v>1.7683670107276187E-3</v>
      </c>
      <c r="D557">
        <f>DIA!C557</f>
        <v>6.8206466875371978E-3</v>
      </c>
      <c r="E557">
        <f>HD!C557</f>
        <v>4.2541963184104335E-3</v>
      </c>
      <c r="F557">
        <f>MSFT!C557</f>
        <v>2.6634932835257093E-2</v>
      </c>
      <c r="G557">
        <f>NKE!C557</f>
        <v>1.5148283767331858E-3</v>
      </c>
      <c r="H557">
        <f>NVDA!C557</f>
        <v>5.3840437825082056E-4</v>
      </c>
      <c r="I557">
        <f>PG!C557</f>
        <v>-5.8563627386176501E-3</v>
      </c>
      <c r="J557">
        <f>TM!C557</f>
        <v>-9.8943154318356565E-3</v>
      </c>
      <c r="K557">
        <f>VIG!C557</f>
        <v>1.6035068454996362E-3</v>
      </c>
      <c r="L557">
        <f>VOO!C557</f>
        <v>5.6558624783801274E-3</v>
      </c>
      <c r="M557">
        <f>WMT!C557</f>
        <v>1.3354952431283139E-2</v>
      </c>
    </row>
    <row r="558" spans="1:13" x14ac:dyDescent="0.3">
      <c r="A558" s="1">
        <v>41719</v>
      </c>
      <c r="B558">
        <v>0</v>
      </c>
      <c r="C558">
        <f>CAT!C558</f>
        <v>1.2190044777628308E-2</v>
      </c>
      <c r="D558">
        <f>DIA!C558</f>
        <v>-2.3827333972422852E-3</v>
      </c>
      <c r="E558">
        <f>HD!C558</f>
        <v>4.1119301474967307E-3</v>
      </c>
      <c r="F558">
        <f>MSFT!C558</f>
        <v>-4.2242329932915866E-3</v>
      </c>
      <c r="G558">
        <f>NKE!C558</f>
        <v>-5.2575400820443909E-2</v>
      </c>
      <c r="H558">
        <f>NVDA!C558</f>
        <v>-1.6167075470122092E-3</v>
      </c>
      <c r="I558">
        <f>PG!C558</f>
        <v>-5.6340347353599895E-3</v>
      </c>
      <c r="J558">
        <f>TM!C558</f>
        <v>-2.2326636343402337E-3</v>
      </c>
      <c r="K558">
        <f>VIG!C558</f>
        <v>-1.6035068454996928E-3</v>
      </c>
      <c r="L558">
        <f>VOO!C558</f>
        <v>-3.3197985278793432E-3</v>
      </c>
      <c r="M558">
        <f>WMT!C558</f>
        <v>9.5061553486740051E-3</v>
      </c>
    </row>
    <row r="559" spans="1:13" x14ac:dyDescent="0.3">
      <c r="A559" s="1">
        <v>41722</v>
      </c>
      <c r="B559">
        <v>0</v>
      </c>
      <c r="C559">
        <f>CAT!C559</f>
        <v>-5.559943319831475E-3</v>
      </c>
      <c r="D559">
        <f>DIA!C559</f>
        <v>-1.1692896551043293E-3</v>
      </c>
      <c r="E559">
        <f>HD!C559</f>
        <v>-9.4952047732192995E-3</v>
      </c>
      <c r="F559">
        <f>MSFT!C559</f>
        <v>8.4303875265019229E-3</v>
      </c>
      <c r="G559">
        <f>NKE!C559</f>
        <v>-4.6644952674169361E-3</v>
      </c>
      <c r="H559">
        <f>NVDA!C559</f>
        <v>-4.8658645104929076E-3</v>
      </c>
      <c r="I559">
        <f>PG!C559</f>
        <v>1.8068730298961076E-2</v>
      </c>
      <c r="J559">
        <f>TM!C559</f>
        <v>5.2945140098202724E-3</v>
      </c>
      <c r="K559">
        <f>VIG!C559</f>
        <v>-4.1851230712518306E-3</v>
      </c>
      <c r="L559">
        <f>VOO!C559</f>
        <v>-4.2339815769549391E-3</v>
      </c>
      <c r="M559">
        <f>WMT!C559</f>
        <v>8.6356176707946194E-3</v>
      </c>
    </row>
    <row r="560" spans="1:13" x14ac:dyDescent="0.3">
      <c r="A560" s="1">
        <v>41723</v>
      </c>
      <c r="B560">
        <v>0</v>
      </c>
      <c r="C560">
        <f>CAT!C560</f>
        <v>1.7806307477862736E-2</v>
      </c>
      <c r="D560">
        <f>DIA!C560</f>
        <v>5.8310008336386514E-3</v>
      </c>
      <c r="E560">
        <f>HD!C560</f>
        <v>-2.387919694745444E-3</v>
      </c>
      <c r="F560">
        <f>MSFT!C560</f>
        <v>-3.9585090698855321E-3</v>
      </c>
      <c r="G560">
        <f>NKE!C560</f>
        <v>-1.6295510141147277E-2</v>
      </c>
      <c r="H560">
        <f>NVDA!C560</f>
        <v>0</v>
      </c>
      <c r="I560">
        <f>PG!C560</f>
        <v>6.4107516211359778E-3</v>
      </c>
      <c r="J560">
        <f>TM!C560</f>
        <v>4.8061166003263841E-3</v>
      </c>
      <c r="K560">
        <f>VIG!C560</f>
        <v>7.9252497422206327E-3</v>
      </c>
      <c r="L560">
        <f>VOO!C560</f>
        <v>4.872949990350134E-3</v>
      </c>
      <c r="M560">
        <f>WMT!C560</f>
        <v>1.4319088579256183E-3</v>
      </c>
    </row>
    <row r="561" spans="1:13" x14ac:dyDescent="0.3">
      <c r="A561" s="1">
        <v>41724</v>
      </c>
      <c r="B561">
        <v>0</v>
      </c>
      <c r="C561">
        <f>CAT!C561</f>
        <v>-8.0451498633252686E-3</v>
      </c>
      <c r="D561">
        <f>DIA!C561</f>
        <v>-6.5080571638965181E-3</v>
      </c>
      <c r="E561">
        <f>HD!C561</f>
        <v>-7.578653095009419E-3</v>
      </c>
      <c r="F561">
        <f>MSFT!C561</f>
        <v>-1.372765758324988E-2</v>
      </c>
      <c r="G561">
        <f>NKE!C561</f>
        <v>-5.8555568393192309E-3</v>
      </c>
      <c r="H561">
        <f>NVDA!C561</f>
        <v>-2.3027697960209498E-2</v>
      </c>
      <c r="I561">
        <f>PG!C561</f>
        <v>-3.8916946899456928E-3</v>
      </c>
      <c r="J561">
        <f>TM!C561</f>
        <v>3.7100642022252717E-2</v>
      </c>
      <c r="K561">
        <f>VIG!C561</f>
        <v>-5.6351540039261275E-3</v>
      </c>
      <c r="L561">
        <f>VOO!C561</f>
        <v>-7.4067191749935032E-3</v>
      </c>
      <c r="M561">
        <f>WMT!C561</f>
        <v>-8.3605959542341155E-3</v>
      </c>
    </row>
    <row r="562" spans="1:13" x14ac:dyDescent="0.3">
      <c r="A562" s="1">
        <v>41725</v>
      </c>
      <c r="B562">
        <v>0</v>
      </c>
      <c r="C562">
        <f>CAT!C562</f>
        <v>6.6241742970000617E-3</v>
      </c>
      <c r="D562">
        <f>DIA!C562</f>
        <v>-3.0789485594100624E-4</v>
      </c>
      <c r="E562">
        <f>HD!C562</f>
        <v>-2.4119833384448367E-3</v>
      </c>
      <c r="F562">
        <f>MSFT!C562</f>
        <v>-1.0865533571730767E-2</v>
      </c>
      <c r="G562">
        <f>NKE!C562</f>
        <v>1.3651624064133891E-3</v>
      </c>
      <c r="H562">
        <f>NVDA!C562</f>
        <v>-1.3400405398766036E-2</v>
      </c>
      <c r="I562">
        <f>PG!C562</f>
        <v>1.8853263208941878E-3</v>
      </c>
      <c r="J562">
        <f>TM!C562</f>
        <v>9.4549756251285835E-3</v>
      </c>
      <c r="K562">
        <f>VIG!C562</f>
        <v>-1.4813642865390672E-3</v>
      </c>
      <c r="L562">
        <f>VOO!C562</f>
        <v>-2.0081715188884457E-3</v>
      </c>
      <c r="M562">
        <f>WMT!C562</f>
        <v>-1.1811542783933097E-3</v>
      </c>
    </row>
    <row r="563" spans="1:13" x14ac:dyDescent="0.3">
      <c r="A563" s="1">
        <v>41726</v>
      </c>
      <c r="B563">
        <v>0</v>
      </c>
      <c r="C563">
        <f>CAT!C563</f>
        <v>9.5026528073293877E-3</v>
      </c>
      <c r="D563">
        <f>DIA!C563</f>
        <v>3.5062512155576348E-3</v>
      </c>
      <c r="E563">
        <f>HD!C563</f>
        <v>5.0798796881619307E-4</v>
      </c>
      <c r="F563">
        <f>MSFT!C563</f>
        <v>2.3601280200887646E-2</v>
      </c>
      <c r="G563">
        <f>NKE!C563</f>
        <v>2.9956856227108153E-3</v>
      </c>
      <c r="H563">
        <f>NVDA!C563</f>
        <v>6.1640751971228473E-3</v>
      </c>
      <c r="I563">
        <f>PG!C563</f>
        <v>1.3799381286538042E-3</v>
      </c>
      <c r="J563">
        <f>TM!C563</f>
        <v>1.1140318629339761E-2</v>
      </c>
      <c r="K563">
        <f>VIG!C563</f>
        <v>5.911551110536044E-3</v>
      </c>
      <c r="L563">
        <f>VOO!C563</f>
        <v>4.4242755136476661E-3</v>
      </c>
      <c r="M563">
        <f>WMT!C563</f>
        <v>-1.7089343869663249E-3</v>
      </c>
    </row>
    <row r="564" spans="1:13" x14ac:dyDescent="0.3">
      <c r="A564" s="1">
        <v>41729</v>
      </c>
      <c r="B564">
        <v>1</v>
      </c>
      <c r="C564">
        <f>CAT!C564</f>
        <v>-2.0102805380438403E-4</v>
      </c>
      <c r="D564">
        <f>DIA!C564</f>
        <v>8.4989664868457895E-3</v>
      </c>
      <c r="E564">
        <f>HD!C564</f>
        <v>5.1954089404886768E-3</v>
      </c>
      <c r="F564">
        <f>MSFT!C564</f>
        <v>1.6977061684163255E-2</v>
      </c>
      <c r="G564">
        <f>NKE!C564</f>
        <v>4.3419135739959898E-3</v>
      </c>
      <c r="H564">
        <f>NVDA!C564</f>
        <v>5.5860305346716176E-4</v>
      </c>
      <c r="I564">
        <f>PG!C564</f>
        <v>1.0476711812979789E-2</v>
      </c>
      <c r="J564">
        <f>TM!C564</f>
        <v>6.2018993482684782E-4</v>
      </c>
      <c r="K564">
        <f>VIG!C564</f>
        <v>7.7397403376777609E-3</v>
      </c>
      <c r="L564">
        <f>VOO!C564</f>
        <v>8.4978923627081204E-3</v>
      </c>
      <c r="M564">
        <f>WMT!C564</f>
        <v>5.5104630654912532E-3</v>
      </c>
    </row>
    <row r="565" spans="1:13" x14ac:dyDescent="0.3">
      <c r="A565" s="1">
        <v>41730</v>
      </c>
      <c r="B565">
        <v>0</v>
      </c>
      <c r="C565">
        <f>CAT!C565</f>
        <v>4.4181021197635039E-3</v>
      </c>
      <c r="D565">
        <f>DIA!C565</f>
        <v>4.3134227855555545E-3</v>
      </c>
      <c r="E565">
        <f>HD!C565</f>
        <v>3.1537483278285734E-3</v>
      </c>
      <c r="F565">
        <f>MSFT!C565</f>
        <v>1.0435590608832264E-2</v>
      </c>
      <c r="G565">
        <f>NKE!C565</f>
        <v>7.1503600159890431E-3</v>
      </c>
      <c r="H565">
        <f>NVDA!C565</f>
        <v>4.0486914777798665E-2</v>
      </c>
      <c r="I565">
        <f>PG!C565</f>
        <v>-3.2310586836856088E-3</v>
      </c>
      <c r="J565">
        <f>TM!C565</f>
        <v>2.8303765668560949E-3</v>
      </c>
      <c r="K565">
        <f>VIG!C565</f>
        <v>3.5824241628261634E-3</v>
      </c>
      <c r="L565">
        <f>VOO!C565</f>
        <v>6.6891481503230368E-3</v>
      </c>
      <c r="M565">
        <f>WMT!C565</f>
        <v>4.4382785812964887E-3</v>
      </c>
    </row>
    <row r="566" spans="1:13" x14ac:dyDescent="0.3">
      <c r="A566" s="1">
        <v>41731</v>
      </c>
      <c r="B566">
        <v>0</v>
      </c>
      <c r="C566">
        <f>CAT!C566</f>
        <v>2.7861850977004179E-2</v>
      </c>
      <c r="D566">
        <f>DIA!C566</f>
        <v>2.5429154997562132E-3</v>
      </c>
      <c r="E566">
        <f>HD!C566</f>
        <v>7.1552550274672101E-3</v>
      </c>
      <c r="F566">
        <f>MSFT!C566</f>
        <v>-1.6915453413394485E-3</v>
      </c>
      <c r="G566">
        <f>NKE!C566</f>
        <v>2.0139199946293553E-3</v>
      </c>
      <c r="H566">
        <f>NVDA!C566</f>
        <v>-6.4551279476817462E-3</v>
      </c>
      <c r="I566">
        <f>PG!C566</f>
        <v>-2.6175894921275774E-3</v>
      </c>
      <c r="J566">
        <f>TM!C566</f>
        <v>1.9413085710125394E-3</v>
      </c>
      <c r="K566">
        <f>VIG!C566</f>
        <v>4.6251464724546198E-3</v>
      </c>
      <c r="L566">
        <f>VOO!C566</f>
        <v>3.4146016204533529E-3</v>
      </c>
      <c r="M566">
        <f>WMT!C566</f>
        <v>5.3264570975706917E-3</v>
      </c>
    </row>
    <row r="567" spans="1:13" x14ac:dyDescent="0.3">
      <c r="A567" s="1">
        <v>41732</v>
      </c>
      <c r="B567">
        <v>0</v>
      </c>
      <c r="C567">
        <f>CAT!C567</f>
        <v>-7.7967567271783984E-4</v>
      </c>
      <c r="D567">
        <f>DIA!C567</f>
        <v>-1.8117707294403783E-4</v>
      </c>
      <c r="E567">
        <f>HD!C567</f>
        <v>-6.902978273137573E-3</v>
      </c>
      <c r="F567">
        <f>MSFT!C567</f>
        <v>-8.2565933660049065E-3</v>
      </c>
      <c r="G567">
        <f>NKE!C567</f>
        <v>-7.4054989227966463E-3</v>
      </c>
      <c r="H567">
        <f>NVDA!C567</f>
        <v>1.0735531643299979E-2</v>
      </c>
      <c r="I567">
        <f>PG!C567</f>
        <v>-3.7434002539537539E-4</v>
      </c>
      <c r="J567">
        <f>TM!C567</f>
        <v>-5.1260277907289858E-3</v>
      </c>
      <c r="K567">
        <f>VIG!C567</f>
        <v>1.5807197139196011E-3</v>
      </c>
      <c r="L567">
        <f>VOO!C567</f>
        <v>-1.5610746859809513E-3</v>
      </c>
      <c r="M567">
        <f>WMT!C567</f>
        <v>3.6217136158172721E-3</v>
      </c>
    </row>
    <row r="568" spans="1:13" x14ac:dyDescent="0.3">
      <c r="A568" s="1">
        <v>41733</v>
      </c>
      <c r="B568">
        <v>0</v>
      </c>
      <c r="C568">
        <f>CAT!C568</f>
        <v>-3.7127399088030663E-3</v>
      </c>
      <c r="D568">
        <f>DIA!C568</f>
        <v>-8.8691567470717513E-3</v>
      </c>
      <c r="E568">
        <f>HD!C568</f>
        <v>-8.6014340226468027E-3</v>
      </c>
      <c r="F568">
        <f>MSFT!C568</f>
        <v>-2.8191918025167743E-2</v>
      </c>
      <c r="G568">
        <f>NKE!C568</f>
        <v>-1.5665272553642268E-2</v>
      </c>
      <c r="H568">
        <f>NVDA!C568</f>
        <v>-3.1456276472368115E-2</v>
      </c>
      <c r="I568">
        <f>PG!C568</f>
        <v>-4.1284817453391747E-3</v>
      </c>
      <c r="J568">
        <f>TM!C568</f>
        <v>-1.4278298502617578E-2</v>
      </c>
      <c r="K568">
        <f>VIG!C568</f>
        <v>-9.9212888428114997E-3</v>
      </c>
      <c r="L568">
        <f>VOO!C568</f>
        <v>-1.2108503744937986E-2</v>
      </c>
      <c r="M568">
        <f>WMT!C568</f>
        <v>-1.9388883198428249E-3</v>
      </c>
    </row>
    <row r="569" spans="1:13" x14ac:dyDescent="0.3">
      <c r="A569" s="1">
        <v>41736</v>
      </c>
      <c r="B569">
        <v>0</v>
      </c>
      <c r="C569">
        <f>CAT!C569</f>
        <v>-1.0428718376885485E-2</v>
      </c>
      <c r="D569">
        <f>DIA!C569</f>
        <v>-1.0551566995655645E-2</v>
      </c>
      <c r="E569">
        <f>HD!C569</f>
        <v>-2.0404690309187085E-2</v>
      </c>
      <c r="F569">
        <f>MSFT!C569</f>
        <v>-1.7570214917605124E-3</v>
      </c>
      <c r="G569">
        <f>NKE!C569</f>
        <v>-2.7982241376656447E-2</v>
      </c>
      <c r="H569">
        <f>NVDA!C569</f>
        <v>3.3005762665666715E-3</v>
      </c>
      <c r="I569">
        <f>PG!C569</f>
        <v>8.9855788353696339E-3</v>
      </c>
      <c r="J569">
        <f>TM!C569</f>
        <v>1.1677022773108428E-3</v>
      </c>
      <c r="K569">
        <f>VIG!C569</f>
        <v>-8.5447386269755267E-3</v>
      </c>
      <c r="L569">
        <f>VOO!C569</f>
        <v>-1.0835422657367519E-2</v>
      </c>
      <c r="M569">
        <f>WMT!C569</f>
        <v>0</v>
      </c>
    </row>
    <row r="570" spans="1:13" x14ac:dyDescent="0.3">
      <c r="A570" s="1">
        <v>41737</v>
      </c>
      <c r="B570">
        <v>0</v>
      </c>
      <c r="C570">
        <f>CAT!C570</f>
        <v>1.2579840973677285E-2</v>
      </c>
      <c r="D570">
        <f>DIA!C570</f>
        <v>1.0482396838972481E-3</v>
      </c>
      <c r="E570">
        <f>HD!C570</f>
        <v>-2.595985201089218E-4</v>
      </c>
      <c r="F570">
        <f>MSFT!C570</f>
        <v>5.0236617982726101E-4</v>
      </c>
      <c r="G570">
        <f>NKE!C570</f>
        <v>2.9080657547652048E-2</v>
      </c>
      <c r="H570">
        <f>NVDA!C570</f>
        <v>3.5072298426163072E-2</v>
      </c>
      <c r="I570">
        <f>PG!C570</f>
        <v>1.062773002293228E-2</v>
      </c>
      <c r="J570">
        <f>TM!C570</f>
        <v>-2.077268778787222E-2</v>
      </c>
      <c r="K570">
        <f>VIG!C570</f>
        <v>3.4797059193391569E-3</v>
      </c>
      <c r="L570">
        <f>VOO!C570</f>
        <v>4.1358334041142059E-3</v>
      </c>
      <c r="M570">
        <f>WMT!C570</f>
        <v>1.1190954098290951E-2</v>
      </c>
    </row>
    <row r="571" spans="1:13" x14ac:dyDescent="0.3">
      <c r="A571" s="1">
        <v>41738</v>
      </c>
      <c r="B571">
        <v>0</v>
      </c>
      <c r="C571">
        <f>CAT!C571</f>
        <v>5.8428326753521779E-3</v>
      </c>
      <c r="D571">
        <f>DIA!C571</f>
        <v>1.0844396584796825E-2</v>
      </c>
      <c r="E571">
        <f>HD!C571</f>
        <v>8.3944671774341274E-3</v>
      </c>
      <c r="F571">
        <f>MSFT!C571</f>
        <v>1.61916770869939E-2</v>
      </c>
      <c r="G571">
        <f>NKE!C571</f>
        <v>8.738046852460709E-3</v>
      </c>
      <c r="H571">
        <f>NVDA!C571</f>
        <v>-1.0609746104159911E-3</v>
      </c>
      <c r="I571">
        <f>PG!C571</f>
        <v>1.7194344711855204E-3</v>
      </c>
      <c r="J571">
        <f>TM!C571</f>
        <v>-1.2636545287904612E-2</v>
      </c>
      <c r="K571">
        <f>VIG!C571</f>
        <v>8.913184448050001E-3</v>
      </c>
      <c r="L571">
        <f>VOO!C571</f>
        <v>1.0732435548726904E-2</v>
      </c>
      <c r="M571">
        <f>WMT!C571</f>
        <v>-2.6898163672128134E-3</v>
      </c>
    </row>
    <row r="572" spans="1:13" x14ac:dyDescent="0.3">
      <c r="A572" s="1">
        <v>41739</v>
      </c>
      <c r="B572">
        <v>0</v>
      </c>
      <c r="C572">
        <f>CAT!C572</f>
        <v>-7.1132938044924064E-3</v>
      </c>
      <c r="D572">
        <f>DIA!C572</f>
        <v>-1.6156910075348047E-2</v>
      </c>
      <c r="E572">
        <f>HD!C572</f>
        <v>-1.2683284377155971E-2</v>
      </c>
      <c r="F572">
        <f>MSFT!C572</f>
        <v>-2.7810897536431692E-2</v>
      </c>
      <c r="G572">
        <f>NKE!C572</f>
        <v>-1.5204329866662852E-2</v>
      </c>
      <c r="H572">
        <f>NVDA!C572</f>
        <v>-2.4718820621271873E-2</v>
      </c>
      <c r="I572">
        <f>PG!C572</f>
        <v>-4.9204349911184794E-3</v>
      </c>
      <c r="J572">
        <f>TM!C572</f>
        <v>-4.1119916273925763E-2</v>
      </c>
      <c r="K572">
        <f>VIG!C572</f>
        <v>-1.6558245415838811E-2</v>
      </c>
      <c r="L572">
        <f>VOO!C572</f>
        <v>-2.1580897050785062E-2</v>
      </c>
      <c r="M572">
        <f>WMT!C572</f>
        <v>-1.3948707971866425E-2</v>
      </c>
    </row>
    <row r="573" spans="1:13" x14ac:dyDescent="0.3">
      <c r="A573" s="1">
        <v>41740</v>
      </c>
      <c r="B573">
        <v>0</v>
      </c>
      <c r="C573">
        <f>CAT!C573</f>
        <v>-7.9525616965337668E-3</v>
      </c>
      <c r="D573">
        <f>DIA!C573</f>
        <v>-9.0203240760872959E-3</v>
      </c>
      <c r="E573">
        <f>HD!C573</f>
        <v>-1.4165571073034594E-2</v>
      </c>
      <c r="F573">
        <f>MSFT!C573</f>
        <v>-3.8180587653730931E-3</v>
      </c>
      <c r="G573">
        <f>NKE!C573</f>
        <v>-1.6702199214517238E-2</v>
      </c>
      <c r="H573">
        <f>NVDA!C573</f>
        <v>-1.4246881364687816E-2</v>
      </c>
      <c r="I573">
        <f>PG!C573</f>
        <v>-4.0777515289222126E-3</v>
      </c>
      <c r="J573">
        <f>TM!C573</f>
        <v>1.4403961985555665E-2</v>
      </c>
      <c r="K573">
        <f>VIG!C573</f>
        <v>-6.8902912620009277E-3</v>
      </c>
      <c r="L573">
        <f>VOO!C573</f>
        <v>-9.0414317293400302E-3</v>
      </c>
      <c r="M573">
        <f>WMT!C573</f>
        <v>-5.0845832723345995E-3</v>
      </c>
    </row>
    <row r="574" spans="1:13" x14ac:dyDescent="0.3">
      <c r="A574" s="1">
        <v>41743</v>
      </c>
      <c r="B574">
        <v>0</v>
      </c>
      <c r="C574">
        <f>CAT!C574</f>
        <v>1.3024691176208197E-2</v>
      </c>
      <c r="D574">
        <f>DIA!C574</f>
        <v>8.8966917935273879E-3</v>
      </c>
      <c r="E574">
        <f>HD!C574</f>
        <v>3.5600797998177145E-3</v>
      </c>
      <c r="F574">
        <f>MSFT!C574</f>
        <v>-7.6576535290093727E-4</v>
      </c>
      <c r="G574">
        <f>NKE!C574</f>
        <v>1.5734879223618454E-2</v>
      </c>
      <c r="H574">
        <f>NVDA!C574</f>
        <v>1.0977055843130202E-2</v>
      </c>
      <c r="I574">
        <f>PG!C574</f>
        <v>6.1879523867811373E-4</v>
      </c>
      <c r="J574">
        <f>TM!C574</f>
        <v>2.2902810300141414E-2</v>
      </c>
      <c r="K574">
        <f>VIG!C574</f>
        <v>7.6980652216551548E-3</v>
      </c>
      <c r="L574">
        <f>VOO!C574</f>
        <v>8.0273474805246676E-3</v>
      </c>
      <c r="M574">
        <f>WMT!C574</f>
        <v>1.143761069203513E-2</v>
      </c>
    </row>
    <row r="575" spans="1:13" x14ac:dyDescent="0.3">
      <c r="A575" s="1">
        <v>41744</v>
      </c>
      <c r="B575">
        <v>0</v>
      </c>
      <c r="C575">
        <f>CAT!C575</f>
        <v>-2.7276022810005991E-3</v>
      </c>
      <c r="D575">
        <f>DIA!C575</f>
        <v>5.6206890304856425E-3</v>
      </c>
      <c r="E575">
        <f>HD!C575</f>
        <v>-1.0533864832873961E-3</v>
      </c>
      <c r="F575">
        <f>MSFT!C575</f>
        <v>1.4443614721141867E-2</v>
      </c>
      <c r="G575">
        <f>NKE!C575</f>
        <v>-1.3820811320751454E-3</v>
      </c>
      <c r="H575">
        <f>NVDA!C575</f>
        <v>7.0711291678529822E-3</v>
      </c>
      <c r="I575">
        <f>PG!C575</f>
        <v>3.7105166703985533E-4</v>
      </c>
      <c r="J575">
        <f>TM!C575</f>
        <v>-4.2955138955192854E-3</v>
      </c>
      <c r="K575">
        <f>VIG!C575</f>
        <v>6.3031209068494356E-3</v>
      </c>
      <c r="L575">
        <f>VOO!C575</f>
        <v>6.8975465458231905E-3</v>
      </c>
      <c r="M575">
        <f>WMT!C575</f>
        <v>-6.482790480766035E-3</v>
      </c>
    </row>
    <row r="576" spans="1:13" x14ac:dyDescent="0.3">
      <c r="A576" s="1">
        <v>41745</v>
      </c>
      <c r="B576">
        <v>0</v>
      </c>
      <c r="C576">
        <f>CAT!C576</f>
        <v>1.0056955679344714E-2</v>
      </c>
      <c r="D576">
        <f>DIA!C576</f>
        <v>1.0172114127498209E-2</v>
      </c>
      <c r="E576">
        <f>HD!C576</f>
        <v>9.0509063416085393E-3</v>
      </c>
      <c r="F576">
        <f>MSFT!C576</f>
        <v>1.621993209335082E-2</v>
      </c>
      <c r="G576">
        <f>NKE!C576</f>
        <v>1.1280779580387283E-2</v>
      </c>
      <c r="H576">
        <f>NVDA!C576</f>
        <v>2.1655489747936891E-3</v>
      </c>
      <c r="I576">
        <f>PG!C576</f>
        <v>9.9699081583566277E-3</v>
      </c>
      <c r="J576">
        <f>TM!C576</f>
        <v>1.4954047676736026E-2</v>
      </c>
      <c r="K576">
        <f>VIG!C576</f>
        <v>8.6519658636604515E-3</v>
      </c>
      <c r="L576">
        <f>VOO!C576</f>
        <v>1.0492421835428412E-2</v>
      </c>
      <c r="M576">
        <f>WMT!C576</f>
        <v>4.4127037173516161E-3</v>
      </c>
    </row>
    <row r="577" spans="1:13" x14ac:dyDescent="0.3">
      <c r="A577" s="1">
        <v>41746</v>
      </c>
      <c r="B577">
        <v>0</v>
      </c>
      <c r="C577">
        <f>CAT!C577</f>
        <v>-9.7207277860479396E-4</v>
      </c>
      <c r="D577">
        <f>DIA!C577</f>
        <v>-8.4234196182400958E-4</v>
      </c>
      <c r="E577">
        <f>HD!C577</f>
        <v>6.6374791098396824E-3</v>
      </c>
      <c r="F577">
        <f>MSFT!C577</f>
        <v>-9.7003835469838835E-3</v>
      </c>
      <c r="G577">
        <f>NKE!C577</f>
        <v>1.2641853448321031E-2</v>
      </c>
      <c r="H577">
        <f>NVDA!C577</f>
        <v>3.7786187044606141E-3</v>
      </c>
      <c r="I577">
        <f>PG!C577</f>
        <v>1.3463811773142609E-3</v>
      </c>
      <c r="J577">
        <f>TM!C577</f>
        <v>-4.1571335203155774E-3</v>
      </c>
      <c r="K577">
        <f>VIG!C577</f>
        <v>5.0241997798896173E-3</v>
      </c>
      <c r="L577">
        <f>VOO!C577</f>
        <v>1.1721666228750708E-3</v>
      </c>
      <c r="M577">
        <f>WMT!C577</f>
        <v>5.6818881173994326E-3</v>
      </c>
    </row>
    <row r="578" spans="1:13" x14ac:dyDescent="0.3">
      <c r="A578" s="1">
        <v>41750</v>
      </c>
      <c r="B578">
        <v>0</v>
      </c>
      <c r="C578">
        <f>CAT!C578</f>
        <v>-1.8493734549114324E-3</v>
      </c>
      <c r="D578">
        <f>DIA!C578</f>
        <v>1.708781795289181E-3</v>
      </c>
      <c r="E578">
        <f>HD!C578</f>
        <v>1.1222443351599967E-2</v>
      </c>
      <c r="F578">
        <f>MSFT!C578</f>
        <v>-1.7511814019920322E-3</v>
      </c>
      <c r="G578">
        <f>NKE!C578</f>
        <v>-1.7574127856522304E-3</v>
      </c>
      <c r="H578">
        <f>NVDA!C578</f>
        <v>8.0492709460647863E-3</v>
      </c>
      <c r="I578">
        <f>PG!C578</f>
        <v>-2.4491181268639249E-3</v>
      </c>
      <c r="J578">
        <f>TM!C578</f>
        <v>5.7231687362643115E-3</v>
      </c>
      <c r="K578">
        <f>VIG!C578</f>
        <v>1.9761113835077082E-3</v>
      </c>
      <c r="L578">
        <f>VOO!C578</f>
        <v>3.6831035950884851E-3</v>
      </c>
      <c r="M578">
        <f>WMT!C578</f>
        <v>-7.7292829715413494E-4</v>
      </c>
    </row>
    <row r="579" spans="1:13" x14ac:dyDescent="0.3">
      <c r="A579" s="1">
        <v>41751</v>
      </c>
      <c r="B579">
        <v>0</v>
      </c>
      <c r="C579">
        <f>CAT!C579</f>
        <v>1.0177798704857193E-2</v>
      </c>
      <c r="D579">
        <f>DIA!C579</f>
        <v>4.6832657429086485E-3</v>
      </c>
      <c r="E579">
        <f>HD!C579</f>
        <v>2.1697052448510886E-2</v>
      </c>
      <c r="F579">
        <f>MSFT!C579</f>
        <v>1.2512014588274873E-3</v>
      </c>
      <c r="G579">
        <f>NKE!C579</f>
        <v>6.0708576965082606E-3</v>
      </c>
      <c r="H579">
        <f>NVDA!C579</f>
        <v>8.5151741731134597E-3</v>
      </c>
      <c r="I579">
        <f>PG!C579</f>
        <v>-3.8080320167653086E-3</v>
      </c>
      <c r="J579">
        <f>TM!C579</f>
        <v>-2.0271568145004974E-3</v>
      </c>
      <c r="K579">
        <f>VIG!C579</f>
        <v>3.9447843665386197E-4</v>
      </c>
      <c r="L579">
        <f>VOO!C579</f>
        <v>4.3665869897502414E-3</v>
      </c>
      <c r="M579">
        <f>WMT!C579</f>
        <v>-5.1553791283095952E-4</v>
      </c>
    </row>
    <row r="580" spans="1:13" x14ac:dyDescent="0.3">
      <c r="A580" s="1">
        <v>41752</v>
      </c>
      <c r="B580">
        <v>0</v>
      </c>
      <c r="C580">
        <f>CAT!C580</f>
        <v>-2.9940786956870213E-3</v>
      </c>
      <c r="D580">
        <f>DIA!C580</f>
        <v>-9.7143399136545463E-4</v>
      </c>
      <c r="E580">
        <f>HD!C580</f>
        <v>-1.4539850659467654E-2</v>
      </c>
      <c r="F580">
        <f>MSFT!C580</f>
        <v>-7.5299961115181304E-3</v>
      </c>
      <c r="G580">
        <f>NKE!C580</f>
        <v>-3.3679128631367962E-3</v>
      </c>
      <c r="H580">
        <f>NVDA!C580</f>
        <v>1.1591575920005412E-2</v>
      </c>
      <c r="I580">
        <f>PG!C580</f>
        <v>-3.0615989751526075E-3</v>
      </c>
      <c r="J580">
        <f>TM!C580</f>
        <v>-2.4933062781987581E-3</v>
      </c>
      <c r="K580">
        <f>VIG!C580</f>
        <v>0</v>
      </c>
      <c r="L580">
        <f>VOO!C580</f>
        <v>-2.3846021678086055E-3</v>
      </c>
      <c r="M580">
        <f>WMT!C580</f>
        <v>6.1696807301177201E-3</v>
      </c>
    </row>
    <row r="581" spans="1:13" x14ac:dyDescent="0.3">
      <c r="A581" s="1">
        <v>41753</v>
      </c>
      <c r="B581">
        <v>0</v>
      </c>
      <c r="C581">
        <f>CAT!C581</f>
        <v>1.8212033827990408E-2</v>
      </c>
      <c r="D581">
        <f>DIA!C581</f>
        <v>3.0387040879716471E-4</v>
      </c>
      <c r="E581">
        <f>HD!C581</f>
        <v>1.5794375977485713E-2</v>
      </c>
      <c r="F581">
        <f>MSFT!C581</f>
        <v>4.2737475096449457E-3</v>
      </c>
      <c r="G581">
        <f>NKE!C581</f>
        <v>-9.6283432795390457E-3</v>
      </c>
      <c r="H581">
        <f>NVDA!C581</f>
        <v>8.8653783520667283E-3</v>
      </c>
      <c r="I581">
        <f>PG!C581</f>
        <v>9.7826676241830977E-3</v>
      </c>
      <c r="J581">
        <f>TM!C581</f>
        <v>-1.0316505423701383E-2</v>
      </c>
      <c r="K581">
        <f>VIG!C581</f>
        <v>-1.9752124315020338E-3</v>
      </c>
      <c r="L581">
        <f>VOO!C581</f>
        <v>2.2101457175178071E-3</v>
      </c>
      <c r="M581">
        <f>WMT!C581</f>
        <v>3.4538135481528049E-3</v>
      </c>
    </row>
    <row r="582" spans="1:13" x14ac:dyDescent="0.3">
      <c r="A582" s="1">
        <v>41754</v>
      </c>
      <c r="B582">
        <v>0</v>
      </c>
      <c r="C582">
        <f>CAT!C582</f>
        <v>-5.6200818185249933E-3</v>
      </c>
      <c r="D582">
        <f>DIA!C582</f>
        <v>-8.169593076664268E-3</v>
      </c>
      <c r="E582">
        <f>HD!C582</f>
        <v>-4.9012655157376064E-3</v>
      </c>
      <c r="F582">
        <f>MSFT!C582</f>
        <v>1.253825273918223E-3</v>
      </c>
      <c r="G582">
        <f>NKE!C582</f>
        <v>-9.4459381533492405E-3</v>
      </c>
      <c r="H582">
        <f>NVDA!C582</f>
        <v>-2.790367370547378E-2</v>
      </c>
      <c r="I582">
        <f>PG!C582</f>
        <v>3.1989968568817959E-3</v>
      </c>
      <c r="J582">
        <f>TM!C582</f>
        <v>-5.1516096927102959E-3</v>
      </c>
      <c r="K582">
        <f>VIG!C582</f>
        <v>-7.2768467377235663E-3</v>
      </c>
      <c r="L582">
        <f>VOO!C582</f>
        <v>-8.0510940912438145E-3</v>
      </c>
      <c r="M582">
        <f>WMT!C582</f>
        <v>3.950655510099146E-3</v>
      </c>
    </row>
    <row r="583" spans="1:13" x14ac:dyDescent="0.3">
      <c r="A583" s="1">
        <v>41757</v>
      </c>
      <c r="B583">
        <v>0</v>
      </c>
      <c r="C583">
        <f>CAT!C583</f>
        <v>-4.1155463922490703E-3</v>
      </c>
      <c r="D583">
        <f>DIA!C583</f>
        <v>5.0067035322412159E-3</v>
      </c>
      <c r="E583">
        <f>HD!C583</f>
        <v>9.9032875812880596E-3</v>
      </c>
      <c r="F583">
        <f>MSFT!C583</f>
        <v>2.3769353314804887E-2</v>
      </c>
      <c r="G583">
        <f>NKE!C583</f>
        <v>-1.426937798590781E-2</v>
      </c>
      <c r="H583">
        <f>NVDA!C583</f>
        <v>-4.2804036956180973E-3</v>
      </c>
      <c r="I583">
        <f>PG!C583</f>
        <v>1.8619325789199715E-2</v>
      </c>
      <c r="J583">
        <f>TM!C583</f>
        <v>5.4319125186981067E-3</v>
      </c>
      <c r="K583">
        <f>VIG!C583</f>
        <v>4.2402472219734743E-3</v>
      </c>
      <c r="L583">
        <f>VOO!C583</f>
        <v>3.0414575931015549E-3</v>
      </c>
      <c r="M583">
        <f>WMT!C583</f>
        <v>1.4396089510796139E-2</v>
      </c>
    </row>
    <row r="584" spans="1:13" x14ac:dyDescent="0.3">
      <c r="A584" s="1">
        <v>41758</v>
      </c>
      <c r="B584">
        <v>0</v>
      </c>
      <c r="C584">
        <f>CAT!C584</f>
        <v>9.9256640188944822E-3</v>
      </c>
      <c r="D584">
        <f>DIA!C584</f>
        <v>5.0432587798255237E-3</v>
      </c>
      <c r="E584">
        <f>HD!C584</f>
        <v>-8.1409745059880211E-3</v>
      </c>
      <c r="F584">
        <f>MSFT!C584</f>
        <v>-8.8473361604445213E-3</v>
      </c>
      <c r="G584">
        <f>NKE!C584</f>
        <v>1.1238570675031822E-2</v>
      </c>
      <c r="H584">
        <f>NVDA!C584</f>
        <v>2.1425202137387626E-3</v>
      </c>
      <c r="I584">
        <f>PG!C584</f>
        <v>-6.0467705184025803E-3</v>
      </c>
      <c r="J584">
        <f>TM!C584</f>
        <v>4.0079256799866042E-3</v>
      </c>
      <c r="K584">
        <f>VIG!C584</f>
        <v>1.9813473233132486E-3</v>
      </c>
      <c r="L584">
        <f>VOO!C584</f>
        <v>4.7773519351801963E-3</v>
      </c>
      <c r="M584">
        <f>WMT!C584</f>
        <v>-1.1291842611342248E-3</v>
      </c>
    </row>
    <row r="585" spans="1:13" x14ac:dyDescent="0.3">
      <c r="A585" s="1">
        <v>41759</v>
      </c>
      <c r="B585">
        <v>1</v>
      </c>
      <c r="C585">
        <f>CAT!C585</f>
        <v>9.4918990260305384E-4</v>
      </c>
      <c r="D585">
        <f>DIA!C585</f>
        <v>2.7234812681525612E-3</v>
      </c>
      <c r="E585">
        <f>HD!C585</f>
        <v>-1.256665110495583E-4</v>
      </c>
      <c r="F585">
        <f>MSFT!C585</f>
        <v>-2.7192303362568496E-3</v>
      </c>
      <c r="G585">
        <f>NKE!C585</f>
        <v>6.4635870180785012E-3</v>
      </c>
      <c r="H585">
        <f>NVDA!C585</f>
        <v>-1.184084849139069E-2</v>
      </c>
      <c r="I585">
        <f>PG!C585</f>
        <v>1.3333218046550461E-3</v>
      </c>
      <c r="J585">
        <f>TM!C585</f>
        <v>8.5215831959257592E-3</v>
      </c>
      <c r="K585">
        <f>VIG!C585</f>
        <v>2.7674172246932552E-3</v>
      </c>
      <c r="L585">
        <f>VOO!C585</f>
        <v>3.1338527787356974E-3</v>
      </c>
      <c r="M585">
        <f>WMT!C585</f>
        <v>5.0200416480588195E-4</v>
      </c>
    </row>
    <row r="586" spans="1:13" x14ac:dyDescent="0.3">
      <c r="A586" s="1">
        <v>41760</v>
      </c>
      <c r="B586">
        <v>0</v>
      </c>
      <c r="C586">
        <f>CAT!C586</f>
        <v>-3.1356735723551245E-3</v>
      </c>
      <c r="D586">
        <f>DIA!C586</f>
        <v>-1.3308422900921277E-3</v>
      </c>
      <c r="E586">
        <f>HD!C586</f>
        <v>-2.2663614757562119E-3</v>
      </c>
      <c r="F586">
        <f>MSFT!C586</f>
        <v>-9.9501856625301595E-3</v>
      </c>
      <c r="G586">
        <f>NKE!C586</f>
        <v>-4.1097921356597568E-4</v>
      </c>
      <c r="H586">
        <f>NVDA!C586</f>
        <v>5.3994106657443358E-3</v>
      </c>
      <c r="I586">
        <f>PG!C586</f>
        <v>-2.5470497838376116E-3</v>
      </c>
      <c r="J586">
        <f>TM!C586</f>
        <v>1.2010336284159002E-2</v>
      </c>
      <c r="K586">
        <f>VIG!C586</f>
        <v>-3.2952975870857337E-3</v>
      </c>
      <c r="L586">
        <f>VOO!C586</f>
        <v>5.7923886030795324E-5</v>
      </c>
      <c r="M586">
        <f>WMT!C586</f>
        <v>-1.2572469342768833E-4</v>
      </c>
    </row>
    <row r="587" spans="1:13" x14ac:dyDescent="0.3">
      <c r="A587" s="1">
        <v>41761</v>
      </c>
      <c r="B587">
        <v>0</v>
      </c>
      <c r="C587">
        <f>CAT!C587</f>
        <v>-5.7172936238966297E-4</v>
      </c>
      <c r="D587">
        <f>DIA!C587</f>
        <v>-2.9093275940239305E-3</v>
      </c>
      <c r="E587">
        <f>HD!C587</f>
        <v>8.8199166583535879E-4</v>
      </c>
      <c r="F587">
        <f>MSFT!C587</f>
        <v>-7.7801739391363516E-3</v>
      </c>
      <c r="G587">
        <f>NKE!C587</f>
        <v>9.5934357716864229E-4</v>
      </c>
      <c r="H587">
        <f>NVDA!C587</f>
        <v>-7.5673644820494846E-3</v>
      </c>
      <c r="I587">
        <f>PG!C587</f>
        <v>-5.1138932077386314E-3</v>
      </c>
      <c r="J587">
        <f>TM!C587</f>
        <v>1.8210760227336171E-3</v>
      </c>
      <c r="K587">
        <f>VIG!C587</f>
        <v>7.9198360011078768E-4</v>
      </c>
      <c r="L587">
        <f>VOO!C587</f>
        <v>-1.6237208020554014E-3</v>
      </c>
      <c r="M587">
        <f>WMT!C587</f>
        <v>-7.3035327704628773E-3</v>
      </c>
    </row>
    <row r="588" spans="1:13" x14ac:dyDescent="0.3">
      <c r="A588" s="1">
        <v>41764</v>
      </c>
      <c r="B588">
        <v>0</v>
      </c>
      <c r="C588">
        <f>CAT!C588</f>
        <v>-4.6769369963007021E-3</v>
      </c>
      <c r="D588">
        <f>DIA!C588</f>
        <v>1.0920394312739267E-3</v>
      </c>
      <c r="E588">
        <f>HD!C588</f>
        <v>-8.9822116673539659E-3</v>
      </c>
      <c r="F588">
        <f>MSFT!C588</f>
        <v>-6.5728330586168407E-3</v>
      </c>
      <c r="G588">
        <f>NKE!C588</f>
        <v>4.101505605908053E-3</v>
      </c>
      <c r="H588">
        <f>NVDA!C588</f>
        <v>1.0793298127383442E-2</v>
      </c>
      <c r="I588">
        <f>PG!C588</f>
        <v>-2.6892067607562913E-3</v>
      </c>
      <c r="J588">
        <f>TM!C588</f>
        <v>-4.4674705270834562E-3</v>
      </c>
      <c r="K588">
        <f>VIG!C588</f>
        <v>1.7135338220406625E-3</v>
      </c>
      <c r="L588">
        <f>VOO!C588</f>
        <v>2.0868540126175476E-3</v>
      </c>
      <c r="M588">
        <f>WMT!C588</f>
        <v>-6.3396519505770623E-3</v>
      </c>
    </row>
    <row r="589" spans="1:13" x14ac:dyDescent="0.3">
      <c r="A589" s="1">
        <v>41765</v>
      </c>
      <c r="B589">
        <v>0</v>
      </c>
      <c r="C589">
        <f>CAT!C589</f>
        <v>-6.2383557006043273E-3</v>
      </c>
      <c r="D589">
        <f>DIA!C589</f>
        <v>-7.3022263469977892E-3</v>
      </c>
      <c r="E589">
        <f>HD!C589</f>
        <v>-1.6271213755846867E-2</v>
      </c>
      <c r="F589">
        <f>MSFT!C589</f>
        <v>-9.4276017834546734E-3</v>
      </c>
      <c r="G589">
        <f>NKE!C589</f>
        <v>-1.4292055456798283E-2</v>
      </c>
      <c r="H589">
        <f>NVDA!C589</f>
        <v>-2.0607792100360133E-2</v>
      </c>
      <c r="I589">
        <f>PG!C589</f>
        <v>-7.0010619343077824E-3</v>
      </c>
      <c r="J589">
        <f>TM!C589</f>
        <v>-4.0285525569370428E-3</v>
      </c>
      <c r="K589">
        <f>VIG!C589</f>
        <v>-5.6793064341733599E-3</v>
      </c>
      <c r="L589">
        <f>VOO!C589</f>
        <v>-8.7245158929370546E-3</v>
      </c>
      <c r="M589">
        <f>WMT!C589</f>
        <v>-7.7888578274606735E-3</v>
      </c>
    </row>
    <row r="590" spans="1:13" x14ac:dyDescent="0.3">
      <c r="A590" s="1">
        <v>41766</v>
      </c>
      <c r="B590">
        <v>0</v>
      </c>
      <c r="C590">
        <f>CAT!C590</f>
        <v>7.194544912481767E-3</v>
      </c>
      <c r="D590">
        <f>DIA!C590</f>
        <v>7.9087098080409951E-3</v>
      </c>
      <c r="E590">
        <f>HD!C590</f>
        <v>-4.4013537440002089E-3</v>
      </c>
      <c r="F590">
        <f>MSFT!C590</f>
        <v>9.1741246252744491E-3</v>
      </c>
      <c r="G590">
        <f>NKE!C590</f>
        <v>-9.6905233966542435E-4</v>
      </c>
      <c r="H590">
        <f>NVDA!C590</f>
        <v>1.0950251523855134E-3</v>
      </c>
      <c r="I590">
        <f>PG!C590</f>
        <v>1.1762980563547507E-2</v>
      </c>
      <c r="J590">
        <f>TM!C590</f>
        <v>2.7517636203992719E-4</v>
      </c>
      <c r="K590">
        <f>VIG!C590</f>
        <v>8.4412784594426315E-3</v>
      </c>
      <c r="L590">
        <f>VOO!C590</f>
        <v>5.8830209025425E-3</v>
      </c>
      <c r="M590">
        <f>WMT!C590</f>
        <v>5.5309337396886827E-3</v>
      </c>
    </row>
    <row r="591" spans="1:13" x14ac:dyDescent="0.3">
      <c r="A591" s="1">
        <v>41767</v>
      </c>
      <c r="B591">
        <v>0</v>
      </c>
      <c r="C591">
        <f>CAT!C591</f>
        <v>3.0541163981802188E-3</v>
      </c>
      <c r="D591">
        <f>DIA!C591</f>
        <v>1.9373403500021653E-3</v>
      </c>
      <c r="E591">
        <f>HD!C591</f>
        <v>-3.8898485827966797E-4</v>
      </c>
      <c r="F591">
        <f>MSFT!C591</f>
        <v>5.5652146976981091E-3</v>
      </c>
      <c r="G591">
        <f>NKE!C591</f>
        <v>1.1981238127035082E-2</v>
      </c>
      <c r="H591">
        <f>NVDA!C591</f>
        <v>1.251036601951795E-2</v>
      </c>
      <c r="I591">
        <f>PG!C591</f>
        <v>8.5280999110257723E-4</v>
      </c>
      <c r="J591">
        <f>TM!C591</f>
        <v>-8.1038718631107846E-3</v>
      </c>
      <c r="K591">
        <f>VIG!C591</f>
        <v>-9.1995808481230552E-4</v>
      </c>
      <c r="L591">
        <f>VOO!C591</f>
        <v>-1.2205181024958669E-3</v>
      </c>
      <c r="M591">
        <f>WMT!C591</f>
        <v>9.3203458579249974E-3</v>
      </c>
    </row>
    <row r="592" spans="1:13" x14ac:dyDescent="0.3">
      <c r="A592" s="1">
        <v>41768</v>
      </c>
      <c r="B592">
        <v>0</v>
      </c>
      <c r="C592">
        <f>CAT!C592</f>
        <v>1.142661317205229E-3</v>
      </c>
      <c r="D592">
        <f>DIA!C592</f>
        <v>2.2348435518493867E-3</v>
      </c>
      <c r="E592">
        <f>HD!C592</f>
        <v>8.5290073962063454E-3</v>
      </c>
      <c r="F592">
        <f>MSFT!C592</f>
        <v>-2.5257047302826236E-3</v>
      </c>
      <c r="G592">
        <f>NKE!C592</f>
        <v>5.4606483843524511E-3</v>
      </c>
      <c r="H592">
        <f>NVDA!C592</f>
        <v>-2.4625306670646063E-2</v>
      </c>
      <c r="I592">
        <f>PG!C592</f>
        <v>2.7953541435342239E-3</v>
      </c>
      <c r="J592">
        <f>TM!C592</f>
        <v>6.6352111852204096E-3</v>
      </c>
      <c r="K592">
        <f>VIG!C592</f>
        <v>3.4120926678294647E-3</v>
      </c>
      <c r="L592">
        <f>VOO!C592</f>
        <v>1.7430799018944157E-3</v>
      </c>
      <c r="M592">
        <f>WMT!C592</f>
        <v>6.4596776311920097E-3</v>
      </c>
    </row>
    <row r="593" spans="1:13" x14ac:dyDescent="0.3">
      <c r="A593" s="1">
        <v>41771</v>
      </c>
      <c r="B593">
        <v>0</v>
      </c>
      <c r="C593">
        <f>CAT!C593</f>
        <v>1.0792836146556833E-2</v>
      </c>
      <c r="D593">
        <f>DIA!C593</f>
        <v>6.4959924061340994E-3</v>
      </c>
      <c r="E593">
        <f>HD!C593</f>
        <v>7.1805852262392215E-3</v>
      </c>
      <c r="F593">
        <f>MSFT!C593</f>
        <v>1.0816452330117113E-2</v>
      </c>
      <c r="G593">
        <f>NKE!C593</f>
        <v>1.5937484172665214E-2</v>
      </c>
      <c r="H593">
        <f>NVDA!C593</f>
        <v>2.894011502700761E-2</v>
      </c>
      <c r="I593">
        <f>PG!C593</f>
        <v>-8.0428614747580663E-3</v>
      </c>
      <c r="J593">
        <f>TM!C593</f>
        <v>3.1182281524685558E-3</v>
      </c>
      <c r="K593">
        <f>VIG!C593</f>
        <v>8.4798461218227525E-3</v>
      </c>
      <c r="L593">
        <f>VOO!C593</f>
        <v>9.4170868883249517E-3</v>
      </c>
      <c r="M593">
        <f>WMT!C593</f>
        <v>-6.3128046079874781E-4</v>
      </c>
    </row>
    <row r="594" spans="1:13" x14ac:dyDescent="0.3">
      <c r="A594" s="1">
        <v>41772</v>
      </c>
      <c r="B594">
        <v>0</v>
      </c>
      <c r="C594">
        <f>CAT!C594</f>
        <v>8.9056541856973037E-3</v>
      </c>
      <c r="D594">
        <f>DIA!C594</f>
        <v>1.4976436826903171E-3</v>
      </c>
      <c r="E594">
        <f>HD!C594</f>
        <v>-1.285884062819341E-2</v>
      </c>
      <c r="F594">
        <f>MSFT!C594</f>
        <v>1.8225453132777368E-2</v>
      </c>
      <c r="G594">
        <f>NKE!C594</f>
        <v>-5.3574917957153144E-4</v>
      </c>
      <c r="H594">
        <f>NVDA!C594</f>
        <v>-1.6277880992657777E-2</v>
      </c>
      <c r="I594">
        <f>PG!C594</f>
        <v>-1.4696070117700901E-3</v>
      </c>
      <c r="J594">
        <f>TM!C594</f>
        <v>1.9674969469675358E-2</v>
      </c>
      <c r="K594">
        <f>VIG!C594</f>
        <v>2.5932835039421643E-4</v>
      </c>
      <c r="L594">
        <f>VOO!C594</f>
        <v>9.1938395500049206E-4</v>
      </c>
      <c r="M594">
        <f>WMT!C594</f>
        <v>-1.2627189949498407E-4</v>
      </c>
    </row>
    <row r="595" spans="1:13" x14ac:dyDescent="0.3">
      <c r="A595" s="1">
        <v>41773</v>
      </c>
      <c r="B595">
        <v>0</v>
      </c>
      <c r="C595">
        <f>CAT!C595</f>
        <v>-5.8032019905661543E-3</v>
      </c>
      <c r="D595">
        <f>DIA!C595</f>
        <v>-5.6431772042137745E-3</v>
      </c>
      <c r="E595">
        <f>HD!C595</f>
        <v>-1.2501620924087103E-2</v>
      </c>
      <c r="F595">
        <f>MSFT!C595</f>
        <v>-4.4630110106158487E-3</v>
      </c>
      <c r="G595">
        <f>NKE!C595</f>
        <v>-1.3633145120452805E-2</v>
      </c>
      <c r="H595">
        <f>NVDA!C595</f>
        <v>-9.8955443465362624E-3</v>
      </c>
      <c r="I595">
        <f>PG!C595</f>
        <v>-5.4057371482375705E-3</v>
      </c>
      <c r="J595">
        <f>TM!C595</f>
        <v>-8.565788792293921E-3</v>
      </c>
      <c r="K595">
        <f>VIG!C595</f>
        <v>-5.8608482428852146E-3</v>
      </c>
      <c r="L595">
        <f>VOO!C595</f>
        <v>-4.8374844950277796E-3</v>
      </c>
      <c r="M595">
        <f>WMT!C595</f>
        <v>-5.0671558849221757E-3</v>
      </c>
    </row>
    <row r="596" spans="1:13" x14ac:dyDescent="0.3">
      <c r="A596" s="1">
        <v>41774</v>
      </c>
      <c r="B596">
        <v>0</v>
      </c>
      <c r="C596">
        <f>CAT!C596</f>
        <v>-1.456152167098812E-2</v>
      </c>
      <c r="D596">
        <f>DIA!C596</f>
        <v>-9.4353889861213316E-3</v>
      </c>
      <c r="E596">
        <f>HD!C596</f>
        <v>-9.1749729276719685E-4</v>
      </c>
      <c r="F596">
        <f>MSFT!C596</f>
        <v>-1.6032444551706153E-2</v>
      </c>
      <c r="G596">
        <f>NKE!C596</f>
        <v>-8.736142309023455E-3</v>
      </c>
      <c r="H596">
        <f>NVDA!C596</f>
        <v>-5.5404124754647524E-3</v>
      </c>
      <c r="I596">
        <f>PG!C596</f>
        <v>-7.9156794691484927E-3</v>
      </c>
      <c r="J596">
        <f>TM!C596</f>
        <v>-8.4571336878751582E-3</v>
      </c>
      <c r="K596">
        <f>VIG!C596</f>
        <v>-1.0505983786379899E-2</v>
      </c>
      <c r="L596">
        <f>VOO!C596</f>
        <v>-9.0459249097088485E-3</v>
      </c>
      <c r="M596">
        <f>WMT!C596</f>
        <v>-2.45557125143827E-2</v>
      </c>
    </row>
    <row r="597" spans="1:13" x14ac:dyDescent="0.3">
      <c r="A597" s="1">
        <v>41775</v>
      </c>
      <c r="B597">
        <v>0</v>
      </c>
      <c r="C597">
        <f>CAT!C597</f>
        <v>9.8569902535934357E-3</v>
      </c>
      <c r="D597">
        <f>DIA!C597</f>
        <v>2.9256602738966667E-3</v>
      </c>
      <c r="E597">
        <f>HD!C597</f>
        <v>1.458320316937432E-2</v>
      </c>
      <c r="F597">
        <f>MSFT!C597</f>
        <v>5.7909605020002534E-3</v>
      </c>
      <c r="G597">
        <f>NKE!C597</f>
        <v>1.3616658262221059E-2</v>
      </c>
      <c r="H597">
        <f>NVDA!C597</f>
        <v>-2.2248002974861948E-3</v>
      </c>
      <c r="I597">
        <f>PG!C597</f>
        <v>-2.4871915547262711E-3</v>
      </c>
      <c r="J597">
        <f>TM!C597</f>
        <v>1.0039274618368636E-3</v>
      </c>
      <c r="K597">
        <f>VIG!C597</f>
        <v>3.4263785129411612E-3</v>
      </c>
      <c r="L597">
        <f>VOO!C597</f>
        <v>3.8947361595695076E-3</v>
      </c>
      <c r="M597">
        <f>WMT!C597</f>
        <v>2.3397342323475587E-3</v>
      </c>
    </row>
    <row r="598" spans="1:13" x14ac:dyDescent="0.3">
      <c r="A598" s="1">
        <v>41778</v>
      </c>
      <c r="B598">
        <v>0</v>
      </c>
      <c r="C598">
        <f>CAT!C598</f>
        <v>-6.0542554877100656E-3</v>
      </c>
      <c r="D598">
        <f>DIA!C598</f>
        <v>6.0800722373917371E-4</v>
      </c>
      <c r="E598">
        <f>HD!C598</f>
        <v>-1.1178904845831915E-2</v>
      </c>
      <c r="F598">
        <f>MSFT!C598</f>
        <v>-2.0101488553716886E-3</v>
      </c>
      <c r="G598">
        <f>NKE!C598</f>
        <v>7.4109628539819165E-3</v>
      </c>
      <c r="H598">
        <f>NVDA!C598</f>
        <v>3.1783589491893867E-2</v>
      </c>
      <c r="I598">
        <f>PG!C598</f>
        <v>-4.991522160276974E-3</v>
      </c>
      <c r="J598">
        <f>TM!C598</f>
        <v>-9.1651150330341481E-3</v>
      </c>
      <c r="K598">
        <f>VIG!C598</f>
        <v>2.6277987568465631E-3</v>
      </c>
      <c r="L598">
        <f>VOO!C598</f>
        <v>3.4180672410576993E-3</v>
      </c>
      <c r="M598">
        <f>WMT!C598</f>
        <v>-5.2077928355343042E-3</v>
      </c>
    </row>
    <row r="599" spans="1:13" x14ac:dyDescent="0.3">
      <c r="A599" s="1">
        <v>41779</v>
      </c>
      <c r="B599">
        <v>0</v>
      </c>
      <c r="C599">
        <f>CAT!C599</f>
        <v>-3.7018081278278027E-2</v>
      </c>
      <c r="D599">
        <f>DIA!C599</f>
        <v>-8.4750211921613382E-3</v>
      </c>
      <c r="E599">
        <f>HD!C599</f>
        <v>1.8905242919419522E-2</v>
      </c>
      <c r="F599">
        <f>MSFT!C599</f>
        <v>-1.7627995631001134E-3</v>
      </c>
      <c r="G599">
        <f>NKE!C599</f>
        <v>-1.6650280913546481E-2</v>
      </c>
      <c r="H599">
        <f>NVDA!C599</f>
        <v>-1.1718408344758121E-2</v>
      </c>
      <c r="I599">
        <f>PG!C599</f>
        <v>3.7464600613054881E-3</v>
      </c>
      <c r="J599">
        <f>TM!C599</f>
        <v>-8.6925859584911624E-3</v>
      </c>
      <c r="K599">
        <f>VIG!C599</f>
        <v>-9.7575390992394682E-3</v>
      </c>
      <c r="L599">
        <f>VOO!C599</f>
        <v>-6.6143665121953443E-3</v>
      </c>
      <c r="M599">
        <f>WMT!C599</f>
        <v>-1.2081384697276959E-2</v>
      </c>
    </row>
    <row r="600" spans="1:13" x14ac:dyDescent="0.3">
      <c r="A600" s="1">
        <v>41780</v>
      </c>
      <c r="B600">
        <v>0</v>
      </c>
      <c r="C600">
        <f>CAT!C600</f>
        <v>1.2913277749205658E-2</v>
      </c>
      <c r="D600">
        <f>DIA!C600</f>
        <v>1.0112807769195667E-2</v>
      </c>
      <c r="E600">
        <f>HD!C600</f>
        <v>1.5381415313144332E-3</v>
      </c>
      <c r="F600">
        <f>MSFT!C600</f>
        <v>1.6744085152715492E-2</v>
      </c>
      <c r="G600">
        <f>NKE!C600</f>
        <v>1.2884159109994424E-2</v>
      </c>
      <c r="H600">
        <f>NVDA!C600</f>
        <v>0</v>
      </c>
      <c r="I600">
        <f>PG!C600</f>
        <v>3.235069223993213E-3</v>
      </c>
      <c r="J600">
        <f>TM!C600</f>
        <v>3.6157104269010591E-3</v>
      </c>
      <c r="K600">
        <f>VIG!C600</f>
        <v>7.9189267186704042E-3</v>
      </c>
      <c r="L600">
        <f>VOO!C600</f>
        <v>8.6361799522249386E-3</v>
      </c>
      <c r="M600">
        <f>WMT!C600</f>
        <v>-3.966731154079047E-4</v>
      </c>
    </row>
    <row r="601" spans="1:13" x14ac:dyDescent="0.3">
      <c r="A601" s="1">
        <v>41781</v>
      </c>
      <c r="B601">
        <v>0</v>
      </c>
      <c r="C601">
        <f>CAT!C601</f>
        <v>1.9425284706559107E-3</v>
      </c>
      <c r="D601">
        <f>DIA!C601</f>
        <v>1.211129521360738E-3</v>
      </c>
      <c r="E601">
        <f>HD!C601</f>
        <v>8.925107714138408E-3</v>
      </c>
      <c r="F601">
        <f>MSFT!C601</f>
        <v>-6.2146723583948451E-3</v>
      </c>
      <c r="G601">
        <f>NKE!C601</f>
        <v>8.9880153588785365E-3</v>
      </c>
      <c r="H601">
        <f>NVDA!C601</f>
        <v>4.3766177153915465E-3</v>
      </c>
      <c r="I601">
        <f>PG!C601</f>
        <v>1.9858027097803274E-3</v>
      </c>
      <c r="J601">
        <f>TM!C601</f>
        <v>1.3146573956511715E-2</v>
      </c>
      <c r="K601">
        <f>VIG!C601</f>
        <v>5.2579819000414627E-4</v>
      </c>
      <c r="L601">
        <f>VOO!C601</f>
        <v>2.7086853822455028E-3</v>
      </c>
      <c r="M601">
        <f>WMT!C601</f>
        <v>-3.5747725208345269E-3</v>
      </c>
    </row>
    <row r="602" spans="1:13" x14ac:dyDescent="0.3">
      <c r="A602" s="1">
        <v>41782</v>
      </c>
      <c r="B602">
        <v>0</v>
      </c>
      <c r="C602">
        <f>CAT!C602</f>
        <v>9.173625563664186E-3</v>
      </c>
      <c r="D602">
        <f>DIA!C602</f>
        <v>3.9274119481621699E-3</v>
      </c>
      <c r="E602">
        <f>HD!C602</f>
        <v>5.0645048437882459E-3</v>
      </c>
      <c r="F602">
        <f>MSFT!C602</f>
        <v>4.9790746243646045E-4</v>
      </c>
      <c r="G602">
        <f>NKE!C602</f>
        <v>1.2871071793472166E-2</v>
      </c>
      <c r="H602">
        <f>NVDA!C602</f>
        <v>9.2365942085075713E-3</v>
      </c>
      <c r="I602">
        <f>PG!C602</f>
        <v>-1.6132849080520238E-3</v>
      </c>
      <c r="J602">
        <f>TM!C602</f>
        <v>1.3692345549106105E-3</v>
      </c>
      <c r="K602">
        <f>VIG!C602</f>
        <v>3.6720555389262196E-3</v>
      </c>
      <c r="L602">
        <f>VOO!C602</f>
        <v>4.1354219405457977E-3</v>
      </c>
      <c r="M602">
        <f>WMT!C602</f>
        <v>2.9138239714315809E-3</v>
      </c>
    </row>
    <row r="603" spans="1:13" x14ac:dyDescent="0.3">
      <c r="A603" s="1">
        <v>41786</v>
      </c>
      <c r="B603">
        <v>0</v>
      </c>
      <c r="C603">
        <f>CAT!C603</f>
        <v>-3.3698275414245564E-3</v>
      </c>
      <c r="D603">
        <f>DIA!C603</f>
        <v>3.8521924105481748E-3</v>
      </c>
      <c r="E603">
        <f>HD!C603</f>
        <v>6.4205419849216834E-3</v>
      </c>
      <c r="F603">
        <f>MSFT!C603</f>
        <v>1.7434842374986564E-3</v>
      </c>
      <c r="G603">
        <f>NKE!C603</f>
        <v>9.9696463962006317E-3</v>
      </c>
      <c r="H603">
        <f>NVDA!C603</f>
        <v>1.7689915019375582E-2</v>
      </c>
      <c r="I603">
        <f>PG!C603</f>
        <v>-5.4790102791628E-3</v>
      </c>
      <c r="J603">
        <f>TM!C603</f>
        <v>4.2773880702233653E-3</v>
      </c>
      <c r="K603">
        <f>VIG!C603</f>
        <v>3.5282380217664111E-3</v>
      </c>
      <c r="L603">
        <f>VOO!C603</f>
        <v>5.8861272017406005E-3</v>
      </c>
      <c r="M603">
        <f>WMT!C603</f>
        <v>-2.6462982124668698E-4</v>
      </c>
    </row>
    <row r="604" spans="1:13" x14ac:dyDescent="0.3">
      <c r="A604" s="1">
        <v>41787</v>
      </c>
      <c r="B604">
        <v>0</v>
      </c>
      <c r="C604">
        <f>CAT!C604</f>
        <v>-7.4546789215337722E-3</v>
      </c>
      <c r="D604">
        <f>DIA!C604</f>
        <v>-2.2848242365570838E-3</v>
      </c>
      <c r="E604">
        <f>HD!C604</f>
        <v>-1.2572886859766011E-4</v>
      </c>
      <c r="F604">
        <f>MSFT!C604</f>
        <v>-4.4885817532880944E-3</v>
      </c>
      <c r="G604">
        <f>NKE!C604</f>
        <v>-4.4476812070426948E-3</v>
      </c>
      <c r="H604">
        <f>NVDA!C604</f>
        <v>8.4659079077370972E-3</v>
      </c>
      <c r="I604">
        <f>PG!C604</f>
        <v>2.4944776709059636E-4</v>
      </c>
      <c r="J604">
        <f>TM!C604</f>
        <v>-1.8178488891699785E-3</v>
      </c>
      <c r="K604">
        <f>VIG!C604</f>
        <v>-1.1745495950321707E-3</v>
      </c>
      <c r="L604">
        <f>VOO!C604</f>
        <v>-1.0260200195784596E-3</v>
      </c>
      <c r="M604">
        <f>WMT!C604</f>
        <v>-7.9398955739401521E-4</v>
      </c>
    </row>
    <row r="605" spans="1:13" x14ac:dyDescent="0.3">
      <c r="A605" s="1">
        <v>41788</v>
      </c>
      <c r="B605">
        <v>0</v>
      </c>
      <c r="C605">
        <f>CAT!C605</f>
        <v>6.6828776288991136E-3</v>
      </c>
      <c r="D605">
        <f>DIA!C605</f>
        <v>4.1451569987573855E-3</v>
      </c>
      <c r="E605">
        <f>HD!C605</f>
        <v>2.7573463929676848E-3</v>
      </c>
      <c r="F605">
        <f>MSFT!C605</f>
        <v>8.214106489588896E-3</v>
      </c>
      <c r="G605">
        <f>NKE!C605</f>
        <v>7.7543538987058531E-3</v>
      </c>
      <c r="H605">
        <f>NVDA!C605</f>
        <v>-1.5820668278935229E-3</v>
      </c>
      <c r="I605">
        <f>PG!C605</f>
        <v>3.738181851383362E-3</v>
      </c>
      <c r="J605">
        <f>TM!C605</f>
        <v>1.4272883438989716E-2</v>
      </c>
      <c r="K605">
        <f>VIG!C605</f>
        <v>5.3403966339875195E-3</v>
      </c>
      <c r="L605">
        <f>VOO!C605</f>
        <v>5.6875100309785416E-3</v>
      </c>
      <c r="M605">
        <f>WMT!C605</f>
        <v>5.9400895720921549E-3</v>
      </c>
    </row>
    <row r="606" spans="1:13" x14ac:dyDescent="0.3">
      <c r="A606" s="1">
        <v>41789</v>
      </c>
      <c r="B606">
        <v>1</v>
      </c>
      <c r="C606">
        <f>CAT!C606</f>
        <v>-1.331227572202068E-2</v>
      </c>
      <c r="D606">
        <f>DIA!C606</f>
        <v>8.9933572778519097E-4</v>
      </c>
      <c r="E606">
        <f>HD!C606</f>
        <v>4.1221159048945343E-3</v>
      </c>
      <c r="F606">
        <f>MSFT!C606</f>
        <v>1.4763896416780262E-2</v>
      </c>
      <c r="G606">
        <f>NKE!C606</f>
        <v>6.9150621130884818E-3</v>
      </c>
      <c r="H606">
        <f>NVDA!C606</f>
        <v>2.6349117064553072E-3</v>
      </c>
      <c r="I606">
        <f>PG!C606</f>
        <v>4.8390695113150247E-3</v>
      </c>
      <c r="J606">
        <f>TM!C606</f>
        <v>1.4425789604875131E-2</v>
      </c>
      <c r="K606">
        <f>VIG!C606</f>
        <v>2.9831915594024428E-3</v>
      </c>
      <c r="L606">
        <f>VOO!C606</f>
        <v>1.3040335925897835E-3</v>
      </c>
      <c r="M606">
        <f>WMT!C606</f>
        <v>1.0343869941806251E-2</v>
      </c>
    </row>
    <row r="607" spans="1:13" x14ac:dyDescent="0.3">
      <c r="A607" s="1">
        <v>41792</v>
      </c>
      <c r="B607">
        <v>0</v>
      </c>
      <c r="C607">
        <f>CAT!C607</f>
        <v>1.4855364736178373E-2</v>
      </c>
      <c r="D607">
        <f>DIA!C607</f>
        <v>1.6158116276387968E-3</v>
      </c>
      <c r="E607">
        <f>HD!C607</f>
        <v>7.573949183460312E-3</v>
      </c>
      <c r="F607">
        <f>MSFT!C607</f>
        <v>-3.6706033619651056E-3</v>
      </c>
      <c r="G607">
        <f>NKE!C607</f>
        <v>-2.473779617534329E-3</v>
      </c>
      <c r="H607">
        <f>NVDA!C607</f>
        <v>-3.1624186697766406E-3</v>
      </c>
      <c r="I607">
        <f>PG!C607</f>
        <v>-5.3366116867965734E-3</v>
      </c>
      <c r="J607">
        <f>TM!C607</f>
        <v>7.3990122729368267E-3</v>
      </c>
      <c r="K607">
        <f>VIG!C607</f>
        <v>1.1651399906640058E-3</v>
      </c>
      <c r="L607">
        <f>VOO!C607</f>
        <v>1.3584015432885517E-3</v>
      </c>
      <c r="M607">
        <f>WMT!C607</f>
        <v>-1.3042695665420797E-4</v>
      </c>
    </row>
    <row r="608" spans="1:13" x14ac:dyDescent="0.3">
      <c r="A608" s="1">
        <v>41793</v>
      </c>
      <c r="B608">
        <v>0</v>
      </c>
      <c r="C608">
        <f>CAT!C608</f>
        <v>7.01065916882836E-3</v>
      </c>
      <c r="D608">
        <f>DIA!C608</f>
        <v>-1.0771614039705468E-3</v>
      </c>
      <c r="E608">
        <f>HD!C608</f>
        <v>3.7256843136923364E-3</v>
      </c>
      <c r="F608">
        <f>MSFT!C608</f>
        <v>-1.2333527602351889E-2</v>
      </c>
      <c r="G608">
        <f>NKE!C608</f>
        <v>-1.5367632828040734E-2</v>
      </c>
      <c r="H608">
        <f>NVDA!C608</f>
        <v>-4.2331006974851391E-3</v>
      </c>
      <c r="I608">
        <f>PG!C608</f>
        <v>-5.3651242508565853E-3</v>
      </c>
      <c r="J608">
        <f>TM!C608</f>
        <v>8.4765648011563676E-3</v>
      </c>
      <c r="K608">
        <f>VIG!C608</f>
        <v>-1.1651399906638738E-3</v>
      </c>
      <c r="L608">
        <f>VOO!C608</f>
        <v>-6.229710564348937E-4</v>
      </c>
      <c r="M608">
        <f>WMT!C608</f>
        <v>-6.5157901353700052E-4</v>
      </c>
    </row>
    <row r="609" spans="1:13" x14ac:dyDescent="0.3">
      <c r="A609" s="1">
        <v>41794</v>
      </c>
      <c r="B609">
        <v>0</v>
      </c>
      <c r="C609">
        <f>CAT!C609</f>
        <v>-1.7241845575778473E-3</v>
      </c>
      <c r="D609">
        <f>DIA!C609</f>
        <v>6.5875647675152609E-4</v>
      </c>
      <c r="E609">
        <f>HD!C609</f>
        <v>-1.6126673819991386E-3</v>
      </c>
      <c r="F609">
        <f>MSFT!C609</f>
        <v>7.4439822612221195E-4</v>
      </c>
      <c r="G609">
        <f>NKE!C609</f>
        <v>7.6480051240344713E-3</v>
      </c>
      <c r="H609">
        <f>NVDA!C609</f>
        <v>1.0598731041935121E-3</v>
      </c>
      <c r="I609">
        <f>PG!C609</f>
        <v>-8.7626873946780495E-4</v>
      </c>
      <c r="J609">
        <f>TM!C609</f>
        <v>-3.8359979788335098E-3</v>
      </c>
      <c r="K609">
        <f>VIG!C609</f>
        <v>2.7156781723486866E-3</v>
      </c>
      <c r="L609">
        <f>VOO!C609</f>
        <v>1.8098105549249706E-3</v>
      </c>
      <c r="M609">
        <f>WMT!C609</f>
        <v>5.4603167996124307E-3</v>
      </c>
    </row>
    <row r="610" spans="1:13" x14ac:dyDescent="0.3">
      <c r="A610" s="1">
        <v>41795</v>
      </c>
      <c r="B610">
        <v>0</v>
      </c>
      <c r="C610">
        <f>CAT!C610</f>
        <v>2.5087788642122025E-2</v>
      </c>
      <c r="D610">
        <f>DIA!C610</f>
        <v>6.0246881379186819E-3</v>
      </c>
      <c r="E610">
        <f>HD!C610</f>
        <v>-1.9885540000918675E-3</v>
      </c>
      <c r="F610">
        <f>MSFT!C610</f>
        <v>2.1833280958423181E-2</v>
      </c>
      <c r="G610">
        <f>NKE!C610</f>
        <v>-3.4211299768124987E-3</v>
      </c>
      <c r="H610">
        <f>NVDA!C610</f>
        <v>4.2282946976969138E-3</v>
      </c>
      <c r="I610">
        <f>PG!C610</f>
        <v>3.1254016044710534E-3</v>
      </c>
      <c r="J610">
        <f>TM!C610</f>
        <v>9.6027657388143416E-4</v>
      </c>
      <c r="K610">
        <f>VIG!C610</f>
        <v>6.5661758319680522E-3</v>
      </c>
      <c r="L610">
        <f>VOO!C610</f>
        <v>6.7568428018943433E-3</v>
      </c>
      <c r="M610">
        <f>WMT!C610</f>
        <v>2.460591789918211E-3</v>
      </c>
    </row>
    <row r="611" spans="1:13" x14ac:dyDescent="0.3">
      <c r="A611" s="1">
        <v>41796</v>
      </c>
      <c r="B611">
        <v>0</v>
      </c>
      <c r="C611">
        <f>CAT!C611</f>
        <v>1.134164263075727E-2</v>
      </c>
      <c r="D611">
        <f>DIA!C611</f>
        <v>5.5752237572018887E-3</v>
      </c>
      <c r="E611">
        <f>HD!C611</f>
        <v>3.2293404790982036E-3</v>
      </c>
      <c r="F611">
        <f>MSFT!C611</f>
        <v>6.5303188038444157E-3</v>
      </c>
      <c r="G611">
        <f>NKE!C611</f>
        <v>4.7335625477447412E-3</v>
      </c>
      <c r="H611">
        <f>NVDA!C611</f>
        <v>3.6851485314521515E-3</v>
      </c>
      <c r="I611">
        <f>PG!C611</f>
        <v>-9.9893699451893917E-4</v>
      </c>
      <c r="J611">
        <f>TM!C611</f>
        <v>4.8751751694408483E-3</v>
      </c>
      <c r="K611">
        <f>VIG!C611</f>
        <v>4.3534325242491614E-3</v>
      </c>
      <c r="L611">
        <f>VOO!C611</f>
        <v>4.7585310294464816E-3</v>
      </c>
      <c r="M611">
        <f>WMT!C611</f>
        <v>-1.4238017485041267E-3</v>
      </c>
    </row>
    <row r="612" spans="1:13" x14ac:dyDescent="0.3">
      <c r="A612" s="1">
        <v>41799</v>
      </c>
      <c r="B612">
        <v>0</v>
      </c>
      <c r="C612">
        <f>CAT!C612</f>
        <v>5.2550343149073879E-3</v>
      </c>
      <c r="D612">
        <f>DIA!C612</f>
        <v>9.4578396715152343E-4</v>
      </c>
      <c r="E612">
        <f>HD!C612</f>
        <v>-3.7234400834613898E-4</v>
      </c>
      <c r="F612">
        <f>MSFT!C612</f>
        <v>-5.0755231394716419E-3</v>
      </c>
      <c r="G612">
        <f>NKE!C612</f>
        <v>5.7552422883912543E-3</v>
      </c>
      <c r="H612">
        <f>NVDA!C612</f>
        <v>1.0507397712174237E-3</v>
      </c>
      <c r="I612">
        <f>PG!C612</f>
        <v>7.4929628110549152E-4</v>
      </c>
      <c r="J612">
        <f>TM!C612</f>
        <v>-6.9495604468862004E-4</v>
      </c>
      <c r="K612">
        <f>VIG!C612</f>
        <v>1.9143516470087689E-3</v>
      </c>
      <c r="L612">
        <f>VOO!C612</f>
        <v>1.0047509632810463E-3</v>
      </c>
      <c r="M612">
        <f>WMT!C612</f>
        <v>-2.5936418084706245E-3</v>
      </c>
    </row>
    <row r="613" spans="1:13" x14ac:dyDescent="0.3">
      <c r="A613" s="1">
        <v>41800</v>
      </c>
      <c r="B613">
        <v>0</v>
      </c>
      <c r="C613">
        <f>CAT!C613</f>
        <v>5.1360936980735126E-3</v>
      </c>
      <c r="D613">
        <f>DIA!C613</f>
        <v>6.4970671747945085E-4</v>
      </c>
      <c r="E613">
        <f>HD!C613</f>
        <v>1.6118043019289557E-3</v>
      </c>
      <c r="F613">
        <f>MSFT!C613</f>
        <v>-3.8842048716726326E-3</v>
      </c>
      <c r="G613">
        <f>NKE!C613</f>
        <v>-4.7063339692501524E-3</v>
      </c>
      <c r="H613">
        <f>NVDA!C613</f>
        <v>5.2354522024559572E-3</v>
      </c>
      <c r="I613">
        <f>PG!C613</f>
        <v>7.4907852969908876E-4</v>
      </c>
      <c r="J613">
        <f>TM!C613</f>
        <v>-1.0483256595944219E-2</v>
      </c>
      <c r="K613">
        <f>VIG!C613</f>
        <v>-1.9143516470086933E-3</v>
      </c>
      <c r="L613">
        <f>VOO!C613</f>
        <v>2.2307456777121611E-4</v>
      </c>
      <c r="M613">
        <f>WMT!C613</f>
        <v>-5.0772158037465254E-3</v>
      </c>
    </row>
    <row r="614" spans="1:13" x14ac:dyDescent="0.3">
      <c r="A614" s="1">
        <v>41801</v>
      </c>
      <c r="B614">
        <v>0</v>
      </c>
      <c r="C614">
        <f>CAT!C614</f>
        <v>-5.6878698204568907E-3</v>
      </c>
      <c r="D614">
        <f>DIA!C614</f>
        <v>-5.9224168882323217E-3</v>
      </c>
      <c r="E614">
        <f>HD!C614</f>
        <v>-1.1585689181711083E-2</v>
      </c>
      <c r="F614">
        <f>MSFT!C614</f>
        <v>-6.0998718958488506E-3</v>
      </c>
      <c r="G614">
        <f>NKE!C614</f>
        <v>-1.5450868325469758E-2</v>
      </c>
      <c r="H614">
        <f>NVDA!C614</f>
        <v>1.2970438784867483E-2</v>
      </c>
      <c r="I614">
        <f>PG!C614</f>
        <v>-1.1238357900248731E-3</v>
      </c>
      <c r="J614">
        <f>TM!C614</f>
        <v>1.6671842049512096E-3</v>
      </c>
      <c r="K614">
        <f>VIG!C614</f>
        <v>-4.9950715327403972E-3</v>
      </c>
      <c r="L614">
        <f>VOO!C614</f>
        <v>-3.240462078801402E-3</v>
      </c>
      <c r="M614">
        <f>WMT!C614</f>
        <v>-6.0219008126029911E-3</v>
      </c>
    </row>
    <row r="615" spans="1:13" x14ac:dyDescent="0.3">
      <c r="A615" s="1">
        <v>41802</v>
      </c>
      <c r="B615">
        <v>0</v>
      </c>
      <c r="C615">
        <f>CAT!C615</f>
        <v>-1.8947492238360338E-2</v>
      </c>
      <c r="D615">
        <f>DIA!C615</f>
        <v>-6.3162744795802004E-3</v>
      </c>
      <c r="E615">
        <f>HD!C615</f>
        <v>-1.7441982386694879E-2</v>
      </c>
      <c r="F615">
        <f>MSFT!C615</f>
        <v>-6.8760269515099216E-3</v>
      </c>
      <c r="G615">
        <f>NKE!C615</f>
        <v>-4.9364545187184474E-3</v>
      </c>
      <c r="H615">
        <f>NVDA!C615</f>
        <v>6.1661317530555858E-3</v>
      </c>
      <c r="I615">
        <f>PG!C615</f>
        <v>-3.7537425117733563E-3</v>
      </c>
      <c r="J615">
        <f>TM!C615</f>
        <v>1.7519211286288112E-3</v>
      </c>
      <c r="K615">
        <f>VIG!C615</f>
        <v>-7.6043951072741339E-3</v>
      </c>
      <c r="L615">
        <f>VOO!C615</f>
        <v>-7.4710942599320665E-3</v>
      </c>
      <c r="M615">
        <f>WMT!C615</f>
        <v>-5.6616768568500354E-3</v>
      </c>
    </row>
    <row r="616" spans="1:13" x14ac:dyDescent="0.3">
      <c r="A616" s="1">
        <v>41803</v>
      </c>
      <c r="B616">
        <v>0</v>
      </c>
      <c r="C616">
        <f>CAT!C616</f>
        <v>1.1245998777313923E-3</v>
      </c>
      <c r="D616">
        <f>DIA!C616</f>
        <v>1.9708510890418598E-3</v>
      </c>
      <c r="E616">
        <f>HD!C616</f>
        <v>-4.6008260092911743E-3</v>
      </c>
      <c r="F616">
        <f>MSFT!C616</f>
        <v>1.5890548289850669E-2</v>
      </c>
      <c r="G616">
        <f>NKE!C616</f>
        <v>-2.0080519808005457E-3</v>
      </c>
      <c r="H616">
        <f>NVDA!C616</f>
        <v>1.0244844181098252E-3</v>
      </c>
      <c r="I616">
        <f>PG!C616</f>
        <v>-1.5060520937987538E-3</v>
      </c>
      <c r="J616">
        <f>TM!C616</f>
        <v>-1.7512453677597572E-4</v>
      </c>
      <c r="K616">
        <f>VIG!C616</f>
        <v>1.4217185905457017E-3</v>
      </c>
      <c r="L616">
        <f>VOO!C616</f>
        <v>3.1526465174360405E-3</v>
      </c>
      <c r="M616">
        <f>WMT!C616</f>
        <v>-5.9599853348765077E-3</v>
      </c>
    </row>
    <row r="617" spans="1:13" x14ac:dyDescent="0.3">
      <c r="A617" s="1">
        <v>41806</v>
      </c>
      <c r="B617">
        <v>0</v>
      </c>
      <c r="C617">
        <f>CAT!C617</f>
        <v>3.7465373597757898E-4</v>
      </c>
      <c r="D617">
        <f>DIA!C617</f>
        <v>4.1748843418179456E-4</v>
      </c>
      <c r="E617">
        <f>HD!C617</f>
        <v>1.057549044834615E-2</v>
      </c>
      <c r="F617">
        <f>MSFT!C617</f>
        <v>6.5271611156713051E-3</v>
      </c>
      <c r="G617">
        <f>NKE!C617</f>
        <v>-9.38437368457941E-4</v>
      </c>
      <c r="H617">
        <f>NVDA!C617</f>
        <v>-3.0754250249767751E-3</v>
      </c>
      <c r="I617">
        <f>PG!C617</f>
        <v>6.2779487538764083E-4</v>
      </c>
      <c r="J617">
        <f>TM!C617</f>
        <v>2.0987801005065481E-3</v>
      </c>
      <c r="K617">
        <f>VIG!C617</f>
        <v>5.1678011162990453E-4</v>
      </c>
      <c r="L617">
        <f>VOO!C617</f>
        <v>8.4263211222139207E-4</v>
      </c>
      <c r="M617">
        <f>WMT!C617</f>
        <v>7.9650289538306808E-4</v>
      </c>
    </row>
    <row r="618" spans="1:13" x14ac:dyDescent="0.3">
      <c r="A618" s="1">
        <v>41807</v>
      </c>
      <c r="B618">
        <v>0</v>
      </c>
      <c r="C618">
        <f>CAT!C618</f>
        <v>-1.3116587040826293E-3</v>
      </c>
      <c r="D618">
        <f>DIA!C618</f>
        <v>1.8467084115977202E-3</v>
      </c>
      <c r="E618">
        <f>HD!C618</f>
        <v>1.4095459518932194E-2</v>
      </c>
      <c r="F618">
        <f>MSFT!C618</f>
        <v>4.3280995024845299E-3</v>
      </c>
      <c r="G618">
        <f>NKE!C618</f>
        <v>7.2171318008360727E-3</v>
      </c>
      <c r="H618">
        <f>NVDA!C618</f>
        <v>6.6512760840773668E-3</v>
      </c>
      <c r="I618">
        <f>PG!C618</f>
        <v>-1.3811011403161585E-3</v>
      </c>
      <c r="J618">
        <f>TM!C618</f>
        <v>2.0069758660863596E-3</v>
      </c>
      <c r="K618">
        <f>VIG!C618</f>
        <v>2.1925752463149884E-3</v>
      </c>
      <c r="L618">
        <f>VOO!C618</f>
        <v>2.6358242883695962E-3</v>
      </c>
      <c r="M618">
        <f>WMT!C618</f>
        <v>-4.6564367748479539E-3</v>
      </c>
    </row>
    <row r="619" spans="1:13" x14ac:dyDescent="0.3">
      <c r="A619" s="1">
        <v>41808</v>
      </c>
      <c r="B619">
        <v>0</v>
      </c>
      <c r="C619">
        <f>CAT!C619</f>
        <v>7.5648203825352603E-3</v>
      </c>
      <c r="D619">
        <f>DIA!C619</f>
        <v>5.5201564824240105E-3</v>
      </c>
      <c r="E619">
        <f>HD!C619</f>
        <v>8.5857636246428701E-3</v>
      </c>
      <c r="F619">
        <f>MSFT!C619</f>
        <v>-7.2020870597569442E-4</v>
      </c>
      <c r="G619">
        <f>NKE!C619</f>
        <v>1.4805509593864334E-2</v>
      </c>
      <c r="H619">
        <f>NVDA!C619</f>
        <v>-1.0202912886557024E-3</v>
      </c>
      <c r="I619">
        <f>PG!C619</f>
        <v>2.6349400418370209E-3</v>
      </c>
      <c r="J619">
        <f>TM!C619</f>
        <v>1.1613933180208589E-2</v>
      </c>
      <c r="K619">
        <f>VIG!C619</f>
        <v>9.4899906012282983E-3</v>
      </c>
      <c r="L619">
        <f>VOO!C619</f>
        <v>7.421899344399286E-3</v>
      </c>
      <c r="M619">
        <f>WMT!C619</f>
        <v>9.4234556808637307E-3</v>
      </c>
    </row>
    <row r="620" spans="1:13" x14ac:dyDescent="0.3">
      <c r="A620" s="1">
        <v>41809</v>
      </c>
      <c r="B620">
        <v>0</v>
      </c>
      <c r="C620">
        <f>CAT!C620</f>
        <v>-2.1421786235340324E-3</v>
      </c>
      <c r="D620">
        <f>DIA!C620</f>
        <v>9.4692762582038333E-4</v>
      </c>
      <c r="E620">
        <f>HD!C620</f>
        <v>-3.3507765799592176E-3</v>
      </c>
      <c r="F620">
        <f>MSFT!C620</f>
        <v>-3.3668412844097893E-3</v>
      </c>
      <c r="G620">
        <f>NKE!C620</f>
        <v>-7.507642023099538E-3</v>
      </c>
      <c r="H620">
        <f>NVDA!C620</f>
        <v>-2.3239157944559895E-2</v>
      </c>
      <c r="I620">
        <f>PG!C620</f>
        <v>5.6241086660576067E-3</v>
      </c>
      <c r="J620">
        <f>TM!C620</f>
        <v>1.4542627811034272E-2</v>
      </c>
      <c r="K620">
        <f>VIG!C620</f>
        <v>2.6766624299153375E-3</v>
      </c>
      <c r="L620">
        <f>VOO!C620</f>
        <v>1.2221438210852551E-3</v>
      </c>
      <c r="M620">
        <f>WMT!C620</f>
        <v>2.243118674267062E-3</v>
      </c>
    </row>
    <row r="621" spans="1:13" x14ac:dyDescent="0.3">
      <c r="A621" s="1">
        <v>41810</v>
      </c>
      <c r="B621">
        <v>0</v>
      </c>
      <c r="C621">
        <f>CAT!C621</f>
        <v>1.9665369242624429E-2</v>
      </c>
      <c r="D621">
        <f>DIA!C621</f>
        <v>1.8707162985377303E-3</v>
      </c>
      <c r="E621">
        <f>HD!C621</f>
        <v>-3.3621556216724131E-3</v>
      </c>
      <c r="F621">
        <f>MSFT!C621</f>
        <v>4.0870499903855086E-3</v>
      </c>
      <c r="G621">
        <f>NKE!C621</f>
        <v>-7.1643778630199086E-3</v>
      </c>
      <c r="H621">
        <f>NVDA!C621</f>
        <v>-1.1032202797735022E-2</v>
      </c>
      <c r="I621">
        <f>PG!C621</f>
        <v>-3.8706827286580708E-3</v>
      </c>
      <c r="J621">
        <f>TM!C621</f>
        <v>3.9835308233580327E-3</v>
      </c>
      <c r="K621">
        <f>VIG!C621</f>
        <v>1.5265623901985618E-3</v>
      </c>
      <c r="L621">
        <f>VOO!C621</f>
        <v>1.9970940526351636E-3</v>
      </c>
      <c r="M621">
        <f>WMT!C621</f>
        <v>-2.507433852748622E-3</v>
      </c>
    </row>
    <row r="622" spans="1:13" x14ac:dyDescent="0.3">
      <c r="A622" s="1">
        <v>41813</v>
      </c>
      <c r="B622">
        <v>0</v>
      </c>
      <c r="C622">
        <f>CAT!C622</f>
        <v>-5.5003522330265174E-3</v>
      </c>
      <c r="D622">
        <f>DIA!C622</f>
        <v>-1.0055786728559789E-3</v>
      </c>
      <c r="E622">
        <f>HD!C622</f>
        <v>5.8452558938246885E-3</v>
      </c>
      <c r="F622">
        <f>MSFT!C622</f>
        <v>7.4101362638054995E-3</v>
      </c>
      <c r="G622">
        <f>NKE!C622</f>
        <v>4.6493590824386024E-3</v>
      </c>
      <c r="H622">
        <f>NVDA!C622</f>
        <v>-1.1690044256597525E-2</v>
      </c>
      <c r="I622">
        <f>PG!C622</f>
        <v>-5.1429170844436043E-3</v>
      </c>
      <c r="J622">
        <f>TM!C622</f>
        <v>-8.4948541847144881E-3</v>
      </c>
      <c r="K622">
        <f>VIG!C622</f>
        <v>-2.071870398628294E-3</v>
      </c>
      <c r="L622">
        <f>VOO!C622</f>
        <v>-4.5100752956004101E-4</v>
      </c>
      <c r="M622">
        <f>WMT!C622</f>
        <v>1.4525504534060316E-3</v>
      </c>
    </row>
    <row r="623" spans="1:13" x14ac:dyDescent="0.3">
      <c r="A623" s="1">
        <v>41814</v>
      </c>
      <c r="B623">
        <v>0</v>
      </c>
      <c r="C623">
        <f>CAT!C623</f>
        <v>-8.9570187840355402E-3</v>
      </c>
      <c r="D623">
        <f>DIA!C623</f>
        <v>-6.1765104486714E-3</v>
      </c>
      <c r="E623">
        <f>HD!C623</f>
        <v>-2.6075835656455501E-3</v>
      </c>
      <c r="F623">
        <f>MSFT!C623</f>
        <v>-5.7320700566291915E-3</v>
      </c>
      <c r="G623">
        <f>NKE!C623</f>
        <v>-6.2485546036619606E-3</v>
      </c>
      <c r="H623">
        <f>NVDA!C623</f>
        <v>-1.562095705983056E-2</v>
      </c>
      <c r="I623">
        <f>PG!C623</f>
        <v>-6.4341268478592039E-3</v>
      </c>
      <c r="J623">
        <f>TM!C623</f>
        <v>-5.7320365865778967E-3</v>
      </c>
      <c r="K623">
        <f>VIG!C623</f>
        <v>-7.7111000780522472E-3</v>
      </c>
      <c r="L623">
        <f>VOO!C623</f>
        <v>-5.9210946917536847E-3</v>
      </c>
      <c r="M623">
        <f>WMT!C623</f>
        <v>2.3723797038431769E-3</v>
      </c>
    </row>
    <row r="624" spans="1:13" x14ac:dyDescent="0.3">
      <c r="A624" s="1">
        <v>41815</v>
      </c>
      <c r="B624">
        <v>0</v>
      </c>
      <c r="C624">
        <f>CAT!C624</f>
        <v>5.82654281657806E-3</v>
      </c>
      <c r="D624">
        <f>DIA!C624</f>
        <v>2.4396804554833286E-3</v>
      </c>
      <c r="E624">
        <f>HD!C624</f>
        <v>1.2425814257340478E-3</v>
      </c>
      <c r="F624">
        <f>MSFT!C624</f>
        <v>6.6840045477468343E-3</v>
      </c>
      <c r="G624">
        <f>NKE!C624</f>
        <v>1.9676993956387279E-2</v>
      </c>
      <c r="H624">
        <f>NVDA!C624</f>
        <v>1.0262051951277652E-2</v>
      </c>
      <c r="I624">
        <f>PG!C624</f>
        <v>3.9161184911905506E-3</v>
      </c>
      <c r="J624">
        <f>TM!C624</f>
        <v>7.8624039973581219E-3</v>
      </c>
      <c r="K624">
        <f>VIG!C624</f>
        <v>3.8627089961810273E-3</v>
      </c>
      <c r="L624">
        <f>VOO!C624</f>
        <v>4.2491719534885359E-3</v>
      </c>
      <c r="M624">
        <f>WMT!C624</f>
        <v>-4.617746626440029E-3</v>
      </c>
    </row>
    <row r="625" spans="1:13" x14ac:dyDescent="0.3">
      <c r="A625" s="1">
        <v>41816</v>
      </c>
      <c r="B625">
        <v>0</v>
      </c>
      <c r="C625">
        <f>CAT!C625</f>
        <v>7.3727709803717175E-4</v>
      </c>
      <c r="D625">
        <f>DIA!C625</f>
        <v>-1.1896161461866523E-3</v>
      </c>
      <c r="E625">
        <f>HD!C625</f>
        <v>2.7280308249079243E-3</v>
      </c>
      <c r="F625">
        <f>MSFT!C625</f>
        <v>-7.4027612929834716E-3</v>
      </c>
      <c r="G625">
        <f>NKE!C625</f>
        <v>5.087088640576407E-3</v>
      </c>
      <c r="H625">
        <f>NVDA!C625</f>
        <v>-1.3524437373421985E-2</v>
      </c>
      <c r="I625">
        <f>PG!C625</f>
        <v>-8.864370120938752E-3</v>
      </c>
      <c r="J625">
        <f>TM!C625</f>
        <v>1.5313715503030504E-3</v>
      </c>
      <c r="K625">
        <f>VIG!C625</f>
        <v>-7.7147880693228187E-4</v>
      </c>
      <c r="L625">
        <f>VOO!C625</f>
        <v>-5.0216249433472963E-4</v>
      </c>
      <c r="M625">
        <f>WMT!C625</f>
        <v>-9.4331161898709819E-3</v>
      </c>
    </row>
    <row r="626" spans="1:13" x14ac:dyDescent="0.3">
      <c r="A626" s="1">
        <v>41817</v>
      </c>
      <c r="B626">
        <v>0</v>
      </c>
      <c r="C626">
        <f>CAT!C626</f>
        <v>2.3931988694202862E-3</v>
      </c>
      <c r="D626">
        <f>DIA!C626</f>
        <v>5.3548647930872265E-4</v>
      </c>
      <c r="E626">
        <f>HD!C626</f>
        <v>4.6948984413161116E-3</v>
      </c>
      <c r="F626">
        <f>MSFT!C626</f>
        <v>1.2623535985674087E-2</v>
      </c>
      <c r="G626">
        <f>NKE!C626</f>
        <v>1.0612416238296772E-2</v>
      </c>
      <c r="H626">
        <f>NVDA!C626</f>
        <v>1.0887207530716103E-3</v>
      </c>
      <c r="I626">
        <f>PG!C626</f>
        <v>5.0749524807839211E-3</v>
      </c>
      <c r="J626">
        <f>TM!C626</f>
        <v>1.0064008772834207E-2</v>
      </c>
      <c r="K626">
        <f>VIG!C626</f>
        <v>1.9273592132953642E-3</v>
      </c>
      <c r="L626">
        <f>VOO!C626</f>
        <v>1.7284031738876897E-3</v>
      </c>
      <c r="M626">
        <f>WMT!C626</f>
        <v>5.7232289315275239E-3</v>
      </c>
    </row>
    <row r="627" spans="1:13" x14ac:dyDescent="0.3">
      <c r="A627" s="1">
        <v>41820</v>
      </c>
      <c r="B627">
        <v>1</v>
      </c>
      <c r="C627">
        <f>CAT!C627</f>
        <v>-1.011780477740868E-3</v>
      </c>
      <c r="D627">
        <f>DIA!C627</f>
        <v>-1.6667587015907084E-3</v>
      </c>
      <c r="E627">
        <f>HD!C627</f>
        <v>-2.0974237601025826E-3</v>
      </c>
      <c r="F627">
        <f>MSFT!C627</f>
        <v>-1.3103075682317908E-2</v>
      </c>
      <c r="G627">
        <f>NKE!C627</f>
        <v>-1.675097677317997E-3</v>
      </c>
      <c r="H627">
        <f>NVDA!C627</f>
        <v>8.6672432729435686E-3</v>
      </c>
      <c r="I627">
        <f>PG!C627</f>
        <v>-5.4568246269522686E-3</v>
      </c>
      <c r="J627">
        <f>TM!C627</f>
        <v>6.8762401427656279E-3</v>
      </c>
      <c r="K627">
        <f>VIG!C627</f>
        <v>6.4188725103017088E-4</v>
      </c>
      <c r="L627">
        <f>VOO!C627</f>
        <v>-2.7833155740824038E-4</v>
      </c>
      <c r="M627">
        <f>WMT!C627</f>
        <v>-3.5898452387859636E-3</v>
      </c>
    </row>
    <row r="628" spans="1:13" x14ac:dyDescent="0.3">
      <c r="A628" s="1">
        <v>41821</v>
      </c>
      <c r="B628">
        <v>0</v>
      </c>
      <c r="C628">
        <f>CAT!C628</f>
        <v>4.5905026776157324E-3</v>
      </c>
      <c r="D628">
        <f>DIA!C628</f>
        <v>7.7726868206851709E-3</v>
      </c>
      <c r="E628">
        <f>HD!C628</f>
        <v>1.0566439317219166E-2</v>
      </c>
      <c r="F628">
        <f>MSFT!C628</f>
        <v>4.0683304949599959E-3</v>
      </c>
      <c r="G628">
        <f>NKE!C628</f>
        <v>5.7861953250874475E-3</v>
      </c>
      <c r="H628">
        <f>NVDA!C628</f>
        <v>1.1263193272523012E-2</v>
      </c>
      <c r="I628">
        <f>PG!C628</f>
        <v>8.7416827037207108E-3</v>
      </c>
      <c r="J628">
        <f>TM!C628</f>
        <v>2.1495583961618468E-2</v>
      </c>
      <c r="K628">
        <f>VIG!C628</f>
        <v>5.3735774230723246E-3</v>
      </c>
      <c r="L628">
        <f>VOO!C628</f>
        <v>6.9975671385732897E-3</v>
      </c>
      <c r="M628">
        <f>WMT!C628</f>
        <v>2.7933423434030563E-3</v>
      </c>
    </row>
    <row r="629" spans="1:13" x14ac:dyDescent="0.3">
      <c r="A629" s="1">
        <v>41822</v>
      </c>
      <c r="B629">
        <v>0</v>
      </c>
      <c r="C629">
        <f>CAT!C629</f>
        <v>3.5660379283981624E-3</v>
      </c>
      <c r="D629">
        <f>DIA!C629</f>
        <v>1.1814368249922864E-3</v>
      </c>
      <c r="E629">
        <f>HD!C629</f>
        <v>1.953382209750814E-3</v>
      </c>
      <c r="F629">
        <f>MSFT!C629</f>
        <v>7.164257564507495E-4</v>
      </c>
      <c r="G629">
        <f>NKE!C629</f>
        <v>-2.6964136040100602E-3</v>
      </c>
      <c r="H629">
        <f>NVDA!C629</f>
        <v>-3.740282582241323E-3</v>
      </c>
      <c r="I629">
        <f>PG!C629</f>
        <v>3.5257103524975741E-3</v>
      </c>
      <c r="J629">
        <f>TM!C629</f>
        <v>-3.112970473536405E-3</v>
      </c>
      <c r="K629">
        <f>VIG!C629</f>
        <v>3.8275492463599718E-4</v>
      </c>
      <c r="L629">
        <f>VOO!C629</f>
        <v>7.1905990329915734E-4</v>
      </c>
      <c r="M629">
        <f>WMT!C629</f>
        <v>4.5063901537264212E-3</v>
      </c>
    </row>
    <row r="630" spans="1:13" x14ac:dyDescent="0.3">
      <c r="A630" s="1">
        <v>41823</v>
      </c>
      <c r="B630">
        <v>0</v>
      </c>
      <c r="C630">
        <f>CAT!C630</f>
        <v>1.3778242990573652E-2</v>
      </c>
      <c r="D630">
        <f>DIA!C630</f>
        <v>6.2968461089415772E-3</v>
      </c>
      <c r="E630">
        <f>HD!C630</f>
        <v>8.5362480637801654E-4</v>
      </c>
      <c r="F630">
        <f>MSFT!C630</f>
        <v>-2.3895705063560566E-3</v>
      </c>
      <c r="G630">
        <f>NKE!C630</f>
        <v>8.4483436163694057E-3</v>
      </c>
      <c r="H630">
        <f>NVDA!C630</f>
        <v>9.0595027079409911E-3</v>
      </c>
      <c r="I630">
        <f>PG!C630</f>
        <v>5.2649483078097675E-3</v>
      </c>
      <c r="J630">
        <f>TM!C630</f>
        <v>-1.2315644842502466E-3</v>
      </c>
      <c r="K630">
        <f>VIG!C630</f>
        <v>4.7080164393885314E-3</v>
      </c>
      <c r="L630">
        <f>VOO!C630</f>
        <v>5.0198277445766435E-3</v>
      </c>
      <c r="M630">
        <f>WMT!C630</f>
        <v>1.7175228470918352E-3</v>
      </c>
    </row>
    <row r="631" spans="1:13" x14ac:dyDescent="0.3">
      <c r="A631" s="1">
        <v>41827</v>
      </c>
      <c r="B631">
        <v>0</v>
      </c>
      <c r="C631">
        <f>CAT!C631</f>
        <v>-8.316865761954631E-3</v>
      </c>
      <c r="D631">
        <f>DIA!C631</f>
        <v>-3.5848475880690743E-3</v>
      </c>
      <c r="E631">
        <f>HD!C631</f>
        <v>-7.7078228573702525E-3</v>
      </c>
      <c r="F631">
        <f>MSFT!C631</f>
        <v>4.5351807534551722E-3</v>
      </c>
      <c r="G631">
        <f>NKE!C631</f>
        <v>2.5466182991921577E-3</v>
      </c>
      <c r="H631">
        <f>NVDA!C631</f>
        <v>-7.9895342243193907E-3</v>
      </c>
      <c r="I631">
        <f>PG!C631</f>
        <v>2.6222424262969885E-3</v>
      </c>
      <c r="J631">
        <f>TM!C631</f>
        <v>-4.6934281431178183E-3</v>
      </c>
      <c r="K631">
        <f>VIG!C631</f>
        <v>-3.1785314380467799E-3</v>
      </c>
      <c r="L631">
        <f>VOO!C631</f>
        <v>-3.2515799958883138E-3</v>
      </c>
      <c r="M631">
        <f>WMT!C631</f>
        <v>4.2151686881626545E-3</v>
      </c>
    </row>
    <row r="632" spans="1:13" x14ac:dyDescent="0.3">
      <c r="A632" s="1">
        <v>41828</v>
      </c>
      <c r="B632">
        <v>0</v>
      </c>
      <c r="C632">
        <f>CAT!C632</f>
        <v>-6.3746757945632579E-3</v>
      </c>
      <c r="D632">
        <f>DIA!C632</f>
        <v>-5.9642148419450838E-3</v>
      </c>
      <c r="E632">
        <f>HD!C632</f>
        <v>-8.1392208776825906E-3</v>
      </c>
      <c r="F632">
        <f>MSFT!C632</f>
        <v>-5.0140190429657245E-3</v>
      </c>
      <c r="G632">
        <f>NKE!C632</f>
        <v>-1.2538588890430667E-2</v>
      </c>
      <c r="H632">
        <f>NVDA!C632</f>
        <v>-8.0536555852061941E-3</v>
      </c>
      <c r="I632">
        <f>PG!C632</f>
        <v>4.6034075706885271E-3</v>
      </c>
      <c r="J632">
        <f>TM!C632</f>
        <v>-7.1233306993391879E-3</v>
      </c>
      <c r="K632">
        <f>VIG!C632</f>
        <v>-3.6999346588557384E-3</v>
      </c>
      <c r="L632">
        <f>VOO!C632</f>
        <v>-6.480135266295566E-3</v>
      </c>
      <c r="M632">
        <f>WMT!C632</f>
        <v>7.5959598259962889E-3</v>
      </c>
    </row>
    <row r="633" spans="1:13" x14ac:dyDescent="0.3">
      <c r="A633" s="1">
        <v>41829</v>
      </c>
      <c r="B633">
        <v>0</v>
      </c>
      <c r="C633">
        <f>CAT!C633</f>
        <v>6.1931125419349689E-3</v>
      </c>
      <c r="D633">
        <f>DIA!C633</f>
        <v>4.3143556749598482E-3</v>
      </c>
      <c r="E633">
        <f>HD!C633</f>
        <v>-3.7157919214189314E-4</v>
      </c>
      <c r="F633">
        <f>MSFT!C633</f>
        <v>-2.6362105856641256E-3</v>
      </c>
      <c r="G633">
        <f>NKE!C633</f>
        <v>1.3047112961424804E-2</v>
      </c>
      <c r="H633">
        <f>NVDA!C633</f>
        <v>2.974222760604605E-2</v>
      </c>
      <c r="I633">
        <f>PG!C633</f>
        <v>1.3684541272145087E-2</v>
      </c>
      <c r="J633">
        <f>TM!C633</f>
        <v>-2.1637264531092267E-3</v>
      </c>
      <c r="K633">
        <f>VIG!C633</f>
        <v>2.5527437751416198E-3</v>
      </c>
      <c r="L633">
        <f>VOO!C633</f>
        <v>4.1586154653532811E-3</v>
      </c>
      <c r="M633">
        <f>WMT!C633</f>
        <v>7.2793791015695556E-3</v>
      </c>
    </row>
    <row r="634" spans="1:13" x14ac:dyDescent="0.3">
      <c r="A634" s="1">
        <v>41830</v>
      </c>
      <c r="B634">
        <v>0</v>
      </c>
      <c r="C634">
        <f>CAT!C634</f>
        <v>-7.1069139880253233E-3</v>
      </c>
      <c r="D634">
        <f>DIA!C634</f>
        <v>-3.6627581830079889E-3</v>
      </c>
      <c r="E634">
        <f>HD!C634</f>
        <v>-1.6611877956978827E-2</v>
      </c>
      <c r="F634">
        <f>MSFT!C634</f>
        <v>4.7988494102472925E-4</v>
      </c>
      <c r="G634">
        <f>NKE!C634</f>
        <v>-1.5238155588699594E-2</v>
      </c>
      <c r="H634">
        <f>NVDA!C634</f>
        <v>-5.2469890034266518E-3</v>
      </c>
      <c r="I634">
        <f>PG!C634</f>
        <v>-7.3523459254985193E-4</v>
      </c>
      <c r="J634">
        <f>TM!C634</f>
        <v>-1.6716666835942778E-2</v>
      </c>
      <c r="K634">
        <f>VIG!C634</f>
        <v>-4.8563020811941649E-3</v>
      </c>
      <c r="L634">
        <f>VOO!C634</f>
        <v>-3.8251735853374659E-3</v>
      </c>
      <c r="M634">
        <f>WMT!C634</f>
        <v>-1.9448396519810556E-3</v>
      </c>
    </row>
    <row r="635" spans="1:13" x14ac:dyDescent="0.3">
      <c r="A635" s="1">
        <v>41831</v>
      </c>
      <c r="B635">
        <v>0</v>
      </c>
      <c r="C635">
        <f>CAT!C635</f>
        <v>5.4715026519010571E-3</v>
      </c>
      <c r="D635">
        <f>DIA!C635</f>
        <v>1.4191820041286113E-3</v>
      </c>
      <c r="E635">
        <f>HD!C635</f>
        <v>2.6416943550703624E-3</v>
      </c>
      <c r="F635">
        <f>MSFT!C635</f>
        <v>9.5487123847930108E-3</v>
      </c>
      <c r="G635">
        <f>NKE!C635</f>
        <v>-2.7134937038134615E-3</v>
      </c>
      <c r="H635">
        <f>NVDA!C635</f>
        <v>2.1022543346015808E-3</v>
      </c>
      <c r="I635">
        <f>PG!C635</f>
        <v>-5.5290817884175811E-3</v>
      </c>
      <c r="J635">
        <f>TM!C635</f>
        <v>3.9734274557327934E-3</v>
      </c>
      <c r="K635">
        <f>VIG!C635</f>
        <v>-1.4107781574659954E-3</v>
      </c>
      <c r="L635">
        <f>VOO!C635</f>
        <v>1.3323641242056125E-3</v>
      </c>
      <c r="M635">
        <f>WMT!C635</f>
        <v>-3.1189664074343431E-3</v>
      </c>
    </row>
    <row r="636" spans="1:13" x14ac:dyDescent="0.3">
      <c r="A636" s="1">
        <v>41834</v>
      </c>
      <c r="B636">
        <v>0</v>
      </c>
      <c r="C636">
        <f>CAT!C636</f>
        <v>1.181441378148932E-3</v>
      </c>
      <c r="D636">
        <f>DIA!C636</f>
        <v>6.4216852803956979E-3</v>
      </c>
      <c r="E636">
        <f>HD!C636</f>
        <v>-1.8864618257421124E-3</v>
      </c>
      <c r="F636">
        <f>MSFT!C636</f>
        <v>1.1875222310370939E-3</v>
      </c>
      <c r="G636">
        <f>NKE!C636</f>
        <v>8.5031859702208099E-3</v>
      </c>
      <c r="H636">
        <f>NVDA!C636</f>
        <v>1.2519491679787215E-2</v>
      </c>
      <c r="I636">
        <f>PG!C636</f>
        <v>1.9695432137279735E-3</v>
      </c>
      <c r="J636">
        <f>TM!C636</f>
        <v>4.0418172316276767E-3</v>
      </c>
      <c r="K636">
        <f>VIG!C636</f>
        <v>3.7143364635186856E-3</v>
      </c>
      <c r="L636">
        <f>VOO!C636</f>
        <v>4.9247688830790616E-3</v>
      </c>
      <c r="M636">
        <f>WMT!C636</f>
        <v>-3.5210276073344396E-3</v>
      </c>
    </row>
    <row r="637" spans="1:13" x14ac:dyDescent="0.3">
      <c r="A637" s="1">
        <v>41835</v>
      </c>
      <c r="B637">
        <v>0</v>
      </c>
      <c r="C637">
        <f>CAT!C637</f>
        <v>-2.1821935756493088E-3</v>
      </c>
      <c r="D637">
        <f>DIA!C637</f>
        <v>5.280304237805718E-4</v>
      </c>
      <c r="E637">
        <f>HD!C637</f>
        <v>5.0215140892110573E-3</v>
      </c>
      <c r="F637">
        <f>MSFT!C637</f>
        <v>7.329329716461456E-3</v>
      </c>
      <c r="G637">
        <f>NKE!C637</f>
        <v>1.0254663985518936E-3</v>
      </c>
      <c r="H637">
        <f>NVDA!C637</f>
        <v>4.1388261190623242E-3</v>
      </c>
      <c r="I637">
        <f>PG!C637</f>
        <v>-7.382971700486509E-4</v>
      </c>
      <c r="J637">
        <f>TM!C637</f>
        <v>-2.4399907971980406E-3</v>
      </c>
      <c r="K637">
        <f>VIG!C637</f>
        <v>-3.073324640506866E-3</v>
      </c>
      <c r="L637">
        <f>VOO!C637</f>
        <v>-1.7127331509622199E-3</v>
      </c>
      <c r="M637">
        <f>WMT!C637</f>
        <v>3.7813158494251257E-3</v>
      </c>
    </row>
    <row r="638" spans="1:13" x14ac:dyDescent="0.3">
      <c r="A638" s="1">
        <v>41836</v>
      </c>
      <c r="B638">
        <v>0</v>
      </c>
      <c r="C638">
        <f>CAT!C638</f>
        <v>1.4011347843187499E-2</v>
      </c>
      <c r="D638">
        <f>DIA!C638</f>
        <v>4.0421696547817002E-3</v>
      </c>
      <c r="E638">
        <f>HD!C638</f>
        <v>-2.507383628421928E-3</v>
      </c>
      <c r="F638">
        <f>MSFT!C638</f>
        <v>3.7679460836618467E-2</v>
      </c>
      <c r="G638">
        <f>NKE!C638</f>
        <v>-1.4327344197047816E-2</v>
      </c>
      <c r="H638">
        <f>NVDA!C638</f>
        <v>-1.0329394027915589E-3</v>
      </c>
      <c r="I638">
        <f>PG!C638</f>
        <v>4.0061299764156712E-3</v>
      </c>
      <c r="J638">
        <f>TM!C638</f>
        <v>3.6996418807871811E-3</v>
      </c>
      <c r="K638">
        <f>VIG!C638</f>
        <v>1.9219793097981271E-3</v>
      </c>
      <c r="L638">
        <f>VOO!C638</f>
        <v>3.8077701318606073E-3</v>
      </c>
      <c r="M638">
        <f>WMT!C638</f>
        <v>2.5998066490583453E-4</v>
      </c>
    </row>
    <row r="639" spans="1:13" x14ac:dyDescent="0.3">
      <c r="A639" s="1">
        <v>41837</v>
      </c>
      <c r="B639">
        <v>0</v>
      </c>
      <c r="C639">
        <f>CAT!C639</f>
        <v>-1.4833909856912788E-2</v>
      </c>
      <c r="D639">
        <f>DIA!C639</f>
        <v>-8.5713586333440641E-3</v>
      </c>
      <c r="E639">
        <f>HD!C639</f>
        <v>-1.3819064957738731E-3</v>
      </c>
      <c r="F639">
        <f>MSFT!C639</f>
        <v>1.0156937750644305E-2</v>
      </c>
      <c r="G639">
        <f>NKE!C639</f>
        <v>-5.0829963624472122E-3</v>
      </c>
      <c r="H639">
        <f>NVDA!C639</f>
        <v>-2.5876228127484743E-3</v>
      </c>
      <c r="I639">
        <f>PG!C639</f>
        <v>-6.693783289865393E-3</v>
      </c>
      <c r="J639">
        <f>TM!C639</f>
        <v>-6.4834934150843409E-3</v>
      </c>
      <c r="K639">
        <f>VIG!C639</f>
        <v>-1.0032412757406503E-2</v>
      </c>
      <c r="L639">
        <f>VOO!C639</f>
        <v>-1.1801949729811308E-2</v>
      </c>
      <c r="M639">
        <f>WMT!C639</f>
        <v>-3.2578974915861846E-3</v>
      </c>
    </row>
    <row r="640" spans="1:13" x14ac:dyDescent="0.3">
      <c r="A640" s="1">
        <v>41838</v>
      </c>
      <c r="B640">
        <v>0</v>
      </c>
      <c r="C640">
        <f>CAT!C640</f>
        <v>1.0034647906120528E-2</v>
      </c>
      <c r="D640">
        <f>DIA!C640</f>
        <v>6.7762884778500496E-3</v>
      </c>
      <c r="E640">
        <f>HD!C640</f>
        <v>6.6403761208520705E-3</v>
      </c>
      <c r="F640">
        <f>MSFT!C640</f>
        <v>3.5864493412483068E-3</v>
      </c>
      <c r="G640">
        <f>NKE!C640</f>
        <v>1.2853079523048379E-2</v>
      </c>
      <c r="H640">
        <f>NVDA!C640</f>
        <v>-4.5582760530336344E-2</v>
      </c>
      <c r="I640">
        <f>PG!C640</f>
        <v>1.8640690053046741E-3</v>
      </c>
      <c r="J640">
        <f>TM!C640</f>
        <v>4.3830365618860636E-3</v>
      </c>
      <c r="K640">
        <f>VIG!C640</f>
        <v>8.880199782062604E-3</v>
      </c>
      <c r="L640">
        <f>VOO!C640</f>
        <v>1.0479376336734665E-2</v>
      </c>
      <c r="M640">
        <f>WMT!C640</f>
        <v>6.2460778594511908E-3</v>
      </c>
    </row>
    <row r="641" spans="1:13" x14ac:dyDescent="0.3">
      <c r="A641" s="1">
        <v>41841</v>
      </c>
      <c r="B641">
        <v>0</v>
      </c>
      <c r="C641">
        <f>CAT!C641</f>
        <v>5.4444823464591501E-4</v>
      </c>
      <c r="D641">
        <f>DIA!C641</f>
        <v>-2.3477217949332469E-3</v>
      </c>
      <c r="E641">
        <f>HD!C641</f>
        <v>-4.6307663300404018E-3</v>
      </c>
      <c r="F641">
        <f>MSFT!C641</f>
        <v>3.3509901683182741E-3</v>
      </c>
      <c r="G641">
        <f>NKE!C641</f>
        <v>-9.0708491775907951E-3</v>
      </c>
      <c r="H641">
        <f>NVDA!C641</f>
        <v>5.9475120098057346E-3</v>
      </c>
      <c r="I641">
        <f>PG!C641</f>
        <v>-3.3575610349408772E-3</v>
      </c>
      <c r="J641">
        <f>TM!C641</f>
        <v>-2.0206014092355369E-3</v>
      </c>
      <c r="K641">
        <f>VIG!C641</f>
        <v>-2.3092079553676793E-3</v>
      </c>
      <c r="L641">
        <f>VOO!C641</f>
        <v>-2.153383310954186E-3</v>
      </c>
      <c r="M641">
        <f>WMT!C641</f>
        <v>-4.1597440862813952E-3</v>
      </c>
    </row>
    <row r="642" spans="1:13" x14ac:dyDescent="0.3">
      <c r="A642" s="1">
        <v>41842</v>
      </c>
      <c r="B642">
        <v>0</v>
      </c>
      <c r="C642">
        <f>CAT!C642</f>
        <v>-1.5435250206811437E-3</v>
      </c>
      <c r="D642">
        <f>DIA!C642</f>
        <v>3.2850293868347613E-3</v>
      </c>
      <c r="E642">
        <f>HD!C642</f>
        <v>1.0358698420454115E-2</v>
      </c>
      <c r="F642">
        <f>MSFT!C642</f>
        <v>-2.2304528597892858E-4</v>
      </c>
      <c r="G642">
        <f>NKE!C642</f>
        <v>2.8595745750057766E-3</v>
      </c>
      <c r="H642">
        <f>NVDA!C642</f>
        <v>-4.3220654256969394E-3</v>
      </c>
      <c r="I642">
        <f>PG!C642</f>
        <v>-2.2447619718242557E-3</v>
      </c>
      <c r="J642">
        <f>TM!C642</f>
        <v>4.3727167229638359E-3</v>
      </c>
      <c r="K642">
        <f>VIG!C642</f>
        <v>3.4614209307114855E-3</v>
      </c>
      <c r="L642">
        <f>VOO!C642</f>
        <v>4.4672991525238669E-3</v>
      </c>
      <c r="M642">
        <f>WMT!C642</f>
        <v>-1.6946838844245759E-3</v>
      </c>
    </row>
    <row r="643" spans="1:13" x14ac:dyDescent="0.3">
      <c r="A643" s="1">
        <v>41843</v>
      </c>
      <c r="B643">
        <v>0</v>
      </c>
      <c r="C643">
        <f>CAT!C643</f>
        <v>-1.5381847489092571E-2</v>
      </c>
      <c r="D643">
        <f>DIA!C643</f>
        <v>-1.0545078120421129E-3</v>
      </c>
      <c r="E643">
        <f>HD!C643</f>
        <v>5.9419751962571368E-3</v>
      </c>
      <c r="F643">
        <f>MSFT!C643</f>
        <v>8.9183239200994497E-4</v>
      </c>
      <c r="G643">
        <f>NKE!C643</f>
        <v>4.2745269463770269E-3</v>
      </c>
      <c r="H643">
        <f>NVDA!C643</f>
        <v>-2.1341111922906407E-2</v>
      </c>
      <c r="I643">
        <f>PG!C643</f>
        <v>-1.3746793474404212E-3</v>
      </c>
      <c r="J643">
        <f>TM!C643</f>
        <v>2.0956066173626903E-3</v>
      </c>
      <c r="K643">
        <f>VIG!C643</f>
        <v>2.5580341038056002E-4</v>
      </c>
      <c r="L643">
        <f>VOO!C643</f>
        <v>2.3635845987748376E-3</v>
      </c>
      <c r="M643">
        <f>WMT!C643</f>
        <v>4.5565341038826474E-3</v>
      </c>
    </row>
    <row r="644" spans="1:13" x14ac:dyDescent="0.3">
      <c r="A644" s="1">
        <v>41844</v>
      </c>
      <c r="B644">
        <v>0</v>
      </c>
      <c r="C644">
        <f>CAT!C644</f>
        <v>-3.1302496755123727E-2</v>
      </c>
      <c r="D644">
        <f>DIA!C644</f>
        <v>-7.0409763931839585E-4</v>
      </c>
      <c r="E644">
        <f>HD!C644</f>
        <v>2.2188681637450281E-3</v>
      </c>
      <c r="F644">
        <f>MSFT!C644</f>
        <v>-1.0529894352859757E-2</v>
      </c>
      <c r="G644">
        <f>NKE!C644</f>
        <v>1.5772532296715793E-2</v>
      </c>
      <c r="H644">
        <f>NVDA!C644</f>
        <v>1.6575533014413165E-3</v>
      </c>
      <c r="I644">
        <f>PG!C644</f>
        <v>3.3700551475529038E-3</v>
      </c>
      <c r="J644">
        <f>TM!C644</f>
        <v>-4.1880584903859953E-4</v>
      </c>
      <c r="K644">
        <f>VIG!C644</f>
        <v>-2.3057395171721153E-3</v>
      </c>
      <c r="L644">
        <f>VOO!C644</f>
        <v>0</v>
      </c>
      <c r="M644">
        <f>WMT!C644</f>
        <v>-8.347736654858353E-3</v>
      </c>
    </row>
    <row r="645" spans="1:13" x14ac:dyDescent="0.3">
      <c r="A645" s="1">
        <v>41845</v>
      </c>
      <c r="B645">
        <v>0</v>
      </c>
      <c r="C645">
        <f>CAT!C645</f>
        <v>-1.8105920916284494E-3</v>
      </c>
      <c r="D645">
        <f>DIA!C645</f>
        <v>-7.5382846307715749E-3</v>
      </c>
      <c r="E645">
        <f>HD!C645</f>
        <v>-2.0955160654759224E-3</v>
      </c>
      <c r="F645">
        <f>MSFT!C645</f>
        <v>2.2495946596848646E-3</v>
      </c>
      <c r="G645">
        <f>NKE!C645</f>
        <v>-1.1259388326723229E-2</v>
      </c>
      <c r="H645">
        <f>NVDA!C645</f>
        <v>-1.7827653335625922E-2</v>
      </c>
      <c r="I645">
        <f>PG!C645</f>
        <v>-8.7597116638587526E-3</v>
      </c>
      <c r="J645">
        <f>TM!C645</f>
        <v>2.0919409656332925E-3</v>
      </c>
      <c r="K645">
        <f>VIG!C645</f>
        <v>-3.7254894048566098E-3</v>
      </c>
      <c r="L645">
        <f>VOO!C645</f>
        <v>-4.7879476645615628E-3</v>
      </c>
      <c r="M645">
        <f>WMT!C645</f>
        <v>-4.9892965301449122E-3</v>
      </c>
    </row>
    <row r="646" spans="1:13" x14ac:dyDescent="0.3">
      <c r="A646" s="1">
        <v>41848</v>
      </c>
      <c r="B646">
        <v>0</v>
      </c>
      <c r="C646">
        <f>CAT!C646</f>
        <v>-6.6984883158257959E-3</v>
      </c>
      <c r="D646">
        <f>DIA!C646</f>
        <v>1.4770884725814916E-3</v>
      </c>
      <c r="E646">
        <f>HD!C646</f>
        <v>4.9370556611859177E-4</v>
      </c>
      <c r="F646">
        <f>MSFT!C646</f>
        <v>-1.1981556500918023E-2</v>
      </c>
      <c r="G646">
        <f>NKE!C646</f>
        <v>8.7117629183830689E-3</v>
      </c>
      <c r="H646">
        <f>NVDA!C646</f>
        <v>-3.9426356057297232E-3</v>
      </c>
      <c r="I646">
        <f>PG!C646</f>
        <v>-3.777901702419172E-3</v>
      </c>
      <c r="J646">
        <f>TM!C646</f>
        <v>7.9098024708063926E-3</v>
      </c>
      <c r="K646">
        <f>VIG!C646</f>
        <v>-1.4172046542104025E-3</v>
      </c>
      <c r="L646">
        <f>VOO!C646</f>
        <v>4.414433801479509E-4</v>
      </c>
      <c r="M646">
        <f>WMT!C646</f>
        <v>-3.4282400954009852E-3</v>
      </c>
    </row>
    <row r="647" spans="1:13" x14ac:dyDescent="0.3">
      <c r="A647" s="1">
        <v>41849</v>
      </c>
      <c r="B647">
        <v>0</v>
      </c>
      <c r="C647">
        <f>CAT!C647</f>
        <v>5.1713254873923808E-3</v>
      </c>
      <c r="D647">
        <f>DIA!C647</f>
        <v>-3.7257813898250993E-3</v>
      </c>
      <c r="E647">
        <f>HD!C647</f>
        <v>-1.1105479941183212E-3</v>
      </c>
      <c r="F647">
        <f>MSFT!C647</f>
        <v>-1.8210194103148664E-3</v>
      </c>
      <c r="G647">
        <f>NKE!C647</f>
        <v>-3.834210327465973E-3</v>
      </c>
      <c r="H647">
        <f>NVDA!C647</f>
        <v>3.3803695741052011E-3</v>
      </c>
      <c r="I647">
        <f>PG!C647</f>
        <v>-7.7259950193563865E-3</v>
      </c>
      <c r="J647">
        <f>TM!C647</f>
        <v>0</v>
      </c>
      <c r="K647">
        <f>VIG!C647</f>
        <v>-6.8548255781644956E-3</v>
      </c>
      <c r="L647">
        <f>VOO!C647</f>
        <v>-4.2547777015286593E-3</v>
      </c>
      <c r="M647">
        <f>WMT!C647</f>
        <v>-3.5729866188616197E-3</v>
      </c>
    </row>
    <row r="648" spans="1:13" x14ac:dyDescent="0.3">
      <c r="A648" s="1">
        <v>41850</v>
      </c>
      <c r="B648">
        <v>0</v>
      </c>
      <c r="C648">
        <f>CAT!C648</f>
        <v>-1.2591945305897561E-2</v>
      </c>
      <c r="D648">
        <f>DIA!C648</f>
        <v>-1.7792480941991129E-3</v>
      </c>
      <c r="E648">
        <f>HD!C648</f>
        <v>9.5857063060252202E-3</v>
      </c>
      <c r="F648">
        <f>MSFT!C648</f>
        <v>-7.0883155868419921E-3</v>
      </c>
      <c r="G648">
        <f>NKE!C648</f>
        <v>1.9149433806836536E-2</v>
      </c>
      <c r="H648">
        <f>NVDA!C648</f>
        <v>1.6732366065809242E-2</v>
      </c>
      <c r="I648">
        <f>PG!C648</f>
        <v>-6.2497022443133189E-3</v>
      </c>
      <c r="J648">
        <f>TM!C648</f>
        <v>-4.4884316003008518E-3</v>
      </c>
      <c r="K648">
        <f>VIG!C648</f>
        <v>-1.428766361594277E-3</v>
      </c>
      <c r="L648">
        <f>VOO!C648</f>
        <v>0</v>
      </c>
      <c r="M648">
        <f>WMT!C648</f>
        <v>-8.7867887006248153E-3</v>
      </c>
    </row>
    <row r="649" spans="1:13" x14ac:dyDescent="0.3">
      <c r="A649" s="1">
        <v>41851</v>
      </c>
      <c r="B649">
        <v>1</v>
      </c>
      <c r="C649">
        <f>CAT!C649</f>
        <v>-2.5769319176650186E-2</v>
      </c>
      <c r="D649">
        <f>DIA!C649</f>
        <v>-1.9115436114588474E-2</v>
      </c>
      <c r="E649">
        <f>HD!C649</f>
        <v>-1.1192715563799199E-2</v>
      </c>
      <c r="F649">
        <f>MSFT!C649</f>
        <v>-9.683842946241656E-3</v>
      </c>
      <c r="G649">
        <f>NKE!C649</f>
        <v>-3.1646823775918598E-2</v>
      </c>
      <c r="H649">
        <f>NVDA!C649</f>
        <v>-3.2605497129682831E-2</v>
      </c>
      <c r="I649">
        <f>PG!C649</f>
        <v>-1.0805677907670124E-2</v>
      </c>
      <c r="J649">
        <f>TM!C649</f>
        <v>-1.7225187828723561E-2</v>
      </c>
      <c r="K649">
        <f>VIG!C649</f>
        <v>-2.0616670201673824E-2</v>
      </c>
      <c r="L649">
        <f>VOO!C649</f>
        <v>-2.0305474987491155E-2</v>
      </c>
      <c r="M649">
        <f>WMT!C649</f>
        <v>-1.6177391081740343E-2</v>
      </c>
    </row>
    <row r="650" spans="1:13" x14ac:dyDescent="0.3">
      <c r="A650" s="1">
        <v>41852</v>
      </c>
      <c r="B650">
        <v>0</v>
      </c>
      <c r="C650">
        <f>CAT!C650</f>
        <v>-2.2852856923201549E-3</v>
      </c>
      <c r="D650">
        <f>DIA!C650</f>
        <v>-4.3652560079611834E-3</v>
      </c>
      <c r="E650">
        <f>HD!C650</f>
        <v>-1.3698509010066902E-2</v>
      </c>
      <c r="F650">
        <f>MSFT!C650</f>
        <v>-6.9755774692052859E-3</v>
      </c>
      <c r="G650">
        <f>NKE!C650</f>
        <v>-4.5481715214850272E-3</v>
      </c>
      <c r="H650">
        <f>NVDA!C650</f>
        <v>1.0798755374929398E-2</v>
      </c>
      <c r="I650">
        <f>PG!C650</f>
        <v>2.9689965193397939E-2</v>
      </c>
      <c r="J650">
        <f>TM!C650</f>
        <v>-3.3957140573259684E-3</v>
      </c>
      <c r="K650">
        <f>VIG!C650</f>
        <v>-1.3276094700029697E-3</v>
      </c>
      <c r="L650">
        <f>VOO!C650</f>
        <v>-2.4328879068838925E-3</v>
      </c>
      <c r="M650">
        <f>WMT!C650</f>
        <v>-5.4352997846593334E-4</v>
      </c>
    </row>
    <row r="651" spans="1:13" x14ac:dyDescent="0.3">
      <c r="A651" s="1">
        <v>41855</v>
      </c>
      <c r="B651">
        <v>0</v>
      </c>
      <c r="C651">
        <f>CAT!C651</f>
        <v>1.275135859038792E-2</v>
      </c>
      <c r="D651">
        <f>DIA!C651</f>
        <v>4.6072181450383448E-3</v>
      </c>
      <c r="E651">
        <f>HD!C651</f>
        <v>3.5046260615735499E-3</v>
      </c>
      <c r="F651">
        <f>MSFT!C651</f>
        <v>1.1829168842780093E-2</v>
      </c>
      <c r="G651">
        <f>NKE!C651</f>
        <v>4.9369192623672335E-3</v>
      </c>
      <c r="H651">
        <f>NVDA!C651</f>
        <v>-2.2640574733834517E-3</v>
      </c>
      <c r="I651">
        <f>PG!C651</f>
        <v>-5.413636022126609E-3</v>
      </c>
      <c r="J651">
        <f>TM!C651</f>
        <v>4.4970793166642003E-3</v>
      </c>
      <c r="K651">
        <f>VIG!C651</f>
        <v>7.9398931548051825E-3</v>
      </c>
      <c r="L651">
        <f>VOO!C651</f>
        <v>6.9997705706849444E-3</v>
      </c>
      <c r="M651">
        <f>WMT!C651</f>
        <v>0</v>
      </c>
    </row>
    <row r="652" spans="1:13" x14ac:dyDescent="0.3">
      <c r="A652" s="1">
        <v>41856</v>
      </c>
      <c r="B652">
        <v>0</v>
      </c>
      <c r="C652">
        <f>CAT!C652</f>
        <v>-3.0494310238956281E-3</v>
      </c>
      <c r="D652">
        <f>DIA!C652</f>
        <v>-8.5655793473221713E-3</v>
      </c>
      <c r="E652">
        <f>HD!C652</f>
        <v>0</v>
      </c>
      <c r="F652">
        <f>MSFT!C652</f>
        <v>-6.7091065578870224E-3</v>
      </c>
      <c r="G652">
        <f>NKE!C652</f>
        <v>-3.1153898371030094E-3</v>
      </c>
      <c r="H652">
        <f>NVDA!C652</f>
        <v>5.6622834651036576E-4</v>
      </c>
      <c r="I652">
        <f>PG!C652</f>
        <v>2.3957809178762842E-3</v>
      </c>
      <c r="J652">
        <f>TM!C652</f>
        <v>7.6744556177983248E-3</v>
      </c>
      <c r="K652">
        <f>VIG!C652</f>
        <v>-9.1363041899825345E-3</v>
      </c>
      <c r="L652">
        <f>VOO!C652</f>
        <v>-1.0177033705025077E-2</v>
      </c>
      <c r="M652">
        <f>WMT!C652</f>
        <v>-2.7235039944744073E-3</v>
      </c>
    </row>
    <row r="653" spans="1:13" x14ac:dyDescent="0.3">
      <c r="A653" s="1">
        <v>41857</v>
      </c>
      <c r="B653">
        <v>0</v>
      </c>
      <c r="C653">
        <f>CAT!C653</f>
        <v>-9.8537876209702229E-5</v>
      </c>
      <c r="D653">
        <f>DIA!C653</f>
        <v>1.7069532361476947E-3</v>
      </c>
      <c r="E653">
        <f>HD!C653</f>
        <v>6.1039605864829137E-3</v>
      </c>
      <c r="F653">
        <f>MSFT!C653</f>
        <v>-7.9237103465657384E-3</v>
      </c>
      <c r="G653">
        <f>NKE!C653</f>
        <v>2.8561751770951778E-3</v>
      </c>
      <c r="H653">
        <f>NVDA!C653</f>
        <v>-1.1330148794028081E-3</v>
      </c>
      <c r="I653">
        <f>PG!C653</f>
        <v>2.09350820003423E-2</v>
      </c>
      <c r="J653">
        <f>TM!C653</f>
        <v>-2.05405713146968E-2</v>
      </c>
      <c r="K653">
        <f>VIG!C653</f>
        <v>0</v>
      </c>
      <c r="L653">
        <f>VOO!C653</f>
        <v>6.2462471203755603E-4</v>
      </c>
      <c r="M653">
        <f>WMT!C653</f>
        <v>1.8224243051996981E-2</v>
      </c>
    </row>
    <row r="654" spans="1:13" x14ac:dyDescent="0.3">
      <c r="A654" s="1">
        <v>41858</v>
      </c>
      <c r="B654">
        <v>0</v>
      </c>
      <c r="C654">
        <f>CAT!C654</f>
        <v>4.424372075205402E-3</v>
      </c>
      <c r="D654">
        <f>DIA!C654</f>
        <v>-3.9664517821322133E-3</v>
      </c>
      <c r="E654">
        <f>HD!C654</f>
        <v>-6.2127391171829037E-4</v>
      </c>
      <c r="F654">
        <f>MSFT!C654</f>
        <v>1.1399507638220095E-2</v>
      </c>
      <c r="G654">
        <f>NKE!C654</f>
        <v>-1.0293916970110008E-2</v>
      </c>
      <c r="H654">
        <f>NVDA!C654</f>
        <v>-1.0256638440881994E-2</v>
      </c>
      <c r="I654">
        <f>PG!C654</f>
        <v>-1.1784524904033741E-2</v>
      </c>
      <c r="J654">
        <f>TM!C654</f>
        <v>6.000818654359637E-4</v>
      </c>
      <c r="K654">
        <f>VIG!C654</f>
        <v>-4.8000097181081711E-3</v>
      </c>
      <c r="L654">
        <f>VOO!C654</f>
        <v>-5.4096691188796403E-3</v>
      </c>
      <c r="M654">
        <f>WMT!C654</f>
        <v>-3.3747250467882524E-3</v>
      </c>
    </row>
    <row r="655" spans="1:13" x14ac:dyDescent="0.3">
      <c r="A655" s="1">
        <v>41859</v>
      </c>
      <c r="B655">
        <v>0</v>
      </c>
      <c r="C655">
        <f>CAT!C655</f>
        <v>1.3058788495738893E-2</v>
      </c>
      <c r="D655">
        <f>DIA!C655</f>
        <v>1.0885474949271412E-2</v>
      </c>
      <c r="E655">
        <f>HD!C655</f>
        <v>2.4065347736159592E-2</v>
      </c>
      <c r="F655">
        <f>MSFT!C655</f>
        <v>-6.941412760500035E-4</v>
      </c>
      <c r="G655">
        <f>NKE!C655</f>
        <v>9.2561868028643579E-3</v>
      </c>
      <c r="H655">
        <f>NVDA!C655</f>
        <v>8.4526357750437348E-2</v>
      </c>
      <c r="I655">
        <f>PG!C655</f>
        <v>1.0056372247838671E-2</v>
      </c>
      <c r="J655">
        <f>TM!C655</f>
        <v>8.108895307892338E-3</v>
      </c>
      <c r="K655">
        <f>VIG!C655</f>
        <v>1.2749030110162998E-2</v>
      </c>
      <c r="L655">
        <f>VOO!C655</f>
        <v>1.1524639901419394E-2</v>
      </c>
      <c r="M655">
        <f>WMT!C655</f>
        <v>9.6887839994893189E-3</v>
      </c>
    </row>
    <row r="656" spans="1:13" x14ac:dyDescent="0.3">
      <c r="A656" s="1">
        <v>41862</v>
      </c>
      <c r="B656">
        <v>0</v>
      </c>
      <c r="C656">
        <f>CAT!C656</f>
        <v>1.1743613605319217E-2</v>
      </c>
      <c r="D656">
        <f>DIA!C656</f>
        <v>1.269503904134496E-3</v>
      </c>
      <c r="E656">
        <f>HD!C656</f>
        <v>5.4441866213572757E-3</v>
      </c>
      <c r="F656">
        <f>MSFT!C656</f>
        <v>0</v>
      </c>
      <c r="G656">
        <f>NKE!C656</f>
        <v>0</v>
      </c>
      <c r="H656">
        <f>NVDA!C656</f>
        <v>-5.276673736459638E-3</v>
      </c>
      <c r="I656">
        <f>PG!C656</f>
        <v>6.5261179593095534E-3</v>
      </c>
      <c r="J656">
        <f>TM!C656</f>
        <v>-7.4234542298457096E-3</v>
      </c>
      <c r="K656">
        <f>VIG!C656</f>
        <v>3.5567318982411057E-3</v>
      </c>
      <c r="L656">
        <f>VOO!C656</f>
        <v>2.8182733895476615E-3</v>
      </c>
      <c r="M656">
        <f>WMT!C656</f>
        <v>-4.1599249304968911E-3</v>
      </c>
    </row>
    <row r="657" spans="1:13" x14ac:dyDescent="0.3">
      <c r="A657" s="1">
        <v>41863</v>
      </c>
      <c r="B657">
        <v>0</v>
      </c>
      <c r="C657">
        <f>CAT!C657</f>
        <v>-1.6280448993495553E-3</v>
      </c>
      <c r="D657">
        <f>DIA!C657</f>
        <v>-3.6232793503008289E-4</v>
      </c>
      <c r="E657">
        <f>HD!C657</f>
        <v>4.8248203386295731E-4</v>
      </c>
      <c r="F657">
        <f>MSFT!C657</f>
        <v>7.3799685030924659E-3</v>
      </c>
      <c r="G657">
        <f>NKE!C657</f>
        <v>-4.2917601552655196E-3</v>
      </c>
      <c r="H657">
        <f>NVDA!C657</f>
        <v>0</v>
      </c>
      <c r="I657">
        <f>PG!C657</f>
        <v>-7.365620957788606E-4</v>
      </c>
      <c r="J657">
        <f>TM!C657</f>
        <v>4.1024558024604996E-3</v>
      </c>
      <c r="K657">
        <f>VIG!C657</f>
        <v>-1.3160701974969451E-3</v>
      </c>
      <c r="L657">
        <f>VOO!C657</f>
        <v>-1.1828234454918196E-3</v>
      </c>
      <c r="M657">
        <f>WMT!C657</f>
        <v>-1.884538184893092E-3</v>
      </c>
    </row>
    <row r="658" spans="1:13" x14ac:dyDescent="0.3">
      <c r="A658" s="1">
        <v>41864</v>
      </c>
      <c r="B658">
        <v>0</v>
      </c>
      <c r="C658">
        <f>CAT!C658</f>
        <v>7.9240817715989023E-3</v>
      </c>
      <c r="D658">
        <f>DIA!C658</f>
        <v>6.0241872248719321E-3</v>
      </c>
      <c r="E658">
        <f>HD!C658</f>
        <v>2.4092394524140455E-3</v>
      </c>
      <c r="F658">
        <f>MSFT!C658</f>
        <v>1.2785760436864845E-2</v>
      </c>
      <c r="G658">
        <f>NKE!C658</f>
        <v>6.7545245733849173E-3</v>
      </c>
      <c r="H658">
        <f>NVDA!C658</f>
        <v>5.8029561391563875E-3</v>
      </c>
      <c r="I658">
        <f>PG!C658</f>
        <v>7.3656209577876758E-4</v>
      </c>
      <c r="J658">
        <f>TM!C658</f>
        <v>5.8681526078324421E-3</v>
      </c>
      <c r="K658">
        <f>VIG!C658</f>
        <v>4.9910243776176907E-3</v>
      </c>
      <c r="L658">
        <f>VOO!C658</f>
        <v>7.0197809253486256E-3</v>
      </c>
      <c r="M658">
        <f>WMT!C658</f>
        <v>-2.5632107063936205E-3</v>
      </c>
    </row>
    <row r="659" spans="1:13" x14ac:dyDescent="0.3">
      <c r="A659" s="1">
        <v>41865</v>
      </c>
      <c r="B659">
        <v>0</v>
      </c>
      <c r="C659">
        <f>CAT!C659</f>
        <v>4.743150267666244E-3</v>
      </c>
      <c r="D659">
        <f>DIA!C659</f>
        <v>3.6574138766532357E-3</v>
      </c>
      <c r="E659">
        <f>HD!C659</f>
        <v>8.8630960906791647E-3</v>
      </c>
      <c r="F659">
        <f>MSFT!C659</f>
        <v>4.3009271822123333E-3</v>
      </c>
      <c r="G659">
        <f>NKE!C659</f>
        <v>6.4652056162881673E-4</v>
      </c>
      <c r="H659">
        <f>NVDA!C659</f>
        <v>-1.110856758281413E-2</v>
      </c>
      <c r="I659">
        <f>PG!C659</f>
        <v>5.7516705893850186E-3</v>
      </c>
      <c r="J659">
        <f>TM!C659</f>
        <v>-1.6124297356072993E-3</v>
      </c>
      <c r="K659">
        <f>VIG!C659</f>
        <v>3.0088483336878405E-3</v>
      </c>
      <c r="L659">
        <f>VOO!C659</f>
        <v>4.3551347683524573E-3</v>
      </c>
      <c r="M659">
        <f>WMT!C659</f>
        <v>4.8509607965607961E-3</v>
      </c>
    </row>
    <row r="660" spans="1:13" x14ac:dyDescent="0.3">
      <c r="A660" s="1">
        <v>41866</v>
      </c>
      <c r="B660">
        <v>0</v>
      </c>
      <c r="C660">
        <f>CAT!C660</f>
        <v>7.5712452596131299E-4</v>
      </c>
      <c r="D660">
        <f>DIA!C660</f>
        <v>-2.7254434719750776E-3</v>
      </c>
      <c r="E660">
        <f>HD!C660</f>
        <v>-2.0291832056082556E-3</v>
      </c>
      <c r="F660">
        <f>MSFT!C660</f>
        <v>1.1677675320958392E-2</v>
      </c>
      <c r="G660">
        <f>NKE!C660</f>
        <v>-2.2010878933768877E-3</v>
      </c>
      <c r="H660">
        <f>NVDA!C660</f>
        <v>1.2685535054796446E-2</v>
      </c>
      <c r="I660">
        <f>PG!C660</f>
        <v>-2.0767293574419691E-3</v>
      </c>
      <c r="J660">
        <f>TM!C660</f>
        <v>-7.2455317253825556E-3</v>
      </c>
      <c r="K660">
        <f>VIG!C660</f>
        <v>-9.1508550249935414E-4</v>
      </c>
      <c r="L660">
        <f>VOO!C660</f>
        <v>-2.7833155740824038E-4</v>
      </c>
      <c r="M660">
        <f>WMT!C660</f>
        <v>-6.6084808212306745E-3</v>
      </c>
    </row>
    <row r="661" spans="1:13" x14ac:dyDescent="0.3">
      <c r="A661" s="1">
        <v>41869</v>
      </c>
      <c r="B661">
        <v>0</v>
      </c>
      <c r="C661">
        <f>CAT!C661</f>
        <v>1.1658610868101804E-2</v>
      </c>
      <c r="D661">
        <f>DIA!C661</f>
        <v>1.0227052097375762E-2</v>
      </c>
      <c r="E661">
        <f>HD!C661</f>
        <v>-1.1954312941785479E-3</v>
      </c>
      <c r="F661">
        <f>MSFT!C661</f>
        <v>7.1190181077798653E-3</v>
      </c>
      <c r="G661">
        <f>NKE!C661</f>
        <v>1.8242843866593573E-2</v>
      </c>
      <c r="H661">
        <f>NVDA!C661</f>
        <v>1.3563042445928859E-2</v>
      </c>
      <c r="I661">
        <f>PG!C661</f>
        <v>8.0381570728823293E-3</v>
      </c>
      <c r="J661">
        <f>TM!C661</f>
        <v>2.7338340820809055E-3</v>
      </c>
      <c r="K661">
        <f>VIG!C661</f>
        <v>9.2397232897830639E-3</v>
      </c>
      <c r="L661">
        <f>VOO!C661</f>
        <v>8.2694070126407785E-3</v>
      </c>
      <c r="M661">
        <f>WMT!C661</f>
        <v>7.9516958225850799E-3</v>
      </c>
    </row>
    <row r="662" spans="1:13" x14ac:dyDescent="0.3">
      <c r="A662" s="1">
        <v>41870</v>
      </c>
      <c r="B662">
        <v>0</v>
      </c>
      <c r="C662">
        <f>CAT!C662</f>
        <v>2.9867518840475558E-3</v>
      </c>
      <c r="D662">
        <f>DIA!C662</f>
        <v>4.9267015585476659E-3</v>
      </c>
      <c r="E662">
        <f>HD!C662</f>
        <v>5.402313634956165E-2</v>
      </c>
      <c r="F662">
        <f>MSFT!C662</f>
        <v>1.1091512775448911E-2</v>
      </c>
      <c r="G662">
        <f>NKE!C662</f>
        <v>-5.0951446150073799E-4</v>
      </c>
      <c r="H662">
        <f>NVDA!C662</f>
        <v>8.0344468652285058E-3</v>
      </c>
      <c r="I662">
        <f>PG!C662</f>
        <v>3.0277768056831385E-3</v>
      </c>
      <c r="J662">
        <f>TM!C662</f>
        <v>-2.2205288376559214E-3</v>
      </c>
      <c r="K662">
        <f>VIG!C662</f>
        <v>4.5233898275305095E-3</v>
      </c>
      <c r="L662">
        <f>VOO!C662</f>
        <v>5.2924720527652474E-3</v>
      </c>
      <c r="M662">
        <f>WMT!C662</f>
        <v>5.2219873581202609E-3</v>
      </c>
    </row>
    <row r="663" spans="1:13" x14ac:dyDescent="0.3">
      <c r="A663" s="1">
        <v>41871</v>
      </c>
      <c r="B663">
        <v>0</v>
      </c>
      <c r="C663">
        <f>CAT!C663</f>
        <v>3.7206734810624502E-3</v>
      </c>
      <c r="D663">
        <f>DIA!C663</f>
        <v>4.1943829267472883E-3</v>
      </c>
      <c r="E663">
        <f>HD!C663</f>
        <v>2.816101559059064E-2</v>
      </c>
      <c r="F663">
        <f>MSFT!C663</f>
        <v>-8.4181895518551375E-3</v>
      </c>
      <c r="G663">
        <f>NKE!C663</f>
        <v>5.0820557310461345E-3</v>
      </c>
      <c r="H663">
        <f>NVDA!C663</f>
        <v>-6.2146762261437311E-3</v>
      </c>
      <c r="I663">
        <f>PG!C663</f>
        <v>1.4505267137446588E-3</v>
      </c>
      <c r="J663">
        <f>TM!C663</f>
        <v>-1.0745987810100749E-2</v>
      </c>
      <c r="K663">
        <f>VIG!C663</f>
        <v>3.7327648633906892E-3</v>
      </c>
      <c r="L663">
        <f>VOO!C663</f>
        <v>2.7450451968835678E-3</v>
      </c>
      <c r="M663">
        <f>WMT!C663</f>
        <v>1.0680416901880623E-3</v>
      </c>
    </row>
    <row r="664" spans="1:13" x14ac:dyDescent="0.3">
      <c r="A664" s="1">
        <v>41872</v>
      </c>
      <c r="B664">
        <v>0</v>
      </c>
      <c r="C664">
        <f>CAT!C664</f>
        <v>2.504113736569836E-3</v>
      </c>
      <c r="D664">
        <f>DIA!C664</f>
        <v>3.4143019209054658E-3</v>
      </c>
      <c r="E664">
        <f>HD!C664</f>
        <v>4.3982581569406709E-3</v>
      </c>
      <c r="F664">
        <f>MSFT!C664</f>
        <v>5.9886204663693278E-3</v>
      </c>
      <c r="G664">
        <f>NKE!C664</f>
        <v>3.8006368072142908E-4</v>
      </c>
      <c r="H664">
        <f>NVDA!C664</f>
        <v>-9.3945719858148907E-3</v>
      </c>
      <c r="I664">
        <f>PG!C664</f>
        <v>5.6594540207384383E-3</v>
      </c>
      <c r="J664">
        <f>TM!C664</f>
        <v>6.9140855716646533E-4</v>
      </c>
      <c r="K664">
        <f>VIG!C664</f>
        <v>1.155434881069252E-3</v>
      </c>
      <c r="L664">
        <f>VOO!C664</f>
        <v>2.8473000259019335E-3</v>
      </c>
      <c r="M664">
        <f>WMT!C664</f>
        <v>7.8400406141966063E-3</v>
      </c>
    </row>
    <row r="665" spans="1:13" x14ac:dyDescent="0.3">
      <c r="A665" s="1">
        <v>41873</v>
      </c>
      <c r="B665">
        <v>0</v>
      </c>
      <c r="C665">
        <f>CAT!C665</f>
        <v>-6.1315846544359471E-3</v>
      </c>
      <c r="D665">
        <f>DIA!C665</f>
        <v>-1.8234124260950023E-3</v>
      </c>
      <c r="E665">
        <f>HD!C665</f>
        <v>-1.3173049065470903E-3</v>
      </c>
      <c r="F665">
        <f>MSFT!C665</f>
        <v>-1.5489104533287423E-3</v>
      </c>
      <c r="G665">
        <f>NKE!C665</f>
        <v>4.4238044708055282E-3</v>
      </c>
      <c r="H665">
        <f>NVDA!C665</f>
        <v>5.2422735859770551E-4</v>
      </c>
      <c r="I665">
        <f>PG!C665</f>
        <v>1.3197530702009409E-3</v>
      </c>
      <c r="J665">
        <f>TM!C665</f>
        <v>-1.4704328969529995E-2</v>
      </c>
      <c r="K665">
        <f>VIG!C665</f>
        <v>-2.9558605054612885E-3</v>
      </c>
      <c r="L665">
        <f>VOO!C665</f>
        <v>-1.586868964513891E-3</v>
      </c>
      <c r="M665">
        <f>WMT!C665</f>
        <v>2.3797961106176995E-3</v>
      </c>
    </row>
    <row r="666" spans="1:13" x14ac:dyDescent="0.3">
      <c r="A666" s="1">
        <v>41876</v>
      </c>
      <c r="B666">
        <v>0</v>
      </c>
      <c r="C666">
        <f>CAT!C666</f>
        <v>6.1315846544358699E-3</v>
      </c>
      <c r="D666">
        <f>DIA!C666</f>
        <v>4.4057070833049021E-3</v>
      </c>
      <c r="E666">
        <f>HD!C666</f>
        <v>1.8659166975659887E-3</v>
      </c>
      <c r="F666">
        <f>MSFT!C666</f>
        <v>4.4271961176004247E-4</v>
      </c>
      <c r="G666">
        <f>NKE!C666</f>
        <v>9.0396919392770232E-3</v>
      </c>
      <c r="H666">
        <f>NVDA!C666</f>
        <v>1.5714169915986152E-3</v>
      </c>
      <c r="I666">
        <f>PG!C666</f>
        <v>1.7970791760955731E-3</v>
      </c>
      <c r="J666">
        <f>TM!C666</f>
        <v>6.8135237995138945E-3</v>
      </c>
      <c r="K666">
        <f>VIG!C666</f>
        <v>4.8790014848037163E-3</v>
      </c>
      <c r="L666">
        <f>VOO!C666</f>
        <v>5.1886610841172078E-3</v>
      </c>
      <c r="M666">
        <f>WMT!C666</f>
        <v>-5.2804015402402793E-4</v>
      </c>
    </row>
    <row r="667" spans="1:13" x14ac:dyDescent="0.3">
      <c r="A667" s="1">
        <v>41877</v>
      </c>
      <c r="B667">
        <v>0</v>
      </c>
      <c r="C667">
        <f>CAT!C667</f>
        <v>8.3306449660607181E-4</v>
      </c>
      <c r="D667">
        <f>DIA!C667</f>
        <v>1.8149984628344133E-3</v>
      </c>
      <c r="E667">
        <f>HD!C667</f>
        <v>4.7036088890952373E-3</v>
      </c>
      <c r="F667">
        <f>MSFT!C667</f>
        <v>-3.5486555005547677E-3</v>
      </c>
      <c r="G667">
        <f>NKE!C667</f>
        <v>-6.6460257045856379E-3</v>
      </c>
      <c r="H667">
        <f>NVDA!C667</f>
        <v>1.7635153404793789E-2</v>
      </c>
      <c r="I667">
        <f>PG!C667</f>
        <v>-1.9168437434367561E-3</v>
      </c>
      <c r="J667">
        <f>TM!C667</f>
        <v>1.8264766640666656E-3</v>
      </c>
      <c r="K667">
        <f>VIG!C667</f>
        <v>7.6798966975064552E-4</v>
      </c>
      <c r="L667">
        <f>VOO!C667</f>
        <v>8.1710077843938865E-4</v>
      </c>
      <c r="M667">
        <f>WMT!C667</f>
        <v>-2.2489878312143782E-3</v>
      </c>
    </row>
    <row r="668" spans="1:13" x14ac:dyDescent="0.3">
      <c r="A668" s="1">
        <v>41878</v>
      </c>
      <c r="B668">
        <v>0</v>
      </c>
      <c r="C668">
        <f>CAT!C668</f>
        <v>4.5244442252150427E-3</v>
      </c>
      <c r="D668">
        <f>DIA!C668</f>
        <v>4.6799217851814458E-4</v>
      </c>
      <c r="E668">
        <f>HD!C668</f>
        <v>2.6160309508017781E-3</v>
      </c>
      <c r="F668">
        <f>MSFT!C668</f>
        <v>-3.115161898551962E-3</v>
      </c>
      <c r="G668">
        <f>NKE!C668</f>
        <v>3.0151685607589232E-3</v>
      </c>
      <c r="H668">
        <f>NVDA!C668</f>
        <v>-1.1375797574421321E-2</v>
      </c>
      <c r="I668">
        <f>PG!C668</f>
        <v>-8.4007862362176606E-4</v>
      </c>
      <c r="J668">
        <f>TM!C668</f>
        <v>-1.4784157081186731E-3</v>
      </c>
      <c r="K668">
        <f>VIG!C668</f>
        <v>-1.4087071964934096E-3</v>
      </c>
      <c r="L668">
        <f>VOO!C668</f>
        <v>-1.6327263564652208E-4</v>
      </c>
      <c r="M668">
        <f>WMT!C668</f>
        <v>4.3601868007510855E-3</v>
      </c>
    </row>
    <row r="669" spans="1:13" x14ac:dyDescent="0.3">
      <c r="A669" s="1">
        <v>41879</v>
      </c>
      <c r="B669">
        <v>0</v>
      </c>
      <c r="C669">
        <f>CAT!C669</f>
        <v>9.2057960909380809E-4</v>
      </c>
      <c r="D669">
        <f>DIA!C669</f>
        <v>-1.4039155194303812E-3</v>
      </c>
      <c r="E669">
        <f>HD!C669</f>
        <v>6.9421071885418942E-3</v>
      </c>
      <c r="F669">
        <f>MSFT!C669</f>
        <v>2.2281578631828058E-4</v>
      </c>
      <c r="G669">
        <f>NKE!C669</f>
        <v>-5.3146960203435149E-3</v>
      </c>
      <c r="H669">
        <f>NVDA!C669</f>
        <v>8.2858796603688632E-3</v>
      </c>
      <c r="I669">
        <f>PG!C669</f>
        <v>-3.3663033741891482E-3</v>
      </c>
      <c r="J669">
        <f>TM!C669</f>
        <v>-4.1858970202491869E-3</v>
      </c>
      <c r="K669">
        <f>VIG!C669</f>
        <v>-7.6963328646808356E-4</v>
      </c>
      <c r="L669">
        <f>VOO!C669</f>
        <v>-7.6245066121241102E-4</v>
      </c>
      <c r="M669">
        <f>WMT!C669</f>
        <v>6.5902610531528086E-4</v>
      </c>
    </row>
    <row r="670" spans="1:13" x14ac:dyDescent="0.3">
      <c r="A670" s="1">
        <v>41880</v>
      </c>
      <c r="B670">
        <v>1</v>
      </c>
      <c r="C670">
        <f>CAT!C670</f>
        <v>3.8583643859408903E-3</v>
      </c>
      <c r="D670">
        <f>DIA!C670</f>
        <v>6.4345992928874066E-4</v>
      </c>
      <c r="E670">
        <f>HD!C670</f>
        <v>1.0644695880346316E-2</v>
      </c>
      <c r="F670">
        <f>MSFT!C670</f>
        <v>1.2180372592431966E-2</v>
      </c>
      <c r="G670">
        <f>NKE!C670</f>
        <v>2.6770864653141444E-3</v>
      </c>
      <c r="H670">
        <f>NVDA!C670</f>
        <v>3.0899179140525647E-3</v>
      </c>
      <c r="I670">
        <f>PG!C670</f>
        <v>9.631924357638667E-4</v>
      </c>
      <c r="J670">
        <f>TM!C670</f>
        <v>-9.6177520109265913E-4</v>
      </c>
      <c r="K670">
        <f>VIG!C670</f>
        <v>1.9223711993695768E-3</v>
      </c>
      <c r="L670">
        <f>VOO!C670</f>
        <v>2.4487258760315144E-3</v>
      </c>
      <c r="M670">
        <f>WMT!C670</f>
        <v>-5.2842886107427869E-3</v>
      </c>
    </row>
    <row r="671" spans="1:13" x14ac:dyDescent="0.3">
      <c r="A671" s="1">
        <v>41884</v>
      </c>
      <c r="B671">
        <v>0</v>
      </c>
      <c r="C671">
        <f>CAT!C671</f>
        <v>-1.3762844661434754E-3</v>
      </c>
      <c r="D671">
        <f>DIA!C671</f>
        <v>-1.7565789812145002E-3</v>
      </c>
      <c r="E671">
        <f>HD!C671</f>
        <v>-2.0415517546684296E-2</v>
      </c>
      <c r="F671">
        <f>MSFT!C671</f>
        <v>-7.5123738843899694E-3</v>
      </c>
      <c r="G671">
        <f>NKE!C671</f>
        <v>9.2507751023544523E-3</v>
      </c>
      <c r="H671">
        <f>NVDA!C671</f>
        <v>2.5671950323980755E-3</v>
      </c>
      <c r="I671">
        <f>PG!C671</f>
        <v>-1.5656430770572864E-3</v>
      </c>
      <c r="J671">
        <f>TM!C671</f>
        <v>1.6311253718666915E-2</v>
      </c>
      <c r="K671">
        <f>VIG!C671</f>
        <v>-1.2810599735845608E-3</v>
      </c>
      <c r="L671">
        <f>VOO!C671</f>
        <v>-2.7178269501972405E-4</v>
      </c>
      <c r="M671">
        <f>WMT!C671</f>
        <v>3.3061325719250514E-3</v>
      </c>
    </row>
    <row r="672" spans="1:13" x14ac:dyDescent="0.3">
      <c r="A672" s="1">
        <v>41885</v>
      </c>
      <c r="B672">
        <v>0</v>
      </c>
      <c r="C672">
        <f>CAT!C672</f>
        <v>-4.2322944737239352E-3</v>
      </c>
      <c r="D672">
        <f>DIA!C672</f>
        <v>8.1966961472842797E-4</v>
      </c>
      <c r="E672">
        <f>HD!C672</f>
        <v>-2.387021106241179E-2</v>
      </c>
      <c r="F672">
        <f>MSFT!C672</f>
        <v>-2.8870074576289395E-3</v>
      </c>
      <c r="G672">
        <f>NKE!C672</f>
        <v>-5.8193943980445698E-3</v>
      </c>
      <c r="H672">
        <f>NVDA!C672</f>
        <v>9.1885707612274648E-3</v>
      </c>
      <c r="I672">
        <f>PG!C672</f>
        <v>-9.6460215189734914E-4</v>
      </c>
      <c r="J672">
        <f>TM!C672</f>
        <v>-2.0674369444058098E-3</v>
      </c>
      <c r="K672">
        <f>VIG!C672</f>
        <v>2.1766301290523202E-3</v>
      </c>
      <c r="L672">
        <f>VOO!C672</f>
        <v>-4.3506706621068095E-4</v>
      </c>
      <c r="M672">
        <f>WMT!C672</f>
        <v>3.4263479511203849E-3</v>
      </c>
    </row>
    <row r="673" spans="1:13" x14ac:dyDescent="0.3">
      <c r="A673" s="1">
        <v>41886</v>
      </c>
      <c r="B673">
        <v>0</v>
      </c>
      <c r="C673">
        <f>CAT!C673</f>
        <v>3.3135780712795909E-3</v>
      </c>
      <c r="D673">
        <f>DIA!C673</f>
        <v>-3.5113052570034714E-4</v>
      </c>
      <c r="E673">
        <f>HD!C673</f>
        <v>1.0395170662852055E-2</v>
      </c>
      <c r="F673">
        <f>MSFT!C673</f>
        <v>6.6503481881408644E-3</v>
      </c>
      <c r="G673">
        <f>NKE!C673</f>
        <v>1.3859577098029595E-2</v>
      </c>
      <c r="H673">
        <f>NVDA!C673</f>
        <v>1.7628401892828598E-2</v>
      </c>
      <c r="I673">
        <f>PG!C673</f>
        <v>9.6037811267817748E-3</v>
      </c>
      <c r="J673">
        <f>TM!C673</f>
        <v>7.75786008529693E-4</v>
      </c>
      <c r="K673">
        <f>VIG!C673</f>
        <v>1.2792842308974314E-4</v>
      </c>
      <c r="L673">
        <f>VOO!C673</f>
        <v>-1.6332535963814979E-3</v>
      </c>
      <c r="M673">
        <f>WMT!C673</f>
        <v>7.2098760310023054E-3</v>
      </c>
    </row>
    <row r="674" spans="1:13" x14ac:dyDescent="0.3">
      <c r="A674" s="1">
        <v>41887</v>
      </c>
      <c r="B674">
        <v>0</v>
      </c>
      <c r="C674">
        <f>CAT!C674</f>
        <v>-2.5761585161572622E-3</v>
      </c>
      <c r="D674">
        <f>DIA!C674</f>
        <v>3.45124560421293E-3</v>
      </c>
      <c r="E674">
        <f>HD!C674</f>
        <v>1.8508914297414816E-2</v>
      </c>
      <c r="F674">
        <f>MSFT!C674</f>
        <v>1.4259269313349142E-2</v>
      </c>
      <c r="G674">
        <f>NKE!C674</f>
        <v>2.6180789657296887E-2</v>
      </c>
      <c r="H674">
        <f>NVDA!C674</f>
        <v>-3.0000489181954428E-3</v>
      </c>
      <c r="I674">
        <f>PG!C674</f>
        <v>8.3605254865754854E-4</v>
      </c>
      <c r="J674">
        <f>TM!C674</f>
        <v>2.9255141699562697E-3</v>
      </c>
      <c r="K674">
        <f>VIG!C674</f>
        <v>5.2290710378346166E-3</v>
      </c>
      <c r="L674">
        <f>VOO!C674</f>
        <v>4.7829450000035027E-3</v>
      </c>
      <c r="M674">
        <f>WMT!C674</f>
        <v>1.2332062512929454E-2</v>
      </c>
    </row>
    <row r="675" spans="1:13" x14ac:dyDescent="0.3">
      <c r="A675" s="1">
        <v>41890</v>
      </c>
      <c r="B675">
        <v>0</v>
      </c>
      <c r="C675">
        <f>CAT!C675</f>
        <v>-5.8213080818508844E-3</v>
      </c>
      <c r="D675">
        <f>DIA!C675</f>
        <v>-1.110103822606135E-3</v>
      </c>
      <c r="E675">
        <f>HD!C675</f>
        <v>-8.6610830624379315E-3</v>
      </c>
      <c r="F675">
        <f>MSFT!C675</f>
        <v>1.2124013147940437E-2</v>
      </c>
      <c r="G675">
        <f>NKE!C675</f>
        <v>4.3784079978313462E-3</v>
      </c>
      <c r="H675">
        <f>NVDA!C675</f>
        <v>-9.0545295157229456E-3</v>
      </c>
      <c r="I675">
        <f>PG!C675</f>
        <v>-5.3861707481829748E-3</v>
      </c>
      <c r="J675">
        <f>TM!C675</f>
        <v>-3.0116760985345191E-3</v>
      </c>
      <c r="K675">
        <f>VIG!C675</f>
        <v>-4.4624740773470959E-3</v>
      </c>
      <c r="L675">
        <f>VOO!C675</f>
        <v>-2.5514909402323885E-3</v>
      </c>
      <c r="M675">
        <f>WMT!C675</f>
        <v>-1.2723828628772112E-2</v>
      </c>
    </row>
    <row r="676" spans="1:13" x14ac:dyDescent="0.3">
      <c r="A676" s="1">
        <v>41891</v>
      </c>
      <c r="B676">
        <v>0</v>
      </c>
      <c r="C676">
        <f>CAT!C676</f>
        <v>-4.7373054732249929E-3</v>
      </c>
      <c r="D676">
        <f>DIA!C676</f>
        <v>-5.5104836679389568E-3</v>
      </c>
      <c r="E676">
        <f>HD!C676</f>
        <v>-2.1029753107282924E-2</v>
      </c>
      <c r="F676">
        <f>MSFT!C676</f>
        <v>6.2213272289049458E-3</v>
      </c>
      <c r="G676">
        <f>NKE!C676</f>
        <v>-6.8193365137727783E-3</v>
      </c>
      <c r="H676">
        <f>NVDA!C676</f>
        <v>-1.2713020765186015E-2</v>
      </c>
      <c r="I676">
        <f>PG!C676</f>
        <v>-3.9683900277640146E-3</v>
      </c>
      <c r="J676">
        <f>TM!C676</f>
        <v>-8.8290013079757954E-3</v>
      </c>
      <c r="K676">
        <f>VIG!C676</f>
        <v>-3.5840623622446265E-3</v>
      </c>
      <c r="L676">
        <f>VOO!C676</f>
        <v>-6.4895810995863577E-3</v>
      </c>
      <c r="M676">
        <f>WMT!C676</f>
        <v>2.7400848533694127E-3</v>
      </c>
    </row>
    <row r="677" spans="1:13" x14ac:dyDescent="0.3">
      <c r="A677" s="1">
        <v>41892</v>
      </c>
      <c r="B677">
        <v>0</v>
      </c>
      <c r="C677">
        <f>CAT!C677</f>
        <v>-1.3781804579822728E-2</v>
      </c>
      <c r="D677">
        <f>DIA!C677</f>
        <v>3.2279554208718805E-3</v>
      </c>
      <c r="E677">
        <f>HD!C677</f>
        <v>3.5919517665419288E-3</v>
      </c>
      <c r="F677">
        <f>MSFT!C677</f>
        <v>1.7093510135663299E-3</v>
      </c>
      <c r="G677">
        <f>NKE!C677</f>
        <v>7.6685587128582739E-3</v>
      </c>
      <c r="H677">
        <f>NVDA!C677</f>
        <v>3.5758633559964722E-3</v>
      </c>
      <c r="I677">
        <f>PG!C677</f>
        <v>7.8014748635817713E-3</v>
      </c>
      <c r="J677">
        <f>TM!C677</f>
        <v>1.2699363737393278E-2</v>
      </c>
      <c r="K677">
        <f>VIG!C677</f>
        <v>2.4338317386997273E-3</v>
      </c>
      <c r="L677">
        <f>VOO!C677</f>
        <v>3.9312881113560223E-3</v>
      </c>
      <c r="M677">
        <f>WMT!C677</f>
        <v>-3.0015420410650605E-3</v>
      </c>
    </row>
    <row r="678" spans="1:13" x14ac:dyDescent="0.3">
      <c r="A678" s="1">
        <v>41893</v>
      </c>
      <c r="B678">
        <v>0</v>
      </c>
      <c r="C678">
        <f>CAT!C678</f>
        <v>-3.2148536412169456E-3</v>
      </c>
      <c r="D678">
        <f>DIA!C678</f>
        <v>-9.3826238635920877E-4</v>
      </c>
      <c r="E678">
        <f>HD!C678</f>
        <v>-3.3637642098542549E-4</v>
      </c>
      <c r="F678">
        <f>MSFT!C678</f>
        <v>3.4100808498993217E-3</v>
      </c>
      <c r="G678">
        <f>NKE!C678</f>
        <v>-7.9130139829220875E-3</v>
      </c>
      <c r="H678">
        <f>NVDA!C678</f>
        <v>-1.0251136918133175E-2</v>
      </c>
      <c r="I678">
        <f>PG!C678</f>
        <v>-1.7950278828646122E-3</v>
      </c>
      <c r="J678">
        <f>TM!C678</f>
        <v>-1.0305344968796499E-3</v>
      </c>
      <c r="K678">
        <f>VIG!C678</f>
        <v>0</v>
      </c>
      <c r="L678">
        <f>VOO!C678</f>
        <v>9.2601691031370201E-4</v>
      </c>
      <c r="M678">
        <f>WMT!C678</f>
        <v>-5.3731951321322963E-3</v>
      </c>
    </row>
    <row r="679" spans="1:13" x14ac:dyDescent="0.3">
      <c r="A679" s="1">
        <v>41894</v>
      </c>
      <c r="B679">
        <v>0</v>
      </c>
      <c r="C679">
        <f>CAT!C679</f>
        <v>-5.4127847388321347E-3</v>
      </c>
      <c r="D679">
        <f>DIA!C679</f>
        <v>-3.5838986931502463E-3</v>
      </c>
      <c r="E679">
        <f>HD!C679</f>
        <v>-4.2681814184865382E-3</v>
      </c>
      <c r="F679">
        <f>MSFT!C679</f>
        <v>-6.4034255133254428E-3</v>
      </c>
      <c r="G679">
        <f>NKE!C679</f>
        <v>2.4445527006390129E-4</v>
      </c>
      <c r="H679">
        <f>NVDA!C679</f>
        <v>-1.5053590690961904E-2</v>
      </c>
      <c r="I679">
        <f>PG!C679</f>
        <v>-2.7587891242152121E-3</v>
      </c>
      <c r="J679">
        <f>TM!C679</f>
        <v>6.3389879172341783E-3</v>
      </c>
      <c r="K679">
        <f>VIG!C679</f>
        <v>-5.2589117906328749E-3</v>
      </c>
      <c r="L679">
        <f>VOO!C679</f>
        <v>-5.9522797578295643E-3</v>
      </c>
      <c r="M679">
        <f>WMT!C679</f>
        <v>-4.3460729536955881E-3</v>
      </c>
    </row>
    <row r="680" spans="1:13" x14ac:dyDescent="0.3">
      <c r="A680" s="1">
        <v>41897</v>
      </c>
      <c r="B680">
        <v>0</v>
      </c>
      <c r="C680">
        <f>CAT!C680</f>
        <v>-1.5246887142033286E-3</v>
      </c>
      <c r="D680">
        <f>DIA!C680</f>
        <v>2.4689740151511087E-3</v>
      </c>
      <c r="E680">
        <f>HD!C680</f>
        <v>6.0600720023884806E-3</v>
      </c>
      <c r="F680">
        <f>MSFT!C680</f>
        <v>-9.898776509322943E-3</v>
      </c>
      <c r="G680">
        <f>NKE!C680</f>
        <v>-2.814412247200318E-3</v>
      </c>
      <c r="H680">
        <f>NVDA!C680</f>
        <v>-1.3691626544834778E-2</v>
      </c>
      <c r="I680">
        <f>PG!C680</f>
        <v>7.3002020674119966E-3</v>
      </c>
      <c r="J680">
        <f>TM!C680</f>
        <v>4.2684113384080488E-4</v>
      </c>
      <c r="K680">
        <f>VIG!C680</f>
        <v>8.998153350991047E-4</v>
      </c>
      <c r="L680">
        <f>VOO!C680</f>
        <v>-6.5711045956486991E-4</v>
      </c>
      <c r="M680">
        <f>WMT!C680</f>
        <v>5.2784545253816903E-4</v>
      </c>
    </row>
    <row r="681" spans="1:13" x14ac:dyDescent="0.3">
      <c r="A681" s="1">
        <v>41898</v>
      </c>
      <c r="B681">
        <v>0</v>
      </c>
      <c r="C681">
        <f>CAT!C681</f>
        <v>0</v>
      </c>
      <c r="D681">
        <f>DIA!C681</f>
        <v>6.2043205016541264E-3</v>
      </c>
      <c r="E681">
        <f>HD!C681</f>
        <v>9.9082291459912132E-3</v>
      </c>
      <c r="F681">
        <f>MSFT!C681</f>
        <v>1.1182770159182785E-2</v>
      </c>
      <c r="G681">
        <f>NKE!C681</f>
        <v>-5.0364030613194782E-3</v>
      </c>
      <c r="H681">
        <f>NVDA!C681</f>
        <v>1.4736958041568679E-2</v>
      </c>
      <c r="I681">
        <f>PG!C681</f>
        <v>2.500678910347763E-3</v>
      </c>
      <c r="J681">
        <f>TM!C681</f>
        <v>3.6634590935426216E-3</v>
      </c>
      <c r="K681">
        <f>VIG!C681</f>
        <v>6.7867902054268205E-3</v>
      </c>
      <c r="L681">
        <f>VOO!C681</f>
        <v>7.4258185493288227E-3</v>
      </c>
      <c r="M681">
        <f>WMT!C681</f>
        <v>6.704801344259141E-3</v>
      </c>
    </row>
    <row r="682" spans="1:13" x14ac:dyDescent="0.3">
      <c r="A682" s="1">
        <v>41899</v>
      </c>
      <c r="B682">
        <v>0</v>
      </c>
      <c r="C682">
        <f>CAT!C682</f>
        <v>-8.3312911417979529E-3</v>
      </c>
      <c r="D682">
        <f>DIA!C682</f>
        <v>1.1662359069448598E-3</v>
      </c>
      <c r="E682">
        <f>HD!C682</f>
        <v>1.0469062706863971E-2</v>
      </c>
      <c r="F682">
        <f>MSFT!C682</f>
        <v>-5.1458961729594624E-3</v>
      </c>
      <c r="G682">
        <f>NKE!C682</f>
        <v>3.8102659947626101E-3</v>
      </c>
      <c r="H682">
        <f>NVDA!C682</f>
        <v>5.2247397318399094E-4</v>
      </c>
      <c r="I682">
        <f>PG!C682</f>
        <v>9.5107097662578733E-4</v>
      </c>
      <c r="J682">
        <f>TM!C682</f>
        <v>-2.0431344650630968E-3</v>
      </c>
      <c r="K682">
        <f>VIG!C682</f>
        <v>1.6573922611639879E-3</v>
      </c>
      <c r="L682">
        <f>VOO!C682</f>
        <v>1.4137881503496362E-3</v>
      </c>
      <c r="M682">
        <f>WMT!C682</f>
        <v>-1.0485492671779356E-3</v>
      </c>
    </row>
    <row r="683" spans="1:13" x14ac:dyDescent="0.3">
      <c r="A683" s="1">
        <v>41900</v>
      </c>
      <c r="B683">
        <v>0</v>
      </c>
      <c r="C683">
        <f>CAT!C683</f>
        <v>3.3597463900460877E-3</v>
      </c>
      <c r="D683">
        <f>DIA!C683</f>
        <v>5.985456711154546E-3</v>
      </c>
      <c r="E683">
        <f>HD!C683</f>
        <v>9.4919631469012541E-3</v>
      </c>
      <c r="F683">
        <f>MSFT!C683</f>
        <v>3.4335941964774783E-3</v>
      </c>
      <c r="G683">
        <f>NKE!C683</f>
        <v>5.6279875835864735E-3</v>
      </c>
      <c r="H683">
        <f>NVDA!C683</f>
        <v>1.50302380358911E-2</v>
      </c>
      <c r="I683">
        <f>PG!C683</f>
        <v>3.5624586659322349E-4</v>
      </c>
      <c r="J683">
        <f>TM!C683</f>
        <v>1.7569530364012306E-2</v>
      </c>
      <c r="K683">
        <f>VIG!C683</f>
        <v>4.4494256115090551E-3</v>
      </c>
      <c r="L683">
        <f>VOO!C683</f>
        <v>5.2012032602086139E-3</v>
      </c>
      <c r="M683">
        <f>WMT!C683</f>
        <v>-2.6221158480811945E-4</v>
      </c>
    </row>
    <row r="684" spans="1:13" x14ac:dyDescent="0.3">
      <c r="A684" s="1">
        <v>41901</v>
      </c>
      <c r="B684">
        <v>0</v>
      </c>
      <c r="C684">
        <f>CAT!C684</f>
        <v>-1.7694091922297962E-2</v>
      </c>
      <c r="D684">
        <f>DIA!C684</f>
        <v>1.4680887017631257E-3</v>
      </c>
      <c r="E684">
        <f>HD!C684</f>
        <v>2.7110057939120445E-3</v>
      </c>
      <c r="F684">
        <f>MSFT!C684</f>
        <v>1.7834858515488401E-2</v>
      </c>
      <c r="G684">
        <f>NKE!C684</f>
        <v>-1.9542626828670693E-3</v>
      </c>
      <c r="H684">
        <f>NVDA!C684</f>
        <v>-1.8692318136451974E-2</v>
      </c>
      <c r="I684">
        <f>PG!C684</f>
        <v>3.320433964121349E-3</v>
      </c>
      <c r="J684">
        <f>TM!C684</f>
        <v>-5.6258973917570612E-3</v>
      </c>
      <c r="K684">
        <f>VIG!C684</f>
        <v>-1.7773411518800012E-3</v>
      </c>
      <c r="L684">
        <f>VOO!C684</f>
        <v>-9.7327385033502416E-4</v>
      </c>
      <c r="M684">
        <f>WMT!C684</f>
        <v>8.1009284445146875E-3</v>
      </c>
    </row>
    <row r="685" spans="1:13" x14ac:dyDescent="0.3">
      <c r="A685" s="1">
        <v>41904</v>
      </c>
      <c r="B685">
        <v>0</v>
      </c>
      <c r="C685">
        <f>CAT!C685</f>
        <v>-1.5830527728675058E-2</v>
      </c>
      <c r="D685">
        <f>DIA!C685</f>
        <v>-6.0489911778701527E-3</v>
      </c>
      <c r="E685">
        <f>HD!C685</f>
        <v>-4.8850874574930614E-3</v>
      </c>
      <c r="F685">
        <f>MSFT!C685</f>
        <v>-9.7273214893160067E-3</v>
      </c>
      <c r="G685">
        <f>NKE!C685</f>
        <v>-1.3536598972843646E-2</v>
      </c>
      <c r="H685">
        <f>NVDA!C685</f>
        <v>-1.0008005356885123E-2</v>
      </c>
      <c r="I685">
        <f>PG!C685</f>
        <v>4.0169643994184458E-3</v>
      </c>
      <c r="J685">
        <f>TM!C685</f>
        <v>2.1030000562123458E-3</v>
      </c>
      <c r="K685">
        <f>VIG!C685</f>
        <v>-5.7632858261161901E-3</v>
      </c>
      <c r="L685">
        <f>VOO!C685</f>
        <v>-7.7698509709834135E-3</v>
      </c>
      <c r="M685">
        <f>WMT!C685</f>
        <v>-6.9210748933983685E-3</v>
      </c>
    </row>
    <row r="686" spans="1:13" x14ac:dyDescent="0.3">
      <c r="A686" s="1">
        <v>41905</v>
      </c>
      <c r="B686">
        <v>0</v>
      </c>
      <c r="C686">
        <f>CAT!C686</f>
        <v>-9.0596910105533689E-3</v>
      </c>
      <c r="D686">
        <f>DIA!C686</f>
        <v>-7.025400948979247E-3</v>
      </c>
      <c r="E686">
        <f>HD!C686</f>
        <v>-4.3626052386421029E-3</v>
      </c>
      <c r="F686">
        <f>MSFT!C686</f>
        <v>-1.0681681084731005E-2</v>
      </c>
      <c r="G686">
        <f>NKE!C686</f>
        <v>-7.3370499503343798E-3</v>
      </c>
      <c r="H686">
        <f>NVDA!C686</f>
        <v>-4.2441608438161874E-3</v>
      </c>
      <c r="I686">
        <f>PG!C686</f>
        <v>-4.3720431815896547E-3</v>
      </c>
      <c r="J686">
        <f>TM!C686</f>
        <v>-6.4064258578843273E-3</v>
      </c>
      <c r="K686">
        <f>VIG!C686</f>
        <v>-7.7358967774959443E-3</v>
      </c>
      <c r="L686">
        <f>VOO!C686</f>
        <v>-5.6580546586903115E-3</v>
      </c>
      <c r="M686">
        <f>WMT!C686</f>
        <v>-9.3477609516905581E-3</v>
      </c>
    </row>
    <row r="687" spans="1:13" x14ac:dyDescent="0.3">
      <c r="A687" s="1">
        <v>41906</v>
      </c>
      <c r="B687">
        <v>0</v>
      </c>
      <c r="C687">
        <f>CAT!C687</f>
        <v>1.2028312462458385E-2</v>
      </c>
      <c r="D687">
        <f>DIA!C687</f>
        <v>9.2398973393522862E-3</v>
      </c>
      <c r="E687">
        <f>HD!C687</f>
        <v>1.6584803281603552E-2</v>
      </c>
      <c r="F687">
        <f>MSFT!C687</f>
        <v>1.1106531659151384E-2</v>
      </c>
      <c r="G687">
        <f>NKE!C687</f>
        <v>8.946186433864434E-3</v>
      </c>
      <c r="H687">
        <f>NVDA!C687</f>
        <v>5.8313159192893019E-3</v>
      </c>
      <c r="I687">
        <f>PG!C687</f>
        <v>9.4294494172881497E-3</v>
      </c>
      <c r="J687">
        <f>TM!C687</f>
        <v>5.061157264141576E-3</v>
      </c>
      <c r="K687">
        <f>VIG!C687</f>
        <v>8.7630622382394423E-3</v>
      </c>
      <c r="L687">
        <f>VOO!C687</f>
        <v>8.0107284110891436E-3</v>
      </c>
      <c r="M687">
        <f>WMT!C687</f>
        <v>1.9387584481599721E-2</v>
      </c>
    </row>
    <row r="688" spans="1:13" x14ac:dyDescent="0.3">
      <c r="A688" s="1">
        <v>41907</v>
      </c>
      <c r="B688">
        <v>0</v>
      </c>
      <c r="C688">
        <f>CAT!C688</f>
        <v>-1.6840266832646573E-2</v>
      </c>
      <c r="D688">
        <f>DIA!C688</f>
        <v>-1.5368531398110043E-2</v>
      </c>
      <c r="E688">
        <f>HD!C688</f>
        <v>-1.2113515333914379E-2</v>
      </c>
      <c r="F688">
        <f>MSFT!C688</f>
        <v>-2.2337609805504272E-2</v>
      </c>
      <c r="G688">
        <f>NKE!C688</f>
        <v>-1.3575219589667174E-2</v>
      </c>
      <c r="H688">
        <f>NVDA!C688</f>
        <v>-2.1908640369866575E-2</v>
      </c>
      <c r="I688">
        <f>PG!C688</f>
        <v>-1.0733315003474402E-2</v>
      </c>
      <c r="J688">
        <f>TM!C688</f>
        <v>2.4051995720541287E-3</v>
      </c>
      <c r="K688">
        <f>VIG!C688</f>
        <v>-1.4604570509800465E-2</v>
      </c>
      <c r="L688">
        <f>VOO!C688</f>
        <v>-1.619682190221047E-2</v>
      </c>
      <c r="M688">
        <f>WMT!C688</f>
        <v>-1.2532624428018856E-2</v>
      </c>
    </row>
    <row r="689" spans="1:13" x14ac:dyDescent="0.3">
      <c r="A689" s="1">
        <v>41908</v>
      </c>
      <c r="B689">
        <v>0</v>
      </c>
      <c r="C689">
        <f>CAT!C689</f>
        <v>8.7048381642531609E-3</v>
      </c>
      <c r="D689">
        <f>DIA!C689</f>
        <v>9.0034485892125961E-3</v>
      </c>
      <c r="E689">
        <f>HD!C689</f>
        <v>1.0176649779333776E-2</v>
      </c>
      <c r="F689">
        <f>MSFT!C689</f>
        <v>8.0042819525324594E-3</v>
      </c>
      <c r="G689">
        <f>NKE!C689</f>
        <v>0.11534217050201213</v>
      </c>
      <c r="H689">
        <f>NVDA!C689</f>
        <v>2.1586964052336187E-3</v>
      </c>
      <c r="I689">
        <f>PG!C689</f>
        <v>2.9603414272666852E-3</v>
      </c>
      <c r="J689">
        <f>TM!C689</f>
        <v>6.595538821919913E-3</v>
      </c>
      <c r="K689">
        <f>VIG!C689</f>
        <v>8.5561293709198096E-3</v>
      </c>
      <c r="L689">
        <f>VOO!C689</f>
        <v>8.0207996681114294E-3</v>
      </c>
      <c r="M689">
        <f>WMT!C689</f>
        <v>4.848923636403284E-3</v>
      </c>
    </row>
    <row r="690" spans="1:13" x14ac:dyDescent="0.3">
      <c r="A690" s="1">
        <v>41911</v>
      </c>
      <c r="B690">
        <v>0</v>
      </c>
      <c r="C690">
        <f>CAT!C690</f>
        <v>-5.4944176622995656E-3</v>
      </c>
      <c r="D690">
        <f>DIA!C690</f>
        <v>-2.1701623692825349E-3</v>
      </c>
      <c r="E690">
        <f>HD!C690</f>
        <v>4.3079849343829752E-4</v>
      </c>
      <c r="F690">
        <f>MSFT!C690</f>
        <v>6.4620243452782433E-4</v>
      </c>
      <c r="G690">
        <f>NKE!C690</f>
        <v>-4.2549971014230435E-3</v>
      </c>
      <c r="H690">
        <f>NVDA!C690</f>
        <v>-1.6186134138784715E-3</v>
      </c>
      <c r="I690">
        <f>PG!C690</f>
        <v>-1.6564758410804686E-3</v>
      </c>
      <c r="J690">
        <f>TM!C690</f>
        <v>-9.5694765521542151E-3</v>
      </c>
      <c r="K690">
        <f>VIG!C690</f>
        <v>-2.5850295015623038E-3</v>
      </c>
      <c r="L690">
        <f>VOO!C690</f>
        <v>-1.9852220227823615E-3</v>
      </c>
      <c r="M690">
        <f>WMT!C690</f>
        <v>-5.3747240411633332E-3</v>
      </c>
    </row>
    <row r="691" spans="1:13" x14ac:dyDescent="0.3">
      <c r="A691" s="1">
        <v>41912</v>
      </c>
      <c r="B691">
        <v>1</v>
      </c>
      <c r="C691">
        <f>CAT!C691</f>
        <v>-8.0458239434283811E-3</v>
      </c>
      <c r="D691">
        <f>DIA!C691</f>
        <v>-1.5269500731501329E-3</v>
      </c>
      <c r="E691">
        <f>HD!C691</f>
        <v>-1.2349975621173962E-2</v>
      </c>
      <c r="F691">
        <f>MSFT!C691</f>
        <v>-1.7241837981997275E-3</v>
      </c>
      <c r="G691">
        <f>NKE!C691</f>
        <v>8.9726273153148124E-4</v>
      </c>
      <c r="H691">
        <f>NVDA!C691</f>
        <v>-3.7866078111992536E-3</v>
      </c>
      <c r="I691">
        <f>PG!C691</f>
        <v>-8.3246965952534606E-3</v>
      </c>
      <c r="J691">
        <f>TM!C691</f>
        <v>8.5019886730908366E-5</v>
      </c>
      <c r="K691">
        <f>VIG!C691</f>
        <v>-4.1497912679643277E-3</v>
      </c>
      <c r="L691">
        <f>VOO!C691</f>
        <v>-3.0411765815553707E-3</v>
      </c>
      <c r="M691">
        <f>WMT!C691</f>
        <v>5.1131300935351722E-3</v>
      </c>
    </row>
    <row r="692" spans="1:13" x14ac:dyDescent="0.3">
      <c r="A692" s="1">
        <v>41913</v>
      </c>
      <c r="B692">
        <v>0</v>
      </c>
      <c r="C692">
        <f>CAT!C692</f>
        <v>-1.4442962308784706E-2</v>
      </c>
      <c r="D692">
        <f>DIA!C692</f>
        <v>-1.4153802752435315E-2</v>
      </c>
      <c r="E692">
        <f>HD!C692</f>
        <v>-7.8792615390455758E-3</v>
      </c>
      <c r="F692">
        <f>MSFT!C692</f>
        <v>-9.9718351791620689E-3</v>
      </c>
      <c r="G692">
        <f>NKE!C692</f>
        <v>-1.6959256950362614E-2</v>
      </c>
      <c r="H692">
        <f>NVDA!C692</f>
        <v>-9.8041528758648529E-3</v>
      </c>
      <c r="I692">
        <f>PG!C692</f>
        <v>-7.1904678419539179E-3</v>
      </c>
      <c r="J692">
        <f>TM!C692</f>
        <v>-7.5154729520769637E-3</v>
      </c>
      <c r="K692">
        <f>VIG!C692</f>
        <v>-1.2159458488455286E-2</v>
      </c>
      <c r="L692">
        <f>VOO!C692</f>
        <v>-1.3210218935861006E-2</v>
      </c>
      <c r="M692">
        <f>WMT!C692</f>
        <v>-4.5873296887751396E-3</v>
      </c>
    </row>
    <row r="693" spans="1:13" x14ac:dyDescent="0.3">
      <c r="A693" s="1">
        <v>41914</v>
      </c>
      <c r="B693">
        <v>0</v>
      </c>
      <c r="C693">
        <f>CAT!C693</f>
        <v>-2.0509283767061038E-3</v>
      </c>
      <c r="D693">
        <f>DIA!C693</f>
        <v>-1.7867365225943585E-4</v>
      </c>
      <c r="E693">
        <f>HD!C693</f>
        <v>1.331464363872702E-2</v>
      </c>
      <c r="F693">
        <f>MSFT!C693</f>
        <v>-3.0548382129599789E-3</v>
      </c>
      <c r="G693">
        <f>NKE!C693</f>
        <v>1.807964985130581E-2</v>
      </c>
      <c r="H693">
        <f>NVDA!C693</f>
        <v>-4.388389432714618E-3</v>
      </c>
      <c r="I693">
        <f>PG!C693</f>
        <v>-1.0835136095548061E-3</v>
      </c>
      <c r="J693">
        <f>TM!C693</f>
        <v>-1.8777881461898054E-2</v>
      </c>
      <c r="K693">
        <f>VIG!C693</f>
        <v>2.3647813009737128E-3</v>
      </c>
      <c r="L693">
        <f>VOO!C693</f>
        <v>-5.6245645083577532E-5</v>
      </c>
      <c r="M693">
        <f>WMT!C693</f>
        <v>1.4438890581922289E-3</v>
      </c>
    </row>
    <row r="694" spans="1:13" x14ac:dyDescent="0.3">
      <c r="A694" s="1">
        <v>41915</v>
      </c>
      <c r="B694">
        <v>0</v>
      </c>
      <c r="C694">
        <f>CAT!C694</f>
        <v>-2.0554664995053567E-4</v>
      </c>
      <c r="D694">
        <f>DIA!C694</f>
        <v>1.2271671394318657E-2</v>
      </c>
      <c r="E694">
        <f>HD!C694</f>
        <v>1.3995487140564462E-2</v>
      </c>
      <c r="F694">
        <f>MSFT!C694</f>
        <v>7.1856717368671838E-3</v>
      </c>
      <c r="G694">
        <f>NKE!C694</f>
        <v>1.1025147851634064E-2</v>
      </c>
      <c r="H694">
        <f>NVDA!C694</f>
        <v>2.196401850996314E-3</v>
      </c>
      <c r="I694">
        <f>PG!C694</f>
        <v>8.8706544368944706E-3</v>
      </c>
      <c r="J694">
        <f>TM!C694</f>
        <v>1.4568457011071387E-2</v>
      </c>
      <c r="K694">
        <f>VIG!C694</f>
        <v>9.2744594218285743E-3</v>
      </c>
      <c r="L694">
        <f>VOO!C694</f>
        <v>1.1104829577741412E-2</v>
      </c>
      <c r="M694">
        <f>WMT!C694</f>
        <v>1.4197669217221719E-2</v>
      </c>
    </row>
    <row r="695" spans="1:13" x14ac:dyDescent="0.3">
      <c r="A695" s="1">
        <v>41918</v>
      </c>
      <c r="B695">
        <v>0</v>
      </c>
      <c r="C695">
        <f>CAT!C695</f>
        <v>6.2441875394230462E-3</v>
      </c>
      <c r="D695">
        <f>DIA!C695</f>
        <v>-8.8382969875913046E-4</v>
      </c>
      <c r="E695">
        <f>HD!C695</f>
        <v>-2.9978047550264248E-3</v>
      </c>
      <c r="F695">
        <f>MSFT!C695</f>
        <v>0</v>
      </c>
      <c r="G695">
        <f>NKE!C695</f>
        <v>-1.1921211269074191E-2</v>
      </c>
      <c r="H695">
        <f>NVDA!C695</f>
        <v>-6.0520680256352368E-3</v>
      </c>
      <c r="I695">
        <f>PG!C695</f>
        <v>-2.6289655437528822E-3</v>
      </c>
      <c r="J695">
        <f>TM!C695</f>
        <v>4.6377613740381483E-3</v>
      </c>
      <c r="K695">
        <f>VIG!C695</f>
        <v>6.5012850310308136E-4</v>
      </c>
      <c r="L695">
        <f>VOO!C695</f>
        <v>-1.221704654001815E-3</v>
      </c>
      <c r="M695">
        <f>WMT!C695</f>
        <v>3.8788251498898032E-4</v>
      </c>
    </row>
    <row r="696" spans="1:13" x14ac:dyDescent="0.3">
      <c r="A696" s="1">
        <v>41919</v>
      </c>
      <c r="B696">
        <v>0</v>
      </c>
      <c r="C696">
        <f>CAT!C696</f>
        <v>-3.4253707288132852E-2</v>
      </c>
      <c r="D696">
        <f>DIA!C696</f>
        <v>-1.6110794402981424E-2</v>
      </c>
      <c r="E696">
        <f>HD!C696</f>
        <v>-8.5068980526936955E-3</v>
      </c>
      <c r="F696">
        <f>MSFT!C696</f>
        <v>-1.2224585462572232E-2</v>
      </c>
      <c r="G696">
        <f>NKE!C696</f>
        <v>-1.2973194557385565E-2</v>
      </c>
      <c r="H696">
        <f>NVDA!C696</f>
        <v>-1.0541033465379025E-2</v>
      </c>
      <c r="I696">
        <f>PG!C696</f>
        <v>-4.9180691641780919E-3</v>
      </c>
      <c r="J696">
        <f>TM!C696</f>
        <v>-7.5692798313745108E-3</v>
      </c>
      <c r="K696">
        <f>VIG!C696</f>
        <v>-1.4660226501380153E-2</v>
      </c>
      <c r="L696">
        <f>VOO!C696</f>
        <v>-1.5453797113705458E-2</v>
      </c>
      <c r="M696">
        <f>WMT!C696</f>
        <v>-6.4666799203118948E-4</v>
      </c>
    </row>
    <row r="697" spans="1:13" x14ac:dyDescent="0.3">
      <c r="A697" s="1">
        <v>41920</v>
      </c>
      <c r="B697">
        <v>0</v>
      </c>
      <c r="C697">
        <f>CAT!C697</f>
        <v>2.0382352737311638E-2</v>
      </c>
      <c r="D697">
        <f>DIA!C697</f>
        <v>1.6405219347320046E-2</v>
      </c>
      <c r="E697">
        <f>HD!C697</f>
        <v>1.7367223788874689E-2</v>
      </c>
      <c r="F697">
        <f>MSFT!C697</f>
        <v>2.7084458508271372E-2</v>
      </c>
      <c r="G697">
        <f>NKE!C697</f>
        <v>8.5921162062968619E-3</v>
      </c>
      <c r="H697">
        <f>NVDA!C697</f>
        <v>1.8237842133387361E-2</v>
      </c>
      <c r="I697">
        <f>PG!C697</f>
        <v>1.2190865230020283E-2</v>
      </c>
      <c r="J697">
        <f>TM!C697</f>
        <v>3.7920736897457002E-3</v>
      </c>
      <c r="K697">
        <f>VIG!C697</f>
        <v>1.5828823509906602E-2</v>
      </c>
      <c r="L697">
        <f>VOO!C697</f>
        <v>1.734129248512857E-2</v>
      </c>
      <c r="M697">
        <f>WMT!C697</f>
        <v>1.2087265589649813E-2</v>
      </c>
    </row>
    <row r="698" spans="1:13" x14ac:dyDescent="0.3">
      <c r="A698" s="1">
        <v>41921</v>
      </c>
      <c r="B698">
        <v>0</v>
      </c>
      <c r="C698">
        <f>CAT!C698</f>
        <v>-3.3134724377925265E-2</v>
      </c>
      <c r="D698">
        <f>DIA!C698</f>
        <v>-1.9526466361351979E-2</v>
      </c>
      <c r="E698">
        <f>HD!C698</f>
        <v>-1.0899786217817446E-2</v>
      </c>
      <c r="F698">
        <f>MSFT!C698</f>
        <v>-2.0080770068977672E-2</v>
      </c>
      <c r="G698">
        <f>NKE!C698</f>
        <v>-1.8175887713752691E-2</v>
      </c>
      <c r="H698">
        <f>NVDA!C698</f>
        <v>-1.9354105758443787E-2</v>
      </c>
      <c r="I698">
        <f>PG!C698</f>
        <v>-6.1963328010865605E-3</v>
      </c>
      <c r="J698">
        <f>TM!C698</f>
        <v>-1.507972301210066E-2</v>
      </c>
      <c r="K698">
        <f>VIG!C698</f>
        <v>-1.8204858204185256E-2</v>
      </c>
      <c r="L698">
        <f>VOO!C698</f>
        <v>-2.0393011949012434E-2</v>
      </c>
      <c r="M698">
        <f>WMT!C698</f>
        <v>-4.8689518511151929E-3</v>
      </c>
    </row>
    <row r="699" spans="1:13" x14ac:dyDescent="0.3">
      <c r="A699" s="1">
        <v>41922</v>
      </c>
      <c r="B699">
        <v>0</v>
      </c>
      <c r="C699">
        <f>CAT!C699</f>
        <v>-3.965326401242893E-3</v>
      </c>
      <c r="D699">
        <f>DIA!C699</f>
        <v>-6.8167539140879417E-3</v>
      </c>
      <c r="E699">
        <f>HD!C699</f>
        <v>-5.6028625189200824E-3</v>
      </c>
      <c r="F699">
        <f>MSFT!C699</f>
        <v>-4.0504038680679852E-2</v>
      </c>
      <c r="G699">
        <f>NKE!C699</f>
        <v>-4.5867503306221228E-4</v>
      </c>
      <c r="H699">
        <f>NVDA!C699</f>
        <v>-6.1008381614121886E-2</v>
      </c>
      <c r="I699">
        <f>PG!C699</f>
        <v>1.223648314813338E-2</v>
      </c>
      <c r="J699">
        <f>TM!C699</f>
        <v>-4.8142303584041675E-3</v>
      </c>
      <c r="K699">
        <f>VIG!C699</f>
        <v>-6.763453764416406E-3</v>
      </c>
      <c r="L699">
        <f>VOO!C699</f>
        <v>-1.1269950858926419E-2</v>
      </c>
      <c r="M699">
        <f>WMT!C699</f>
        <v>5.5076336240973784E-3</v>
      </c>
    </row>
    <row r="700" spans="1:13" x14ac:dyDescent="0.3">
      <c r="A700" s="1">
        <v>41925</v>
      </c>
      <c r="B700">
        <v>0</v>
      </c>
      <c r="C700">
        <f>CAT!C700</f>
        <v>-1.5691825739037241E-2</v>
      </c>
      <c r="D700">
        <f>DIA!C700</f>
        <v>-1.3896896085566338E-2</v>
      </c>
      <c r="E700">
        <f>HD!C700</f>
        <v>-2.1294960713677692E-2</v>
      </c>
      <c r="F700">
        <f>MSFT!C700</f>
        <v>-8.6675889581739121E-3</v>
      </c>
      <c r="G700">
        <f>NKE!C700</f>
        <v>-2.0860515816999683E-2</v>
      </c>
      <c r="H700">
        <f>NVDA!C700</f>
        <v>-3.5670555121008469E-3</v>
      </c>
      <c r="I700">
        <f>PG!C700</f>
        <v>-1.5708671261174752E-2</v>
      </c>
      <c r="J700">
        <f>TM!C700</f>
        <v>-1.1472094164510779E-2</v>
      </c>
      <c r="K700">
        <f>VIG!C700</f>
        <v>-1.6367606037622877E-2</v>
      </c>
      <c r="L700">
        <f>VOO!C700</f>
        <v>-1.6564714142934468E-2</v>
      </c>
      <c r="M700">
        <f>WMT!C700</f>
        <v>-9.3681882306766023E-3</v>
      </c>
    </row>
    <row r="701" spans="1:13" x14ac:dyDescent="0.3">
      <c r="A701" s="1">
        <v>41926</v>
      </c>
      <c r="B701">
        <v>0</v>
      </c>
      <c r="C701">
        <f>CAT!C701</f>
        <v>1.214248412309671E-2</v>
      </c>
      <c r="D701">
        <f>DIA!C701</f>
        <v>6.1413407361147869E-4</v>
      </c>
      <c r="E701">
        <f>HD!C701</f>
        <v>-5.534030746174908E-3</v>
      </c>
      <c r="F701">
        <f>MSFT!C701</f>
        <v>1.8311310113073367E-3</v>
      </c>
      <c r="G701">
        <f>NKE!C701</f>
        <v>-3.5196591285631788E-3</v>
      </c>
      <c r="H701">
        <f>NVDA!C701</f>
        <v>2.2962222125204202E-2</v>
      </c>
      <c r="I701">
        <f>PG!C701</f>
        <v>2.1566973999797238E-3</v>
      </c>
      <c r="J701">
        <f>TM!C701</f>
        <v>-9.3627842575249032E-3</v>
      </c>
      <c r="K701">
        <f>VIG!C701</f>
        <v>3.3759339928074055E-3</v>
      </c>
      <c r="L701">
        <f>VOO!C701</f>
        <v>1.6283337624914589E-3</v>
      </c>
      <c r="M701">
        <f>WMT!C701</f>
        <v>5.4007744673053252E-3</v>
      </c>
    </row>
    <row r="702" spans="1:13" x14ac:dyDescent="0.3">
      <c r="A702" s="1">
        <v>41927</v>
      </c>
      <c r="B702">
        <v>0</v>
      </c>
      <c r="C702">
        <f>CAT!C702</f>
        <v>-2.2657577480823658E-3</v>
      </c>
      <c r="D702">
        <f>DIA!C702</f>
        <v>-1.079221136160796E-2</v>
      </c>
      <c r="E702">
        <f>HD!C702</f>
        <v>-2.528933879265222E-2</v>
      </c>
      <c r="F702">
        <f>MSFT!C702</f>
        <v>-1.1731069010080506E-2</v>
      </c>
      <c r="G702">
        <f>NKE!C702</f>
        <v>1.0567974768742805E-3</v>
      </c>
      <c r="H702">
        <f>NVDA!C702</f>
        <v>1.5020498028599076E-2</v>
      </c>
      <c r="I702">
        <f>PG!C702</f>
        <v>-7.2074209785127413E-3</v>
      </c>
      <c r="J702">
        <f>TM!C702</f>
        <v>-1.4074715723181818E-2</v>
      </c>
      <c r="K702">
        <f>VIG!C702</f>
        <v>-5.0003457763646104E-3</v>
      </c>
      <c r="L702">
        <f>VOO!C702</f>
        <v>-7.4650197401618075E-3</v>
      </c>
      <c r="M702">
        <f>WMT!C702</f>
        <v>-3.6301230335088114E-2</v>
      </c>
    </row>
    <row r="703" spans="1:13" x14ac:dyDescent="0.3">
      <c r="A703" s="1">
        <v>41928</v>
      </c>
      <c r="B703">
        <v>0</v>
      </c>
      <c r="C703">
        <f>CAT!C703</f>
        <v>1.4584418824517038E-2</v>
      </c>
      <c r="D703">
        <f>DIA!C703</f>
        <v>-1.8625853836114609E-3</v>
      </c>
      <c r="E703">
        <f>HD!C703</f>
        <v>1.1656378794912881E-2</v>
      </c>
      <c r="F703">
        <f>MSFT!C703</f>
        <v>-1.1168368851953879E-2</v>
      </c>
      <c r="G703">
        <f>NKE!C703</f>
        <v>2.1601525903809492E-2</v>
      </c>
      <c r="H703">
        <f>NVDA!C703</f>
        <v>5.7332880351339862E-4</v>
      </c>
      <c r="I703">
        <f>PG!C703</f>
        <v>-8.5964074796192214E-3</v>
      </c>
      <c r="J703">
        <f>TM!C703</f>
        <v>1.089780547326869E-3</v>
      </c>
      <c r="K703">
        <f>VIG!C703</f>
        <v>4.0646743424208108E-4</v>
      </c>
      <c r="L703">
        <f>VOO!C703</f>
        <v>-6.439686895286929E-4</v>
      </c>
      <c r="M703">
        <f>WMT!C703</f>
        <v>-1.8521831351812776E-2</v>
      </c>
    </row>
    <row r="704" spans="1:13" x14ac:dyDescent="0.3">
      <c r="A704" s="1">
        <v>41929</v>
      </c>
      <c r="B704">
        <v>0</v>
      </c>
      <c r="C704">
        <f>CAT!C704</f>
        <v>1.9226633563928796E-2</v>
      </c>
      <c r="D704">
        <f>DIA!C704</f>
        <v>1.6112861592563501E-2</v>
      </c>
      <c r="E704">
        <f>HD!C704</f>
        <v>1.5185447643610765E-2</v>
      </c>
      <c r="F704">
        <f>MSFT!C704</f>
        <v>2.0609858017176606E-2</v>
      </c>
      <c r="G704">
        <f>NKE!C704</f>
        <v>1.6070443765712629E-3</v>
      </c>
      <c r="H704">
        <f>NVDA!C704</f>
        <v>-1.7209734715744906E-3</v>
      </c>
      <c r="I704">
        <f>PG!C704</f>
        <v>1.2446770833060514E-2</v>
      </c>
      <c r="J704">
        <f>TM!C704</f>
        <v>-3.5459563358953448E-3</v>
      </c>
      <c r="K704">
        <f>VIG!C704</f>
        <v>1.1177630554498937E-2</v>
      </c>
      <c r="L704">
        <f>VOO!C704</f>
        <v>1.228357476020924E-2</v>
      </c>
      <c r="M704">
        <f>WMT!C704</f>
        <v>3.7861450021574386E-3</v>
      </c>
    </row>
    <row r="705" spans="1:13" x14ac:dyDescent="0.3">
      <c r="A705" s="1">
        <v>41932</v>
      </c>
      <c r="B705">
        <v>0</v>
      </c>
      <c r="C705">
        <f>CAT!C705</f>
        <v>-1.0789472690008378E-2</v>
      </c>
      <c r="D705">
        <f>DIA!C705</f>
        <v>1.2233194324166622E-3</v>
      </c>
      <c r="E705">
        <f>HD!C705</f>
        <v>1.7684252455588256E-2</v>
      </c>
      <c r="F705">
        <f>MSFT!C705</f>
        <v>1.0261440045832442E-2</v>
      </c>
      <c r="G705">
        <f>NKE!C705</f>
        <v>1.9537242541967426E-2</v>
      </c>
      <c r="H705">
        <f>NVDA!C705</f>
        <v>8.5741561422036875E-3</v>
      </c>
      <c r="I705">
        <f>PG!C705</f>
        <v>1.0868881139219589E-2</v>
      </c>
      <c r="J705">
        <f>TM!C705</f>
        <v>3.1557876361607541E-2</v>
      </c>
      <c r="K705">
        <f>VIG!C705</f>
        <v>6.5409271684109625E-3</v>
      </c>
      <c r="L705">
        <f>VOO!C705</f>
        <v>9.7879392460728919E-3</v>
      </c>
      <c r="M705">
        <f>WMT!C705</f>
        <v>1.3937349686956542E-2</v>
      </c>
    </row>
    <row r="706" spans="1:13" x14ac:dyDescent="0.3">
      <c r="A706" s="1">
        <v>41933</v>
      </c>
      <c r="B706">
        <v>0</v>
      </c>
      <c r="C706">
        <f>CAT!C706</f>
        <v>1.9588018735117566E-2</v>
      </c>
      <c r="D706">
        <f>DIA!C706</f>
        <v>1.3052100022596094E-2</v>
      </c>
      <c r="E706">
        <f>HD!C706</f>
        <v>2.5263293652206413E-2</v>
      </c>
      <c r="F706">
        <f>MSFT!C706</f>
        <v>1.7985809568889819E-2</v>
      </c>
      <c r="G706">
        <f>NKE!C706</f>
        <v>1.9383513102065587E-2</v>
      </c>
      <c r="H706">
        <f>NVDA!C706</f>
        <v>4.1800561345454686E-2</v>
      </c>
      <c r="I706">
        <f>PG!C706</f>
        <v>5.0951460964300801E-3</v>
      </c>
      <c r="J706">
        <f>TM!C706</f>
        <v>3.5305029351906543E-4</v>
      </c>
      <c r="K706">
        <f>VIG!C706</f>
        <v>1.4135840898105481E-2</v>
      </c>
      <c r="L706">
        <f>VOO!C706</f>
        <v>1.9237595454915355E-2</v>
      </c>
      <c r="M706">
        <f>WMT!C706</f>
        <v>1.1643587155902468E-2</v>
      </c>
    </row>
    <row r="707" spans="1:13" x14ac:dyDescent="0.3">
      <c r="A707" s="1">
        <v>41934</v>
      </c>
      <c r="B707">
        <v>0</v>
      </c>
      <c r="C707">
        <f>CAT!C707</f>
        <v>-1.3861458735215777E-2</v>
      </c>
      <c r="D707">
        <f>DIA!C707</f>
        <v>-8.6013902807812181E-3</v>
      </c>
      <c r="E707">
        <f>HD!C707</f>
        <v>-9.1714526268457594E-3</v>
      </c>
      <c r="F707">
        <f>MSFT!C707</f>
        <v>-1.1203349285346992E-2</v>
      </c>
      <c r="G707">
        <f>NKE!C707</f>
        <v>-8.6428807141697567E-3</v>
      </c>
      <c r="H707">
        <f>NVDA!C707</f>
        <v>-2.375140082534092E-2</v>
      </c>
      <c r="I707">
        <f>PG!C707</f>
        <v>3.1343735849420095E-3</v>
      </c>
      <c r="J707">
        <f>TM!C707</f>
        <v>-9.5737014943930738E-3</v>
      </c>
      <c r="K707">
        <f>VIG!C707</f>
        <v>-5.9207736546672413E-3</v>
      </c>
      <c r="L707">
        <f>VOO!C707</f>
        <v>-6.8239806914033967E-3</v>
      </c>
      <c r="M707">
        <f>WMT!C707</f>
        <v>1.3152708246049889E-4</v>
      </c>
    </row>
    <row r="708" spans="1:13" x14ac:dyDescent="0.3">
      <c r="A708" s="1">
        <v>41935</v>
      </c>
      <c r="B708">
        <v>0</v>
      </c>
      <c r="C708">
        <f>CAT!C708</f>
        <v>4.8503092325764469E-2</v>
      </c>
      <c r="D708">
        <f>DIA!C708</f>
        <v>1.2514053333064582E-2</v>
      </c>
      <c r="E708">
        <f>HD!C708</f>
        <v>1.5520862996486215E-2</v>
      </c>
      <c r="F708">
        <f>MSFT!C708</f>
        <v>1.4317793267548923E-2</v>
      </c>
      <c r="G708">
        <f>NKE!C708</f>
        <v>5.6595215053033502E-3</v>
      </c>
      <c r="H708">
        <f>NVDA!C708</f>
        <v>2.2112677771780265E-2</v>
      </c>
      <c r="I708">
        <f>PG!C708</f>
        <v>-1.1943185570855578E-2</v>
      </c>
      <c r="J708">
        <f>TM!C708</f>
        <v>1.010292455484689E-2</v>
      </c>
      <c r="K708">
        <f>VIG!C708</f>
        <v>1.0501600300987613E-2</v>
      </c>
      <c r="L708">
        <f>VOO!C708</f>
        <v>1.1422250247988925E-2</v>
      </c>
      <c r="M708">
        <f>WMT!C708</f>
        <v>2.8894528583907828E-3</v>
      </c>
    </row>
    <row r="709" spans="1:13" x14ac:dyDescent="0.3">
      <c r="A709" s="1">
        <v>41936</v>
      </c>
      <c r="B709">
        <v>0</v>
      </c>
      <c r="C709">
        <f>CAT!C709</f>
        <v>1.7111296535488741E-3</v>
      </c>
      <c r="D709">
        <f>DIA!C709</f>
        <v>7.7202581499337666E-3</v>
      </c>
      <c r="E709">
        <f>HD!C709</f>
        <v>2.0020053465896054E-3</v>
      </c>
      <c r="F709">
        <f>MSFT!C709</f>
        <v>2.4357037253250585E-2</v>
      </c>
      <c r="G709">
        <f>NKE!C709</f>
        <v>5.8475210239751427E-3</v>
      </c>
      <c r="H709">
        <f>NVDA!C709</f>
        <v>1.033428347847975E-2</v>
      </c>
      <c r="I709">
        <f>PG!C709</f>
        <v>2.2924132958046631E-2</v>
      </c>
      <c r="J709">
        <f>TM!C709</f>
        <v>9.6525243614889577E-3</v>
      </c>
      <c r="K709">
        <f>VIG!C709</f>
        <v>6.2483647848281601E-3</v>
      </c>
      <c r="L709">
        <f>VOO!C709</f>
        <v>7.4688345313976834E-3</v>
      </c>
      <c r="M709">
        <f>WMT!C709</f>
        <v>1.7033999734542044E-3</v>
      </c>
    </row>
    <row r="710" spans="1:13" x14ac:dyDescent="0.3">
      <c r="A710" s="1">
        <v>41939</v>
      </c>
      <c r="B710">
        <v>0</v>
      </c>
      <c r="C710">
        <f>CAT!C710</f>
        <v>-9.0919937886781588E-3</v>
      </c>
      <c r="D710">
        <f>DIA!C710</f>
        <v>8.3442159115651134E-4</v>
      </c>
      <c r="E710">
        <f>HD!C710</f>
        <v>5.0405914810161831E-3</v>
      </c>
      <c r="F710">
        <f>MSFT!C710</f>
        <v>-4.7808724835494022E-3</v>
      </c>
      <c r="G710">
        <f>NKE!C710</f>
        <v>8.1081056277921091E-3</v>
      </c>
      <c r="H710">
        <f>NVDA!C710</f>
        <v>5.4107228130691458E-4</v>
      </c>
      <c r="I710">
        <f>PG!C710</f>
        <v>9.2337175374904903E-3</v>
      </c>
      <c r="J710">
        <f>TM!C710</f>
        <v>-1.4857648289079775E-3</v>
      </c>
      <c r="K710">
        <f>VIG!C710</f>
        <v>-2.078230918648579E-3</v>
      </c>
      <c r="L710">
        <f>VOO!C710</f>
        <v>-1.2779665129001583E-3</v>
      </c>
      <c r="M710">
        <f>WMT!C710</f>
        <v>2.7456981318183422E-3</v>
      </c>
    </row>
    <row r="711" spans="1:13" x14ac:dyDescent="0.3">
      <c r="A711" s="1">
        <v>41940</v>
      </c>
      <c r="B711">
        <v>0</v>
      </c>
      <c r="C711">
        <f>CAT!C711</f>
        <v>2.6240927567656211E-2</v>
      </c>
      <c r="D711">
        <f>DIA!C711</f>
        <v>1.054678730176924E-2</v>
      </c>
      <c r="E711">
        <f>HD!C711</f>
        <v>1.1662984035321212E-2</v>
      </c>
      <c r="F711">
        <f>MSFT!C711</f>
        <v>1.2554256671876105E-2</v>
      </c>
      <c r="G711">
        <f>NKE!C711</f>
        <v>8.7999845833838571E-3</v>
      </c>
      <c r="H711">
        <f>NVDA!C711</f>
        <v>2.3517954364790393E-2</v>
      </c>
      <c r="I711">
        <f>PG!C711</f>
        <v>6.0319219575385233E-3</v>
      </c>
      <c r="J711">
        <f>TM!C711</f>
        <v>6.6249468660470939E-3</v>
      </c>
      <c r="K711">
        <f>VIG!C711</f>
        <v>1.0863735723617138E-2</v>
      </c>
      <c r="L711">
        <f>VOO!C711</f>
        <v>1.1443718867806324E-2</v>
      </c>
      <c r="M711">
        <f>WMT!C711</f>
        <v>-3.13873248072318E-3</v>
      </c>
    </row>
    <row r="712" spans="1:13" x14ac:dyDescent="0.3">
      <c r="A712" s="1">
        <v>41941</v>
      </c>
      <c r="B712">
        <v>0</v>
      </c>
      <c r="C712">
        <f>CAT!C712</f>
        <v>-9.6351172178331338E-3</v>
      </c>
      <c r="D712">
        <f>DIA!C712</f>
        <v>-1.5338727016771343E-3</v>
      </c>
      <c r="E712">
        <f>HD!C712</f>
        <v>-1.7616121145426801E-3</v>
      </c>
      <c r="F712">
        <f>MSFT!C712</f>
        <v>2.7925861946453655E-3</v>
      </c>
      <c r="G712">
        <f>NKE!C712</f>
        <v>-5.4229969641325084E-3</v>
      </c>
      <c r="H712">
        <f>NVDA!C712</f>
        <v>-6.3595880741191173E-3</v>
      </c>
      <c r="I712">
        <f>PG!C712</f>
        <v>8.0925147624231846E-4</v>
      </c>
      <c r="J712">
        <f>TM!C712</f>
        <v>6.1494474929377589E-3</v>
      </c>
      <c r="K712">
        <f>VIG!C712</f>
        <v>-9.0077049035543254E-4</v>
      </c>
      <c r="L712">
        <f>VOO!C712</f>
        <v>-1.1548895418626026E-3</v>
      </c>
      <c r="M712">
        <f>WMT!C712</f>
        <v>5.2382168299702574E-4</v>
      </c>
    </row>
    <row r="713" spans="1:13" x14ac:dyDescent="0.3">
      <c r="A713" s="1">
        <v>41942</v>
      </c>
      <c r="B713">
        <v>0</v>
      </c>
      <c r="C713">
        <f>CAT!C713</f>
        <v>-2.9934152356698507E-4</v>
      </c>
      <c r="D713">
        <f>DIA!C713</f>
        <v>1.2903727361081987E-2</v>
      </c>
      <c r="E713">
        <f>HD!C713</f>
        <v>1.1344091170247823E-2</v>
      </c>
      <c r="F713">
        <f>MSFT!C713</f>
        <v>-1.2301945856947386E-2</v>
      </c>
      <c r="G713">
        <f>NKE!C713</f>
        <v>1.1354519277544996E-2</v>
      </c>
      <c r="H713">
        <f>NVDA!C713</f>
        <v>-6.399789528542121E-3</v>
      </c>
      <c r="I713">
        <f>PG!C713</f>
        <v>4.6112020677668503E-3</v>
      </c>
      <c r="J713">
        <f>TM!C713</f>
        <v>4.3174649355082499E-4</v>
      </c>
      <c r="K713">
        <f>VIG!C713</f>
        <v>5.6491471205233354E-3</v>
      </c>
      <c r="L713">
        <f>VOO!C713</f>
        <v>6.3088212455095207E-3</v>
      </c>
      <c r="M713">
        <f>WMT!C713</f>
        <v>7.8505371121621447E-4</v>
      </c>
    </row>
    <row r="714" spans="1:13" x14ac:dyDescent="0.3">
      <c r="A714" s="1">
        <v>41943</v>
      </c>
      <c r="B714">
        <v>1</v>
      </c>
      <c r="C714">
        <f>CAT!C714</f>
        <v>1.240260522866805E-2</v>
      </c>
      <c r="D714">
        <f>DIA!C714</f>
        <v>1.072290976115569E-2</v>
      </c>
      <c r="E714">
        <f>HD!C714</f>
        <v>0</v>
      </c>
      <c r="F714">
        <f>MSFT!C714</f>
        <v>1.9355337446388624E-2</v>
      </c>
      <c r="G714">
        <f>NKE!C714</f>
        <v>-3.2261207879797109E-4</v>
      </c>
      <c r="H714">
        <f>NVDA!C714</f>
        <v>4.4475094612985433E-2</v>
      </c>
      <c r="I714">
        <f>PG!C714</f>
        <v>3.7886047626078997E-3</v>
      </c>
      <c r="J714">
        <f>TM!C714</f>
        <v>4.6296220387009465E-2</v>
      </c>
      <c r="K714">
        <f>VIG!C714</f>
        <v>1.1203123033326627E-2</v>
      </c>
      <c r="L714">
        <f>VOO!C714</f>
        <v>1.1256585038733844E-2</v>
      </c>
      <c r="M714">
        <f>WMT!C714</f>
        <v>-2.3570124843355082E-3</v>
      </c>
    </row>
    <row r="715" spans="1:13" x14ac:dyDescent="0.3">
      <c r="A715" s="1">
        <v>41946</v>
      </c>
      <c r="B715">
        <v>0</v>
      </c>
      <c r="C715">
        <f>CAT!C715</f>
        <v>-1.1803749757323016E-2</v>
      </c>
      <c r="D715">
        <f>DIA!C715</f>
        <v>-5.1890293632086374E-4</v>
      </c>
      <c r="E715">
        <f>HD!C715</f>
        <v>-1.4772438203925705E-2</v>
      </c>
      <c r="F715">
        <f>MSFT!C715</f>
        <v>1.0382413511022889E-2</v>
      </c>
      <c r="G715">
        <f>NKE!C715</f>
        <v>5.1496928497282513E-3</v>
      </c>
      <c r="H715">
        <f>NVDA!C715</f>
        <v>1.6747276100339565E-2</v>
      </c>
      <c r="I715">
        <f>PG!C715</f>
        <v>1.2594471653441224E-3</v>
      </c>
      <c r="J715">
        <f>TM!C715</f>
        <v>5.3422379862604497E-3</v>
      </c>
      <c r="K715">
        <f>VIG!C715</f>
        <v>-2.5354353189705114E-3</v>
      </c>
      <c r="L715">
        <f>VOO!C715</f>
        <v>5.9459758195847792E-4</v>
      </c>
      <c r="M715">
        <f>WMT!C715</f>
        <v>1.3075086316569884E-4</v>
      </c>
    </row>
    <row r="716" spans="1:13" x14ac:dyDescent="0.3">
      <c r="A716" s="1">
        <v>41947</v>
      </c>
      <c r="B716">
        <v>0</v>
      </c>
      <c r="C716">
        <f>CAT!C716</f>
        <v>-1.6195229077509584E-2</v>
      </c>
      <c r="D716">
        <f>DIA!C716</f>
        <v>5.7648271536840461E-4</v>
      </c>
      <c r="E716">
        <f>HD!C716</f>
        <v>-1.3538064646539561E-3</v>
      </c>
      <c r="F716">
        <f>MSFT!C716</f>
        <v>2.7366461219431458E-3</v>
      </c>
      <c r="G716">
        <f>NKE!C716</f>
        <v>5.3361822044726177E-3</v>
      </c>
      <c r="H716">
        <f>NVDA!C716</f>
        <v>1.3000024237744398E-2</v>
      </c>
      <c r="I716">
        <f>PG!C716</f>
        <v>1.4317212475580064E-2</v>
      </c>
      <c r="J716">
        <f>TM!C716</f>
        <v>-2.1541823896142471E-2</v>
      </c>
      <c r="K716">
        <f>VIG!C716</f>
        <v>-3.8060063502739442E-4</v>
      </c>
      <c r="L716">
        <f>VOO!C716</f>
        <v>-3.573166890215793E-3</v>
      </c>
      <c r="M716">
        <f>WMT!C716</f>
        <v>1.2765833474366271E-2</v>
      </c>
    </row>
    <row r="717" spans="1:13" x14ac:dyDescent="0.3">
      <c r="A717" s="1">
        <v>41948</v>
      </c>
      <c r="B717">
        <v>0</v>
      </c>
      <c r="C717">
        <f>CAT!C717</f>
        <v>8.0802149922487229E-3</v>
      </c>
      <c r="D717">
        <f>DIA!C717</f>
        <v>6.2647338124930257E-3</v>
      </c>
      <c r="E717">
        <f>HD!C717</f>
        <v>-1.8774684816415803E-3</v>
      </c>
      <c r="F717">
        <f>MSFT!C717</f>
        <v>6.0779971464639052E-3</v>
      </c>
      <c r="G717">
        <f>NKE!C717</f>
        <v>7.7401759937721143E-3</v>
      </c>
      <c r="H717">
        <f>NVDA!C717</f>
        <v>0</v>
      </c>
      <c r="I717">
        <f>PG!C717</f>
        <v>4.0530319542482051E-3</v>
      </c>
      <c r="J717">
        <f>TM!C717</f>
        <v>1.6364464758181593E-2</v>
      </c>
      <c r="K717">
        <f>VIG!C717</f>
        <v>7.4632525506183782E-3</v>
      </c>
      <c r="L717">
        <f>VOO!C717</f>
        <v>6.5410377166674021E-3</v>
      </c>
      <c r="M717">
        <f>WMT!C717</f>
        <v>5.6789872451480762E-3</v>
      </c>
    </row>
    <row r="718" spans="1:13" x14ac:dyDescent="0.3">
      <c r="A718" s="1">
        <v>41949</v>
      </c>
      <c r="B718">
        <v>0</v>
      </c>
      <c r="C718">
        <f>CAT!C718</f>
        <v>1.4976257595294367E-2</v>
      </c>
      <c r="D718">
        <f>DIA!C718</f>
        <v>4.2301430295259108E-3</v>
      </c>
      <c r="E718">
        <f>HD!C718</f>
        <v>1.5642425186959168E-2</v>
      </c>
      <c r="F718">
        <f>MSFT!C718</f>
        <v>1.7398754456012418E-2</v>
      </c>
      <c r="G718">
        <f>NKE!C718</f>
        <v>-8.4521631329462546E-4</v>
      </c>
      <c r="H718">
        <f>NVDA!C718</f>
        <v>4.46122522262846E-3</v>
      </c>
      <c r="I718">
        <f>PG!C718</f>
        <v>-1.124305820933426E-3</v>
      </c>
      <c r="J718">
        <f>TM!C718</f>
        <v>-1.2769633688919846E-2</v>
      </c>
      <c r="K718">
        <f>VIG!C718</f>
        <v>1.7627508154198126E-3</v>
      </c>
      <c r="L718">
        <f>VOO!C718</f>
        <v>4.0328963562485335E-3</v>
      </c>
      <c r="M718">
        <f>WMT!C718</f>
        <v>1.4146667148369873E-3</v>
      </c>
    </row>
    <row r="719" spans="1:13" x14ac:dyDescent="0.3">
      <c r="A719" s="1">
        <v>41950</v>
      </c>
      <c r="B719">
        <v>0</v>
      </c>
      <c r="C719">
        <f>CAT!C719</f>
        <v>8.3878897064131354E-3</v>
      </c>
      <c r="D719">
        <f>DIA!C719</f>
        <v>1.6531496861550365E-3</v>
      </c>
      <c r="E719">
        <f>HD!C719</f>
        <v>3.6932897588540345E-3</v>
      </c>
      <c r="F719">
        <f>MSFT!C719</f>
        <v>-4.1071511798671607E-4</v>
      </c>
      <c r="G719">
        <f>NKE!C719</f>
        <v>-8.7059406693205162E-3</v>
      </c>
      <c r="H719">
        <f>NVDA!C719</f>
        <v>-2.1495504795526248E-2</v>
      </c>
      <c r="I719">
        <f>PG!C719</f>
        <v>2.5838113477425649E-3</v>
      </c>
      <c r="J719">
        <f>TM!C719</f>
        <v>-9.7275110897600547E-3</v>
      </c>
      <c r="K719">
        <f>VIG!C719</f>
        <v>1.6342064723334571E-3</v>
      </c>
      <c r="L719">
        <f>VOO!C719</f>
        <v>8.5823591938111827E-4</v>
      </c>
      <c r="M719">
        <f>WMT!C719</f>
        <v>1.2262302882438351E-2</v>
      </c>
    </row>
    <row r="720" spans="1:13" x14ac:dyDescent="0.3">
      <c r="A720" s="1">
        <v>41953</v>
      </c>
      <c r="B720">
        <v>0</v>
      </c>
      <c r="C720">
        <f>CAT!C720</f>
        <v>4.4124190209803788E-3</v>
      </c>
      <c r="D720">
        <f>DIA!C720</f>
        <v>2.1045535967097796E-3</v>
      </c>
      <c r="E720">
        <f>HD!C720</f>
        <v>5.2091828911000259E-3</v>
      </c>
      <c r="F720">
        <f>MSFT!C720</f>
        <v>4.3045782415926954E-3</v>
      </c>
      <c r="G720">
        <f>NKE!C720</f>
        <v>1.2503880703362868E-2</v>
      </c>
      <c r="H720">
        <f>NVDA!C720</f>
        <v>1.1554856482006996E-2</v>
      </c>
      <c r="I720">
        <f>PG!C720</f>
        <v>3.583687190448374E-3</v>
      </c>
      <c r="J720">
        <f>TM!C720</f>
        <v>-5.9160247002476287E-3</v>
      </c>
      <c r="K720">
        <f>VIG!C720</f>
        <v>4.6361947816776416E-3</v>
      </c>
      <c r="L720">
        <f>VOO!C720</f>
        <v>2.9983490539935618E-3</v>
      </c>
      <c r="M720">
        <f>WMT!C720</f>
        <v>8.4699175583900672E-3</v>
      </c>
    </row>
    <row r="721" spans="1:13" x14ac:dyDescent="0.3">
      <c r="A721" s="1">
        <v>41954</v>
      </c>
      <c r="B721">
        <v>0</v>
      </c>
      <c r="C721">
        <f>CAT!C721</f>
        <v>3.1258646079040985E-3</v>
      </c>
      <c r="D721">
        <f>DIA!C721</f>
        <v>3.9846735774554375E-4</v>
      </c>
      <c r="E721">
        <f>HD!C721</f>
        <v>-2.0369753204699812E-4</v>
      </c>
      <c r="F721">
        <f>MSFT!C721</f>
        <v>-4.0918763030734699E-4</v>
      </c>
      <c r="G721">
        <f>NKE!C721</f>
        <v>-8.429970915634355E-4</v>
      </c>
      <c r="H721">
        <f>NVDA!C721</f>
        <v>-1.2060060728544944E-2</v>
      </c>
      <c r="I721">
        <f>PG!C721</f>
        <v>2.4566402045433549E-3</v>
      </c>
      <c r="J721">
        <f>TM!C721</f>
        <v>9.8688192929821152E-3</v>
      </c>
      <c r="K721">
        <f>VIG!C721</f>
        <v>2.500156900097404E-4</v>
      </c>
      <c r="L721">
        <f>VOO!C721</f>
        <v>9.6191925758751695E-4</v>
      </c>
      <c r="M721">
        <f>WMT!C721</f>
        <v>-5.4276857741802223E-3</v>
      </c>
    </row>
    <row r="722" spans="1:13" x14ac:dyDescent="0.3">
      <c r="A722" s="1">
        <v>41955</v>
      </c>
      <c r="B722">
        <v>0</v>
      </c>
      <c r="C722">
        <f>CAT!C722</f>
        <v>4.4766133018275542E-3</v>
      </c>
      <c r="D722">
        <f>DIA!C722</f>
        <v>1.1348781017989976E-4</v>
      </c>
      <c r="E722">
        <f>HD!C722</f>
        <v>3.5597764615135407E-3</v>
      </c>
      <c r="F722">
        <f>MSFT!C722</f>
        <v>-1.843085064827182E-3</v>
      </c>
      <c r="G722">
        <f>NKE!C722</f>
        <v>9.7544603548060174E-3</v>
      </c>
      <c r="H722">
        <f>NVDA!C722</f>
        <v>-6.5941168915380948E-3</v>
      </c>
      <c r="I722">
        <f>PG!C722</f>
        <v>-2.1210860145014763E-3</v>
      </c>
      <c r="J722">
        <f>TM!C722</f>
        <v>-2.9421210491222447E-3</v>
      </c>
      <c r="K722">
        <f>VIG!C722</f>
        <v>7.4960260592671921E-4</v>
      </c>
      <c r="L722">
        <f>VOO!C722</f>
        <v>-8.0135297653183778E-4</v>
      </c>
      <c r="M722">
        <f>WMT!C722</f>
        <v>2.4016140753461094E-3</v>
      </c>
    </row>
    <row r="723" spans="1:13" x14ac:dyDescent="0.3">
      <c r="A723" s="1">
        <v>41956</v>
      </c>
      <c r="B723">
        <v>0</v>
      </c>
      <c r="C723">
        <f>CAT!C723</f>
        <v>-1.8422920236223203E-2</v>
      </c>
      <c r="D723">
        <f>DIA!C723</f>
        <v>2.2693920734730092E-3</v>
      </c>
      <c r="E723">
        <f>HD!C723</f>
        <v>5.1648699468237955E-3</v>
      </c>
      <c r="F723">
        <f>MSFT!C723</f>
        <v>1.6871775738137435E-2</v>
      </c>
      <c r="G723">
        <f>NKE!C723</f>
        <v>3.2302461877999466E-3</v>
      </c>
      <c r="H723">
        <f>NVDA!C723</f>
        <v>-5.1021850999728949E-3</v>
      </c>
      <c r="I723">
        <f>PG!C723</f>
        <v>-9.8831757475915695E-3</v>
      </c>
      <c r="J723">
        <f>TM!C723</f>
        <v>8.6335962307534583E-3</v>
      </c>
      <c r="K723">
        <f>VIG!C723</f>
        <v>1.6221698703047435E-3</v>
      </c>
      <c r="L723">
        <f>VOO!C723</f>
        <v>9.082374507163219E-4</v>
      </c>
      <c r="M723">
        <f>WMT!C723</f>
        <v>4.6141504000594628E-2</v>
      </c>
    </row>
    <row r="724" spans="1:13" x14ac:dyDescent="0.3">
      <c r="A724" s="1">
        <v>41957</v>
      </c>
      <c r="B724">
        <v>0</v>
      </c>
      <c r="C724">
        <f>CAT!C724</f>
        <v>2.2720751372081131E-3</v>
      </c>
      <c r="D724">
        <f>DIA!C724</f>
        <v>-5.1000447077652995E-4</v>
      </c>
      <c r="E724">
        <f>HD!C724</f>
        <v>-7.7064696717742331E-3</v>
      </c>
      <c r="F724">
        <f>MSFT!C724</f>
        <v>-6.0489873258444589E-4</v>
      </c>
      <c r="G724">
        <f>NKE!C724</f>
        <v>-6.4709833620720057E-3</v>
      </c>
      <c r="H724">
        <f>NVDA!C724</f>
        <v>1.2201506238048915E-2</v>
      </c>
      <c r="I724">
        <f>PG!C724</f>
        <v>-5.545924523446666E-3</v>
      </c>
      <c r="J724">
        <f>TM!C724</f>
        <v>0</v>
      </c>
      <c r="K724">
        <f>VIG!C724</f>
        <v>-1.4973208857124258E-3</v>
      </c>
      <c r="L724">
        <f>VOO!C724</f>
        <v>3.7381487150635854E-4</v>
      </c>
      <c r="M724">
        <f>WMT!C724</f>
        <v>2.4109331962639285E-4</v>
      </c>
    </row>
    <row r="725" spans="1:13" x14ac:dyDescent="0.3">
      <c r="A725" s="1">
        <v>41960</v>
      </c>
      <c r="B725">
        <v>0</v>
      </c>
      <c r="C725">
        <f>CAT!C725</f>
        <v>3.5462402730766702E-3</v>
      </c>
      <c r="D725">
        <f>DIA!C725</f>
        <v>7.9369850136916961E-4</v>
      </c>
      <c r="E725">
        <f>HD!C725</f>
        <v>-2.1397290996161352E-3</v>
      </c>
      <c r="F725">
        <f>MSFT!C725</f>
        <v>-2.4230560847534836E-3</v>
      </c>
      <c r="G725">
        <f>NKE!C725</f>
        <v>5.8465184316419377E-3</v>
      </c>
      <c r="H725">
        <f>NVDA!C725</f>
        <v>-4.5583279619105287E-3</v>
      </c>
      <c r="I725">
        <f>PG!C725</f>
        <v>-3.0688620416204123E-3</v>
      </c>
      <c r="J725">
        <f>TM!C725</f>
        <v>-1.0318666157273115E-2</v>
      </c>
      <c r="K725">
        <f>VIG!C725</f>
        <v>6.2428955508445484E-4</v>
      </c>
      <c r="L725">
        <f>VOO!C725</f>
        <v>5.3332423543663444E-4</v>
      </c>
      <c r="M725">
        <f>WMT!C725</f>
        <v>7.3257951669916162E-3</v>
      </c>
    </row>
    <row r="726" spans="1:13" x14ac:dyDescent="0.3">
      <c r="A726" s="1">
        <v>41961</v>
      </c>
      <c r="B726">
        <v>0</v>
      </c>
      <c r="C726">
        <f>CAT!C726</f>
        <v>3.337678031359181E-3</v>
      </c>
      <c r="D726">
        <f>DIA!C726</f>
        <v>2.6601605761932927E-3</v>
      </c>
      <c r="E726">
        <f>HD!C726</f>
        <v>-2.1133583440134527E-2</v>
      </c>
      <c r="F726">
        <f>MSFT!C726</f>
        <v>-8.3770184553644145E-3</v>
      </c>
      <c r="G726">
        <f>NKE!C726</f>
        <v>4.2591111955193337E-3</v>
      </c>
      <c r="H726">
        <f>NVDA!C726</f>
        <v>2.3577958123092047E-2</v>
      </c>
      <c r="I726">
        <f>PG!C726</f>
        <v>1.2512793095770631E-3</v>
      </c>
      <c r="J726">
        <f>TM!C726</f>
        <v>1.2402764500502702E-2</v>
      </c>
      <c r="K726">
        <f>VIG!C726</f>
        <v>5.9721601386125665E-3</v>
      </c>
      <c r="L726">
        <f>VOO!C726</f>
        <v>5.7458896660086394E-3</v>
      </c>
      <c r="M726">
        <f>WMT!C726</f>
        <v>2.6292075903027235E-3</v>
      </c>
    </row>
    <row r="727" spans="1:13" x14ac:dyDescent="0.3">
      <c r="A727" s="1">
        <v>41962</v>
      </c>
      <c r="B727">
        <v>0</v>
      </c>
      <c r="C727">
        <f>CAT!C727</f>
        <v>-7.2785574581392867E-3</v>
      </c>
      <c r="D727">
        <f>DIA!C727</f>
        <v>-1.7061225657891477E-4</v>
      </c>
      <c r="E727">
        <f>HD!C727</f>
        <v>7.4733393626747434E-3</v>
      </c>
      <c r="F727">
        <f>MSFT!C727</f>
        <v>-1.0726042424549583E-2</v>
      </c>
      <c r="G727">
        <f>NKE!C727</f>
        <v>4.9632546602257051E-3</v>
      </c>
      <c r="H727">
        <f>NVDA!C727</f>
        <v>-3.7413190583120933E-3</v>
      </c>
      <c r="I727">
        <f>PG!C727</f>
        <v>8.829796120110105E-3</v>
      </c>
      <c r="J727">
        <f>TM!C727</f>
        <v>2.3292277546996792E-3</v>
      </c>
      <c r="K727">
        <f>VIG!C727</f>
        <v>1.7353184825800478E-3</v>
      </c>
      <c r="L727">
        <f>VOO!C727</f>
        <v>-1.8055064219413667E-3</v>
      </c>
      <c r="M727">
        <f>WMT!C727</f>
        <v>1.4220102040229389E-2</v>
      </c>
    </row>
    <row r="728" spans="1:13" x14ac:dyDescent="0.3">
      <c r="A728" s="1">
        <v>41963</v>
      </c>
      <c r="B728">
        <v>0</v>
      </c>
      <c r="C728">
        <f>CAT!C728</f>
        <v>7.768276112765835E-3</v>
      </c>
      <c r="D728">
        <f>DIA!C728</f>
        <v>1.8073862653213777E-3</v>
      </c>
      <c r="E728">
        <f>HD!C728</f>
        <v>8.95672319599327E-3</v>
      </c>
      <c r="F728">
        <f>MSFT!C728</f>
        <v>9.90503621167068E-3</v>
      </c>
      <c r="G728">
        <f>NKE!C728</f>
        <v>3.6039196776073003E-3</v>
      </c>
      <c r="H728">
        <f>NVDA!C728</f>
        <v>1.6357528601827771E-2</v>
      </c>
      <c r="I728">
        <f>PG!C728</f>
        <v>-2.9346377044037891E-3</v>
      </c>
      <c r="J728">
        <f>TM!C728</f>
        <v>-5.2483709891818246E-3</v>
      </c>
      <c r="K728">
        <f>VIG!C728</f>
        <v>1.856006086044789E-3</v>
      </c>
      <c r="L728">
        <f>VOO!C728</f>
        <v>1.8055064219413964E-3</v>
      </c>
      <c r="M728">
        <f>WMT!C728</f>
        <v>-4.8357776490330498E-3</v>
      </c>
    </row>
    <row r="729" spans="1:13" x14ac:dyDescent="0.3">
      <c r="A729" s="1">
        <v>41964</v>
      </c>
      <c r="B729">
        <v>0</v>
      </c>
      <c r="C729">
        <f>CAT!C729</f>
        <v>4.182059662579838E-2</v>
      </c>
      <c r="D729">
        <f>DIA!C729</f>
        <v>5.0663118455458768E-3</v>
      </c>
      <c r="E729">
        <f>HD!C729</f>
        <v>7.2504656519042487E-3</v>
      </c>
      <c r="F729">
        <f>MSFT!C729</f>
        <v>-1.4894811233188291E-2</v>
      </c>
      <c r="G729">
        <f>NKE!C729</f>
        <v>1.2323047085640935E-3</v>
      </c>
      <c r="H729">
        <f>NVDA!C729</f>
        <v>5.3933654114369225E-3</v>
      </c>
      <c r="I729">
        <f>PG!C729</f>
        <v>1.4683488397837917E-3</v>
      </c>
      <c r="J729">
        <f>TM!C729</f>
        <v>1.3028675928999844E-2</v>
      </c>
      <c r="K729">
        <f>VIG!C729</f>
        <v>6.7753047021705207E-3</v>
      </c>
      <c r="L729">
        <f>VOO!C729</f>
        <v>5.6071385356342715E-3</v>
      </c>
      <c r="M729">
        <f>WMT!C729</f>
        <v>8.2697896897523623E-4</v>
      </c>
    </row>
    <row r="730" spans="1:13" x14ac:dyDescent="0.3">
      <c r="A730" s="1">
        <v>41967</v>
      </c>
      <c r="B730">
        <v>0</v>
      </c>
      <c r="C730">
        <f>CAT!C730</f>
        <v>-4.6136610696015257E-3</v>
      </c>
      <c r="D730">
        <f>DIA!C730</f>
        <v>5.6234552089986015E-4</v>
      </c>
      <c r="E730">
        <f>HD!C730</f>
        <v>1.2204688651459752E-3</v>
      </c>
      <c r="F730">
        <f>MSFT!C730</f>
        <v>-8.1615776885554728E-3</v>
      </c>
      <c r="G730">
        <f>NKE!C730</f>
        <v>5.4257422388680815E-3</v>
      </c>
      <c r="H730">
        <f>NVDA!C730</f>
        <v>6.336626855328497E-3</v>
      </c>
      <c r="I730">
        <f>PG!C730</f>
        <v>-5.545924523446666E-3</v>
      </c>
      <c r="J730">
        <f>TM!C730</f>
        <v>1.4006118034250142E-3</v>
      </c>
      <c r="K730">
        <f>VIG!C730</f>
        <v>1.962468820630908E-3</v>
      </c>
      <c r="L730">
        <f>VOO!C730</f>
        <v>2.5814602322668449E-3</v>
      </c>
      <c r="M730">
        <f>WMT!C730</f>
        <v>8.8211968541534423E-3</v>
      </c>
    </row>
    <row r="731" spans="1:13" x14ac:dyDescent="0.3">
      <c r="A731" s="1">
        <v>41968</v>
      </c>
      <c r="B731">
        <v>0</v>
      </c>
      <c r="C731">
        <f>CAT!C731</f>
        <v>2.6391007707708761E-3</v>
      </c>
      <c r="D731">
        <f>DIA!C731</f>
        <v>8.9953611725229429E-4</v>
      </c>
      <c r="E731">
        <f>HD!C731</f>
        <v>-1.4226807014481379E-2</v>
      </c>
      <c r="F731">
        <f>MSFT!C731</f>
        <v>-2.5246153760395381E-3</v>
      </c>
      <c r="G731">
        <f>NKE!C731</f>
        <v>-6.7611024588718378E-3</v>
      </c>
      <c r="H731">
        <f>NVDA!C731</f>
        <v>-4.859787853976443E-4</v>
      </c>
      <c r="I731">
        <f>PG!C731</f>
        <v>7.800675176345786E-3</v>
      </c>
      <c r="J731">
        <f>TM!C731</f>
        <v>2.8773942323295563E-3</v>
      </c>
      <c r="K731">
        <f>VIG!C731</f>
        <v>-9.8074616103974882E-4</v>
      </c>
      <c r="L731">
        <f>VOO!C731</f>
        <v>-3.1595669296843599E-4</v>
      </c>
      <c r="M731">
        <f>WMT!C731</f>
        <v>-5.2832160333804966E-3</v>
      </c>
    </row>
    <row r="732" spans="1:13" x14ac:dyDescent="0.3">
      <c r="A732" s="1">
        <v>41969</v>
      </c>
      <c r="B732">
        <v>0</v>
      </c>
      <c r="C732">
        <f>CAT!C732</f>
        <v>-4.2445962111329963E-3</v>
      </c>
      <c r="D732">
        <f>DIA!C732</f>
        <v>2.8113788165212564E-4</v>
      </c>
      <c r="E732">
        <f>HD!C732</f>
        <v>7.0873662576596014E-3</v>
      </c>
      <c r="F732">
        <f>MSFT!C732</f>
        <v>5.8811189944334014E-3</v>
      </c>
      <c r="G732">
        <f>NKE!C732</f>
        <v>5.228456081782502E-3</v>
      </c>
      <c r="H732">
        <f>NVDA!C732</f>
        <v>1.6872169628268933E-2</v>
      </c>
      <c r="I732">
        <f>PG!C732</f>
        <v>9.0035943501746822E-4</v>
      </c>
      <c r="J732">
        <f>TM!C732</f>
        <v>-9.0328549375511653E-4</v>
      </c>
      <c r="K732">
        <f>VIG!C732</f>
        <v>1.7159584011573891E-3</v>
      </c>
      <c r="L732">
        <f>VOO!C732</f>
        <v>2.3132889453645047E-3</v>
      </c>
      <c r="M732">
        <f>WMT!C732</f>
        <v>3.5304999176397214E-4</v>
      </c>
    </row>
    <row r="733" spans="1:13" x14ac:dyDescent="0.3">
      <c r="A733" s="1">
        <v>41971</v>
      </c>
      <c r="B733">
        <v>1</v>
      </c>
      <c r="C733">
        <f>CAT!C733</f>
        <v>-5.0303930977531858E-2</v>
      </c>
      <c r="D733">
        <f>DIA!C733</f>
        <v>5.050384984517731E-4</v>
      </c>
      <c r="E733">
        <f>HD!C733</f>
        <v>1.725063622051674E-2</v>
      </c>
      <c r="F733">
        <f>MSFT!C733</f>
        <v>1.2559243174213957E-3</v>
      </c>
      <c r="G733">
        <f>NKE!C733</f>
        <v>1.5120030612667645E-2</v>
      </c>
      <c r="H733">
        <f>NVDA!C733</f>
        <v>2.386920346217685E-3</v>
      </c>
      <c r="I733">
        <f>PG!C733</f>
        <v>1.7289063428260053E-2</v>
      </c>
      <c r="J733">
        <f>TM!C733</f>
        <v>1.1681570699643916E-2</v>
      </c>
      <c r="K733">
        <f>VIG!C733</f>
        <v>-1.7159584011575235E-3</v>
      </c>
      <c r="L733">
        <f>VOO!C733</f>
        <v>-2.1553892486562577E-3</v>
      </c>
      <c r="M733">
        <f>WMT!C733</f>
        <v>2.9679736042499814E-2</v>
      </c>
    </row>
    <row r="734" spans="1:13" x14ac:dyDescent="0.3">
      <c r="A734" s="1">
        <v>41974</v>
      </c>
      <c r="B734">
        <v>0</v>
      </c>
      <c r="C734">
        <f>CAT!C734</f>
        <v>-1.6032466181096952E-2</v>
      </c>
      <c r="D734">
        <f>DIA!C734</f>
        <v>-2.8111079436394788E-3</v>
      </c>
      <c r="E734">
        <f>HD!C734</f>
        <v>-5.2452949902924359E-3</v>
      </c>
      <c r="F734">
        <f>MSFT!C734</f>
        <v>1.679999255315345E-2</v>
      </c>
      <c r="G734">
        <f>NKE!C734</f>
        <v>-1.6245210478043969E-2</v>
      </c>
      <c r="H734">
        <f>NVDA!C734</f>
        <v>-1.8773111189088944E-2</v>
      </c>
      <c r="I734">
        <f>PG!C734</f>
        <v>-3.8778835464535351E-3</v>
      </c>
      <c r="J734">
        <f>TM!C734</f>
        <v>1.4592998683909139E-2</v>
      </c>
      <c r="K734">
        <f>VIG!C734</f>
        <v>-6.5217845305102235E-3</v>
      </c>
      <c r="L734">
        <f>VOO!C734</f>
        <v>-6.864270158088044E-3</v>
      </c>
      <c r="M734">
        <f>WMT!C734</f>
        <v>-1.5193486431886522E-2</v>
      </c>
    </row>
    <row r="735" spans="1:13" x14ac:dyDescent="0.3">
      <c r="A735" s="1">
        <v>41975</v>
      </c>
      <c r="B735">
        <v>0</v>
      </c>
      <c r="C735">
        <f>CAT!C735</f>
        <v>5.1385710406291925E-3</v>
      </c>
      <c r="D735">
        <f>DIA!C735</f>
        <v>5.3907933390424153E-3</v>
      </c>
      <c r="E735">
        <f>HD!C735</f>
        <v>-2.5433891880140623E-3</v>
      </c>
      <c r="F735">
        <f>MSFT!C735</f>
        <v>-3.2963205780711254E-3</v>
      </c>
      <c r="G735">
        <f>NKE!C735</f>
        <v>3.5760934702825657E-3</v>
      </c>
      <c r="H735">
        <f>NVDA!C735</f>
        <v>1.4569741349361107E-3</v>
      </c>
      <c r="I735">
        <f>PG!C735</f>
        <v>1.0930163228118579E-2</v>
      </c>
      <c r="J735">
        <f>TM!C735</f>
        <v>1.2961905699769181E-2</v>
      </c>
      <c r="K735">
        <f>VIG!C735</f>
        <v>6.6445893996157114E-3</v>
      </c>
      <c r="L735">
        <f>VOO!C735</f>
        <v>6.2855611222355492E-3</v>
      </c>
      <c r="M735">
        <f>WMT!C735</f>
        <v>2.0851846983437586E-3</v>
      </c>
    </row>
    <row r="736" spans="1:13" x14ac:dyDescent="0.3">
      <c r="A736" s="1">
        <v>41976</v>
      </c>
      <c r="B736">
        <v>0</v>
      </c>
      <c r="C736">
        <f>CAT!C736</f>
        <v>6.7100729863052121E-3</v>
      </c>
      <c r="D736">
        <f>DIA!C736</f>
        <v>2.2376345867755926E-3</v>
      </c>
      <c r="E736">
        <f>HD!C736</f>
        <v>4.3708535004174289E-3</v>
      </c>
      <c r="F736">
        <f>MSFT!C736</f>
        <v>-7.872217476135028E-3</v>
      </c>
      <c r="G736">
        <f>NKE!C736</f>
        <v>4.6810359332834055E-3</v>
      </c>
      <c r="H736">
        <f>NVDA!C736</f>
        <v>2.5390510359361091E-2</v>
      </c>
      <c r="I736">
        <f>PG!C736</f>
        <v>-1.18189287227868E-2</v>
      </c>
      <c r="J736">
        <f>TM!C736</f>
        <v>8.9665872187939186E-3</v>
      </c>
      <c r="K736">
        <f>VIG!C736</f>
        <v>5.0155543811637631E-3</v>
      </c>
      <c r="L736">
        <f>VOO!C736</f>
        <v>3.8363392182514566E-3</v>
      </c>
      <c r="M736">
        <f>WMT!C736</f>
        <v>-1.1471534039975119E-2</v>
      </c>
    </row>
    <row r="737" spans="1:13" x14ac:dyDescent="0.3">
      <c r="A737" s="1">
        <v>41977</v>
      </c>
      <c r="B737">
        <v>0</v>
      </c>
      <c r="C737">
        <f>CAT!C737</f>
        <v>-5.1036633794989085E-3</v>
      </c>
      <c r="D737">
        <f>DIA!C737</f>
        <v>-7.2659247917637672E-4</v>
      </c>
      <c r="E737">
        <f>HD!C737</f>
        <v>3.64484903472436E-3</v>
      </c>
      <c r="F737">
        <f>MSFT!C737</f>
        <v>1.5683289913530504E-2</v>
      </c>
      <c r="G737">
        <f>NKE!C737</f>
        <v>5.5683221896285088E-3</v>
      </c>
      <c r="H737">
        <f>NVDA!C737</f>
        <v>-9.0284776824595247E-3</v>
      </c>
      <c r="I737">
        <f>PG!C737</f>
        <v>6.42403455475574E-3</v>
      </c>
      <c r="J737">
        <f>TM!C737</f>
        <v>6.9446722066944912E-3</v>
      </c>
      <c r="K737">
        <f>VIG!C737</f>
        <v>-2.4432262143323051E-3</v>
      </c>
      <c r="L737">
        <f>VOO!C737</f>
        <v>-9.9697637340061111E-4</v>
      </c>
      <c r="M737">
        <f>WMT!C737</f>
        <v>-2.1212602448476493E-3</v>
      </c>
    </row>
    <row r="738" spans="1:13" x14ac:dyDescent="0.3">
      <c r="A738" s="1">
        <v>41978</v>
      </c>
      <c r="B738">
        <v>0</v>
      </c>
      <c r="C738">
        <f>CAT!C738</f>
        <v>-8.9694055244121055E-3</v>
      </c>
      <c r="D738">
        <f>DIA!C738</f>
        <v>3.7950614694073287E-3</v>
      </c>
      <c r="E738">
        <f>HD!C738</f>
        <v>6.9489535923134204E-3</v>
      </c>
      <c r="F738">
        <f>MSFT!C738</f>
        <v>-8.6367551179236234E-3</v>
      </c>
      <c r="G738">
        <f>NKE!C738</f>
        <v>2.8230283225105656E-3</v>
      </c>
      <c r="H738">
        <f>NVDA!C738</f>
        <v>5.7115609684168754E-3</v>
      </c>
      <c r="I738">
        <f>PG!C738</f>
        <v>-2.2105886510124001E-3</v>
      </c>
      <c r="J738">
        <f>TM!C738</f>
        <v>3.3380866052512364E-3</v>
      </c>
      <c r="K738">
        <f>VIG!C738</f>
        <v>1.8330096956735912E-3</v>
      </c>
      <c r="L738">
        <f>VOO!C738</f>
        <v>1.7835473148608305E-3</v>
      </c>
      <c r="M738">
        <f>WMT!C738</f>
        <v>-7.5793669397611028E-3</v>
      </c>
    </row>
    <row r="739" spans="1:13" x14ac:dyDescent="0.3">
      <c r="A739" s="1">
        <v>41981</v>
      </c>
      <c r="B739">
        <v>0</v>
      </c>
      <c r="C739">
        <f>CAT!C739</f>
        <v>-3.6390179339403639E-2</v>
      </c>
      <c r="D739">
        <f>DIA!C739</f>
        <v>-5.4179915722105424E-3</v>
      </c>
      <c r="E739">
        <f>HD!C739</f>
        <v>7.8975386976923977E-3</v>
      </c>
      <c r="F739">
        <f>MSFT!C739</f>
        <v>-1.4981309796658921E-2</v>
      </c>
      <c r="G739">
        <f>NKE!C739</f>
        <v>-1.6341718739017092E-2</v>
      </c>
      <c r="H739">
        <f>NVDA!C739</f>
        <v>-1.2897107375275604E-2</v>
      </c>
      <c r="I739">
        <f>PG!C739</f>
        <v>4.1957542630936765E-3</v>
      </c>
      <c r="J739">
        <f>TM!C739</f>
        <v>-4.738824248864011E-3</v>
      </c>
      <c r="K739">
        <f>VIG!C739</f>
        <v>-6.9840805879138913E-3</v>
      </c>
      <c r="L739">
        <f>VOO!C739</f>
        <v>-6.8369188834413296E-3</v>
      </c>
      <c r="M739">
        <f>WMT!C739</f>
        <v>1.3070291557138291E-3</v>
      </c>
    </row>
    <row r="740" spans="1:13" x14ac:dyDescent="0.3">
      <c r="A740" s="1">
        <v>41982</v>
      </c>
      <c r="B740">
        <v>0</v>
      </c>
      <c r="C740">
        <f>CAT!C740</f>
        <v>2.0973792860529989E-3</v>
      </c>
      <c r="D740">
        <f>DIA!C740</f>
        <v>-3.2539737803031709E-3</v>
      </c>
      <c r="E740">
        <f>HD!C740</f>
        <v>-7.8975386976923214E-3</v>
      </c>
      <c r="F740">
        <f>MSFT!C740</f>
        <v>-2.3091074337106554E-3</v>
      </c>
      <c r="G740">
        <f>NKE!C740</f>
        <v>-7.0861639576986629E-3</v>
      </c>
      <c r="H740">
        <f>NVDA!C740</f>
        <v>-3.3712271414034017E-3</v>
      </c>
      <c r="I740">
        <f>PG!C740</f>
        <v>-5.5129504555472171E-4</v>
      </c>
      <c r="J740">
        <f>TM!C740</f>
        <v>-4.6727893744631828E-4</v>
      </c>
      <c r="K740">
        <f>VIG!C740</f>
        <v>-8.6119801907551762E-4</v>
      </c>
      <c r="L740">
        <f>VOO!C740</f>
        <v>-7.9179221518119267E-4</v>
      </c>
      <c r="M740">
        <f>WMT!C740</f>
        <v>-7.9863459980924877E-3</v>
      </c>
    </row>
    <row r="741" spans="1:13" x14ac:dyDescent="0.3">
      <c r="A741" s="1">
        <v>41983</v>
      </c>
      <c r="B741">
        <v>0</v>
      </c>
      <c r="C741">
        <f>CAT!C741</f>
        <v>-2.5788019784868194E-2</v>
      </c>
      <c r="D741">
        <f>DIA!C741</f>
        <v>-1.5116909744982939E-2</v>
      </c>
      <c r="E741">
        <f>HD!C741</f>
        <v>-7.0499366772540893E-3</v>
      </c>
      <c r="F741">
        <f>MSFT!C741</f>
        <v>-1.460510004734759E-2</v>
      </c>
      <c r="G741">
        <f>NKE!C741</f>
        <v>6.4721040684747964E-3</v>
      </c>
      <c r="H741">
        <f>NVDA!C741</f>
        <v>-2.2439621047945904E-2</v>
      </c>
      <c r="I741">
        <f>PG!C741</f>
        <v>-7.8579051212823679E-3</v>
      </c>
      <c r="J741">
        <f>TM!C741</f>
        <v>-2.2612831292743298E-2</v>
      </c>
      <c r="K741">
        <f>VIG!C741</f>
        <v>-1.6002225187272911E-2</v>
      </c>
      <c r="L741">
        <f>VOO!C741</f>
        <v>-1.5809479551978291E-2</v>
      </c>
      <c r="M741">
        <f>WMT!C741</f>
        <v>-6.9651167411058238E-3</v>
      </c>
    </row>
    <row r="742" spans="1:13" x14ac:dyDescent="0.3">
      <c r="A742" s="1">
        <v>41984</v>
      </c>
      <c r="B742">
        <v>0</v>
      </c>
      <c r="C742">
        <f>CAT!C742</f>
        <v>-3.5538538852489302E-3</v>
      </c>
      <c r="D742">
        <f>DIA!C742</f>
        <v>4.2123708615585953E-3</v>
      </c>
      <c r="E742">
        <f>HD!C742</f>
        <v>1.3352761377480137E-2</v>
      </c>
      <c r="F742">
        <f>MSFT!C742</f>
        <v>5.7407658627081732E-3</v>
      </c>
      <c r="G742">
        <f>NKE!C742</f>
        <v>-1.7521844207716367E-3</v>
      </c>
      <c r="H742">
        <f>NVDA!C742</f>
        <v>-4.9372013586429725E-4</v>
      </c>
      <c r="I742">
        <f>PG!C742</f>
        <v>4.5455347743702705E-3</v>
      </c>
      <c r="J742">
        <f>TM!C742</f>
        <v>4.7698943559978954E-3</v>
      </c>
      <c r="K742">
        <f>VIG!C742</f>
        <v>5.6112170256550709E-3</v>
      </c>
      <c r="L742">
        <f>VOO!C742</f>
        <v>4.6568827085589209E-3</v>
      </c>
      <c r="M742">
        <f>WMT!C742</f>
        <v>1.0191115754836468E-2</v>
      </c>
    </row>
    <row r="743" spans="1:13" x14ac:dyDescent="0.3">
      <c r="A743" s="1">
        <v>41985</v>
      </c>
      <c r="B743">
        <v>0</v>
      </c>
      <c r="C743">
        <f>CAT!C743</f>
        <v>-2.3910959509567977E-2</v>
      </c>
      <c r="D743">
        <f>DIA!C743</f>
        <v>-1.7362547619372747E-2</v>
      </c>
      <c r="E743">
        <f>HD!C743</f>
        <v>-4.8986419267227589E-3</v>
      </c>
      <c r="F743">
        <f>MSFT!C743</f>
        <v>-4.6751320054067248E-3</v>
      </c>
      <c r="G743">
        <f>NKE!C743</f>
        <v>-7.8717618722628415E-3</v>
      </c>
      <c r="H743">
        <f>NVDA!C743</f>
        <v>-3.1589493037480494E-2</v>
      </c>
      <c r="I743">
        <f>PG!C743</f>
        <v>-9.5579356121745125E-3</v>
      </c>
      <c r="J743">
        <f>TM!C743</f>
        <v>-1.2369048801134571E-2</v>
      </c>
      <c r="K743">
        <f>VIG!C743</f>
        <v>-1.5539032421563724E-2</v>
      </c>
      <c r="L743">
        <f>VOO!C743</f>
        <v>-1.6368029209082618E-2</v>
      </c>
      <c r="M743">
        <f>WMT!C743</f>
        <v>-2.3859626098007901E-4</v>
      </c>
    </row>
    <row r="744" spans="1:13" x14ac:dyDescent="0.3">
      <c r="A744" s="1">
        <v>41988</v>
      </c>
      <c r="B744">
        <v>0</v>
      </c>
      <c r="C744">
        <f>CAT!C744</f>
        <v>-8.3216921524212097E-3</v>
      </c>
      <c r="D744">
        <f>DIA!C744</f>
        <v>-7.0189570905088133E-3</v>
      </c>
      <c r="E744">
        <f>HD!C744</f>
        <v>2.702252177030592E-3</v>
      </c>
      <c r="F744">
        <f>MSFT!C744</f>
        <v>-5.9814392515300371E-3</v>
      </c>
      <c r="G744">
        <f>NKE!C744</f>
        <v>-7.7242021349849775E-3</v>
      </c>
      <c r="H744">
        <f>NVDA!C744</f>
        <v>-3.0615074533996275E-3</v>
      </c>
      <c r="I744">
        <f>PG!C744</f>
        <v>-3.9161719295178095E-3</v>
      </c>
      <c r="J744">
        <f>TM!C744</f>
        <v>-2.4301166867337545E-2</v>
      </c>
      <c r="K744">
        <f>VIG!C744</f>
        <v>-5.0647896804690033E-3</v>
      </c>
      <c r="L744">
        <f>VOO!C744</f>
        <v>-6.9732398748804511E-3</v>
      </c>
      <c r="M744">
        <f>WMT!C744</f>
        <v>1.5499539977409324E-3</v>
      </c>
    </row>
    <row r="745" spans="1:13" x14ac:dyDescent="0.3">
      <c r="A745" s="1">
        <v>41989</v>
      </c>
      <c r="B745">
        <v>0</v>
      </c>
      <c r="C745">
        <f>CAT!C745</f>
        <v>-4.5785850043458714E-3</v>
      </c>
      <c r="D745">
        <f>DIA!C745</f>
        <v>-5.4868958370180741E-3</v>
      </c>
      <c r="E745">
        <f>HD!C745</f>
        <v>-3.034062642225507E-2</v>
      </c>
      <c r="F745">
        <f>MSFT!C745</f>
        <v>-3.2889701134585787E-2</v>
      </c>
      <c r="G745">
        <f>NKE!C745</f>
        <v>-2.3538279482564806E-2</v>
      </c>
      <c r="H745">
        <f>NVDA!C745</f>
        <v>-1.1304885853764945E-2</v>
      </c>
      <c r="I745">
        <f>PG!C745</f>
        <v>1.7922537441803638E-3</v>
      </c>
      <c r="J745">
        <f>TM!C745</f>
        <v>3.2033657990400972E-3</v>
      </c>
      <c r="K745">
        <f>VIG!C745</f>
        <v>-3.432900232814032E-3</v>
      </c>
      <c r="L745">
        <f>VOO!C745</f>
        <v>-7.7376840039351802E-3</v>
      </c>
      <c r="M745">
        <f>WMT!C745</f>
        <v>-1.1743623805825011E-2</v>
      </c>
    </row>
    <row r="746" spans="1:13" x14ac:dyDescent="0.3">
      <c r="A746" s="1">
        <v>41990</v>
      </c>
      <c r="B746">
        <v>0</v>
      </c>
      <c r="C746">
        <f>CAT!C746</f>
        <v>4.5785850043459945E-3</v>
      </c>
      <c r="D746">
        <f>DIA!C746</f>
        <v>1.5910361171263036E-2</v>
      </c>
      <c r="E746">
        <f>HD!C746</f>
        <v>1.9184254794466872E-2</v>
      </c>
      <c r="F746">
        <f>MSFT!C746</f>
        <v>1.2761408283106263E-2</v>
      </c>
      <c r="G746">
        <f>NKE!C746</f>
        <v>1.3744658771311305E-2</v>
      </c>
      <c r="H746">
        <f>NVDA!C746</f>
        <v>4.0015399502574142E-2</v>
      </c>
      <c r="I746">
        <f>PG!C746</f>
        <v>1.4884170173980946E-2</v>
      </c>
      <c r="J746">
        <f>TM!C746</f>
        <v>1.0442271646844926E-2</v>
      </c>
      <c r="K746">
        <f>VIG!C746</f>
        <v>1.7674867294437121E-2</v>
      </c>
      <c r="L746">
        <f>VOO!C746</f>
        <v>1.9962613230412197E-2</v>
      </c>
      <c r="M746">
        <f>WMT!C746</f>
        <v>1.5192613053426018E-2</v>
      </c>
    </row>
    <row r="747" spans="1:13" x14ac:dyDescent="0.3">
      <c r="A747" s="1">
        <v>41991</v>
      </c>
      <c r="B747">
        <v>0</v>
      </c>
      <c r="C747">
        <f>CAT!C747</f>
        <v>2.1385364511703652E-2</v>
      </c>
      <c r="D747">
        <f>DIA!C747</f>
        <v>2.3906806569016243E-2</v>
      </c>
      <c r="E747">
        <f>HD!C747</f>
        <v>1.7334189163015299E-2</v>
      </c>
      <c r="F747">
        <f>MSFT!C747</f>
        <v>3.8177404076273173E-2</v>
      </c>
      <c r="G747">
        <f>NKE!C747</f>
        <v>2.6935897340047636E-2</v>
      </c>
      <c r="H747">
        <f>NVDA!C747</f>
        <v>3.9640376930133916E-3</v>
      </c>
      <c r="I747">
        <f>PG!C747</f>
        <v>1.4231350285062491E-2</v>
      </c>
      <c r="J747">
        <f>TM!C747</f>
        <v>1.2260233493340838E-2</v>
      </c>
      <c r="K747">
        <f>VIG!C747</f>
        <v>2.1269856095882816E-2</v>
      </c>
      <c r="L747">
        <f>VOO!C747</f>
        <v>2.3591000034521963E-2</v>
      </c>
      <c r="M747">
        <f>WMT!C747</f>
        <v>2.0098081597737811E-2</v>
      </c>
    </row>
    <row r="748" spans="1:13" x14ac:dyDescent="0.3">
      <c r="A748" s="1">
        <v>41992</v>
      </c>
      <c r="B748">
        <v>0</v>
      </c>
      <c r="C748">
        <f>CAT!C748</f>
        <v>2.178571492039476E-4</v>
      </c>
      <c r="D748">
        <f>DIA!C748</f>
        <v>1.3690734214063449E-3</v>
      </c>
      <c r="E748">
        <f>HD!C748</f>
        <v>1.2438496868426607E-2</v>
      </c>
      <c r="F748">
        <f>MSFT!C748</f>
        <v>2.9418004037341443E-3</v>
      </c>
      <c r="G748">
        <f>NKE!C748</f>
        <v>-2.3344197894931026E-2</v>
      </c>
      <c r="H748">
        <f>NVDA!C748</f>
        <v>9.8429040560969235E-3</v>
      </c>
      <c r="I748">
        <f>PG!C748</f>
        <v>5.4337493783117839E-4</v>
      </c>
      <c r="J748">
        <f>TM!C748</f>
        <v>1.8034246468592224E-2</v>
      </c>
      <c r="K748">
        <f>VIG!C748</f>
        <v>1.3540415544916371E-3</v>
      </c>
      <c r="L748">
        <f>VOO!C748</f>
        <v>4.6033848002635042E-3</v>
      </c>
      <c r="M748">
        <f>WMT!C748</f>
        <v>-9.1175048208441186E-3</v>
      </c>
    </row>
    <row r="749" spans="1:13" x14ac:dyDescent="0.3">
      <c r="A749" s="1">
        <v>41995</v>
      </c>
      <c r="B749">
        <v>0</v>
      </c>
      <c r="C749">
        <f>CAT!C749</f>
        <v>6.6295088436870942E-3</v>
      </c>
      <c r="D749">
        <f>DIA!C749</f>
        <v>9.5797178908813892E-3</v>
      </c>
      <c r="E749">
        <f>HD!C749</f>
        <v>1.5285393861094877E-2</v>
      </c>
      <c r="F749">
        <f>MSFT!C749</f>
        <v>6.6915715016038178E-3</v>
      </c>
      <c r="G749">
        <f>NKE!C749</f>
        <v>1.142756631270828E-2</v>
      </c>
      <c r="H749">
        <f>NVDA!C749</f>
        <v>1.7476107627462562E-2</v>
      </c>
      <c r="I749">
        <f>PG!C749</f>
        <v>5.9568787815407137E-3</v>
      </c>
      <c r="J749">
        <f>TM!C749</f>
        <v>-2.9174182346669098E-3</v>
      </c>
      <c r="K749">
        <f>VIG!C749</f>
        <v>8.3324040285747292E-3</v>
      </c>
      <c r="L749">
        <f>VOO!C749</f>
        <v>4.4246746393945165E-3</v>
      </c>
      <c r="M749">
        <f>WMT!C749</f>
        <v>1.4224021966016008E-2</v>
      </c>
    </row>
    <row r="750" spans="1:13" x14ac:dyDescent="0.3">
      <c r="A750" s="1">
        <v>41996</v>
      </c>
      <c r="B750">
        <v>0</v>
      </c>
      <c r="C750">
        <f>CAT!C750</f>
        <v>1.270083498142149E-2</v>
      </c>
      <c r="D750">
        <f>DIA!C750</f>
        <v>3.7283480398407898E-3</v>
      </c>
      <c r="E750">
        <f>HD!C750</f>
        <v>2.5087117321098743E-3</v>
      </c>
      <c r="F750">
        <f>MSFT!C750</f>
        <v>9.7484017529810441E-3</v>
      </c>
      <c r="G750">
        <f>NKE!C750</f>
        <v>4.1670293012858686E-4</v>
      </c>
      <c r="H750">
        <f>NVDA!C750</f>
        <v>-6.2759989584436652E-3</v>
      </c>
      <c r="I750">
        <f>PG!C750</f>
        <v>7.4242157733347813E-3</v>
      </c>
      <c r="J750">
        <f>TM!C750</f>
        <v>9.4723623369301021E-4</v>
      </c>
      <c r="K750">
        <f>VIG!C750</f>
        <v>4.3832390103184498E-3</v>
      </c>
      <c r="L750">
        <f>VOO!C750</f>
        <v>1.5232568542360441E-3</v>
      </c>
      <c r="M750">
        <f>WMT!C750</f>
        <v>3.2365045763380206E-3</v>
      </c>
    </row>
    <row r="751" spans="1:13" x14ac:dyDescent="0.3">
      <c r="A751" s="1">
        <v>41997</v>
      </c>
      <c r="B751">
        <v>0</v>
      </c>
      <c r="C751">
        <f>CAT!C751</f>
        <v>2.3500958397742557E-3</v>
      </c>
      <c r="D751">
        <f>DIA!C751</f>
        <v>0</v>
      </c>
      <c r="E751">
        <f>HD!C751</f>
        <v>-1.9293742790332052E-3</v>
      </c>
      <c r="F751">
        <f>MSFT!C751</f>
        <v>-6.4189732355159216E-3</v>
      </c>
      <c r="G751">
        <f>NKE!C751</f>
        <v>3.328884976901131E-3</v>
      </c>
      <c r="H751">
        <f>NVDA!C751</f>
        <v>-3.8814344412212479E-3</v>
      </c>
      <c r="I751">
        <f>PG!C751</f>
        <v>-1.6094916104628374E-3</v>
      </c>
      <c r="J751">
        <f>TM!C751</f>
        <v>0</v>
      </c>
      <c r="K751">
        <f>VIG!C751</f>
        <v>-1.8239073104396215E-3</v>
      </c>
      <c r="L751">
        <f>VOO!C751</f>
        <v>-1.0499342095176652E-4</v>
      </c>
      <c r="M751">
        <f>WMT!C751</f>
        <v>-2.6575957030498436E-3</v>
      </c>
    </row>
    <row r="752" spans="1:13" x14ac:dyDescent="0.3">
      <c r="A752" s="1">
        <v>41999</v>
      </c>
      <c r="B752">
        <v>0</v>
      </c>
      <c r="C752">
        <f>CAT!C752</f>
        <v>5.426979002340483E-3</v>
      </c>
      <c r="D752">
        <f>DIA!C752</f>
        <v>8.8820585177358264E-4</v>
      </c>
      <c r="E752">
        <f>HD!C752</f>
        <v>1.8331487299220162E-3</v>
      </c>
      <c r="F752">
        <f>MSFT!C752</f>
        <v>-5.4156117529801902E-3</v>
      </c>
      <c r="G752">
        <f>NKE!C752</f>
        <v>5.5924518868344358E-3</v>
      </c>
      <c r="H752">
        <f>NVDA!C752</f>
        <v>9.7172151013119655E-4</v>
      </c>
      <c r="I752">
        <f>PG!C752</f>
        <v>3.4299511003861066E-3</v>
      </c>
      <c r="J752">
        <f>TM!C752</f>
        <v>1.0515641103771239E-2</v>
      </c>
      <c r="K752">
        <f>VIG!C752</f>
        <v>1.5809243646097266E-3</v>
      </c>
      <c r="L752">
        <f>VOO!C752</f>
        <v>3.2488614337099278E-3</v>
      </c>
      <c r="M752">
        <f>WMT!C752</f>
        <v>5.5382869966677396E-3</v>
      </c>
    </row>
    <row r="753" spans="1:13" x14ac:dyDescent="0.3">
      <c r="A753" s="1">
        <v>42002</v>
      </c>
      <c r="B753">
        <v>0</v>
      </c>
      <c r="C753">
        <f>CAT!C753</f>
        <v>-5.5336800729231502E-3</v>
      </c>
      <c r="D753">
        <f>DIA!C753</f>
        <v>-4.4424213172149869E-4</v>
      </c>
      <c r="E753">
        <f>HD!C753</f>
        <v>7.4899578900544427E-3</v>
      </c>
      <c r="F753">
        <f>MSFT!C753</f>
        <v>-9.0214111875561286E-3</v>
      </c>
      <c r="G753">
        <f>NKE!C753</f>
        <v>4.8422034629505197E-3</v>
      </c>
      <c r="H753">
        <f>NVDA!C753</f>
        <v>-1.4579365857451572E-3</v>
      </c>
      <c r="I753">
        <f>PG!C753</f>
        <v>-8.8127728211755858E-3</v>
      </c>
      <c r="J753">
        <f>TM!C753</f>
        <v>-5.7150462526888123E-3</v>
      </c>
      <c r="K753">
        <f>VIG!C753</f>
        <v>-1.2140581371414027E-4</v>
      </c>
      <c r="L753">
        <f>VOO!C753</f>
        <v>1.4113102447947908E-3</v>
      </c>
      <c r="M753">
        <f>WMT!C753</f>
        <v>-3.1116132164927287E-3</v>
      </c>
    </row>
    <row r="754" spans="1:13" x14ac:dyDescent="0.3">
      <c r="A754" s="1">
        <v>42003</v>
      </c>
      <c r="B754">
        <v>0</v>
      </c>
      <c r="C754">
        <f>CAT!C754</f>
        <v>-1.2023778361575086E-2</v>
      </c>
      <c r="D754">
        <f>DIA!C754</f>
        <v>-3.61483673468264E-3</v>
      </c>
      <c r="E754">
        <f>HD!C754</f>
        <v>-2.4904569811992228E-3</v>
      </c>
      <c r="F754">
        <f>MSFT!C754</f>
        <v>-9.1035385138197398E-3</v>
      </c>
      <c r="G754">
        <f>NKE!C754</f>
        <v>-4.325841797215786E-3</v>
      </c>
      <c r="H754">
        <f>NVDA!C754</f>
        <v>-9.2840026751204313E-3</v>
      </c>
      <c r="I754">
        <f>PG!C754</f>
        <v>-2.594025997282277E-3</v>
      </c>
      <c r="J754">
        <f>TM!C754</f>
        <v>-1.1528816389221036E-2</v>
      </c>
      <c r="K754">
        <f>VIG!C754</f>
        <v>-3.8967391254129437E-3</v>
      </c>
      <c r="L754">
        <f>VOO!C754</f>
        <v>-5.447763817050106E-3</v>
      </c>
      <c r="M754">
        <f>WMT!C754</f>
        <v>1.7299406006207659E-3</v>
      </c>
    </row>
    <row r="755" spans="1:13" x14ac:dyDescent="0.3">
      <c r="A755" s="1">
        <v>42004</v>
      </c>
      <c r="B755">
        <v>1</v>
      </c>
      <c r="C755">
        <f>CAT!C755</f>
        <v>-1.1514276093118048E-2</v>
      </c>
      <c r="D755">
        <f>DIA!C755</f>
        <v>-8.843470898372818E-3</v>
      </c>
      <c r="E755">
        <f>HD!C755</f>
        <v>6.6908518456475748E-3</v>
      </c>
      <c r="F755">
        <f>MSFT!C755</f>
        <v>-1.2196712052447716E-2</v>
      </c>
      <c r="G755">
        <f>NKE!C755</f>
        <v>-7.5638639660739028E-3</v>
      </c>
      <c r="H755">
        <f>NVDA!C755</f>
        <v>-1.583399844478562E-2</v>
      </c>
      <c r="I755">
        <f>PG!C755</f>
        <v>-1.4278903780583666E-2</v>
      </c>
      <c r="J755">
        <f>TM!C755</f>
        <v>-3.4208699382509917E-3</v>
      </c>
      <c r="K755">
        <f>VIG!C755</f>
        <v>-9.8085567084277969E-3</v>
      </c>
      <c r="L755">
        <f>VOO!C755</f>
        <v>-1.0454691086116434E-2</v>
      </c>
      <c r="M755">
        <f>WMT!C755</f>
        <v>-1.054033612848722E-2</v>
      </c>
    </row>
    <row r="756" spans="1:13" x14ac:dyDescent="0.3">
      <c r="A756" s="1">
        <v>42006</v>
      </c>
      <c r="B756">
        <v>0</v>
      </c>
      <c r="C756">
        <f>CAT!C756</f>
        <v>3.8163702219991685E-3</v>
      </c>
      <c r="D756">
        <f>DIA!C756</f>
        <v>3.3740022472639978E-4</v>
      </c>
      <c r="E756">
        <f>HD!C756</f>
        <v>-1.4779612975977796E-2</v>
      </c>
      <c r="F756">
        <f>MSFT!C756</f>
        <v>6.6519102645342821E-3</v>
      </c>
      <c r="G756">
        <f>NKE!C756</f>
        <v>-1.171671213503222E-2</v>
      </c>
      <c r="H756">
        <f>NVDA!C756</f>
        <v>3.9816923515474311E-3</v>
      </c>
      <c r="I756">
        <f>PG!C756</f>
        <v>-7.1613962433884262E-3</v>
      </c>
      <c r="J756">
        <f>TM!C756</f>
        <v>1.5128967432182833E-3</v>
      </c>
      <c r="K756">
        <f>VIG!C756</f>
        <v>-1.7267802213042768E-3</v>
      </c>
      <c r="L756">
        <f>VOO!C756</f>
        <v>0</v>
      </c>
      <c r="M756">
        <f>WMT!C756</f>
        <v>2.327531722895678E-4</v>
      </c>
    </row>
    <row r="757" spans="1:13" x14ac:dyDescent="0.3">
      <c r="A757" s="1">
        <v>42009</v>
      </c>
      <c r="B757">
        <v>0</v>
      </c>
      <c r="C757">
        <f>CAT!C757</f>
        <v>-5.4230404776219023E-2</v>
      </c>
      <c r="D757">
        <f>DIA!C757</f>
        <v>-1.7575406364971399E-2</v>
      </c>
      <c r="E757">
        <f>HD!C757</f>
        <v>-2.1203465739925629E-2</v>
      </c>
      <c r="F757">
        <f>MSFT!C757</f>
        <v>-9.2382048436994678E-3</v>
      </c>
      <c r="G757">
        <f>NKE!C757</f>
        <v>-1.6231249337346612E-2</v>
      </c>
      <c r="H757">
        <f>NVDA!C757</f>
        <v>-1.7034201502581843E-2</v>
      </c>
      <c r="I757">
        <f>PG!C757</f>
        <v>-4.7658207173531296E-3</v>
      </c>
      <c r="J757">
        <f>TM!C757</f>
        <v>-1.8471451032247194E-2</v>
      </c>
      <c r="K757">
        <f>VIG!C757</f>
        <v>-1.617551628572823E-2</v>
      </c>
      <c r="L757">
        <f>VOO!C757</f>
        <v>-1.7725110550082874E-2</v>
      </c>
      <c r="M757">
        <f>WMT!C757</f>
        <v>-2.9145050972485438E-3</v>
      </c>
    </row>
    <row r="758" spans="1:13" x14ac:dyDescent="0.3">
      <c r="A758" s="1">
        <v>42010</v>
      </c>
      <c r="B758">
        <v>0</v>
      </c>
      <c r="C758">
        <f>CAT!C758</f>
        <v>-6.4552591496604668E-3</v>
      </c>
      <c r="D758">
        <f>DIA!C758</f>
        <v>-8.3281107738191508E-3</v>
      </c>
      <c r="E758">
        <f>HD!C758</f>
        <v>-3.0660957890319357E-3</v>
      </c>
      <c r="F758">
        <f>MSFT!C758</f>
        <v>-1.4786482494969907E-2</v>
      </c>
      <c r="G758">
        <f>NKE!C758</f>
        <v>-5.8997083673753663E-3</v>
      </c>
      <c r="H758">
        <f>NVDA!C758</f>
        <v>-3.078743983828048E-2</v>
      </c>
      <c r="I758">
        <f>PG!C758</f>
        <v>-4.5654797717879581E-3</v>
      </c>
      <c r="J758">
        <f>TM!C758</f>
        <v>-1.0347593963027321E-2</v>
      </c>
      <c r="K758">
        <f>VIG!C758</f>
        <v>-8.8196351611945934E-3</v>
      </c>
      <c r="L758">
        <f>VOO!C758</f>
        <v>-9.8815784325404239E-3</v>
      </c>
      <c r="M758">
        <f>WMT!C758</f>
        <v>7.676227899294427E-3</v>
      </c>
    </row>
    <row r="759" spans="1:13" x14ac:dyDescent="0.3">
      <c r="A759" s="1">
        <v>42011</v>
      </c>
      <c r="B759">
        <v>0</v>
      </c>
      <c r="C759">
        <f>CAT!C759</f>
        <v>1.5377677003581437E-2</v>
      </c>
      <c r="D759">
        <f>DIA!C759</f>
        <v>1.2608641015074898E-2</v>
      </c>
      <c r="E759">
        <f>HD!C759</f>
        <v>3.3700109447268423E-2</v>
      </c>
      <c r="F759">
        <f>MSFT!C759</f>
        <v>1.2625366678204106E-2</v>
      </c>
      <c r="G759">
        <f>NKE!C759</f>
        <v>2.0445910932890644E-2</v>
      </c>
      <c r="H759">
        <f>NVDA!C759</f>
        <v>-2.6090451628980266E-3</v>
      </c>
      <c r="I759">
        <f>PG!C759</f>
        <v>5.2320015227438448E-3</v>
      </c>
      <c r="J759">
        <f>TM!C759</f>
        <v>2.4832379502766417E-2</v>
      </c>
      <c r="K759">
        <f>VIG!C759</f>
        <v>1.29508799228676E-2</v>
      </c>
      <c r="L759">
        <f>VOO!C759</f>
        <v>1.2417630156572022E-2</v>
      </c>
      <c r="M759">
        <f>WMT!C759</f>
        <v>2.6186252456115864E-2</v>
      </c>
    </row>
    <row r="760" spans="1:13" x14ac:dyDescent="0.3">
      <c r="A760" s="1">
        <v>42012</v>
      </c>
      <c r="B760">
        <v>0</v>
      </c>
      <c r="C760">
        <f>CAT!C760</f>
        <v>1.0197148646414148E-2</v>
      </c>
      <c r="D760">
        <f>DIA!C760</f>
        <v>1.7892665893137493E-2</v>
      </c>
      <c r="E760">
        <f>HD!C760</f>
        <v>2.1882950982035312E-2</v>
      </c>
      <c r="F760">
        <f>MSFT!C760</f>
        <v>2.8993677696714494E-2</v>
      </c>
      <c r="G760">
        <f>NKE!C760</f>
        <v>2.2821761369484782E-2</v>
      </c>
      <c r="H760">
        <f>NVDA!C760</f>
        <v>3.692713989385453E-2</v>
      </c>
      <c r="I760">
        <f>PG!C760</f>
        <v>1.1370381445721037E-2</v>
      </c>
      <c r="J760">
        <f>TM!C760</f>
        <v>1.9070845568721372E-2</v>
      </c>
      <c r="K760">
        <f>VIG!C760</f>
        <v>1.7214739534922165E-2</v>
      </c>
      <c r="L760">
        <f>VOO!C760</f>
        <v>1.7416047289027049E-2</v>
      </c>
      <c r="M760">
        <f>WMT!C760</f>
        <v>2.0886475827167659E-2</v>
      </c>
    </row>
    <row r="761" spans="1:13" x14ac:dyDescent="0.3">
      <c r="A761" s="1">
        <v>42013</v>
      </c>
      <c r="B761">
        <v>0</v>
      </c>
      <c r="C761">
        <f>CAT!C761</f>
        <v>-1.2020833978278803E-2</v>
      </c>
      <c r="D761">
        <f>DIA!C761</f>
        <v>-8.6523952779162683E-3</v>
      </c>
      <c r="E761">
        <f>HD!C761</f>
        <v>-1.7296273169053335E-2</v>
      </c>
      <c r="F761">
        <f>MSFT!C761</f>
        <v>-8.4406923306846616E-3</v>
      </c>
      <c r="G761">
        <f>NKE!C761</f>
        <v>-1.1085404885439822E-2</v>
      </c>
      <c r="H761">
        <f>NVDA!C761</f>
        <v>4.0204908181157694E-3</v>
      </c>
      <c r="I761">
        <f>PG!C761</f>
        <v>-9.3738821009645441E-3</v>
      </c>
      <c r="J761">
        <f>TM!C761</f>
        <v>-1.182695290607025E-2</v>
      </c>
      <c r="K761">
        <f>VIG!C761</f>
        <v>-8.3845973472354667E-3</v>
      </c>
      <c r="L761">
        <f>VOO!C761</f>
        <v>-8.4564882074409792E-3</v>
      </c>
      <c r="M761">
        <f>WMT!C761</f>
        <v>-1.2457172610753287E-2</v>
      </c>
    </row>
    <row r="762" spans="1:13" x14ac:dyDescent="0.3">
      <c r="A762" s="1">
        <v>42016</v>
      </c>
      <c r="B762">
        <v>0</v>
      </c>
      <c r="C762">
        <f>CAT!C762</f>
        <v>-8.7085041205087615E-3</v>
      </c>
      <c r="D762">
        <f>DIA!C762</f>
        <v>-5.5455249479208274E-3</v>
      </c>
      <c r="E762">
        <f>HD!C762</f>
        <v>-4.4908122374081707E-3</v>
      </c>
      <c r="F762">
        <f>MSFT!C762</f>
        <v>-1.258132974566949E-2</v>
      </c>
      <c r="G762">
        <f>NKE!C762</f>
        <v>-1.3554401518892851E-3</v>
      </c>
      <c r="H762">
        <f>NVDA!C762</f>
        <v>-1.2617037445135119E-2</v>
      </c>
      <c r="I762">
        <f>PG!C762</f>
        <v>-3.6631724716029213E-3</v>
      </c>
      <c r="J762">
        <f>TM!C762</f>
        <v>-3.1732363591063291E-4</v>
      </c>
      <c r="K762">
        <f>VIG!C762</f>
        <v>-7.2077886824095912E-3</v>
      </c>
      <c r="L762">
        <f>VOO!C762</f>
        <v>-7.4517587393526635E-3</v>
      </c>
      <c r="M762">
        <f>WMT!C762</f>
        <v>7.4704711081000795E-3</v>
      </c>
    </row>
    <row r="763" spans="1:13" x14ac:dyDescent="0.3">
      <c r="A763" s="1">
        <v>42017</v>
      </c>
      <c r="B763">
        <v>0</v>
      </c>
      <c r="C763">
        <f>CAT!C763</f>
        <v>-6.0026511583919535E-3</v>
      </c>
      <c r="D763">
        <f>DIA!C763</f>
        <v>-1.4763015275973148E-3</v>
      </c>
      <c r="E763">
        <f>HD!C763</f>
        <v>-6.6298711994107638E-3</v>
      </c>
      <c r="F763">
        <f>MSFT!C763</f>
        <v>-5.1634954034831797E-3</v>
      </c>
      <c r="G763">
        <f>NKE!C763</f>
        <v>-8.9064754765416469E-3</v>
      </c>
      <c r="H763">
        <f>NVDA!C763</f>
        <v>-1.5248382042769332E-3</v>
      </c>
      <c r="I763">
        <f>PG!C763</f>
        <v>4.2169765029302538E-3</v>
      </c>
      <c r="J763">
        <f>TM!C763</f>
        <v>2.9313506966513678E-3</v>
      </c>
      <c r="K763">
        <f>VIG!C763</f>
        <v>-2.3724877112143495E-3</v>
      </c>
      <c r="L763">
        <f>VOO!C763</f>
        <v>-2.640057518090854E-3</v>
      </c>
      <c r="M763">
        <f>WMT!C763</f>
        <v>-7.9180513598695497E-3</v>
      </c>
    </row>
    <row r="764" spans="1:13" x14ac:dyDescent="0.3">
      <c r="A764" s="1">
        <v>42018</v>
      </c>
      <c r="B764">
        <v>0</v>
      </c>
      <c r="C764">
        <f>CAT!C764</f>
        <v>-3.4794358087047146E-3</v>
      </c>
      <c r="D764">
        <f>DIA!C764</f>
        <v>-1.0970125591662066E-2</v>
      </c>
      <c r="E764">
        <f>HD!C764</f>
        <v>-1.056380396257817E-2</v>
      </c>
      <c r="F764">
        <f>MSFT!C764</f>
        <v>-8.6658029561453836E-3</v>
      </c>
      <c r="G764">
        <f>NKE!C764</f>
        <v>-1.3777277616050493E-2</v>
      </c>
      <c r="H764">
        <f>NVDA!C764</f>
        <v>4.0607290858545933E-3</v>
      </c>
      <c r="I764">
        <f>PG!C764</f>
        <v>-3.4387618944756101E-3</v>
      </c>
      <c r="J764">
        <f>TM!C764</f>
        <v>-4.6784468575455269E-3</v>
      </c>
      <c r="K764">
        <f>VIG!C764</f>
        <v>-6.2702110488447186E-3</v>
      </c>
      <c r="L764">
        <f>VOO!C764</f>
        <v>-5.8985181251955433E-3</v>
      </c>
      <c r="M764">
        <f>WMT!C764</f>
        <v>-3.0698111641691263E-2</v>
      </c>
    </row>
    <row r="765" spans="1:13" x14ac:dyDescent="0.3">
      <c r="A765" s="1">
        <v>42019</v>
      </c>
      <c r="B765">
        <v>0</v>
      </c>
      <c r="C765">
        <f>CAT!C765</f>
        <v>-1.2375760184045518E-2</v>
      </c>
      <c r="D765">
        <f>DIA!C765</f>
        <v>-5.7618650278103874E-3</v>
      </c>
      <c r="E765">
        <f>HD!C765</f>
        <v>-1.6008165256544728E-2</v>
      </c>
      <c r="F765">
        <f>MSFT!C765</f>
        <v>-1.0498460603610085E-2</v>
      </c>
      <c r="G765">
        <f>NKE!C765</f>
        <v>-9.6505646906633758E-3</v>
      </c>
      <c r="H765">
        <f>NVDA!C765</f>
        <v>-7.1169750387986104E-3</v>
      </c>
      <c r="I765">
        <f>PG!C765</f>
        <v>-1.4459533810338386E-3</v>
      </c>
      <c r="J765">
        <f>TM!C765</f>
        <v>7.6009526595268604E-3</v>
      </c>
      <c r="K765">
        <f>VIG!C765</f>
        <v>-4.2867287913880142E-3</v>
      </c>
      <c r="L765">
        <f>VOO!C765</f>
        <v>-9.3783913813109548E-3</v>
      </c>
      <c r="M765">
        <f>WMT!C765</f>
        <v>8.8508516947027917E-3</v>
      </c>
    </row>
    <row r="766" spans="1:13" x14ac:dyDescent="0.3">
      <c r="A766" s="1">
        <v>42020</v>
      </c>
      <c r="B766">
        <v>0</v>
      </c>
      <c r="C766">
        <f>CAT!C766</f>
        <v>-5.4702047955704604E-3</v>
      </c>
      <c r="D766">
        <f>DIA!C766</f>
        <v>1.0115453848687122E-2</v>
      </c>
      <c r="E766">
        <f>HD!C766</f>
        <v>3.0324639071738452E-2</v>
      </c>
      <c r="F766">
        <f>MSFT!C766</f>
        <v>1.6572652271775901E-2</v>
      </c>
      <c r="G766">
        <f>NKE!C766</f>
        <v>1.9378280142188073E-3</v>
      </c>
      <c r="H766">
        <f>NVDA!C766</f>
        <v>1.8200424704537838E-2</v>
      </c>
      <c r="I766">
        <f>PG!C766</f>
        <v>1.5350206494183276E-2</v>
      </c>
      <c r="J766">
        <f>TM!C766</f>
        <v>1.6428639661228314E-2</v>
      </c>
      <c r="K766">
        <f>VIG!C766</f>
        <v>1.0931661601863674E-2</v>
      </c>
      <c r="L766">
        <f>VOO!C766</f>
        <v>1.230498431814882E-2</v>
      </c>
      <c r="M766">
        <f>WMT!C766</f>
        <v>-7.005326361093806E-3</v>
      </c>
    </row>
    <row r="767" spans="1:13" x14ac:dyDescent="0.3">
      <c r="A767" s="1">
        <v>42024</v>
      </c>
      <c r="B767">
        <v>0</v>
      </c>
      <c r="C767">
        <f>CAT!C767</f>
        <v>1.3106333631856672E-3</v>
      </c>
      <c r="D767">
        <f>DIA!C767</f>
        <v>1.3160271725286736E-3</v>
      </c>
      <c r="E767">
        <f>HD!C767</f>
        <v>-8.3909222026941725E-3</v>
      </c>
      <c r="F767">
        <f>MSFT!C767</f>
        <v>3.2383335999925347E-3</v>
      </c>
      <c r="G767">
        <f>NKE!C767</f>
        <v>6.6451518271760691E-3</v>
      </c>
      <c r="H767">
        <f>NVDA!C767</f>
        <v>3.0011030680146301E-3</v>
      </c>
      <c r="I767">
        <f>PG!C767</f>
        <v>-6.576027708025821E-4</v>
      </c>
      <c r="J767">
        <f>TM!C767</f>
        <v>2.1701058375980958E-3</v>
      </c>
      <c r="K767">
        <f>VIG!C767</f>
        <v>0</v>
      </c>
      <c r="L767">
        <f>VOO!C767</f>
        <v>2.4861251728160467E-3</v>
      </c>
      <c r="M767">
        <f>WMT!C767</f>
        <v>-9.2238944209472912E-4</v>
      </c>
    </row>
    <row r="768" spans="1:13" x14ac:dyDescent="0.3">
      <c r="A768" s="1">
        <v>42025</v>
      </c>
      <c r="B768">
        <v>0</v>
      </c>
      <c r="C768">
        <f>CAT!C768</f>
        <v>1.65353316164303E-2</v>
      </c>
      <c r="D768">
        <f>DIA!C768</f>
        <v>2.5699270159010696E-3</v>
      </c>
      <c r="E768">
        <f>HD!C768</f>
        <v>2.7081566710420702E-3</v>
      </c>
      <c r="F768">
        <f>MSFT!C768</f>
        <v>-1.0183140756407886E-2</v>
      </c>
      <c r="G768">
        <f>NKE!C768</f>
        <v>-1.0685416338248068E-3</v>
      </c>
      <c r="H768">
        <f>NVDA!C768</f>
        <v>1.3889288067856255E-2</v>
      </c>
      <c r="I768">
        <f>PG!C768</f>
        <v>2.0255960807190306E-3</v>
      </c>
      <c r="J768">
        <f>TM!C768</f>
        <v>-3.8786699483321363E-3</v>
      </c>
      <c r="K768">
        <f>VIG!C768</f>
        <v>3.6176987755813989E-3</v>
      </c>
      <c r="L768">
        <f>VOO!C768</f>
        <v>5.2224622400135565E-3</v>
      </c>
      <c r="M768">
        <f>WMT!C768</f>
        <v>-5.7708011705246808E-4</v>
      </c>
    </row>
    <row r="769" spans="1:13" x14ac:dyDescent="0.3">
      <c r="A769" s="1">
        <v>42026</v>
      </c>
      <c r="B769">
        <v>0</v>
      </c>
      <c r="C769">
        <f>CAT!C769</f>
        <v>1.6842008260670404E-2</v>
      </c>
      <c r="D769">
        <f>DIA!C769</f>
        <v>1.4549574436082532E-2</v>
      </c>
      <c r="E769">
        <f>HD!C769</f>
        <v>2.4237898666820894E-2</v>
      </c>
      <c r="F769">
        <f>MSFT!C769</f>
        <v>2.6009163063552623E-2</v>
      </c>
      <c r="G769">
        <f>NKE!C769</f>
        <v>2.4715785864121632E-2</v>
      </c>
      <c r="H769">
        <f>NVDA!C769</f>
        <v>1.7094319838931303E-2</v>
      </c>
      <c r="I769">
        <f>PG!C769</f>
        <v>9.7616249719003415E-3</v>
      </c>
      <c r="J769">
        <f>TM!C769</f>
        <v>9.2837312923654547E-3</v>
      </c>
      <c r="K769">
        <f>VIG!C769</f>
        <v>1.4095220075026147E-2</v>
      </c>
      <c r="L769">
        <f>VOO!C769</f>
        <v>1.5187454480411129E-2</v>
      </c>
      <c r="M769">
        <f>WMT!C769</f>
        <v>1.8978432547937425E-2</v>
      </c>
    </row>
    <row r="770" spans="1:13" x14ac:dyDescent="0.3">
      <c r="A770" s="1">
        <v>42027</v>
      </c>
      <c r="B770">
        <v>0</v>
      </c>
      <c r="C770">
        <f>CAT!C770</f>
        <v>-1.4034799389036619E-2</v>
      </c>
      <c r="D770">
        <f>DIA!C770</f>
        <v>-8.5229728624175646E-3</v>
      </c>
      <c r="E770">
        <f>HD!C770</f>
        <v>-6.6213191557778685E-3</v>
      </c>
      <c r="F770">
        <f>MSFT!C770</f>
        <v>1.0602465264366904E-3</v>
      </c>
      <c r="G770">
        <f>NKE!C770</f>
        <v>3.229041040554497E-3</v>
      </c>
      <c r="H770">
        <f>NVDA!C770</f>
        <v>2.9016218664145096E-3</v>
      </c>
      <c r="I770">
        <f>PG!C770</f>
        <v>-1.6951628449351025E-2</v>
      </c>
      <c r="J770">
        <f>TM!C770</f>
        <v>-1.5413773693383496E-3</v>
      </c>
      <c r="K770">
        <f>VIG!C770</f>
        <v>-6.1575800839867396E-3</v>
      </c>
      <c r="L770">
        <f>VOO!C770</f>
        <v>-5.5154580855311212E-3</v>
      </c>
      <c r="M770">
        <f>WMT!C770</f>
        <v>2.3756393208214282E-3</v>
      </c>
    </row>
    <row r="771" spans="1:13" x14ac:dyDescent="0.3">
      <c r="A771" s="1">
        <v>42030</v>
      </c>
      <c r="B771">
        <v>0</v>
      </c>
      <c r="C771">
        <f>CAT!C771</f>
        <v>4.8940113917293601E-3</v>
      </c>
      <c r="D771">
        <f>DIA!C771</f>
        <v>5.1032548219286079E-4</v>
      </c>
      <c r="E771">
        <f>HD!C771</f>
        <v>9.3515924593183565E-3</v>
      </c>
      <c r="F771">
        <f>MSFT!C771</f>
        <v>-3.6097238975201901E-3</v>
      </c>
      <c r="G771">
        <f>NKE!C771</f>
        <v>1.9738560529176988E-3</v>
      </c>
      <c r="H771">
        <f>NVDA!C771</f>
        <v>-4.3551683584370652E-3</v>
      </c>
      <c r="I771">
        <f>PG!C771</f>
        <v>-5.565927181919306E-3</v>
      </c>
      <c r="J771">
        <f>TM!C771</f>
        <v>1.682513530935489E-2</v>
      </c>
      <c r="K771">
        <f>VIG!C771</f>
        <v>2.8374909387575186E-3</v>
      </c>
      <c r="L771">
        <f>VOO!C771</f>
        <v>1.9655661783668931E-3</v>
      </c>
      <c r="M771">
        <f>WMT!C771</f>
        <v>1.3544557019318228E-3</v>
      </c>
    </row>
    <row r="772" spans="1:13" x14ac:dyDescent="0.3">
      <c r="A772" s="1">
        <v>42031</v>
      </c>
      <c r="B772">
        <v>0</v>
      </c>
      <c r="C772">
        <f>CAT!C772</f>
        <v>-7.4546171319352594E-2</v>
      </c>
      <c r="D772">
        <f>DIA!C772</f>
        <v>-1.662482998284151E-2</v>
      </c>
      <c r="E772">
        <f>HD!C772</f>
        <v>-1.1346544085582737E-2</v>
      </c>
      <c r="F772">
        <f>MSFT!C772</f>
        <v>-9.709843221033683E-2</v>
      </c>
      <c r="G772">
        <f>NKE!C772</f>
        <v>-1.9387764058550333E-2</v>
      </c>
      <c r="H772">
        <f>NVDA!C772</f>
        <v>-4.9202510121516371E-2</v>
      </c>
      <c r="I772">
        <f>PG!C772</f>
        <v>-3.5103623245541303E-2</v>
      </c>
      <c r="J772">
        <f>TM!C772</f>
        <v>-5.7803762280147315E-3</v>
      </c>
      <c r="K772">
        <f>VIG!C772</f>
        <v>-1.0028094853361516E-2</v>
      </c>
      <c r="L772">
        <f>VOO!C772</f>
        <v>-1.3196271427131749E-2</v>
      </c>
      <c r="M772">
        <f>WMT!C772</f>
        <v>-1.248853292956713E-2</v>
      </c>
    </row>
    <row r="773" spans="1:13" x14ac:dyDescent="0.3">
      <c r="A773" s="1">
        <v>42032</v>
      </c>
      <c r="B773">
        <v>0</v>
      </c>
      <c r="C773">
        <f>CAT!C773</f>
        <v>2.0017667339701424E-3</v>
      </c>
      <c r="D773">
        <f>DIA!C773</f>
        <v>-1.0830985556406506E-2</v>
      </c>
      <c r="E773">
        <f>HD!C773</f>
        <v>-4.0019794421293454E-3</v>
      </c>
      <c r="F773">
        <f>MSFT!C773</f>
        <v>-3.50664649095885E-2</v>
      </c>
      <c r="G773">
        <f>NKE!C773</f>
        <v>-1.2672494875733074E-2</v>
      </c>
      <c r="H773">
        <f>NVDA!C773</f>
        <v>-1.6436048834652297E-2</v>
      </c>
      <c r="I773">
        <f>PG!C773</f>
        <v>-1.5614261632698308E-2</v>
      </c>
      <c r="J773">
        <f>TM!C773</f>
        <v>-1.1448830780280295E-3</v>
      </c>
      <c r="K773">
        <f>VIG!C773</f>
        <v>-1.3655400123512429E-2</v>
      </c>
      <c r="L773">
        <f>VOO!C773</f>
        <v>-1.326380788936201E-2</v>
      </c>
      <c r="M773">
        <f>WMT!C773</f>
        <v>-8.1445060392057404E-3</v>
      </c>
    </row>
    <row r="774" spans="1:13" x14ac:dyDescent="0.3">
      <c r="A774" s="1">
        <v>42033</v>
      </c>
      <c r="B774">
        <v>0</v>
      </c>
      <c r="C774">
        <f>CAT!C774</f>
        <v>-1.2497552221370182E-4</v>
      </c>
      <c r="D774">
        <f>DIA!C774</f>
        <v>1.2615017906820404E-2</v>
      </c>
      <c r="E774">
        <f>HD!C774</f>
        <v>2.7125409926440532E-2</v>
      </c>
      <c r="F774">
        <f>MSFT!C774</f>
        <v>1.9712399248501957E-2</v>
      </c>
      <c r="G774">
        <f>NKE!C774</f>
        <v>1.6580539220219404E-2</v>
      </c>
      <c r="H774">
        <f>NVDA!C774</f>
        <v>2.4048562246262953E-2</v>
      </c>
      <c r="I774">
        <f>PG!C774</f>
        <v>6.0882786940351721E-3</v>
      </c>
      <c r="J774">
        <f>TM!C774</f>
        <v>9.1221289671905553E-3</v>
      </c>
      <c r="K774">
        <f>VIG!C774</f>
        <v>5.5348329541286042E-3</v>
      </c>
      <c r="L774">
        <f>VOO!C774</f>
        <v>9.6541358908772811E-3</v>
      </c>
      <c r="M774">
        <f>WMT!C774</f>
        <v>1.0312952453799451E-2</v>
      </c>
    </row>
    <row r="775" spans="1:13" x14ac:dyDescent="0.3">
      <c r="A775" s="1">
        <v>42034</v>
      </c>
      <c r="B775">
        <v>1</v>
      </c>
      <c r="C775">
        <f>CAT!C775</f>
        <v>-3.7512393164637468E-4</v>
      </c>
      <c r="D775">
        <f>DIA!C775</f>
        <v>-1.4188751926920262E-2</v>
      </c>
      <c r="E775">
        <f>HD!C775</f>
        <v>-3.0185091490642191E-2</v>
      </c>
      <c r="F775">
        <f>MSFT!C775</f>
        <v>-3.9077950163873047E-2</v>
      </c>
      <c r="G775">
        <f>NKE!C775</f>
        <v>-2.8005422016086943E-2</v>
      </c>
      <c r="H775">
        <f>NVDA!C775</f>
        <v>-2.9761138931430595E-2</v>
      </c>
      <c r="I775">
        <f>PG!C775</f>
        <v>-1.6239295154394585E-2</v>
      </c>
      <c r="J775">
        <f>TM!C775</f>
        <v>-2.5288609387784253E-2</v>
      </c>
      <c r="K775">
        <f>VIG!C775</f>
        <v>-1.6441584578731041E-2</v>
      </c>
      <c r="L775">
        <f>VOO!C775</f>
        <v>-1.2382614511500118E-2</v>
      </c>
      <c r="M775">
        <f>WMT!C775</f>
        <v>-3.1733819555066017E-2</v>
      </c>
    </row>
    <row r="776" spans="1:13" x14ac:dyDescent="0.3">
      <c r="A776" s="1">
        <v>42037</v>
      </c>
      <c r="B776">
        <v>0</v>
      </c>
      <c r="C776">
        <f>CAT!C776</f>
        <v>1.0820123828809874E-2</v>
      </c>
      <c r="D776">
        <f>DIA!C776</f>
        <v>1.0559579818595354E-2</v>
      </c>
      <c r="E776">
        <f>HD!C776</f>
        <v>9.5683699745905315E-5</v>
      </c>
      <c r="F776">
        <f>MSFT!C776</f>
        <v>2.1548375586710914E-2</v>
      </c>
      <c r="G776">
        <f>NKE!C776</f>
        <v>-3.583561642318977E-3</v>
      </c>
      <c r="H776">
        <f>NVDA!C776</f>
        <v>2.1639439104920617E-2</v>
      </c>
      <c r="I776">
        <f>PG!C776</f>
        <v>9.7984807659721625E-3</v>
      </c>
      <c r="J776">
        <f>TM!C776</f>
        <v>1.7235072768533942E-2</v>
      </c>
      <c r="K776">
        <f>VIG!C776</f>
        <v>1.3426689969998564E-2</v>
      </c>
      <c r="L776">
        <f>VOO!C776</f>
        <v>1.1410538591223809E-2</v>
      </c>
      <c r="M776">
        <f>WMT!C776</f>
        <v>8.5534012885999378E-3</v>
      </c>
    </row>
    <row r="777" spans="1:13" x14ac:dyDescent="0.3">
      <c r="A777" s="1">
        <v>42038</v>
      </c>
      <c r="B777">
        <v>0</v>
      </c>
      <c r="C777">
        <f>CAT!C777</f>
        <v>3.7392194953144421E-2</v>
      </c>
      <c r="D777">
        <f>DIA!C777</f>
        <v>1.7506364935165795E-2</v>
      </c>
      <c r="E777">
        <f>HD!C777</f>
        <v>2.6552347548822419E-2</v>
      </c>
      <c r="F777">
        <f>MSFT!C777</f>
        <v>7.7223089664902999E-3</v>
      </c>
      <c r="G777">
        <f>NKE!C777</f>
        <v>1.5437306573058711E-2</v>
      </c>
      <c r="H777">
        <f>NVDA!C777</f>
        <v>2.4667450190542499E-2</v>
      </c>
      <c r="I777">
        <f>PG!C777</f>
        <v>9.7038232003304834E-3</v>
      </c>
      <c r="J777">
        <f>TM!C777</f>
        <v>7.6290730087840583E-5</v>
      </c>
      <c r="K777">
        <f>VIG!C777</f>
        <v>1.5976281558092251E-2</v>
      </c>
      <c r="L777">
        <f>VOO!C777</f>
        <v>1.4482198679090248E-2</v>
      </c>
      <c r="M777">
        <f>WMT!C777</f>
        <v>5.5846678932484567E-3</v>
      </c>
    </row>
    <row r="778" spans="1:13" x14ac:dyDescent="0.3">
      <c r="A778" s="1">
        <v>42039</v>
      </c>
      <c r="B778">
        <v>0</v>
      </c>
      <c r="C778">
        <f>CAT!C778</f>
        <v>-2.3754793649522921E-2</v>
      </c>
      <c r="D778">
        <f>DIA!C778</f>
        <v>1.1337894194239397E-3</v>
      </c>
      <c r="E778">
        <f>HD!C778</f>
        <v>1.0850821936800963E-2</v>
      </c>
      <c r="F778">
        <f>MSFT!C778</f>
        <v>5.7521128868241152E-3</v>
      </c>
      <c r="G778">
        <f>NKE!C778</f>
        <v>-8.7150603348917707E-3</v>
      </c>
      <c r="H778">
        <f>NVDA!C778</f>
        <v>2.4832002242961369E-3</v>
      </c>
      <c r="I778">
        <f>PG!C778</f>
        <v>-1.8630485791951256E-3</v>
      </c>
      <c r="J778">
        <f>TM!C778</f>
        <v>1.1979812943735886E-2</v>
      </c>
      <c r="K778">
        <f>VIG!C778</f>
        <v>-4.7167358429307761E-3</v>
      </c>
      <c r="L778">
        <f>VOO!C778</f>
        <v>-3.4138816105225922E-3</v>
      </c>
      <c r="M778">
        <f>WMT!C778</f>
        <v>5.3227835126736945E-3</v>
      </c>
    </row>
    <row r="779" spans="1:13" x14ac:dyDescent="0.3">
      <c r="A779" s="1">
        <v>42040</v>
      </c>
      <c r="B779">
        <v>0</v>
      </c>
      <c r="C779">
        <f>CAT!C779</f>
        <v>1.9575693989263648E-2</v>
      </c>
      <c r="D779">
        <f>DIA!C779</f>
        <v>1.1377622396867102E-2</v>
      </c>
      <c r="E779">
        <f>HD!C779</f>
        <v>5.335815956754756E-3</v>
      </c>
      <c r="F779">
        <f>MSFT!C779</f>
        <v>1.4474333150719295E-2</v>
      </c>
      <c r="G779">
        <f>NKE!C779</f>
        <v>8.6077294286467879E-3</v>
      </c>
      <c r="H779">
        <f>NVDA!C779</f>
        <v>1.6236599474964721E-2</v>
      </c>
      <c r="I779">
        <f>PG!C779</f>
        <v>1.0551060053413016E-2</v>
      </c>
      <c r="J779">
        <f>TM!C779</f>
        <v>-7.1097440819534643E-3</v>
      </c>
      <c r="K779">
        <f>VIG!C779</f>
        <v>1.0273226975468954E-2</v>
      </c>
      <c r="L779">
        <f>VOO!C779</f>
        <v>1.0100969407669328E-2</v>
      </c>
      <c r="M779">
        <f>WMT!C779</f>
        <v>7.2443671378798653E-3</v>
      </c>
    </row>
    <row r="780" spans="1:13" x14ac:dyDescent="0.3">
      <c r="A780" s="1">
        <v>42041</v>
      </c>
      <c r="B780">
        <v>0</v>
      </c>
      <c r="C780">
        <f>CAT!C780</f>
        <v>-4.31690624100839E-3</v>
      </c>
      <c r="D780">
        <f>DIA!C780</f>
        <v>-2.579775806884301E-3</v>
      </c>
      <c r="E780">
        <f>HD!C780</f>
        <v>4.5876102947137057E-4</v>
      </c>
      <c r="F780">
        <f>MSFT!C780</f>
        <v>-9.4292613951093846E-4</v>
      </c>
      <c r="G780">
        <f>NKE!C780</f>
        <v>-1.6745403572560807E-2</v>
      </c>
      <c r="H780">
        <f>NVDA!C780</f>
        <v>-4.4021339541626204E-3</v>
      </c>
      <c r="I780">
        <f>PG!C780</f>
        <v>-1.2651524319892455E-2</v>
      </c>
      <c r="J780">
        <f>TM!C780</f>
        <v>-1.6609158091568769E-2</v>
      </c>
      <c r="K780">
        <f>VIG!C780</f>
        <v>-2.8362229306495867E-3</v>
      </c>
      <c r="L780">
        <f>VOO!C780</f>
        <v>-2.8073746491261166E-3</v>
      </c>
      <c r="M780">
        <f>WMT!C780</f>
        <v>5.7294093955750219E-4</v>
      </c>
    </row>
    <row r="781" spans="1:13" x14ac:dyDescent="0.3">
      <c r="A781" s="1">
        <v>42044</v>
      </c>
      <c r="B781">
        <v>0</v>
      </c>
      <c r="C781">
        <f>CAT!C781</f>
        <v>1.7393649627544468E-2</v>
      </c>
      <c r="D781">
        <f>DIA!C781</f>
        <v>-5.6309444908818349E-3</v>
      </c>
      <c r="E781">
        <f>HD!C781</f>
        <v>-6.4403773775869085E-3</v>
      </c>
      <c r="F781">
        <f>MSFT!C781</f>
        <v>-1.1795402167926309E-3</v>
      </c>
      <c r="G781">
        <f>NKE!C781</f>
        <v>-6.7772649712060451E-3</v>
      </c>
      <c r="H781">
        <f>NVDA!C781</f>
        <v>-9.8067424143425817E-4</v>
      </c>
      <c r="I781">
        <f>PG!C781</f>
        <v>-6.5627172909031991E-3</v>
      </c>
      <c r="J781">
        <f>TM!C781</f>
        <v>-3.1693538262486075E-3</v>
      </c>
      <c r="K781">
        <f>VIG!C781</f>
        <v>-5.2001212867357474E-3</v>
      </c>
      <c r="L781">
        <f>VOO!C781</f>
        <v>-4.5723803779411792E-3</v>
      </c>
      <c r="M781">
        <f>WMT!C781</f>
        <v>-1.6393968983746818E-2</v>
      </c>
    </row>
    <row r="782" spans="1:13" x14ac:dyDescent="0.3">
      <c r="A782" s="1">
        <v>42045</v>
      </c>
      <c r="B782">
        <v>0</v>
      </c>
      <c r="C782">
        <f>CAT!C782</f>
        <v>-9.1359484767124868E-3</v>
      </c>
      <c r="D782">
        <f>DIA!C782</f>
        <v>7.9864379004273567E-3</v>
      </c>
      <c r="E782">
        <f>HD!C782</f>
        <v>2.1278440866516247E-2</v>
      </c>
      <c r="F782">
        <f>MSFT!C782</f>
        <v>5.6499125839227695E-3</v>
      </c>
      <c r="G782">
        <f>NKE!C782</f>
        <v>1.7181713656545822E-2</v>
      </c>
      <c r="H782">
        <f>NVDA!C782</f>
        <v>2.7584352490245479E-2</v>
      </c>
      <c r="I782">
        <f>PG!C782</f>
        <v>3.9894482508165087E-3</v>
      </c>
      <c r="J782">
        <f>TM!C782</f>
        <v>1.2999784628952243E-2</v>
      </c>
      <c r="K782">
        <f>VIG!C782</f>
        <v>1.0373123205489857E-2</v>
      </c>
      <c r="L782">
        <f>VOO!C782</f>
        <v>1.0601269981986962E-2</v>
      </c>
      <c r="M782">
        <f>WMT!C782</f>
        <v>1.593553817662564E-2</v>
      </c>
    </row>
    <row r="783" spans="1:13" x14ac:dyDescent="0.3">
      <c r="A783" s="1">
        <v>42046</v>
      </c>
      <c r="B783">
        <v>0</v>
      </c>
      <c r="C783">
        <f>CAT!C783</f>
        <v>-5.8572063089474694E-3</v>
      </c>
      <c r="D783">
        <f>DIA!C783</f>
        <v>1.0639813932405782E-3</v>
      </c>
      <c r="E783">
        <f>HD!C783</f>
        <v>-3.2582280945280154E-3</v>
      </c>
      <c r="F783">
        <f>MSFT!C783</f>
        <v>-5.1777819378968594E-3</v>
      </c>
      <c r="G783">
        <f>NKE!C783</f>
        <v>-1.5647480613532879E-2</v>
      </c>
      <c r="H783">
        <f>NVDA!C783</f>
        <v>-6.7048404602801353E-3</v>
      </c>
      <c r="I783">
        <f>PG!C783</f>
        <v>2.9236916355911487E-3</v>
      </c>
      <c r="J783">
        <f>TM!C783</f>
        <v>1.2984198918146834E-3</v>
      </c>
      <c r="K783">
        <f>VIG!C783</f>
        <v>3.6843635330199007E-4</v>
      </c>
      <c r="L783">
        <f>VOO!C783</f>
        <v>6.8527755531530338E-4</v>
      </c>
      <c r="M783">
        <f>WMT!C783</f>
        <v>-1.0942907134100585E-2</v>
      </c>
    </row>
    <row r="784" spans="1:13" x14ac:dyDescent="0.3">
      <c r="A784" s="1">
        <v>42047</v>
      </c>
      <c r="B784">
        <v>0</v>
      </c>
      <c r="C784">
        <f>CAT!C784</f>
        <v>1.4374082718822967E-3</v>
      </c>
      <c r="D784">
        <f>DIA!C784</f>
        <v>6.3587775950337821E-3</v>
      </c>
      <c r="E784">
        <f>HD!C784</f>
        <v>1.663196277795715E-2</v>
      </c>
      <c r="F784">
        <f>MSFT!C784</f>
        <v>1.6614338352596306E-2</v>
      </c>
      <c r="G784">
        <f>NKE!C784</f>
        <v>7.5284940475999901E-3</v>
      </c>
      <c r="H784">
        <f>NVDA!C784</f>
        <v>6.9153038843313377E-2</v>
      </c>
      <c r="I784">
        <f>PG!C784</f>
        <v>4.5434708692838211E-3</v>
      </c>
      <c r="J784">
        <f>TM!C784</f>
        <v>6.0873362046151612E-3</v>
      </c>
      <c r="K784">
        <f>VIG!C784</f>
        <v>5.877488159585921E-3</v>
      </c>
      <c r="L784">
        <f>VOO!C784</f>
        <v>9.2306395652699304E-3</v>
      </c>
      <c r="M784">
        <f>WMT!C784</f>
        <v>-5.2252510880558033E-3</v>
      </c>
    </row>
    <row r="785" spans="1:13" x14ac:dyDescent="0.3">
      <c r="A785" s="1">
        <v>42048</v>
      </c>
      <c r="B785">
        <v>0</v>
      </c>
      <c r="C785">
        <f>CAT!C785</f>
        <v>1.8973650362335927E-2</v>
      </c>
      <c r="D785">
        <f>DIA!C785</f>
        <v>2.7766674015591384E-3</v>
      </c>
      <c r="E785">
        <f>HD!C785</f>
        <v>-2.4101355549802964E-3</v>
      </c>
      <c r="F785">
        <f>MSFT!C785</f>
        <v>1.7939580001243679E-2</v>
      </c>
      <c r="G785">
        <f>NKE!C785</f>
        <v>4.3452290997665638E-4</v>
      </c>
      <c r="H785">
        <f>NVDA!C785</f>
        <v>4.4819260524259089E-4</v>
      </c>
      <c r="I785">
        <f>PG!C785</f>
        <v>-1.5123747465033432E-3</v>
      </c>
      <c r="J785">
        <f>TM!C785</f>
        <v>5.0698698891245919E-3</v>
      </c>
      <c r="K785">
        <f>VIG!C785</f>
        <v>5.8429431846360467E-3</v>
      </c>
      <c r="L785">
        <f>VOO!C785</f>
        <v>4.3757588836482401E-3</v>
      </c>
      <c r="M785">
        <f>WMT!C785</f>
        <v>-9.3204307207479375E-4</v>
      </c>
    </row>
    <row r="786" spans="1:13" x14ac:dyDescent="0.3">
      <c r="A786" s="1">
        <v>42052</v>
      </c>
      <c r="B786">
        <v>0</v>
      </c>
      <c r="C786">
        <f>CAT!C786</f>
        <v>2.9325321038690374E-3</v>
      </c>
      <c r="D786">
        <f>DIA!C786</f>
        <v>1.2746763817014727E-3</v>
      </c>
      <c r="E786">
        <f>HD!C786</f>
        <v>9.8262216656096126E-4</v>
      </c>
      <c r="F786">
        <f>MSFT!C786</f>
        <v>4.5919201645799938E-4</v>
      </c>
      <c r="G786">
        <f>NKE!C786</f>
        <v>-1.9575681815659491E-3</v>
      </c>
      <c r="H786">
        <f>NVDA!C786</f>
        <v>3.132756529961258E-3</v>
      </c>
      <c r="I786">
        <f>PG!C786</f>
        <v>-4.7842058095455388E-3</v>
      </c>
      <c r="J786">
        <f>TM!C786</f>
        <v>-3.099527341956519E-3</v>
      </c>
      <c r="K786">
        <f>VIG!C786</f>
        <v>1.3343516837288428E-3</v>
      </c>
      <c r="L786">
        <f>VOO!C786</f>
        <v>1.6096903372851779E-3</v>
      </c>
      <c r="M786">
        <f>WMT!C786</f>
        <v>1.7464466809320558E-3</v>
      </c>
    </row>
    <row r="787" spans="1:13" x14ac:dyDescent="0.3">
      <c r="A787" s="1">
        <v>42053</v>
      </c>
      <c r="B787">
        <v>0</v>
      </c>
      <c r="C787">
        <f>CAT!C787</f>
        <v>-6.8165012616690432E-3</v>
      </c>
      <c r="D787">
        <f>DIA!C787</f>
        <v>-5.5414125448874124E-4</v>
      </c>
      <c r="E787">
        <f>HD!C787</f>
        <v>-8.9598649085905689E-5</v>
      </c>
      <c r="F787">
        <f>MSFT!C787</f>
        <v>-1.1478151359646733E-3</v>
      </c>
      <c r="G787">
        <f>NKE!C787</f>
        <v>1.8978341504541595E-2</v>
      </c>
      <c r="H787">
        <f>NVDA!C787</f>
        <v>-1.1685490714088155E-2</v>
      </c>
      <c r="I787">
        <f>PG!C787</f>
        <v>8.9664861024601021E-3</v>
      </c>
      <c r="J787">
        <f>TM!C787</f>
        <v>1.5625367472087537E-2</v>
      </c>
      <c r="K787">
        <f>VIG!C787</f>
        <v>8.4791137430579135E-4</v>
      </c>
      <c r="L787">
        <f>VOO!C787</f>
        <v>2.0777871978431572E-4</v>
      </c>
      <c r="M787">
        <f>WMT!C787</f>
        <v>3.8316383560162209E-3</v>
      </c>
    </row>
    <row r="788" spans="1:13" x14ac:dyDescent="0.3">
      <c r="A788" s="1">
        <v>42054</v>
      </c>
      <c r="B788">
        <v>0</v>
      </c>
      <c r="C788">
        <f>CAT!C788</f>
        <v>-1.7846740864624875E-2</v>
      </c>
      <c r="D788">
        <f>DIA!C788</f>
        <v>-2.1079050930694555E-3</v>
      </c>
      <c r="E788">
        <f>HD!C788</f>
        <v>-9.4199502943172891E-3</v>
      </c>
      <c r="F788">
        <f>MSFT!C788</f>
        <v>-6.8970952945694914E-4</v>
      </c>
      <c r="G788">
        <f>NKE!C788</f>
        <v>8.5424249328883942E-4</v>
      </c>
      <c r="H788">
        <f>NVDA!C788</f>
        <v>2.7088185954522383E-3</v>
      </c>
      <c r="I788">
        <f>PG!C788</f>
        <v>-1.2247272902740122E-2</v>
      </c>
      <c r="J788">
        <f>TM!C788</f>
        <v>8.3134779212697598E-3</v>
      </c>
      <c r="K788">
        <f>VIG!C788</f>
        <v>-2.0607098337509584E-3</v>
      </c>
      <c r="L788">
        <f>VOO!C788</f>
        <v>-6.7495853110128006E-4</v>
      </c>
      <c r="M788">
        <f>WMT!C788</f>
        <v>-3.2627472756799801E-2</v>
      </c>
    </row>
    <row r="789" spans="1:13" x14ac:dyDescent="0.3">
      <c r="A789" s="1">
        <v>42055</v>
      </c>
      <c r="B789">
        <v>0</v>
      </c>
      <c r="C789">
        <f>CAT!C789</f>
        <v>1.359248425517042E-2</v>
      </c>
      <c r="D789">
        <f>DIA!C789</f>
        <v>8.5381149595632269E-3</v>
      </c>
      <c r="E789">
        <f>HD!C789</f>
        <v>1.1649819594887829E-2</v>
      </c>
      <c r="F789">
        <f>MSFT!C789</f>
        <v>8.2420466622245541E-3</v>
      </c>
      <c r="G789">
        <f>NKE!C789</f>
        <v>1.3041619037020299E-2</v>
      </c>
      <c r="H789">
        <f>NVDA!C789</f>
        <v>7.187986284633509E-3</v>
      </c>
      <c r="I789">
        <f>PG!C789</f>
        <v>-3.9982094765747614E-3</v>
      </c>
      <c r="J789">
        <f>TM!C789</f>
        <v>1.1903971380673973E-2</v>
      </c>
      <c r="K789">
        <f>VIG!C789</f>
        <v>5.3254152076694476E-3</v>
      </c>
      <c r="L789">
        <f>VOO!C789</f>
        <v>6.0563737580901387E-3</v>
      </c>
      <c r="M789">
        <f>WMT!C789</f>
        <v>9.2956114363929535E-3</v>
      </c>
    </row>
    <row r="790" spans="1:13" x14ac:dyDescent="0.3">
      <c r="A790" s="1">
        <v>42058</v>
      </c>
      <c r="B790">
        <v>0</v>
      </c>
      <c r="C790">
        <f>CAT!C790</f>
        <v>-1.1314217716136703E-2</v>
      </c>
      <c r="D790">
        <f>DIA!C790</f>
        <v>-1.2152898486470908E-3</v>
      </c>
      <c r="E790">
        <f>HD!C790</f>
        <v>3.56424114127322E-4</v>
      </c>
      <c r="F790">
        <f>MSFT!C790</f>
        <v>6.5901191705135826E-3</v>
      </c>
      <c r="G790">
        <f>NKE!C790</f>
        <v>8.422325370986075E-4</v>
      </c>
      <c r="H790">
        <f>NVDA!C790</f>
        <v>-8.0902981065977125E-3</v>
      </c>
      <c r="I790">
        <f>PG!C790</f>
        <v>6.1084143280286879E-3</v>
      </c>
      <c r="J790">
        <f>TM!C790</f>
        <v>5.8422407822101164E-4</v>
      </c>
      <c r="K790">
        <f>VIG!C790</f>
        <v>-1.328777820613927E-3</v>
      </c>
      <c r="L790">
        <f>VOO!C790</f>
        <v>-2.5820840036163529E-4</v>
      </c>
      <c r="M790">
        <f>WMT!C790</f>
        <v>3.552235505301168E-3</v>
      </c>
    </row>
    <row r="791" spans="1:13" x14ac:dyDescent="0.3">
      <c r="A791" s="1">
        <v>42059</v>
      </c>
      <c r="B791">
        <v>0</v>
      </c>
      <c r="C791">
        <f>CAT!C791</f>
        <v>1.202463060604313E-2</v>
      </c>
      <c r="D791">
        <f>DIA!C791</f>
        <v>5.457263538283492E-3</v>
      </c>
      <c r="E791">
        <f>HD!C791</f>
        <v>3.9039004860085533E-2</v>
      </c>
      <c r="F791">
        <f>MSFT!C791</f>
        <v>-1.3599004466905806E-3</v>
      </c>
      <c r="G791">
        <f>NKE!C791</f>
        <v>4.3061441343815437E-3</v>
      </c>
      <c r="H791">
        <f>NVDA!C791</f>
        <v>1.0589438907114853E-2</v>
      </c>
      <c r="I791">
        <f>PG!C791</f>
        <v>1.2874622340091426E-3</v>
      </c>
      <c r="J791">
        <f>TM!C791</f>
        <v>9.8794752326541758E-3</v>
      </c>
      <c r="K791">
        <f>VIG!C791</f>
        <v>3.7401527937057622E-3</v>
      </c>
      <c r="L791">
        <f>VOO!C791</f>
        <v>2.9378319335244393E-3</v>
      </c>
      <c r="M791">
        <f>WMT!C791</f>
        <v>-3.54509554538366E-4</v>
      </c>
    </row>
    <row r="792" spans="1:13" x14ac:dyDescent="0.3">
      <c r="A792" s="1">
        <v>42060</v>
      </c>
      <c r="B792">
        <v>0</v>
      </c>
      <c r="C792">
        <f>CAT!C792</f>
        <v>7.6629946635650426E-3</v>
      </c>
      <c r="D792">
        <f>DIA!C792</f>
        <v>2.7449801742854599E-4</v>
      </c>
      <c r="E792">
        <f>HD!C792</f>
        <v>-3.7757090301053461E-3</v>
      </c>
      <c r="F792">
        <f>MSFT!C792</f>
        <v>-2.2708537584370044E-3</v>
      </c>
      <c r="G792">
        <f>NKE!C792</f>
        <v>1.4565202899768702E-2</v>
      </c>
      <c r="H792">
        <f>NVDA!C792</f>
        <v>-7.64917998244013E-3</v>
      </c>
      <c r="I792">
        <f>PG!C792</f>
        <v>-4.679178566755361E-4</v>
      </c>
      <c r="J792">
        <f>TM!C792</f>
        <v>-1.068280503845453E-2</v>
      </c>
      <c r="K792">
        <f>VIG!C792</f>
        <v>-7.2282084812274119E-4</v>
      </c>
      <c r="L792">
        <f>VOO!C792</f>
        <v>-1.0811211518214365E-3</v>
      </c>
      <c r="M792">
        <f>WMT!C792</f>
        <v>-1.1895019543654278E-2</v>
      </c>
    </row>
    <row r="793" spans="1:13" x14ac:dyDescent="0.3">
      <c r="A793" s="1">
        <v>42061</v>
      </c>
      <c r="B793">
        <v>0</v>
      </c>
      <c r="C793">
        <f>CAT!C793</f>
        <v>-1.5981551715059616E-2</v>
      </c>
      <c r="D793">
        <f>DIA!C793</f>
        <v>2.7479911671005091E-4</v>
      </c>
      <c r="E793">
        <f>HD!C793</f>
        <v>-8.0281092713955348E-3</v>
      </c>
      <c r="F793">
        <f>MSFT!C793</f>
        <v>1.5901087232402867E-3</v>
      </c>
      <c r="G793">
        <f>NKE!C793</f>
        <v>7.5551691793047755E-3</v>
      </c>
      <c r="H793">
        <f>NVDA!C793</f>
        <v>2.7063939081208746E-3</v>
      </c>
      <c r="I793">
        <f>PG!C793</f>
        <v>-3.3990540363582995E-3</v>
      </c>
      <c r="J793">
        <f>TM!C793</f>
        <v>-5.1159045472804778E-4</v>
      </c>
      <c r="K793">
        <f>VIG!C793</f>
        <v>-1.2057789453031832E-3</v>
      </c>
      <c r="L793">
        <f>VOO!C793</f>
        <v>-1.134406399915421E-3</v>
      </c>
      <c r="M793">
        <f>WMT!C793</f>
        <v>2.7485163304054147E-3</v>
      </c>
    </row>
    <row r="794" spans="1:13" x14ac:dyDescent="0.3">
      <c r="A794" s="1">
        <v>42062</v>
      </c>
      <c r="B794">
        <v>1</v>
      </c>
      <c r="C794">
        <f>CAT!C794</f>
        <v>-1.0797797210278834E-2</v>
      </c>
      <c r="D794">
        <f>DIA!C794</f>
        <v>-4.515413915509651E-3</v>
      </c>
      <c r="E794">
        <f>HD!C794</f>
        <v>-5.4750825619862623E-3</v>
      </c>
      <c r="F794">
        <f>MSFT!C794</f>
        <v>-4.7776281699750183E-3</v>
      </c>
      <c r="G794">
        <f>NKE!C794</f>
        <v>1.3395623007805754E-3</v>
      </c>
      <c r="H794">
        <f>NVDA!C794</f>
        <v>-6.3262413586266672E-3</v>
      </c>
      <c r="I794">
        <f>PG!C794</f>
        <v>-4.7003342154038448E-4</v>
      </c>
      <c r="J794">
        <f>TM!C794</f>
        <v>-1.0508112281580034E-2</v>
      </c>
      <c r="K794">
        <f>VIG!C794</f>
        <v>-9.6568980850919833E-4</v>
      </c>
      <c r="L794">
        <f>VOO!C794</f>
        <v>-3.4616812174892305E-3</v>
      </c>
      <c r="M794">
        <f>WMT!C794</f>
        <v>1.5502472377162883E-3</v>
      </c>
    </row>
    <row r="795" spans="1:13" x14ac:dyDescent="0.3">
      <c r="A795" s="1">
        <v>42065</v>
      </c>
      <c r="B795">
        <v>0</v>
      </c>
      <c r="C795">
        <f>CAT!C795</f>
        <v>1.2054561369785612E-3</v>
      </c>
      <c r="D795">
        <f>DIA!C795</f>
        <v>8.1899815150231706E-3</v>
      </c>
      <c r="E795">
        <f>HD!C795</f>
        <v>1.1868239380632572E-2</v>
      </c>
      <c r="F795">
        <f>MSFT!C795</f>
        <v>6.8407987159063049E-4</v>
      </c>
      <c r="G795">
        <f>NKE!C795</f>
        <v>1.6643788670820777E-2</v>
      </c>
      <c r="H795">
        <f>NVDA!C795</f>
        <v>2.4183993530024425E-2</v>
      </c>
      <c r="I795">
        <f>PG!C795</f>
        <v>3.283974494265231E-3</v>
      </c>
      <c r="J795">
        <f>TM!C795</f>
        <v>3.686766360551061E-3</v>
      </c>
      <c r="K795">
        <f>VIG!C795</f>
        <v>5.0595959572750353E-3</v>
      </c>
      <c r="L795">
        <f>VOO!C795</f>
        <v>6.5519657801638388E-3</v>
      </c>
      <c r="M795">
        <f>WMT!C795</f>
        <v>3.5732072807429481E-4</v>
      </c>
    </row>
    <row r="796" spans="1:13" x14ac:dyDescent="0.3">
      <c r="A796" s="1">
        <v>42066</v>
      </c>
      <c r="B796">
        <v>0</v>
      </c>
      <c r="C796">
        <f>CAT!C796</f>
        <v>-1.9295851328320788E-3</v>
      </c>
      <c r="D796">
        <f>DIA!C796</f>
        <v>-4.4441584490184814E-3</v>
      </c>
      <c r="E796">
        <f>HD!C796</f>
        <v>-4.3063805166972162E-4</v>
      </c>
      <c r="F796">
        <f>MSFT!C796</f>
        <v>-1.3768311448059681E-2</v>
      </c>
      <c r="G796">
        <f>NKE!C796</f>
        <v>-7.9296461548844493E-3</v>
      </c>
      <c r="H796">
        <f>NVDA!C796</f>
        <v>-1.8759054339988254E-2</v>
      </c>
      <c r="I796">
        <f>PG!C796</f>
        <v>-2.9312742322640697E-3</v>
      </c>
      <c r="J796">
        <f>TM!C796</f>
        <v>-3.4652936288013295E-3</v>
      </c>
      <c r="K796">
        <f>VIG!C796</f>
        <v>-6.510035685821188E-3</v>
      </c>
      <c r="L796">
        <f>VOO!C796</f>
        <v>-4.2772842764444447E-3</v>
      </c>
      <c r="M796">
        <f>WMT!C796</f>
        <v>-7.0520117417073921E-3</v>
      </c>
    </row>
    <row r="797" spans="1:13" x14ac:dyDescent="0.3">
      <c r="A797" s="1">
        <v>42067</v>
      </c>
      <c r="B797">
        <v>0</v>
      </c>
      <c r="C797">
        <f>CAT!C797</f>
        <v>-1.3489773633410461E-2</v>
      </c>
      <c r="D797">
        <f>DIA!C797</f>
        <v>-6.0110063717868532E-3</v>
      </c>
      <c r="E797">
        <f>HD!C797</f>
        <v>-1.1350521041088671E-2</v>
      </c>
      <c r="F797">
        <f>MSFT!C797</f>
        <v>-5.0961788074067507E-3</v>
      </c>
      <c r="G797">
        <f>NKE!C797</f>
        <v>-4.6041953929881838E-3</v>
      </c>
      <c r="H797">
        <f>NVDA!C797</f>
        <v>1.1208215191099807E-2</v>
      </c>
      <c r="I797">
        <f>PG!C797</f>
        <v>-9.5570982232980623E-3</v>
      </c>
      <c r="J797">
        <f>TM!C797</f>
        <v>8.859798772016573E-4</v>
      </c>
      <c r="K797">
        <f>VIG!C797</f>
        <v>-5.8223895843269764E-3</v>
      </c>
      <c r="L797">
        <f>VOO!C797</f>
        <v>-4.1918254454309219E-3</v>
      </c>
      <c r="M797">
        <f>WMT!C797</f>
        <v>-9.5210263946848492E-3</v>
      </c>
    </row>
    <row r="798" spans="1:13" x14ac:dyDescent="0.3">
      <c r="A798" s="1">
        <v>42068</v>
      </c>
      <c r="B798">
        <v>0</v>
      </c>
      <c r="C798">
        <f>CAT!C798</f>
        <v>-2.6954221387749228E-3</v>
      </c>
      <c r="D798">
        <f>DIA!C798</f>
        <v>2.1547938779362171E-3</v>
      </c>
      <c r="E798">
        <f>HD!C798</f>
        <v>9.9709827990432359E-3</v>
      </c>
      <c r="F798">
        <f>MSFT!C798</f>
        <v>1.1607483086424407E-3</v>
      </c>
      <c r="G798">
        <f>NKE!C798</f>
        <v>9.5931027832148255E-3</v>
      </c>
      <c r="H798">
        <f>NVDA!C798</f>
        <v>1.898930318043867E-2</v>
      </c>
      <c r="I798">
        <f>PG!C798</f>
        <v>3.3137656900293633E-3</v>
      </c>
      <c r="J798">
        <f>TM!C798</f>
        <v>-4.585567829777531E-3</v>
      </c>
      <c r="K798">
        <f>VIG!C798</f>
        <v>2.7941868855822375E-3</v>
      </c>
      <c r="L798">
        <f>VOO!C798</f>
        <v>1.0883603042813473E-3</v>
      </c>
      <c r="M798">
        <f>WMT!C798</f>
        <v>1.1916953840196561E-2</v>
      </c>
    </row>
    <row r="799" spans="1:13" x14ac:dyDescent="0.3">
      <c r="A799" s="1">
        <v>42069</v>
      </c>
      <c r="B799">
        <v>0</v>
      </c>
      <c r="C799">
        <f>CAT!C799</f>
        <v>-1.7949424544831862E-2</v>
      </c>
      <c r="D799">
        <f>DIA!C799</f>
        <v>-1.540754310706899E-2</v>
      </c>
      <c r="E799">
        <f>HD!C799</f>
        <v>-1.2675835788920238E-2</v>
      </c>
      <c r="F799">
        <f>MSFT!C799</f>
        <v>-1.7550532558731884E-2</v>
      </c>
      <c r="G799">
        <f>NKE!C799</f>
        <v>-1.586790539577336E-2</v>
      </c>
      <c r="H799">
        <f>NVDA!C799</f>
        <v>-1.3653338139622474E-2</v>
      </c>
      <c r="I799">
        <f>PG!C799</f>
        <v>-2.3553161183651281E-2</v>
      </c>
      <c r="J799">
        <f>TM!C799</f>
        <v>-7.4132934626972794E-5</v>
      </c>
      <c r="K799">
        <f>VIG!C799</f>
        <v>-1.4172598081821575E-2</v>
      </c>
      <c r="L799">
        <f>VOO!C799</f>
        <v>-1.4242770286720158E-2</v>
      </c>
      <c r="M799">
        <f>WMT!C799</f>
        <v>-1.1796340287134834E-2</v>
      </c>
    </row>
    <row r="800" spans="1:13" x14ac:dyDescent="0.3">
      <c r="A800" s="1">
        <v>42072</v>
      </c>
      <c r="B800">
        <v>0</v>
      </c>
      <c r="C800">
        <f>CAT!C800</f>
        <v>9.3244026315588129E-3</v>
      </c>
      <c r="D800">
        <f>DIA!C800</f>
        <v>7.8172339311308355E-3</v>
      </c>
      <c r="E800">
        <f>HD!C800</f>
        <v>6.9655660295043931E-3</v>
      </c>
      <c r="F800">
        <f>MSFT!C800</f>
        <v>1.1501137740280422E-2</v>
      </c>
      <c r="G800">
        <f>NKE!C800</f>
        <v>5.3515240601366056E-3</v>
      </c>
      <c r="H800">
        <f>NVDA!C800</f>
        <v>2.6571602562113473E-3</v>
      </c>
      <c r="I800">
        <f>PG!C800</f>
        <v>5.1885899779601698E-3</v>
      </c>
      <c r="J800">
        <f>TM!C800</f>
        <v>3.6999914968895214E-3</v>
      </c>
      <c r="K800">
        <f>VIG!C800</f>
        <v>6.0113264586744639E-3</v>
      </c>
      <c r="L800">
        <f>VOO!C800</f>
        <v>4.2469455861940605E-3</v>
      </c>
      <c r="M800">
        <f>WMT!C800</f>
        <v>3.5054883363189911E-3</v>
      </c>
    </row>
    <row r="801" spans="1:13" x14ac:dyDescent="0.3">
      <c r="A801" s="1">
        <v>42073</v>
      </c>
      <c r="B801">
        <v>0</v>
      </c>
      <c r="C801">
        <f>CAT!C801</f>
        <v>-1.12000080030573E-2</v>
      </c>
      <c r="D801">
        <f>DIA!C801</f>
        <v>-1.7448895488260299E-2</v>
      </c>
      <c r="E801">
        <f>HD!C801</f>
        <v>-1.8484979833240944E-2</v>
      </c>
      <c r="F801">
        <f>MSFT!C801</f>
        <v>-1.9322169458859333E-2</v>
      </c>
      <c r="G801">
        <f>NKE!C801</f>
        <v>-9.48766106281697E-3</v>
      </c>
      <c r="H801">
        <f>NVDA!C801</f>
        <v>1.7102153586443552E-2</v>
      </c>
      <c r="I801">
        <f>PG!C801</f>
        <v>-1.8830589716689935E-2</v>
      </c>
      <c r="J801">
        <f>TM!C801</f>
        <v>-1.2635853778312178E-2</v>
      </c>
      <c r="K801">
        <f>VIG!C801</f>
        <v>-1.5158326371164273E-2</v>
      </c>
      <c r="L801">
        <f>VOO!C801</f>
        <v>-1.6565922040398345E-2</v>
      </c>
      <c r="M801">
        <f>WMT!C801</f>
        <v>-9.8212564251585893E-3</v>
      </c>
    </row>
    <row r="802" spans="1:13" x14ac:dyDescent="0.3">
      <c r="A802" s="1">
        <v>42074</v>
      </c>
      <c r="B802">
        <v>0</v>
      </c>
      <c r="C802">
        <f>CAT!C802</f>
        <v>-2.6311091901113776E-3</v>
      </c>
      <c r="D802">
        <f>DIA!C802</f>
        <v>-1.9254811652194995E-3</v>
      </c>
      <c r="E802">
        <f>HD!C802</f>
        <v>4.5208656305393332E-3</v>
      </c>
      <c r="F802">
        <f>MSFT!C802</f>
        <v>-1.1902758294672618E-3</v>
      </c>
      <c r="G802">
        <f>NKE!C802</f>
        <v>-1.2197162745684154E-2</v>
      </c>
      <c r="H802">
        <f>NVDA!C802</f>
        <v>-5.2314720650638268E-3</v>
      </c>
      <c r="I802">
        <f>PG!C802</f>
        <v>-1.8412264141491213E-3</v>
      </c>
      <c r="J802">
        <f>TM!C802</f>
        <v>2.3160891016862227E-3</v>
      </c>
      <c r="K802">
        <f>VIG!C802</f>
        <v>-2.9849523532806161E-3</v>
      </c>
      <c r="L802">
        <f>VOO!C802</f>
        <v>-2.3433463665587114E-3</v>
      </c>
      <c r="M802">
        <f>WMT!C802</f>
        <v>-1.096920198360932E-2</v>
      </c>
    </row>
    <row r="803" spans="1:13" x14ac:dyDescent="0.3">
      <c r="A803" s="1">
        <v>42075</v>
      </c>
      <c r="B803">
        <v>0</v>
      </c>
      <c r="C803">
        <f>CAT!C803</f>
        <v>6.1290225231473046E-3</v>
      </c>
      <c r="D803">
        <f>DIA!C803</f>
        <v>1.4746937869894847E-2</v>
      </c>
      <c r="E803">
        <f>HD!C803</f>
        <v>2.6444800231719957E-2</v>
      </c>
      <c r="F803">
        <f>MSFT!C803</f>
        <v>-2.3133421658477208E-2</v>
      </c>
      <c r="G803">
        <f>NKE!C803</f>
        <v>1.767414374108291E-2</v>
      </c>
      <c r="H803">
        <f>NVDA!C803</f>
        <v>-9.2204718450960912E-3</v>
      </c>
      <c r="I803">
        <f>PG!C803</f>
        <v>8.5636613268830729E-3</v>
      </c>
      <c r="J803">
        <f>TM!C803</f>
        <v>2.6002272694869173E-2</v>
      </c>
      <c r="K803">
        <f>VIG!C803</f>
        <v>1.2501182427269679E-2</v>
      </c>
      <c r="L803">
        <f>VOO!C803</f>
        <v>1.2821450474959748E-2</v>
      </c>
      <c r="M803">
        <f>WMT!C803</f>
        <v>1.4883966890742336E-2</v>
      </c>
    </row>
    <row r="804" spans="1:13" x14ac:dyDescent="0.3">
      <c r="A804" s="1">
        <v>42076</v>
      </c>
      <c r="B804">
        <v>0</v>
      </c>
      <c r="C804">
        <f>CAT!C804</f>
        <v>-1.2043757652616876E-2</v>
      </c>
      <c r="D804">
        <f>DIA!C804</f>
        <v>-7.9092284308369572E-3</v>
      </c>
      <c r="E804">
        <f>HD!C804</f>
        <v>-1.1086250940466266E-2</v>
      </c>
      <c r="F804">
        <f>MSFT!C804</f>
        <v>8.7379601820990593E-3</v>
      </c>
      <c r="G804">
        <f>NKE!C804</f>
        <v>-1.2756386250879841E-2</v>
      </c>
      <c r="H804">
        <f>NVDA!C804</f>
        <v>1.3224984022178461E-3</v>
      </c>
      <c r="I804">
        <f>PG!C804</f>
        <v>-3.1721003905492212E-3</v>
      </c>
      <c r="J804">
        <f>TM!C804</f>
        <v>-9.9379507968620912E-3</v>
      </c>
      <c r="K804">
        <f>VIG!C804</f>
        <v>-8.1512862950016505E-3</v>
      </c>
      <c r="L804">
        <f>VOO!C804</f>
        <v>-6.1254714368617407E-3</v>
      </c>
      <c r="M804">
        <f>WMT!C804</f>
        <v>0</v>
      </c>
    </row>
    <row r="805" spans="1:13" x14ac:dyDescent="0.3">
      <c r="A805" s="1">
        <v>42079</v>
      </c>
      <c r="B805">
        <v>0</v>
      </c>
      <c r="C805">
        <f>CAT!C805</f>
        <v>9.2964997862822231E-3</v>
      </c>
      <c r="D805">
        <f>DIA!C805</f>
        <v>1.2425136997396932E-2</v>
      </c>
      <c r="E805">
        <f>HD!C805</f>
        <v>1.4525575717149589E-2</v>
      </c>
      <c r="F805">
        <f>MSFT!C805</f>
        <v>4.3403004236584374E-3</v>
      </c>
      <c r="G805">
        <f>NKE!C805</f>
        <v>6.5540732306643102E-3</v>
      </c>
      <c r="H805">
        <f>NVDA!C805</f>
        <v>1.1823803448074793E-2</v>
      </c>
      <c r="I805">
        <f>PG!C805</f>
        <v>2.092104266159913E-2</v>
      </c>
      <c r="J805">
        <f>TM!C805</f>
        <v>9.8652951950635014E-3</v>
      </c>
      <c r="K805">
        <f>VIG!C805</f>
        <v>1.3671189747168574E-2</v>
      </c>
      <c r="L805">
        <f>VOO!C805</f>
        <v>1.3572916167356739E-2</v>
      </c>
      <c r="M805">
        <f>WMT!C805</f>
        <v>1.6829786385432963E-2</v>
      </c>
    </row>
    <row r="806" spans="1:13" x14ac:dyDescent="0.3">
      <c r="A806" s="1">
        <v>42080</v>
      </c>
      <c r="B806">
        <v>0</v>
      </c>
      <c r="C806">
        <f>CAT!C806</f>
        <v>-1.9190007597900866E-2</v>
      </c>
      <c r="D806">
        <f>DIA!C806</f>
        <v>-7.1451176224358523E-3</v>
      </c>
      <c r="E806">
        <f>HD!C806</f>
        <v>-7.9281793674903581E-3</v>
      </c>
      <c r="F806">
        <f>MSFT!C806</f>
        <v>3.3629668996688635E-3</v>
      </c>
      <c r="G806">
        <f>NKE!C806</f>
        <v>1.0364456863963933E-3</v>
      </c>
      <c r="H806">
        <f>NVDA!C806</f>
        <v>1.2116320351044868E-2</v>
      </c>
      <c r="I806">
        <f>PG!C806</f>
        <v>-8.533088185566088E-3</v>
      </c>
      <c r="J806">
        <f>TM!C806</f>
        <v>-4.0804546715999101E-3</v>
      </c>
      <c r="K806">
        <f>VIG!C806</f>
        <v>-5.7659053329567273E-3</v>
      </c>
      <c r="L806">
        <f>VOO!C806</f>
        <v>-3.4021782258142849E-3</v>
      </c>
      <c r="M806">
        <f>WMT!C806</f>
        <v>-8.0768095090079251E-3</v>
      </c>
    </row>
    <row r="807" spans="1:13" x14ac:dyDescent="0.3">
      <c r="A807" s="1">
        <v>42081</v>
      </c>
      <c r="B807">
        <v>0</v>
      </c>
      <c r="C807">
        <f>CAT!C807</f>
        <v>3.6053204379911337E-2</v>
      </c>
      <c r="D807">
        <f>DIA!C807</f>
        <v>1.2415487913864208E-2</v>
      </c>
      <c r="E807">
        <f>HD!C807</f>
        <v>4.3166315459488135E-3</v>
      </c>
      <c r="F807">
        <f>MSFT!C807</f>
        <v>1.9002956387131672E-2</v>
      </c>
      <c r="G807">
        <f>NKE!C807</f>
        <v>9.9975254150654457E-3</v>
      </c>
      <c r="H807">
        <f>NVDA!C807</f>
        <v>-1.6479035332679786E-2</v>
      </c>
      <c r="I807">
        <f>PG!C807</f>
        <v>1.0804337179902432E-2</v>
      </c>
      <c r="J807">
        <f>TM!C807</f>
        <v>2.2524808349518758E-2</v>
      </c>
      <c r="K807">
        <f>VIG!C807</f>
        <v>9.4287381645321907E-3</v>
      </c>
      <c r="L807">
        <f>VOO!C807</f>
        <v>1.1831530506387319E-2</v>
      </c>
      <c r="M807">
        <f>WMT!C807</f>
        <v>-1.0899276979505022E-3</v>
      </c>
    </row>
    <row r="808" spans="1:13" x14ac:dyDescent="0.3">
      <c r="A808" s="1">
        <v>42082</v>
      </c>
      <c r="B808">
        <v>0</v>
      </c>
      <c r="C808">
        <f>CAT!C808</f>
        <v>-1.5364002845337206E-2</v>
      </c>
      <c r="D808">
        <f>DIA!C808</f>
        <v>-5.9377999017928788E-3</v>
      </c>
      <c r="E808">
        <f>HD!C808</f>
        <v>-7.9572706735154854E-3</v>
      </c>
      <c r="F808">
        <f>MSFT!C808</f>
        <v>-4.9532209806805788E-3</v>
      </c>
      <c r="G808">
        <f>NKE!C808</f>
        <v>8.2722778911337343E-3</v>
      </c>
      <c r="H808">
        <f>NVDA!C808</f>
        <v>1.5187886463495474E-2</v>
      </c>
      <c r="I808">
        <f>PG!C808</f>
        <v>-4.4275075086043555E-3</v>
      </c>
      <c r="J808">
        <f>TM!C808</f>
        <v>1.4277602207047775E-4</v>
      </c>
      <c r="K808">
        <f>VIG!C808</f>
        <v>-5.3771401804999352E-3</v>
      </c>
      <c r="L808">
        <f>VOO!C808</f>
        <v>-4.6221913344585671E-3</v>
      </c>
      <c r="M808">
        <f>WMT!C808</f>
        <v>-1.2313713477532429E-2</v>
      </c>
    </row>
    <row r="809" spans="1:13" x14ac:dyDescent="0.3">
      <c r="A809" s="1">
        <v>42083</v>
      </c>
      <c r="B809">
        <v>0</v>
      </c>
      <c r="C809">
        <f>CAT!C809</f>
        <v>1.3641542023668601E-2</v>
      </c>
      <c r="D809">
        <f>DIA!C809</f>
        <v>8.9422724980278579E-3</v>
      </c>
      <c r="E809">
        <f>HD!C809</f>
        <v>2.0030946076549531E-2</v>
      </c>
      <c r="F809">
        <f>MSFT!C809</f>
        <v>1.3854865241454638E-2</v>
      </c>
      <c r="G809">
        <f>NKE!C809</f>
        <v>3.6549464553449811E-2</v>
      </c>
      <c r="H809">
        <f>NVDA!C809</f>
        <v>1.0709064782649484E-2</v>
      </c>
      <c r="I809">
        <f>PG!C809</f>
        <v>1.6179058723791984E-2</v>
      </c>
      <c r="J809">
        <f>TM!C809</f>
        <v>2.1117276054771355E-2</v>
      </c>
      <c r="K809">
        <f>VIG!C809</f>
        <v>7.4469417560434938E-3</v>
      </c>
      <c r="L809">
        <f>VOO!C809</f>
        <v>9.0165701154704386E-3</v>
      </c>
      <c r="M809">
        <f>WMT!C809</f>
        <v>2.0879777984774809E-2</v>
      </c>
    </row>
    <row r="810" spans="1:13" x14ac:dyDescent="0.3">
      <c r="A810" s="1">
        <v>42086</v>
      </c>
      <c r="B810">
        <v>0</v>
      </c>
      <c r="C810">
        <f>CAT!C810</f>
        <v>-1.2326820536310253E-3</v>
      </c>
      <c r="D810">
        <f>DIA!C810</f>
        <v>-6.0819280239184819E-4</v>
      </c>
      <c r="E810">
        <f>HD!C810</f>
        <v>-1.2159836692877528E-2</v>
      </c>
      <c r="F810">
        <f>MSFT!C810</f>
        <v>-4.6648285866928959E-4</v>
      </c>
      <c r="G810">
        <f>NKE!C810</f>
        <v>-5.1123770656935118E-3</v>
      </c>
      <c r="H810">
        <f>NVDA!C810</f>
        <v>-3.291788362811901E-2</v>
      </c>
      <c r="I810">
        <f>PG!C810</f>
        <v>1.4152032883517345E-3</v>
      </c>
      <c r="J810">
        <f>TM!C810</f>
        <v>1.5464499009919669E-2</v>
      </c>
      <c r="K810">
        <f>VIG!C810</f>
        <v>-5.0169490675598129E-4</v>
      </c>
      <c r="L810">
        <f>VOO!C810</f>
        <v>-1.7957527506273915E-3</v>
      </c>
      <c r="M810">
        <f>WMT!C810</f>
        <v>8.4068324666256619E-4</v>
      </c>
    </row>
    <row r="811" spans="1:13" x14ac:dyDescent="0.3">
      <c r="A811" s="1">
        <v>42087</v>
      </c>
      <c r="B811">
        <v>0</v>
      </c>
      <c r="C811">
        <f>CAT!C811</f>
        <v>-7.5508298490082719E-3</v>
      </c>
      <c r="D811">
        <f>DIA!C811</f>
        <v>-5.6556074000843086E-3</v>
      </c>
      <c r="E811">
        <f>HD!C811</f>
        <v>6.8899565511387653E-4</v>
      </c>
      <c r="F811">
        <f>MSFT!C811</f>
        <v>9.3264480599716479E-4</v>
      </c>
      <c r="G811">
        <f>NKE!C811</f>
        <v>-8.0152592521131674E-3</v>
      </c>
      <c r="H811">
        <f>NVDA!C811</f>
        <v>-1.3744095277562511E-2</v>
      </c>
      <c r="I811">
        <f>PG!C811</f>
        <v>-1.1138855366708956E-2</v>
      </c>
      <c r="J811">
        <f>TM!C811</f>
        <v>-5.5203250706824143E-3</v>
      </c>
      <c r="K811">
        <f>VIG!C811</f>
        <v>-4.291930015874133E-3</v>
      </c>
      <c r="L811">
        <f>VOO!C811</f>
        <v>-5.8345332609997429E-3</v>
      </c>
      <c r="M811">
        <f>WMT!C811</f>
        <v>-3.1258245846699688E-3</v>
      </c>
    </row>
    <row r="812" spans="1:13" x14ac:dyDescent="0.3">
      <c r="A812" s="1">
        <v>42088</v>
      </c>
      <c r="B812">
        <v>0</v>
      </c>
      <c r="C812">
        <f>CAT!C812</f>
        <v>-7.7336810570931011E-3</v>
      </c>
      <c r="D812">
        <f>DIA!C812</f>
        <v>-1.6314216275230841E-2</v>
      </c>
      <c r="E812">
        <f>HD!C812</f>
        <v>-2.1495065405612346E-2</v>
      </c>
      <c r="F812">
        <f>MSFT!C812</f>
        <v>-3.4142669542604226E-2</v>
      </c>
      <c r="G812">
        <f>NKE!C812</f>
        <v>-1.6630315143413579E-2</v>
      </c>
      <c r="H812">
        <f>NVDA!C812</f>
        <v>-6.2635661198584547E-2</v>
      </c>
      <c r="I812">
        <f>PG!C812</f>
        <v>-1.0902829589685593E-2</v>
      </c>
      <c r="J812">
        <f>TM!C812</f>
        <v>-4.925050607015047E-3</v>
      </c>
      <c r="K812">
        <f>VIG!C812</f>
        <v>-1.4857265842901568E-2</v>
      </c>
      <c r="L812">
        <f>VOO!C812</f>
        <v>-1.4683947115858329E-2</v>
      </c>
      <c r="M812">
        <f>WMT!C812</f>
        <v>-2.1050634868300843E-2</v>
      </c>
    </row>
    <row r="813" spans="1:13" x14ac:dyDescent="0.3">
      <c r="A813" s="1">
        <v>42089</v>
      </c>
      <c r="B813">
        <v>0</v>
      </c>
      <c r="C813">
        <f>CAT!C813</f>
        <v>2.5035871824466508E-4</v>
      </c>
      <c r="D813">
        <f>DIA!C813</f>
        <v>-2.4906720751235174E-3</v>
      </c>
      <c r="E813">
        <f>HD!C813</f>
        <v>-1.1590246412264341E-2</v>
      </c>
      <c r="F813">
        <f>MSFT!C813</f>
        <v>-6.0482648642400192E-3</v>
      </c>
      <c r="G813">
        <f>NKE!C813</f>
        <v>3.4290024370250546E-3</v>
      </c>
      <c r="H813">
        <f>NVDA!C813</f>
        <v>-3.3327715963980945E-3</v>
      </c>
      <c r="I813">
        <f>PG!C813</f>
        <v>-1.0414189159530055E-2</v>
      </c>
      <c r="J813">
        <f>TM!C813</f>
        <v>-4.8792931900086649E-3</v>
      </c>
      <c r="K813">
        <f>VIG!C813</f>
        <v>-1.9979017443958651E-3</v>
      </c>
      <c r="L813">
        <f>VOO!C813</f>
        <v>-2.4951236190732368E-3</v>
      </c>
      <c r="M813">
        <f>WMT!C813</f>
        <v>6.98502671784622E-3</v>
      </c>
    </row>
    <row r="814" spans="1:13" x14ac:dyDescent="0.3">
      <c r="A814" s="1">
        <v>42090</v>
      </c>
      <c r="B814">
        <v>0</v>
      </c>
      <c r="C814">
        <f>CAT!C814</f>
        <v>-2.6323065371740145E-3</v>
      </c>
      <c r="D814">
        <f>DIA!C814</f>
        <v>1.8682001458520596E-3</v>
      </c>
      <c r="E814">
        <f>HD!C814</f>
        <v>1.3172453360838722E-2</v>
      </c>
      <c r="F814">
        <f>MSFT!C814</f>
        <v>-5.8405480142997793E-3</v>
      </c>
      <c r="G814">
        <f>NKE!C814</f>
        <v>5.5215040653661604E-3</v>
      </c>
      <c r="H814">
        <f>NVDA!C814</f>
        <v>1.9363252503221334E-2</v>
      </c>
      <c r="I814">
        <f>PG!C814</f>
        <v>1.9455184213125437E-3</v>
      </c>
      <c r="J814">
        <f>TM!C814</f>
        <v>9.1844543557007535E-3</v>
      </c>
      <c r="K814">
        <f>VIG!C814</f>
        <v>3.1197646257036019E-3</v>
      </c>
      <c r="L814">
        <f>VOO!C814</f>
        <v>2.0707886612535737E-3</v>
      </c>
      <c r="M814">
        <f>WMT!C814</f>
        <v>-6.6164383391226992E-3</v>
      </c>
    </row>
    <row r="815" spans="1:13" x14ac:dyDescent="0.3">
      <c r="A815" s="1">
        <v>42093</v>
      </c>
      <c r="B815">
        <v>0</v>
      </c>
      <c r="C815">
        <f>CAT!C815</f>
        <v>2.1113558774209271E-2</v>
      </c>
      <c r="D815">
        <f>DIA!C815</f>
        <v>1.4486750520083623E-2</v>
      </c>
      <c r="E815">
        <f>HD!C815</f>
        <v>6.7397845937115907E-3</v>
      </c>
      <c r="F815">
        <f>MSFT!C815</f>
        <v>-2.4414200760991864E-4</v>
      </c>
      <c r="G815">
        <f>NKE!C815</f>
        <v>1.006142954027872E-2</v>
      </c>
      <c r="H815">
        <f>NVDA!C815</f>
        <v>4.2005876834542571E-3</v>
      </c>
      <c r="I815">
        <f>PG!C815</f>
        <v>4.9690211353545753E-3</v>
      </c>
      <c r="J815">
        <f>TM!C815</f>
        <v>1.0529799374651859E-3</v>
      </c>
      <c r="K815">
        <f>VIG!C815</f>
        <v>1.2136198978835926E-2</v>
      </c>
      <c r="L815">
        <f>VOO!C815</f>
        <v>1.2387960742622132E-2</v>
      </c>
      <c r="M815">
        <f>WMT!C815</f>
        <v>1.4401123320342242E-2</v>
      </c>
    </row>
    <row r="816" spans="1:13" x14ac:dyDescent="0.3">
      <c r="A816" s="1">
        <v>42094</v>
      </c>
      <c r="B816">
        <v>1</v>
      </c>
      <c r="C816">
        <f>CAT!C816</f>
        <v>-1.6605046757795457E-2</v>
      </c>
      <c r="D816">
        <f>DIA!C816</f>
        <v>-1.0141211481104825E-2</v>
      </c>
      <c r="E816">
        <f>HD!C816</f>
        <v>-8.9379972658688977E-3</v>
      </c>
      <c r="F816">
        <f>MSFT!C816</f>
        <v>-7.3514331696913965E-3</v>
      </c>
      <c r="G816">
        <f>NKE!C816</f>
        <v>-5.5661849268600107E-3</v>
      </c>
      <c r="H816">
        <f>NVDA!C816</f>
        <v>-2.5472644859861338E-2</v>
      </c>
      <c r="I816">
        <f>PG!C816</f>
        <v>-9.474276247478413E-3</v>
      </c>
      <c r="J816">
        <f>TM!C816</f>
        <v>-1.8836542584891067E-2</v>
      </c>
      <c r="K816">
        <f>VIG!C816</f>
        <v>-9.5230787682736087E-3</v>
      </c>
      <c r="L816">
        <f>VOO!C816</f>
        <v>-8.8408322130051134E-3</v>
      </c>
      <c r="M816">
        <f>WMT!C816</f>
        <v>-3.3985688533588001E-3</v>
      </c>
    </row>
    <row r="817" spans="1:13" x14ac:dyDescent="0.3">
      <c r="A817" s="1">
        <v>42095</v>
      </c>
      <c r="B817">
        <v>0</v>
      </c>
      <c r="C817">
        <f>CAT!C817</f>
        <v>-4.8851900354085522E-3</v>
      </c>
      <c r="D817">
        <f>DIA!C817</f>
        <v>-4.7414752785520445E-3</v>
      </c>
      <c r="E817">
        <f>HD!C817</f>
        <v>-4.2338634639340674E-3</v>
      </c>
      <c r="F817">
        <f>MSFT!C817</f>
        <v>1.4747254195854192E-3</v>
      </c>
      <c r="G817">
        <f>NKE!C817</f>
        <v>-7.8045173685423411E-3</v>
      </c>
      <c r="H817">
        <f>NVDA!C817</f>
        <v>3.8147601153719901E-3</v>
      </c>
      <c r="I817">
        <f>PG!C817</f>
        <v>4.6267643835778112E-3</v>
      </c>
      <c r="J817">
        <f>TM!C817</f>
        <v>-1.0130514620499766E-2</v>
      </c>
      <c r="K817">
        <f>VIG!C817</f>
        <v>-2.8622792143483027E-3</v>
      </c>
      <c r="L817">
        <f>VOO!C817</f>
        <v>-3.2288618971590324E-3</v>
      </c>
      <c r="M817">
        <f>WMT!C817</f>
        <v>-1.8900928309801664E-2</v>
      </c>
    </row>
    <row r="818" spans="1:13" x14ac:dyDescent="0.3">
      <c r="A818" s="1">
        <v>42096</v>
      </c>
      <c r="B818">
        <v>0</v>
      </c>
      <c r="C818">
        <f>CAT!C818</f>
        <v>7.5057890302396481E-3</v>
      </c>
      <c r="D818">
        <f>DIA!C818</f>
        <v>3.333005626602346E-3</v>
      </c>
      <c r="E818">
        <f>HD!C818</f>
        <v>1.2386570109913736E-2</v>
      </c>
      <c r="F818">
        <f>MSFT!C818</f>
        <v>-1.0615895997254489E-2</v>
      </c>
      <c r="G818">
        <f>NKE!C818</f>
        <v>1.1044441883887595E-3</v>
      </c>
      <c r="H818">
        <f>NVDA!C818</f>
        <v>2.3769299038595916E-3</v>
      </c>
      <c r="I818">
        <f>PG!C818</f>
        <v>1.3351177106205815E-3</v>
      </c>
      <c r="J818">
        <f>TM!C818</f>
        <v>1.1059527857581457E-2</v>
      </c>
      <c r="K818">
        <f>VIG!C818</f>
        <v>2.4895409893995503E-3</v>
      </c>
      <c r="L818">
        <f>VOO!C818</f>
        <v>2.9650316746736138E-3</v>
      </c>
      <c r="M818">
        <f>WMT!C818</f>
        <v>2.4800425422222597E-4</v>
      </c>
    </row>
    <row r="819" spans="1:13" x14ac:dyDescent="0.3">
      <c r="A819" s="1">
        <v>42100</v>
      </c>
      <c r="B819">
        <v>0</v>
      </c>
      <c r="C819">
        <f>CAT!C819</f>
        <v>1.5457866430653206E-2</v>
      </c>
      <c r="D819">
        <f>DIA!C819</f>
        <v>7.0801605731245785E-3</v>
      </c>
      <c r="E819">
        <f>HD!C819</f>
        <v>3.5729476869444808E-3</v>
      </c>
      <c r="F819">
        <f>MSFT!C819</f>
        <v>3.0793849628447816E-2</v>
      </c>
      <c r="G819">
        <f>NKE!C819</f>
        <v>7.0233402008036336E-4</v>
      </c>
      <c r="H819">
        <f>NVDA!C819</f>
        <v>2.8553539900779648E-2</v>
      </c>
      <c r="I819">
        <f>PG!C819</f>
        <v>7.3734401009980842E-3</v>
      </c>
      <c r="J819">
        <f>TM!C819</f>
        <v>4.4182422232234416E-3</v>
      </c>
      <c r="K819">
        <f>VIG!C819</f>
        <v>8.2943777029814772E-3</v>
      </c>
      <c r="L819">
        <f>VOO!C819</f>
        <v>7.0067951781861556E-3</v>
      </c>
      <c r="M819">
        <f>WMT!C819</f>
        <v>3.2153972375641516E-3</v>
      </c>
    </row>
    <row r="820" spans="1:13" x14ac:dyDescent="0.3">
      <c r="A820" s="1">
        <v>42101</v>
      </c>
      <c r="B820">
        <v>0</v>
      </c>
      <c r="C820">
        <f>CAT!C820</f>
        <v>-1.172611066049078E-2</v>
      </c>
      <c r="D820">
        <f>DIA!C820</f>
        <v>-9.5230210530786619E-4</v>
      </c>
      <c r="E820">
        <f>HD!C820</f>
        <v>-5.6704454272386903E-3</v>
      </c>
      <c r="F820">
        <f>MSFT!C820</f>
        <v>-4.8152532001892679E-4</v>
      </c>
      <c r="G820">
        <f>NKE!C820</f>
        <v>-1.2043279091066663E-3</v>
      </c>
      <c r="H820">
        <f>NVDA!C820</f>
        <v>8.7293349006979087E-3</v>
      </c>
      <c r="I820">
        <f>PG!C820</f>
        <v>-7.8585621971466839E-3</v>
      </c>
      <c r="J820">
        <f>TM!C820</f>
        <v>-6.5630945468590331E-3</v>
      </c>
      <c r="K820">
        <f>VIG!C820</f>
        <v>-3.4578517204265336E-3</v>
      </c>
      <c r="L820">
        <f>VOO!C820</f>
        <v>-2.6812700180244881E-3</v>
      </c>
      <c r="M820">
        <f>WMT!C820</f>
        <v>-6.0683623062019179E-3</v>
      </c>
    </row>
    <row r="821" spans="1:13" x14ac:dyDescent="0.3">
      <c r="A821" s="1">
        <v>42102</v>
      </c>
      <c r="B821">
        <v>0</v>
      </c>
      <c r="C821">
        <f>CAT!C821</f>
        <v>-1.2424013327550451E-3</v>
      </c>
      <c r="D821">
        <f>DIA!C821</f>
        <v>1.8472337128207401E-3</v>
      </c>
      <c r="E821">
        <f>HD!C821</f>
        <v>1.1222922861202699E-2</v>
      </c>
      <c r="F821">
        <f>MSFT!C821</f>
        <v>-2.652220572064361E-3</v>
      </c>
      <c r="G821">
        <f>NKE!C821</f>
        <v>1.2272464497907544E-2</v>
      </c>
      <c r="H821">
        <f>NVDA!C821</f>
        <v>7.292704305611377E-3</v>
      </c>
      <c r="I821">
        <f>PG!C821</f>
        <v>4.6015378923578328E-3</v>
      </c>
      <c r="J821">
        <f>TM!C821</f>
        <v>1.5732902014460551E-3</v>
      </c>
      <c r="K821">
        <f>VIG!C821</f>
        <v>2.9646820611254894E-3</v>
      </c>
      <c r="L821">
        <f>VOO!C821</f>
        <v>3.6257500116696497E-3</v>
      </c>
      <c r="M821">
        <f>WMT!C821</f>
        <v>6.5619527359544808E-3</v>
      </c>
    </row>
    <row r="822" spans="1:13" x14ac:dyDescent="0.3">
      <c r="A822" s="1">
        <v>42103</v>
      </c>
      <c r="B822">
        <v>0</v>
      </c>
      <c r="C822">
        <f>CAT!C822</f>
        <v>2.9789862727861473E-3</v>
      </c>
      <c r="D822">
        <f>DIA!C822</f>
        <v>3.6300957264499257E-3</v>
      </c>
      <c r="E822">
        <f>HD!C822</f>
        <v>-8.8635897923765965E-3</v>
      </c>
      <c r="F822">
        <f>MSFT!C822</f>
        <v>1.4478998734120689E-3</v>
      </c>
      <c r="G822">
        <f>NKE!C822</f>
        <v>-1.1904900972926696E-3</v>
      </c>
      <c r="H822">
        <f>NVDA!C822</f>
        <v>2.2896548937490067E-2</v>
      </c>
      <c r="I822">
        <f>PG!C822</f>
        <v>1.4488620622608889E-3</v>
      </c>
      <c r="J822">
        <f>TM!C822</f>
        <v>-2.1429519378963222E-4</v>
      </c>
      <c r="K822">
        <f>VIG!C822</f>
        <v>4.3082120918014688E-3</v>
      </c>
      <c r="L822">
        <f>VOO!C822</f>
        <v>4.3438335206183532E-3</v>
      </c>
      <c r="M822">
        <f>WMT!C822</f>
        <v>-2.3473292633866627E-3</v>
      </c>
    </row>
    <row r="823" spans="1:13" x14ac:dyDescent="0.3">
      <c r="A823" s="1">
        <v>42104</v>
      </c>
      <c r="B823">
        <v>0</v>
      </c>
      <c r="C823">
        <f>CAT!C823</f>
        <v>2.3519096259633099E-2</v>
      </c>
      <c r="D823">
        <f>DIA!C823</f>
        <v>5.3926656362421358E-3</v>
      </c>
      <c r="E823">
        <f>HD!C823</f>
        <v>5.8309305533385076E-3</v>
      </c>
      <c r="F823">
        <f>MSFT!C823</f>
        <v>5.7690246752736766E-3</v>
      </c>
      <c r="G823">
        <f>NKE!C823</f>
        <v>-7.4744036357622121E-3</v>
      </c>
      <c r="H823">
        <f>NVDA!C823</f>
        <v>1.0156892800442118E-2</v>
      </c>
      <c r="I823">
        <f>PG!C823</f>
        <v>5.5341682131242265E-3</v>
      </c>
      <c r="J823">
        <f>TM!C823</f>
        <v>-1.8602290474340501E-3</v>
      </c>
      <c r="K823">
        <f>VIG!C823</f>
        <v>2.2080788687361256E-3</v>
      </c>
      <c r="L823">
        <f>VOO!C823</f>
        <v>5.4684895426002694E-3</v>
      </c>
      <c r="M823">
        <f>WMT!C823</f>
        <v>-2.3531748573798359E-3</v>
      </c>
    </row>
    <row r="824" spans="1:13" x14ac:dyDescent="0.3">
      <c r="A824" s="1">
        <v>42107</v>
      </c>
      <c r="B824">
        <v>0</v>
      </c>
      <c r="C824">
        <f>CAT!C824</f>
        <v>-5.5845316019231426E-3</v>
      </c>
      <c r="D824">
        <f>DIA!C824</f>
        <v>-4.0556780525531529E-3</v>
      </c>
      <c r="E824">
        <f>HD!C824</f>
        <v>-6.966052313392355E-3</v>
      </c>
      <c r="F824">
        <f>MSFT!C824</f>
        <v>9.5843601813830727E-4</v>
      </c>
      <c r="G824">
        <f>NKE!C824</f>
        <v>-7.0265953228381226E-3</v>
      </c>
      <c r="H824">
        <f>NVDA!C824</f>
        <v>-9.2694025377005988E-3</v>
      </c>
      <c r="I824">
        <f>PG!C824</f>
        <v>9.59276540285632E-4</v>
      </c>
      <c r="J824">
        <f>TM!C824</f>
        <v>-1.5079124326883929E-2</v>
      </c>
      <c r="K824">
        <f>VIG!C824</f>
        <v>-4.4216820109957205E-3</v>
      </c>
      <c r="L824">
        <f>VOO!C824</f>
        <v>-4.5289022240539451E-3</v>
      </c>
      <c r="M824">
        <f>WMT!C824</f>
        <v>-4.473762571085671E-3</v>
      </c>
    </row>
    <row r="825" spans="1:13" x14ac:dyDescent="0.3">
      <c r="A825" s="1">
        <v>42108</v>
      </c>
      <c r="B825">
        <v>0</v>
      </c>
      <c r="C825">
        <f>CAT!C825</f>
        <v>1.041554379381786E-2</v>
      </c>
      <c r="D825">
        <f>DIA!C825</f>
        <v>3.0014954528086151E-3</v>
      </c>
      <c r="E825">
        <f>HD!C825</f>
        <v>-3.4140311965093037E-3</v>
      </c>
      <c r="F825">
        <f>MSFT!C825</f>
        <v>-2.6374865730509718E-3</v>
      </c>
      <c r="G825">
        <f>NKE!C825</f>
        <v>2.6154474360021106E-3</v>
      </c>
      <c r="H825">
        <f>NVDA!C825</f>
        <v>-8.4616028848543655E-3</v>
      </c>
      <c r="I825">
        <f>PG!C825</f>
        <v>2.0356554240621746E-3</v>
      </c>
      <c r="J825">
        <f>TM!C825</f>
        <v>7.964910550842131E-3</v>
      </c>
      <c r="K825">
        <f>VIG!C825</f>
        <v>3.6938057732200242E-4</v>
      </c>
      <c r="L825">
        <f>VOO!C825</f>
        <v>1.8242664897968528E-3</v>
      </c>
      <c r="M825">
        <f>WMT!C825</f>
        <v>-1.7452992199568492E-3</v>
      </c>
    </row>
    <row r="826" spans="1:13" x14ac:dyDescent="0.3">
      <c r="A826" s="1">
        <v>42109</v>
      </c>
      <c r="B826">
        <v>0</v>
      </c>
      <c r="C826">
        <f>CAT!C826</f>
        <v>2.5691198818671039E-2</v>
      </c>
      <c r="D826">
        <f>DIA!C826</f>
        <v>3.8773731257116489E-3</v>
      </c>
      <c r="E826">
        <f>HD!C826</f>
        <v>-5.2746860439053175E-3</v>
      </c>
      <c r="F826">
        <f>MSFT!C826</f>
        <v>1.453938825103551E-2</v>
      </c>
      <c r="G826">
        <f>NKE!C826</f>
        <v>3.0096830707192048E-3</v>
      </c>
      <c r="H826">
        <f>NVDA!C826</f>
        <v>1.200306883057055E-2</v>
      </c>
      <c r="I826">
        <f>PG!C826</f>
        <v>-1.0771861867622651E-3</v>
      </c>
      <c r="J826">
        <f>TM!C826</f>
        <v>3.0243075990932541E-3</v>
      </c>
      <c r="K826">
        <f>VIG!C826</f>
        <v>1.5980855929805951E-3</v>
      </c>
      <c r="L826">
        <f>VOO!C826</f>
        <v>4.5724252160490577E-3</v>
      </c>
      <c r="M826">
        <f>WMT!C826</f>
        <v>-5.1281259687947162E-3</v>
      </c>
    </row>
    <row r="827" spans="1:13" x14ac:dyDescent="0.3">
      <c r="A827" s="1">
        <v>42110</v>
      </c>
      <c r="B827">
        <v>0</v>
      </c>
      <c r="C827">
        <f>CAT!C827</f>
        <v>-1.4217645600856648E-3</v>
      </c>
      <c r="D827">
        <f>DIA!C827</f>
        <v>1.6598868776232848E-4</v>
      </c>
      <c r="E827">
        <f>HD!C827</f>
        <v>-7.0517146206236514E-4</v>
      </c>
      <c r="F827">
        <f>MSFT!C827</f>
        <v>-2.368885485668657E-3</v>
      </c>
      <c r="G827">
        <f>NKE!C827</f>
        <v>7.0105290571859037E-4</v>
      </c>
      <c r="H827">
        <f>NVDA!C827</f>
        <v>-6.2058894049820644E-3</v>
      </c>
      <c r="I827">
        <f>PG!C827</f>
        <v>-1.1966564411053609E-4</v>
      </c>
      <c r="J827">
        <f>TM!C827</f>
        <v>-7.1933666431408725E-4</v>
      </c>
      <c r="K827">
        <f>VIG!C827</f>
        <v>-3.0757886831575768E-3</v>
      </c>
      <c r="L827">
        <f>VOO!C827</f>
        <v>-3.6294081287403259E-4</v>
      </c>
      <c r="M827">
        <f>WMT!C827</f>
        <v>-6.290698874359707E-3</v>
      </c>
    </row>
    <row r="828" spans="1:13" x14ac:dyDescent="0.3">
      <c r="A828" s="1">
        <v>42111</v>
      </c>
      <c r="B828">
        <v>0</v>
      </c>
      <c r="C828">
        <f>CAT!C828</f>
        <v>-1.2648043368969929E-2</v>
      </c>
      <c r="D828">
        <f>DIA!C828</f>
        <v>-1.5900923981209385E-2</v>
      </c>
      <c r="E828">
        <f>HD!C828</f>
        <v>-1.126558188214229E-2</v>
      </c>
      <c r="F828">
        <f>MSFT!C828</f>
        <v>-1.2891249088891527E-2</v>
      </c>
      <c r="G828">
        <f>NKE!C828</f>
        <v>-1.3605671425609599E-2</v>
      </c>
      <c r="H828">
        <f>NVDA!C828</f>
        <v>-1.2978454604059796E-2</v>
      </c>
      <c r="I828">
        <f>PG!C828</f>
        <v>-1.1685147385351763E-2</v>
      </c>
      <c r="J828">
        <f>TM!C828</f>
        <v>-3.9651688215740881E-3</v>
      </c>
      <c r="K828">
        <f>VIG!C828</f>
        <v>-1.1900362833687091E-2</v>
      </c>
      <c r="L828">
        <f>VOO!C828</f>
        <v>-1.168447016976896E-2</v>
      </c>
      <c r="M828">
        <f>WMT!C828</f>
        <v>-1.7311712735924408E-2</v>
      </c>
    </row>
    <row r="829" spans="1:13" x14ac:dyDescent="0.3">
      <c r="A829" s="1">
        <v>42114</v>
      </c>
      <c r="B829">
        <v>0</v>
      </c>
      <c r="C829">
        <f>CAT!C829</f>
        <v>1.5725915356490889E-2</v>
      </c>
      <c r="D829">
        <f>DIA!C829</f>
        <v>1.1677326568059122E-2</v>
      </c>
      <c r="E829">
        <f>HD!C829</f>
        <v>6.7566375713169246E-3</v>
      </c>
      <c r="F829">
        <f>MSFT!C829</f>
        <v>3.0523996278372018E-2</v>
      </c>
      <c r="G829">
        <f>NKE!C829</f>
        <v>1.4506153761635991E-2</v>
      </c>
      <c r="H829">
        <f>NVDA!C829</f>
        <v>-4.967151399528226E-3</v>
      </c>
      <c r="I829">
        <f>PG!C829</f>
        <v>4.1117770795753164E-3</v>
      </c>
      <c r="J829">
        <f>TM!C829</f>
        <v>2.1648181497372731E-3</v>
      </c>
      <c r="K829">
        <f>VIG!C829</f>
        <v>1.0420472905191274E-2</v>
      </c>
      <c r="L829">
        <f>VOO!C829</f>
        <v>9.0881880322876609E-3</v>
      </c>
      <c r="M829">
        <f>WMT!C829</f>
        <v>3.3328682043969405E-3</v>
      </c>
    </row>
    <row r="830" spans="1:13" x14ac:dyDescent="0.3">
      <c r="A830" s="1">
        <v>42115</v>
      </c>
      <c r="B830">
        <v>0</v>
      </c>
      <c r="C830">
        <f>CAT!C830</f>
        <v>-8.0703699707984026E-3</v>
      </c>
      <c r="D830">
        <f>DIA!C830</f>
        <v>-4.2866220757829931E-3</v>
      </c>
      <c r="E830">
        <f>HD!C830</f>
        <v>2.7430146436349082E-3</v>
      </c>
      <c r="F830">
        <f>MSFT!C830</f>
        <v>-6.3117854925977988E-3</v>
      </c>
      <c r="G830">
        <f>NKE!C830</f>
        <v>2.9957720703860536E-3</v>
      </c>
      <c r="H830">
        <f>NVDA!C830</f>
        <v>-1.3590899590983974E-3</v>
      </c>
      <c r="I830">
        <f>PG!C830</f>
        <v>2.5305112594324899E-3</v>
      </c>
      <c r="J830">
        <f>TM!C830</f>
        <v>1.856800668898622E-2</v>
      </c>
      <c r="K830">
        <f>VIG!C830</f>
        <v>-6.172484764064948E-4</v>
      </c>
      <c r="L830">
        <f>VOO!C830</f>
        <v>-9.8824179239040866E-4</v>
      </c>
      <c r="M830">
        <f>WMT!C830</f>
        <v>-1.4086255835748711E-3</v>
      </c>
    </row>
    <row r="831" spans="1:13" x14ac:dyDescent="0.3">
      <c r="A831" s="1">
        <v>42116</v>
      </c>
      <c r="B831">
        <v>0</v>
      </c>
      <c r="C831">
        <f>CAT!C831</f>
        <v>1.125692059716437E-2</v>
      </c>
      <c r="D831">
        <f>DIA!C831</f>
        <v>4.4529993386695594E-3</v>
      </c>
      <c r="E831">
        <f>HD!C831</f>
        <v>-1.5917126786568019E-3</v>
      </c>
      <c r="F831">
        <f>MSFT!C831</f>
        <v>8.1746552651517698E-3</v>
      </c>
      <c r="G831">
        <f>NKE!C831</f>
        <v>-1.3968190138083801E-3</v>
      </c>
      <c r="H831">
        <f>NVDA!C831</f>
        <v>1.1269027432945798E-2</v>
      </c>
      <c r="I831">
        <f>PG!C831</f>
        <v>1.2027058884236007E-4</v>
      </c>
      <c r="J831">
        <f>TM!C831</f>
        <v>2.3322679430715317E-3</v>
      </c>
      <c r="K831">
        <f>VIG!C831</f>
        <v>4.5589052176494534E-3</v>
      </c>
      <c r="L831">
        <f>VOO!C831</f>
        <v>4.9321643040108375E-3</v>
      </c>
      <c r="M831">
        <f>WMT!C831</f>
        <v>5.1130971812776193E-3</v>
      </c>
    </row>
    <row r="832" spans="1:13" x14ac:dyDescent="0.3">
      <c r="A832" s="1">
        <v>42117</v>
      </c>
      <c r="B832">
        <v>0</v>
      </c>
      <c r="C832">
        <f>CAT!C832</f>
        <v>-9.4318604879605839E-4</v>
      </c>
      <c r="D832">
        <f>DIA!C832</f>
        <v>1.7205118014975509E-3</v>
      </c>
      <c r="E832">
        <f>HD!C832</f>
        <v>8.5482927810687382E-3</v>
      </c>
      <c r="F832">
        <f>MSFT!C832</f>
        <v>8.1083717551697441E-3</v>
      </c>
      <c r="G832">
        <f>NKE!C832</f>
        <v>9.5399744493486604E-3</v>
      </c>
      <c r="H832">
        <f>NVDA!C832</f>
        <v>-4.0422489894132614E-3</v>
      </c>
      <c r="I832">
        <f>PG!C832</f>
        <v>-1.8082221074361145E-2</v>
      </c>
      <c r="J832">
        <f>TM!C832</f>
        <v>-4.4572755995122082E-3</v>
      </c>
      <c r="K832">
        <f>VIG!C832</f>
        <v>2.4575968286581973E-4</v>
      </c>
      <c r="L832">
        <f>VOO!C832</f>
        <v>2.5859046692714672E-3</v>
      </c>
      <c r="M832">
        <f>WMT!C832</f>
        <v>9.5172766811908865E-3</v>
      </c>
    </row>
    <row r="833" spans="1:13" x14ac:dyDescent="0.3">
      <c r="A833" s="1">
        <v>42118</v>
      </c>
      <c r="B833">
        <v>0</v>
      </c>
      <c r="C833">
        <f>CAT!C833</f>
        <v>-2.2433645775697679E-3</v>
      </c>
      <c r="D833">
        <f>DIA!C833</f>
        <v>9.4196833165465833E-4</v>
      </c>
      <c r="E833">
        <f>HD!C833</f>
        <v>-2.2842386275738267E-3</v>
      </c>
      <c r="F833">
        <f>MSFT!C833</f>
        <v>9.941303979719146E-2</v>
      </c>
      <c r="G833">
        <f>NKE!C833</f>
        <v>-1.5838655942891837E-3</v>
      </c>
      <c r="H833">
        <f>NVDA!C833</f>
        <v>-8.5875772469599168E-3</v>
      </c>
      <c r="I833">
        <f>PG!C833</f>
        <v>6.173290279580468E-4</v>
      </c>
      <c r="J833">
        <f>TM!C833</f>
        <v>1.27556275343132E-3</v>
      </c>
      <c r="K833">
        <f>VIG!C833</f>
        <v>2.6999047759556074E-3</v>
      </c>
      <c r="L833">
        <f>VOO!C833</f>
        <v>2.0124588355371403E-3</v>
      </c>
      <c r="M833">
        <f>WMT!C833</f>
        <v>8.3007238923909678E-3</v>
      </c>
    </row>
    <row r="834" spans="1:13" x14ac:dyDescent="0.3">
      <c r="A834" s="1">
        <v>42121</v>
      </c>
      <c r="B834">
        <v>0</v>
      </c>
      <c r="C834">
        <f>CAT!C834</f>
        <v>8.591924260280305E-3</v>
      </c>
      <c r="D834">
        <f>DIA!C834</f>
        <v>-2.0523041074981211E-3</v>
      </c>
      <c r="E834">
        <f>HD!C834</f>
        <v>-2.0525960113058454E-2</v>
      </c>
      <c r="F834">
        <f>MSFT!C834</f>
        <v>3.3367764041909065E-3</v>
      </c>
      <c r="G834">
        <f>NKE!C834</f>
        <v>-9.9142529573880713E-5</v>
      </c>
      <c r="H834">
        <f>NVDA!C834</f>
        <v>7.687040162054049E-3</v>
      </c>
      <c r="I834">
        <f>PG!C834</f>
        <v>-4.9503002794712495E-3</v>
      </c>
      <c r="J834">
        <f>TM!C834</f>
        <v>-3.9025509563854525E-3</v>
      </c>
      <c r="K834">
        <f>VIG!C834</f>
        <v>-2.8227296367887332E-3</v>
      </c>
      <c r="L834">
        <f>VOO!C834</f>
        <v>-3.9772944007858456E-3</v>
      </c>
      <c r="M834">
        <f>WMT!C834</f>
        <v>-5.9039141566087873E-3</v>
      </c>
    </row>
    <row r="835" spans="1:13" x14ac:dyDescent="0.3">
      <c r="A835" s="1">
        <v>42122</v>
      </c>
      <c r="B835">
        <v>0</v>
      </c>
      <c r="C835">
        <f>CAT!C835</f>
        <v>1.0143965029840616E-2</v>
      </c>
      <c r="D835">
        <f>DIA!C835</f>
        <v>3.712370455304155E-3</v>
      </c>
      <c r="E835">
        <f>HD!C835</f>
        <v>-7.2981312011806505E-3</v>
      </c>
      <c r="F835">
        <f>MSFT!C835</f>
        <v>2.3254588944977974E-2</v>
      </c>
      <c r="G835">
        <f>NKE!C835</f>
        <v>-1.0756943195858583E-2</v>
      </c>
      <c r="H835">
        <f>NVDA!C835</f>
        <v>4.9427860743192636E-3</v>
      </c>
      <c r="I835">
        <f>PG!C835</f>
        <v>-2.235941526012448E-3</v>
      </c>
      <c r="J835">
        <f>TM!C835</f>
        <v>9.9038204036904186E-3</v>
      </c>
      <c r="K835">
        <f>VIG!C835</f>
        <v>2.3324756118605679E-3</v>
      </c>
      <c r="L835">
        <f>VOO!C835</f>
        <v>3.1007762080806976E-3</v>
      </c>
      <c r="M835">
        <f>WMT!C835</f>
        <v>-3.4075023997175466E-3</v>
      </c>
    </row>
    <row r="836" spans="1:13" x14ac:dyDescent="0.3">
      <c r="A836" s="1">
        <v>42123</v>
      </c>
      <c r="B836">
        <v>0</v>
      </c>
      <c r="C836">
        <f>CAT!C836</f>
        <v>1.4968756259465926E-2</v>
      </c>
      <c r="D836">
        <f>DIA!C836</f>
        <v>-4.2667160416470229E-3</v>
      </c>
      <c r="E836">
        <f>HD!C836</f>
        <v>-1.7055593136366207E-2</v>
      </c>
      <c r="F836">
        <f>MSFT!C836</f>
        <v>-2.0363932918983029E-3</v>
      </c>
      <c r="G836">
        <f>NKE!C836</f>
        <v>3.09951679240661E-3</v>
      </c>
      <c r="H836">
        <f>NVDA!C836</f>
        <v>-7.64917998244013E-3</v>
      </c>
      <c r="I836">
        <f>PG!C836</f>
        <v>-7.112899469180034E-3</v>
      </c>
      <c r="J836">
        <f>TM!C836</f>
        <v>-8.9801366147136252E-3</v>
      </c>
      <c r="K836">
        <f>VIG!C836</f>
        <v>-5.7801994593992545E-3</v>
      </c>
      <c r="L836">
        <f>VOO!C836</f>
        <v>-4.0845147517343701E-3</v>
      </c>
      <c r="M836">
        <f>WMT!C836</f>
        <v>-1.5543923819355061E-2</v>
      </c>
    </row>
    <row r="837" spans="1:13" x14ac:dyDescent="0.3">
      <c r="A837" s="1">
        <v>42124</v>
      </c>
      <c r="B837">
        <v>1</v>
      </c>
      <c r="C837">
        <f>CAT!C837</f>
        <v>-7.1112151356563661E-3</v>
      </c>
      <c r="D837">
        <f>DIA!C837</f>
        <v>-1.0551594851820108E-2</v>
      </c>
      <c r="E837">
        <f>HD!C837</f>
        <v>-1.6041748899741633E-2</v>
      </c>
      <c r="F837">
        <f>MSFT!C837</f>
        <v>-8.5978113505696466E-3</v>
      </c>
      <c r="G837">
        <f>NKE!C837</f>
        <v>-1.3366437768822138E-2</v>
      </c>
      <c r="H837">
        <f>NVDA!C837</f>
        <v>2.7063939081208746E-3</v>
      </c>
      <c r="I837">
        <f>PG!C837</f>
        <v>-4.2672193385858712E-3</v>
      </c>
      <c r="J837">
        <f>TM!C837</f>
        <v>-1.2651610322368882E-2</v>
      </c>
      <c r="K837">
        <f>VIG!C837</f>
        <v>-9.6666125644148063E-3</v>
      </c>
      <c r="L837">
        <f>VOO!C837</f>
        <v>-9.9969629925484825E-3</v>
      </c>
      <c r="M837">
        <f>WMT!C837</f>
        <v>2.1806331458796417E-3</v>
      </c>
    </row>
    <row r="838" spans="1:13" x14ac:dyDescent="0.3">
      <c r="A838" s="1">
        <v>42125</v>
      </c>
      <c r="B838">
        <v>0</v>
      </c>
      <c r="C838">
        <f>CAT!C838</f>
        <v>5.6242585814749169E-3</v>
      </c>
      <c r="D838">
        <f>DIA!C838</f>
        <v>9.6066934122852488E-3</v>
      </c>
      <c r="E838">
        <f>HD!C838</f>
        <v>2.3739181102497776E-2</v>
      </c>
      <c r="F838">
        <f>MSFT!C838</f>
        <v>4.1131182161018557E-4</v>
      </c>
      <c r="G838">
        <f>NKE!C838</f>
        <v>1.943773206301342E-2</v>
      </c>
      <c r="H838">
        <f>NVDA!C838</f>
        <v>2.4472728163191158E-2</v>
      </c>
      <c r="I838">
        <f>PG!C838</f>
        <v>9.7624044921292754E-3</v>
      </c>
      <c r="J838">
        <f>TM!C838</f>
        <v>6.7388906666534486E-3</v>
      </c>
      <c r="K838">
        <f>VIG!C838</f>
        <v>1.0652872590217716E-2</v>
      </c>
      <c r="L838">
        <f>VOO!C838</f>
        <v>1.0411343295669284E-2</v>
      </c>
      <c r="M838">
        <f>WMT!C838</f>
        <v>7.0217476672363903E-3</v>
      </c>
    </row>
    <row r="839" spans="1:13" x14ac:dyDescent="0.3">
      <c r="A839" s="1">
        <v>42128</v>
      </c>
      <c r="B839">
        <v>0</v>
      </c>
      <c r="C839">
        <f>CAT!C839</f>
        <v>-8.0145842397851507E-4</v>
      </c>
      <c r="D839">
        <f>DIA!C839</f>
        <v>2.9978642255558225E-3</v>
      </c>
      <c r="E839">
        <f>HD!C839</f>
        <v>4.6443945934249763E-3</v>
      </c>
      <c r="F839">
        <f>MSFT!C839</f>
        <v>-8.6688854005277684E-3</v>
      </c>
      <c r="G839">
        <f>NKE!C839</f>
        <v>4.9584903154230764E-4</v>
      </c>
      <c r="H839">
        <f>NVDA!C839</f>
        <v>-6.172689843654087E-3</v>
      </c>
      <c r="I839">
        <f>PG!C839</f>
        <v>7.4711029043524274E-4</v>
      </c>
      <c r="J839">
        <f>TM!C839</f>
        <v>7.143016708457523E-4</v>
      </c>
      <c r="K839">
        <f>VIG!C839</f>
        <v>2.4614638217357486E-3</v>
      </c>
      <c r="L839">
        <f>VOO!C839</f>
        <v>3.1023682231904794E-3</v>
      </c>
      <c r="M839">
        <f>WMT!C839</f>
        <v>7.3522356701743192E-3</v>
      </c>
    </row>
    <row r="840" spans="1:13" x14ac:dyDescent="0.3">
      <c r="A840" s="1">
        <v>42129</v>
      </c>
      <c r="B840">
        <v>0</v>
      </c>
      <c r="C840">
        <f>CAT!C840</f>
        <v>-3.4422624299139462E-3</v>
      </c>
      <c r="D840">
        <f>DIA!C840</f>
        <v>-7.9570001077941457E-3</v>
      </c>
      <c r="E840">
        <f>HD!C840</f>
        <v>-1.8338974297491539E-2</v>
      </c>
      <c r="F840">
        <f>MSFT!C840</f>
        <v>-1.3355902190165577E-2</v>
      </c>
      <c r="G840">
        <f>NKE!C840</f>
        <v>-4.0745855556164742E-3</v>
      </c>
      <c r="H840">
        <f>NVDA!C840</f>
        <v>-2.5987078481591038E-2</v>
      </c>
      <c r="I840">
        <f>PG!C840</f>
        <v>-3.4909861931898775E-3</v>
      </c>
      <c r="J840">
        <f>TM!C840</f>
        <v>-1.8083315983766113E-2</v>
      </c>
      <c r="K840">
        <f>VIG!C840</f>
        <v>-1.0254302143410781E-2</v>
      </c>
      <c r="L840">
        <f>VOO!C840</f>
        <v>-1.173625773493538E-2</v>
      </c>
      <c r="M840">
        <f>WMT!C840</f>
        <v>-1.3350004924657207E-2</v>
      </c>
    </row>
    <row r="841" spans="1:13" x14ac:dyDescent="0.3">
      <c r="A841" s="1">
        <v>42130</v>
      </c>
      <c r="B841">
        <v>0</v>
      </c>
      <c r="C841">
        <f>CAT!C841</f>
        <v>-1.150147848306298E-4</v>
      </c>
      <c r="D841">
        <f>DIA!C841</f>
        <v>-3.4694334930229836E-3</v>
      </c>
      <c r="E841">
        <f>HD!C841</f>
        <v>2.31091079575957E-3</v>
      </c>
      <c r="F841">
        <f>MSFT!C841</f>
        <v>-2.8122769561925828E-2</v>
      </c>
      <c r="G841">
        <f>NKE!C841</f>
        <v>-1.9935190426482686E-3</v>
      </c>
      <c r="H841">
        <f>NVDA!C841</f>
        <v>3.1725709637254146E-3</v>
      </c>
      <c r="I841">
        <f>PG!C841</f>
        <v>4.1129379725090625E-3</v>
      </c>
      <c r="J841">
        <f>TM!C841</f>
        <v>-2.839418763579518E-3</v>
      </c>
      <c r="K841">
        <f>VIG!C841</f>
        <v>-2.7354920316380025E-3</v>
      </c>
      <c r="L841">
        <f>VOO!C841</f>
        <v>-4.0302635387096455E-3</v>
      </c>
      <c r="M841">
        <f>WMT!C841</f>
        <v>1.2880688158458769E-4</v>
      </c>
    </row>
    <row r="842" spans="1:13" x14ac:dyDescent="0.3">
      <c r="A842" s="1">
        <v>42131</v>
      </c>
      <c r="B842">
        <v>0</v>
      </c>
      <c r="C842">
        <f>CAT!C842</f>
        <v>-6.458228738614076E-3</v>
      </c>
      <c r="D842">
        <f>DIA!C842</f>
        <v>4.976228342285856E-3</v>
      </c>
      <c r="E842">
        <f>HD!C842</f>
        <v>1.5846388114248943E-2</v>
      </c>
      <c r="F842">
        <f>MSFT!C842</f>
        <v>9.0342722324336534E-3</v>
      </c>
      <c r="G842">
        <f>NKE!C842</f>
        <v>1.219822096661757E-2</v>
      </c>
      <c r="H842">
        <f>NVDA!C842</f>
        <v>1.7492923802388257E-2</v>
      </c>
      <c r="I842">
        <f>PG!C842</f>
        <v>-2.4907823574183583E-3</v>
      </c>
      <c r="J842">
        <f>TM!C842</f>
        <v>5.525530508223085E-3</v>
      </c>
      <c r="K842">
        <f>VIG!C842</f>
        <v>5.0920759140488008E-3</v>
      </c>
      <c r="L842">
        <f>VOO!C842</f>
        <v>4.0302635387095059E-3</v>
      </c>
      <c r="M842">
        <f>WMT!C842</f>
        <v>4.8821197185270225E-3</v>
      </c>
    </row>
    <row r="843" spans="1:13" x14ac:dyDescent="0.3">
      <c r="A843" s="1">
        <v>42132</v>
      </c>
      <c r="B843">
        <v>0</v>
      </c>
      <c r="C843">
        <f>CAT!C843</f>
        <v>1.0130112348967494E-2</v>
      </c>
      <c r="D843">
        <f>DIA!C843</f>
        <v>1.4234017148032227E-2</v>
      </c>
      <c r="E843">
        <f>HD!C843</f>
        <v>2.1842645574622732E-2</v>
      </c>
      <c r="F843">
        <f>MSFT!C843</f>
        <v>2.2234926198898688E-2</v>
      </c>
      <c r="G843">
        <f>NKE!C843</f>
        <v>9.7113076324835852E-3</v>
      </c>
      <c r="H843">
        <f>NVDA!C843</f>
        <v>-7.66764864654641E-2</v>
      </c>
      <c r="I843">
        <f>PG!C843</f>
        <v>9.4314424613266314E-3</v>
      </c>
      <c r="J843">
        <f>TM!C843</f>
        <v>2.9998005861629946E-2</v>
      </c>
      <c r="K843">
        <f>VIG!C843</f>
        <v>1.1455689156777804E-2</v>
      </c>
      <c r="L843">
        <f>VOO!C843</f>
        <v>1.3026190854947819E-2</v>
      </c>
      <c r="M843">
        <f>WMT!C843</f>
        <v>6.3873304230006719E-3</v>
      </c>
    </row>
    <row r="844" spans="1:13" x14ac:dyDescent="0.3">
      <c r="A844" s="1">
        <v>42135</v>
      </c>
      <c r="B844">
        <v>0</v>
      </c>
      <c r="C844">
        <f>CAT!C844</f>
        <v>1.6583634438075336E-2</v>
      </c>
      <c r="D844">
        <f>DIA!C844</f>
        <v>-4.2436279998826392E-3</v>
      </c>
      <c r="E844">
        <f>HD!C844</f>
        <v>-5.0809101602788996E-3</v>
      </c>
      <c r="F844">
        <f>MSFT!C844</f>
        <v>-7.9901324541186824E-3</v>
      </c>
      <c r="G844">
        <f>NKE!C844</f>
        <v>3.4108495525637939E-3</v>
      </c>
      <c r="H844">
        <f>NVDA!C844</f>
        <v>-9.6480270516468535E-3</v>
      </c>
      <c r="I844">
        <f>PG!C844</f>
        <v>-8.5591094471325364E-3</v>
      </c>
      <c r="J844">
        <f>TM!C844</f>
        <v>-3.3411584496475355E-2</v>
      </c>
      <c r="K844">
        <f>VIG!C844</f>
        <v>-3.6809057178103545E-3</v>
      </c>
      <c r="L844">
        <f>VOO!C844</f>
        <v>-4.8066816463238808E-3</v>
      </c>
      <c r="M844">
        <f>WMT!C844</f>
        <v>-5.4907782444664375E-3</v>
      </c>
    </row>
    <row r="845" spans="1:13" x14ac:dyDescent="0.3">
      <c r="A845" s="1">
        <v>42136</v>
      </c>
      <c r="B845">
        <v>0</v>
      </c>
      <c r="C845">
        <f>CAT!C845</f>
        <v>-6.895126998278568E-3</v>
      </c>
      <c r="D845">
        <f>DIA!C845</f>
        <v>-1.9898847039957254E-3</v>
      </c>
      <c r="E845">
        <f>HD!C845</f>
        <v>5.5254862651993308E-3</v>
      </c>
      <c r="F845">
        <f>MSFT!C845</f>
        <v>-4.2200003560420883E-4</v>
      </c>
      <c r="G845">
        <f>NKE!C845</f>
        <v>-4.0943466711543522E-3</v>
      </c>
      <c r="H845">
        <f>NVDA!C845</f>
        <v>9.6480270516468378E-3</v>
      </c>
      <c r="I845">
        <f>PG!C845</f>
        <v>-3.9941798724120016E-3</v>
      </c>
      <c r="J845">
        <f>TM!C845</f>
        <v>1.5268020774171246E-3</v>
      </c>
      <c r="K845">
        <f>VIG!C845</f>
        <v>-2.3385289997031548E-3</v>
      </c>
      <c r="L845">
        <f>VOO!C845</f>
        <v>-2.9054972462472816E-3</v>
      </c>
      <c r="M845">
        <f>WMT!C845</f>
        <v>1.0951230652603136E-2</v>
      </c>
    </row>
    <row r="846" spans="1:13" x14ac:dyDescent="0.3">
      <c r="A846" s="1">
        <v>42137</v>
      </c>
      <c r="B846">
        <v>0</v>
      </c>
      <c r="C846">
        <f>CAT!C846</f>
        <v>3.1711055986947197E-3</v>
      </c>
      <c r="D846">
        <f>DIA!C846</f>
        <v>1.6554988624590714E-4</v>
      </c>
      <c r="E846">
        <f>HD!C846</f>
        <v>-1.1890765308413022E-2</v>
      </c>
      <c r="F846">
        <f>MSFT!C846</f>
        <v>5.8958377763066649E-3</v>
      </c>
      <c r="G846">
        <f>NKE!C846</f>
        <v>-2.0535711972512116E-3</v>
      </c>
      <c r="H846">
        <f>NVDA!C846</f>
        <v>5.7444593766115973E-3</v>
      </c>
      <c r="I846">
        <f>PG!C846</f>
        <v>-3.1321764308042178E-3</v>
      </c>
      <c r="J846">
        <f>TM!C846</f>
        <v>-7.5835000251726885E-3</v>
      </c>
      <c r="K846">
        <f>VIG!C846</f>
        <v>2.4623992855675236E-4</v>
      </c>
      <c r="L846">
        <f>VOO!C846</f>
        <v>3.1159643531733185E-4</v>
      </c>
      <c r="M846">
        <f>WMT!C846</f>
        <v>-1.0182999975988562E-2</v>
      </c>
    </row>
    <row r="847" spans="1:13" x14ac:dyDescent="0.3">
      <c r="A847" s="1">
        <v>42138</v>
      </c>
      <c r="B847">
        <v>0</v>
      </c>
      <c r="C847">
        <f>CAT!C847</f>
        <v>3.3860176223675723E-3</v>
      </c>
      <c r="D847">
        <f>DIA!C847</f>
        <v>9.854750942912523E-3</v>
      </c>
      <c r="E847">
        <f>HD!C847</f>
        <v>6.7225588146457137E-3</v>
      </c>
      <c r="F847">
        <f>MSFT!C847</f>
        <v>2.2626823614754207E-2</v>
      </c>
      <c r="G847">
        <f>NKE!C847</f>
        <v>1.2451687246628554E-2</v>
      </c>
      <c r="H847">
        <f>NVDA!C847</f>
        <v>1.6098843756574603E-2</v>
      </c>
      <c r="I847">
        <f>PG!C847</f>
        <v>1.0856734344338382E-2</v>
      </c>
      <c r="J847">
        <f>TM!C847</f>
        <v>9.6877890553012172E-3</v>
      </c>
      <c r="K847">
        <f>VIG!C847</f>
        <v>1.102554414531829E-2</v>
      </c>
      <c r="L847">
        <f>VOO!C847</f>
        <v>1.0386283935343844E-2</v>
      </c>
      <c r="M847">
        <f>WMT!C847</f>
        <v>7.1392743650371951E-3</v>
      </c>
    </row>
    <row r="848" spans="1:13" x14ac:dyDescent="0.3">
      <c r="A848" s="1">
        <v>42139</v>
      </c>
      <c r="B848">
        <v>0</v>
      </c>
      <c r="C848">
        <f>CAT!C848</f>
        <v>-3.4995578932333037E-3</v>
      </c>
      <c r="D848">
        <f>DIA!C848</f>
        <v>1.881345839995062E-3</v>
      </c>
      <c r="E848">
        <f>HD!C848</f>
        <v>1.2517507926399331E-2</v>
      </c>
      <c r="F848">
        <f>MSFT!C848</f>
        <v>-8.6582329741158419E-3</v>
      </c>
      <c r="G848">
        <f>NKE!C848</f>
        <v>1.4778025674976254E-2</v>
      </c>
      <c r="H848">
        <f>NVDA!C848</f>
        <v>4.694941987912809E-4</v>
      </c>
      <c r="I848">
        <f>PG!C848</f>
        <v>5.9400423406327386E-3</v>
      </c>
      <c r="J848">
        <f>TM!C848</f>
        <v>1.0241053551257097E-2</v>
      </c>
      <c r="K848">
        <f>VIG!C848</f>
        <v>2.5554534616708219E-3</v>
      </c>
      <c r="L848">
        <f>VOO!C848</f>
        <v>1.0279066620373857E-3</v>
      </c>
      <c r="M848">
        <f>WMT!C848</f>
        <v>6.5837811065336772E-3</v>
      </c>
    </row>
    <row r="849" spans="1:13" x14ac:dyDescent="0.3">
      <c r="A849" s="1">
        <v>42142</v>
      </c>
      <c r="B849">
        <v>0</v>
      </c>
      <c r="C849">
        <f>CAT!C849</f>
        <v>-1.5842298273221836E-3</v>
      </c>
      <c r="D849">
        <f>DIA!C849</f>
        <v>1.0953553051597429E-3</v>
      </c>
      <c r="E849">
        <f>HD!C849</f>
        <v>8.608729202645991E-3</v>
      </c>
      <c r="F849">
        <f>MSFT!C849</f>
        <v>-6.0220873433690612E-3</v>
      </c>
      <c r="G849">
        <f>NKE!C849</f>
        <v>-2.1933243051308212E-3</v>
      </c>
      <c r="H849">
        <f>NVDA!C849</f>
        <v>-1.4093874320833847E-3</v>
      </c>
      <c r="I849">
        <f>PG!C849</f>
        <v>-3.8321190729723709E-3</v>
      </c>
      <c r="J849">
        <f>TM!C849</f>
        <v>4.302045868663441E-4</v>
      </c>
      <c r="K849">
        <f>VIG!C849</f>
        <v>1.8210760553380595E-3</v>
      </c>
      <c r="L849">
        <f>VOO!C849</f>
        <v>3.076173220200941E-3</v>
      </c>
      <c r="M849">
        <f>WMT!C849</f>
        <v>8.544631421899665E-3</v>
      </c>
    </row>
    <row r="850" spans="1:13" x14ac:dyDescent="0.3">
      <c r="A850" s="1">
        <v>42143</v>
      </c>
      <c r="B850">
        <v>0</v>
      </c>
      <c r="C850">
        <f>CAT!C850</f>
        <v>-1.196374459107246E-2</v>
      </c>
      <c r="D850">
        <f>DIA!C850</f>
        <v>1.3678238168872224E-3</v>
      </c>
      <c r="E850">
        <f>HD!C850</f>
        <v>-1.7559164945261139E-2</v>
      </c>
      <c r="F850">
        <f>MSFT!C850</f>
        <v>-2.5189077010013151E-3</v>
      </c>
      <c r="G850">
        <f>NKE!C850</f>
        <v>-1.0507491026172124E-3</v>
      </c>
      <c r="H850">
        <f>NVDA!C850</f>
        <v>-6.2541152164876665E-3</v>
      </c>
      <c r="I850">
        <f>PG!C850</f>
        <v>1.1141217462100827E-3</v>
      </c>
      <c r="J850">
        <f>TM!C850</f>
        <v>7.1726431732787135E-4</v>
      </c>
      <c r="K850">
        <f>VIG!C850</f>
        <v>-1.4568231341308569E-3</v>
      </c>
      <c r="L850">
        <f>VOO!C850</f>
        <v>-5.118491651201724E-4</v>
      </c>
      <c r="M850">
        <f>WMT!C850</f>
        <v>-4.4650530827127673E-2</v>
      </c>
    </row>
    <row r="851" spans="1:13" x14ac:dyDescent="0.3">
      <c r="A851" s="1">
        <v>42144</v>
      </c>
      <c r="B851">
        <v>0</v>
      </c>
      <c r="C851">
        <f>CAT!C851</f>
        <v>7.8778287631871193E-3</v>
      </c>
      <c r="D851">
        <f>DIA!C851</f>
        <v>-1.2034752604500615E-3</v>
      </c>
      <c r="E851">
        <f>HD!C851</f>
        <v>-2.1385480174429426E-3</v>
      </c>
      <c r="F851">
        <f>MSFT!C851</f>
        <v>0</v>
      </c>
      <c r="G851">
        <f>NKE!C851</f>
        <v>-2.8655692095531801E-4</v>
      </c>
      <c r="H851">
        <f>NVDA!C851</f>
        <v>0</v>
      </c>
      <c r="I851">
        <f>PG!C851</f>
        <v>-4.3393174567926719E-3</v>
      </c>
      <c r="J851">
        <f>TM!C851</f>
        <v>-3.7340275992608679E-3</v>
      </c>
      <c r="K851">
        <f>VIG!C851</f>
        <v>-2.1888526906320379E-3</v>
      </c>
      <c r="L851">
        <f>VOO!C851</f>
        <v>-6.6616467527042564E-4</v>
      </c>
      <c r="M851">
        <f>WMT!C851</f>
        <v>-6.9585440748210501E-3</v>
      </c>
    </row>
    <row r="852" spans="1:13" x14ac:dyDescent="0.3">
      <c r="A852" s="1">
        <v>42145</v>
      </c>
      <c r="B852">
        <v>0</v>
      </c>
      <c r="C852">
        <f>CAT!C852</f>
        <v>1.5796519866140231E-2</v>
      </c>
      <c r="D852">
        <f>DIA!C852</f>
        <v>4.3743965411656134E-4</v>
      </c>
      <c r="E852">
        <f>HD!C852</f>
        <v>-8.0310101722608771E-4</v>
      </c>
      <c r="F852">
        <f>MSFT!C852</f>
        <v>-3.3684904014661416E-3</v>
      </c>
      <c r="G852">
        <f>NKE!C852</f>
        <v>-2.0094720081516213E-3</v>
      </c>
      <c r="H852">
        <f>NVDA!C852</f>
        <v>-7.1548947447644109E-3</v>
      </c>
      <c r="I852">
        <f>PG!C852</f>
        <v>-8.7027190845463827E-4</v>
      </c>
      <c r="J852">
        <f>TM!C852</f>
        <v>3.0886752076964047E-3</v>
      </c>
      <c r="K852">
        <f>VIG!C852</f>
        <v>2.0674587220566756E-3</v>
      </c>
      <c r="L852">
        <f>VOO!C852</f>
        <v>3.0194999012764022E-3</v>
      </c>
      <c r="M852">
        <f>WMT!C852</f>
        <v>2.7627937015348215E-3</v>
      </c>
    </row>
    <row r="853" spans="1:13" x14ac:dyDescent="0.3">
      <c r="A853" s="1">
        <v>42146</v>
      </c>
      <c r="B853">
        <v>0</v>
      </c>
      <c r="C853">
        <f>CAT!C853</f>
        <v>-7.8669696480183869E-3</v>
      </c>
      <c r="D853">
        <f>DIA!C853</f>
        <v>-2.9031223950747582E-3</v>
      </c>
      <c r="E853">
        <f>HD!C853</f>
        <v>1.3383168938007159E-3</v>
      </c>
      <c r="F853">
        <f>MSFT!C853</f>
        <v>-1.1026517611970578E-2</v>
      </c>
      <c r="G853">
        <f>NKE!C853</f>
        <v>2.8713324526477953E-4</v>
      </c>
      <c r="H853">
        <f>NVDA!C853</f>
        <v>-1.4371031582972676E-3</v>
      </c>
      <c r="I853">
        <f>PG!C853</f>
        <v>-5.7370135621571941E-3</v>
      </c>
      <c r="J853">
        <f>TM!C853</f>
        <v>-8.7876755509451662E-3</v>
      </c>
      <c r="K853">
        <f>VIG!C853</f>
        <v>-4.6272755787474572E-3</v>
      </c>
      <c r="L853">
        <f>VOO!C853</f>
        <v>-2.1999109128317974E-3</v>
      </c>
      <c r="M853">
        <f>WMT!C853</f>
        <v>-3.2901684929760714E-3</v>
      </c>
    </row>
    <row r="854" spans="1:13" x14ac:dyDescent="0.3">
      <c r="A854" s="1">
        <v>42150</v>
      </c>
      <c r="B854">
        <v>0</v>
      </c>
      <c r="C854">
        <f>CAT!C854</f>
        <v>-8.9536931868181083E-3</v>
      </c>
      <c r="D854">
        <f>DIA!C854</f>
        <v>-1.0424272839291293E-2</v>
      </c>
      <c r="E854">
        <f>HD!C854</f>
        <v>-1.1027126293008734E-2</v>
      </c>
      <c r="F854">
        <f>MSFT!C854</f>
        <v>-6.6314467112802396E-3</v>
      </c>
      <c r="G854">
        <f>NKE!C854</f>
        <v>-9.7185362369139865E-3</v>
      </c>
      <c r="H854">
        <f>NVDA!C854</f>
        <v>-6.2515888821033198E-3</v>
      </c>
      <c r="I854">
        <f>PG!C854</f>
        <v>-1.0183184589870489E-2</v>
      </c>
      <c r="J854">
        <f>TM!C854</f>
        <v>-3.7692997051729017E-3</v>
      </c>
      <c r="K854">
        <f>VIG!C854</f>
        <v>-9.4428209094302214E-3</v>
      </c>
      <c r="L854">
        <f>VOO!C854</f>
        <v>-1.0813002438918815E-2</v>
      </c>
      <c r="M854">
        <f>WMT!C854</f>
        <v>-1.2735483622655678E-2</v>
      </c>
    </row>
    <row r="855" spans="1:13" x14ac:dyDescent="0.3">
      <c r="A855" s="1">
        <v>42151</v>
      </c>
      <c r="B855">
        <v>0</v>
      </c>
      <c r="C855">
        <f>CAT!C855</f>
        <v>9.1054501664349194E-4</v>
      </c>
      <c r="D855">
        <f>DIA!C855</f>
        <v>6.355320593780329E-3</v>
      </c>
      <c r="E855">
        <f>HD!C855</f>
        <v>1.102712629300861E-2</v>
      </c>
      <c r="F855">
        <f>MSFT!C855</f>
        <v>2.1656742018019877E-2</v>
      </c>
      <c r="G855">
        <f>NKE!C855</f>
        <v>-5.624217616706147E-3</v>
      </c>
      <c r="H855">
        <f>NVDA!C855</f>
        <v>5.2161267732102605E-2</v>
      </c>
      <c r="I855">
        <f>PG!C855</f>
        <v>3.1540853706744695E-3</v>
      </c>
      <c r="J855">
        <f>TM!C855</f>
        <v>7.7404723626112804E-3</v>
      </c>
      <c r="K855">
        <f>VIG!C855</f>
        <v>8.5878165351675629E-3</v>
      </c>
      <c r="L855">
        <f>VOO!C855</f>
        <v>9.17297640001076E-3</v>
      </c>
      <c r="M855">
        <f>WMT!C855</f>
        <v>3.8640557887703276E-3</v>
      </c>
    </row>
    <row r="856" spans="1:13" x14ac:dyDescent="0.3">
      <c r="A856" s="1">
        <v>42152</v>
      </c>
      <c r="B856">
        <v>0</v>
      </c>
      <c r="C856">
        <f>CAT!C856</f>
        <v>-2.196381002809162E-2</v>
      </c>
      <c r="D856">
        <f>DIA!C856</f>
        <v>-1.2677765803126718E-3</v>
      </c>
      <c r="E856">
        <f>HD!C856</f>
        <v>2.6731065157901306E-4</v>
      </c>
      <c r="F856">
        <f>MSFT!C856</f>
        <v>-3.3662714900568437E-3</v>
      </c>
      <c r="G856">
        <f>NKE!C856</f>
        <v>1.9592328347848082E-4</v>
      </c>
      <c r="H856">
        <f>NVDA!C856</f>
        <v>1.3642654193218223E-2</v>
      </c>
      <c r="I856">
        <f>PG!C856</f>
        <v>-7.5614799202337716E-4</v>
      </c>
      <c r="J856">
        <f>TM!C856</f>
        <v>6.9657237587701874E-3</v>
      </c>
      <c r="K856">
        <f>VIG!C856</f>
        <v>-1.4669506725970892E-3</v>
      </c>
      <c r="L856">
        <f>VOO!C856</f>
        <v>-9.2390411193941685E-4</v>
      </c>
      <c r="M856">
        <f>WMT!C856</f>
        <v>-4.6656167963906149E-3</v>
      </c>
    </row>
    <row r="857" spans="1:13" x14ac:dyDescent="0.3">
      <c r="A857" s="1">
        <v>42153</v>
      </c>
      <c r="B857">
        <v>1</v>
      </c>
      <c r="C857">
        <f>CAT!C857</f>
        <v>-8.0546977211398366E-3</v>
      </c>
      <c r="D857">
        <f>DIA!C857</f>
        <v>-6.5304806427056109E-3</v>
      </c>
      <c r="E857">
        <f>HD!C857</f>
        <v>-6.8871031661679009E-3</v>
      </c>
      <c r="F857">
        <f>MSFT!C857</f>
        <v>-1.2512059695715226E-2</v>
      </c>
      <c r="G857">
        <f>NKE!C857</f>
        <v>-6.1776721294567833E-3</v>
      </c>
      <c r="H857">
        <f>NVDA!C857</f>
        <v>-4.5164208509678708E-4</v>
      </c>
      <c r="I857">
        <f>PG!C857</f>
        <v>-1.191985238313238E-2</v>
      </c>
      <c r="J857">
        <f>TM!C857</f>
        <v>-1.3327337561300133E-2</v>
      </c>
      <c r="K857">
        <f>VIG!C857</f>
        <v>-8.2303901123016755E-3</v>
      </c>
      <c r="L857">
        <f>VOO!C857</f>
        <v>-6.541990482469332E-3</v>
      </c>
      <c r="M857">
        <f>WMT!C857</f>
        <v>-7.6455856348950132E-3</v>
      </c>
    </row>
    <row r="858" spans="1:13" x14ac:dyDescent="0.3">
      <c r="A858" s="1">
        <v>42156</v>
      </c>
      <c r="B858">
        <v>0</v>
      </c>
      <c r="C858">
        <f>CAT!C858</f>
        <v>2.4582452713402176E-3</v>
      </c>
      <c r="D858">
        <f>DIA!C858</f>
        <v>1.6091976879995238E-3</v>
      </c>
      <c r="E858">
        <f>HD!C858</f>
        <v>2.2411398577898063E-3</v>
      </c>
      <c r="F858">
        <f>MSFT!C858</f>
        <v>7.8646980235912729E-3</v>
      </c>
      <c r="G858">
        <f>NKE!C858</f>
        <v>8.8484963613017723E-4</v>
      </c>
      <c r="H858">
        <f>NVDA!C858</f>
        <v>1.1233478627795801E-2</v>
      </c>
      <c r="I858">
        <f>PG!C858</f>
        <v>5.8507468144647929E-3</v>
      </c>
      <c r="J858">
        <f>TM!C858</f>
        <v>-4.7249614591396375E-3</v>
      </c>
      <c r="K858">
        <f>VIG!C858</f>
        <v>1.4790651093728453E-3</v>
      </c>
      <c r="L858">
        <f>VOO!C858</f>
        <v>2.322903207623257E-3</v>
      </c>
      <c r="M858">
        <f>WMT!C858</f>
        <v>6.1748401997462959E-3</v>
      </c>
    </row>
    <row r="859" spans="1:13" x14ac:dyDescent="0.3">
      <c r="A859" s="1">
        <v>42157</v>
      </c>
      <c r="B859">
        <v>0</v>
      </c>
      <c r="C859">
        <f>CAT!C859</f>
        <v>7.4550117363547221E-3</v>
      </c>
      <c r="D859">
        <f>DIA!C859</f>
        <v>-1.3870141088738496E-3</v>
      </c>
      <c r="E859">
        <f>HD!C859</f>
        <v>4.5808440963929454E-3</v>
      </c>
      <c r="F859">
        <f>MSFT!C859</f>
        <v>-6.5852407954766334E-3</v>
      </c>
      <c r="G859">
        <f>NKE!C859</f>
        <v>3.4334705725399626E-3</v>
      </c>
      <c r="H859">
        <f>NVDA!C859</f>
        <v>-1.9856102787971893E-2</v>
      </c>
      <c r="I859">
        <f>PG!C859</f>
        <v>-3.9392502640409376E-3</v>
      </c>
      <c r="J859">
        <f>TM!C859</f>
        <v>-4.8939608533058064E-3</v>
      </c>
      <c r="K859">
        <f>VIG!C859</f>
        <v>-8.6259685515596707E-4</v>
      </c>
      <c r="L859">
        <f>VOO!C859</f>
        <v>-1.0318278826825609E-3</v>
      </c>
      <c r="M859">
        <f>WMT!C859</f>
        <v>-2.6801376261711982E-3</v>
      </c>
    </row>
    <row r="860" spans="1:13" x14ac:dyDescent="0.3">
      <c r="A860" s="1">
        <v>42158</v>
      </c>
      <c r="B860">
        <v>0</v>
      </c>
      <c r="C860">
        <f>CAT!C860</f>
        <v>6.9603100411384778E-4</v>
      </c>
      <c r="D860">
        <f>DIA!C860</f>
        <v>4.0443780143601497E-3</v>
      </c>
      <c r="E860">
        <f>HD!C860</f>
        <v>1.3971439631425126E-2</v>
      </c>
      <c r="F860">
        <f>MSFT!C860</f>
        <v>-1.4930592569772619E-3</v>
      </c>
      <c r="G860">
        <f>NKE!C860</f>
        <v>3.9098819058425282E-3</v>
      </c>
      <c r="H860">
        <f>NVDA!C860</f>
        <v>-1.099920744332167E-2</v>
      </c>
      <c r="I860">
        <f>PG!C860</f>
        <v>2.5465829083899406E-4</v>
      </c>
      <c r="J860">
        <f>TM!C860</f>
        <v>6.3500768207453472E-3</v>
      </c>
      <c r="K860">
        <f>VIG!C860</f>
        <v>2.8315849952172305E-3</v>
      </c>
      <c r="L860">
        <f>VOO!C860</f>
        <v>2.7318791499232279E-3</v>
      </c>
      <c r="M860">
        <f>WMT!C860</f>
        <v>4.8188926755276824E-3</v>
      </c>
    </row>
    <row r="861" spans="1:13" x14ac:dyDescent="0.3">
      <c r="A861" s="1">
        <v>42159</v>
      </c>
      <c r="B861">
        <v>0</v>
      </c>
      <c r="C861">
        <f>CAT!C861</f>
        <v>-8.8525799887959229E-3</v>
      </c>
      <c r="D861">
        <f>DIA!C861</f>
        <v>-9.2756653351328908E-3</v>
      </c>
      <c r="E861">
        <f>HD!C861</f>
        <v>-1.5136995825977865E-2</v>
      </c>
      <c r="F861">
        <f>MSFT!C861</f>
        <v>-1.0513851451671684E-2</v>
      </c>
      <c r="G861">
        <f>NKE!C861</f>
        <v>-5.4779455827347473E-3</v>
      </c>
      <c r="H861">
        <f>NVDA!C861</f>
        <v>1.7812708214435039E-2</v>
      </c>
      <c r="I861">
        <f>PG!C861</f>
        <v>-5.2324249873555969E-3</v>
      </c>
      <c r="J861">
        <f>TM!C861</f>
        <v>-4.3019576336434228E-3</v>
      </c>
      <c r="K861">
        <f>VIG!C861</f>
        <v>-9.7590454679109487E-3</v>
      </c>
      <c r="L861">
        <f>VOO!C861</f>
        <v>-8.1661421363108128E-3</v>
      </c>
      <c r="M861">
        <f>WMT!C861</f>
        <v>-9.9303996975313065E-3</v>
      </c>
    </row>
    <row r="862" spans="1:13" x14ac:dyDescent="0.3">
      <c r="A862" s="1">
        <v>42160</v>
      </c>
      <c r="B862">
        <v>0</v>
      </c>
      <c r="C862">
        <f>CAT!C862</f>
        <v>6.7631137774133866E-3</v>
      </c>
      <c r="D862">
        <f>DIA!C862</f>
        <v>-3.9695521845543123E-3</v>
      </c>
      <c r="E862">
        <f>HD!C862</f>
        <v>-9.8274937146793622E-3</v>
      </c>
      <c r="F862">
        <f>MSFT!C862</f>
        <v>-4.7568891288222084E-3</v>
      </c>
      <c r="G862">
        <f>NKE!C862</f>
        <v>7.8453738725468088E-4</v>
      </c>
      <c r="H862">
        <f>NVDA!C862</f>
        <v>7.6664227228399606E-3</v>
      </c>
      <c r="I862">
        <f>PG!C862</f>
        <v>-9.2560039361641467E-3</v>
      </c>
      <c r="J862">
        <f>TM!C862</f>
        <v>-9.8401000949822279E-3</v>
      </c>
      <c r="K862">
        <f>VIG!C862</f>
        <v>-4.2291978222568291E-3</v>
      </c>
      <c r="L862">
        <f>VOO!C862</f>
        <v>-2.0260366918282468E-3</v>
      </c>
      <c r="M862">
        <f>WMT!C862</f>
        <v>-1.4809141766754907E-2</v>
      </c>
    </row>
    <row r="863" spans="1:13" x14ac:dyDescent="0.3">
      <c r="A863" s="1">
        <v>42163</v>
      </c>
      <c r="B863">
        <v>0</v>
      </c>
      <c r="C863">
        <f>CAT!C863</f>
        <v>1.1612717446707189E-3</v>
      </c>
      <c r="D863">
        <f>DIA!C863</f>
        <v>-3.8734001455817822E-3</v>
      </c>
      <c r="E863">
        <f>HD!C863</f>
        <v>-3.9944348488232259E-3</v>
      </c>
      <c r="F863">
        <f>MSFT!C863</f>
        <v>-8.9256119842607388E-3</v>
      </c>
      <c r="G863">
        <f>NKE!C863</f>
        <v>-5.7994930050773719E-3</v>
      </c>
      <c r="H863">
        <f>NVDA!C863</f>
        <v>-2.3177497122415108E-2</v>
      </c>
      <c r="I863">
        <f>PG!C863</f>
        <v>3.6099177225869805E-3</v>
      </c>
      <c r="J863">
        <f>TM!C863</f>
        <v>-1.756918865106994E-2</v>
      </c>
      <c r="K863">
        <f>VIG!C863</f>
        <v>-5.3745560208765461E-3</v>
      </c>
      <c r="L863">
        <f>VOO!C863</f>
        <v>-6.2075200594117665E-3</v>
      </c>
      <c r="M863">
        <f>WMT!C863</f>
        <v>-6.1784361079656701E-3</v>
      </c>
    </row>
    <row r="864" spans="1:13" x14ac:dyDescent="0.3">
      <c r="A864" s="1">
        <v>42164</v>
      </c>
      <c r="B864">
        <v>0</v>
      </c>
      <c r="C864">
        <f>CAT!C864</f>
        <v>6.7101137982581507E-3</v>
      </c>
      <c r="D864">
        <f>DIA!C864</f>
        <v>-5.6238970476323849E-4</v>
      </c>
      <c r="E864">
        <f>HD!C864</f>
        <v>-3.6454688881305155E-3</v>
      </c>
      <c r="F864">
        <f>MSFT!C864</f>
        <v>-1.7509650484590067E-3</v>
      </c>
      <c r="G864">
        <f>NKE!C864</f>
        <v>-8.8732710520538416E-4</v>
      </c>
      <c r="H864">
        <f>NVDA!C864</f>
        <v>5.0445344091840831E-3</v>
      </c>
      <c r="I864">
        <f>PG!C864</f>
        <v>1.5196985963376134E-2</v>
      </c>
      <c r="J864">
        <f>TM!C864</f>
        <v>-6.4040146913225552E-3</v>
      </c>
      <c r="K864">
        <f>VIG!C864</f>
        <v>5.0138298577517934E-4</v>
      </c>
      <c r="L864">
        <f>VOO!C864</f>
        <v>-2.6180625703936219E-4</v>
      </c>
      <c r="M864">
        <f>WMT!C864</f>
        <v>-1.9299247541084727E-3</v>
      </c>
    </row>
    <row r="865" spans="1:13" x14ac:dyDescent="0.3">
      <c r="A865" s="1">
        <v>42165</v>
      </c>
      <c r="B865">
        <v>0</v>
      </c>
      <c r="C865">
        <f>CAT!C865</f>
        <v>1.9976519886054409E-2</v>
      </c>
      <c r="D865">
        <f>DIA!C865</f>
        <v>1.3136878156257407E-2</v>
      </c>
      <c r="E865">
        <f>HD!C865</f>
        <v>1.3151614913114947E-2</v>
      </c>
      <c r="F865">
        <f>MSFT!C865</f>
        <v>2.0811483053928825E-2</v>
      </c>
      <c r="G865">
        <f>NKE!C865</f>
        <v>1.9444389770655109E-2</v>
      </c>
      <c r="H865">
        <f>NVDA!C865</f>
        <v>-1.800177382752129E-2</v>
      </c>
      <c r="I865">
        <f>PG!C865</f>
        <v>8.0786961426205436E-3</v>
      </c>
      <c r="J865">
        <f>TM!C865</f>
        <v>1.4557013624174983E-2</v>
      </c>
      <c r="K865">
        <f>VIG!C865</f>
        <v>1.2077603214180471E-2</v>
      </c>
      <c r="L865">
        <f>VOO!C865</f>
        <v>1.1811026839709547E-2</v>
      </c>
      <c r="M865">
        <f>WMT!C865</f>
        <v>6.3274938504852777E-3</v>
      </c>
    </row>
    <row r="866" spans="1:13" x14ac:dyDescent="0.3">
      <c r="A866" s="1">
        <v>42166</v>
      </c>
      <c r="B866">
        <v>0</v>
      </c>
      <c r="C866">
        <f>CAT!C866</f>
        <v>-3.5098590285929619E-3</v>
      </c>
      <c r="D866">
        <f>DIA!C866</f>
        <v>3.2161380921958633E-3</v>
      </c>
      <c r="E866">
        <f>HD!C866</f>
        <v>2.7893821264792585E-3</v>
      </c>
      <c r="F866">
        <f>MSFT!C866</f>
        <v>-3.6540108231191107E-3</v>
      </c>
      <c r="G866">
        <f>NKE!C866</f>
        <v>5.2118629083725424E-3</v>
      </c>
      <c r="H866">
        <f>NVDA!C866</f>
        <v>1.0655605603477461E-2</v>
      </c>
      <c r="I866">
        <f>PG!C866</f>
        <v>-1.6355101764189452E-3</v>
      </c>
      <c r="J866">
        <f>TM!C866</f>
        <v>6.9779528976946807E-3</v>
      </c>
      <c r="K866">
        <f>VIG!C866</f>
        <v>3.828929520955749E-3</v>
      </c>
      <c r="L866">
        <f>VOO!C866</f>
        <v>3.0987691513536305E-3</v>
      </c>
      <c r="M866">
        <f>WMT!C866</f>
        <v>1.3714036825321157E-4</v>
      </c>
    </row>
    <row r="867" spans="1:13" x14ac:dyDescent="0.3">
      <c r="A867" s="1">
        <v>42167</v>
      </c>
      <c r="B867">
        <v>0</v>
      </c>
      <c r="C867">
        <f>CAT!C867</f>
        <v>-3.635803092825973E-3</v>
      </c>
      <c r="D867">
        <f>DIA!C867</f>
        <v>-8.3944222313071543E-3</v>
      </c>
      <c r="E867">
        <f>HD!C867</f>
        <v>-6.219386202640024E-3</v>
      </c>
      <c r="F867">
        <f>MSFT!C867</f>
        <v>-1.017200440280357E-2</v>
      </c>
      <c r="G867">
        <f>NKE!C867</f>
        <v>-9.6309823193729512E-4</v>
      </c>
      <c r="H867">
        <f>NVDA!C867</f>
        <v>-2.7565277885940702E-2</v>
      </c>
      <c r="I867">
        <f>PG!C867</f>
        <v>-6.8235291980855602E-3</v>
      </c>
      <c r="J867">
        <f>TM!C867</f>
        <v>2.2906197976571641E-3</v>
      </c>
      <c r="K867">
        <f>VIG!C867</f>
        <v>-6.6797067860479347E-3</v>
      </c>
      <c r="L867">
        <f>VOO!C867</f>
        <v>-7.3493083200269716E-3</v>
      </c>
      <c r="M867">
        <f>WMT!C867</f>
        <v>-7.0166196490904359E-3</v>
      </c>
    </row>
    <row r="868" spans="1:13" x14ac:dyDescent="0.3">
      <c r="A868" s="1">
        <v>42170</v>
      </c>
      <c r="B868">
        <v>0</v>
      </c>
      <c r="C868">
        <f>CAT!C868</f>
        <v>-8.229897607246954E-3</v>
      </c>
      <c r="D868">
        <f>DIA!C868</f>
        <v>-5.7662086093962566E-3</v>
      </c>
      <c r="E868">
        <f>HD!C868</f>
        <v>-5.3488186449152254E-3</v>
      </c>
      <c r="F868">
        <f>MSFT!C868</f>
        <v>-1.0716488615458807E-2</v>
      </c>
      <c r="G868">
        <f>NKE!C868</f>
        <v>-4.1521223345076059E-3</v>
      </c>
      <c r="H868">
        <f>NVDA!C868</f>
        <v>-1.8966686583514491E-3</v>
      </c>
      <c r="I868">
        <f>PG!C868</f>
        <v>-9.5546692741838354E-3</v>
      </c>
      <c r="J868">
        <f>TM!C868</f>
        <v>1.4761702286578019E-4</v>
      </c>
      <c r="K868">
        <f>VIG!C868</f>
        <v>-7.1000335039222481E-3</v>
      </c>
      <c r="L868">
        <f>VOO!C868</f>
        <v>-4.63373107576176E-3</v>
      </c>
      <c r="M868">
        <f>WMT!C868</f>
        <v>-6.9270094979091883E-3</v>
      </c>
    </row>
    <row r="869" spans="1:13" x14ac:dyDescent="0.3">
      <c r="A869" s="1">
        <v>42171</v>
      </c>
      <c r="B869">
        <v>0</v>
      </c>
      <c r="C869">
        <f>CAT!C869</f>
        <v>-6.216565338154607E-3</v>
      </c>
      <c r="D869">
        <f>DIA!C869</f>
        <v>6.2129566271494239E-3</v>
      </c>
      <c r="E869">
        <f>HD!C869</f>
        <v>1.9980329789625515E-3</v>
      </c>
      <c r="F869">
        <f>MSFT!C869</f>
        <v>7.6664556595903155E-3</v>
      </c>
      <c r="G869">
        <f>NKE!C869</f>
        <v>1.1639877681623572E-2</v>
      </c>
      <c r="H869">
        <f>NVDA!C869</f>
        <v>1.2264237847289347E-2</v>
      </c>
      <c r="I869">
        <f>PG!C869</f>
        <v>1.2466445217218078E-2</v>
      </c>
      <c r="J869">
        <f>TM!C869</f>
        <v>4.0506340097281081E-3</v>
      </c>
      <c r="K869">
        <f>VIG!C869</f>
        <v>6.3548234418676474E-3</v>
      </c>
      <c r="L869">
        <f>VOO!C869</f>
        <v>5.8280261828880511E-3</v>
      </c>
      <c r="M869">
        <f>WMT!C869</f>
        <v>5.8217662977366772E-3</v>
      </c>
    </row>
    <row r="870" spans="1:13" x14ac:dyDescent="0.3">
      <c r="A870" s="1">
        <v>42172</v>
      </c>
      <c r="B870">
        <v>0</v>
      </c>
      <c r="C870">
        <f>CAT!C870</f>
        <v>7.5928486046408653E-3</v>
      </c>
      <c r="D870">
        <f>DIA!C870</f>
        <v>1.5055007540431108E-3</v>
      </c>
      <c r="E870">
        <f>HD!C870</f>
        <v>2.1747094706746186E-3</v>
      </c>
      <c r="F870">
        <f>MSFT!C870</f>
        <v>3.050032955868595E-3</v>
      </c>
      <c r="G870">
        <f>NKE!C870</f>
        <v>1.8154985836939261E-3</v>
      </c>
      <c r="H870">
        <f>NVDA!C870</f>
        <v>1.1652305920280737E-2</v>
      </c>
      <c r="I870">
        <f>PG!C870</f>
        <v>1.2313741368691931E-2</v>
      </c>
      <c r="J870">
        <f>TM!C870</f>
        <v>-8.7847496156118737E-3</v>
      </c>
      <c r="K870">
        <f>VIG!C870</f>
        <v>2.7289112786669182E-3</v>
      </c>
      <c r="L870">
        <f>VOO!C870</f>
        <v>1.7107125726397001E-3</v>
      </c>
      <c r="M870">
        <f>WMT!C870</f>
        <v>5.2387001788192318E-3</v>
      </c>
    </row>
    <row r="871" spans="1:13" x14ac:dyDescent="0.3">
      <c r="A871" s="1">
        <v>42173</v>
      </c>
      <c r="B871">
        <v>0</v>
      </c>
      <c r="C871">
        <f>CAT!C871</f>
        <v>2.1755038730266385E-3</v>
      </c>
      <c r="D871">
        <f>DIA!C871</f>
        <v>1.0254913616253792E-2</v>
      </c>
      <c r="E871">
        <f>HD!C871</f>
        <v>1.2414613315506497E-2</v>
      </c>
      <c r="F871">
        <f>MSFT!C871</f>
        <v>1.6183269096378152E-2</v>
      </c>
      <c r="G871">
        <f>NKE!C871</f>
        <v>1.1862477030752779E-2</v>
      </c>
      <c r="H871">
        <f>NVDA!C871</f>
        <v>1.6544610220043748E-2</v>
      </c>
      <c r="I871">
        <f>PG!C871</f>
        <v>9.1978163425226918E-3</v>
      </c>
      <c r="J871">
        <f>TM!C871</f>
        <v>-2.8956655454681055E-3</v>
      </c>
      <c r="K871">
        <f>VIG!C871</f>
        <v>1.1086878069775241E-2</v>
      </c>
      <c r="L871">
        <f>VOO!C871</f>
        <v>9.8440811867410351E-3</v>
      </c>
      <c r="M871">
        <f>WMT!C871</f>
        <v>3.4316439911422046E-3</v>
      </c>
    </row>
    <row r="872" spans="1:13" x14ac:dyDescent="0.3">
      <c r="A872" s="1">
        <v>42174</v>
      </c>
      <c r="B872">
        <v>0</v>
      </c>
      <c r="C872">
        <f>CAT!C872</f>
        <v>9.1450711600757351E-4</v>
      </c>
      <c r="D872">
        <f>DIA!C872</f>
        <v>-6.0454369892518735E-3</v>
      </c>
      <c r="E872">
        <f>HD!C872</f>
        <v>5.1721216351275244E-3</v>
      </c>
      <c r="F872">
        <f>MSFT!C872</f>
        <v>-1.3359324403997673E-2</v>
      </c>
      <c r="G872">
        <f>NKE!C872</f>
        <v>4.9876582026976658E-3</v>
      </c>
      <c r="H872">
        <f>NVDA!C872</f>
        <v>-3.1954906328837502E-3</v>
      </c>
      <c r="I872">
        <f>PG!C872</f>
        <v>-3.4702047716560665E-3</v>
      </c>
      <c r="J872">
        <f>TM!C872</f>
        <v>-3.4264283000979339E-3</v>
      </c>
      <c r="K872">
        <f>VIG!C872</f>
        <v>-4.5432321740736387E-3</v>
      </c>
      <c r="L872">
        <f>VOO!C872</f>
        <v>-5.8122159487359387E-3</v>
      </c>
      <c r="M872">
        <f>WMT!C872</f>
        <v>-3.2943584000525521E-3</v>
      </c>
    </row>
    <row r="873" spans="1:13" x14ac:dyDescent="0.3">
      <c r="A873" s="1">
        <v>42177</v>
      </c>
      <c r="B873">
        <v>0</v>
      </c>
      <c r="C873">
        <f>CAT!C873</f>
        <v>8.532878491481025E-3</v>
      </c>
      <c r="D873">
        <f>DIA!C873</f>
        <v>6.4324131442275783E-3</v>
      </c>
      <c r="E873">
        <f>HD!C873</f>
        <v>5.6764722497486186E-3</v>
      </c>
      <c r="F873">
        <f>MSFT!C873</f>
        <v>2.8159686454809012E-3</v>
      </c>
      <c r="G873">
        <f>NKE!C873</f>
        <v>2.4375407649874703E-3</v>
      </c>
      <c r="H873">
        <f>NVDA!C873</f>
        <v>-4.1238869401375219E-3</v>
      </c>
      <c r="I873">
        <f>PG!C873</f>
        <v>-1.1181212486996719E-3</v>
      </c>
      <c r="J873">
        <f>TM!C873</f>
        <v>1.0834907877229377E-2</v>
      </c>
      <c r="K873">
        <f>VIG!C873</f>
        <v>4.0529077226885727E-3</v>
      </c>
      <c r="L873">
        <f>VOO!C873</f>
        <v>6.8279817270904229E-3</v>
      </c>
      <c r="M873">
        <f>WMT!C873</f>
        <v>6.8728844170627874E-4</v>
      </c>
    </row>
    <row r="874" spans="1:13" x14ac:dyDescent="0.3">
      <c r="A874" s="1">
        <v>42178</v>
      </c>
      <c r="B874">
        <v>0</v>
      </c>
      <c r="C874">
        <f>CAT!C874</f>
        <v>2.0372752278346156E-3</v>
      </c>
      <c r="D874">
        <f>DIA!C874</f>
        <v>1.1047838965012775E-3</v>
      </c>
      <c r="E874">
        <f>HD!C874</f>
        <v>9.7237035720559568E-4</v>
      </c>
      <c r="F874">
        <f>MSFT!C874</f>
        <v>-6.9458525189793358E-3</v>
      </c>
      <c r="G874">
        <f>NKE!C874</f>
        <v>3.8319453664098315E-3</v>
      </c>
      <c r="H874">
        <f>NVDA!C874</f>
        <v>-2.6047887410584586E-2</v>
      </c>
      <c r="I874">
        <f>PG!C874</f>
        <v>-8.2376172772534971E-3</v>
      </c>
      <c r="J874">
        <f>TM!C874</f>
        <v>1.1886395019593186E-2</v>
      </c>
      <c r="K874">
        <f>VIG!C874</f>
        <v>-1.5945773613578996E-3</v>
      </c>
      <c r="L874">
        <f>VOO!C874</f>
        <v>7.2047392587295828E-4</v>
      </c>
      <c r="M874">
        <f>WMT!C874</f>
        <v>-3.0269177531173663E-3</v>
      </c>
    </row>
    <row r="875" spans="1:13" x14ac:dyDescent="0.3">
      <c r="A875" s="1">
        <v>42179</v>
      </c>
      <c r="B875">
        <v>0</v>
      </c>
      <c r="C875">
        <f>CAT!C875</f>
        <v>-3.1707472747628169E-3</v>
      </c>
      <c r="D875">
        <f>DIA!C875</f>
        <v>-9.4858861026042365E-3</v>
      </c>
      <c r="E875">
        <f>HD!C875</f>
        <v>-7.3605150344242514E-3</v>
      </c>
      <c r="F875">
        <f>MSFT!C875</f>
        <v>-5.8984309166137611E-3</v>
      </c>
      <c r="G875">
        <f>NKE!C875</f>
        <v>-9.1839268722254761E-3</v>
      </c>
      <c r="H875">
        <f>NVDA!C875</f>
        <v>-9.9456541316554053E-3</v>
      </c>
      <c r="I875">
        <f>PG!C875</f>
        <v>-3.5154144803577429E-3</v>
      </c>
      <c r="J875">
        <f>TM!C875</f>
        <v>-1.2477175832619378E-2</v>
      </c>
      <c r="K875">
        <f>VIG!C875</f>
        <v>-8.7541108516346194E-3</v>
      </c>
      <c r="L875">
        <f>VOO!C875</f>
        <v>-7.1756817297856613E-3</v>
      </c>
      <c r="M875">
        <f>WMT!C875</f>
        <v>-2.6215859264233339E-3</v>
      </c>
    </row>
    <row r="876" spans="1:13" x14ac:dyDescent="0.3">
      <c r="A876" s="1">
        <v>42180</v>
      </c>
      <c r="B876">
        <v>0</v>
      </c>
      <c r="C876">
        <f>CAT!C876</f>
        <v>-1.6582033696792231E-2</v>
      </c>
      <c r="D876">
        <f>DIA!C876</f>
        <v>-4.2455109434826194E-3</v>
      </c>
      <c r="E876">
        <f>HD!C876</f>
        <v>-9.7954749050926742E-4</v>
      </c>
      <c r="F876">
        <f>MSFT!C876</f>
        <v>2.1890226972566925E-4</v>
      </c>
      <c r="G876">
        <f>NKE!C876</f>
        <v>-9.4589570753098474E-3</v>
      </c>
      <c r="H876">
        <f>NVDA!C876</f>
        <v>7.5867087486119313E-3</v>
      </c>
      <c r="I876">
        <f>PG!C876</f>
        <v>-1.5102618729483485E-3</v>
      </c>
      <c r="J876">
        <f>TM!C876</f>
        <v>-3.9220332186371953E-3</v>
      </c>
      <c r="K876">
        <f>VIG!C876</f>
        <v>-4.0952638993947072E-3</v>
      </c>
      <c r="L876">
        <f>VOO!C876</f>
        <v>-3.1129413018492779E-3</v>
      </c>
      <c r="M876">
        <f>WMT!C876</f>
        <v>-7.21039046890605E-3</v>
      </c>
    </row>
    <row r="877" spans="1:13" x14ac:dyDescent="0.3">
      <c r="A877" s="1">
        <v>42181</v>
      </c>
      <c r="B877">
        <v>0</v>
      </c>
      <c r="C877">
        <f>CAT!C877</f>
        <v>1.1522102479905726E-3</v>
      </c>
      <c r="D877">
        <f>DIA!C877</f>
        <v>2.6830079772173468E-3</v>
      </c>
      <c r="E877">
        <f>HD!C877</f>
        <v>3.2023036418653006E-3</v>
      </c>
      <c r="F877">
        <f>MSFT!C877</f>
        <v>-8.5800785525848716E-3</v>
      </c>
      <c r="G877">
        <f>NKE!C877</f>
        <v>4.1787280416155564E-2</v>
      </c>
      <c r="H877">
        <f>NVDA!C877</f>
        <v>-2.0521209676360039E-2</v>
      </c>
      <c r="I877">
        <f>PG!C877</f>
        <v>-6.3020302533277025E-4</v>
      </c>
      <c r="J877">
        <f>TM!C877</f>
        <v>4.3651728608219507E-3</v>
      </c>
      <c r="K877">
        <f>VIG!C877</f>
        <v>1.3995052269999127E-3</v>
      </c>
      <c r="L877">
        <f>VOO!C877</f>
        <v>0</v>
      </c>
      <c r="M877">
        <f>WMT!C877</f>
        <v>3.6114600841649891E-3</v>
      </c>
    </row>
    <row r="878" spans="1:13" x14ac:dyDescent="0.3">
      <c r="A878" s="1">
        <v>42184</v>
      </c>
      <c r="B878">
        <v>0</v>
      </c>
      <c r="C878">
        <f>CAT!C878</f>
        <v>-1.7662314961269073E-2</v>
      </c>
      <c r="D878">
        <f>DIA!C878</f>
        <v>-1.9675004212988283E-2</v>
      </c>
      <c r="E878">
        <f>HD!C878</f>
        <v>-1.8464335424909516E-2</v>
      </c>
      <c r="F878">
        <f>MSFT!C878</f>
        <v>-1.9860009180122394E-2</v>
      </c>
      <c r="G878">
        <f>NKE!C878</f>
        <v>-1.8769531315793297E-2</v>
      </c>
      <c r="H878">
        <f>NVDA!C878</f>
        <v>-3.0349814114317916E-2</v>
      </c>
      <c r="I878">
        <f>PG!C878</f>
        <v>-1.2939282479106697E-2</v>
      </c>
      <c r="J878">
        <f>TM!C878</f>
        <v>-2.2471280300034344E-2</v>
      </c>
      <c r="K878">
        <f>VIG!C878</f>
        <v>-1.9160947807444022E-2</v>
      </c>
      <c r="L878">
        <f>VOO!C878</f>
        <v>-2.1378733386220081E-2</v>
      </c>
      <c r="M878">
        <f>WMT!C878</f>
        <v>-9.7531470940334843E-3</v>
      </c>
    </row>
    <row r="879" spans="1:13" x14ac:dyDescent="0.3">
      <c r="A879" s="1">
        <v>42185</v>
      </c>
      <c r="B879">
        <v>1</v>
      </c>
      <c r="C879">
        <f>CAT!C879</f>
        <v>-5.6430688390330863E-3</v>
      </c>
      <c r="D879">
        <f>DIA!C879</f>
        <v>1.0242822091955605E-3</v>
      </c>
      <c r="E879">
        <f>HD!C879</f>
        <v>5.3233913878950757E-3</v>
      </c>
      <c r="F879">
        <f>MSFT!C879</f>
        <v>-4.9704932756641299E-3</v>
      </c>
      <c r="G879">
        <f>NKE!C879</f>
        <v>3.2452338165162727E-3</v>
      </c>
      <c r="H879">
        <f>NVDA!C879</f>
        <v>-4.9699710202455341E-4</v>
      </c>
      <c r="I879">
        <f>PG!C879</f>
        <v>-1.0218946485414356E-3</v>
      </c>
      <c r="J879">
        <f>TM!C879</f>
        <v>9.7671834488705124E-3</v>
      </c>
      <c r="K879">
        <f>VIG!C879</f>
        <v>1.2722665590999386E-4</v>
      </c>
      <c r="L879">
        <f>VOO!C879</f>
        <v>2.5981249043125179E-3</v>
      </c>
      <c r="M879">
        <f>WMT!C879</f>
        <v>-6.8846511892289254E-3</v>
      </c>
    </row>
    <row r="880" spans="1:13" x14ac:dyDescent="0.3">
      <c r="A880" s="1">
        <v>42186</v>
      </c>
      <c r="B880">
        <v>0</v>
      </c>
      <c r="C880">
        <f>CAT!C880</f>
        <v>-1.0310275504803625E-2</v>
      </c>
      <c r="D880">
        <f>DIA!C880</f>
        <v>8.9460610562562704E-3</v>
      </c>
      <c r="E880">
        <f>HD!C880</f>
        <v>8.4229352048047768E-3</v>
      </c>
      <c r="F880">
        <f>MSFT!C880</f>
        <v>6.7719253383289732E-3</v>
      </c>
      <c r="G880">
        <f>NKE!C880</f>
        <v>1.2968743197131809E-2</v>
      </c>
      <c r="H880">
        <f>NVDA!C880</f>
        <v>1.4317503475994219E-2</v>
      </c>
      <c r="I880">
        <f>PG!C880</f>
        <v>1.8739357144754873E-2</v>
      </c>
      <c r="J880">
        <f>TM!C880</f>
        <v>-1.1219619573919978E-3</v>
      </c>
      <c r="K880">
        <f>VIG!C880</f>
        <v>9.7512428059770874E-3</v>
      </c>
      <c r="L880">
        <f>VOO!C880</f>
        <v>7.5441431273000946E-3</v>
      </c>
      <c r="M880">
        <f>WMT!C880</f>
        <v>1.3304683353232585E-2</v>
      </c>
    </row>
    <row r="881" spans="1:13" x14ac:dyDescent="0.3">
      <c r="A881" s="1">
        <v>42187</v>
      </c>
      <c r="B881">
        <v>0</v>
      </c>
      <c r="C881">
        <f>CAT!C881</f>
        <v>5.1091932392313437E-3</v>
      </c>
      <c r="D881">
        <f>DIA!C881</f>
        <v>-1.9744439538658546E-3</v>
      </c>
      <c r="E881">
        <f>HD!C881</f>
        <v>-5.1887780420273215E-3</v>
      </c>
      <c r="F881">
        <f>MSFT!C881</f>
        <v>-1.1257597579990846E-3</v>
      </c>
      <c r="G881">
        <f>NKE!C881</f>
        <v>4.0127864067754839E-3</v>
      </c>
      <c r="H881">
        <f>NVDA!C881</f>
        <v>9.8013161516191357E-4</v>
      </c>
      <c r="I881">
        <f>PG!C881</f>
        <v>2.6309065017635796E-3</v>
      </c>
      <c r="J881">
        <f>TM!C881</f>
        <v>-6.3826434743060193E-3</v>
      </c>
      <c r="K881">
        <f>VIG!C881</f>
        <v>-7.5641142018002176E-4</v>
      </c>
      <c r="L881">
        <f>VOO!C881</f>
        <v>-7.3616186165309093E-4</v>
      </c>
      <c r="M881">
        <f>WMT!C881</f>
        <v>-2.7834515413508674E-4</v>
      </c>
    </row>
    <row r="882" spans="1:13" x14ac:dyDescent="0.3">
      <c r="A882" s="1">
        <v>42191</v>
      </c>
      <c r="B882">
        <v>0</v>
      </c>
      <c r="C882">
        <f>CAT!C882</f>
        <v>-1.4684205220721998E-2</v>
      </c>
      <c r="D882">
        <f>DIA!C882</f>
        <v>-2.092368267213584E-3</v>
      </c>
      <c r="E882">
        <f>HD!C882</f>
        <v>-1.5261395917148576E-3</v>
      </c>
      <c r="F882">
        <f>MSFT!C882</f>
        <v>-2.251402826934709E-4</v>
      </c>
      <c r="G882">
        <f>NKE!C882</f>
        <v>-2.7319164773152558E-4</v>
      </c>
      <c r="H882">
        <f>NVDA!C882</f>
        <v>-1.2318534457063043E-2</v>
      </c>
      <c r="I882">
        <f>PG!C882</f>
        <v>1.5003850801177888E-3</v>
      </c>
      <c r="J882">
        <f>TM!C882</f>
        <v>-1.5074724277736422E-4</v>
      </c>
      <c r="K882">
        <f>VIG!C882</f>
        <v>-2.5255347663901803E-3</v>
      </c>
      <c r="L882">
        <f>VOO!C882</f>
        <v>-2.8970144102978736E-3</v>
      </c>
      <c r="M882">
        <f>WMT!C882</f>
        <v>9.2807364064190299E-3</v>
      </c>
    </row>
    <row r="883" spans="1:13" x14ac:dyDescent="0.3">
      <c r="A883" s="1">
        <v>42192</v>
      </c>
      <c r="B883">
        <v>0</v>
      </c>
      <c r="C883">
        <f>CAT!C883</f>
        <v>1.0051532831310144E-2</v>
      </c>
      <c r="D883">
        <f>DIA!C883</f>
        <v>5.3630676840197948E-3</v>
      </c>
      <c r="E883">
        <f>HD!C883</f>
        <v>9.6550733084821566E-3</v>
      </c>
      <c r="F883">
        <f>MSFT!C883</f>
        <v>-2.0293924503410219E-3</v>
      </c>
      <c r="G883">
        <f>NKE!C883</f>
        <v>1.3114928064120851E-2</v>
      </c>
      <c r="H883">
        <f>NVDA!C883</f>
        <v>-1.9019425023598747E-2</v>
      </c>
      <c r="I883">
        <f>PG!C883</f>
        <v>2.0646994426673851E-2</v>
      </c>
      <c r="J883">
        <f>TM!C883</f>
        <v>-2.6403922666557765E-3</v>
      </c>
      <c r="K883">
        <f>VIG!C883</f>
        <v>9.312947484953444E-3</v>
      </c>
      <c r="L883">
        <f>VOO!C883</f>
        <v>6.1525713903770778E-3</v>
      </c>
      <c r="M883">
        <f>WMT!C883</f>
        <v>1.7222741529833059E-2</v>
      </c>
    </row>
    <row r="884" spans="1:13" x14ac:dyDescent="0.3">
      <c r="A884" s="1">
        <v>42193</v>
      </c>
      <c r="B884">
        <v>0</v>
      </c>
      <c r="C884">
        <f>CAT!C884</f>
        <v>-2.069126083803885E-2</v>
      </c>
      <c r="D884">
        <f>DIA!C884</f>
        <v>-1.4917078742117675E-2</v>
      </c>
      <c r="E884">
        <f>HD!C884</f>
        <v>-1.253378574721205E-2</v>
      </c>
      <c r="F884">
        <f>MSFT!C884</f>
        <v>-1.35527805215972E-3</v>
      </c>
      <c r="G884">
        <f>NKE!C884</f>
        <v>-1.8317696447258381E-2</v>
      </c>
      <c r="H884">
        <f>NVDA!C884</f>
        <v>-7.0996033500503389E-3</v>
      </c>
      <c r="I884">
        <f>PG!C884</f>
        <v>-8.9731188074279288E-3</v>
      </c>
      <c r="J884">
        <f>TM!C884</f>
        <v>-3.2787319243302755E-2</v>
      </c>
      <c r="K884">
        <f>VIG!C884</f>
        <v>-1.3875115594724418E-2</v>
      </c>
      <c r="L884">
        <f>VOO!C884</f>
        <v>-1.7131432159274106E-2</v>
      </c>
      <c r="M884">
        <f>WMT!C884</f>
        <v>-9.9422685068218421E-3</v>
      </c>
    </row>
    <row r="885" spans="1:13" x14ac:dyDescent="0.3">
      <c r="A885" s="1">
        <v>42194</v>
      </c>
      <c r="B885">
        <v>0</v>
      </c>
      <c r="C885">
        <f>CAT!C885</f>
        <v>-7.0748416944284385E-3</v>
      </c>
      <c r="D885">
        <f>DIA!C885</f>
        <v>1.4847051274196486E-3</v>
      </c>
      <c r="E885">
        <f>HD!C885</f>
        <v>3.4176648283467215E-3</v>
      </c>
      <c r="F885">
        <f>MSFT!C885</f>
        <v>6.3092804120309619E-3</v>
      </c>
      <c r="G885">
        <f>NKE!C885</f>
        <v>1.5546712785379398E-3</v>
      </c>
      <c r="H885">
        <f>NVDA!C885</f>
        <v>-1.2288797288830864E-2</v>
      </c>
      <c r="I885">
        <f>PG!C885</f>
        <v>-4.0827999289617589E-3</v>
      </c>
      <c r="J885">
        <f>TM!C885</f>
        <v>7.1556821150344776E-3</v>
      </c>
      <c r="K885">
        <f>VIG!C885</f>
        <v>2.1566159404364724E-3</v>
      </c>
      <c r="L885">
        <f>VOO!C885</f>
        <v>1.8115251775728347E-3</v>
      </c>
      <c r="M885">
        <f>WMT!C885</f>
        <v>-3.8393829529348887E-3</v>
      </c>
    </row>
    <row r="886" spans="1:13" x14ac:dyDescent="0.3">
      <c r="A886" s="1">
        <v>42195</v>
      </c>
      <c r="B886">
        <v>0</v>
      </c>
      <c r="C886">
        <f>CAT!C886</f>
        <v>5.6150881748045986E-3</v>
      </c>
      <c r="D886">
        <f>DIA!C886</f>
        <v>1.2192605223899776E-2</v>
      </c>
      <c r="E886">
        <f>HD!C886</f>
        <v>1.5324403540027353E-2</v>
      </c>
      <c r="F886">
        <f>MSFT!C886</f>
        <v>2.0194479166491183E-3</v>
      </c>
      <c r="G886">
        <f>NKE!C886</f>
        <v>9.8198126525313977E-3</v>
      </c>
      <c r="H886">
        <f>NVDA!C886</f>
        <v>1.7364939182994088E-2</v>
      </c>
      <c r="I886">
        <f>PG!C886</f>
        <v>3.588949194300103E-3</v>
      </c>
      <c r="J886">
        <f>TM!C886</f>
        <v>1.911401686952768E-2</v>
      </c>
      <c r="K886">
        <f>VIG!C886</f>
        <v>1.0715965282594182E-2</v>
      </c>
      <c r="L886">
        <f>VOO!C886</f>
        <v>1.2642998125887161E-2</v>
      </c>
      <c r="M886">
        <f>WMT!C886</f>
        <v>4.6604648489720667E-3</v>
      </c>
    </row>
    <row r="887" spans="1:13" x14ac:dyDescent="0.3">
      <c r="A887" s="1">
        <v>42198</v>
      </c>
      <c r="B887">
        <v>0</v>
      </c>
      <c r="C887">
        <f>CAT!C887</f>
        <v>1.7974986865651937E-2</v>
      </c>
      <c r="D887">
        <f>DIA!C887</f>
        <v>1.2268865512384384E-2</v>
      </c>
      <c r="E887">
        <f>HD!C887</f>
        <v>1.5789911658258455E-2</v>
      </c>
      <c r="F887">
        <f>MSFT!C887</f>
        <v>2.0633118692152942E-2</v>
      </c>
      <c r="G887">
        <f>NKE!C887</f>
        <v>1.6956334925721159E-2</v>
      </c>
      <c r="H887">
        <f>NVDA!C887</f>
        <v>6.5607266304619502E-3</v>
      </c>
      <c r="I887">
        <f>PG!C887</f>
        <v>1.1789487200678487E-2</v>
      </c>
      <c r="J887">
        <f>TM!C887</f>
        <v>1.4493041227621458E-2</v>
      </c>
      <c r="K887">
        <f>VIG!C887</f>
        <v>1.0353523950457709E-2</v>
      </c>
      <c r="L887">
        <f>VOO!C887</f>
        <v>1.1133855790048098E-2</v>
      </c>
      <c r="M887">
        <f>WMT!C887</f>
        <v>1.0340161573877509E-2</v>
      </c>
    </row>
    <row r="888" spans="1:13" x14ac:dyDescent="0.3">
      <c r="A888" s="1">
        <v>42199</v>
      </c>
      <c r="B888">
        <v>0</v>
      </c>
      <c r="C888">
        <f>CAT!C888</f>
        <v>9.7563553896769292E-3</v>
      </c>
      <c r="D888">
        <f>DIA!C888</f>
        <v>4.0565879190402254E-3</v>
      </c>
      <c r="E888">
        <f>HD!C888</f>
        <v>3.9956551341145804E-3</v>
      </c>
      <c r="F888">
        <f>MSFT!C888</f>
        <v>1.7548281301833419E-3</v>
      </c>
      <c r="G888">
        <f>NKE!C888</f>
        <v>-6.2272316789647737E-4</v>
      </c>
      <c r="H888">
        <f>NVDA!C888</f>
        <v>5.0269391008517239E-4</v>
      </c>
      <c r="I888">
        <f>PG!C888</f>
        <v>1.5858577801494366E-3</v>
      </c>
      <c r="J888">
        <f>TM!C888</f>
        <v>7.4810979631294958E-5</v>
      </c>
      <c r="K888">
        <f>VIG!C888</f>
        <v>2.3550367994182022E-3</v>
      </c>
      <c r="L888">
        <f>VOO!C888</f>
        <v>4.4088770859479513E-3</v>
      </c>
      <c r="M888">
        <f>WMT!C888</f>
        <v>-1.2189749630928586E-3</v>
      </c>
    </row>
    <row r="889" spans="1:13" x14ac:dyDescent="0.3">
      <c r="A889" s="1">
        <v>42200</v>
      </c>
      <c r="B889">
        <v>0</v>
      </c>
      <c r="C889">
        <f>CAT!C889</f>
        <v>-3.5583273345385622E-3</v>
      </c>
      <c r="D889">
        <f>DIA!C889</f>
        <v>5.5291027664772765E-5</v>
      </c>
      <c r="E889">
        <f>HD!C889</f>
        <v>1.9050922916937912E-3</v>
      </c>
      <c r="F889">
        <f>MSFT!C889</f>
        <v>3.0642932396240247E-3</v>
      </c>
      <c r="G889">
        <f>NKE!C889</f>
        <v>-3.9243846317957706E-3</v>
      </c>
      <c r="H889">
        <f>NVDA!C889</f>
        <v>-7.0634205405473013E-3</v>
      </c>
      <c r="I889">
        <f>PG!C889</f>
        <v>1.3396660998108096E-3</v>
      </c>
      <c r="J889">
        <f>TM!C889</f>
        <v>4.0383913271305454E-3</v>
      </c>
      <c r="K889">
        <f>VIG!C889</f>
        <v>-1.858698292359661E-3</v>
      </c>
      <c r="L889">
        <f>VOO!C889</f>
        <v>-4.1419511351714508E-4</v>
      </c>
      <c r="M889">
        <f>WMT!C889</f>
        <v>-1.8989109833584962E-3</v>
      </c>
    </row>
    <row r="890" spans="1:13" x14ac:dyDescent="0.3">
      <c r="A890" s="1">
        <v>42201</v>
      </c>
      <c r="B890">
        <v>0</v>
      </c>
      <c r="C890">
        <f>CAT!C890</f>
        <v>4.4273090178701593E-3</v>
      </c>
      <c r="D890">
        <f>DIA!C890</f>
        <v>4.0395013652521307E-3</v>
      </c>
      <c r="E890">
        <f>HD!C890</f>
        <v>-7.3811817960521466E-3</v>
      </c>
      <c r="F890">
        <f>MSFT!C890</f>
        <v>1.9476962468357735E-2</v>
      </c>
      <c r="G890">
        <f>NKE!C890</f>
        <v>3.9243846317957975E-3</v>
      </c>
      <c r="H890">
        <f>NVDA!C890</f>
        <v>2.2033883087867991E-2</v>
      </c>
      <c r="I890">
        <f>PG!C890</f>
        <v>1.8243976465455551E-3</v>
      </c>
      <c r="J890">
        <f>TM!C890</f>
        <v>1.3197176708645312E-2</v>
      </c>
      <c r="K890">
        <f>VIG!C890</f>
        <v>5.6894854295759306E-3</v>
      </c>
      <c r="L890">
        <f>VOO!C890</f>
        <v>7.6336333026447763E-3</v>
      </c>
      <c r="M890">
        <f>WMT!C890</f>
        <v>2.4410759855447999E-3</v>
      </c>
    </row>
    <row r="891" spans="1:13" x14ac:dyDescent="0.3">
      <c r="A891" s="1">
        <v>42202</v>
      </c>
      <c r="B891">
        <v>0</v>
      </c>
      <c r="C891">
        <f>CAT!C891</f>
        <v>-7.1889929797877344E-3</v>
      </c>
      <c r="D891">
        <f>DIA!C891</f>
        <v>-1.9806138112860067E-3</v>
      </c>
      <c r="E891">
        <f>HD!C891</f>
        <v>-2.2687871637258562E-3</v>
      </c>
      <c r="F891">
        <f>MSFT!C891</f>
        <v>-8.5761437534061572E-4</v>
      </c>
      <c r="G891">
        <f>NKE!C891</f>
        <v>4.0863506998282256E-3</v>
      </c>
      <c r="H891">
        <f>NVDA!C891</f>
        <v>-5.9612772881549722E-3</v>
      </c>
      <c r="I891">
        <f>PG!C891</f>
        <v>-7.2940201444015597E-4</v>
      </c>
      <c r="J891">
        <f>TM!C891</f>
        <v>-3.0245253209630805E-3</v>
      </c>
      <c r="K891">
        <f>VIG!C891</f>
        <v>-3.9544689267480785E-3</v>
      </c>
      <c r="L891">
        <f>VOO!C891</f>
        <v>1.181117881407084E-3</v>
      </c>
      <c r="M891">
        <f>WMT!C891</f>
        <v>-5.9777301209624602E-3</v>
      </c>
    </row>
    <row r="892" spans="1:13" x14ac:dyDescent="0.3">
      <c r="A892" s="1">
        <v>42205</v>
      </c>
      <c r="B892">
        <v>0</v>
      </c>
      <c r="C892">
        <f>CAT!C892</f>
        <v>-1.1003437891144116E-2</v>
      </c>
      <c r="D892">
        <f>DIA!C892</f>
        <v>8.2989617356571204E-4</v>
      </c>
      <c r="E892">
        <f>HD!C892</f>
        <v>-9.3032165411846644E-3</v>
      </c>
      <c r="F892">
        <f>MSFT!C892</f>
        <v>6.4142865997689532E-3</v>
      </c>
      <c r="G892">
        <f>NKE!C892</f>
        <v>2.9213221506496157E-3</v>
      </c>
      <c r="H892">
        <f>NVDA!C892</f>
        <v>-1.8607194644378062E-2</v>
      </c>
      <c r="I892">
        <f>PG!C892</f>
        <v>-6.083569556650651E-4</v>
      </c>
      <c r="J892">
        <f>TM!C892</f>
        <v>1.3288306519013411E-3</v>
      </c>
      <c r="K892">
        <f>VIG!C892</f>
        <v>9.9001642428095437E-4</v>
      </c>
      <c r="L892">
        <f>VOO!C892</f>
        <v>4.6163561229630047E-4</v>
      </c>
      <c r="M892">
        <f>WMT!C892</f>
        <v>-3.959368732158049E-3</v>
      </c>
    </row>
    <row r="893" spans="1:13" x14ac:dyDescent="0.3">
      <c r="A893" s="1">
        <v>42206</v>
      </c>
      <c r="B893">
        <v>0</v>
      </c>
      <c r="C893">
        <f>CAT!C893</f>
        <v>-3.6480338302453171E-4</v>
      </c>
      <c r="D893">
        <f>DIA!C893</f>
        <v>-9.5641803011469861E-3</v>
      </c>
      <c r="E893">
        <f>HD!C893</f>
        <v>3.9600082749515078E-3</v>
      </c>
      <c r="F893">
        <f>MSFT!C893</f>
        <v>7.6433712469604889E-3</v>
      </c>
      <c r="G893">
        <f>NKE!C893</f>
        <v>-1.2383335008513659E-3</v>
      </c>
      <c r="H893">
        <f>NVDA!C893</f>
        <v>4.5580503005522707E-3</v>
      </c>
      <c r="I893">
        <f>PG!C893</f>
        <v>-6.8366473603126907E-3</v>
      </c>
      <c r="J893">
        <f>TM!C893</f>
        <v>-7.2564696160509218E-3</v>
      </c>
      <c r="K893">
        <f>VIG!C893</f>
        <v>-8.0730245640836303E-3</v>
      </c>
      <c r="L893">
        <f>VOO!C893</f>
        <v>-3.9576390169066824E-3</v>
      </c>
      <c r="M893">
        <f>WMT!C893</f>
        <v>-4.9369383785771923E-3</v>
      </c>
    </row>
    <row r="894" spans="1:13" x14ac:dyDescent="0.3">
      <c r="A894" s="1">
        <v>42207</v>
      </c>
      <c r="B894">
        <v>0</v>
      </c>
      <c r="C894">
        <f>CAT!C894</f>
        <v>-3.0376254744610708E-2</v>
      </c>
      <c r="D894">
        <f>DIA!C894</f>
        <v>-3.7508983195762473E-3</v>
      </c>
      <c r="E894">
        <f>HD!C894</f>
        <v>9.0924298002027105E-3</v>
      </c>
      <c r="F894">
        <f>MSFT!C894</f>
        <v>-3.7496127309554039E-2</v>
      </c>
      <c r="G894">
        <f>NKE!C894</f>
        <v>9.688369457948166E-3</v>
      </c>
      <c r="H894">
        <f>NVDA!C894</f>
        <v>-1.9388400638881254E-2</v>
      </c>
      <c r="I894">
        <f>PG!C894</f>
        <v>-1.6948266298901222E-3</v>
      </c>
      <c r="J894">
        <f>TM!C894</f>
        <v>-4.2450124235327725E-3</v>
      </c>
      <c r="K894">
        <f>VIG!C894</f>
        <v>-2.2472473597807993E-3</v>
      </c>
      <c r="L894">
        <f>VOO!C894</f>
        <v>-1.9589377273447907E-3</v>
      </c>
      <c r="M894">
        <f>WMT!C894</f>
        <v>5.7575865438470961E-3</v>
      </c>
    </row>
    <row r="895" spans="1:13" x14ac:dyDescent="0.3">
      <c r="A895" s="1">
        <v>42208</v>
      </c>
      <c r="B895">
        <v>0</v>
      </c>
      <c r="C895">
        <f>CAT!C895</f>
        <v>-3.6776496771304068E-2</v>
      </c>
      <c r="D895">
        <f>DIA!C895</f>
        <v>-6.4140378331379857E-3</v>
      </c>
      <c r="E895">
        <f>HD!C895</f>
        <v>-2.701849181793906E-3</v>
      </c>
      <c r="F895">
        <f>MSFT!C895</f>
        <v>1.2438581658724265E-2</v>
      </c>
      <c r="G895">
        <f>NKE!C895</f>
        <v>-7.8918382200633978E-4</v>
      </c>
      <c r="H895">
        <f>NVDA!C895</f>
        <v>1.2288797288830816E-2</v>
      </c>
      <c r="I895">
        <f>PG!C895</f>
        <v>-1.6093681184027788E-3</v>
      </c>
      <c r="J895">
        <f>TM!C895</f>
        <v>-5.5382061840727713E-3</v>
      </c>
      <c r="K895">
        <f>VIG!C895</f>
        <v>-4.6354122574047999E-3</v>
      </c>
      <c r="L895">
        <f>VOO!C895</f>
        <v>-5.7443030394833429E-3</v>
      </c>
      <c r="M895">
        <f>WMT!C895</f>
        <v>-8.9242906211196068E-3</v>
      </c>
    </row>
    <row r="896" spans="1:13" x14ac:dyDescent="0.3">
      <c r="A896" s="1">
        <v>42209</v>
      </c>
      <c r="B896">
        <v>0</v>
      </c>
      <c r="C896">
        <f>CAT!C896</f>
        <v>-1.0197379731242105E-2</v>
      </c>
      <c r="D896">
        <f>DIA!C896</f>
        <v>-9.3003008321593285E-3</v>
      </c>
      <c r="E896">
        <f>HD!C896</f>
        <v>-8.7647523858220781E-3</v>
      </c>
      <c r="F896">
        <f>MSFT!C896</f>
        <v>-3.6936349546662331E-3</v>
      </c>
      <c r="G896">
        <f>NKE!C896</f>
        <v>-8.8991856359418465E-3</v>
      </c>
      <c r="H896">
        <f>NVDA!C896</f>
        <v>-1.1773669220569837E-2</v>
      </c>
      <c r="I896">
        <f>PG!C896</f>
        <v>-5.0935113570757754E-3</v>
      </c>
      <c r="J896">
        <f>TM!C896</f>
        <v>-5.2670068463249601E-3</v>
      </c>
      <c r="K896">
        <f>VIG!C896</f>
        <v>-7.6885232603193972E-3</v>
      </c>
      <c r="L896">
        <f>VOO!C896</f>
        <v>-1.0486256990284241E-2</v>
      </c>
      <c r="M896">
        <f>WMT!C896</f>
        <v>-1.2909058212120836E-2</v>
      </c>
    </row>
    <row r="897" spans="1:13" x14ac:dyDescent="0.3">
      <c r="A897" s="1">
        <v>42212</v>
      </c>
      <c r="B897">
        <v>0</v>
      </c>
      <c r="C897">
        <f>CAT!C897</f>
        <v>-1.0302685658190392E-2</v>
      </c>
      <c r="D897">
        <f>DIA!C897</f>
        <v>-7.376472042786646E-3</v>
      </c>
      <c r="E897">
        <f>HD!C897</f>
        <v>-4.5883510284722012E-3</v>
      </c>
      <c r="F897">
        <f>MSFT!C897</f>
        <v>-1.2926158517456295E-2</v>
      </c>
      <c r="G897">
        <f>NKE!C897</f>
        <v>-1.1213963070702115E-2</v>
      </c>
      <c r="H897">
        <f>NVDA!C897</f>
        <v>-5.6806831516626613E-3</v>
      </c>
      <c r="I897">
        <f>PG!C897</f>
        <v>-3.9937259044364693E-3</v>
      </c>
      <c r="J897">
        <f>TM!C897</f>
        <v>-5.7503019300693334E-3</v>
      </c>
      <c r="K897">
        <f>VIG!C897</f>
        <v>-5.328703209525925E-3</v>
      </c>
      <c r="L897">
        <f>VOO!C897</f>
        <v>-5.6804932181886147E-3</v>
      </c>
      <c r="M897">
        <f>WMT!C897</f>
        <v>-2.797932459269431E-3</v>
      </c>
    </row>
    <row r="898" spans="1:13" x14ac:dyDescent="0.3">
      <c r="A898" s="1">
        <v>42213</v>
      </c>
      <c r="B898">
        <v>0</v>
      </c>
      <c r="C898">
        <f>CAT!C898</f>
        <v>3.2138865538672311E-2</v>
      </c>
      <c r="D898">
        <f>DIA!C898</f>
        <v>1.0732064253097355E-2</v>
      </c>
      <c r="E898">
        <f>HD!C898</f>
        <v>1.5532670862996993E-2</v>
      </c>
      <c r="F898">
        <f>MSFT!C898</f>
        <v>-2.2044776013179648E-4</v>
      </c>
      <c r="G898">
        <f>NKE!C898</f>
        <v>1.545307593067633E-2</v>
      </c>
      <c r="H898">
        <f>NVDA!C898</f>
        <v>2.1517304307761855E-2</v>
      </c>
      <c r="I898">
        <f>PG!C898</f>
        <v>3.2461072525413171E-3</v>
      </c>
      <c r="J898">
        <f>TM!C898</f>
        <v>3.7935506196219509E-4</v>
      </c>
      <c r="K898">
        <f>VIG!C898</f>
        <v>1.1383829716448433E-2</v>
      </c>
      <c r="L898">
        <f>VOO!C898</f>
        <v>1.2058231431038034E-2</v>
      </c>
      <c r="M898">
        <f>WMT!C898</f>
        <v>1.0036613741686861E-2</v>
      </c>
    </row>
    <row r="899" spans="1:13" x14ac:dyDescent="0.3">
      <c r="A899" s="1">
        <v>42214</v>
      </c>
      <c r="B899">
        <v>0</v>
      </c>
      <c r="C899">
        <f>CAT!C899</f>
        <v>-5.8024674615769576E-3</v>
      </c>
      <c r="D899">
        <f>DIA!C899</f>
        <v>6.5091166742276543E-3</v>
      </c>
      <c r="E899">
        <f>HD!C899</f>
        <v>1.3234941308559907E-2</v>
      </c>
      <c r="F899">
        <f>MSFT!C899</f>
        <v>2.0736325540690864E-2</v>
      </c>
      <c r="G899">
        <f>NKE!C899</f>
        <v>1.2697799941468203E-2</v>
      </c>
      <c r="H899">
        <f>NVDA!C899</f>
        <v>1.2090791008251013E-2</v>
      </c>
      <c r="I899">
        <f>PG!C899</f>
        <v>4.8492817578199166E-3</v>
      </c>
      <c r="J899">
        <f>TM!C899</f>
        <v>5.5217681186777506E-3</v>
      </c>
      <c r="K899">
        <f>VIG!C899</f>
        <v>9.7622513052142978E-3</v>
      </c>
      <c r="L899">
        <f>VOO!C899</f>
        <v>7.0623769395877951E-3</v>
      </c>
      <c r="M899">
        <f>WMT!C899</f>
        <v>1.8015826329183721E-3</v>
      </c>
    </row>
    <row r="900" spans="1:13" x14ac:dyDescent="0.3">
      <c r="A900" s="1">
        <v>42215</v>
      </c>
      <c r="B900">
        <v>0</v>
      </c>
      <c r="C900">
        <f>CAT!C900</f>
        <v>1.3103772176766147E-2</v>
      </c>
      <c r="D900">
        <f>DIA!C900</f>
        <v>-2.2557287436188062E-4</v>
      </c>
      <c r="E900">
        <f>HD!C900</f>
        <v>7.7302063842946383E-4</v>
      </c>
      <c r="F900">
        <f>MSFT!C900</f>
        <v>1.2665230013537171E-2</v>
      </c>
      <c r="G900">
        <f>NKE!C900</f>
        <v>7.829425072400243E-4</v>
      </c>
      <c r="H900">
        <f>NVDA!C900</f>
        <v>2.5008267538596577E-3</v>
      </c>
      <c r="I900">
        <f>PG!C900</f>
        <v>-4.0889217188384848E-2</v>
      </c>
      <c r="J900">
        <f>TM!C900</f>
        <v>-2.2655925732956036E-3</v>
      </c>
      <c r="K900">
        <f>VIG!C900</f>
        <v>0</v>
      </c>
      <c r="L900">
        <f>VOO!C900</f>
        <v>1.5540784548168465E-4</v>
      </c>
      <c r="M900">
        <f>WMT!C900</f>
        <v>-9.6980667512001461E-4</v>
      </c>
    </row>
    <row r="901" spans="1:13" x14ac:dyDescent="0.3">
      <c r="A901" s="1">
        <v>42216</v>
      </c>
      <c r="B901">
        <v>1</v>
      </c>
      <c r="C901">
        <f>CAT!C901</f>
        <v>3.5673694396748099E-3</v>
      </c>
      <c r="D901">
        <f>DIA!C901</f>
        <v>-3.052308371666923E-3</v>
      </c>
      <c r="E901">
        <f>HD!C901</f>
        <v>4.8824617927685542E-3</v>
      </c>
      <c r="F901">
        <f>MSFT!C901</f>
        <v>-3.846861855213368E-3</v>
      </c>
      <c r="G901">
        <f>NKE!C901</f>
        <v>1.8242761082333104E-3</v>
      </c>
      <c r="H901">
        <f>NVDA!C901</f>
        <v>-3.5027461690400733E-3</v>
      </c>
      <c r="I901">
        <f>PG!C901</f>
        <v>-8.9557928001845043E-3</v>
      </c>
      <c r="J901">
        <f>TM!C901</f>
        <v>8.9567272499176433E-3</v>
      </c>
      <c r="K901">
        <f>VIG!C901</f>
        <v>-1.2462611924320995E-4</v>
      </c>
      <c r="L901">
        <f>VOO!C901</f>
        <v>-1.7089856429153808E-3</v>
      </c>
      <c r="M901">
        <f>WMT!C901</f>
        <v>-2.4975312727853836E-3</v>
      </c>
    </row>
    <row r="902" spans="1:13" x14ac:dyDescent="0.3">
      <c r="A902" s="1">
        <v>42219</v>
      </c>
      <c r="B902">
        <v>0</v>
      </c>
      <c r="C902">
        <f>CAT!C902</f>
        <v>-1.7576801119705467E-2</v>
      </c>
      <c r="D902">
        <f>DIA!C902</f>
        <v>-5.2771678258142409E-3</v>
      </c>
      <c r="E902">
        <f>HD!C902</f>
        <v>-1.1969571535770636E-3</v>
      </c>
      <c r="F902">
        <f>MSFT!C902</f>
        <v>2.352527732137536E-3</v>
      </c>
      <c r="G902">
        <f>NKE!C902</f>
        <v>-3.3907004533302743E-3</v>
      </c>
      <c r="H902">
        <f>NVDA!C902</f>
        <v>1.6899013908721318E-2</v>
      </c>
      <c r="I902">
        <f>PG!C902</f>
        <v>-3.9192652939312967E-3</v>
      </c>
      <c r="J902">
        <f>TM!C902</f>
        <v>-2.1002670075812124E-3</v>
      </c>
      <c r="K902">
        <f>VIG!C902</f>
        <v>-1.6205695113558343E-3</v>
      </c>
      <c r="L902">
        <f>VOO!C902</f>
        <v>-3.1144209295381588E-3</v>
      </c>
      <c r="M902">
        <f>WMT!C902</f>
        <v>2.7747037529047575E-3</v>
      </c>
    </row>
    <row r="903" spans="1:13" x14ac:dyDescent="0.3">
      <c r="A903" s="1">
        <v>42220</v>
      </c>
      <c r="B903">
        <v>0</v>
      </c>
      <c r="C903">
        <f>CAT!C903</f>
        <v>-8.5792875172270178E-3</v>
      </c>
      <c r="D903">
        <f>DIA!C903</f>
        <v>-2.449600789703943E-3</v>
      </c>
      <c r="E903">
        <f>HD!C903</f>
        <v>5.4604731693975979E-3</v>
      </c>
      <c r="F903">
        <f>MSFT!C903</f>
        <v>1.5474593949255053E-2</v>
      </c>
      <c r="G903">
        <f>NKE!C903</f>
        <v>8.1526376905778266E-3</v>
      </c>
      <c r="H903">
        <f>NVDA!C903</f>
        <v>3.935249556911013E-3</v>
      </c>
      <c r="I903">
        <f>PG!C903</f>
        <v>-6.4340769724190415E-3</v>
      </c>
      <c r="J903">
        <f>TM!C903</f>
        <v>-2.5321842867962293E-2</v>
      </c>
      <c r="K903">
        <f>VIG!C903</f>
        <v>-3.7424976792726941E-4</v>
      </c>
      <c r="L903">
        <f>VOO!C903</f>
        <v>-1.977485537694616E-3</v>
      </c>
      <c r="M903">
        <f>WMT!C903</f>
        <v>9.6907117546841818E-4</v>
      </c>
    </row>
    <row r="904" spans="1:13" x14ac:dyDescent="0.3">
      <c r="A904" s="1">
        <v>42221</v>
      </c>
      <c r="B904">
        <v>0</v>
      </c>
      <c r="C904">
        <f>CAT!C904</f>
        <v>3.6486143328288726E-3</v>
      </c>
      <c r="D904">
        <f>DIA!C904</f>
        <v>2.2791557191802171E-4</v>
      </c>
      <c r="E904">
        <f>HD!C904</f>
        <v>3.9907944716708454E-3</v>
      </c>
      <c r="F904">
        <f>MSFT!C904</f>
        <v>8.4118692007114574E-4</v>
      </c>
      <c r="G904">
        <f>NKE!C904</f>
        <v>8.4294445870449521E-3</v>
      </c>
      <c r="H904">
        <f>NVDA!C904</f>
        <v>1.0256235697433344E-2</v>
      </c>
      <c r="I904">
        <f>PG!C904</f>
        <v>-1.8460606709241663E-3</v>
      </c>
      <c r="J904">
        <f>TM!C904</f>
        <v>-1.1930704463907437E-2</v>
      </c>
      <c r="K904">
        <f>VIG!C904</f>
        <v>6.9650708044618646E-3</v>
      </c>
      <c r="L904">
        <f>VOO!C904</f>
        <v>3.4839667212653918E-3</v>
      </c>
      <c r="M904">
        <f>WMT!C904</f>
        <v>2.4094193120176296E-2</v>
      </c>
    </row>
    <row r="905" spans="1:13" x14ac:dyDescent="0.3">
      <c r="A905" s="1">
        <v>42222</v>
      </c>
      <c r="B905">
        <v>0</v>
      </c>
      <c r="C905">
        <f>CAT!C905</f>
        <v>7.5160708734824519E-3</v>
      </c>
      <c r="D905">
        <f>DIA!C905</f>
        <v>-6.5220123701070351E-3</v>
      </c>
      <c r="E905">
        <f>HD!C905</f>
        <v>-1.2278402294757365E-2</v>
      </c>
      <c r="F905">
        <f>MSFT!C905</f>
        <v>-2.0382873264123535E-2</v>
      </c>
      <c r="G905">
        <f>NKE!C905</f>
        <v>-1.4059724281371528E-2</v>
      </c>
      <c r="H905">
        <f>NVDA!C905</f>
        <v>-6.3368142449260582E-3</v>
      </c>
      <c r="I905">
        <f>PG!C905</f>
        <v>-3.9586433929376247E-4</v>
      </c>
      <c r="J905">
        <f>TM!C905</f>
        <v>3.8893793591467203E-3</v>
      </c>
      <c r="K905">
        <f>VIG!C905</f>
        <v>-8.8388759526402891E-3</v>
      </c>
      <c r="L905">
        <f>VOO!C905</f>
        <v>-7.6600560218707042E-3</v>
      </c>
      <c r="M905">
        <f>WMT!C905</f>
        <v>-9.8427738856613229E-3</v>
      </c>
    </row>
    <row r="906" spans="1:13" x14ac:dyDescent="0.3">
      <c r="A906" s="1">
        <v>42223</v>
      </c>
      <c r="B906">
        <v>0</v>
      </c>
      <c r="C906">
        <f>CAT!C906</f>
        <v>-2.1971789653622855E-3</v>
      </c>
      <c r="D906">
        <f>DIA!C906</f>
        <v>-2.1835231256002851E-3</v>
      </c>
      <c r="E906">
        <f>HD!C906</f>
        <v>3.1692468276856736E-3</v>
      </c>
      <c r="F906">
        <f>MSFT!C906</f>
        <v>2.5708047894536057E-3</v>
      </c>
      <c r="G906">
        <f>NKE!C906</f>
        <v>-5.3129415964347278E-3</v>
      </c>
      <c r="H906">
        <f>NVDA!C906</f>
        <v>0.11664171597019561</v>
      </c>
      <c r="I906">
        <f>PG!C906</f>
        <v>-3.4388883592269361E-3</v>
      </c>
      <c r="J906">
        <f>TM!C906</f>
        <v>8.811149164915974E-3</v>
      </c>
      <c r="K906">
        <f>VIG!C906</f>
        <v>-3.8843783598605298E-3</v>
      </c>
      <c r="L906">
        <f>VOO!C906</f>
        <v>-2.618541587165455E-3</v>
      </c>
      <c r="M906">
        <f>WMT!C906</f>
        <v>-2.1383952358527778E-2</v>
      </c>
    </row>
    <row r="907" spans="1:13" x14ac:dyDescent="0.3">
      <c r="A907" s="1">
        <v>42226</v>
      </c>
      <c r="B907">
        <v>0</v>
      </c>
      <c r="C907">
        <f>CAT!C907</f>
        <v>3.6460040298361369E-2</v>
      </c>
      <c r="D907">
        <f>DIA!C907</f>
        <v>1.3427571270458835E-2</v>
      </c>
      <c r="E907">
        <f>HD!C907</f>
        <v>5.7135082390886967E-3</v>
      </c>
      <c r="F907">
        <f>MSFT!C907</f>
        <v>1.2543702087368323E-2</v>
      </c>
      <c r="G907">
        <f>NKE!C907</f>
        <v>7.3955911121182894E-3</v>
      </c>
      <c r="H907">
        <f>NVDA!C907</f>
        <v>3.4220448518605347E-2</v>
      </c>
      <c r="I907">
        <f>PG!C907</f>
        <v>1.1853109239995963E-2</v>
      </c>
      <c r="J907">
        <f>TM!C907</f>
        <v>8.734384240111713E-3</v>
      </c>
      <c r="K907">
        <f>VIG!C907</f>
        <v>9.7442732550696177E-3</v>
      </c>
      <c r="L907">
        <f>VOO!C907</f>
        <v>1.2611938325764035E-2</v>
      </c>
      <c r="M907">
        <f>WMT!C907</f>
        <v>3.2230891967802008E-3</v>
      </c>
    </row>
    <row r="908" spans="1:13" x14ac:dyDescent="0.3">
      <c r="A908" s="1">
        <v>42227</v>
      </c>
      <c r="B908">
        <v>0</v>
      </c>
      <c r="C908">
        <f>CAT!C908</f>
        <v>-2.6803099131510792E-2</v>
      </c>
      <c r="D908">
        <f>DIA!C908</f>
        <v>-1.1875512937876649E-2</v>
      </c>
      <c r="E908">
        <f>HD!C908</f>
        <v>7.6523245963604691E-4</v>
      </c>
      <c r="F908">
        <f>MSFT!C908</f>
        <v>-1.9629225518271561E-2</v>
      </c>
      <c r="G908">
        <f>NKE!C908</f>
        <v>-7.832285750673235E-3</v>
      </c>
      <c r="H908">
        <f>NVDA!C908</f>
        <v>-5.0591253405164295E-3</v>
      </c>
      <c r="I908">
        <f>PG!C908</f>
        <v>-2.0969308904812841E-3</v>
      </c>
      <c r="J908">
        <f>TM!C908</f>
        <v>-1.5994123814820998E-2</v>
      </c>
      <c r="K908">
        <f>VIG!C908</f>
        <v>-7.9879259050067812E-3</v>
      </c>
      <c r="L908">
        <f>VOO!C908</f>
        <v>-9.2091165577338711E-3</v>
      </c>
      <c r="M908">
        <f>WMT!C908</f>
        <v>6.2758963021562501E-3</v>
      </c>
    </row>
    <row r="909" spans="1:13" x14ac:dyDescent="0.3">
      <c r="A909" s="1">
        <v>42228</v>
      </c>
      <c r="B909">
        <v>0</v>
      </c>
      <c r="C909">
        <f>CAT!C909</f>
        <v>1.121309585754148E-2</v>
      </c>
      <c r="D909">
        <f>DIA!C909</f>
        <v>5.7370390818555449E-4</v>
      </c>
      <c r="E909">
        <f>HD!C909</f>
        <v>0</v>
      </c>
      <c r="F909">
        <f>MSFT!C909</f>
        <v>7.0855234309032877E-3</v>
      </c>
      <c r="G909">
        <f>NKE!C909</f>
        <v>-1.2306784877010814E-2</v>
      </c>
      <c r="H909">
        <f>NVDA!C909</f>
        <v>2.5326752362056938E-3</v>
      </c>
      <c r="I909">
        <f>PG!C909</f>
        <v>2.2280634851472077E-3</v>
      </c>
      <c r="J909">
        <f>TM!C909</f>
        <v>-1.2401144176775984E-2</v>
      </c>
      <c r="K909">
        <f>VIG!C909</f>
        <v>1.2504592286926187E-4</v>
      </c>
      <c r="L909">
        <f>VOO!C909</f>
        <v>8.8826727380474113E-4</v>
      </c>
      <c r="M909">
        <f>WMT!C909</f>
        <v>8.9957512053772219E-3</v>
      </c>
    </row>
    <row r="910" spans="1:13" x14ac:dyDescent="0.3">
      <c r="A910" s="1">
        <v>42229</v>
      </c>
      <c r="B910">
        <v>0</v>
      </c>
      <c r="C910">
        <f>CAT!C910</f>
        <v>-1.4807483406557232E-2</v>
      </c>
      <c r="D910">
        <f>DIA!C910</f>
        <v>5.7396292786175533E-4</v>
      </c>
      <c r="E910">
        <f>HD!C910</f>
        <v>1.1237375921445641E-2</v>
      </c>
      <c r="F910">
        <f>MSFT!C910</f>
        <v>-2.1396183448128971E-4</v>
      </c>
      <c r="G910">
        <f>NKE!C910</f>
        <v>4.7647792298627376E-3</v>
      </c>
      <c r="H910">
        <f>NVDA!C910</f>
        <v>-8.467432504606737E-3</v>
      </c>
      <c r="I910">
        <f>PG!C910</f>
        <v>-8.0174223910835507E-3</v>
      </c>
      <c r="J910">
        <f>TM!C910</f>
        <v>2.8994863487297518E-3</v>
      </c>
      <c r="K910">
        <f>VIG!C910</f>
        <v>-1.1283836447549213E-3</v>
      </c>
      <c r="L910">
        <f>VOO!C910</f>
        <v>-1.0971383769835651E-3</v>
      </c>
      <c r="M910">
        <f>WMT!C910</f>
        <v>-6.4965345047688691E-3</v>
      </c>
    </row>
    <row r="911" spans="1:13" x14ac:dyDescent="0.3">
      <c r="A911" s="1">
        <v>42230</v>
      </c>
      <c r="B911">
        <v>0</v>
      </c>
      <c r="C911">
        <f>CAT!C911</f>
        <v>9.3439941101816863E-3</v>
      </c>
      <c r="D911">
        <f>DIA!C911</f>
        <v>3.3795219705654656E-3</v>
      </c>
      <c r="E911">
        <f>HD!C911</f>
        <v>6.1147972174355738E-3</v>
      </c>
      <c r="F911">
        <f>MSFT!C911</f>
        <v>5.76124267990092E-3</v>
      </c>
      <c r="G911">
        <f>NKE!C911</f>
        <v>6.6679135531809769E-3</v>
      </c>
      <c r="H911">
        <f>NVDA!C911</f>
        <v>8.4999441560060479E-4</v>
      </c>
      <c r="I911">
        <f>PG!C911</f>
        <v>-2.1140073255219495E-3</v>
      </c>
      <c r="J911">
        <f>TM!C911</f>
        <v>3.1252508602335307E-3</v>
      </c>
      <c r="K911">
        <f>VIG!C911</f>
        <v>3.8813505443001921E-3</v>
      </c>
      <c r="L911">
        <f>VOO!C911</f>
        <v>3.8609959230624835E-3</v>
      </c>
      <c r="M911">
        <f>WMT!C911</f>
        <v>3.7371679551071475E-3</v>
      </c>
    </row>
    <row r="912" spans="1:13" x14ac:dyDescent="0.3">
      <c r="A912" s="1">
        <v>42233</v>
      </c>
      <c r="B912">
        <v>0</v>
      </c>
      <c r="C912">
        <f>CAT!C912</f>
        <v>6.367780574162335E-4</v>
      </c>
      <c r="D912">
        <f>DIA!C912</f>
        <v>4.5630962513889123E-3</v>
      </c>
      <c r="E912">
        <f>HD!C912</f>
        <v>-4.1779505282040982E-4</v>
      </c>
      <c r="F912">
        <f>MSFT!C912</f>
        <v>6.7852199424491399E-3</v>
      </c>
      <c r="G912">
        <f>NKE!C912</f>
        <v>5.4068140661586951E-3</v>
      </c>
      <c r="H912">
        <f>NVDA!C912</f>
        <v>-6.3923309961922328E-3</v>
      </c>
      <c r="I912">
        <f>PG!C912</f>
        <v>-1.1905437402355318E-3</v>
      </c>
      <c r="J912">
        <f>TM!C912</f>
        <v>-2.4994350819391091E-3</v>
      </c>
      <c r="K912">
        <f>VIG!C912</f>
        <v>4.7369037669890094E-3</v>
      </c>
      <c r="L912">
        <f>VOO!C912</f>
        <v>5.5569917378502226E-3</v>
      </c>
      <c r="M912">
        <f>WMT!C912</f>
        <v>-6.5146684159537423E-3</v>
      </c>
    </row>
    <row r="913" spans="1:13" x14ac:dyDescent="0.3">
      <c r="A913" s="1">
        <v>42234</v>
      </c>
      <c r="B913">
        <v>0</v>
      </c>
      <c r="C913">
        <f>CAT!C913</f>
        <v>3.5587694218997871E-3</v>
      </c>
      <c r="D913">
        <f>DIA!C913</f>
        <v>-2.107518910481207E-3</v>
      </c>
      <c r="E913">
        <f>HD!C913</f>
        <v>2.5568415829080138E-2</v>
      </c>
      <c r="F913">
        <f>MSFT!C913</f>
        <v>5.5155087936888609E-3</v>
      </c>
      <c r="G913">
        <f>NKE!C913</f>
        <v>-1.3925722522630487E-3</v>
      </c>
      <c r="H913">
        <f>NVDA!C913</f>
        <v>-9.1437175683306889E-3</v>
      </c>
      <c r="I913">
        <f>PG!C913</f>
        <v>-5.3102388881894188E-3</v>
      </c>
      <c r="J913">
        <f>TM!C913</f>
        <v>0</v>
      </c>
      <c r="K913">
        <f>VIG!C913</f>
        <v>-1.867136476092485E-3</v>
      </c>
      <c r="L913">
        <f>VOO!C913</f>
        <v>-3.0601739682930246E-3</v>
      </c>
      <c r="M913">
        <f>WMT!C913</f>
        <v>-3.4376310066887454E-2</v>
      </c>
    </row>
    <row r="914" spans="1:13" x14ac:dyDescent="0.3">
      <c r="A914" s="1">
        <v>42235</v>
      </c>
      <c r="B914">
        <v>0</v>
      </c>
      <c r="C914">
        <f>CAT!C914</f>
        <v>-1.8050815868622797E-2</v>
      </c>
      <c r="D914">
        <f>DIA!C914</f>
        <v>-9.1102433115917182E-3</v>
      </c>
      <c r="E914">
        <f>HD!C914</f>
        <v>-3.2561981621269414E-4</v>
      </c>
      <c r="F914">
        <f>MSFT!C914</f>
        <v>-1.4060797270217718E-2</v>
      </c>
      <c r="G914">
        <f>NKE!C914</f>
        <v>1.218609051484228E-3</v>
      </c>
      <c r="H914">
        <f>NVDA!C914</f>
        <v>-3.9071768383401257E-3</v>
      </c>
      <c r="I914">
        <f>PG!C914</f>
        <v>-1.353435962171279E-2</v>
      </c>
      <c r="J914">
        <f>TM!C914</f>
        <v>-1.4414772353484937E-2</v>
      </c>
      <c r="K914">
        <f>VIG!C914</f>
        <v>-8.0062287321659015E-3</v>
      </c>
      <c r="L914">
        <f>VOO!C914</f>
        <v>-7.9275826914870229E-3</v>
      </c>
      <c r="M914">
        <f>WMT!C914</f>
        <v>-1.3183987224750515E-2</v>
      </c>
    </row>
    <row r="915" spans="1:13" x14ac:dyDescent="0.3">
      <c r="A915" s="1">
        <v>42236</v>
      </c>
      <c r="B915">
        <v>0</v>
      </c>
      <c r="C915">
        <f>CAT!C915</f>
        <v>-1.3002317623634661E-2</v>
      </c>
      <c r="D915">
        <f>DIA!C915</f>
        <v>-2.0468241871423685E-2</v>
      </c>
      <c r="E915">
        <f>HD!C915</f>
        <v>-1.824980669166584E-2</v>
      </c>
      <c r="F915">
        <f>MSFT!C915</f>
        <v>-2.0592235292877046E-2</v>
      </c>
      <c r="G915">
        <f>NKE!C915</f>
        <v>-2.3410310166007097E-2</v>
      </c>
      <c r="H915">
        <f>NVDA!C915</f>
        <v>-3.6770365251695143E-2</v>
      </c>
      <c r="I915">
        <f>PG!C915</f>
        <v>-2.8371446765420548E-3</v>
      </c>
      <c r="J915">
        <f>TM!C915</f>
        <v>-2.8488358816646877E-2</v>
      </c>
      <c r="K915">
        <f>VIG!C915</f>
        <v>-1.5186176057445709E-2</v>
      </c>
      <c r="L915">
        <f>VOO!C915</f>
        <v>-2.1220346270916356E-2</v>
      </c>
      <c r="M915">
        <f>WMT!C915</f>
        <v>-2.0434345416490466E-3</v>
      </c>
    </row>
    <row r="916" spans="1:13" x14ac:dyDescent="0.3">
      <c r="A916" s="1">
        <v>42237</v>
      </c>
      <c r="B916">
        <v>0</v>
      </c>
      <c r="C916">
        <f>CAT!C916</f>
        <v>-1.8625230610461199E-2</v>
      </c>
      <c r="D916">
        <f>DIA!C916</f>
        <v>-3.1491814149704027E-2</v>
      </c>
      <c r="E916">
        <f>HD!C916</f>
        <v>-3.7012880449970573E-2</v>
      </c>
      <c r="F916">
        <f>MSFT!C916</f>
        <v>-5.8395986855485658E-2</v>
      </c>
      <c r="G916">
        <f>NKE!C916</f>
        <v>-4.9560656855589733E-2</v>
      </c>
      <c r="H916">
        <f>NVDA!C916</f>
        <v>-3.1632315082998172E-2</v>
      </c>
      <c r="I916">
        <f>PG!C916</f>
        <v>-2.8406865869984973E-2</v>
      </c>
      <c r="J916">
        <f>TM!C916</f>
        <v>-2.8567312892729846E-2</v>
      </c>
      <c r="K916">
        <f>VIG!C916</f>
        <v>-2.9373896370293435E-2</v>
      </c>
      <c r="L916">
        <f>VOO!C916</f>
        <v>-3.2230162762354672E-2</v>
      </c>
      <c r="M916">
        <f>WMT!C916</f>
        <v>-2.8008030910325853E-2</v>
      </c>
    </row>
    <row r="917" spans="1:13" x14ac:dyDescent="0.3">
      <c r="A917" s="1">
        <v>42240</v>
      </c>
      <c r="B917">
        <v>0</v>
      </c>
      <c r="C917">
        <f>CAT!C917</f>
        <v>-2.949762108554722E-2</v>
      </c>
      <c r="D917">
        <f>DIA!C917</f>
        <v>-3.7366549718298114E-2</v>
      </c>
      <c r="E917">
        <f>HD!C917</f>
        <v>-3.1659828501423418E-2</v>
      </c>
      <c r="F917">
        <f>MSFT!C917</f>
        <v>-3.280551546552387E-2</v>
      </c>
      <c r="G917">
        <f>NKE!C917</f>
        <v>-2.8473056325406521E-2</v>
      </c>
      <c r="H917">
        <f>NVDA!C917</f>
        <v>-3.6039910645975143E-2</v>
      </c>
      <c r="I917">
        <f>PG!C917</f>
        <v>-3.8307718845463024E-2</v>
      </c>
      <c r="J917">
        <f>TM!C917</f>
        <v>-4.7564694169832784E-2</v>
      </c>
      <c r="K917">
        <f>VIG!C917</f>
        <v>-4.402809020274006E-2</v>
      </c>
      <c r="L917">
        <f>VOO!C917</f>
        <v>-4.1618911723073672E-2</v>
      </c>
      <c r="M917">
        <f>WMT!C917</f>
        <v>-3.9701855621388761E-2</v>
      </c>
    </row>
    <row r="918" spans="1:13" x14ac:dyDescent="0.3">
      <c r="A918" s="1">
        <v>42241</v>
      </c>
      <c r="B918">
        <v>0</v>
      </c>
      <c r="C918">
        <f>CAT!C918</f>
        <v>-1.0491402229003771E-2</v>
      </c>
      <c r="D918">
        <f>DIA!C918</f>
        <v>-1.2004936325418811E-2</v>
      </c>
      <c r="E918">
        <f>HD!C918</f>
        <v>-1.4048802440752232E-2</v>
      </c>
      <c r="F918">
        <f>MSFT!C918</f>
        <v>-2.9460321426897956E-2</v>
      </c>
      <c r="G918">
        <f>NKE!C918</f>
        <v>-3.2788841107952377E-3</v>
      </c>
      <c r="H918">
        <f>NVDA!C918</f>
        <v>-2.0981431339136474E-2</v>
      </c>
      <c r="I918">
        <f>PG!C918</f>
        <v>-1.0468411246072304E-2</v>
      </c>
      <c r="J918">
        <f>TM!C918</f>
        <v>-1.3221166099324339E-3</v>
      </c>
      <c r="K918">
        <f>VIG!C918</f>
        <v>-7.7146800055327433E-3</v>
      </c>
      <c r="L918">
        <f>VOO!C918</f>
        <v>-1.222447140620613E-2</v>
      </c>
      <c r="M918">
        <f>WMT!C918</f>
        <v>-1.3380707542611676E-2</v>
      </c>
    </row>
    <row r="919" spans="1:13" x14ac:dyDescent="0.3">
      <c r="A919" s="1">
        <v>42242</v>
      </c>
      <c r="B919">
        <v>0</v>
      </c>
      <c r="C919">
        <f>CAT!C919</f>
        <v>2.480761353947104E-2</v>
      </c>
      <c r="D919">
        <f>DIA!C919</f>
        <v>3.8670178256250361E-2</v>
      </c>
      <c r="E919">
        <f>HD!C919</f>
        <v>4.3726586909692139E-2</v>
      </c>
      <c r="F919">
        <f>MSFT!C919</f>
        <v>5.3872263222360363E-2</v>
      </c>
      <c r="G919">
        <f>NKE!C919</f>
        <v>4.9282344541100948E-2</v>
      </c>
      <c r="H919">
        <f>NVDA!C919</f>
        <v>7.2733077988981404E-2</v>
      </c>
      <c r="I919">
        <f>PG!C919</f>
        <v>3.5605120803728955E-2</v>
      </c>
      <c r="J919">
        <f>TM!C919</f>
        <v>3.8670993330494348E-2</v>
      </c>
      <c r="K919">
        <f>VIG!C919</f>
        <v>3.3721902436427011E-2</v>
      </c>
      <c r="L919">
        <f>VOO!C919</f>
        <v>3.8929344914712102E-2</v>
      </c>
      <c r="M919">
        <f>WMT!C919</f>
        <v>2.7047624059515364E-2</v>
      </c>
    </row>
    <row r="920" spans="1:13" x14ac:dyDescent="0.3">
      <c r="A920" s="1">
        <v>42243</v>
      </c>
      <c r="B920">
        <v>0</v>
      </c>
      <c r="C920">
        <f>CAT!C920</f>
        <v>2.3942797858979372E-2</v>
      </c>
      <c r="D920">
        <f>DIA!C920</f>
        <v>2.3032600863822191E-2</v>
      </c>
      <c r="E920">
        <f>HD!C920</f>
        <v>1.4812494087995644E-2</v>
      </c>
      <c r="F920">
        <f>MSFT!C920</f>
        <v>2.7481060109153684E-2</v>
      </c>
      <c r="G920">
        <f>NKE!C920</f>
        <v>3.4875826460046951E-2</v>
      </c>
      <c r="H920">
        <f>NVDA!C920</f>
        <v>3.6908261573556686E-2</v>
      </c>
      <c r="I920">
        <f>PG!C920</f>
        <v>8.1474489317825034E-3</v>
      </c>
      <c r="J920">
        <f>TM!C920</f>
        <v>1.4574096349788622E-2</v>
      </c>
      <c r="K920">
        <f>VIG!C920</f>
        <v>1.8939623252835953E-2</v>
      </c>
      <c r="L920">
        <f>VOO!C920</f>
        <v>2.4150716055098338E-2</v>
      </c>
      <c r="M920">
        <f>WMT!C920</f>
        <v>1.9097396973021697E-2</v>
      </c>
    </row>
    <row r="921" spans="1:13" x14ac:dyDescent="0.3">
      <c r="A921" s="1">
        <v>42244</v>
      </c>
      <c r="B921">
        <v>0</v>
      </c>
      <c r="C921">
        <f>CAT!C921</f>
        <v>3.8254464890738224E-3</v>
      </c>
      <c r="D921">
        <f>DIA!C921</f>
        <v>-7.2095306237101025E-4</v>
      </c>
      <c r="E921">
        <f>HD!C921</f>
        <v>-1.1906202239345203E-3</v>
      </c>
      <c r="F921">
        <f>MSFT!C921</f>
        <v>6.8331537053691234E-4</v>
      </c>
      <c r="G921">
        <f>NKE!C921</f>
        <v>-1.0662975642101353E-3</v>
      </c>
      <c r="H921">
        <f>NVDA!C921</f>
        <v>4.4091305617006233E-3</v>
      </c>
      <c r="I921">
        <f>PG!C921</f>
        <v>-3.7844910028084159E-3</v>
      </c>
      <c r="J921">
        <f>TM!C921</f>
        <v>9.9859499073013461E-3</v>
      </c>
      <c r="K921">
        <f>VIG!C921</f>
        <v>-1.0503735080978278E-3</v>
      </c>
      <c r="L921">
        <f>VOO!C921</f>
        <v>0</v>
      </c>
      <c r="M921">
        <f>WMT!C921</f>
        <v>-1.7402179419761288E-2</v>
      </c>
    </row>
    <row r="922" spans="1:13" x14ac:dyDescent="0.3">
      <c r="A922" s="1">
        <v>42247</v>
      </c>
      <c r="B922">
        <v>1</v>
      </c>
      <c r="C922">
        <f>CAT!C922</f>
        <v>6.4311608406304567E-3</v>
      </c>
      <c r="D922">
        <f>DIA!C922</f>
        <v>-6.9380966832523405E-3</v>
      </c>
      <c r="E922">
        <f>HD!C922</f>
        <v>-9.0606743007826656E-3</v>
      </c>
      <c r="F922">
        <f>MSFT!C922</f>
        <v>-9.3771304217321917E-3</v>
      </c>
      <c r="G922">
        <f>NKE!C922</f>
        <v>-6.6888677668880871E-3</v>
      </c>
      <c r="H922">
        <f>NVDA!C922</f>
        <v>-1.1059675254994815E-2</v>
      </c>
      <c r="I922">
        <f>PG!C922</f>
        <v>-7.6122708950524471E-3</v>
      </c>
      <c r="J922">
        <f>TM!C922</f>
        <v>-1.998814438367703E-2</v>
      </c>
      <c r="K922">
        <f>VIG!C922</f>
        <v>-7.5140897125804719E-3</v>
      </c>
      <c r="L922">
        <f>VOO!C922</f>
        <v>-8.8501422576013362E-3</v>
      </c>
      <c r="M922">
        <f>WMT!C922</f>
        <v>-3.2389633135072025E-3</v>
      </c>
    </row>
    <row r="923" spans="1:13" x14ac:dyDescent="0.3">
      <c r="A923" s="1">
        <v>42248</v>
      </c>
      <c r="B923">
        <v>0</v>
      </c>
      <c r="C923">
        <f>CAT!C923</f>
        <v>-2.0352376461633497E-2</v>
      </c>
      <c r="D923">
        <f>DIA!C923</f>
        <v>-2.8991231431720093E-2</v>
      </c>
      <c r="E923">
        <f>HD!C923</f>
        <v>-2.4461687054946342E-2</v>
      </c>
      <c r="F923">
        <f>MSFT!C923</f>
        <v>-3.9845761719502097E-2</v>
      </c>
      <c r="G923">
        <f>NKE!C923</f>
        <v>-2.8316701238305601E-2</v>
      </c>
      <c r="H923">
        <f>NVDA!C923</f>
        <v>-4.1786382341359216E-2</v>
      </c>
      <c r="I923">
        <f>PG!C923</f>
        <v>-2.5364994279344449E-2</v>
      </c>
      <c r="J923">
        <f>TM!C923</f>
        <v>-3.4723327518941659E-2</v>
      </c>
      <c r="K923">
        <f>VIG!C923</f>
        <v>-2.6006913954015384E-2</v>
      </c>
      <c r="L923">
        <f>VOO!C923</f>
        <v>-3.1010225979602596E-2</v>
      </c>
      <c r="M923">
        <f>WMT!C923</f>
        <v>-1.4158120871175902E-2</v>
      </c>
    </row>
    <row r="924" spans="1:13" x14ac:dyDescent="0.3">
      <c r="A924" s="1">
        <v>42249</v>
      </c>
      <c r="B924">
        <v>0</v>
      </c>
      <c r="C924">
        <f>CAT!C924</f>
        <v>1.5894378304053366E-2</v>
      </c>
      <c r="D924">
        <f>DIA!C924</f>
        <v>1.8523558610772369E-2</v>
      </c>
      <c r="E924">
        <f>HD!C924</f>
        <v>2.9712309943348551E-2</v>
      </c>
      <c r="F924">
        <f>MSFT!C924</f>
        <v>3.6162533195583275E-2</v>
      </c>
      <c r="G924">
        <f>NKE!C924</f>
        <v>1.8876278758037695E-2</v>
      </c>
      <c r="H924">
        <f>NVDA!C924</f>
        <v>2.9702904086101333E-2</v>
      </c>
      <c r="I924">
        <f>PG!C924</f>
        <v>1.312143460015542E-2</v>
      </c>
      <c r="J924">
        <f>TM!C924</f>
        <v>2.8282653761093304E-2</v>
      </c>
      <c r="K924">
        <f>VIG!C924</f>
        <v>1.6166389764866743E-2</v>
      </c>
      <c r="L924">
        <f>VOO!C924</f>
        <v>1.9961485468967893E-2</v>
      </c>
      <c r="M924">
        <f>WMT!C924</f>
        <v>9.6678380847717935E-3</v>
      </c>
    </row>
    <row r="925" spans="1:13" x14ac:dyDescent="0.3">
      <c r="A925" s="1">
        <v>42250</v>
      </c>
      <c r="B925">
        <v>0</v>
      </c>
      <c r="C925">
        <f>CAT!C925</f>
        <v>-2.1920632317062889E-2</v>
      </c>
      <c r="D925">
        <f>DIA!C925</f>
        <v>1.2842937865121607E-3</v>
      </c>
      <c r="E925">
        <f>HD!C925</f>
        <v>1.0298355175603362E-3</v>
      </c>
      <c r="F925">
        <f>MSFT!C925</f>
        <v>3.223629086871108E-3</v>
      </c>
      <c r="G925">
        <f>NKE!C925</f>
        <v>6.4256183083493523E-3</v>
      </c>
      <c r="H925">
        <f>NVDA!C925</f>
        <v>2.6981092381771071E-3</v>
      </c>
      <c r="I925">
        <f>PG!C925</f>
        <v>1.7171584085435225E-3</v>
      </c>
      <c r="J925">
        <f>TM!C925</f>
        <v>1.6777302334963298E-2</v>
      </c>
      <c r="K925">
        <f>VIG!C925</f>
        <v>2.6691338968360375E-3</v>
      </c>
      <c r="L925">
        <f>VOO!C925</f>
        <v>8.3711127974834447E-4</v>
      </c>
      <c r="M925">
        <f>WMT!C925</f>
        <v>6.4963952423604306E-3</v>
      </c>
    </row>
    <row r="926" spans="1:13" x14ac:dyDescent="0.3">
      <c r="A926" s="1">
        <v>42251</v>
      </c>
      <c r="B926">
        <v>0</v>
      </c>
      <c r="C926">
        <f>CAT!C926</f>
        <v>-1.8299403254824171E-2</v>
      </c>
      <c r="D926">
        <f>DIA!C926</f>
        <v>-1.6634126478807097E-2</v>
      </c>
      <c r="E926">
        <f>HD!C926</f>
        <v>-1.8873404307620627E-2</v>
      </c>
      <c r="F926">
        <f>MSFT!C926</f>
        <v>-2.0671713043898698E-2</v>
      </c>
      <c r="G926">
        <f>NKE!C926</f>
        <v>-1.0519617886616629E-2</v>
      </c>
      <c r="H926">
        <f>NVDA!C926</f>
        <v>-2.3626830730142951E-2</v>
      </c>
      <c r="I926">
        <f>PG!C926</f>
        <v>-1.6872499194973904E-2</v>
      </c>
      <c r="J926">
        <f>TM!C926</f>
        <v>-2.6345069848759686E-2</v>
      </c>
      <c r="K926">
        <f>VIG!C926</f>
        <v>-1.4769354798026102E-2</v>
      </c>
      <c r="L926">
        <f>VOO!C926</f>
        <v>-1.5629002745569099E-2</v>
      </c>
      <c r="M926">
        <f>WMT!C926</f>
        <v>-1.5068062470627077E-2</v>
      </c>
    </row>
    <row r="927" spans="1:13" x14ac:dyDescent="0.3">
      <c r="A927" s="1">
        <v>42255</v>
      </c>
      <c r="B927">
        <v>0</v>
      </c>
      <c r="C927">
        <f>CAT!C927</f>
        <v>1.6282591179624138E-2</v>
      </c>
      <c r="D927">
        <f>DIA!C927</f>
        <v>2.4181623487051791E-2</v>
      </c>
      <c r="E927">
        <f>HD!C927</f>
        <v>1.7414398119378494E-2</v>
      </c>
      <c r="F927">
        <f>MSFT!C927</f>
        <v>2.9597293510733837E-2</v>
      </c>
      <c r="G927">
        <f>NKE!C927</f>
        <v>1.8605893493995249E-2</v>
      </c>
      <c r="H927">
        <f>NVDA!C927</f>
        <v>4.1869830146547111E-2</v>
      </c>
      <c r="I927">
        <f>PG!C927</f>
        <v>1.7587424934603482E-2</v>
      </c>
      <c r="J927">
        <f>TM!C927</f>
        <v>3.9880778516623909E-2</v>
      </c>
      <c r="K927">
        <f>VIG!C927</f>
        <v>2.3659228989063589E-2</v>
      </c>
      <c r="L927">
        <f>VOO!C927</f>
        <v>2.528846026919979E-2</v>
      </c>
      <c r="M927">
        <f>WMT!C927</f>
        <v>3.8232960867383058E-2</v>
      </c>
    </row>
    <row r="928" spans="1:13" x14ac:dyDescent="0.3">
      <c r="A928" s="1">
        <v>42256</v>
      </c>
      <c r="B928">
        <v>0</v>
      </c>
      <c r="C928">
        <f>CAT!C928</f>
        <v>-1.8199390206059596E-2</v>
      </c>
      <c r="D928">
        <f>DIA!C928</f>
        <v>-1.4598853486439429E-2</v>
      </c>
      <c r="E928">
        <f>HD!C928</f>
        <v>-2.1354965295250633E-2</v>
      </c>
      <c r="F928">
        <f>MSFT!C928</f>
        <v>-1.885965241768427E-2</v>
      </c>
      <c r="G928">
        <f>NKE!C928</f>
        <v>-1.7057442230253208E-2</v>
      </c>
      <c r="H928">
        <f>NVDA!C928</f>
        <v>-2.0040899066077752E-2</v>
      </c>
      <c r="I928">
        <f>PG!C928</f>
        <v>-2.1667773873139829E-2</v>
      </c>
      <c r="J928">
        <f>TM!C928</f>
        <v>-5.1268914812036348E-3</v>
      </c>
      <c r="K928">
        <f>VIG!C928</f>
        <v>-1.3833392727401049E-2</v>
      </c>
      <c r="L928">
        <f>VOO!C928</f>
        <v>-1.3571645220800264E-2</v>
      </c>
      <c r="M928">
        <f>WMT!C928</f>
        <v>-1.9164123664418314E-2</v>
      </c>
    </row>
    <row r="929" spans="1:13" x14ac:dyDescent="0.3">
      <c r="A929" s="1">
        <v>42257</v>
      </c>
      <c r="B929">
        <v>0</v>
      </c>
      <c r="C929">
        <f>CAT!C929</f>
        <v>-7.4290305911679164E-3</v>
      </c>
      <c r="D929">
        <f>DIA!C929</f>
        <v>5.3387723973524126E-3</v>
      </c>
      <c r="E929">
        <f>HD!C929</f>
        <v>4.5520468284040091E-3</v>
      </c>
      <c r="F929">
        <f>MSFT!C929</f>
        <v>5.0947735810866245E-3</v>
      </c>
      <c r="G929">
        <f>NKE!C929</f>
        <v>4.7222382710431767E-3</v>
      </c>
      <c r="H929">
        <f>NVDA!C929</f>
        <v>1.5621845649717388E-2</v>
      </c>
      <c r="I929">
        <f>PG!C929</f>
        <v>-2.3391875475347332E-3</v>
      </c>
      <c r="J929">
        <f>TM!C929</f>
        <v>-2.2469019812540066E-2</v>
      </c>
      <c r="K929">
        <f>VIG!C929</f>
        <v>9.3696525040461371E-4</v>
      </c>
      <c r="L929">
        <f>VOO!C929</f>
        <v>5.5842251386032573E-3</v>
      </c>
      <c r="M929">
        <f>WMT!C929</f>
        <v>-1.5475261286867227E-2</v>
      </c>
    </row>
    <row r="930" spans="1:13" x14ac:dyDescent="0.3">
      <c r="A930" s="1">
        <v>42258</v>
      </c>
      <c r="B930">
        <v>0</v>
      </c>
      <c r="C930">
        <f>CAT!C930</f>
        <v>2.8956131604110243E-3</v>
      </c>
      <c r="D930">
        <f>DIA!C930</f>
        <v>6.101588639549258E-3</v>
      </c>
      <c r="E930">
        <f>HD!C930</f>
        <v>8.2634192406006515E-3</v>
      </c>
      <c r="F930">
        <f>MSFT!C930</f>
        <v>4.3795631321570079E-3</v>
      </c>
      <c r="G930">
        <f>NKE!C930</f>
        <v>1.2961457202511305E-2</v>
      </c>
      <c r="H930">
        <f>NVDA!C930</f>
        <v>3.0951151474663207E-3</v>
      </c>
      <c r="I930">
        <f>PG!C930</f>
        <v>1.4626291140398897E-3</v>
      </c>
      <c r="J930">
        <f>TM!C930</f>
        <v>-7.1478629708132931E-3</v>
      </c>
      <c r="K930">
        <f>VIG!C930</f>
        <v>4.4060700342541548E-3</v>
      </c>
      <c r="L930">
        <f>VOO!C930</f>
        <v>4.1679397363521093E-3</v>
      </c>
      <c r="M930">
        <f>WMT!C930</f>
        <v>8.2316075019385343E-3</v>
      </c>
    </row>
    <row r="931" spans="1:13" x14ac:dyDescent="0.3">
      <c r="A931" s="1">
        <v>42261</v>
      </c>
      <c r="B931">
        <v>0</v>
      </c>
      <c r="C931">
        <f>CAT!C931</f>
        <v>1.9256279183131097E-3</v>
      </c>
      <c r="D931">
        <f>DIA!C931</f>
        <v>-3.7779966031330492E-3</v>
      </c>
      <c r="E931">
        <f>HD!C931</f>
        <v>-6.1692182956088713E-3</v>
      </c>
      <c r="F931">
        <f>MSFT!C931</f>
        <v>-1.0171199231793002E-2</v>
      </c>
      <c r="G931">
        <f>NKE!C931</f>
        <v>6.2555844736081106E-4</v>
      </c>
      <c r="H931">
        <f>NVDA!C931</f>
        <v>1.7645004644539894E-3</v>
      </c>
      <c r="I931">
        <f>PG!C931</f>
        <v>-5.2756490412049651E-3</v>
      </c>
      <c r="J931">
        <f>TM!C931</f>
        <v>-6.4254288889010538E-3</v>
      </c>
      <c r="K931">
        <f>VIG!C931</f>
        <v>-5.6108673902837821E-3</v>
      </c>
      <c r="L931">
        <f>VOO!C931</f>
        <v>-3.7779648254273345E-3</v>
      </c>
      <c r="M931">
        <f>WMT!C931</f>
        <v>-5.7394902344357346E-3</v>
      </c>
    </row>
    <row r="932" spans="1:13" x14ac:dyDescent="0.3">
      <c r="A932" s="1">
        <v>42262</v>
      </c>
      <c r="B932">
        <v>0</v>
      </c>
      <c r="C932">
        <f>CAT!C932</f>
        <v>2.4568527211801666E-2</v>
      </c>
      <c r="D932">
        <f>DIA!C932</f>
        <v>1.4186852043615103E-2</v>
      </c>
      <c r="E932">
        <f>HD!C932</f>
        <v>1.2559132243711678E-2</v>
      </c>
      <c r="F932">
        <f>MSFT!C932</f>
        <v>2.160510505802829E-2</v>
      </c>
      <c r="G932">
        <f>NKE!C932</f>
        <v>1.7278052934368661E-2</v>
      </c>
      <c r="H932">
        <f>NVDA!C932</f>
        <v>1.0957875638741824E-2</v>
      </c>
      <c r="I932">
        <f>PG!C932</f>
        <v>2.021744948679095E-2</v>
      </c>
      <c r="J932">
        <f>TM!C932</f>
        <v>3.055550831007903E-2</v>
      </c>
      <c r="K932">
        <f>VIG!C932</f>
        <v>1.2382740934300905E-2</v>
      </c>
      <c r="L932">
        <f>VOO!C932</f>
        <v>1.2941758092502906E-2</v>
      </c>
      <c r="M932">
        <f>WMT!C932</f>
        <v>6.2203840803712969E-4</v>
      </c>
    </row>
    <row r="933" spans="1:13" x14ac:dyDescent="0.3">
      <c r="A933" s="1">
        <v>42263</v>
      </c>
      <c r="B933">
        <v>0</v>
      </c>
      <c r="C933">
        <f>CAT!C933</f>
        <v>1.4112905648603563E-2</v>
      </c>
      <c r="D933">
        <f>DIA!C933</f>
        <v>8.3925514947196227E-3</v>
      </c>
      <c r="E933">
        <f>HD!C933</f>
        <v>1.4017309827763726E-2</v>
      </c>
      <c r="F933">
        <f>MSFT!C933</f>
        <v>7.2495586542115813E-3</v>
      </c>
      <c r="G933">
        <f>NKE!C933</f>
        <v>1.5168851401268803E-2</v>
      </c>
      <c r="H933">
        <f>NVDA!C933</f>
        <v>6.9504937973069031E-3</v>
      </c>
      <c r="I933">
        <f>PG!C933</f>
        <v>9.3156375434872863E-3</v>
      </c>
      <c r="J933">
        <f>TM!C933</f>
        <v>1.6862670868149847E-2</v>
      </c>
      <c r="K933">
        <f>VIG!C933</f>
        <v>6.9887554985853398E-3</v>
      </c>
      <c r="L933">
        <f>VOO!C933</f>
        <v>8.6992809349850774E-3</v>
      </c>
      <c r="M933">
        <f>WMT!C933</f>
        <v>5.7361212696393875E-3</v>
      </c>
    </row>
    <row r="934" spans="1:13" x14ac:dyDescent="0.3">
      <c r="A934" s="1">
        <v>42264</v>
      </c>
      <c r="B934">
        <v>0</v>
      </c>
      <c r="C934">
        <f>CAT!C934</f>
        <v>-2.1109570914586671E-2</v>
      </c>
      <c r="D934">
        <f>DIA!C934</f>
        <v>-4.1872184531209005E-3</v>
      </c>
      <c r="E934">
        <f>HD!C934</f>
        <v>7.6374785564761066E-4</v>
      </c>
      <c r="F934">
        <f>MSFT!C934</f>
        <v>-1.129417867391361E-3</v>
      </c>
      <c r="G934">
        <f>NKE!C934</f>
        <v>-2.6858481796920176E-3</v>
      </c>
      <c r="H934">
        <f>NVDA!C934</f>
        <v>9.0497567820538392E-3</v>
      </c>
      <c r="I934">
        <f>PG!C934</f>
        <v>1.9952460764210236E-3</v>
      </c>
      <c r="J934">
        <f>TM!C934</f>
        <v>-6.2489760247706281E-3</v>
      </c>
      <c r="K934">
        <f>VIG!C934</f>
        <v>-5.2582657980135153E-4</v>
      </c>
      <c r="L934">
        <f>VOO!C934</f>
        <v>-2.6181615423986515E-3</v>
      </c>
      <c r="M934">
        <f>WMT!C934</f>
        <v>-3.4068306799746738E-3</v>
      </c>
    </row>
    <row r="935" spans="1:13" x14ac:dyDescent="0.3">
      <c r="A935" s="1">
        <v>42265</v>
      </c>
      <c r="B935">
        <v>0</v>
      </c>
      <c r="C935">
        <f>CAT!C935</f>
        <v>-3.0155798198261138E-2</v>
      </c>
      <c r="D935">
        <f>DIA!C935</f>
        <v>-1.7829939783464945E-2</v>
      </c>
      <c r="E935">
        <f>HD!C935</f>
        <v>-2.3946620309505076E-2</v>
      </c>
      <c r="F935">
        <f>MSFT!C935</f>
        <v>-1.755404661305528E-2</v>
      </c>
      <c r="G935">
        <f>NKE!C935</f>
        <v>-1.9101717415606135E-3</v>
      </c>
      <c r="H935">
        <f>NVDA!C935</f>
        <v>-8.583952398895342E-4</v>
      </c>
      <c r="I935">
        <f>PG!C935</f>
        <v>-4.2802481647685091E-3</v>
      </c>
      <c r="J935">
        <f>TM!C935</f>
        <v>-2.0162197702434992E-2</v>
      </c>
      <c r="K935">
        <f>VIG!C935</f>
        <v>-1.6971880563879424E-2</v>
      </c>
      <c r="L935">
        <f>VOO!C935</f>
        <v>-1.6299043895152007E-2</v>
      </c>
      <c r="M935">
        <f>WMT!C935</f>
        <v>-1.7682798585511916E-2</v>
      </c>
    </row>
    <row r="936" spans="1:13" x14ac:dyDescent="0.3">
      <c r="A936" s="1">
        <v>42268</v>
      </c>
      <c r="B936">
        <v>0</v>
      </c>
      <c r="C936">
        <f>CAT!C936</f>
        <v>4.1659745025587813E-3</v>
      </c>
      <c r="D936">
        <f>DIA!C936</f>
        <v>8.2814991068793121E-3</v>
      </c>
      <c r="E936">
        <f>HD!C936</f>
        <v>1.2602621790275114E-2</v>
      </c>
      <c r="F936">
        <f>MSFT!C936</f>
        <v>1.4385538647366958E-2</v>
      </c>
      <c r="G936">
        <f>NKE!C936</f>
        <v>1.3039210800059976E-2</v>
      </c>
      <c r="H936">
        <f>NVDA!C936</f>
        <v>1.0252341869143049E-2</v>
      </c>
      <c r="I936">
        <f>PG!C936</f>
        <v>1.0100476341327656E-2</v>
      </c>
      <c r="J936">
        <f>TM!C936</f>
        <v>5.1206249955153115E-3</v>
      </c>
      <c r="K936">
        <f>VIG!C936</f>
        <v>6.3983798836888765E-3</v>
      </c>
      <c r="L936">
        <f>VOO!C936</f>
        <v>5.138098466289126E-3</v>
      </c>
      <c r="M936">
        <f>WMT!C936</f>
        <v>5.9813395242385775E-3</v>
      </c>
    </row>
    <row r="937" spans="1:13" x14ac:dyDescent="0.3">
      <c r="A937" s="1">
        <v>42269</v>
      </c>
      <c r="B937">
        <v>0</v>
      </c>
      <c r="C937">
        <f>CAT!C937</f>
        <v>-6.6739867126959177E-3</v>
      </c>
      <c r="D937">
        <f>DIA!C937</f>
        <v>-1.1588854939163227E-2</v>
      </c>
      <c r="E937">
        <f>HD!C937</f>
        <v>-6.7131879326387776E-3</v>
      </c>
      <c r="F937">
        <f>MSFT!C937</f>
        <v>-4.7723889215184846E-3</v>
      </c>
      <c r="G937">
        <f>NKE!C937</f>
        <v>-5.0745397244558255E-3</v>
      </c>
      <c r="H937">
        <f>NVDA!C937</f>
        <v>-2.7575972475992278E-2</v>
      </c>
      <c r="I937">
        <f>PG!C937</f>
        <v>-6.5323427509339105E-3</v>
      </c>
      <c r="J937">
        <f>TM!C937</f>
        <v>-1.5611531593169845E-2</v>
      </c>
      <c r="K937">
        <f>VIG!C937</f>
        <v>-1.1627537433046809E-2</v>
      </c>
      <c r="L937">
        <f>VOO!C937</f>
        <v>-1.3134164249251814E-2</v>
      </c>
      <c r="M937">
        <f>WMT!C937</f>
        <v>-2.0422505270203182E-3</v>
      </c>
    </row>
    <row r="938" spans="1:13" x14ac:dyDescent="0.3">
      <c r="A938" s="1">
        <v>42270</v>
      </c>
      <c r="B938">
        <v>0</v>
      </c>
      <c r="C938">
        <f>CAT!C938</f>
        <v>-2.0863498704497527E-2</v>
      </c>
      <c r="D938">
        <f>DIA!C938</f>
        <v>-2.5183170926264737E-3</v>
      </c>
      <c r="E938">
        <f>HD!C938</f>
        <v>3.1901278877335547E-3</v>
      </c>
      <c r="F938">
        <f>MSFT!C938</f>
        <v>-6.8365784840493079E-4</v>
      </c>
      <c r="G938">
        <f>NKE!C938</f>
        <v>-4.6673815796847767E-3</v>
      </c>
      <c r="H938">
        <f>NVDA!C938</f>
        <v>4.7941367422370575E-3</v>
      </c>
      <c r="I938">
        <f>PG!C938</f>
        <v>9.9671038468832529E-4</v>
      </c>
      <c r="J938">
        <f>TM!C938</f>
        <v>-5.9564320744375366E-4</v>
      </c>
      <c r="K938">
        <f>VIG!C938</f>
        <v>-3.3457818888271377E-3</v>
      </c>
      <c r="L938">
        <f>VOO!C938</f>
        <v>-1.802198031145676E-3</v>
      </c>
      <c r="M938">
        <f>WMT!C938</f>
        <v>2.0422505270203512E-3</v>
      </c>
    </row>
    <row r="939" spans="1:13" x14ac:dyDescent="0.3">
      <c r="A939" s="1">
        <v>42271</v>
      </c>
      <c r="B939">
        <v>0</v>
      </c>
      <c r="C939">
        <f>CAT!C939</f>
        <v>-6.4728326170889278E-2</v>
      </c>
      <c r="D939">
        <f>DIA!C939</f>
        <v>-4.4380476943991828E-3</v>
      </c>
      <c r="E939">
        <f>HD!C939</f>
        <v>1.4622024122201791E-3</v>
      </c>
      <c r="F939">
        <f>MSFT!C939</f>
        <v>9.1143997329487265E-4</v>
      </c>
      <c r="G939">
        <f>NKE!C939</f>
        <v>-5.5597763449107621E-3</v>
      </c>
      <c r="H939">
        <f>NVDA!C939</f>
        <v>1.8949481812611101E-2</v>
      </c>
      <c r="I939">
        <f>PG!C939</f>
        <v>1.5534914888577681E-2</v>
      </c>
      <c r="J939">
        <f>TM!C939</f>
        <v>3.4059064583665617E-4</v>
      </c>
      <c r="K939">
        <f>VIG!C939</f>
        <v>-2.0371474395193077E-3</v>
      </c>
      <c r="L939">
        <f>VOO!C939</f>
        <v>-3.1042973050894106E-3</v>
      </c>
      <c r="M939">
        <f>WMT!C939</f>
        <v>1.7249154512303366E-3</v>
      </c>
    </row>
    <row r="940" spans="1:13" x14ac:dyDescent="0.3">
      <c r="A940" s="1">
        <v>42272</v>
      </c>
      <c r="B940">
        <v>0</v>
      </c>
      <c r="C940">
        <f>CAT!C940</f>
        <v>-1.2540288761201697E-2</v>
      </c>
      <c r="D940">
        <f>DIA!C940</f>
        <v>6.2198258069093137E-3</v>
      </c>
      <c r="E940">
        <f>HD!C940</f>
        <v>3.4323404341494519E-3</v>
      </c>
      <c r="F940">
        <f>MSFT!C940</f>
        <v>6.8296049432493464E-4</v>
      </c>
      <c r="G940">
        <f>NKE!C940</f>
        <v>8.5209172465526006E-2</v>
      </c>
      <c r="H940">
        <f>NVDA!C940</f>
        <v>7.2262572982351491E-3</v>
      </c>
      <c r="I940">
        <f>PG!C940</f>
        <v>1.8191105479364832E-2</v>
      </c>
      <c r="J940">
        <f>TM!C940</f>
        <v>8.133476464004849E-3</v>
      </c>
      <c r="K940">
        <f>VIG!C940</f>
        <v>2.3085839253220546E-3</v>
      </c>
      <c r="L940">
        <f>VOO!C940</f>
        <v>-6.7897058722981272E-4</v>
      </c>
      <c r="M940">
        <f>WMT!C940</f>
        <v>-7.8363271829966945E-4</v>
      </c>
    </row>
    <row r="941" spans="1:13" x14ac:dyDescent="0.3">
      <c r="A941" s="1">
        <v>42275</v>
      </c>
      <c r="B941">
        <v>0</v>
      </c>
      <c r="C941">
        <f>CAT!C941</f>
        <v>-1.8483201167094444E-2</v>
      </c>
      <c r="D941">
        <f>DIA!C941</f>
        <v>-1.9153210380714471E-2</v>
      </c>
      <c r="E941">
        <f>HD!C941</f>
        <v>-2.2873927291546057E-2</v>
      </c>
      <c r="F941">
        <f>MSFT!C941</f>
        <v>-1.4903455477220384E-2</v>
      </c>
      <c r="G941">
        <f>NKE!C941</f>
        <v>-2.3145664268253915E-2</v>
      </c>
      <c r="H941">
        <f>NVDA!C941</f>
        <v>-1.3216955520993678E-2</v>
      </c>
      <c r="I941">
        <f>PG!C941</f>
        <v>-1.2462077070878499E-2</v>
      </c>
      <c r="J941">
        <f>TM!C941</f>
        <v>-1.4321509723190611E-2</v>
      </c>
      <c r="K941">
        <f>VIG!C941</f>
        <v>-1.7791856646699741E-2</v>
      </c>
      <c r="L941">
        <f>VOO!C941</f>
        <v>-2.5497600794715417E-2</v>
      </c>
      <c r="M941">
        <f>WMT!C941</f>
        <v>-1.8831891806438796E-3</v>
      </c>
    </row>
    <row r="942" spans="1:13" x14ac:dyDescent="0.3">
      <c r="A942" s="1">
        <v>42276</v>
      </c>
      <c r="B942">
        <v>0</v>
      </c>
      <c r="C942">
        <f>CAT!C942</f>
        <v>8.1186187570670663E-3</v>
      </c>
      <c r="D942">
        <f>DIA!C942</f>
        <v>2.7498359885037957E-3</v>
      </c>
      <c r="E942">
        <f>HD!C942</f>
        <v>-1.0484276836622368E-2</v>
      </c>
      <c r="F942">
        <f>MSFT!C942</f>
        <v>3.4592817064886105E-3</v>
      </c>
      <c r="G942">
        <f>NKE!C942</f>
        <v>-2.0430060994150578E-2</v>
      </c>
      <c r="H942">
        <f>NVDA!C942</f>
        <v>1.7443546388041957E-2</v>
      </c>
      <c r="I942">
        <f>PG!C942</f>
        <v>7.0811141202778176E-3</v>
      </c>
      <c r="J942">
        <f>TM!C942</f>
        <v>-8.4543491302537833E-3</v>
      </c>
      <c r="K942">
        <f>VIG!C942</f>
        <v>3.4461253873480321E-3</v>
      </c>
      <c r="L942">
        <f>VOO!C942</f>
        <v>5.2224847090292148E-4</v>
      </c>
      <c r="M942">
        <f>WMT!C942</f>
        <v>1.8831891806438954E-3</v>
      </c>
    </row>
    <row r="943" spans="1:13" x14ac:dyDescent="0.3">
      <c r="A943" s="1">
        <v>42277</v>
      </c>
      <c r="B943">
        <v>1</v>
      </c>
      <c r="C943">
        <f>CAT!C943</f>
        <v>1.6195525828665371E-2</v>
      </c>
      <c r="D943">
        <f>DIA!C943</f>
        <v>1.4805974033538408E-2</v>
      </c>
      <c r="E943">
        <f>HD!C943</f>
        <v>2.2592819694084981E-2</v>
      </c>
      <c r="F943">
        <f>MSFT!C943</f>
        <v>1.8700506594695895E-2</v>
      </c>
      <c r="G943">
        <f>NKE!C943</f>
        <v>2.7202576165325031E-2</v>
      </c>
      <c r="H943">
        <f>NVDA!C943</f>
        <v>3.8880119771610093E-2</v>
      </c>
      <c r="I943">
        <f>PG!C943</f>
        <v>-4.7150657175534022E-3</v>
      </c>
      <c r="J943">
        <f>TM!C943</f>
        <v>2.6175210415296468E-2</v>
      </c>
      <c r="K943">
        <f>VIG!C943</f>
        <v>1.4616872367473478E-2</v>
      </c>
      <c r="L943">
        <f>VOO!C943</f>
        <v>1.9017851295138281E-2</v>
      </c>
      <c r="M943">
        <f>WMT!C943</f>
        <v>1.6482938498839656E-2</v>
      </c>
    </row>
    <row r="944" spans="1:13" x14ac:dyDescent="0.3">
      <c r="A944" s="1">
        <v>42278</v>
      </c>
      <c r="B944">
        <v>0</v>
      </c>
      <c r="C944">
        <f>CAT!C944</f>
        <v>-1.4952238420355148E-2</v>
      </c>
      <c r="D944">
        <f>DIA!C944</f>
        <v>-7.9965467231283888E-4</v>
      </c>
      <c r="E944">
        <f>HD!C944</f>
        <v>1.3246417016878004E-2</v>
      </c>
      <c r="F944">
        <f>MSFT!C944</f>
        <v>7.8766589539375625E-3</v>
      </c>
      <c r="G944">
        <f>NKE!C944</f>
        <v>6.9690265641014328E-3</v>
      </c>
      <c r="H944">
        <f>NVDA!C944</f>
        <v>-1.9664670837669901E-2</v>
      </c>
      <c r="I944">
        <f>PG!C944</f>
        <v>1.3885743702641968E-4</v>
      </c>
      <c r="J944">
        <f>TM!C944</f>
        <v>8.9976066328390277E-3</v>
      </c>
      <c r="K944">
        <f>VIG!C944</f>
        <v>-2.7114110812172004E-4</v>
      </c>
      <c r="L944">
        <f>VOO!C944</f>
        <v>2.784555498361224E-3</v>
      </c>
      <c r="M944">
        <f>WMT!C944</f>
        <v>-8.8298523800263585E-3</v>
      </c>
    </row>
    <row r="945" spans="1:13" x14ac:dyDescent="0.3">
      <c r="A945" s="1">
        <v>42279</v>
      </c>
      <c r="B945">
        <v>0</v>
      </c>
      <c r="C945">
        <f>CAT!C945</f>
        <v>2.0140543688890216E-2</v>
      </c>
      <c r="D945">
        <f>DIA!C945</f>
        <v>1.2780051333580874E-2</v>
      </c>
      <c r="E945">
        <f>HD!C945</f>
        <v>6.6427996621794922E-3</v>
      </c>
      <c r="F945">
        <f>MSFT!C945</f>
        <v>2.1291721765409038E-2</v>
      </c>
      <c r="G945">
        <f>NKE!C945</f>
        <v>1.1082816296589432E-2</v>
      </c>
      <c r="H945">
        <f>NVDA!C945</f>
        <v>2.5731441289995757E-2</v>
      </c>
      <c r="I945">
        <f>PG!C945</f>
        <v>6.5112550670160026E-3</v>
      </c>
      <c r="J945">
        <f>TM!C945</f>
        <v>1.9994757235963622E-2</v>
      </c>
      <c r="K945">
        <f>VIG!C945</f>
        <v>1.3607387333379375E-2</v>
      </c>
      <c r="L945">
        <f>VOO!C945</f>
        <v>1.4368528727768344E-2</v>
      </c>
      <c r="M945">
        <f>WMT!C945</f>
        <v>1.0986837282779476E-2</v>
      </c>
    </row>
    <row r="946" spans="1:13" x14ac:dyDescent="0.3">
      <c r="A946" s="1">
        <v>42282</v>
      </c>
      <c r="B946">
        <v>0</v>
      </c>
      <c r="C946">
        <f>CAT!C946</f>
        <v>5.1613103911634144E-2</v>
      </c>
      <c r="D946">
        <f>DIA!C946</f>
        <v>1.8064340594630891E-2</v>
      </c>
      <c r="E946">
        <f>HD!C946</f>
        <v>1.1729661991983891E-2</v>
      </c>
      <c r="F946">
        <f>MSFT!C946</f>
        <v>2.2994524491624951E-2</v>
      </c>
      <c r="G946">
        <f>NKE!C946</f>
        <v>-7.5356218812472221E-3</v>
      </c>
      <c r="H946">
        <f>NVDA!C946</f>
        <v>2.4692745632960641E-2</v>
      </c>
      <c r="I946">
        <f>PG!C946</f>
        <v>1.0985922709947176E-2</v>
      </c>
      <c r="J946">
        <f>TM!C946</f>
        <v>1.308404218398845E-2</v>
      </c>
      <c r="K946">
        <f>VIG!C946</f>
        <v>1.8166698931120776E-2</v>
      </c>
      <c r="L946">
        <f>VOO!C946</f>
        <v>1.7798911493532472E-2</v>
      </c>
      <c r="M946">
        <f>WMT!C946</f>
        <v>1.360334357379153E-2</v>
      </c>
    </row>
    <row r="947" spans="1:13" x14ac:dyDescent="0.3">
      <c r="A947" s="1">
        <v>42283</v>
      </c>
      <c r="B947">
        <v>0</v>
      </c>
      <c r="C947">
        <f>CAT!C947</f>
        <v>2.3429605419668157E-2</v>
      </c>
      <c r="D947">
        <f>DIA!C947</f>
        <v>6.5598902167313382E-4</v>
      </c>
      <c r="E947">
        <f>HD!C947</f>
        <v>-4.3719166058074858E-3</v>
      </c>
      <c r="F947">
        <f>MSFT!C947</f>
        <v>2.5699451053421739E-3</v>
      </c>
      <c r="G947">
        <f>NKE!C947</f>
        <v>-8.7287077945053162E-3</v>
      </c>
      <c r="H947">
        <f>NVDA!C947</f>
        <v>1.2898190111388187E-2</v>
      </c>
      <c r="I947">
        <f>PG!C947</f>
        <v>2.4552357010548414E-3</v>
      </c>
      <c r="J947">
        <f>TM!C947</f>
        <v>-1.151147832478794E-2</v>
      </c>
      <c r="K947">
        <f>VIG!C947</f>
        <v>-4.4777335762457779E-3</v>
      </c>
      <c r="L947">
        <f>VOO!C947</f>
        <v>-3.3585396421418876E-3</v>
      </c>
      <c r="M947">
        <f>WMT!C947</f>
        <v>-2.8884598409031721E-3</v>
      </c>
    </row>
    <row r="948" spans="1:13" x14ac:dyDescent="0.3">
      <c r="A948" s="1">
        <v>42284</v>
      </c>
      <c r="B948">
        <v>0</v>
      </c>
      <c r="C948">
        <f>CAT!C948</f>
        <v>-6.2324072372195102E-3</v>
      </c>
      <c r="D948">
        <f>DIA!C948</f>
        <v>7.4856284937688073E-3</v>
      </c>
      <c r="E948">
        <f>HD!C948</f>
        <v>8.1399229935863841E-3</v>
      </c>
      <c r="F948">
        <f>MSFT!C948</f>
        <v>1.0688661866825508E-3</v>
      </c>
      <c r="G948">
        <f>NKE!C948</f>
        <v>-8.8876959485127052E-3</v>
      </c>
      <c r="H948">
        <f>NVDA!C948</f>
        <v>1.0430845163944916E-2</v>
      </c>
      <c r="I948">
        <f>PG!C948</f>
        <v>4.3503170230829637E-3</v>
      </c>
      <c r="J948">
        <f>TM!C948</f>
        <v>1.4694648966095935E-2</v>
      </c>
      <c r="K948">
        <f>VIG!C948</f>
        <v>6.8403010882482412E-3</v>
      </c>
      <c r="L948">
        <f>VOO!C948</f>
        <v>8.3469322208364772E-3</v>
      </c>
      <c r="M948">
        <f>WMT!C948</f>
        <v>1.0300073149273135E-2</v>
      </c>
    </row>
    <row r="949" spans="1:13" x14ac:dyDescent="0.3">
      <c r="A949" s="1">
        <v>42285</v>
      </c>
      <c r="B949">
        <v>0</v>
      </c>
      <c r="C949">
        <f>CAT!C949</f>
        <v>2.0532080716158297E-2</v>
      </c>
      <c r="D949">
        <f>DIA!C949</f>
        <v>8.3699982604182356E-3</v>
      </c>
      <c r="E949">
        <f>HD!C949</f>
        <v>1.1715604292526969E-2</v>
      </c>
      <c r="F949">
        <f>MSFT!C949</f>
        <v>1.3793461191161781E-2</v>
      </c>
      <c r="G949">
        <f>NKE!C949</f>
        <v>2.2753204938863451E-2</v>
      </c>
      <c r="H949">
        <f>NVDA!C949</f>
        <v>5.7482212586982603E-3</v>
      </c>
      <c r="I949">
        <f>PG!C949</f>
        <v>9.1818688872709296E-3</v>
      </c>
      <c r="J949">
        <f>TM!C949</f>
        <v>6.2553270657858748E-3</v>
      </c>
      <c r="K949">
        <f>VIG!C949</f>
        <v>1.250666128098585E-2</v>
      </c>
      <c r="L949">
        <f>VOO!C949</f>
        <v>8.7654228517756293E-3</v>
      </c>
      <c r="M949">
        <f>WMT!C949</f>
        <v>7.8052999323509212E-3</v>
      </c>
    </row>
    <row r="950" spans="1:13" x14ac:dyDescent="0.3">
      <c r="A950" s="1">
        <v>42286</v>
      </c>
      <c r="B950">
        <v>0</v>
      </c>
      <c r="C950">
        <f>CAT!C950</f>
        <v>-7.5448504236228899E-3</v>
      </c>
      <c r="D950">
        <f>DIA!C950</f>
        <v>2.2862087543926305E-3</v>
      </c>
      <c r="E950">
        <f>HD!C950</f>
        <v>2.2277948515059712E-3</v>
      </c>
      <c r="F950">
        <f>MSFT!C950</f>
        <v>-7.1909775101593161E-3</v>
      </c>
      <c r="G950">
        <f>NKE!C950</f>
        <v>2.4005472956218051E-4</v>
      </c>
      <c r="H950">
        <f>NVDA!C950</f>
        <v>-3.828526240029119E-3</v>
      </c>
      <c r="I950">
        <f>PG!C950</f>
        <v>1.0747244538537202E-3</v>
      </c>
      <c r="J950">
        <f>TM!C950</f>
        <v>-7.1520949250168742E-3</v>
      </c>
      <c r="K950">
        <f>VIG!C950</f>
        <v>1.8107465627270098E-3</v>
      </c>
      <c r="L950">
        <f>VOO!C950</f>
        <v>5.4181642713106042E-4</v>
      </c>
      <c r="M950">
        <f>WMT!C950</f>
        <v>-2.8449779636085834E-3</v>
      </c>
    </row>
    <row r="951" spans="1:13" x14ac:dyDescent="0.3">
      <c r="A951" s="1">
        <v>42289</v>
      </c>
      <c r="B951">
        <v>0</v>
      </c>
      <c r="C951">
        <f>CAT!C951</f>
        <v>-1.1283708048276496E-2</v>
      </c>
      <c r="D951">
        <f>DIA!C951</f>
        <v>2.3983751745072536E-3</v>
      </c>
      <c r="E951">
        <f>HD!C951</f>
        <v>4.686999203092331E-3</v>
      </c>
      <c r="F951">
        <f>MSFT!C951</f>
        <v>-2.3379180784943777E-3</v>
      </c>
      <c r="G951">
        <f>NKE!C951</f>
        <v>1.1855160565591405E-2</v>
      </c>
      <c r="H951">
        <f>NVDA!C951</f>
        <v>1.0683136166216262E-2</v>
      </c>
      <c r="I951">
        <f>PG!C951</f>
        <v>-2.0159464743422324E-3</v>
      </c>
      <c r="J951">
        <f>TM!C951</f>
        <v>4.1511695603512885E-3</v>
      </c>
      <c r="K951">
        <f>VIG!C951</f>
        <v>9.0447593457693577E-4</v>
      </c>
      <c r="L951">
        <f>VOO!C951</f>
        <v>1.1914742987763523E-3</v>
      </c>
      <c r="M951">
        <f>WMT!C951</f>
        <v>3.592168175647096E-3</v>
      </c>
    </row>
    <row r="952" spans="1:13" x14ac:dyDescent="0.3">
      <c r="A952" s="1">
        <v>42290</v>
      </c>
      <c r="B952">
        <v>0</v>
      </c>
      <c r="C952">
        <f>CAT!C952</f>
        <v>-4.6919605308975189E-3</v>
      </c>
      <c r="D952">
        <f>DIA!C952</f>
        <v>-3.1010286918973615E-3</v>
      </c>
      <c r="E952">
        <f>HD!C952</f>
        <v>-2.3818679266096377E-3</v>
      </c>
      <c r="F952">
        <f>MSFT!C952</f>
        <v>-2.3433267150641123E-3</v>
      </c>
      <c r="G952">
        <f>NKE!C952</f>
        <v>-4.9158633788657794E-3</v>
      </c>
      <c r="H952">
        <f>NVDA!C952</f>
        <v>1.8957148344546594E-3</v>
      </c>
      <c r="I952">
        <f>PG!C952</f>
        <v>-2.9645147006721658E-3</v>
      </c>
      <c r="J952">
        <f>TM!C952</f>
        <v>-1.6709300322264524E-2</v>
      </c>
      <c r="K952">
        <f>VIG!C952</f>
        <v>-8.2978906325045371E-3</v>
      </c>
      <c r="L952">
        <f>VOO!C952</f>
        <v>-6.6783154503883444E-3</v>
      </c>
      <c r="M952">
        <f>WMT!C952</f>
        <v>-2.9923340160206949E-3</v>
      </c>
    </row>
    <row r="953" spans="1:13" x14ac:dyDescent="0.3">
      <c r="A953" s="1">
        <v>42291</v>
      </c>
      <c r="B953">
        <v>0</v>
      </c>
      <c r="C953">
        <f>CAT!C953</f>
        <v>7.6660030431756855E-3</v>
      </c>
      <c r="D953">
        <f>DIA!C953</f>
        <v>-9.2433689303748415E-3</v>
      </c>
      <c r="E953">
        <f>HD!C953</f>
        <v>-1.108015942754793E-2</v>
      </c>
      <c r="F953">
        <f>MSFT!C953</f>
        <v>-4.4883412049868711E-3</v>
      </c>
      <c r="G953">
        <f>NKE!C953</f>
        <v>2.3840498761095027E-4</v>
      </c>
      <c r="H953">
        <f>NVDA!C953</f>
        <v>3.5718246052017122E-2</v>
      </c>
      <c r="I953">
        <f>PG!C953</f>
        <v>1.3484510556805601E-3</v>
      </c>
      <c r="J953">
        <f>TM!C953</f>
        <v>-8.4605635140119328E-3</v>
      </c>
      <c r="K953">
        <f>VIG!C953</f>
        <v>-7.9733945049275425E-3</v>
      </c>
      <c r="L953">
        <f>VOO!C953</f>
        <v>-4.6956318878957782E-3</v>
      </c>
      <c r="M953">
        <f>WMT!C953</f>
        <v>-0.10581036684432357</v>
      </c>
    </row>
    <row r="954" spans="1:13" x14ac:dyDescent="0.3">
      <c r="A954" s="1">
        <v>42292</v>
      </c>
      <c r="B954">
        <v>0</v>
      </c>
      <c r="C954">
        <f>CAT!C954</f>
        <v>1.6959570198394858E-3</v>
      </c>
      <c r="D954">
        <f>DIA!C954</f>
        <v>1.3220090785080685E-2</v>
      </c>
      <c r="E954">
        <f>HD!C954</f>
        <v>1.272329662364708E-2</v>
      </c>
      <c r="F954">
        <f>MSFT!C954</f>
        <v>7.0444276995301732E-3</v>
      </c>
      <c r="G954">
        <f>NKE!C954</f>
        <v>2.3171709291958439E-2</v>
      </c>
      <c r="H954">
        <f>NVDA!C954</f>
        <v>2.5551769637478824E-3</v>
      </c>
      <c r="I954">
        <f>PG!C954</f>
        <v>8.0870687346589994E-4</v>
      </c>
      <c r="J954">
        <f>TM!C954</f>
        <v>1.9712803969943803E-2</v>
      </c>
      <c r="K954">
        <f>VIG!C954</f>
        <v>1.0184529967310164E-2</v>
      </c>
      <c r="L954">
        <f>VOO!C954</f>
        <v>1.4884952134879023E-2</v>
      </c>
      <c r="M954">
        <f>WMT!C954</f>
        <v>-1.1729245776610111E-2</v>
      </c>
    </row>
    <row r="955" spans="1:13" x14ac:dyDescent="0.3">
      <c r="A955" s="1">
        <v>42293</v>
      </c>
      <c r="B955">
        <v>0</v>
      </c>
      <c r="C955">
        <f>CAT!C955</f>
        <v>-1.6369359807191404E-2</v>
      </c>
      <c r="D955">
        <f>DIA!C955</f>
        <v>3.7306973546136616E-3</v>
      </c>
      <c r="E955">
        <f>HD!C955</f>
        <v>7.6058396639409175E-3</v>
      </c>
      <c r="F955">
        <f>MSFT!C955</f>
        <v>1.0579854547575101E-2</v>
      </c>
      <c r="G955">
        <f>NKE!C955</f>
        <v>1.2960387418362869E-2</v>
      </c>
      <c r="H955">
        <f>NVDA!C955</f>
        <v>1.5554613769841503E-2</v>
      </c>
      <c r="I955">
        <f>PG!C955</f>
        <v>8.4464311700456571E-3</v>
      </c>
      <c r="J955">
        <f>TM!C955</f>
        <v>1.2337726499954477E-2</v>
      </c>
      <c r="K955">
        <f>VIG!C955</f>
        <v>4.2774215452108452E-3</v>
      </c>
      <c r="L955">
        <f>VOO!C955</f>
        <v>4.0361746560420263E-3</v>
      </c>
      <c r="M955">
        <f>WMT!C955</f>
        <v>-7.4438420859626745E-3</v>
      </c>
    </row>
    <row r="956" spans="1:13" x14ac:dyDescent="0.3">
      <c r="A956" s="1">
        <v>42296</v>
      </c>
      <c r="B956">
        <v>0</v>
      </c>
      <c r="C956">
        <f>CAT!C956</f>
        <v>-5.9016385863875555E-3</v>
      </c>
      <c r="D956">
        <f>DIA!C956</f>
        <v>1.3953224373288615E-3</v>
      </c>
      <c r="E956">
        <f>HD!C956</f>
        <v>2.9287272951556338E-3</v>
      </c>
      <c r="F956">
        <f>MSFT!C956</f>
        <v>2.3125056930151954E-3</v>
      </c>
      <c r="G956">
        <f>NKE!C956</f>
        <v>2.0783348311617926E-2</v>
      </c>
      <c r="H956">
        <f>NVDA!C956</f>
        <v>-1.7963544037288349E-3</v>
      </c>
      <c r="I956">
        <f>PG!C956</f>
        <v>3.4654720539509572E-3</v>
      </c>
      <c r="J956">
        <f>TM!C956</f>
        <v>-3.3128640153162626E-3</v>
      </c>
      <c r="K956">
        <f>VIG!C956</f>
        <v>1.2939003612425217E-4</v>
      </c>
      <c r="L956">
        <f>VOO!C956</f>
        <v>1.180849710725448E-3</v>
      </c>
      <c r="M956">
        <f>WMT!C956</f>
        <v>-6.794893377595892E-4</v>
      </c>
    </row>
    <row r="957" spans="1:13" x14ac:dyDescent="0.3">
      <c r="A957" s="1">
        <v>42297</v>
      </c>
      <c r="B957">
        <v>0</v>
      </c>
      <c r="C957">
        <f>CAT!C957</f>
        <v>1.4333419079972909E-2</v>
      </c>
      <c r="D957">
        <f>DIA!C957</f>
        <v>-6.3919418068896232E-4</v>
      </c>
      <c r="E957">
        <f>HD!C957</f>
        <v>-2.0327870023614733E-3</v>
      </c>
      <c r="F957">
        <f>MSFT!C957</f>
        <v>3.1450462728073413E-3</v>
      </c>
      <c r="G957">
        <f>NKE!C957</f>
        <v>-6.3258379344547843E-3</v>
      </c>
      <c r="H957">
        <f>NVDA!C957</f>
        <v>-1.4395581233396218E-3</v>
      </c>
      <c r="I957">
        <f>PG!C957</f>
        <v>-9.7604553318211291E-3</v>
      </c>
      <c r="J957">
        <f>TM!C957</f>
        <v>-1.09052175909258E-2</v>
      </c>
      <c r="K957">
        <f>VIG!C957</f>
        <v>-1.1646900705527129E-3</v>
      </c>
      <c r="L957">
        <f>VOO!C957</f>
        <v>-1.2883009246567262E-3</v>
      </c>
      <c r="M957">
        <f>WMT!C957</f>
        <v>-1.7006890314565169E-3</v>
      </c>
    </row>
    <row r="958" spans="1:13" x14ac:dyDescent="0.3">
      <c r="A958" s="1">
        <v>42298</v>
      </c>
      <c r="B958">
        <v>0</v>
      </c>
      <c r="C958">
        <f>CAT!C958</f>
        <v>-8.5753410514587056E-3</v>
      </c>
      <c r="D958">
        <f>DIA!C958</f>
        <v>-3.0858975361023129E-3</v>
      </c>
      <c r="E958">
        <f>HD!C958</f>
        <v>3.6562500460639667E-3</v>
      </c>
      <c r="F958">
        <f>MSFT!C958</f>
        <v>-1.2003895543930682E-2</v>
      </c>
      <c r="G958">
        <f>NKE!C958</f>
        <v>7.5530785823152815E-4</v>
      </c>
      <c r="H958">
        <f>NVDA!C958</f>
        <v>-1.3048267433310027E-2</v>
      </c>
      <c r="I958">
        <f>PG!C958</f>
        <v>-2.4033653435465204E-3</v>
      </c>
      <c r="J958">
        <f>TM!C958</f>
        <v>1.2118528895713339E-2</v>
      </c>
      <c r="K958">
        <f>VIG!C958</f>
        <v>-1.2959803754201977E-3</v>
      </c>
      <c r="L958">
        <f>VOO!C958</f>
        <v>-6.5204847388657698E-3</v>
      </c>
      <c r="M958">
        <f>WMT!C958</f>
        <v>-1.8742627279811951E-3</v>
      </c>
    </row>
    <row r="959" spans="1:13" x14ac:dyDescent="0.3">
      <c r="A959" s="1">
        <v>42299</v>
      </c>
      <c r="B959">
        <v>0</v>
      </c>
      <c r="C959">
        <f>CAT!C959</f>
        <v>2.8331948917934037E-2</v>
      </c>
      <c r="D959">
        <f>DIA!C959</f>
        <v>1.9175462336618813E-2</v>
      </c>
      <c r="E959">
        <f>HD!C959</f>
        <v>8.5602365688275898E-3</v>
      </c>
      <c r="F959">
        <f>MSFT!C959</f>
        <v>1.7431892606980873E-2</v>
      </c>
      <c r="G959">
        <f>NKE!C959</f>
        <v>-4.5305867184268858E-4</v>
      </c>
      <c r="H959">
        <f>NVDA!C959</f>
        <v>3.5481425812582325E-2</v>
      </c>
      <c r="I959">
        <f>PG!C959</f>
        <v>1.6976757150156185E-2</v>
      </c>
      <c r="J959">
        <f>TM!C959</f>
        <v>1.2292828557066779E-2</v>
      </c>
      <c r="K959">
        <f>VIG!C959</f>
        <v>1.9515486333575732E-2</v>
      </c>
      <c r="L959">
        <f>VOO!C959</f>
        <v>1.715216958117555E-2</v>
      </c>
      <c r="M959">
        <f>WMT!C959</f>
        <v>4.4242033948362946E-3</v>
      </c>
    </row>
    <row r="960" spans="1:13" x14ac:dyDescent="0.3">
      <c r="A960" s="1">
        <v>42300</v>
      </c>
      <c r="B960">
        <v>0</v>
      </c>
      <c r="C960">
        <f>CAT!C960</f>
        <v>1.2199864790074894E-2</v>
      </c>
      <c r="D960">
        <f>DIA!C960</f>
        <v>8.9417846109934012E-3</v>
      </c>
      <c r="E960">
        <f>HD!C960</f>
        <v>2.008334161145865E-3</v>
      </c>
      <c r="F960">
        <f>MSFT!C960</f>
        <v>9.6010341863869891E-2</v>
      </c>
      <c r="G960">
        <f>NKE!C960</f>
        <v>-1.4300160510512484E-2</v>
      </c>
      <c r="H960">
        <f>NVDA!C960</f>
        <v>6.6678104907089523E-3</v>
      </c>
      <c r="I960">
        <f>PG!C960</f>
        <v>2.8709055024336707E-2</v>
      </c>
      <c r="J960">
        <f>TM!C960</f>
        <v>4.064102506805947E-3</v>
      </c>
      <c r="K960">
        <f>VIG!C960</f>
        <v>5.5789263002229816E-3</v>
      </c>
      <c r="L960">
        <f>VOO!C960</f>
        <v>1.0835673215396564E-2</v>
      </c>
      <c r="M960">
        <f>WMT!C960</f>
        <v>-1.0238894598989209E-2</v>
      </c>
    </row>
    <row r="961" spans="1:13" x14ac:dyDescent="0.3">
      <c r="A961" s="1">
        <v>42303</v>
      </c>
      <c r="B961">
        <v>0</v>
      </c>
      <c r="C961">
        <f>CAT!C961</f>
        <v>-3.2107972542924049E-3</v>
      </c>
      <c r="D961">
        <f>DIA!C961</f>
        <v>-1.9865964472457931E-3</v>
      </c>
      <c r="E961">
        <f>HD!C961</f>
        <v>3.2046349001016816E-3</v>
      </c>
      <c r="F961">
        <f>MSFT!C961</f>
        <v>2.5766749933295443E-2</v>
      </c>
      <c r="G961">
        <f>NKE!C961</f>
        <v>6.4910874110878638E-3</v>
      </c>
      <c r="H961">
        <f>NVDA!C961</f>
        <v>-4.557623558066823E-3</v>
      </c>
      <c r="I961">
        <f>PG!C961</f>
        <v>5.9536842661559071E-3</v>
      </c>
      <c r="J961">
        <f>TM!C961</f>
        <v>-3.2660351228605369E-3</v>
      </c>
      <c r="K961">
        <f>VIG!C961</f>
        <v>-1.1386238174679424E-3</v>
      </c>
      <c r="L961">
        <f>VOO!C961</f>
        <v>-2.36871157184368E-3</v>
      </c>
      <c r="M961">
        <f>WMT!C961</f>
        <v>-4.8144995444244967E-3</v>
      </c>
    </row>
    <row r="962" spans="1:13" x14ac:dyDescent="0.3">
      <c r="A962" s="1">
        <v>42304</v>
      </c>
      <c r="B962">
        <v>0</v>
      </c>
      <c r="C962">
        <f>CAT!C962</f>
        <v>-1.5925916722876583E-2</v>
      </c>
      <c r="D962">
        <f>DIA!C962</f>
        <v>-1.9900716439731911E-3</v>
      </c>
      <c r="E962">
        <f>HD!C962</f>
        <v>-4.3288286127627354E-3</v>
      </c>
      <c r="F962">
        <f>MSFT!C962</f>
        <v>-1.0376261396837363E-2</v>
      </c>
      <c r="G962">
        <f>NKE!C962</f>
        <v>-4.2716935599645383E-3</v>
      </c>
      <c r="H962">
        <f>NVDA!C962</f>
        <v>-7.0286495999567896E-4</v>
      </c>
      <c r="I962">
        <f>PG!C962</f>
        <v>-2.5841373791150443E-3</v>
      </c>
      <c r="J962">
        <f>TM!C962</f>
        <v>-3.9973509407777294E-3</v>
      </c>
      <c r="K962">
        <f>VIG!C962</f>
        <v>-3.0425499470924313E-3</v>
      </c>
      <c r="L962">
        <f>VOO!C962</f>
        <v>-1.9514600440154949E-3</v>
      </c>
      <c r="M962">
        <f>WMT!C962</f>
        <v>-9.3508459863540262E-3</v>
      </c>
    </row>
    <row r="963" spans="1:13" x14ac:dyDescent="0.3">
      <c r="A963" s="1">
        <v>42305</v>
      </c>
      <c r="B963">
        <v>0</v>
      </c>
      <c r="C963">
        <f>CAT!C963</f>
        <v>2.2197959694267022E-2</v>
      </c>
      <c r="D963">
        <f>DIA!C963</f>
        <v>1.1377116675975232E-2</v>
      </c>
      <c r="E963">
        <f>HD!C963</f>
        <v>-5.2359211716989373E-3</v>
      </c>
      <c r="F963">
        <f>MSFT!C963</f>
        <v>5.3869148624334628E-3</v>
      </c>
      <c r="G963">
        <f>NKE!C963</f>
        <v>3.5862426991548429E-3</v>
      </c>
      <c r="H963">
        <f>NVDA!C963</f>
        <v>8.0547033155312087E-3</v>
      </c>
      <c r="I963">
        <f>PG!C963</f>
        <v>-1.0143028836232859E-2</v>
      </c>
      <c r="J963">
        <f>TM!C963</f>
        <v>1.2182089731681722E-2</v>
      </c>
      <c r="K963">
        <f>VIG!C963</f>
        <v>5.3184888264101319E-3</v>
      </c>
      <c r="L963">
        <f>VOO!C963</f>
        <v>1.1548596250202147E-2</v>
      </c>
      <c r="M963">
        <f>WMT!C963</f>
        <v>2.779875256386284E-3</v>
      </c>
    </row>
    <row r="964" spans="1:13" x14ac:dyDescent="0.3">
      <c r="A964" s="1">
        <v>42306</v>
      </c>
      <c r="B964">
        <v>0</v>
      </c>
      <c r="C964">
        <f>CAT!C964</f>
        <v>0</v>
      </c>
      <c r="D964">
        <f>DIA!C964</f>
        <v>-1.6898415596226974E-3</v>
      </c>
      <c r="E964">
        <f>HD!C964</f>
        <v>-1.535552089231292E-3</v>
      </c>
      <c r="F964">
        <f>MSFT!C964</f>
        <v>-1.1552182678462914E-2</v>
      </c>
      <c r="G964">
        <f>NKE!C964</f>
        <v>-1.2956038798131923E-3</v>
      </c>
      <c r="H964">
        <f>NVDA!C964</f>
        <v>-3.5141305133222812E-2</v>
      </c>
      <c r="I964">
        <f>PG!C964</f>
        <v>6.6437976410209411E-3</v>
      </c>
      <c r="J964">
        <f>TM!C964</f>
        <v>-2.5001279270094056E-2</v>
      </c>
      <c r="K964">
        <f>VIG!C964</f>
        <v>-3.7909902822332346E-4</v>
      </c>
      <c r="L964">
        <f>VOO!C964</f>
        <v>-3.6552716181788346E-4</v>
      </c>
      <c r="M964">
        <f>WMT!C964</f>
        <v>5.5363467089146797E-3</v>
      </c>
    </row>
    <row r="965" spans="1:13" x14ac:dyDescent="0.3">
      <c r="A965" s="1">
        <v>42307</v>
      </c>
      <c r="B965">
        <v>1</v>
      </c>
      <c r="C965">
        <f>CAT!C965</f>
        <v>1.4073537962612433E-2</v>
      </c>
      <c r="D965">
        <f>DIA!C965</f>
        <v>-5.0301308855928975E-3</v>
      </c>
      <c r="E965">
        <f>HD!C965</f>
        <v>8.0739872408381227E-5</v>
      </c>
      <c r="F965">
        <f>MSFT!C965</f>
        <v>-1.3585196180799525E-2</v>
      </c>
      <c r="G965">
        <f>NKE!C965</f>
        <v>-6.8681058931284781E-4</v>
      </c>
      <c r="H965">
        <f>NVDA!C965</f>
        <v>2.4622171017145762E-2</v>
      </c>
      <c r="I965">
        <f>PG!C965</f>
        <v>-8.3445590791153719E-3</v>
      </c>
      <c r="J965">
        <f>TM!C965</f>
        <v>-5.0434772137302039E-3</v>
      </c>
      <c r="K965">
        <f>VIG!C965</f>
        <v>-5.5743675603459452E-3</v>
      </c>
      <c r="L965">
        <f>VOO!C965</f>
        <v>-5.0771319620448643E-3</v>
      </c>
      <c r="M965">
        <f>WMT!C965</f>
        <v>-1.2500061216644816E-2</v>
      </c>
    </row>
    <row r="966" spans="1:13" x14ac:dyDescent="0.3">
      <c r="A966" s="1">
        <v>42310</v>
      </c>
      <c r="B966">
        <v>0</v>
      </c>
      <c r="C966">
        <f>CAT!C966</f>
        <v>1.8326389996366727E-2</v>
      </c>
      <c r="D966">
        <f>DIA!C966</f>
        <v>9.1928895682296934E-3</v>
      </c>
      <c r="E966">
        <f>HD!C966</f>
        <v>6.208473748317264E-3</v>
      </c>
      <c r="F966">
        <f>MSFT!C966</f>
        <v>1.1333716399645224E-2</v>
      </c>
      <c r="G966">
        <f>NKE!C966</f>
        <v>1.2205092400367687E-3</v>
      </c>
      <c r="H966">
        <f>NVDA!C966</f>
        <v>1.1565080013891027E-2</v>
      </c>
      <c r="I966">
        <f>PG!C966</f>
        <v>2.8762778330330375E-3</v>
      </c>
      <c r="J966">
        <f>TM!C966</f>
        <v>5.5301938390826142E-3</v>
      </c>
      <c r="K966">
        <f>VIG!C966</f>
        <v>8.0980911427987988E-3</v>
      </c>
      <c r="L966">
        <f>VOO!C966</f>
        <v>1.1790016195420545E-2</v>
      </c>
      <c r="M966">
        <f>WMT!C966</f>
        <v>6.443280938299799E-3</v>
      </c>
    </row>
    <row r="967" spans="1:13" x14ac:dyDescent="0.3">
      <c r="A967" s="1">
        <v>42311</v>
      </c>
      <c r="B967">
        <v>0</v>
      </c>
      <c r="C967">
        <f>CAT!C967</f>
        <v>5.5002076051173902E-3</v>
      </c>
      <c r="D967">
        <f>DIA!C967</f>
        <v>5.319354872926378E-3</v>
      </c>
      <c r="E967">
        <f>HD!C967</f>
        <v>9.9972969097422756E-3</v>
      </c>
      <c r="F967">
        <f>MSFT!C967</f>
        <v>1.694827145021682E-2</v>
      </c>
      <c r="G967">
        <f>NKE!C967</f>
        <v>1.5992440133127763E-3</v>
      </c>
      <c r="H967">
        <f>NVDA!C967</f>
        <v>-6.9931031489918255E-3</v>
      </c>
      <c r="I967">
        <f>PG!C967</f>
        <v>5.857712957397683E-3</v>
      </c>
      <c r="J967">
        <f>TM!C967</f>
        <v>7.2978336894577553E-4</v>
      </c>
      <c r="K967">
        <f>VIG!C967</f>
        <v>2.8943444091690195E-3</v>
      </c>
      <c r="L967">
        <f>VOO!C967</f>
        <v>3.1585489660522653E-3</v>
      </c>
      <c r="M967">
        <f>WMT!C967</f>
        <v>8.6413552253298397E-3</v>
      </c>
    </row>
    <row r="968" spans="1:13" x14ac:dyDescent="0.3">
      <c r="A968" s="1">
        <v>42312</v>
      </c>
      <c r="B968">
        <v>0</v>
      </c>
      <c r="C968">
        <f>CAT!C968</f>
        <v>-2.6791417122155174E-3</v>
      </c>
      <c r="D968">
        <f>DIA!C968</f>
        <v>-2.3478515446443806E-3</v>
      </c>
      <c r="E968">
        <f>HD!C968</f>
        <v>-2.2307633575802304E-3</v>
      </c>
      <c r="F968">
        <f>MSFT!C968</f>
        <v>4.6060120226487462E-3</v>
      </c>
      <c r="G968">
        <f>NKE!C968</f>
        <v>-7.946127813717235E-3</v>
      </c>
      <c r="H968">
        <f>NVDA!C968</f>
        <v>-1.6628680147895959E-2</v>
      </c>
      <c r="I968">
        <f>PG!C968</f>
        <v>1.29515425196717E-4</v>
      </c>
      <c r="J968">
        <f>TM!C968</f>
        <v>1.3767209961905523E-3</v>
      </c>
      <c r="K968">
        <f>VIG!C968</f>
        <v>-2.6421228764583614E-3</v>
      </c>
      <c r="L968">
        <f>VOO!C968</f>
        <v>-2.8474127956994227E-3</v>
      </c>
      <c r="M968">
        <f>WMT!C968</f>
        <v>4.4643882325054174E-3</v>
      </c>
    </row>
    <row r="969" spans="1:13" x14ac:dyDescent="0.3">
      <c r="A969" s="1">
        <v>42313</v>
      </c>
      <c r="B969">
        <v>0</v>
      </c>
      <c r="C969">
        <f>CAT!C969</f>
        <v>-4.4364491927329211E-3</v>
      </c>
      <c r="D969">
        <f>DIA!C969</f>
        <v>-5.6487413949471194E-5</v>
      </c>
      <c r="E969">
        <f>HD!C969</f>
        <v>2.708165079351297E-3</v>
      </c>
      <c r="F969">
        <f>MSFT!C969</f>
        <v>-3.6782363203320413E-4</v>
      </c>
      <c r="G969">
        <f>NKE!C969</f>
        <v>1.1440778868436266E-2</v>
      </c>
      <c r="H969">
        <f>NVDA!C969</f>
        <v>-1.1482058763110016E-2</v>
      </c>
      <c r="I969">
        <f>PG!C969</f>
        <v>-8.7322874251114461E-3</v>
      </c>
      <c r="J969">
        <f>TM!C969</f>
        <v>1.0466188301659385E-2</v>
      </c>
      <c r="K969">
        <f>VIG!C969</f>
        <v>-2.9022469923107187E-3</v>
      </c>
      <c r="L969">
        <f>VOO!C969</f>
        <v>-1.2452963756962425E-3</v>
      </c>
      <c r="M969">
        <f>WMT!C969</f>
        <v>4.1032762343697305E-3</v>
      </c>
    </row>
    <row r="970" spans="1:13" x14ac:dyDescent="0.3">
      <c r="A970" s="1">
        <v>42314</v>
      </c>
      <c r="B970">
        <v>0</v>
      </c>
      <c r="C970">
        <f>CAT!C970</f>
        <v>-5.1333287284389033E-3</v>
      </c>
      <c r="D970">
        <f>DIA!C970</f>
        <v>2.7954079551688552E-3</v>
      </c>
      <c r="E970">
        <f>HD!C970</f>
        <v>2.0660025399100216E-3</v>
      </c>
      <c r="F970">
        <f>MSFT!C970</f>
        <v>9.8811261692956214E-3</v>
      </c>
      <c r="G970">
        <f>NKE!C970</f>
        <v>-6.065659721374763E-4</v>
      </c>
      <c r="H970">
        <f>NVDA!C970</f>
        <v>0.12978020472162319</v>
      </c>
      <c r="I970">
        <f>PG!C970</f>
        <v>-1.079273934901189E-2</v>
      </c>
      <c r="J970">
        <f>TM!C970</f>
        <v>-1.5659307699181696E-2</v>
      </c>
      <c r="K970">
        <f>VIG!C970</f>
        <v>-2.7838035589440994E-3</v>
      </c>
      <c r="L970">
        <f>VOO!C970</f>
        <v>-4.1497758720443728E-4</v>
      </c>
      <c r="M970">
        <f>WMT!C970</f>
        <v>2.89611867502959E-3</v>
      </c>
    </row>
    <row r="971" spans="1:13" x14ac:dyDescent="0.3">
      <c r="A971" s="1">
        <v>42317</v>
      </c>
      <c r="B971">
        <v>0</v>
      </c>
      <c r="C971">
        <f>CAT!C971</f>
        <v>-2.6763092532806312E-2</v>
      </c>
      <c r="D971">
        <f>DIA!C971</f>
        <v>-9.6477577324555509E-3</v>
      </c>
      <c r="E971">
        <f>HD!C971</f>
        <v>-1.1817394441611014E-2</v>
      </c>
      <c r="F971">
        <f>MSFT!C971</f>
        <v>-1.3934806840555409E-2</v>
      </c>
      <c r="G971">
        <f>NKE!C971</f>
        <v>-9.9141910390205083E-3</v>
      </c>
      <c r="H971">
        <f>NVDA!C971</f>
        <v>-4.4472797180625948E-3</v>
      </c>
      <c r="I971">
        <f>PG!C971</f>
        <v>-2.2518026890063422E-3</v>
      </c>
      <c r="J971">
        <f>TM!C971</f>
        <v>-5.7110715078778325E-3</v>
      </c>
      <c r="K971">
        <f>VIG!C971</f>
        <v>-9.292793191607673E-3</v>
      </c>
      <c r="L971">
        <f>VOO!C971</f>
        <v>-9.3919941238190686E-3</v>
      </c>
      <c r="M971">
        <f>WMT!C971</f>
        <v>-4.9455758130373595E-3</v>
      </c>
    </row>
    <row r="972" spans="1:13" x14ac:dyDescent="0.3">
      <c r="A972" s="1">
        <v>42318</v>
      </c>
      <c r="B972">
        <v>0</v>
      </c>
      <c r="C972">
        <f>CAT!C972</f>
        <v>7.4832996243618544E-3</v>
      </c>
      <c r="D972">
        <f>DIA!C972</f>
        <v>2.0272252849120671E-3</v>
      </c>
      <c r="E972">
        <f>HD!C972</f>
        <v>6.0858168601669212E-3</v>
      </c>
      <c r="F972">
        <f>MSFT!C972</f>
        <v>-1.2074177126860566E-2</v>
      </c>
      <c r="G972">
        <f>NKE!C972</f>
        <v>-3.6852910374133843E-3</v>
      </c>
      <c r="H972">
        <f>NVDA!C972</f>
        <v>-1.9287024483371468E-2</v>
      </c>
      <c r="I972">
        <f>PG!C972</f>
        <v>4.8949043505572458E-3</v>
      </c>
      <c r="J972">
        <f>TM!C972</f>
        <v>1.1146879442061525E-2</v>
      </c>
      <c r="K972">
        <f>VIG!C972</f>
        <v>2.2995029456460972E-3</v>
      </c>
      <c r="L972">
        <f>VOO!C972</f>
        <v>1.885400129102882E-3</v>
      </c>
      <c r="M972">
        <f>WMT!C972</f>
        <v>3.2431638315236089E-3</v>
      </c>
    </row>
    <row r="973" spans="1:13" x14ac:dyDescent="0.3">
      <c r="A973" s="1">
        <v>42319</v>
      </c>
      <c r="B973">
        <v>0</v>
      </c>
      <c r="C973">
        <f>CAT!C973</f>
        <v>-7.2051945530659228E-3</v>
      </c>
      <c r="D973">
        <f>DIA!C973</f>
        <v>-3.2114260578221584E-3</v>
      </c>
      <c r="E973">
        <f>HD!C973</f>
        <v>-4.400681695658536E-3</v>
      </c>
      <c r="F973">
        <f>MSFT!C973</f>
        <v>2.6130984569026319E-3</v>
      </c>
      <c r="G973">
        <f>NKE!C973</f>
        <v>-2.004584304943887E-2</v>
      </c>
      <c r="H973">
        <f>NVDA!C973</f>
        <v>-9.784708432886079E-3</v>
      </c>
      <c r="I973">
        <f>PG!C973</f>
        <v>2.5044149767453586E-3</v>
      </c>
      <c r="J973">
        <f>TM!C973</f>
        <v>-2.9171459749527413E-3</v>
      </c>
      <c r="K973">
        <f>VIG!C973</f>
        <v>-3.9635202698537217E-3</v>
      </c>
      <c r="L973">
        <f>VOO!C973</f>
        <v>-3.8269007569680944E-3</v>
      </c>
      <c r="M973">
        <f>WMT!C973</f>
        <v>-1.8923586103557676E-2</v>
      </c>
    </row>
    <row r="974" spans="1:13" x14ac:dyDescent="0.3">
      <c r="A974" s="1">
        <v>42320</v>
      </c>
      <c r="B974">
        <v>0</v>
      </c>
      <c r="C974">
        <f>CAT!C974</f>
        <v>-4.6248589938088613E-2</v>
      </c>
      <c r="D974">
        <f>DIA!C974</f>
        <v>-1.4437474429433663E-2</v>
      </c>
      <c r="E974">
        <f>HD!C974</f>
        <v>-7.2429320756554495E-3</v>
      </c>
      <c r="F974">
        <f>MSFT!C974</f>
        <v>-6.1702056261658854E-3</v>
      </c>
      <c r="G974">
        <f>NKE!C974</f>
        <v>-1.1365535680873463E-2</v>
      </c>
      <c r="H974">
        <f>NVDA!C974</f>
        <v>-3.611932038726084E-3</v>
      </c>
      <c r="I974">
        <f>PG!C974</f>
        <v>-1.7262287435605574E-2</v>
      </c>
      <c r="J974">
        <f>TM!C974</f>
        <v>-1.2246989634689594E-2</v>
      </c>
      <c r="K974">
        <f>VIG!C974</f>
        <v>-1.3282709785321508E-2</v>
      </c>
      <c r="L974">
        <f>VOO!C974</f>
        <v>-1.3484035074101086E-2</v>
      </c>
      <c r="M974">
        <f>WMT!C974</f>
        <v>-1.1001685241298978E-2</v>
      </c>
    </row>
    <row r="975" spans="1:13" x14ac:dyDescent="0.3">
      <c r="A975" s="1">
        <v>42321</v>
      </c>
      <c r="B975">
        <v>0</v>
      </c>
      <c r="C975">
        <f>CAT!C975</f>
        <v>1.4028590198407629E-2</v>
      </c>
      <c r="D975">
        <f>DIA!C975</f>
        <v>-1.1863538177310839E-2</v>
      </c>
      <c r="E975">
        <f>HD!C975</f>
        <v>-3.1256331755972838E-2</v>
      </c>
      <c r="F975">
        <f>MSFT!C975</f>
        <v>-9.0428081502747573E-3</v>
      </c>
      <c r="G975">
        <f>NKE!C975</f>
        <v>-3.325040810806533E-2</v>
      </c>
      <c r="H975">
        <f>NVDA!C975</f>
        <v>-1.9934513553519096E-2</v>
      </c>
      <c r="I975">
        <f>PG!C975</f>
        <v>-9.4198175390685698E-3</v>
      </c>
      <c r="J975">
        <f>TM!C975</f>
        <v>-3.7859773708993367E-3</v>
      </c>
      <c r="K975">
        <f>VIG!C975</f>
        <v>-8.8672023795412502E-3</v>
      </c>
      <c r="L975">
        <f>VOO!C975</f>
        <v>-1.1619578854131552E-2</v>
      </c>
      <c r="M975">
        <f>WMT!C975</f>
        <v>-9.3500873104891188E-3</v>
      </c>
    </row>
    <row r="976" spans="1:13" x14ac:dyDescent="0.3">
      <c r="A976" s="1">
        <v>42324</v>
      </c>
      <c r="B976">
        <v>0</v>
      </c>
      <c r="C976">
        <f>CAT!C976</f>
        <v>1.0855811576215159E-2</v>
      </c>
      <c r="D976">
        <f>DIA!C976</f>
        <v>1.386557445901151E-2</v>
      </c>
      <c r="E976">
        <f>HD!C976</f>
        <v>6.9755248749526367E-3</v>
      </c>
      <c r="F976">
        <f>MSFT!C976</f>
        <v>1.7446980443482234E-2</v>
      </c>
      <c r="G976">
        <f>NKE!C976</f>
        <v>1.3044439785204483E-2</v>
      </c>
      <c r="H976">
        <f>NVDA!C976</f>
        <v>1.9934513553519148E-2</v>
      </c>
      <c r="I976">
        <f>PG!C976</f>
        <v>1.7955449156723854E-2</v>
      </c>
      <c r="J976">
        <f>TM!C976</f>
        <v>6.3293699885478248E-3</v>
      </c>
      <c r="K976">
        <f>VIG!C976</f>
        <v>1.636827356972587E-2</v>
      </c>
      <c r="L976">
        <f>VOO!C976</f>
        <v>1.5233144787918507E-2</v>
      </c>
      <c r="M976">
        <f>WMT!C976</f>
        <v>2.5375466655528933E-2</v>
      </c>
    </row>
    <row r="977" spans="1:13" x14ac:dyDescent="0.3">
      <c r="A977" s="1">
        <v>42325</v>
      </c>
      <c r="B977">
        <v>0</v>
      </c>
      <c r="C977">
        <f>CAT!C977</f>
        <v>-1.4308601388149014E-2</v>
      </c>
      <c r="D977">
        <f>DIA!C977</f>
        <v>7.9940267513363655E-4</v>
      </c>
      <c r="E977">
        <f>HD!C977</f>
        <v>4.3242104197174509E-2</v>
      </c>
      <c r="F977">
        <f>MSFT!C977</f>
        <v>-8.2719888237969014E-3</v>
      </c>
      <c r="G977">
        <f>NKE!C977</f>
        <v>-7.1533629335402355E-3</v>
      </c>
      <c r="H977">
        <f>NVDA!C977</f>
        <v>0</v>
      </c>
      <c r="I977">
        <f>PG!C977</f>
        <v>-3.0589386159948924E-3</v>
      </c>
      <c r="J977">
        <f>TM!C977</f>
        <v>9.0543094391728595E-3</v>
      </c>
      <c r="K977">
        <f>VIG!C977</f>
        <v>3.8673229306522414E-4</v>
      </c>
      <c r="L977">
        <f>VOO!C977</f>
        <v>-1.2207202723634196E-3</v>
      </c>
      <c r="M977">
        <f>WMT!C977</f>
        <v>3.4811232833899697E-2</v>
      </c>
    </row>
    <row r="978" spans="1:13" x14ac:dyDescent="0.3">
      <c r="A978" s="1">
        <v>42326</v>
      </c>
      <c r="B978">
        <v>0</v>
      </c>
      <c r="C978">
        <f>CAT!C978</f>
        <v>1.3313563868845874E-2</v>
      </c>
      <c r="D978">
        <f>DIA!C978</f>
        <v>1.4565529693131178E-2</v>
      </c>
      <c r="E978">
        <f>HD!C978</f>
        <v>2.8491365390387498E-3</v>
      </c>
      <c r="F978">
        <f>MSFT!C978</f>
        <v>1.6476577252365367E-2</v>
      </c>
      <c r="G978">
        <f>NKE!C978</f>
        <v>2.5770434354765288E-2</v>
      </c>
      <c r="H978">
        <f>NVDA!C978</f>
        <v>2.4301923018513704E-2</v>
      </c>
      <c r="I978">
        <f>PG!C978</f>
        <v>1.0995501201723873E-2</v>
      </c>
      <c r="J978">
        <f>TM!C978</f>
        <v>1.4190329447086515E-2</v>
      </c>
      <c r="K978">
        <f>VIG!C978</f>
        <v>1.1270499969668361E-2</v>
      </c>
      <c r="L978">
        <f>VOO!C978</f>
        <v>1.596398864835321E-2</v>
      </c>
      <c r="M978">
        <f>WMT!C978</f>
        <v>1.6715301645661613E-2</v>
      </c>
    </row>
    <row r="979" spans="1:13" x14ac:dyDescent="0.3">
      <c r="A979" s="1">
        <v>42327</v>
      </c>
      <c r="B979">
        <v>0</v>
      </c>
      <c r="C979">
        <f>CAT!C979</f>
        <v>-4.275431389771293E-3</v>
      </c>
      <c r="D979">
        <f>DIA!C979</f>
        <v>-3.9379816162854936E-4</v>
      </c>
      <c r="E979">
        <f>HD!C979</f>
        <v>2.5254676653952337E-3</v>
      </c>
      <c r="F979">
        <f>MSFT!C979</f>
        <v>1.6699783455071612E-3</v>
      </c>
      <c r="G979">
        <f>NKE!C979</f>
        <v>0</v>
      </c>
      <c r="H979">
        <f>NVDA!C979</f>
        <v>2.8960627566587903E-3</v>
      </c>
      <c r="I979">
        <f>PG!C979</f>
        <v>4.2072488104015655E-3</v>
      </c>
      <c r="J979">
        <f>TM!C979</f>
        <v>-8.1995364638471398E-3</v>
      </c>
      <c r="K979">
        <f>VIG!C979</f>
        <v>1.3999679296002423E-3</v>
      </c>
      <c r="L979">
        <f>VOO!C979</f>
        <v>-5.2272378786316501E-4</v>
      </c>
      <c r="M979">
        <f>WMT!C979</f>
        <v>-3.7817989976576013E-3</v>
      </c>
    </row>
    <row r="980" spans="1:13" x14ac:dyDescent="0.3">
      <c r="A980" s="1">
        <v>42328</v>
      </c>
      <c r="B980">
        <v>0</v>
      </c>
      <c r="C980">
        <f>CAT!C980</f>
        <v>1.5868990253740507E-2</v>
      </c>
      <c r="D980">
        <f>DIA!C980</f>
        <v>5.4796600368236161E-3</v>
      </c>
      <c r="E980">
        <f>HD!C980</f>
        <v>2.6064625975517043E-2</v>
      </c>
      <c r="F980">
        <f>MSFT!C980</f>
        <v>4.6238768624269743E-3</v>
      </c>
      <c r="G980">
        <f>NKE!C980</f>
        <v>5.3179973976809132E-2</v>
      </c>
      <c r="H980">
        <f>NVDA!C980</f>
        <v>8.6388531998566054E-3</v>
      </c>
      <c r="I980">
        <f>PG!C980</f>
        <v>-5.2616333200256812E-3</v>
      </c>
      <c r="J980">
        <f>TM!C980</f>
        <v>-1.7771707810715878E-3</v>
      </c>
      <c r="K980">
        <f>VIG!C980</f>
        <v>3.934844536136981E-3</v>
      </c>
      <c r="L980">
        <f>VOO!C980</f>
        <v>3.7060832316180279E-3</v>
      </c>
      <c r="M980">
        <f>WMT!C980</f>
        <v>-1.0433457393912623E-2</v>
      </c>
    </row>
    <row r="981" spans="1:13" x14ac:dyDescent="0.3">
      <c r="A981" s="1">
        <v>42331</v>
      </c>
      <c r="B981">
        <v>0</v>
      </c>
      <c r="C981">
        <f>CAT!C981</f>
        <v>-1.6884637337603841E-3</v>
      </c>
      <c r="D981">
        <f>DIA!C981</f>
        <v>-1.7987929446125475E-3</v>
      </c>
      <c r="E981">
        <f>HD!C981</f>
        <v>1.7434065028946403E-2</v>
      </c>
      <c r="F981">
        <f>MSFT!C981</f>
        <v>0</v>
      </c>
      <c r="G981">
        <f>NKE!C981</f>
        <v>-1.4334411084146368E-3</v>
      </c>
      <c r="H981">
        <f>NVDA!C981</f>
        <v>-1.5086225701243027E-2</v>
      </c>
      <c r="I981">
        <f>PG!C981</f>
        <v>1.9763019323426954E-3</v>
      </c>
      <c r="J981">
        <f>TM!C981</f>
        <v>-4.4572519350417981E-3</v>
      </c>
      <c r="K981">
        <f>VIG!C981</f>
        <v>1.0126915337739116E-3</v>
      </c>
      <c r="L981">
        <f>VOO!C981</f>
        <v>-1.1467531918046233E-3</v>
      </c>
      <c r="M981">
        <f>WMT!C981</f>
        <v>3.1579396222784278E-3</v>
      </c>
    </row>
    <row r="982" spans="1:13" x14ac:dyDescent="0.3">
      <c r="A982" s="1">
        <v>42332</v>
      </c>
      <c r="B982">
        <v>0</v>
      </c>
      <c r="C982">
        <f>CAT!C982</f>
        <v>5.3367286090469403E-3</v>
      </c>
      <c r="D982">
        <f>DIA!C982</f>
        <v>1.3494491406885684E-3</v>
      </c>
      <c r="E982">
        <f>HD!C982</f>
        <v>8.2675826317809894E-3</v>
      </c>
      <c r="F982">
        <f>MSFT!C982</f>
        <v>1.1066388857208221E-3</v>
      </c>
      <c r="G982">
        <f>NKE!C982</f>
        <v>3.7722881240053005E-4</v>
      </c>
      <c r="H982">
        <f>NVDA!C982</f>
        <v>8.052937931102953E-3</v>
      </c>
      <c r="I982">
        <f>PG!C982</f>
        <v>6.2983062292538364E-3</v>
      </c>
      <c r="J982">
        <f>TM!C982</f>
        <v>7.2832505224315908E-3</v>
      </c>
      <c r="K982">
        <f>VIG!C982</f>
        <v>2.1492654896304764E-3</v>
      </c>
      <c r="L982">
        <f>VOO!C982</f>
        <v>1.6153652397199992E-3</v>
      </c>
      <c r="M982">
        <f>WMT!C982</f>
        <v>-5.6579848763699085E-3</v>
      </c>
    </row>
    <row r="983" spans="1:13" x14ac:dyDescent="0.3">
      <c r="A983" s="1">
        <v>42333</v>
      </c>
      <c r="B983">
        <v>0</v>
      </c>
      <c r="C983">
        <f>CAT!C983</f>
        <v>1.259668455634701E-3</v>
      </c>
      <c r="D983">
        <f>DIA!C983</f>
        <v>-2.8109137472026043E-4</v>
      </c>
      <c r="E983">
        <f>HD!C983</f>
        <v>7.828491526658812E-3</v>
      </c>
      <c r="F983">
        <f>MSFT!C983</f>
        <v>-1.0376094976570433E-2</v>
      </c>
      <c r="G983">
        <f>NKE!C983</f>
        <v>1.2151639805727027E-2</v>
      </c>
      <c r="H983">
        <f>NVDA!C983</f>
        <v>-1.2841738980672974E-3</v>
      </c>
      <c r="I983">
        <f>PG!C983</f>
        <v>-7.2202236519723993E-3</v>
      </c>
      <c r="J983">
        <f>TM!C983</f>
        <v>-1.2909286202230309E-3</v>
      </c>
      <c r="K983">
        <f>VIG!C983</f>
        <v>5.0497174345268136E-4</v>
      </c>
      <c r="L983">
        <f>VOO!C983</f>
        <v>-3.1218218184910342E-4</v>
      </c>
      <c r="M983">
        <f>WMT!C983</f>
        <v>5.3262999218382468E-3</v>
      </c>
    </row>
    <row r="984" spans="1:13" x14ac:dyDescent="0.3">
      <c r="A984" s="1">
        <v>42335</v>
      </c>
      <c r="B984">
        <v>0</v>
      </c>
      <c r="C984">
        <f>CAT!C984</f>
        <v>-3.7840179914272838E-3</v>
      </c>
      <c r="D984">
        <f>DIA!C984</f>
        <v>-1.6846063630639551E-4</v>
      </c>
      <c r="E984">
        <f>HD!C984</f>
        <v>6.6831839485338772E-4</v>
      </c>
      <c r="F984">
        <f>MSFT!C984</f>
        <v>4.4599262778052592E-3</v>
      </c>
      <c r="G984">
        <f>NKE!C984</f>
        <v>1.4897727042855991E-3</v>
      </c>
      <c r="H984">
        <f>NVDA!C984</f>
        <v>8.3174616682071493E-3</v>
      </c>
      <c r="I984">
        <f>PG!C984</f>
        <v>-2.6383424637964601E-3</v>
      </c>
      <c r="J984">
        <f>TM!C984</f>
        <v>4.1091649294893546E-3</v>
      </c>
      <c r="K984">
        <f>VIG!C984</f>
        <v>2.0176703705591498E-3</v>
      </c>
      <c r="L984">
        <f>VOO!C984</f>
        <v>9.8926609790857441E-4</v>
      </c>
      <c r="M984">
        <f>WMT!C984</f>
        <v>-5.8270934394676604E-3</v>
      </c>
    </row>
    <row r="985" spans="1:13" x14ac:dyDescent="0.3">
      <c r="A985" s="1">
        <v>42338</v>
      </c>
      <c r="B985">
        <v>1</v>
      </c>
      <c r="C985">
        <f>CAT!C985</f>
        <v>1.9879843724074604E-2</v>
      </c>
      <c r="D985">
        <f>DIA!C985</f>
        <v>-3.7731750866991823E-3</v>
      </c>
      <c r="E985">
        <f>HD!C985</f>
        <v>-6.4032213925085402E-3</v>
      </c>
      <c r="F985">
        <f>MSFT!C985</f>
        <v>7.7579564392454784E-3</v>
      </c>
      <c r="G985">
        <f>NKE!C985</f>
        <v>-1.5378584200630437E-2</v>
      </c>
      <c r="H985">
        <f>NVDA!C985</f>
        <v>1.0457961211758052E-2</v>
      </c>
      <c r="I985">
        <f>PG!C985</f>
        <v>-1.1425940320395303E-2</v>
      </c>
      <c r="J985">
        <f>TM!C985</f>
        <v>4.0204653920469113E-4</v>
      </c>
      <c r="K985">
        <f>VIG!C985</f>
        <v>-5.9381947549352358E-3</v>
      </c>
      <c r="L985">
        <f>VOO!C985</f>
        <v>-4.06749283786134E-3</v>
      </c>
      <c r="M985">
        <f>WMT!C985</f>
        <v>-1.7687633436798866E-2</v>
      </c>
    </row>
    <row r="986" spans="1:13" x14ac:dyDescent="0.3">
      <c r="A986" s="1">
        <v>42339</v>
      </c>
      <c r="B986">
        <v>0</v>
      </c>
      <c r="C986">
        <f>CAT!C986</f>
        <v>-1.511741882281839E-2</v>
      </c>
      <c r="D986">
        <f>DIA!C986</f>
        <v>8.8753478626580982E-3</v>
      </c>
      <c r="E986">
        <f>HD!C986</f>
        <v>8.5163636097119032E-3</v>
      </c>
      <c r="F986">
        <f>MSFT!C986</f>
        <v>1.5880541999533173E-2</v>
      </c>
      <c r="G986">
        <f>NKE!C986</f>
        <v>7.7562126898407377E-3</v>
      </c>
      <c r="H986">
        <f>NVDA!C986</f>
        <v>3.195559658707104E-2</v>
      </c>
      <c r="I986">
        <f>PG!C986</f>
        <v>1.4591351273160564E-2</v>
      </c>
      <c r="J986">
        <f>TM!C986</f>
        <v>1.198364858533235E-2</v>
      </c>
      <c r="K986">
        <f>VIG!C986</f>
        <v>7.4481361206104177E-3</v>
      </c>
      <c r="L986">
        <f>VOO!C986</f>
        <v>9.6204760817158799E-3</v>
      </c>
      <c r="M986">
        <f>WMT!C986</f>
        <v>2.5461020024309727E-3</v>
      </c>
    </row>
    <row r="987" spans="1:13" x14ac:dyDescent="0.3">
      <c r="A987" s="1">
        <v>42340</v>
      </c>
      <c r="B987">
        <v>0</v>
      </c>
      <c r="C987">
        <f>CAT!C987</f>
        <v>-7.4339249336096321E-3</v>
      </c>
      <c r="D987">
        <f>DIA!C987</f>
        <v>-8.5369885596941267E-3</v>
      </c>
      <c r="E987">
        <f>HD!C987</f>
        <v>-4.6225838706121384E-3</v>
      </c>
      <c r="F987">
        <f>MSFT!C987</f>
        <v>-1.8119157644044503E-4</v>
      </c>
      <c r="G987">
        <f>NKE!C987</f>
        <v>-4.9628287032088807E-3</v>
      </c>
      <c r="H987">
        <f>NVDA!C987</f>
        <v>-7.6628118360240619E-3</v>
      </c>
      <c r="I987">
        <f>PG!C987</f>
        <v>-1.9772035759497908E-3</v>
      </c>
      <c r="J987">
        <f>TM!C987</f>
        <v>-1.4304525956397997E-3</v>
      </c>
      <c r="K987">
        <f>VIG!C987</f>
        <v>-6.6879561380256154E-3</v>
      </c>
      <c r="L987">
        <f>VOO!C987</f>
        <v>-1.0614039544083969E-2</v>
      </c>
      <c r="M987">
        <f>WMT!C987</f>
        <v>-2.5673969165512876E-3</v>
      </c>
    </row>
    <row r="988" spans="1:13" x14ac:dyDescent="0.3">
      <c r="A988" s="1">
        <v>42341</v>
      </c>
      <c r="B988">
        <v>0</v>
      </c>
      <c r="C988">
        <f>CAT!C988</f>
        <v>-1.9763040569530658E-2</v>
      </c>
      <c r="D988">
        <f>DIA!C988</f>
        <v>-1.3972946518813549E-2</v>
      </c>
      <c r="E988">
        <f>HD!C988</f>
        <v>-2.1758210063862506E-2</v>
      </c>
      <c r="F988">
        <f>MSFT!C988</f>
        <v>-1.8463095021513502E-2</v>
      </c>
      <c r="G988">
        <f>NKE!C988</f>
        <v>-2.697209753112836E-2</v>
      </c>
      <c r="H988">
        <f>NVDA!C988</f>
        <v>-2.1564112034368364E-3</v>
      </c>
      <c r="I988">
        <f>PG!C988</f>
        <v>-6.6009314415095468E-4</v>
      </c>
      <c r="J988">
        <f>TM!C988</f>
        <v>-8.145063353644573E-3</v>
      </c>
      <c r="K988">
        <f>VIG!C988</f>
        <v>-1.0181034969690568E-2</v>
      </c>
      <c r="L988">
        <f>VOO!C988</f>
        <v>-1.432951353182684E-2</v>
      </c>
      <c r="M988">
        <f>WMT!C988</f>
        <v>1.1755752961030342E-2</v>
      </c>
    </row>
    <row r="989" spans="1:13" x14ac:dyDescent="0.3">
      <c r="A989" s="1">
        <v>42342</v>
      </c>
      <c r="B989">
        <v>0</v>
      </c>
      <c r="C989">
        <f>CAT!C989</f>
        <v>4.870393366832663E-3</v>
      </c>
      <c r="D989">
        <f>DIA!C989</f>
        <v>2.0326235090486658E-2</v>
      </c>
      <c r="E989">
        <f>HD!C989</f>
        <v>2.7124451686386965E-2</v>
      </c>
      <c r="F989">
        <f>MSFT!C989</f>
        <v>3.1062297876566062E-2</v>
      </c>
      <c r="G989">
        <f>NKE!C989</f>
        <v>2.4556759701251499E-2</v>
      </c>
      <c r="H989">
        <f>NVDA!C989</f>
        <v>3.9896594914675301E-2</v>
      </c>
      <c r="I989">
        <f>PG!C989</f>
        <v>2.7220291491109789E-2</v>
      </c>
      <c r="J989">
        <f>TM!C989</f>
        <v>9.4166938652916615E-3</v>
      </c>
      <c r="K989">
        <f>VIG!C989</f>
        <v>1.7749028414818915E-2</v>
      </c>
      <c r="L989">
        <f>VOO!C989</f>
        <v>1.9442718782022451E-2</v>
      </c>
      <c r="M989">
        <f>WMT!C989</f>
        <v>1.044656191387088E-2</v>
      </c>
    </row>
    <row r="990" spans="1:13" x14ac:dyDescent="0.3">
      <c r="A990" s="1">
        <v>42345</v>
      </c>
      <c r="B990">
        <v>0</v>
      </c>
      <c r="C990">
        <f>CAT!C990</f>
        <v>-2.3421665882814378E-2</v>
      </c>
      <c r="D990">
        <f>DIA!C990</f>
        <v>-6.0716620710791541E-3</v>
      </c>
      <c r="E990">
        <f>HD!C990</f>
        <v>-4.4700831121082824E-3</v>
      </c>
      <c r="F990">
        <f>MSFT!C990</f>
        <v>-1.7900406110543203E-3</v>
      </c>
      <c r="G990">
        <f>NKE!C990</f>
        <v>-6.8352321771470315E-4</v>
      </c>
      <c r="H990">
        <f>NVDA!C990</f>
        <v>-1.9145206632988271E-2</v>
      </c>
      <c r="I990">
        <f>PG!C990</f>
        <v>6.9142426100691368E-3</v>
      </c>
      <c r="J990">
        <f>TM!C990</f>
        <v>-5.9748569749323186E-3</v>
      </c>
      <c r="K990">
        <f>VIG!C990</f>
        <v>-2.6421228764583614E-3</v>
      </c>
      <c r="L990">
        <f>VOO!C990</f>
        <v>-6.316753045397804E-3</v>
      </c>
      <c r="M990">
        <f>WMT!C990</f>
        <v>1.3981521836157477E-2</v>
      </c>
    </row>
    <row r="991" spans="1:13" x14ac:dyDescent="0.3">
      <c r="A991" s="1">
        <v>42346</v>
      </c>
      <c r="B991">
        <v>0</v>
      </c>
      <c r="C991">
        <f>CAT!C991</f>
        <v>-2.6984473210540844E-2</v>
      </c>
      <c r="D991">
        <f>DIA!C991</f>
        <v>-8.8921232225802199E-3</v>
      </c>
      <c r="E991">
        <f>HD!C991</f>
        <v>-6.7210549446342983E-4</v>
      </c>
      <c r="F991">
        <f>MSFT!C991</f>
        <v>-3.5858395150707842E-4</v>
      </c>
      <c r="G991">
        <f>NKE!C991</f>
        <v>7.5934894762645058E-4</v>
      </c>
      <c r="H991">
        <f>NVDA!C991</f>
        <v>1.3499591149839849E-2</v>
      </c>
      <c r="I991">
        <f>PG!C991</f>
        <v>-7.942364974790974E-3</v>
      </c>
      <c r="J991">
        <f>TM!C991</f>
        <v>-2.1238752607528177E-2</v>
      </c>
      <c r="K991">
        <f>VIG!C991</f>
        <v>-8.0962482649450784E-3</v>
      </c>
      <c r="L991">
        <f>VOO!C991</f>
        <v>-6.409716522122088E-3</v>
      </c>
      <c r="M991">
        <f>WMT!C991</f>
        <v>-1.4819931469809838E-2</v>
      </c>
    </row>
    <row r="992" spans="1:13" x14ac:dyDescent="0.3">
      <c r="A992" s="1">
        <v>42347</v>
      </c>
      <c r="B992">
        <v>0</v>
      </c>
      <c r="C992">
        <f>CAT!C992</f>
        <v>-9.5130739067906655E-3</v>
      </c>
      <c r="D992">
        <f>DIA!C992</f>
        <v>-4.4474861982321126E-3</v>
      </c>
      <c r="E992">
        <f>HD!C992</f>
        <v>-1.4601059631759334E-2</v>
      </c>
      <c r="F992">
        <f>MSFT!C992</f>
        <v>-1.4625133416565681E-2</v>
      </c>
      <c r="G992">
        <f>NKE!C992</f>
        <v>-2.1955310196312267E-2</v>
      </c>
      <c r="H992">
        <f>NVDA!C992</f>
        <v>-2.5653813554920572E-2</v>
      </c>
      <c r="I992">
        <f>PG!C992</f>
        <v>-6.4366773295279178E-4</v>
      </c>
      <c r="J992">
        <f>TM!C992</f>
        <v>1.1200476123538809E-2</v>
      </c>
      <c r="K992">
        <f>VIG!C992</f>
        <v>-8.67467840942668E-3</v>
      </c>
      <c r="L992">
        <f>VOO!C992</f>
        <v>-7.5125692554539724E-3</v>
      </c>
      <c r="M992">
        <f>WMT!C992</f>
        <v>-8.0848281512166456E-3</v>
      </c>
    </row>
    <row r="993" spans="1:13" x14ac:dyDescent="0.3">
      <c r="A993" s="1">
        <v>42348</v>
      </c>
      <c r="B993">
        <v>0</v>
      </c>
      <c r="C993">
        <f>CAT!C993</f>
        <v>7.1055666401403372E-3</v>
      </c>
      <c r="D993">
        <f>DIA!C993</f>
        <v>5.0729090481329425E-3</v>
      </c>
      <c r="E993">
        <f>HD!C993</f>
        <v>4.8406111868851574E-3</v>
      </c>
      <c r="F993">
        <f>MSFT!C993</f>
        <v>5.2608386669390798E-3</v>
      </c>
      <c r="G993">
        <f>NKE!C993</f>
        <v>-1.5535340631245079E-3</v>
      </c>
      <c r="H993">
        <f>NVDA!C993</f>
        <v>8.2203371795016196E-3</v>
      </c>
      <c r="I993">
        <f>PG!C993</f>
        <v>1.1578610447574578E-3</v>
      </c>
      <c r="J993">
        <f>TM!C993</f>
        <v>7.9585716633065948E-3</v>
      </c>
      <c r="K993">
        <f>VIG!C993</f>
        <v>1.1523770881946361E-3</v>
      </c>
      <c r="L993">
        <f>VOO!C993</f>
        <v>2.2809736346531858E-3</v>
      </c>
      <c r="M993">
        <f>WMT!C993</f>
        <v>7.2457335910144837E-3</v>
      </c>
    </row>
    <row r="994" spans="1:13" x14ac:dyDescent="0.3">
      <c r="A994" s="1">
        <v>42349</v>
      </c>
      <c r="B994">
        <v>0</v>
      </c>
      <c r="C994">
        <f>CAT!C994</f>
        <v>-1.4415021024313305E-2</v>
      </c>
      <c r="D994">
        <f>DIA!C994</f>
        <v>-1.8072177803313601E-2</v>
      </c>
      <c r="E994">
        <f>HD!C994</f>
        <v>-1.5971207888075021E-2</v>
      </c>
      <c r="F994">
        <f>MSFT!C994</f>
        <v>-2.213578320434605E-2</v>
      </c>
      <c r="G994">
        <f>NKE!C994</f>
        <v>-1.8436881448031954E-2</v>
      </c>
      <c r="H994">
        <f>NVDA!C994</f>
        <v>-1.4968870530688494E-2</v>
      </c>
      <c r="I994">
        <f>PG!C994</f>
        <v>-1.2818264885280245E-4</v>
      </c>
      <c r="J994">
        <f>TM!C994</f>
        <v>-9.816546141585265E-3</v>
      </c>
      <c r="K994">
        <f>VIG!C994</f>
        <v>-1.4307021266214429E-2</v>
      </c>
      <c r="L994">
        <f>VOO!C994</f>
        <v>-2.012257969139453E-2</v>
      </c>
      <c r="M994">
        <f>WMT!C994</f>
        <v>-3.3635114381957609E-3</v>
      </c>
    </row>
    <row r="995" spans="1:13" x14ac:dyDescent="0.3">
      <c r="A995" s="1">
        <v>42352</v>
      </c>
      <c r="B995">
        <v>0</v>
      </c>
      <c r="C995">
        <f>CAT!C995</f>
        <v>1.0490504419734236E-2</v>
      </c>
      <c r="D995">
        <f>DIA!C995</f>
        <v>6.7511685709178999E-3</v>
      </c>
      <c r="E995">
        <f>HD!C995</f>
        <v>1.1964369647715776E-2</v>
      </c>
      <c r="F995">
        <f>MSFT!C995</f>
        <v>1.9780968159192374E-2</v>
      </c>
      <c r="G995">
        <f>NKE!C995</f>
        <v>1.2355006463503015E-2</v>
      </c>
      <c r="H995">
        <f>NVDA!C995</f>
        <v>2.459079579435548E-3</v>
      </c>
      <c r="I995">
        <f>PG!C995</f>
        <v>6.5354508327902499E-3</v>
      </c>
      <c r="J995">
        <f>TM!C995</f>
        <v>-9.5057965699379375E-3</v>
      </c>
      <c r="K995">
        <f>VIG!C995</f>
        <v>5.8248185135024938E-3</v>
      </c>
      <c r="L995">
        <f>VOO!C995</f>
        <v>5.9823724557335825E-3</v>
      </c>
      <c r="M995">
        <f>WMT!C995</f>
        <v>1.720276056803885E-2</v>
      </c>
    </row>
    <row r="996" spans="1:13" x14ac:dyDescent="0.3">
      <c r="A996" s="1">
        <v>42353</v>
      </c>
      <c r="B996">
        <v>0</v>
      </c>
      <c r="C996">
        <f>CAT!C996</f>
        <v>9.4830549363133718E-3</v>
      </c>
      <c r="D996">
        <f>DIA!C996</f>
        <v>8.9301811416919244E-3</v>
      </c>
      <c r="E996">
        <f>HD!C996</f>
        <v>-5.4690783492979426E-3</v>
      </c>
      <c r="F996">
        <f>MSFT!C996</f>
        <v>1.0875237669344189E-3</v>
      </c>
      <c r="G996">
        <f>NKE!C996</f>
        <v>5.8486734453840469E-3</v>
      </c>
      <c r="H996">
        <f>NVDA!C996</f>
        <v>1.2206740136278843E-2</v>
      </c>
      <c r="I996">
        <f>PG!C996</f>
        <v>1.7598719753336916E-2</v>
      </c>
      <c r="J996">
        <f>TM!C996</f>
        <v>-2.6974167030108954E-3</v>
      </c>
      <c r="K996">
        <f>VIG!C996</f>
        <v>4.8927298199893526E-3</v>
      </c>
      <c r="L996">
        <f>VOO!C996</f>
        <v>1.03712802916069E-2</v>
      </c>
      <c r="M996">
        <f>WMT!C996</f>
        <v>-1.2497009587198415E-2</v>
      </c>
    </row>
    <row r="997" spans="1:13" x14ac:dyDescent="0.3">
      <c r="A997" s="1">
        <v>42354</v>
      </c>
      <c r="B997">
        <v>0</v>
      </c>
      <c r="C997">
        <f>CAT!C997</f>
        <v>1.442714150099445E-2</v>
      </c>
      <c r="D997">
        <f>DIA!C997</f>
        <v>1.2347905027785358E-2</v>
      </c>
      <c r="E997">
        <f>HD!C997</f>
        <v>1.2188371208743911E-2</v>
      </c>
      <c r="F997">
        <f>MSFT!C997</f>
        <v>1.6707402016952855E-2</v>
      </c>
      <c r="G997">
        <f>NKE!C997</f>
        <v>1.7878398727686651E-2</v>
      </c>
      <c r="H997">
        <f>NVDA!C997</f>
        <v>6.0474518400502903E-3</v>
      </c>
      <c r="I997">
        <f>PG!C997</f>
        <v>1.6306806169335625E-2</v>
      </c>
      <c r="J997">
        <f>TM!C997</f>
        <v>3.6092806002808384E-2</v>
      </c>
      <c r="K997">
        <f>VIG!C997</f>
        <v>1.4788259118937507E-2</v>
      </c>
      <c r="L997">
        <f>VOO!C997</f>
        <v>1.3942603273259746E-2</v>
      </c>
      <c r="M997">
        <f>WMT!C997</f>
        <v>1.1005565649317027E-2</v>
      </c>
    </row>
    <row r="998" spans="1:13" x14ac:dyDescent="0.3">
      <c r="A998" s="1">
        <v>42355</v>
      </c>
      <c r="B998">
        <v>0</v>
      </c>
      <c r="C998">
        <f>CAT!C998</f>
        <v>-4.253386218484289E-2</v>
      </c>
      <c r="D998">
        <f>DIA!C998</f>
        <v>-1.4401965428420482E-2</v>
      </c>
      <c r="E998">
        <f>HD!C998</f>
        <v>-1.1731406026299513E-2</v>
      </c>
      <c r="F998">
        <f>MSFT!C998</f>
        <v>-7.6903731646692525E-3</v>
      </c>
      <c r="G998">
        <f>NKE!C998</f>
        <v>-5.4375330481561896E-3</v>
      </c>
      <c r="H998">
        <f>NVDA!C998</f>
        <v>-1.5188446871176289E-2</v>
      </c>
      <c r="I998">
        <f>PG!C998</f>
        <v>-8.68036691859694E-3</v>
      </c>
      <c r="J998">
        <f>TM!C998</f>
        <v>-1.4793915746973533E-2</v>
      </c>
      <c r="K998">
        <f>VIG!C998</f>
        <v>-1.4146463533733172E-2</v>
      </c>
      <c r="L998">
        <f>VOO!C998</f>
        <v>-1.4687504202549877E-2</v>
      </c>
      <c r="M998">
        <f>WMT!C998</f>
        <v>-2.2133471454735296E-2</v>
      </c>
    </row>
    <row r="999" spans="1:13" x14ac:dyDescent="0.3">
      <c r="A999" s="1">
        <v>42356</v>
      </c>
      <c r="B999">
        <v>0</v>
      </c>
      <c r="C999">
        <f>CAT!C999</f>
        <v>3.2302807796341843E-3</v>
      </c>
      <c r="D999">
        <f>DIA!C999</f>
        <v>-2.1360465407019812E-2</v>
      </c>
      <c r="E999">
        <f>HD!C999</f>
        <v>-8.102822309231178E-3</v>
      </c>
      <c r="F999">
        <f>MSFT!C999</f>
        <v>-2.8591602796468902E-2</v>
      </c>
      <c r="G999">
        <f>NKE!C999</f>
        <v>-1.3140960763414351E-2</v>
      </c>
      <c r="H999">
        <f>NVDA!C999</f>
        <v>-1.6355861005937118E-2</v>
      </c>
      <c r="I999">
        <f>PG!C999</f>
        <v>-2.727090082763475E-2</v>
      </c>
      <c r="J999">
        <f>TM!C999</f>
        <v>-3.2906754987794351E-3</v>
      </c>
      <c r="K999">
        <f>VIG!C999</f>
        <v>-1.6957287858594124E-2</v>
      </c>
      <c r="L999">
        <f>VOO!C999</f>
        <v>-1.8749519736521402E-2</v>
      </c>
      <c r="M999">
        <f>WMT!C999</f>
        <v>-2.2067086777146847E-3</v>
      </c>
    </row>
    <row r="1000" spans="1:13" x14ac:dyDescent="0.3">
      <c r="A1000" s="1">
        <v>42359</v>
      </c>
      <c r="B1000">
        <v>0</v>
      </c>
      <c r="C1000">
        <f>CAT!C1000</f>
        <v>1.9946489596617397E-3</v>
      </c>
      <c r="D1000">
        <f>DIA!C1000</f>
        <v>7.2833293533062044E-3</v>
      </c>
      <c r="E1000">
        <f>HD!C1000</f>
        <v>7.7980057262017951E-3</v>
      </c>
      <c r="F1000">
        <f>MSFT!C1000</f>
        <v>1.2849152655981E-2</v>
      </c>
      <c r="G1000">
        <f>NKE!C1000</f>
        <v>9.9102845718002236E-3</v>
      </c>
      <c r="H1000">
        <f>NVDA!C1000</f>
        <v>2.3371373313779913E-2</v>
      </c>
      <c r="I1000">
        <f>PG!C1000</f>
        <v>1.0440392506805294E-2</v>
      </c>
      <c r="J1000">
        <f>TM!C1000</f>
        <v>2.0879277514624294E-3</v>
      </c>
      <c r="K1000">
        <f>VIG!C1000</f>
        <v>8.449515318429409E-3</v>
      </c>
      <c r="L1000">
        <f>VOO!C1000</f>
        <v>8.8097155145686751E-3</v>
      </c>
      <c r="M1000">
        <f>WMT!C1000</f>
        <v>1.1824456628056796E-2</v>
      </c>
    </row>
    <row r="1001" spans="1:13" x14ac:dyDescent="0.3">
      <c r="A1001" s="1">
        <v>42360</v>
      </c>
      <c r="B1001">
        <v>0</v>
      </c>
      <c r="C1001">
        <f>CAT!C1001</f>
        <v>4.7446350274952205E-2</v>
      </c>
      <c r="D1001">
        <f>DIA!C1001</f>
        <v>1.0165652169259987E-2</v>
      </c>
      <c r="E1001">
        <f>HD!C1001</f>
        <v>4.3317474795723674E-3</v>
      </c>
      <c r="F1001">
        <f>MSFT!C1001</f>
        <v>9.4388514952909626E-3</v>
      </c>
      <c r="G1001">
        <f>NKE!C1001</f>
        <v>1.5670343167855566E-2</v>
      </c>
      <c r="H1001">
        <f>NVDA!C1001</f>
        <v>9.1133710549821999E-4</v>
      </c>
      <c r="I1001">
        <f>PG!C1001</f>
        <v>8.1992854955772101E-3</v>
      </c>
      <c r="J1001">
        <f>TM!C1001</f>
        <v>7.4332895046890649E-3</v>
      </c>
      <c r="K1001">
        <f>VIG!C1001</f>
        <v>1.2606486598385622E-2</v>
      </c>
      <c r="L1001">
        <f>VOO!C1001</f>
        <v>8.9899307840953131E-3</v>
      </c>
      <c r="M1001">
        <f>WMT!C1001</f>
        <v>1.6487999230931704E-2</v>
      </c>
    </row>
    <row r="1002" spans="1:13" x14ac:dyDescent="0.3">
      <c r="A1002" s="1">
        <v>42361</v>
      </c>
      <c r="B1002">
        <v>0</v>
      </c>
      <c r="C1002">
        <f>CAT!C1002</f>
        <v>2.1403550345585224E-2</v>
      </c>
      <c r="D1002">
        <f>DIA!C1002</f>
        <v>1.0290919210401175E-2</v>
      </c>
      <c r="E1002">
        <f>HD!C1002</f>
        <v>9.2833299062263959E-3</v>
      </c>
      <c r="F1002">
        <f>MSFT!C1002</f>
        <v>8.4556134371104943E-3</v>
      </c>
      <c r="G1002">
        <f>NKE!C1002</f>
        <v>-2.4103290963840108E-2</v>
      </c>
      <c r="H1002">
        <f>NVDA!C1002</f>
        <v>3.9400935361424885E-3</v>
      </c>
      <c r="I1002">
        <f>PG!C1002</f>
        <v>4.0121919437046197E-3</v>
      </c>
      <c r="J1002">
        <f>TM!C1002</f>
        <v>1.2424423990736779E-2</v>
      </c>
      <c r="K1002">
        <f>VIG!C1002</f>
        <v>9.9179840757089074E-3</v>
      </c>
      <c r="L1002">
        <f>VOO!C1002</f>
        <v>1.1932516789465726E-2</v>
      </c>
      <c r="M1002">
        <f>WMT!C1002</f>
        <v>9.0438945458018467E-3</v>
      </c>
    </row>
    <row r="1003" spans="1:13" x14ac:dyDescent="0.3">
      <c r="A1003" s="1">
        <v>42362</v>
      </c>
      <c r="B1003">
        <v>0</v>
      </c>
      <c r="C1003">
        <f>CAT!C1003</f>
        <v>-7.3239189638067744E-3</v>
      </c>
      <c r="D1003">
        <f>DIA!C1003</f>
        <v>-3.3609355215131051E-3</v>
      </c>
      <c r="E1003">
        <f>HD!C1003</f>
        <v>-1.5788547764699007E-3</v>
      </c>
      <c r="F1003">
        <f>MSFT!C1003</f>
        <v>-2.6907087088831896E-3</v>
      </c>
      <c r="G1003">
        <f>NKE!C1003</f>
        <v>-1.8426577339446321E-2</v>
      </c>
      <c r="H1003">
        <f>NVDA!C1003</f>
        <v>3.3215039216926744E-3</v>
      </c>
      <c r="I1003">
        <f>PG!C1003</f>
        <v>-1.6279061406213498E-3</v>
      </c>
      <c r="J1003">
        <f>TM!C1003</f>
        <v>-1.0912683831938774E-2</v>
      </c>
      <c r="K1003">
        <f>VIG!C1003</f>
        <v>-1.7845431953882952E-3</v>
      </c>
      <c r="L1003">
        <f>VOO!C1003</f>
        <v>-1.7486502050781498E-3</v>
      </c>
      <c r="M1003">
        <f>WMT!C1003</f>
        <v>-4.2651129974436265E-3</v>
      </c>
    </row>
    <row r="1004" spans="1:13" x14ac:dyDescent="0.3">
      <c r="A1004" s="1">
        <v>42366</v>
      </c>
      <c r="B1004">
        <v>0</v>
      </c>
      <c r="C1004">
        <f>CAT!C1004</f>
        <v>-1.1597736434951787E-2</v>
      </c>
      <c r="D1004">
        <f>DIA!C1004</f>
        <v>-1.3708787645218801E-3</v>
      </c>
      <c r="E1004">
        <f>HD!C1004</f>
        <v>-1.6568190683768557E-3</v>
      </c>
      <c r="F1004">
        <f>MSFT!C1004</f>
        <v>5.0171628048982777E-3</v>
      </c>
      <c r="G1004">
        <f>NKE!C1004</f>
        <v>9.9219757555783668E-3</v>
      </c>
      <c r="H1004">
        <f>NVDA!C1004</f>
        <v>-9.0461709900946732E-4</v>
      </c>
      <c r="I1004">
        <f>PG!C1004</f>
        <v>1.6279061406214651E-3</v>
      </c>
      <c r="J1004">
        <f>TM!C1004</f>
        <v>-1.0389929769307405E-2</v>
      </c>
      <c r="K1004">
        <f>VIG!C1004</f>
        <v>-1.5319415880397276E-3</v>
      </c>
      <c r="L1004">
        <f>VOO!C1004</f>
        <v>-2.1772854742192317E-3</v>
      </c>
      <c r="M1004">
        <f>WMT!C1004</f>
        <v>-1.3159643748808199E-3</v>
      </c>
    </row>
    <row r="1005" spans="1:13" x14ac:dyDescent="0.3">
      <c r="A1005" s="1">
        <v>42367</v>
      </c>
      <c r="B1005">
        <v>0</v>
      </c>
      <c r="C1005">
        <f>CAT!C1005</f>
        <v>8.8556218365249788E-3</v>
      </c>
      <c r="D1005">
        <f>DIA!C1005</f>
        <v>1.1365077897886234E-2</v>
      </c>
      <c r="E1005">
        <f>HD!C1005</f>
        <v>7.6582652531433397E-3</v>
      </c>
      <c r="F1005">
        <f>MSFT!C1005</f>
        <v>1.0666668985140803E-2</v>
      </c>
      <c r="G1005">
        <f>NKE!C1005</f>
        <v>7.0272648080522233E-3</v>
      </c>
      <c r="H1005">
        <f>NVDA!C1005</f>
        <v>1.6163028370026099E-2</v>
      </c>
      <c r="I1005">
        <f>PG!C1005</f>
        <v>5.4903497571641693E-3</v>
      </c>
      <c r="J1005">
        <f>TM!C1005</f>
        <v>2.327063234919882E-3</v>
      </c>
      <c r="K1005">
        <f>VIG!C1005</f>
        <v>9.6633434832583843E-3</v>
      </c>
      <c r="L1005">
        <f>VOO!C1005</f>
        <v>1.110223526871779E-2</v>
      </c>
      <c r="M1005">
        <f>WMT!C1005</f>
        <v>1.4057096727131013E-2</v>
      </c>
    </row>
    <row r="1006" spans="1:13" x14ac:dyDescent="0.3">
      <c r="A1006" s="1">
        <v>42368</v>
      </c>
      <c r="B1006">
        <v>0</v>
      </c>
      <c r="C1006">
        <f>CAT!C1006</f>
        <v>-7.2529955384054356E-3</v>
      </c>
      <c r="D1006">
        <f>DIA!C1006</f>
        <v>-6.6897686412116953E-3</v>
      </c>
      <c r="E1006">
        <f>HD!C1006</f>
        <v>-2.6210425019548072E-3</v>
      </c>
      <c r="F1006">
        <f>MSFT!C1006</f>
        <v>-4.2531437405504552E-3</v>
      </c>
      <c r="G1006">
        <f>NKE!C1006</f>
        <v>-1.584223948716193E-2</v>
      </c>
      <c r="H1006">
        <f>NVDA!C1006</f>
        <v>-8.6474623440292945E-3</v>
      </c>
      <c r="I1006">
        <f>PG!C1006</f>
        <v>-3.6153252486088392E-3</v>
      </c>
      <c r="J1006">
        <f>TM!C1006</f>
        <v>-1.242053137525656E-2</v>
      </c>
      <c r="K1006">
        <f>VIG!C1006</f>
        <v>-5.3286520737846118E-3</v>
      </c>
      <c r="L1006">
        <f>VOO!C1006</f>
        <v>-7.3878354423366635E-3</v>
      </c>
      <c r="M1006">
        <f>WMT!C1006</f>
        <v>1.1353613236768794E-3</v>
      </c>
    </row>
    <row r="1007" spans="1:13" x14ac:dyDescent="0.3">
      <c r="A1007" s="1">
        <v>42369</v>
      </c>
      <c r="B1007">
        <v>1</v>
      </c>
      <c r="C1007">
        <f>CAT!C1007</f>
        <v>-1.0684288540997859E-2</v>
      </c>
      <c r="D1007">
        <f>DIA!C1007</f>
        <v>-1.0349368916711382E-2</v>
      </c>
      <c r="E1007">
        <f>HD!C1007</f>
        <v>-8.2832080257534604E-3</v>
      </c>
      <c r="F1007">
        <f>MSFT!C1007</f>
        <v>-1.4849406838983623E-2</v>
      </c>
      <c r="G1007">
        <f>NKE!C1007</f>
        <v>-1.1928544207717341E-2</v>
      </c>
      <c r="H1007">
        <f>NVDA!C1007</f>
        <v>-1.2961915156259119E-2</v>
      </c>
      <c r="I1007">
        <f>PG!C1007</f>
        <v>-8.276855995638167E-3</v>
      </c>
      <c r="J1007">
        <f>TM!C1007</f>
        <v>-1.4618936350356106E-3</v>
      </c>
      <c r="K1007">
        <f>VIG!C1007</f>
        <v>-1.08719897008825E-2</v>
      </c>
      <c r="L1007">
        <f>VOO!C1007</f>
        <v>-9.9542729214704573E-3</v>
      </c>
      <c r="M1007">
        <f>WMT!C1007</f>
        <v>-6.1797585017782279E-3</v>
      </c>
    </row>
    <row r="1008" spans="1:13" x14ac:dyDescent="0.3">
      <c r="A1008" s="1">
        <v>42373</v>
      </c>
      <c r="B1008">
        <v>0</v>
      </c>
      <c r="C1008">
        <f>CAT!C1008</f>
        <v>4.4163435825715533E-4</v>
      </c>
      <c r="D1008">
        <f>DIA!C1008</f>
        <v>-1.5639872565929847E-2</v>
      </c>
      <c r="E1008">
        <f>HD!C1008</f>
        <v>-8.9624675863616728E-3</v>
      </c>
      <c r="F1008">
        <f>MSFT!C1008</f>
        <v>-1.2332519255532371E-2</v>
      </c>
      <c r="G1008">
        <f>NKE!C1008</f>
        <v>-1.5804180430556144E-2</v>
      </c>
      <c r="H1008">
        <f>NVDA!C1008</f>
        <v>-1.8062457967385284E-2</v>
      </c>
      <c r="I1008">
        <f>PG!C1008</f>
        <v>-1.3183393156396534E-2</v>
      </c>
      <c r="J1008">
        <f>TM!C1008</f>
        <v>-1.2924467819942571E-2</v>
      </c>
      <c r="K1008">
        <f>VIG!C1008</f>
        <v>-1.3464476417381141E-2</v>
      </c>
      <c r="L1008">
        <f>VOO!C1008</f>
        <v>-1.4114773018739618E-2</v>
      </c>
      <c r="M1008">
        <f>WMT!C1008</f>
        <v>2.6066313009246861E-3</v>
      </c>
    </row>
    <row r="1009" spans="1:13" x14ac:dyDescent="0.3">
      <c r="A1009" s="1">
        <v>42374</v>
      </c>
      <c r="B1009">
        <v>0</v>
      </c>
      <c r="C1009">
        <f>CAT!C1009</f>
        <v>-1.0497858318694547E-2</v>
      </c>
      <c r="D1009">
        <f>DIA!C1009</f>
        <v>5.8408896397019541E-4</v>
      </c>
      <c r="E1009">
        <f>HD!C1009</f>
        <v>-4.8951006678156755E-3</v>
      </c>
      <c r="F1009">
        <f>MSFT!C1009</f>
        <v>4.5517741361898482E-3</v>
      </c>
      <c r="G1009">
        <f>NKE!C1009</f>
        <v>1.3882535831003951E-2</v>
      </c>
      <c r="H1009">
        <f>NVDA!C1009</f>
        <v>1.5936236220753734E-2</v>
      </c>
      <c r="I1009">
        <f>PG!C1009</f>
        <v>3.1852306067213427E-3</v>
      </c>
      <c r="J1009">
        <f>TM!C1009</f>
        <v>-2.638125571045456E-3</v>
      </c>
      <c r="K1009">
        <f>VIG!C1009</f>
        <v>3.2533299711405756E-3</v>
      </c>
      <c r="L1009">
        <f>VOO!C1009</f>
        <v>1.7887333435610878E-3</v>
      </c>
      <c r="M1009">
        <f>WMT!C1009</f>
        <v>2.3477496864523086E-2</v>
      </c>
    </row>
    <row r="1010" spans="1:13" x14ac:dyDescent="0.3">
      <c r="A1010" s="1">
        <v>42375</v>
      </c>
      <c r="B1010">
        <v>0</v>
      </c>
      <c r="C1010">
        <f>CAT!C1010</f>
        <v>-1.5880441128124683E-2</v>
      </c>
      <c r="D1010">
        <f>DIA!C1010</f>
        <v>-1.4398543559033446E-2</v>
      </c>
      <c r="E1010">
        <f>HD!C1010</f>
        <v>-1.0404224046071584E-2</v>
      </c>
      <c r="F1010">
        <f>MSFT!C1010</f>
        <v>-1.8332362368935567E-2</v>
      </c>
      <c r="G1010">
        <f>NKE!C1010</f>
        <v>-1.4370108682854191E-2</v>
      </c>
      <c r="H1010">
        <f>NVDA!C1010</f>
        <v>-4.2229065067305283E-2</v>
      </c>
      <c r="I1010">
        <f>PG!C1010</f>
        <v>-9.7138737866746417E-3</v>
      </c>
      <c r="J1010">
        <f>TM!C1010</f>
        <v>-2.3047049372847257E-2</v>
      </c>
      <c r="K1010">
        <f>VIG!C1010</f>
        <v>-1.2156233113505433E-2</v>
      </c>
      <c r="L1010">
        <f>VOO!C1010</f>
        <v>-1.2754291533167808E-2</v>
      </c>
      <c r="M1010">
        <f>WMT!C1010</f>
        <v>9.9630835552325051E-3</v>
      </c>
    </row>
    <row r="1011" spans="1:13" x14ac:dyDescent="0.3">
      <c r="A1011" s="1">
        <v>42376</v>
      </c>
      <c r="B1011">
        <v>0</v>
      </c>
      <c r="C1011">
        <f>CAT!C1011</f>
        <v>-3.5037434055338344E-2</v>
      </c>
      <c r="D1011">
        <f>DIA!C1011</f>
        <v>-2.384046294050721E-2</v>
      </c>
      <c r="E1011">
        <f>HD!C1011</f>
        <v>-2.8923693183809263E-2</v>
      </c>
      <c r="F1011">
        <f>MSFT!C1011</f>
        <v>-3.5402006250485209E-2</v>
      </c>
      <c r="G1011">
        <f>NKE!C1011</f>
        <v>-2.7033457380378736E-2</v>
      </c>
      <c r="H1011">
        <f>NVDA!C1011</f>
        <v>-4.045199129483952E-2</v>
      </c>
      <c r="I1011">
        <f>PG!C1011</f>
        <v>-8.7719304527496891E-3</v>
      </c>
      <c r="J1011">
        <f>TM!C1011</f>
        <v>-2.402334634140094E-2</v>
      </c>
      <c r="K1011">
        <f>VIG!C1011</f>
        <v>-1.8582878842904011E-2</v>
      </c>
      <c r="L1011">
        <f>VOO!C1011</f>
        <v>-2.4656953812781292E-2</v>
      </c>
      <c r="M1011">
        <f>WMT!C1011</f>
        <v>2.3021535548042073E-2</v>
      </c>
    </row>
    <row r="1012" spans="1:13" x14ac:dyDescent="0.3">
      <c r="A1012" s="1">
        <v>42377</v>
      </c>
      <c r="B1012">
        <v>0</v>
      </c>
      <c r="C1012">
        <f>CAT!C1012</f>
        <v>-1.0217844029867114E-2</v>
      </c>
      <c r="D1012">
        <f>DIA!C1012</f>
        <v>-1.0481677127793009E-2</v>
      </c>
      <c r="E1012">
        <f>HD!C1012</f>
        <v>-1.2034036216158409E-2</v>
      </c>
      <c r="F1012">
        <f>MSFT!C1012</f>
        <v>3.0623928952350295E-3</v>
      </c>
      <c r="G1012">
        <f>NKE!C1012</f>
        <v>-1.650968537660346E-2</v>
      </c>
      <c r="H1012">
        <f>NVDA!C1012</f>
        <v>-2.1700059325448003E-2</v>
      </c>
      <c r="I1012">
        <f>PG!C1012</f>
        <v>-1.5801814814625285E-2</v>
      </c>
      <c r="J1012">
        <f>TM!C1012</f>
        <v>-2.1957886735302284E-2</v>
      </c>
      <c r="K1012">
        <f>VIG!C1012</f>
        <v>-1.0369546849810047E-2</v>
      </c>
      <c r="L1012">
        <f>VOO!C1012</f>
        <v>-1.0683280004005466E-2</v>
      </c>
      <c r="M1012">
        <f>WMT!C1012</f>
        <v>-2.3178962529579464E-2</v>
      </c>
    </row>
    <row r="1013" spans="1:13" x14ac:dyDescent="0.3">
      <c r="A1013" s="1">
        <v>42380</v>
      </c>
      <c r="B1013">
        <v>0</v>
      </c>
      <c r="C1013">
        <f>CAT!C1013</f>
        <v>-2.9177966168101862E-2</v>
      </c>
      <c r="D1013">
        <f>DIA!C1013</f>
        <v>3.6080630121331195E-3</v>
      </c>
      <c r="E1013">
        <f>HD!C1013</f>
        <v>1.5059558025809281E-2</v>
      </c>
      <c r="F1013">
        <f>MSFT!C1013</f>
        <v>-5.7362379902426894E-4</v>
      </c>
      <c r="G1013">
        <f>NKE!C1013</f>
        <v>1.1484588380470008E-2</v>
      </c>
      <c r="H1013">
        <f>NVDA!C1013</f>
        <v>1.6861672470506156E-3</v>
      </c>
      <c r="I1013">
        <f>PG!C1013</f>
        <v>9.1719540153104347E-3</v>
      </c>
      <c r="J1013">
        <f>TM!C1013</f>
        <v>1.535989456125028E-2</v>
      </c>
      <c r="K1013">
        <f>VIG!C1013</f>
        <v>2.1634032228989566E-3</v>
      </c>
      <c r="L1013">
        <f>VOO!C1013</f>
        <v>1.1376633638321261E-4</v>
      </c>
      <c r="M1013">
        <f>WMT!C1013</f>
        <v>1.0645129694832159E-2</v>
      </c>
    </row>
    <row r="1014" spans="1:13" x14ac:dyDescent="0.3">
      <c r="A1014" s="1">
        <v>42381</v>
      </c>
      <c r="B1014">
        <v>0</v>
      </c>
      <c r="C1014">
        <f>CAT!C1014</f>
        <v>2.1125639966706805E-3</v>
      </c>
      <c r="D1014">
        <f>DIA!C1014</f>
        <v>6.8132922785062141E-3</v>
      </c>
      <c r="E1014">
        <f>HD!C1014</f>
        <v>1.3503731032487845E-2</v>
      </c>
      <c r="F1014">
        <f>MSFT!C1014</f>
        <v>9.1360910320976776E-3</v>
      </c>
      <c r="G1014">
        <f>NKE!C1014</f>
        <v>6.5279085864886378E-3</v>
      </c>
      <c r="H1014">
        <f>NVDA!C1014</f>
        <v>1.670597004995018E-2</v>
      </c>
      <c r="I1014">
        <f>PG!C1014</f>
        <v>-2.0890128475136798E-3</v>
      </c>
      <c r="J1014">
        <f>TM!C1014</f>
        <v>8.8451549058912917E-3</v>
      </c>
      <c r="K1014">
        <f>VIG!C1014</f>
        <v>8.3397835291401917E-3</v>
      </c>
      <c r="L1014">
        <f>VOO!C1014</f>
        <v>8.2616188397079387E-3</v>
      </c>
      <c r="M1014">
        <f>WMT!C1014</f>
        <v>-9.3869120435577397E-3</v>
      </c>
    </row>
    <row r="1015" spans="1:13" x14ac:dyDescent="0.3">
      <c r="A1015" s="1">
        <v>42382</v>
      </c>
      <c r="B1015">
        <v>0</v>
      </c>
      <c r="C1015">
        <f>CAT!C1015</f>
        <v>-1.159293325849846E-2</v>
      </c>
      <c r="D1015">
        <f>DIA!C1015</f>
        <v>-2.2066814075045363E-2</v>
      </c>
      <c r="E1015">
        <f>HD!C1015</f>
        <v>-4.8947231219168559E-2</v>
      </c>
      <c r="F1015">
        <f>MSFT!C1015</f>
        <v>-2.1835764426521929E-2</v>
      </c>
      <c r="G1015">
        <f>NKE!C1015</f>
        <v>-1.9542500695021451E-2</v>
      </c>
      <c r="H1015">
        <f>NVDA!C1015</f>
        <v>-3.0958102536828E-2</v>
      </c>
      <c r="I1015">
        <f>PG!C1015</f>
        <v>-8.6638746072654118E-3</v>
      </c>
      <c r="J1015">
        <f>TM!C1015</f>
        <v>-7.2784007560711154E-3</v>
      </c>
      <c r="K1015">
        <f>VIG!C1015</f>
        <v>-1.893219697764047E-2</v>
      </c>
      <c r="L1015">
        <f>VOO!C1015</f>
        <v>-2.4761528312151272E-2</v>
      </c>
      <c r="M1015">
        <f>WMT!C1015</f>
        <v>-2.7084776710060925E-2</v>
      </c>
    </row>
    <row r="1016" spans="1:13" x14ac:dyDescent="0.3">
      <c r="A1016" s="1">
        <v>42383</v>
      </c>
      <c r="B1016">
        <v>0</v>
      </c>
      <c r="C1016">
        <f>CAT!C1016</f>
        <v>2.2410803010491972E-2</v>
      </c>
      <c r="D1016">
        <f>DIA!C1016</f>
        <v>1.378777641750294E-2</v>
      </c>
      <c r="E1016">
        <f>HD!C1016</f>
        <v>-1.4770691704462062E-2</v>
      </c>
      <c r="F1016">
        <f>MSFT!C1016</f>
        <v>2.8068674600969207E-2</v>
      </c>
      <c r="G1016">
        <f>NKE!C1016</f>
        <v>-4.603980920986849E-3</v>
      </c>
      <c r="H1016">
        <f>NVDA!C1016</f>
        <v>-2.0370091355930767E-2</v>
      </c>
      <c r="I1016">
        <f>PG!C1016</f>
        <v>3.9473726285250248E-3</v>
      </c>
      <c r="J1016">
        <f>TM!C1016</f>
        <v>1.1241914406504541E-2</v>
      </c>
      <c r="K1016">
        <f>VIG!C1016</f>
        <v>9.2406628248725142E-3</v>
      </c>
      <c r="L1016">
        <f>VOO!C1016</f>
        <v>1.6101948955147834E-2</v>
      </c>
      <c r="M1016">
        <f>WMT!C1016</f>
        <v>1.8243614682305561E-2</v>
      </c>
    </row>
    <row r="1017" spans="1:13" x14ac:dyDescent="0.3">
      <c r="A1017" s="1">
        <v>42384</v>
      </c>
      <c r="B1017">
        <v>0</v>
      </c>
      <c r="C1017">
        <f>CAT!C1017</f>
        <v>-2.6861630668320844E-2</v>
      </c>
      <c r="D1017">
        <f>DIA!C1017</f>
        <v>-2.3665737848434079E-2</v>
      </c>
      <c r="E1017">
        <f>HD!C1017</f>
        <v>-3.2655628267870052E-3</v>
      </c>
      <c r="F1017">
        <f>MSFT!C1017</f>
        <v>-4.0735652928348666E-2</v>
      </c>
      <c r="G1017">
        <f>NKE!C1017</f>
        <v>-1.6369710696893042E-2</v>
      </c>
      <c r="H1017">
        <f>NVDA!C1017</f>
        <v>-5.5948496496315878E-2</v>
      </c>
      <c r="I1017">
        <f>PG!C1017</f>
        <v>-1.5483452997124076E-2</v>
      </c>
      <c r="J1017">
        <f>TM!C1017</f>
        <v>-3.2245470906000245E-2</v>
      </c>
      <c r="K1017">
        <f>VIG!C1017</f>
        <v>-1.7878458911110329E-2</v>
      </c>
      <c r="L1017">
        <f>VOO!C1017</f>
        <v>-2.1662975664048626E-2</v>
      </c>
      <c r="M1017">
        <f>WMT!C1017</f>
        <v>-1.8081944101213214E-2</v>
      </c>
    </row>
    <row r="1018" spans="1:13" x14ac:dyDescent="0.3">
      <c r="A1018" s="1">
        <v>42388</v>
      </c>
      <c r="B1018">
        <v>0</v>
      </c>
      <c r="C1018">
        <f>CAT!C1018</f>
        <v>-1.1852242386217312E-3</v>
      </c>
      <c r="D1018">
        <f>DIA!C1018</f>
        <v>2.127038530082356E-3</v>
      </c>
      <c r="E1018">
        <f>HD!C1018</f>
        <v>4.4352234302990718E-3</v>
      </c>
      <c r="F1018">
        <f>MSFT!C1018</f>
        <v>-8.4687771601467694E-3</v>
      </c>
      <c r="G1018">
        <f>NKE!C1018</f>
        <v>1.3117276728189527E-2</v>
      </c>
      <c r="H1018">
        <f>NVDA!C1018</f>
        <v>8.0821237685701867E-3</v>
      </c>
      <c r="I1018">
        <f>PG!C1018</f>
        <v>2.3071352114615334E-2</v>
      </c>
      <c r="J1018">
        <f>TM!C1018</f>
        <v>2.1264399139966791E-2</v>
      </c>
      <c r="K1018">
        <f>VIG!C1018</f>
        <v>3.1623886663268096E-3</v>
      </c>
      <c r="L1018">
        <f>VOO!C1018</f>
        <v>1.1029718133889004E-3</v>
      </c>
      <c r="M1018">
        <f>WMT!C1018</f>
        <v>1.0121564373701939E-2</v>
      </c>
    </row>
    <row r="1019" spans="1:13" x14ac:dyDescent="0.3">
      <c r="A1019" s="1">
        <v>42389</v>
      </c>
      <c r="B1019">
        <v>0</v>
      </c>
      <c r="C1019">
        <f>CAT!C1019</f>
        <v>-3.7336471624015272E-3</v>
      </c>
      <c r="D1019">
        <f>DIA!C1019</f>
        <v>-1.5175221418786494E-2</v>
      </c>
      <c r="E1019">
        <f>HD!C1019</f>
        <v>-2.7941832702541934E-2</v>
      </c>
      <c r="F1019">
        <f>MSFT!C1019</f>
        <v>4.5386708979081591E-3</v>
      </c>
      <c r="G1019">
        <f>NKE!C1019</f>
        <v>1.2269976903691452E-2</v>
      </c>
      <c r="H1019">
        <f>NVDA!C1019</f>
        <v>5.4736030151627743E-3</v>
      </c>
      <c r="I1019">
        <f>PG!C1019</f>
        <v>-3.1220644663509786E-3</v>
      </c>
      <c r="J1019">
        <f>TM!C1019</f>
        <v>-3.0991681037129591E-2</v>
      </c>
      <c r="K1019">
        <f>VIG!C1019</f>
        <v>-1.0348581866796207E-2</v>
      </c>
      <c r="L1019">
        <f>VOO!C1019</f>
        <v>-1.1789957803123646E-2</v>
      </c>
      <c r="M1019">
        <f>WMT!C1019</f>
        <v>-2.7878883394852057E-2</v>
      </c>
    </row>
    <row r="1020" spans="1:13" x14ac:dyDescent="0.3">
      <c r="A1020" s="1">
        <v>42390</v>
      </c>
      <c r="B1020">
        <v>0</v>
      </c>
      <c r="C1020">
        <f>CAT!C1020</f>
        <v>1.4852590350448397E-2</v>
      </c>
      <c r="D1020">
        <f>DIA!C1020</f>
        <v>6.2614840288423733E-3</v>
      </c>
      <c r="E1020">
        <f>HD!C1020</f>
        <v>3.1775458097244053E-2</v>
      </c>
      <c r="F1020">
        <f>MSFT!C1020</f>
        <v>-6.1224404291956372E-3</v>
      </c>
      <c r="G1020">
        <f>NKE!C1020</f>
        <v>2.5419566795552413E-2</v>
      </c>
      <c r="H1020">
        <f>NVDA!C1020</f>
        <v>1.1577433759078827E-2</v>
      </c>
      <c r="I1020">
        <f>PG!C1020</f>
        <v>1.1668444646505575E-2</v>
      </c>
      <c r="J1020">
        <f>TM!C1020</f>
        <v>-3.6838135652117699E-3</v>
      </c>
      <c r="K1020">
        <f>VIG!C1020</f>
        <v>5.1185181764078066E-3</v>
      </c>
      <c r="L1020">
        <f>VOO!C1020</f>
        <v>4.8609347403957611E-3</v>
      </c>
      <c r="M1020">
        <f>WMT!C1020</f>
        <v>1.6949724739808231E-2</v>
      </c>
    </row>
    <row r="1021" spans="1:13" x14ac:dyDescent="0.3">
      <c r="A1021" s="1">
        <v>42391</v>
      </c>
      <c r="B1021">
        <v>0</v>
      </c>
      <c r="C1021">
        <f>CAT!C1021</f>
        <v>2.1381241286298043E-2</v>
      </c>
      <c r="D1021">
        <f>DIA!C1021</f>
        <v>1.3713851578097321E-2</v>
      </c>
      <c r="E1021">
        <f>HD!C1021</f>
        <v>2.0907985162296729E-2</v>
      </c>
      <c r="F1021">
        <f>MSFT!C1021</f>
        <v>3.5227889610421302E-2</v>
      </c>
      <c r="G1021">
        <f>NKE!C1021</f>
        <v>5.2699121211225155E-3</v>
      </c>
      <c r="H1021">
        <f>NVDA!C1021</f>
        <v>2.3112348220593684E-2</v>
      </c>
      <c r="I1021">
        <f>PG!C1021</f>
        <v>8.3072805218859982E-3</v>
      </c>
      <c r="J1021">
        <f>TM!C1021</f>
        <v>4.2728485139224323E-2</v>
      </c>
      <c r="K1021">
        <f>VIG!C1021</f>
        <v>1.574427493765581E-2</v>
      </c>
      <c r="L1021">
        <f>VOO!C1021</f>
        <v>2.0301044981610401E-2</v>
      </c>
      <c r="M1021">
        <f>WMT!C1021</f>
        <v>1.3004802473111289E-2</v>
      </c>
    </row>
    <row r="1022" spans="1:13" x14ac:dyDescent="0.3">
      <c r="A1022" s="1">
        <v>42394</v>
      </c>
      <c r="B1022">
        <v>0</v>
      </c>
      <c r="C1022">
        <f>CAT!C1022</f>
        <v>-5.1655816886499888E-2</v>
      </c>
      <c r="D1022">
        <f>DIA!C1022</f>
        <v>-1.3083804609357914E-2</v>
      </c>
      <c r="E1022">
        <f>HD!C1022</f>
        <v>-8.5900705581124486E-3</v>
      </c>
      <c r="F1022">
        <f>MSFT!C1022</f>
        <v>-9.6079767461112586E-3</v>
      </c>
      <c r="G1022">
        <f>NKE!C1022</f>
        <v>-2.9609748404350327E-3</v>
      </c>
      <c r="H1022">
        <f>NVDA!C1022</f>
        <v>-1.0552075849186403E-3</v>
      </c>
      <c r="I1022">
        <f>PG!C1022</f>
        <v>-6.6140725244933996E-3</v>
      </c>
      <c r="J1022">
        <f>TM!C1022</f>
        <v>-2.2149468426378362E-2</v>
      </c>
      <c r="K1022">
        <f>VIG!C1022</f>
        <v>-1.0102783940357223E-2</v>
      </c>
      <c r="L1022">
        <f>VOO!C1022</f>
        <v>-1.4940007048790976E-2</v>
      </c>
      <c r="M1022">
        <f>WMT!C1022</f>
        <v>1.2050349439407982E-2</v>
      </c>
    </row>
    <row r="1023" spans="1:13" x14ac:dyDescent="0.3">
      <c r="A1023" s="1">
        <v>42395</v>
      </c>
      <c r="B1023">
        <v>0</v>
      </c>
      <c r="C1023">
        <f>CAT!C1023</f>
        <v>2.1355589387625332E-2</v>
      </c>
      <c r="D1023">
        <f>DIA!C1023</f>
        <v>1.773755248730137E-2</v>
      </c>
      <c r="E1023">
        <f>HD!C1023</f>
        <v>4.0178526450054862E-3</v>
      </c>
      <c r="F1023">
        <f>MSFT!C1023</f>
        <v>7.3105164527174395E-3</v>
      </c>
      <c r="G1023">
        <f>NKE!C1023</f>
        <v>6.7318770973830927E-3</v>
      </c>
      <c r="H1023">
        <f>NVDA!C1023</f>
        <v>9.8040996318233091E-3</v>
      </c>
      <c r="I1023">
        <f>PG!C1023</f>
        <v>2.5184300230669688E-2</v>
      </c>
      <c r="J1023">
        <f>TM!C1023</f>
        <v>8.2543999988750304E-3</v>
      </c>
      <c r="K1023">
        <f>VIG!C1023</f>
        <v>1.443991783742345E-2</v>
      </c>
      <c r="L1023">
        <f>VOO!C1023</f>
        <v>1.3450271998870864E-2</v>
      </c>
      <c r="M1023">
        <f>WMT!C1023</f>
        <v>8.6306918181919233E-3</v>
      </c>
    </row>
    <row r="1024" spans="1:13" x14ac:dyDescent="0.3">
      <c r="A1024" s="1">
        <v>42396</v>
      </c>
      <c r="B1024">
        <v>0</v>
      </c>
      <c r="C1024">
        <f>CAT!C1024</f>
        <v>-1.4300593250447701E-2</v>
      </c>
      <c r="D1024">
        <f>DIA!C1024</f>
        <v>-1.3963863195852659E-2</v>
      </c>
      <c r="E1024">
        <f>HD!C1024</f>
        <v>-5.1686896815845533E-3</v>
      </c>
      <c r="F1024">
        <f>MSFT!C1024</f>
        <v>-1.8377464109427085E-2</v>
      </c>
      <c r="G1024">
        <f>NKE!C1024</f>
        <v>-2.5355544348415582E-2</v>
      </c>
      <c r="H1024">
        <f>NVDA!C1024</f>
        <v>-1.1917537078702691E-2</v>
      </c>
      <c r="I1024">
        <f>PG!C1024</f>
        <v>-1.267503229580761E-4</v>
      </c>
      <c r="J1024">
        <f>TM!C1024</f>
        <v>8.4469171359384965E-3</v>
      </c>
      <c r="K1024">
        <f>VIG!C1024</f>
        <v>-4.201524850675627E-3</v>
      </c>
      <c r="L1024">
        <f>VOO!C1024</f>
        <v>-1.1418102904804389E-2</v>
      </c>
      <c r="M1024">
        <f>WMT!C1024</f>
        <v>-7.8132499705612377E-4</v>
      </c>
    </row>
    <row r="1025" spans="1:13" x14ac:dyDescent="0.3">
      <c r="A1025" s="1">
        <v>42397</v>
      </c>
      <c r="B1025">
        <v>0</v>
      </c>
      <c r="C1025">
        <f>CAT!C1025</f>
        <v>4.6239427526213697E-2</v>
      </c>
      <c r="D1025">
        <f>DIA!C1025</f>
        <v>7.5670975488237703E-3</v>
      </c>
      <c r="E1025">
        <f>HD!C1025</f>
        <v>5.8229694239665328E-3</v>
      </c>
      <c r="F1025">
        <f>MSFT!C1025</f>
        <v>1.6266737053267588E-2</v>
      </c>
      <c r="G1025">
        <f>NKE!C1025</f>
        <v>2.6827254926347525E-2</v>
      </c>
      <c r="H1025">
        <f>NVDA!C1025</f>
        <v>-1.099108903629137E-2</v>
      </c>
      <c r="I1025">
        <f>PG!C1025</f>
        <v>1.2861056608862604E-2</v>
      </c>
      <c r="J1025">
        <f>TM!C1025</f>
        <v>6.9133715156257138E-3</v>
      </c>
      <c r="K1025">
        <f>VIG!C1025</f>
        <v>3.9309567498008987E-3</v>
      </c>
      <c r="L1025">
        <f>VOO!C1025</f>
        <v>5.4369577750865115E-3</v>
      </c>
      <c r="M1025">
        <f>WMT!C1025</f>
        <v>4.2130937202131359E-3</v>
      </c>
    </row>
    <row r="1026" spans="1:13" x14ac:dyDescent="0.3">
      <c r="A1026" s="1">
        <v>42398</v>
      </c>
      <c r="B1026">
        <v>1</v>
      </c>
      <c r="C1026">
        <f>CAT!C1026</f>
        <v>1.8813483773854327E-2</v>
      </c>
      <c r="D1026">
        <f>DIA!C1026</f>
        <v>2.3763437591419249E-2</v>
      </c>
      <c r="E1026">
        <f>HD!C1026</f>
        <v>2.8062152247975928E-2</v>
      </c>
      <c r="F1026">
        <f>MSFT!C1026</f>
        <v>5.6571335950979185E-2</v>
      </c>
      <c r="G1026">
        <f>NKE!C1026</f>
        <v>1.314828350881707E-2</v>
      </c>
      <c r="H1026">
        <f>NVDA!C1026</f>
        <v>4.3257534065276798E-2</v>
      </c>
      <c r="I1026">
        <f>PG!C1026</f>
        <v>2.3157490240300647E-2</v>
      </c>
      <c r="J1026">
        <f>TM!C1026</f>
        <v>3.3117420022290719E-2</v>
      </c>
      <c r="K1026">
        <f>VIG!C1026</f>
        <v>2.7486830666678199E-2</v>
      </c>
      <c r="L1026">
        <f>VOO!C1026</f>
        <v>2.5007692411323352E-2</v>
      </c>
      <c r="M1026">
        <f>WMT!C1026</f>
        <v>3.2779816893550001E-2</v>
      </c>
    </row>
    <row r="1027" spans="1:13" x14ac:dyDescent="0.3">
      <c r="A1027" s="1">
        <v>42401</v>
      </c>
      <c r="B1027">
        <v>0</v>
      </c>
      <c r="C1027">
        <f>CAT!C1027</f>
        <v>7.3635993912992536E-3</v>
      </c>
      <c r="D1027">
        <f>DIA!C1027</f>
        <v>-1.8214701108060699E-4</v>
      </c>
      <c r="E1027">
        <f>HD!C1027</f>
        <v>5.9459181276896884E-3</v>
      </c>
      <c r="F1027">
        <f>MSFT!C1027</f>
        <v>-6.9216842380070516E-3</v>
      </c>
      <c r="G1027">
        <f>NKE!C1027</f>
        <v>1.8375713132451895E-2</v>
      </c>
      <c r="H1027">
        <f>NVDA!C1027</f>
        <v>3.4125911910726047E-4</v>
      </c>
      <c r="I1027">
        <f>PG!C1027</f>
        <v>-7.0020718995114969E-3</v>
      </c>
      <c r="J1027">
        <f>TM!C1027</f>
        <v>3.0778113763608363E-3</v>
      </c>
      <c r="K1027">
        <f>VIG!C1027</f>
        <v>-2.6340243265835704E-4</v>
      </c>
      <c r="L1027">
        <f>VOO!C1027</f>
        <v>-9.0045087808387646E-4</v>
      </c>
      <c r="M1027">
        <f>WMT!C1027</f>
        <v>1.703305925953125E-2</v>
      </c>
    </row>
    <row r="1028" spans="1:13" x14ac:dyDescent="0.3">
      <c r="A1028" s="1">
        <v>42402</v>
      </c>
      <c r="B1028">
        <v>0</v>
      </c>
      <c r="C1028">
        <f>CAT!C1028</f>
        <v>-3.2912211469892587E-2</v>
      </c>
      <c r="D1028">
        <f>DIA!C1028</f>
        <v>-1.79897834826643E-2</v>
      </c>
      <c r="E1028">
        <f>HD!C1028</f>
        <v>-9.8500843776657097E-3</v>
      </c>
      <c r="F1028">
        <f>MSFT!C1028</f>
        <v>-3.1754484337117479E-2</v>
      </c>
      <c r="G1028">
        <f>NKE!C1028</f>
        <v>-9.7049363633049182E-3</v>
      </c>
      <c r="H1028">
        <f>NVDA!C1028</f>
        <v>-4.3242232478239294E-2</v>
      </c>
      <c r="I1028">
        <f>PG!C1028</f>
        <v>-1.1156443270924628E-2</v>
      </c>
      <c r="J1028">
        <f>TM!C1028</f>
        <v>-1.1696052451535998E-2</v>
      </c>
      <c r="K1028">
        <f>VIG!C1028</f>
        <v>-1.5255429639088542E-2</v>
      </c>
      <c r="L1028">
        <f>VOO!C1028</f>
        <v>-1.8298213158974345E-2</v>
      </c>
      <c r="M1028">
        <f>WMT!C1028</f>
        <v>-9.5265458589284223E-3</v>
      </c>
    </row>
    <row r="1029" spans="1:13" x14ac:dyDescent="0.3">
      <c r="A1029" s="1">
        <v>42403</v>
      </c>
      <c r="B1029">
        <v>0</v>
      </c>
      <c r="C1029">
        <f>CAT!C1029</f>
        <v>4.1961800728948333E-2</v>
      </c>
      <c r="D1029">
        <f>DIA!C1029</f>
        <v>1.1028635184087077E-2</v>
      </c>
      <c r="E1029">
        <f>HD!C1029</f>
        <v>-1.1884727661290791E-2</v>
      </c>
      <c r="F1029">
        <f>MSFT!C1029</f>
        <v>-1.5976142500679243E-2</v>
      </c>
      <c r="G1029">
        <f>NKE!C1029</f>
        <v>-9.5978646988057836E-4</v>
      </c>
      <c r="H1029">
        <f>NVDA!C1029</f>
        <v>4.9768448994264528E-3</v>
      </c>
      <c r="I1029">
        <f>PG!C1029</f>
        <v>1.0909728479219118E-2</v>
      </c>
      <c r="J1029">
        <f>TM!C1029</f>
        <v>-3.4278232348530495E-2</v>
      </c>
      <c r="K1029">
        <f>VIG!C1029</f>
        <v>4.6675527486195918E-3</v>
      </c>
      <c r="L1029">
        <f>VOO!C1029</f>
        <v>5.8327406072484255E-3</v>
      </c>
      <c r="M1029">
        <f>WMT!C1029</f>
        <v>-8.8638738615336894E-3</v>
      </c>
    </row>
    <row r="1030" spans="1:13" x14ac:dyDescent="0.3">
      <c r="A1030" s="1">
        <v>42404</v>
      </c>
      <c r="B1030">
        <v>0</v>
      </c>
      <c r="C1030">
        <f>CAT!C1030</f>
        <v>4.1637341030171041E-2</v>
      </c>
      <c r="D1030">
        <f>DIA!C1030</f>
        <v>5.7438286837017518E-3</v>
      </c>
      <c r="E1030">
        <f>HD!C1030</f>
        <v>-2.1887336954304885E-2</v>
      </c>
      <c r="F1030">
        <f>MSFT!C1030</f>
        <v>-3.0720134114768575E-3</v>
      </c>
      <c r="G1030">
        <f>NKE!C1030</f>
        <v>-3.7832711709218987E-2</v>
      </c>
      <c r="H1030">
        <f>NVDA!C1030</f>
        <v>3.5444727446688333E-4</v>
      </c>
      <c r="I1030">
        <f>PG!C1030</f>
        <v>-4.9444035689573361E-3</v>
      </c>
      <c r="J1030">
        <f>TM!C1030</f>
        <v>-6.1061361321242714E-3</v>
      </c>
      <c r="K1030">
        <f>VIG!C1030</f>
        <v>2.7902307523009102E-3</v>
      </c>
      <c r="L1030">
        <f>VOO!C1030</f>
        <v>1.2533461651594677E-3</v>
      </c>
      <c r="M1030">
        <f>WMT!C1030</f>
        <v>2.2610281865783882E-3</v>
      </c>
    </row>
    <row r="1031" spans="1:13" x14ac:dyDescent="0.3">
      <c r="A1031" s="1">
        <v>42405</v>
      </c>
      <c r="B1031">
        <v>0</v>
      </c>
      <c r="C1031">
        <f>CAT!C1031</f>
        <v>2.4228722003569107E-3</v>
      </c>
      <c r="D1031">
        <f>DIA!C1031</f>
        <v>-1.3494211284642817E-2</v>
      </c>
      <c r="E1031">
        <f>HD!C1031</f>
        <v>-3.9408986931237039E-2</v>
      </c>
      <c r="F1031">
        <f>MSFT!C1031</f>
        <v>-3.6025802680615358E-2</v>
      </c>
      <c r="G1031">
        <f>NKE!C1031</f>
        <v>-5.1144579010598983E-2</v>
      </c>
      <c r="H1031">
        <f>NVDA!C1031</f>
        <v>-6.517673260092044E-2</v>
      </c>
      <c r="I1031">
        <f>PG!C1031</f>
        <v>6.1769515987247867E-3</v>
      </c>
      <c r="J1031">
        <f>TM!C1031</f>
        <v>-3.471950286895991E-2</v>
      </c>
      <c r="K1031">
        <f>VIG!C1031</f>
        <v>-1.1610011587063113E-2</v>
      </c>
      <c r="L1031">
        <f>VOO!C1031</f>
        <v>-1.8970241741264639E-2</v>
      </c>
      <c r="M1031">
        <f>WMT!C1031</f>
        <v>8.6945133239461087E-3</v>
      </c>
    </row>
    <row r="1032" spans="1:13" x14ac:dyDescent="0.3">
      <c r="A1032" s="1">
        <v>42408</v>
      </c>
      <c r="B1032">
        <v>0</v>
      </c>
      <c r="C1032">
        <f>CAT!C1032</f>
        <v>-2.3566472759434003E-2</v>
      </c>
      <c r="D1032">
        <f>DIA!C1032</f>
        <v>-9.8670796751060032E-3</v>
      </c>
      <c r="E1032">
        <f>HD!C1032</f>
        <v>-4.0131628258206084E-2</v>
      </c>
      <c r="F1032">
        <f>MSFT!C1032</f>
        <v>-1.5065499379468647E-2</v>
      </c>
      <c r="G1032">
        <f>NKE!C1032</f>
        <v>-3.7968939988299477E-2</v>
      </c>
      <c r="H1032">
        <f>NVDA!C1032</f>
        <v>-4.6862413932168161E-2</v>
      </c>
      <c r="I1032">
        <f>PG!C1032</f>
        <v>1.7336396074173411E-2</v>
      </c>
      <c r="J1032">
        <f>TM!C1032</f>
        <v>-1.1479800651672397E-2</v>
      </c>
      <c r="K1032">
        <f>VIG!C1032</f>
        <v>-7.0043150162943579E-3</v>
      </c>
      <c r="L1032">
        <f>VOO!C1032</f>
        <v>-1.3849826616825782E-2</v>
      </c>
      <c r="M1032">
        <f>WMT!C1032</f>
        <v>-1.4939233714496934E-3</v>
      </c>
    </row>
    <row r="1033" spans="1:13" x14ac:dyDescent="0.3">
      <c r="A1033" s="1">
        <v>42409</v>
      </c>
      <c r="B1033">
        <v>0</v>
      </c>
      <c r="C1033">
        <f>CAT!C1033</f>
        <v>-1.011614373121565E-2</v>
      </c>
      <c r="D1033">
        <f>DIA!C1033</f>
        <v>-6.8604984226812102E-4</v>
      </c>
      <c r="E1033">
        <f>HD!C1033</f>
        <v>1.7810997452132729E-2</v>
      </c>
      <c r="F1033">
        <f>MSFT!C1033</f>
        <v>-2.6342654596727974E-3</v>
      </c>
      <c r="G1033">
        <f>NKE!C1033</f>
        <v>1.1560685956947338E-2</v>
      </c>
      <c r="H1033">
        <f>NVDA!C1033</f>
        <v>1.0648870333960083E-2</v>
      </c>
      <c r="I1033">
        <f>PG!C1033</f>
        <v>2.4197117098268936E-4</v>
      </c>
      <c r="J1033">
        <f>TM!C1033</f>
        <v>-2.1207469640238528E-2</v>
      </c>
      <c r="K1033">
        <f>VIG!C1033</f>
        <v>2.9690200238283622E-3</v>
      </c>
      <c r="L1033">
        <f>VOO!C1033</f>
        <v>2.9428916112677212E-4</v>
      </c>
      <c r="M1033">
        <f>WMT!C1033</f>
        <v>-1.6427166059697889E-2</v>
      </c>
    </row>
    <row r="1034" spans="1:13" x14ac:dyDescent="0.3">
      <c r="A1034" s="1">
        <v>42410</v>
      </c>
      <c r="B1034">
        <v>0</v>
      </c>
      <c r="C1034">
        <f>CAT!C1034</f>
        <v>-2.8398611270295786E-2</v>
      </c>
      <c r="D1034">
        <f>DIA!C1034</f>
        <v>-5.3186273858118003E-3</v>
      </c>
      <c r="E1034">
        <f>HD!C1034</f>
        <v>4.1193955774610517E-3</v>
      </c>
      <c r="F1034">
        <f>MSFT!C1034</f>
        <v>8.6878817658467278E-3</v>
      </c>
      <c r="G1034">
        <f>NKE!C1034</f>
        <v>3.0597605207864292E-2</v>
      </c>
      <c r="H1034">
        <f>NVDA!C1034</f>
        <v>-2.356657397653191E-3</v>
      </c>
      <c r="I1034">
        <f>PG!C1034</f>
        <v>-1.2419451609511963E-2</v>
      </c>
      <c r="J1034">
        <f>TM!C1034</f>
        <v>-6.5532184544858912E-4</v>
      </c>
      <c r="K1034">
        <f>VIG!C1034</f>
        <v>-3.1044414581523276E-3</v>
      </c>
      <c r="L1034">
        <f>VOO!C1034</f>
        <v>-6.4758253405413193E-4</v>
      </c>
      <c r="M1034">
        <f>WMT!C1034</f>
        <v>-3.0376082488797621E-4</v>
      </c>
    </row>
    <row r="1035" spans="1:13" x14ac:dyDescent="0.3">
      <c r="A1035" s="1">
        <v>42411</v>
      </c>
      <c r="B1035">
        <v>0</v>
      </c>
      <c r="C1035">
        <f>CAT!C1035</f>
        <v>-1.1817466391797142E-2</v>
      </c>
      <c r="D1035">
        <f>DIA!C1035</f>
        <v>-1.638291094288653E-2</v>
      </c>
      <c r="E1035">
        <f>HD!C1035</f>
        <v>-9.314848352760887E-3</v>
      </c>
      <c r="F1035">
        <f>MSFT!C1035</f>
        <v>-4.025077877510556E-4</v>
      </c>
      <c r="G1035">
        <f>NKE!C1035</f>
        <v>-2.4866856416631663E-2</v>
      </c>
      <c r="H1035">
        <f>NVDA!C1035</f>
        <v>-5.1251499797127431E-3</v>
      </c>
      <c r="I1035">
        <f>PG!C1035</f>
        <v>-2.129861156762422E-2</v>
      </c>
      <c r="J1035">
        <f>TM!C1035</f>
        <v>-1.5954912345333219E-2</v>
      </c>
      <c r="K1035">
        <f>VIG!C1035</f>
        <v>-1.3200133442210788E-2</v>
      </c>
      <c r="L1035">
        <f>VOO!C1035</f>
        <v>-1.2915540176031484E-2</v>
      </c>
      <c r="M1035">
        <f>WMT!C1035</f>
        <v>-7.169683188687056E-3</v>
      </c>
    </row>
    <row r="1036" spans="1:13" x14ac:dyDescent="0.3">
      <c r="A1036" s="1">
        <v>42412</v>
      </c>
      <c r="B1036">
        <v>0</v>
      </c>
      <c r="C1036">
        <f>CAT!C1036</f>
        <v>2.7940187779176253E-2</v>
      </c>
      <c r="D1036">
        <f>DIA!C1036</f>
        <v>2.0077393697364318E-2</v>
      </c>
      <c r="E1036">
        <f>HD!C1036</f>
        <v>2.6570753660081596E-2</v>
      </c>
      <c r="F1036">
        <f>MSFT!C1036</f>
        <v>1.616977583925451E-2</v>
      </c>
      <c r="G1036">
        <f>NKE!C1036</f>
        <v>7.471955536406308E-3</v>
      </c>
      <c r="H1036">
        <f>NVDA!C1036</f>
        <v>1.6853169158843655E-2</v>
      </c>
      <c r="I1036">
        <f>PG!C1036</f>
        <v>1.3549965014856672E-2</v>
      </c>
      <c r="J1036">
        <f>TM!C1036</f>
        <v>1.7113803643551957E-3</v>
      </c>
      <c r="K1036">
        <f>VIG!C1036</f>
        <v>1.8055466159403205E-2</v>
      </c>
      <c r="L1036">
        <f>VOO!C1036</f>
        <v>2.0305519565379342E-2</v>
      </c>
      <c r="M1036">
        <f>WMT!C1036</f>
        <v>1.308027182961435E-2</v>
      </c>
    </row>
    <row r="1037" spans="1:13" x14ac:dyDescent="0.3">
      <c r="A1037" s="1">
        <v>42416</v>
      </c>
      <c r="B1037">
        <v>0</v>
      </c>
      <c r="C1037">
        <f>CAT!C1037</f>
        <v>3.209999844205226E-2</v>
      </c>
      <c r="D1037">
        <f>DIA!C1037</f>
        <v>1.3781362763618533E-2</v>
      </c>
      <c r="E1037">
        <f>HD!C1037</f>
        <v>2.6385504237445647E-2</v>
      </c>
      <c r="F1037">
        <f>MSFT!C1037</f>
        <v>1.8769677484794516E-2</v>
      </c>
      <c r="G1037">
        <f>NKE!C1037</f>
        <v>2.3992045738372863E-2</v>
      </c>
      <c r="H1037">
        <f>NVDA!C1037</f>
        <v>4.7808903029774058E-2</v>
      </c>
      <c r="I1037">
        <f>PG!C1037</f>
        <v>5.9089736786356447E-3</v>
      </c>
      <c r="J1037">
        <f>TM!C1037</f>
        <v>2.7640280291129918E-2</v>
      </c>
      <c r="K1037">
        <f>VIG!C1037</f>
        <v>1.3629110766521842E-2</v>
      </c>
      <c r="L1037">
        <f>VOO!C1037</f>
        <v>1.6630730916958228E-2</v>
      </c>
      <c r="M1037">
        <f>WMT!C1037</f>
        <v>-4.2399860715871523E-3</v>
      </c>
    </row>
    <row r="1038" spans="1:13" x14ac:dyDescent="0.3">
      <c r="A1038" s="1">
        <v>42417</v>
      </c>
      <c r="B1038">
        <v>0</v>
      </c>
      <c r="C1038">
        <f>CAT!C1038</f>
        <v>3.0952845257006562E-2</v>
      </c>
      <c r="D1038">
        <f>DIA!C1038</f>
        <v>1.6691045324448199E-2</v>
      </c>
      <c r="E1038">
        <f>HD!C1038</f>
        <v>1.4794289750864409E-2</v>
      </c>
      <c r="F1038">
        <f>MSFT!C1038</f>
        <v>2.5699376378345323E-2</v>
      </c>
      <c r="G1038">
        <f>NKE!C1038</f>
        <v>6.5539076243753026E-3</v>
      </c>
      <c r="H1038">
        <f>NVDA!C1038</f>
        <v>2.4520834971683114E-2</v>
      </c>
      <c r="I1038">
        <f>PG!C1038</f>
        <v>1.1957297363484267E-2</v>
      </c>
      <c r="J1038">
        <f>TM!C1038</f>
        <v>-7.3961325371044249E-4</v>
      </c>
      <c r="K1038">
        <f>VIG!C1038</f>
        <v>1.2529054928200297E-2</v>
      </c>
      <c r="L1038">
        <f>VOO!C1038</f>
        <v>1.6245480416142551E-2</v>
      </c>
      <c r="M1038">
        <f>WMT!C1038</f>
        <v>3.181548112834992E-3</v>
      </c>
    </row>
    <row r="1039" spans="1:13" x14ac:dyDescent="0.3">
      <c r="A1039" s="1">
        <v>42418</v>
      </c>
      <c r="B1039">
        <v>0</v>
      </c>
      <c r="C1039">
        <f>CAT!C1039</f>
        <v>-1.7094337325492471E-2</v>
      </c>
      <c r="D1039">
        <f>DIA!C1039</f>
        <v>-2.4887623089045381E-3</v>
      </c>
      <c r="E1039">
        <f>HD!C1039</f>
        <v>-1.0282933989658131E-2</v>
      </c>
      <c r="F1039">
        <f>MSFT!C1039</f>
        <v>-4.3973808063303647E-3</v>
      </c>
      <c r="G1039">
        <f>NKE!C1039</f>
        <v>7.3650372192634265E-3</v>
      </c>
      <c r="H1039">
        <f>NVDA!C1039</f>
        <v>8.2542599497853517E-2</v>
      </c>
      <c r="I1039">
        <f>PG!C1039</f>
        <v>-5.7166985752081312E-3</v>
      </c>
      <c r="J1039">
        <f>TM!C1039</f>
        <v>-6.3085846816584561E-3</v>
      </c>
      <c r="K1039">
        <f>VIG!C1039</f>
        <v>-3.9340829872054172E-4</v>
      </c>
      <c r="L1039">
        <f>VOO!C1039</f>
        <v>-4.2495426590647527E-3</v>
      </c>
      <c r="M1039">
        <f>WMT!C1039</f>
        <v>-3.0563665916122328E-2</v>
      </c>
    </row>
    <row r="1040" spans="1:13" x14ac:dyDescent="0.3">
      <c r="A1040" s="1">
        <v>42419</v>
      </c>
      <c r="B1040">
        <v>0</v>
      </c>
      <c r="C1040">
        <f>CAT!C1040</f>
        <v>-1.0643247668632037E-2</v>
      </c>
      <c r="D1040">
        <f>DIA!C1040</f>
        <v>-1.2639346836920741E-3</v>
      </c>
      <c r="E1040">
        <f>HD!C1040</f>
        <v>1.4235043837835724E-2</v>
      </c>
      <c r="F1040">
        <f>MSFT!C1040</f>
        <v>-7.1148909516451017E-3</v>
      </c>
      <c r="G1040">
        <f>NKE!C1040</f>
        <v>1.2043229379853736E-2</v>
      </c>
      <c r="H1040">
        <f>NVDA!C1040</f>
        <v>1.3227461046407787E-2</v>
      </c>
      <c r="I1040">
        <f>PG!C1040</f>
        <v>-2.3201589300090144E-3</v>
      </c>
      <c r="J1040">
        <f>TM!C1040</f>
        <v>-2.0117234460363221E-2</v>
      </c>
      <c r="K1040">
        <f>VIG!C1040</f>
        <v>-1.3092899681831988E-4</v>
      </c>
      <c r="L1040">
        <f>VOO!C1040</f>
        <v>-2.269209487662136E-4</v>
      </c>
      <c r="M1040">
        <f>WMT!C1040</f>
        <v>8.3864492678546714E-3</v>
      </c>
    </row>
    <row r="1041" spans="1:13" x14ac:dyDescent="0.3">
      <c r="A1041" s="1">
        <v>42422</v>
      </c>
      <c r="B1041">
        <v>0</v>
      </c>
      <c r="C1041">
        <f>CAT!C1041</f>
        <v>2.8480465209074154E-2</v>
      </c>
      <c r="D1041">
        <f>DIA!C1041</f>
        <v>1.359070258466263E-2</v>
      </c>
      <c r="E1041">
        <f>HD!C1041</f>
        <v>9.4872384316954279E-3</v>
      </c>
      <c r="F1041">
        <f>MSFT!C1041</f>
        <v>1.589031821626324E-2</v>
      </c>
      <c r="G1041">
        <f>NKE!C1041</f>
        <v>1.4395908752446751E-2</v>
      </c>
      <c r="H1041">
        <f>NVDA!C1041</f>
        <v>3.486490795296264E-2</v>
      </c>
      <c r="I1041">
        <f>PG!C1041</f>
        <v>4.1482872235234156E-3</v>
      </c>
      <c r="J1041">
        <f>TM!C1041</f>
        <v>1.3019017277799612E-2</v>
      </c>
      <c r="K1041">
        <f>VIG!C1041</f>
        <v>1.212127632272402E-2</v>
      </c>
      <c r="L1041">
        <f>VOO!C1041</f>
        <v>1.4210674158318894E-2</v>
      </c>
      <c r="M1041">
        <f>WMT!C1041</f>
        <v>1.4890065710810597E-2</v>
      </c>
    </row>
    <row r="1042" spans="1:13" x14ac:dyDescent="0.3">
      <c r="A1042" s="1">
        <v>42423</v>
      </c>
      <c r="B1042">
        <v>0</v>
      </c>
      <c r="C1042">
        <f>CAT!C1042</f>
        <v>-2.2992884000360012E-2</v>
      </c>
      <c r="D1042">
        <f>DIA!C1042</f>
        <v>-1.0845690605666158E-2</v>
      </c>
      <c r="E1042">
        <f>HD!C1042</f>
        <v>1.3582495620134348E-2</v>
      </c>
      <c r="F1042">
        <f>MSFT!C1042</f>
        <v>-2.8317462151091363E-2</v>
      </c>
      <c r="G1042">
        <f>NKE!C1042</f>
        <v>6.6460370015903778E-4</v>
      </c>
      <c r="H1042">
        <f>NVDA!C1042</f>
        <v>2.5348214904666526E-3</v>
      </c>
      <c r="I1042">
        <f>PG!C1042</f>
        <v>-3.9039575996715355E-3</v>
      </c>
      <c r="J1042">
        <f>TM!C1042</f>
        <v>-1.007955318010921E-2</v>
      </c>
      <c r="K1042">
        <f>VIG!C1042</f>
        <v>-9.1101305356599636E-3</v>
      </c>
      <c r="L1042">
        <f>VOO!C1042</f>
        <v>-1.2621716127315266E-2</v>
      </c>
      <c r="M1042">
        <f>WMT!C1042</f>
        <v>1.2867989132097676E-2</v>
      </c>
    </row>
    <row r="1043" spans="1:13" x14ac:dyDescent="0.3">
      <c r="A1043" s="1">
        <v>42424</v>
      </c>
      <c r="B1043">
        <v>0</v>
      </c>
      <c r="C1043">
        <f>CAT!C1043</f>
        <v>1.5191957962017971E-3</v>
      </c>
      <c r="D1043">
        <f>DIA!C1043</f>
        <v>3.1633503400450521E-3</v>
      </c>
      <c r="E1043">
        <f>HD!C1043</f>
        <v>8.6352907308307313E-3</v>
      </c>
      <c r="F1043">
        <f>MSFT!C1043</f>
        <v>3.5108453328123639E-3</v>
      </c>
      <c r="G1043">
        <f>NKE!C1043</f>
        <v>3.150710053839705E-3</v>
      </c>
      <c r="H1043">
        <f>NVDA!C1043</f>
        <v>6.9379136684741159E-3</v>
      </c>
      <c r="I1043">
        <f>PG!C1043</f>
        <v>-3.0604709645320289E-3</v>
      </c>
      <c r="J1043">
        <f>TM!C1043</f>
        <v>-9.7997407660579561E-3</v>
      </c>
      <c r="K1043">
        <f>VIG!C1043</f>
        <v>6.6454800339478702E-3</v>
      </c>
      <c r="L1043">
        <f>VOO!C1043</f>
        <v>4.6952051581412935E-3</v>
      </c>
      <c r="M1043">
        <f>WMT!C1043</f>
        <v>9.5811235269815092E-3</v>
      </c>
    </row>
    <row r="1044" spans="1:13" x14ac:dyDescent="0.3">
      <c r="A1044" s="1">
        <v>42425</v>
      </c>
      <c r="B1044">
        <v>0</v>
      </c>
      <c r="C1044">
        <f>CAT!C1044</f>
        <v>8.9160070134876E-3</v>
      </c>
      <c r="D1044">
        <f>DIA!C1044</f>
        <v>1.3091535504029028E-2</v>
      </c>
      <c r="E1044">
        <f>HD!C1044</f>
        <v>9.902165587713771E-3</v>
      </c>
      <c r="F1044">
        <f>MSFT!C1044</f>
        <v>1.4305462659591844E-2</v>
      </c>
      <c r="G1044">
        <f>NKE!C1044</f>
        <v>3.2255725549479725E-2</v>
      </c>
      <c r="H1044">
        <f>NVDA!C1044</f>
        <v>2.1975126241400977E-3</v>
      </c>
      <c r="I1044">
        <f>PG!C1044</f>
        <v>9.5180527131649151E-3</v>
      </c>
      <c r="J1044">
        <f>TM!C1044</f>
        <v>9.3261898432309698E-3</v>
      </c>
      <c r="K1044">
        <f>VIG!C1044</f>
        <v>1.1749091928080484E-2</v>
      </c>
      <c r="L1044">
        <f>VOO!C1044</f>
        <v>1.1950160849677989E-2</v>
      </c>
      <c r="M1044">
        <f>WMT!C1044</f>
        <v>1.3613741569157648E-2</v>
      </c>
    </row>
    <row r="1045" spans="1:13" x14ac:dyDescent="0.3">
      <c r="A1045" s="1">
        <v>42426</v>
      </c>
      <c r="B1045">
        <v>0</v>
      </c>
      <c r="C1045">
        <f>CAT!C1045</f>
        <v>5.9997132959516497E-3</v>
      </c>
      <c r="D1045">
        <f>DIA!C1045</f>
        <v>-3.3619786713892361E-3</v>
      </c>
      <c r="E1045">
        <f>HD!C1045</f>
        <v>-4.7408563020082369E-3</v>
      </c>
      <c r="F1045">
        <f>MSFT!C1045</f>
        <v>-1.5474508693411999E-2</v>
      </c>
      <c r="G1045">
        <f>NKE!C1045</f>
        <v>3.5203646165315517E-3</v>
      </c>
      <c r="H1045">
        <f>NVDA!C1045</f>
        <v>-6.6068527442175572E-3</v>
      </c>
      <c r="I1045">
        <f>PG!C1045</f>
        <v>-1.5174142022031713E-2</v>
      </c>
      <c r="J1045">
        <f>TM!C1045</f>
        <v>-4.0814966648993764E-3</v>
      </c>
      <c r="K1045">
        <f>VIG!C1045</f>
        <v>-6.3092124931080386E-3</v>
      </c>
      <c r="L1045">
        <f>VOO!C1045</f>
        <v>-1.842134801317943E-3</v>
      </c>
      <c r="M1045">
        <f>WMT!C1045</f>
        <v>-2.2743519787187489E-2</v>
      </c>
    </row>
    <row r="1046" spans="1:13" x14ac:dyDescent="0.3">
      <c r="A1046" s="1">
        <v>42429</v>
      </c>
      <c r="B1046">
        <v>1</v>
      </c>
      <c r="C1046">
        <f>CAT!C1046</f>
        <v>1.2335718089587047E-2</v>
      </c>
      <c r="D1046">
        <f>DIA!C1046</f>
        <v>-7.9698928339434327E-3</v>
      </c>
      <c r="E1046">
        <f>HD!C1046</f>
        <v>-1.7094275846114212E-2</v>
      </c>
      <c r="F1046">
        <f>MSFT!C1046</f>
        <v>-8.2206046845456557E-3</v>
      </c>
      <c r="G1046">
        <f>NKE!C1046</f>
        <v>-1.6265635100123584E-2</v>
      </c>
      <c r="H1046">
        <f>NVDA!C1046</f>
        <v>-6.5157462008803187E-3</v>
      </c>
      <c r="I1046">
        <f>PG!C1046</f>
        <v>-1.0037759994473655E-2</v>
      </c>
      <c r="J1046">
        <f>TM!C1046</f>
        <v>-9.9407784836067856E-3</v>
      </c>
      <c r="K1046">
        <f>VIG!C1046</f>
        <v>-7.519652048730719E-3</v>
      </c>
      <c r="L1046">
        <f>VOO!C1046</f>
        <v>-8.9799139162551021E-3</v>
      </c>
      <c r="M1046">
        <f>WMT!C1046</f>
        <v>-2.5592082300825896E-3</v>
      </c>
    </row>
    <row r="1047" spans="1:13" x14ac:dyDescent="0.3">
      <c r="A1047" s="1">
        <v>42430</v>
      </c>
      <c r="B1047">
        <v>0</v>
      </c>
      <c r="C1047">
        <f>CAT!C1047</f>
        <v>2.0323512264880911E-2</v>
      </c>
      <c r="D1047">
        <f>DIA!C1047</f>
        <v>2.1351318091391121E-2</v>
      </c>
      <c r="E1047">
        <f>HD!C1047</f>
        <v>1.26491630640473E-2</v>
      </c>
      <c r="F1047">
        <f>MSFT!C1047</f>
        <v>3.2865957201118103E-2</v>
      </c>
      <c r="G1047">
        <f>NKE!C1047</f>
        <v>2.1364434253089131E-2</v>
      </c>
      <c r="H1047">
        <f>NVDA!C1047</f>
        <v>4.3369719334015532E-2</v>
      </c>
      <c r="I1047">
        <f>PG!C1047</f>
        <v>1.1639581535397884E-2</v>
      </c>
      <c r="J1047">
        <f>TM!C1047</f>
        <v>2.1947485459011647E-2</v>
      </c>
      <c r="K1047">
        <f>VIG!C1047</f>
        <v>1.6008524472228083E-2</v>
      </c>
      <c r="L1047">
        <f>VOO!C1047</f>
        <v>2.4338030721666452E-2</v>
      </c>
      <c r="M1047">
        <f>WMT!C1047</f>
        <v>1.8071138978538728E-3</v>
      </c>
    </row>
    <row r="1048" spans="1:13" x14ac:dyDescent="0.3">
      <c r="A1048" s="1">
        <v>42431</v>
      </c>
      <c r="B1048">
        <v>0</v>
      </c>
      <c r="C1048">
        <f>CAT!C1048</f>
        <v>4.1887758013342486E-3</v>
      </c>
      <c r="D1048">
        <f>DIA!C1048</f>
        <v>2.1932109108658243E-3</v>
      </c>
      <c r="E1048">
        <f>HD!C1048</f>
        <v>-8.7545224412485573E-4</v>
      </c>
      <c r="F1048">
        <f>MSFT!C1048</f>
        <v>7.0122656116572511E-3</v>
      </c>
      <c r="G1048">
        <f>NKE!C1048</f>
        <v>-1.1187492577713603E-2</v>
      </c>
      <c r="H1048">
        <f>NVDA!C1048</f>
        <v>5.7849047058886735E-3</v>
      </c>
      <c r="I1048">
        <f>PG!C1048</f>
        <v>1.6119344371212416E-2</v>
      </c>
      <c r="J1048">
        <f>TM!C1048</f>
        <v>5.4358998749970029E-3</v>
      </c>
      <c r="K1048">
        <f>VIG!C1048</f>
        <v>2.046666606788739E-3</v>
      </c>
      <c r="L1048">
        <f>VOO!C1048</f>
        <v>4.2275497442046265E-3</v>
      </c>
      <c r="M1048">
        <f>WMT!C1048</f>
        <v>-3.7685783841333387E-3</v>
      </c>
    </row>
    <row r="1049" spans="1:13" x14ac:dyDescent="0.3">
      <c r="A1049" s="1">
        <v>42432</v>
      </c>
      <c r="B1049">
        <v>0</v>
      </c>
      <c r="C1049">
        <f>CAT!C1049</f>
        <v>3.3589349731996107E-2</v>
      </c>
      <c r="D1049">
        <f>DIA!C1049</f>
        <v>2.7198663876499048E-3</v>
      </c>
      <c r="E1049">
        <f>HD!C1049</f>
        <v>9.5885401378388857E-3</v>
      </c>
      <c r="F1049">
        <f>MSFT!C1049</f>
        <v>-1.1396317877581009E-2</v>
      </c>
      <c r="G1049">
        <f>NKE!C1049</f>
        <v>-9.552518125639519E-3</v>
      </c>
      <c r="H1049">
        <f>NVDA!C1049</f>
        <v>-8.842997936317586E-3</v>
      </c>
      <c r="I1049">
        <f>PG!C1049</f>
        <v>3.5069559394690069E-3</v>
      </c>
      <c r="J1049">
        <f>TM!C1049</f>
        <v>1.4659711268420571E-2</v>
      </c>
      <c r="K1049">
        <f>VIG!C1049</f>
        <v>3.1904350009718569E-3</v>
      </c>
      <c r="L1049">
        <f>VOO!C1049</f>
        <v>3.6642717222886679E-3</v>
      </c>
      <c r="M1049">
        <f>WMT!C1049</f>
        <v>-1.0578410547938404E-3</v>
      </c>
    </row>
    <row r="1050" spans="1:13" x14ac:dyDescent="0.3">
      <c r="A1050" s="1">
        <v>42433</v>
      </c>
      <c r="B1050">
        <v>0</v>
      </c>
      <c r="C1050">
        <f>CAT!C1050</f>
        <v>1.507745987980764E-2</v>
      </c>
      <c r="D1050">
        <f>DIA!C1050</f>
        <v>3.9483079890863075E-3</v>
      </c>
      <c r="E1050">
        <f>HD!C1050</f>
        <v>-9.8273129218323808E-3</v>
      </c>
      <c r="F1050">
        <f>MSFT!C1050</f>
        <v>-6.1314659739033677E-3</v>
      </c>
      <c r="G1050">
        <f>NKE!C1050</f>
        <v>-3.4222124519336758E-3</v>
      </c>
      <c r="H1050">
        <f>NVDA!C1050</f>
        <v>-3.0673801032120571E-3</v>
      </c>
      <c r="I1050">
        <f>PG!C1050</f>
        <v>7.8157772924207572E-3</v>
      </c>
      <c r="J1050">
        <f>TM!C1050</f>
        <v>8.986006118455259E-3</v>
      </c>
      <c r="K1050">
        <f>VIG!C1050</f>
        <v>4.8297049342729799E-3</v>
      </c>
      <c r="L1050">
        <f>VOO!C1050</f>
        <v>3.2154148521854418E-3</v>
      </c>
      <c r="M1050">
        <f>WMT!C1050</f>
        <v>9.6299051527816096E-3</v>
      </c>
    </row>
    <row r="1051" spans="1:13" x14ac:dyDescent="0.3">
      <c r="A1051" s="1">
        <v>42436</v>
      </c>
      <c r="B1051">
        <v>0</v>
      </c>
      <c r="C1051">
        <f>CAT!C1051</f>
        <v>2.6151449123748893E-2</v>
      </c>
      <c r="D1051">
        <f>DIA!C1051</f>
        <v>3.5227209163165127E-3</v>
      </c>
      <c r="E1051">
        <f>HD!C1051</f>
        <v>4.8462576494771297E-3</v>
      </c>
      <c r="F1051">
        <f>MSFT!C1051</f>
        <v>-1.940675854204265E-2</v>
      </c>
      <c r="G1051">
        <f>NKE!C1051</f>
        <v>-3.3361315325460911E-2</v>
      </c>
      <c r="H1051">
        <f>NVDA!C1051</f>
        <v>-6.4727878579839519E-3</v>
      </c>
      <c r="I1051">
        <f>PG!C1051</f>
        <v>-4.6822083948670941E-3</v>
      </c>
      <c r="J1051">
        <f>TM!C1051</f>
        <v>-1.508353805313927E-2</v>
      </c>
      <c r="K1051">
        <f>VIG!C1051</f>
        <v>5.0708629658376722E-4</v>
      </c>
      <c r="L1051">
        <f>VOO!C1051</f>
        <v>1.0877093583529897E-3</v>
      </c>
      <c r="M1051">
        <f>WMT!C1051</f>
        <v>1.6485107788919443E-2</v>
      </c>
    </row>
    <row r="1052" spans="1:13" x14ac:dyDescent="0.3">
      <c r="A1052" s="1">
        <v>42437</v>
      </c>
      <c r="B1052">
        <v>0</v>
      </c>
      <c r="C1052">
        <f>CAT!C1052</f>
        <v>-4.1507870787226384E-2</v>
      </c>
      <c r="D1052">
        <f>DIA!C1052</f>
        <v>-5.8779551614397728E-3</v>
      </c>
      <c r="E1052">
        <f>HD!C1052</f>
        <v>9.8336239931573251E-3</v>
      </c>
      <c r="F1052">
        <f>MSFT!C1052</f>
        <v>1.2076483184280604E-2</v>
      </c>
      <c r="G1052">
        <f>NKE!C1052</f>
        <v>9.4071990385759981E-3</v>
      </c>
      <c r="H1052">
        <f>NVDA!C1052</f>
        <v>-1.8412064820786028E-2</v>
      </c>
      <c r="I1052">
        <f>PG!C1052</f>
        <v>-4.8122584333978077E-4</v>
      </c>
      <c r="J1052">
        <f>TM!C1052</f>
        <v>-1.9558043331613931E-2</v>
      </c>
      <c r="K1052">
        <f>VIG!C1052</f>
        <v>-3.6819322441047804E-3</v>
      </c>
      <c r="L1052">
        <f>VOO!C1052</f>
        <v>-1.131509573678598E-2</v>
      </c>
      <c r="M1052">
        <f>WMT!C1052</f>
        <v>2.2070206166422365E-3</v>
      </c>
    </row>
    <row r="1053" spans="1:13" x14ac:dyDescent="0.3">
      <c r="A1053" s="1">
        <v>42438</v>
      </c>
      <c r="B1053">
        <v>0</v>
      </c>
      <c r="C1053">
        <f>CAT!C1053</f>
        <v>1.949789271613721E-3</v>
      </c>
      <c r="D1053">
        <f>DIA!C1053</f>
        <v>2.3552342451232835E-3</v>
      </c>
      <c r="E1053">
        <f>HD!C1053</f>
        <v>-5.4600381306456744E-3</v>
      </c>
      <c r="F1053">
        <f>MSFT!C1053</f>
        <v>2.2778485649539042E-2</v>
      </c>
      <c r="G1053">
        <f>NKE!C1053</f>
        <v>-2.5056415560474402E-2</v>
      </c>
      <c r="H1053">
        <f>NVDA!C1053</f>
        <v>-6.3012350995808814E-4</v>
      </c>
      <c r="I1053">
        <f>PG!C1053</f>
        <v>-1.2047260625944768E-3</v>
      </c>
      <c r="J1053">
        <f>TM!C1053</f>
        <v>4.0553220468813704E-3</v>
      </c>
      <c r="K1053">
        <f>VIG!C1053</f>
        <v>3.5549719476810843E-3</v>
      </c>
      <c r="L1053">
        <f>VOO!C1053</f>
        <v>5.4821082385373204E-3</v>
      </c>
      <c r="M1053">
        <f>WMT!C1053</f>
        <v>-1.4803054775904738E-4</v>
      </c>
    </row>
    <row r="1054" spans="1:13" x14ac:dyDescent="0.3">
      <c r="A1054" s="1">
        <v>42439</v>
      </c>
      <c r="B1054">
        <v>0</v>
      </c>
      <c r="C1054">
        <f>CAT!C1054</f>
        <v>-7.1212578970760929E-3</v>
      </c>
      <c r="D1054">
        <f>DIA!C1054</f>
        <v>2.3514767019758726E-4</v>
      </c>
      <c r="E1054">
        <f>HD!C1054</f>
        <v>-1.1114135323465428E-3</v>
      </c>
      <c r="F1054">
        <f>MSFT!C1054</f>
        <v>-1.5063678983937869E-2</v>
      </c>
      <c r="G1054">
        <f>NKE!C1054</f>
        <v>9.3849159076228889E-3</v>
      </c>
      <c r="H1054">
        <f>NVDA!C1054</f>
        <v>-1.5768714799883191E-3</v>
      </c>
      <c r="I1054">
        <f>PG!C1054</f>
        <v>-8.2306347393270359E-3</v>
      </c>
      <c r="J1054">
        <f>TM!C1054</f>
        <v>7.7814446872016821E-3</v>
      </c>
      <c r="K1054">
        <f>VIG!C1054</f>
        <v>-7.6061641037813684E-4</v>
      </c>
      <c r="L1054">
        <f>VOO!C1054</f>
        <v>5.4668455590815845E-4</v>
      </c>
      <c r="M1054">
        <f>WMT!C1054</f>
        <v>-1.7784366779704454E-3</v>
      </c>
    </row>
    <row r="1055" spans="1:13" x14ac:dyDescent="0.3">
      <c r="A1055" s="1">
        <v>42440</v>
      </c>
      <c r="B1055">
        <v>0</v>
      </c>
      <c r="C1055">
        <f>CAT!C1055</f>
        <v>1.9978256719166552E-2</v>
      </c>
      <c r="D1055">
        <f>DIA!C1055</f>
        <v>1.2679806217140694E-2</v>
      </c>
      <c r="E1055">
        <f>HD!C1055</f>
        <v>2.0209109269797465E-2</v>
      </c>
      <c r="F1055">
        <f>MSFT!C1055</f>
        <v>1.9406777495663809E-2</v>
      </c>
      <c r="G1055">
        <f>NKE!C1055</f>
        <v>2.017569583813263E-2</v>
      </c>
      <c r="H1055">
        <f>NVDA!C1055</f>
        <v>1.6901624061688093E-2</v>
      </c>
      <c r="I1055">
        <f>PG!C1055</f>
        <v>-6.46211292322371E-3</v>
      </c>
      <c r="J1055">
        <f>TM!C1055</f>
        <v>2.0154231751555455E-2</v>
      </c>
      <c r="K1055">
        <f>VIG!C1055</f>
        <v>1.1601748888318135E-2</v>
      </c>
      <c r="L1055">
        <f>VOO!C1055</f>
        <v>1.6098272595042141E-2</v>
      </c>
      <c r="M1055">
        <f>WMT!C1055</f>
        <v>-3.5667010435989316E-3</v>
      </c>
    </row>
    <row r="1056" spans="1:13" x14ac:dyDescent="0.3">
      <c r="A1056" s="1">
        <v>42443</v>
      </c>
      <c r="B1056">
        <v>0</v>
      </c>
      <c r="C1056">
        <f>CAT!C1056</f>
        <v>-9.616724968491598E-4</v>
      </c>
      <c r="D1056">
        <f>DIA!C1056</f>
        <v>1.0443196068540752E-3</v>
      </c>
      <c r="E1056">
        <f>HD!C1056</f>
        <v>2.9537023766034718E-3</v>
      </c>
      <c r="F1056">
        <f>MSFT!C1056</f>
        <v>1.8825103454395121E-3</v>
      </c>
      <c r="G1056">
        <f>NKE!C1056</f>
        <v>1.2077279666732291E-2</v>
      </c>
      <c r="H1056">
        <f>NVDA!C1056</f>
        <v>2.4799303246841992E-3</v>
      </c>
      <c r="I1056">
        <f>PG!C1056</f>
        <v>-7.1201734281809963E-3</v>
      </c>
      <c r="J1056">
        <f>TM!C1056</f>
        <v>-2.8414694690384332E-3</v>
      </c>
      <c r="K1056">
        <f>VIG!C1056</f>
        <v>-1.003518500369067E-3</v>
      </c>
      <c r="L1056">
        <f>VOO!C1056</f>
        <v>-1.5064447249898501E-3</v>
      </c>
      <c r="M1056">
        <f>WMT!C1056</f>
        <v>2.8245581479243481E-3</v>
      </c>
    </row>
    <row r="1057" spans="1:13" x14ac:dyDescent="0.3">
      <c r="A1057" s="1">
        <v>42444</v>
      </c>
      <c r="B1057">
        <v>0</v>
      </c>
      <c r="C1057">
        <f>CAT!C1057</f>
        <v>-3.9955592110617871E-3</v>
      </c>
      <c r="D1057">
        <f>DIA!C1057</f>
        <v>1.333337536275725E-3</v>
      </c>
      <c r="E1057">
        <f>HD!C1057</f>
        <v>6.7300625952230013E-3</v>
      </c>
      <c r="F1057">
        <f>MSFT!C1057</f>
        <v>7.8680794868955101E-3</v>
      </c>
      <c r="G1057">
        <f>NKE!C1057</f>
        <v>9.6555759654164252E-3</v>
      </c>
      <c r="H1057">
        <f>NVDA!C1057</f>
        <v>-4.9658360933452963E-3</v>
      </c>
      <c r="I1057">
        <f>PG!C1057</f>
        <v>1.7232941128679947E-3</v>
      </c>
      <c r="J1057">
        <f>TM!C1057</f>
        <v>-1.6006168431392159E-2</v>
      </c>
      <c r="K1057">
        <f>VIG!C1057</f>
        <v>-1.0046218315241436E-3</v>
      </c>
      <c r="L1057">
        <f>VOO!C1057</f>
        <v>-1.2933261055958116E-3</v>
      </c>
      <c r="M1057">
        <f>WMT!C1057</f>
        <v>1.0778842878696298E-2</v>
      </c>
    </row>
    <row r="1058" spans="1:13" x14ac:dyDescent="0.3">
      <c r="A1058" s="1">
        <v>42445</v>
      </c>
      <c r="B1058">
        <v>0</v>
      </c>
      <c r="C1058">
        <f>CAT!C1058</f>
        <v>2.5890476628749964E-2</v>
      </c>
      <c r="D1058">
        <f>DIA!C1058</f>
        <v>4.7958184097924858E-3</v>
      </c>
      <c r="E1058">
        <f>HD!C1058</f>
        <v>5.6888253699952747E-3</v>
      </c>
      <c r="F1058">
        <f>MSFT!C1058</f>
        <v>1.4082262313828465E-2</v>
      </c>
      <c r="G1058">
        <f>NKE!C1058</f>
        <v>7.4637924964748199E-3</v>
      </c>
      <c r="H1058">
        <f>NVDA!C1058</f>
        <v>2.9431724023506255E-2</v>
      </c>
      <c r="I1058">
        <f>PG!C1058</f>
        <v>3.6889919958680006E-4</v>
      </c>
      <c r="J1058">
        <f>TM!C1058</f>
        <v>2.9800188330488522E-3</v>
      </c>
      <c r="K1058">
        <f>VIG!C1058</f>
        <v>5.7622591603116342E-3</v>
      </c>
      <c r="L1058">
        <f>VOO!C1058</f>
        <v>5.9672943976147542E-3</v>
      </c>
      <c r="M1058">
        <f>WMT!C1058</f>
        <v>-1.4694156671077882E-3</v>
      </c>
    </row>
    <row r="1059" spans="1:13" x14ac:dyDescent="0.3">
      <c r="A1059" s="1">
        <v>42446</v>
      </c>
      <c r="B1059">
        <v>0</v>
      </c>
      <c r="C1059">
        <f>CAT!C1059</f>
        <v>2.076788351208873E-2</v>
      </c>
      <c r="D1059">
        <f>DIA!C1059</f>
        <v>8.4380859021096662E-3</v>
      </c>
      <c r="E1059">
        <f>HD!C1059</f>
        <v>3.2907345354003265E-3</v>
      </c>
      <c r="F1059">
        <f>MSFT!C1059</f>
        <v>5.6875291246620665E-3</v>
      </c>
      <c r="G1059">
        <f>NKE!C1059</f>
        <v>2.1114290509601095E-2</v>
      </c>
      <c r="H1059">
        <f>NVDA!C1059</f>
        <v>-8.494969682045668E-3</v>
      </c>
      <c r="I1059">
        <f>PG!C1059</f>
        <v>1.7186212421790272E-2</v>
      </c>
      <c r="J1059">
        <f>TM!C1059</f>
        <v>3.6199506943647417E-3</v>
      </c>
      <c r="K1059">
        <f>VIG!C1059</f>
        <v>1.0190508444476127E-2</v>
      </c>
      <c r="L1059">
        <f>VOO!C1059</f>
        <v>6.3047520165742171E-3</v>
      </c>
      <c r="M1059">
        <f>WMT!C1059</f>
        <v>-7.9743542037030903E-3</v>
      </c>
    </row>
    <row r="1060" spans="1:13" x14ac:dyDescent="0.3">
      <c r="A1060" s="1">
        <v>42447</v>
      </c>
      <c r="B1060">
        <v>0</v>
      </c>
      <c r="C1060">
        <f>CAT!C1060</f>
        <v>-5.6814982430008158E-3</v>
      </c>
      <c r="D1060">
        <f>DIA!C1060</f>
        <v>6.4248062935092585E-3</v>
      </c>
      <c r="E1060">
        <f>HD!C1060</f>
        <v>3.5846804059743668E-3</v>
      </c>
      <c r="F1060">
        <f>MSFT!C1060</f>
        <v>-2.1637453642729433E-2</v>
      </c>
      <c r="G1060">
        <f>NKE!C1060</f>
        <v>-3.0121182205951214E-3</v>
      </c>
      <c r="H1060">
        <f>NVDA!C1060</f>
        <v>2.9718627369885967E-2</v>
      </c>
      <c r="I1060">
        <f>PG!C1060</f>
        <v>4.8220989898164722E-3</v>
      </c>
      <c r="J1060">
        <f>TM!C1060</f>
        <v>-1.23992792479673E-2</v>
      </c>
      <c r="K1060">
        <f>VIG!C1060</f>
        <v>2.4696078173363284E-3</v>
      </c>
      <c r="L1060">
        <f>VOO!C1060</f>
        <v>3.7214847329082898E-3</v>
      </c>
      <c r="M1060">
        <f>WMT!C1060</f>
        <v>-7.4405870786213423E-3</v>
      </c>
    </row>
    <row r="1061" spans="1:13" x14ac:dyDescent="0.3">
      <c r="A1061" s="1">
        <v>42450</v>
      </c>
      <c r="B1061">
        <v>0</v>
      </c>
      <c r="C1061">
        <f>CAT!C1061</f>
        <v>5.5494613499808944E-3</v>
      </c>
      <c r="D1061">
        <f>DIA!C1061</f>
        <v>1.8192243994200063E-3</v>
      </c>
      <c r="E1061">
        <f>HD!C1061</f>
        <v>-2.5920243865363811E-3</v>
      </c>
      <c r="F1061">
        <f>MSFT!C1061</f>
        <v>6.8933607022788959E-3</v>
      </c>
      <c r="G1061">
        <f>NKE!C1061</f>
        <v>2.7094484883717417E-2</v>
      </c>
      <c r="H1061">
        <f>NVDA!C1061</f>
        <v>2.9529964272017786E-3</v>
      </c>
      <c r="I1061">
        <f>PG!C1061</f>
        <v>2.042423996436415E-3</v>
      </c>
      <c r="J1061">
        <f>TM!C1061</f>
        <v>5.0527904418547591E-3</v>
      </c>
      <c r="K1061">
        <f>VIG!C1061</f>
        <v>-3.7205556341261722E-4</v>
      </c>
      <c r="L1061">
        <f>VOO!C1061</f>
        <v>1.5245009595932391E-3</v>
      </c>
      <c r="M1061">
        <f>WMT!C1061</f>
        <v>1.5120624193838141E-2</v>
      </c>
    </row>
    <row r="1062" spans="1:13" x14ac:dyDescent="0.3">
      <c r="A1062" s="1">
        <v>42451</v>
      </c>
      <c r="B1062">
        <v>0</v>
      </c>
      <c r="C1062">
        <f>CAT!C1062</f>
        <v>-4.4902759288211634E-3</v>
      </c>
      <c r="D1062">
        <f>DIA!C1062</f>
        <v>-1.7629515259933841E-3</v>
      </c>
      <c r="E1062">
        <f>HD!C1062</f>
        <v>-3.2110593208631078E-3</v>
      </c>
      <c r="F1062">
        <f>MSFT!C1062</f>
        <v>3.8914578928896711E-3</v>
      </c>
      <c r="G1062">
        <f>NKE!C1062</f>
        <v>2.7771608412921218E-3</v>
      </c>
      <c r="H1062">
        <f>NVDA!C1062</f>
        <v>-1.7709675999855487E-3</v>
      </c>
      <c r="I1062">
        <f>PG!C1062</f>
        <v>-6.9855522053243061E-3</v>
      </c>
      <c r="J1062">
        <f>TM!C1062</f>
        <v>1.3535082656787245E-2</v>
      </c>
      <c r="K1062">
        <f>VIG!C1062</f>
        <v>-1.1166768083116986E-3</v>
      </c>
      <c r="L1062">
        <f>VOO!C1062</f>
        <v>-5.3246059627800452E-4</v>
      </c>
      <c r="M1062">
        <f>WMT!C1062</f>
        <v>-1.4725622348484401E-3</v>
      </c>
    </row>
    <row r="1063" spans="1:13" x14ac:dyDescent="0.3">
      <c r="A1063" s="1">
        <v>42452</v>
      </c>
      <c r="B1063">
        <v>0</v>
      </c>
      <c r="C1063">
        <f>CAT!C1063</f>
        <v>-2.5063195432516241E-2</v>
      </c>
      <c r="D1063">
        <f>DIA!C1063</f>
        <v>-5.0781603038016297E-3</v>
      </c>
      <c r="E1063">
        <f>HD!C1063</f>
        <v>-2.837188051356139E-3</v>
      </c>
      <c r="F1063">
        <f>MSFT!C1063</f>
        <v>-1.8510666472256489E-3</v>
      </c>
      <c r="G1063">
        <f>NKE!C1063</f>
        <v>-3.8641517070324337E-2</v>
      </c>
      <c r="H1063">
        <f>NVDA!C1063</f>
        <v>1.6989351467260647E-2</v>
      </c>
      <c r="I1063">
        <f>PG!C1063</f>
        <v>9.6655432233202858E-4</v>
      </c>
      <c r="J1063">
        <f>TM!C1063</f>
        <v>-4.6145718952660623E-3</v>
      </c>
      <c r="K1063">
        <f>VIG!C1063</f>
        <v>-2.9838215648786796E-3</v>
      </c>
      <c r="L1063">
        <f>VOO!C1063</f>
        <v>-6.4168014785161874E-3</v>
      </c>
      <c r="M1063">
        <f>WMT!C1063</f>
        <v>-6.059073199281605E-3</v>
      </c>
    </row>
    <row r="1064" spans="1:13" x14ac:dyDescent="0.3">
      <c r="A1064" s="1">
        <v>42453</v>
      </c>
      <c r="B1064">
        <v>0</v>
      </c>
      <c r="C1064">
        <f>CAT!C1064</f>
        <v>2.1615749718902254E-2</v>
      </c>
      <c r="D1064">
        <f>DIA!C1064</f>
        <v>7.4311446288764576E-4</v>
      </c>
      <c r="E1064">
        <f>HD!C1064</f>
        <v>1.841455759047365E-3</v>
      </c>
      <c r="F1064">
        <f>MSFT!C1064</f>
        <v>4.4370440109774804E-3</v>
      </c>
      <c r="G1064">
        <f>NKE!C1064</f>
        <v>-1.2732713588761421E-2</v>
      </c>
      <c r="H1064">
        <f>NVDA!C1064</f>
        <v>1.4512804656804969E-3</v>
      </c>
      <c r="I1064">
        <f>PG!C1064</f>
        <v>8.4468804018589304E-4</v>
      </c>
      <c r="J1064">
        <f>TM!C1064</f>
        <v>-1.6603416286767918E-2</v>
      </c>
      <c r="K1064">
        <f>VIG!C1064</f>
        <v>-1.3707077047897343E-3</v>
      </c>
      <c r="L1064">
        <f>VOO!C1064</f>
        <v>-6.972992495970613E-4</v>
      </c>
      <c r="M1064">
        <f>WMT!C1064</f>
        <v>7.9726097608644759E-3</v>
      </c>
    </row>
    <row r="1065" spans="1:13" x14ac:dyDescent="0.3">
      <c r="A1065" s="1">
        <v>42457</v>
      </c>
      <c r="B1065">
        <v>0</v>
      </c>
      <c r="C1065">
        <f>CAT!C1065</f>
        <v>3.9842479668521317E-4</v>
      </c>
      <c r="D1065">
        <f>DIA!C1065</f>
        <v>1.0288981885565188E-3</v>
      </c>
      <c r="E1065">
        <f>HD!C1065</f>
        <v>4.7410984780795395E-3</v>
      </c>
      <c r="F1065">
        <f>MSFT!C1065</f>
        <v>-1.2436569164414211E-2</v>
      </c>
      <c r="G1065">
        <f>NKE!C1065</f>
        <v>-5.0410521098528237E-3</v>
      </c>
      <c r="H1065">
        <f>NVDA!C1065</f>
        <v>1.0099888011585597E-2</v>
      </c>
      <c r="I1065">
        <f>PG!C1065</f>
        <v>-3.2624925262444366E-3</v>
      </c>
      <c r="J1065">
        <f>TM!C1065</f>
        <v>4.1181332483441219E-2</v>
      </c>
      <c r="K1065">
        <f>VIG!C1065</f>
        <v>1.6197121362415891E-3</v>
      </c>
      <c r="L1065">
        <f>VOO!C1065</f>
        <v>6.9729924959701251E-4</v>
      </c>
      <c r="M1065">
        <f>WMT!C1065</f>
        <v>1.7635206825346739E-3</v>
      </c>
    </row>
    <row r="1066" spans="1:13" x14ac:dyDescent="0.3">
      <c r="A1066" s="1">
        <v>42458</v>
      </c>
      <c r="B1066">
        <v>0</v>
      </c>
      <c r="C1066">
        <f>CAT!C1066</f>
        <v>9.1194321513182568E-3</v>
      </c>
      <c r="D1066">
        <f>DIA!C1066</f>
        <v>5.4099731497393253E-3</v>
      </c>
      <c r="E1066">
        <f>HD!C1066</f>
        <v>1.0548352311818809E-2</v>
      </c>
      <c r="F1066">
        <f>MSFT!C1066</f>
        <v>2.1617544546860264E-2</v>
      </c>
      <c r="G1066">
        <f>NKE!C1066</f>
        <v>2.4425873517614771E-3</v>
      </c>
      <c r="H1066">
        <f>NVDA!C1066</f>
        <v>1.5949926195941166E-2</v>
      </c>
      <c r="I1066">
        <f>PG!C1066</f>
        <v>2.1763592951451346E-3</v>
      </c>
      <c r="J1066">
        <f>TM!C1066</f>
        <v>1.5580587348231624E-2</v>
      </c>
      <c r="K1066">
        <f>VIG!C1066</f>
        <v>1.0279416293482819E-2</v>
      </c>
      <c r="L1066">
        <f>VOO!C1066</f>
        <v>9.5561811303363116E-3</v>
      </c>
      <c r="M1066">
        <f>WMT!C1066</f>
        <v>-1.3221751498281526E-3</v>
      </c>
    </row>
    <row r="1067" spans="1:13" x14ac:dyDescent="0.3">
      <c r="A1067" s="1">
        <v>42459</v>
      </c>
      <c r="B1067">
        <v>0</v>
      </c>
      <c r="C1067">
        <f>CAT!C1067</f>
        <v>6.5566056083969423E-3</v>
      </c>
      <c r="D1067">
        <f>DIA!C1067</f>
        <v>4.6462975821862642E-3</v>
      </c>
      <c r="E1067">
        <f>HD!C1067</f>
        <v>7.145680025821383E-3</v>
      </c>
      <c r="F1067">
        <f>MSFT!C1067</f>
        <v>6.1954805899919509E-3</v>
      </c>
      <c r="G1067">
        <f>NKE!C1067</f>
        <v>8.9045719143737885E-3</v>
      </c>
      <c r="H1067">
        <f>NVDA!C1067</f>
        <v>1.0400589650376409E-2</v>
      </c>
      <c r="I1067">
        <f>PG!C1067</f>
        <v>-1.4503205333390597E-3</v>
      </c>
      <c r="J1067">
        <f>TM!C1067</f>
        <v>-6.9459994456271016E-3</v>
      </c>
      <c r="K1067">
        <f>VIG!C1067</f>
        <v>4.7937365166603072E-3</v>
      </c>
      <c r="L1067">
        <f>VOO!C1067</f>
        <v>4.1881612010338937E-3</v>
      </c>
      <c r="M1067">
        <f>WMT!C1067</f>
        <v>1.1255038426872423E-2</v>
      </c>
    </row>
    <row r="1068" spans="1:13" x14ac:dyDescent="0.3">
      <c r="A1068" s="1">
        <v>42460</v>
      </c>
      <c r="B1068">
        <v>1</v>
      </c>
      <c r="C1068">
        <f>CAT!C1068</f>
        <v>3.9205812237575702E-4</v>
      </c>
      <c r="D1068">
        <f>DIA!C1068</f>
        <v>-1.4143996821026157E-3</v>
      </c>
      <c r="E1068">
        <f>HD!C1068</f>
        <v>7.4959777098002007E-5</v>
      </c>
      <c r="F1068">
        <f>MSFT!C1068</f>
        <v>3.26422095055301E-3</v>
      </c>
      <c r="G1068">
        <f>NKE!C1068</f>
        <v>-9.2302100862982697E-3</v>
      </c>
      <c r="H1068">
        <f>NVDA!C1068</f>
        <v>-3.6419784159587992E-3</v>
      </c>
      <c r="I1068">
        <f>PG!C1068</f>
        <v>-4.4852452915811782E-3</v>
      </c>
      <c r="J1068">
        <f>TM!C1068</f>
        <v>-1.1967310777644631E-2</v>
      </c>
      <c r="K1068">
        <f>VIG!C1068</f>
        <v>-3.6857533591298009E-3</v>
      </c>
      <c r="L1068">
        <f>VOO!C1068</f>
        <v>-2.3837177728045561E-3</v>
      </c>
      <c r="M1068">
        <f>WMT!C1068</f>
        <v>-4.5161598517908528E-3</v>
      </c>
    </row>
    <row r="1069" spans="1:13" x14ac:dyDescent="0.3">
      <c r="A1069" s="1">
        <v>42461</v>
      </c>
      <c r="B1069">
        <v>0</v>
      </c>
      <c r="C1069">
        <f>CAT!C1069</f>
        <v>3.2607489839085991E-3</v>
      </c>
      <c r="D1069">
        <f>DIA!C1069</f>
        <v>6.0956860172802279E-3</v>
      </c>
      <c r="E1069">
        <f>HD!C1069</f>
        <v>1.0586126375843203E-2</v>
      </c>
      <c r="F1069">
        <f>MSFT!C1069</f>
        <v>6.1374835744563063E-3</v>
      </c>
      <c r="G1069">
        <f>NKE!C1069</f>
        <v>1.9503971958462747E-3</v>
      </c>
      <c r="H1069">
        <f>NVDA!C1069</f>
        <v>1.4489224684261091E-2</v>
      </c>
      <c r="I1069">
        <f>PG!C1069</f>
        <v>1.4713207399351828E-2</v>
      </c>
      <c r="J1069">
        <f>TM!C1069</f>
        <v>-2.6495326011817498E-2</v>
      </c>
      <c r="K1069">
        <f>VIG!C1069</f>
        <v>7.8460387069532785E-3</v>
      </c>
      <c r="L1069">
        <f>VOO!C1069</f>
        <v>6.3967516864400853E-3</v>
      </c>
      <c r="M1069">
        <f>WMT!C1069</f>
        <v>8.2880713680371955E-3</v>
      </c>
    </row>
    <row r="1070" spans="1:13" x14ac:dyDescent="0.3">
      <c r="A1070" s="1">
        <v>42464</v>
      </c>
      <c r="B1070">
        <v>0</v>
      </c>
      <c r="C1070">
        <f>CAT!C1070</f>
        <v>-1.4032106411318232E-2</v>
      </c>
      <c r="D1070">
        <f>DIA!C1070</f>
        <v>-3.3816553147102677E-3</v>
      </c>
      <c r="E1070">
        <f>HD!C1070</f>
        <v>0</v>
      </c>
      <c r="F1070">
        <f>MSFT!C1070</f>
        <v>-2.522531125640872E-3</v>
      </c>
      <c r="G1070">
        <f>NKE!C1070</f>
        <v>-2.6655159371143999E-2</v>
      </c>
      <c r="H1070">
        <f>NVDA!C1070</f>
        <v>-9.7292964287855298E-3</v>
      </c>
      <c r="I1070">
        <f>PG!C1070</f>
        <v>-3.8381962343665759E-3</v>
      </c>
      <c r="J1070">
        <f>TM!C1070</f>
        <v>-2.1082249929684185E-2</v>
      </c>
      <c r="K1070">
        <f>VIG!C1070</f>
        <v>-5.1419471021444405E-3</v>
      </c>
      <c r="L1070">
        <f>VOO!C1070</f>
        <v>-3.1666803212758365E-3</v>
      </c>
      <c r="M1070">
        <f>WMT!C1070</f>
        <v>5.79070086428871E-4</v>
      </c>
    </row>
    <row r="1071" spans="1:13" x14ac:dyDescent="0.3">
      <c r="A1071" s="1">
        <v>42465</v>
      </c>
      <c r="B1071">
        <v>0</v>
      </c>
      <c r="C1071">
        <f>CAT!C1071</f>
        <v>-6.3592792639320401E-3</v>
      </c>
      <c r="D1071">
        <f>DIA!C1071</f>
        <v>-7.3666336171385278E-3</v>
      </c>
      <c r="E1071">
        <f>HD!C1071</f>
        <v>-2.0041995022145407E-3</v>
      </c>
      <c r="F1071">
        <f>MSFT!C1071</f>
        <v>-1.5819980335477723E-2</v>
      </c>
      <c r="G1071">
        <f>NKE!C1071</f>
        <v>-5.0149111474918663E-3</v>
      </c>
      <c r="H1071">
        <f>NVDA!C1071</f>
        <v>-1.3976184644632818E-3</v>
      </c>
      <c r="I1071">
        <f>PG!C1071</f>
        <v>-6.0130648120837829E-4</v>
      </c>
      <c r="J1071">
        <f>TM!C1071</f>
        <v>-2.6385727674278291E-2</v>
      </c>
      <c r="K1071">
        <f>VIG!C1071</f>
        <v>-7.515371952729469E-3</v>
      </c>
      <c r="L1071">
        <f>VOO!C1071</f>
        <v>-1.0201459416496731E-2</v>
      </c>
      <c r="M1071">
        <f>WMT!C1071</f>
        <v>-6.6794933111453351E-3</v>
      </c>
    </row>
    <row r="1072" spans="1:13" x14ac:dyDescent="0.3">
      <c r="A1072" s="1">
        <v>42466</v>
      </c>
      <c r="B1072">
        <v>0</v>
      </c>
      <c r="C1072">
        <f>CAT!C1072</f>
        <v>-2.6596081894023554E-4</v>
      </c>
      <c r="D1072">
        <f>DIA!C1072</f>
        <v>6.9147795931584462E-3</v>
      </c>
      <c r="E1072">
        <f>HD!C1072</f>
        <v>6.3698629300622733E-3</v>
      </c>
      <c r="F1072">
        <f>MSFT!C1072</f>
        <v>1.0211388161959581E-2</v>
      </c>
      <c r="G1072">
        <f>NKE!C1072</f>
        <v>1.066838928513362E-2</v>
      </c>
      <c r="H1072">
        <f>NVDA!C1072</f>
        <v>1.3976184644632652E-3</v>
      </c>
      <c r="I1072">
        <f>PG!C1072</f>
        <v>7.7860086048355207E-3</v>
      </c>
      <c r="J1072">
        <f>TM!C1072</f>
        <v>7.767991239392597E-3</v>
      </c>
      <c r="K1072">
        <f>VIG!C1072</f>
        <v>6.5330501893769233E-3</v>
      </c>
      <c r="L1072">
        <f>VOO!C1072</f>
        <v>1.083566910741628E-2</v>
      </c>
      <c r="M1072">
        <f>WMT!C1072</f>
        <v>5.8107305411562388E-3</v>
      </c>
    </row>
    <row r="1073" spans="1:13" x14ac:dyDescent="0.3">
      <c r="A1073" s="1">
        <v>42467</v>
      </c>
      <c r="B1073">
        <v>0</v>
      </c>
      <c r="C1073">
        <f>CAT!C1073</f>
        <v>-1.4057296992610317E-2</v>
      </c>
      <c r="D1073">
        <f>DIA!C1073</f>
        <v>-9.9339383044232381E-3</v>
      </c>
      <c r="E1073">
        <f>HD!C1073</f>
        <v>-1.1659594331055735E-2</v>
      </c>
      <c r="F1073">
        <f>MSFT!C1073</f>
        <v>-1.2045894315818513E-2</v>
      </c>
      <c r="G1073">
        <f>NKE!C1073</f>
        <v>-1.6575621342696702E-4</v>
      </c>
      <c r="H1073">
        <f>NVDA!C1073</f>
        <v>-1.0388678544246318E-2</v>
      </c>
      <c r="I1073">
        <f>PG!C1073</f>
        <v>-6.8241433234110084E-3</v>
      </c>
      <c r="J1073">
        <f>TM!C1073</f>
        <v>-1.2539293449788809E-2</v>
      </c>
      <c r="K1073">
        <f>VIG!C1073</f>
        <v>-8.761672100779265E-3</v>
      </c>
      <c r="L1073">
        <f>VOO!C1073</f>
        <v>-1.1850821760951157E-2</v>
      </c>
      <c r="M1073">
        <f>WMT!C1073</f>
        <v>-1.1948226837893138E-2</v>
      </c>
    </row>
    <row r="1074" spans="1:13" x14ac:dyDescent="0.3">
      <c r="A1074" s="1">
        <v>42468</v>
      </c>
      <c r="B1074">
        <v>0</v>
      </c>
      <c r="C1074">
        <f>CAT!C1074</f>
        <v>2.424038555600431E-3</v>
      </c>
      <c r="D1074">
        <f>DIA!C1074</f>
        <v>2.1085475156041394E-3</v>
      </c>
      <c r="E1074">
        <f>HD!C1074</f>
        <v>-1.8691085075910737E-3</v>
      </c>
      <c r="F1074">
        <f>MSFT!C1074</f>
        <v>-7.3484103713979132E-4</v>
      </c>
      <c r="G1074">
        <f>NKE!C1074</f>
        <v>-1.4701341447765019E-2</v>
      </c>
      <c r="H1074">
        <f>NVDA!C1074</f>
        <v>6.4703739228367798E-3</v>
      </c>
      <c r="I1074">
        <f>PG!C1074</f>
        <v>-4.810276150948336E-4</v>
      </c>
      <c r="J1074">
        <f>TM!C1074</f>
        <v>2.4029757206337325E-2</v>
      </c>
      <c r="K1074">
        <f>VIG!C1074</f>
        <v>3.4644456208046182E-3</v>
      </c>
      <c r="L1074">
        <f>VOO!C1074</f>
        <v>2.7226816596452375E-3</v>
      </c>
      <c r="M1074">
        <f>WMT!C1074</f>
        <v>-2.3482510908999156E-3</v>
      </c>
    </row>
    <row r="1075" spans="1:13" x14ac:dyDescent="0.3">
      <c r="A1075" s="1">
        <v>42471</v>
      </c>
      <c r="B1075">
        <v>0</v>
      </c>
      <c r="C1075">
        <f>CAT!C1075</f>
        <v>3.7586233348775814E-3</v>
      </c>
      <c r="D1075">
        <f>DIA!C1075</f>
        <v>-1.2530356879112288E-3</v>
      </c>
      <c r="E1075">
        <f>HD!C1075</f>
        <v>-4.5756342609158144E-3</v>
      </c>
      <c r="F1075">
        <f>MSFT!C1075</f>
        <v>-2.0233432091915828E-3</v>
      </c>
      <c r="G1075">
        <f>NKE!C1075</f>
        <v>-2.5568068589880023E-2</v>
      </c>
      <c r="H1075">
        <f>NVDA!C1075</f>
        <v>6.1504618366300763E-3</v>
      </c>
      <c r="I1075">
        <f>PG!C1075</f>
        <v>-5.6648152133690769E-3</v>
      </c>
      <c r="J1075">
        <f>TM!C1075</f>
        <v>-2.2402963272690826E-2</v>
      </c>
      <c r="K1075">
        <f>VIG!C1075</f>
        <v>-4.0843644773557201E-3</v>
      </c>
      <c r="L1075">
        <f>VOO!C1075</f>
        <v>-2.6159649159143198E-3</v>
      </c>
      <c r="M1075">
        <f>WMT!C1075</f>
        <v>-9.7445781625666392E-3</v>
      </c>
    </row>
    <row r="1076" spans="1:13" x14ac:dyDescent="0.3">
      <c r="A1076" s="1">
        <v>42472</v>
      </c>
      <c r="B1076">
        <v>0</v>
      </c>
      <c r="C1076">
        <f>CAT!C1076</f>
        <v>1.9505820251956286E-2</v>
      </c>
      <c r="D1076">
        <f>DIA!C1076</f>
        <v>9.3607293740717145E-3</v>
      </c>
      <c r="E1076">
        <f>HD!C1076</f>
        <v>1.0247252191780966E-2</v>
      </c>
      <c r="F1076">
        <f>MSFT!C1076</f>
        <v>6.2408299687991952E-3</v>
      </c>
      <c r="G1076">
        <f>NKE!C1076</f>
        <v>1.0818323527529148E-2</v>
      </c>
      <c r="H1076">
        <f>NVDA!C1076</f>
        <v>-1.1153422598318714E-3</v>
      </c>
      <c r="I1076">
        <f>PG!C1076</f>
        <v>1.207868598559233E-3</v>
      </c>
      <c r="J1076">
        <f>TM!C1076</f>
        <v>3.1500995050863047E-2</v>
      </c>
      <c r="K1076">
        <f>VIG!C1076</f>
        <v>7.6598211158740419E-3</v>
      </c>
      <c r="L1076">
        <f>VOO!C1076</f>
        <v>9.6815385482115646E-3</v>
      </c>
      <c r="M1076">
        <f>WMT!C1076</f>
        <v>2.0558837258673621E-2</v>
      </c>
    </row>
    <row r="1077" spans="1:13" x14ac:dyDescent="0.3">
      <c r="A1077" s="1">
        <v>42473</v>
      </c>
      <c r="B1077">
        <v>0</v>
      </c>
      <c r="C1077">
        <f>CAT!C1077</f>
        <v>3.9043618532663672E-2</v>
      </c>
      <c r="D1077">
        <f>DIA!C1077</f>
        <v>1.0281057010288645E-2</v>
      </c>
      <c r="E1077">
        <f>HD!C1077</f>
        <v>-4.0266006660090352E-3</v>
      </c>
      <c r="F1077">
        <f>MSFT!C1077</f>
        <v>1.2727287121834725E-2</v>
      </c>
      <c r="G1077">
        <f>NKE!C1077</f>
        <v>1.743894638733029E-2</v>
      </c>
      <c r="H1077">
        <f>NVDA!C1077</f>
        <v>2.4801470172794236E-2</v>
      </c>
      <c r="I1077">
        <f>PG!C1077</f>
        <v>-4.4767902681564116E-3</v>
      </c>
      <c r="J1077">
        <f>TM!C1077</f>
        <v>2.6041117067376818E-2</v>
      </c>
      <c r="K1077">
        <f>VIG!C1077</f>
        <v>5.5233041600469476E-3</v>
      </c>
      <c r="L1077">
        <f>VOO!C1077</f>
        <v>9.9554741275647354E-3</v>
      </c>
      <c r="M1077">
        <f>WMT!C1077</f>
        <v>5.0743161869400144E-3</v>
      </c>
    </row>
    <row r="1078" spans="1:13" x14ac:dyDescent="0.3">
      <c r="A1078" s="1">
        <v>42474</v>
      </c>
      <c r="B1078">
        <v>0</v>
      </c>
      <c r="C1078">
        <f>CAT!C1078</f>
        <v>-1.0111422854798115E-3</v>
      </c>
      <c r="D1078">
        <f>DIA!C1078</f>
        <v>1.061039844267597E-3</v>
      </c>
      <c r="E1078">
        <f>HD!C1078</f>
        <v>3.9522935081590964E-3</v>
      </c>
      <c r="F1078">
        <f>MSFT!C1078</f>
        <v>1.8071261668581466E-4</v>
      </c>
      <c r="G1078">
        <f>NKE!C1078</f>
        <v>-1.511630091716366E-3</v>
      </c>
      <c r="H1078">
        <f>NVDA!C1078</f>
        <v>2.7182305214816095E-3</v>
      </c>
      <c r="I1078">
        <f>PG!C1078</f>
        <v>2.6802058300080512E-3</v>
      </c>
      <c r="J1078">
        <f>TM!C1078</f>
        <v>6.6916639984572202E-3</v>
      </c>
      <c r="K1078">
        <f>VIG!C1078</f>
        <v>-1.3472792235681083E-3</v>
      </c>
      <c r="L1078">
        <f>VOO!C1078</f>
        <v>-1.0472656677565644E-4</v>
      </c>
      <c r="M1078">
        <f>WMT!C1078</f>
        <v>-5.0743161869400708E-3</v>
      </c>
    </row>
    <row r="1079" spans="1:13" x14ac:dyDescent="0.3">
      <c r="A1079" s="1">
        <v>42475</v>
      </c>
      <c r="B1079">
        <v>0</v>
      </c>
      <c r="C1079">
        <f>CAT!C1079</f>
        <v>1.5167057295471093E-3</v>
      </c>
      <c r="D1079">
        <f>DIA!C1079</f>
        <v>-1.6773017336260741E-3</v>
      </c>
      <c r="E1079">
        <f>HD!C1079</f>
        <v>4.7516260829393005E-3</v>
      </c>
      <c r="F1079">
        <f>MSFT!C1079</f>
        <v>5.2248226093667329E-3</v>
      </c>
      <c r="G1079">
        <f>NKE!C1079</f>
        <v>1.6794223716956675E-4</v>
      </c>
      <c r="H1079">
        <f>NVDA!C1079</f>
        <v>7.8409790210599607E-3</v>
      </c>
      <c r="I1079">
        <f>PG!C1079</f>
        <v>3.529669055979668E-3</v>
      </c>
      <c r="J1079">
        <f>TM!C1079</f>
        <v>-1.227018289379429E-2</v>
      </c>
      <c r="K1079">
        <f>VIG!C1079</f>
        <v>3.0593628069269054E-3</v>
      </c>
      <c r="L1079">
        <f>VOO!C1079</f>
        <v>-1.1016857741504703E-3</v>
      </c>
      <c r="M1079">
        <f>WMT!C1079</f>
        <v>3.7719115162462781E-3</v>
      </c>
    </row>
    <row r="1080" spans="1:13" x14ac:dyDescent="0.3">
      <c r="A1080" s="1">
        <v>42478</v>
      </c>
      <c r="B1080">
        <v>0</v>
      </c>
      <c r="C1080">
        <f>CAT!C1080</f>
        <v>1.0100352204394562E-3</v>
      </c>
      <c r="D1080">
        <f>DIA!C1080</f>
        <v>6.1374248504339124E-3</v>
      </c>
      <c r="E1080">
        <f>HD!C1080</f>
        <v>1.317122297704156E-2</v>
      </c>
      <c r="F1080">
        <f>MSFT!C1080</f>
        <v>1.4450326920736856E-2</v>
      </c>
      <c r="G1080">
        <f>NKE!C1080</f>
        <v>1.1757770546783589E-3</v>
      </c>
      <c r="H1080">
        <f>NVDA!C1080</f>
        <v>-4.3184107301278661E-3</v>
      </c>
      <c r="I1080">
        <f>PG!C1080</f>
        <v>6.4191716236025789E-3</v>
      </c>
      <c r="J1080">
        <f>TM!C1080</f>
        <v>-3.0911093848145451E-3</v>
      </c>
      <c r="K1080">
        <f>VIG!C1080</f>
        <v>4.9974023466272405E-3</v>
      </c>
      <c r="L1080">
        <f>VOO!C1080</f>
        <v>7.2161410560950276E-3</v>
      </c>
      <c r="M1080">
        <f>WMT!C1080</f>
        <v>1.1517505189627226E-2</v>
      </c>
    </row>
    <row r="1081" spans="1:13" x14ac:dyDescent="0.3">
      <c r="A1081" s="1">
        <v>42479</v>
      </c>
      <c r="B1081">
        <v>0</v>
      </c>
      <c r="C1081">
        <f>CAT!C1081</f>
        <v>1.4282520656040758E-2</v>
      </c>
      <c r="D1081">
        <f>DIA!C1081</f>
        <v>2.9990222804712413E-3</v>
      </c>
      <c r="E1081">
        <f>HD!C1081</f>
        <v>-9.9914569943492793E-3</v>
      </c>
      <c r="F1081">
        <f>MSFT!C1081</f>
        <v>-1.2406174907049132E-3</v>
      </c>
      <c r="G1081">
        <f>NKE!C1081</f>
        <v>-1.6774487402809962E-4</v>
      </c>
      <c r="H1081">
        <f>NVDA!C1081</f>
        <v>-1.8013637271480167E-2</v>
      </c>
      <c r="I1081">
        <f>PG!C1081</f>
        <v>5.4182386090861605E-3</v>
      </c>
      <c r="J1081">
        <f>TM!C1081</f>
        <v>1.2881041262182811E-2</v>
      </c>
      <c r="K1081">
        <f>VIG!C1081</f>
        <v>3.7619516405881541E-3</v>
      </c>
      <c r="L1081">
        <f>VOO!C1081</f>
        <v>3.0171077312848705E-3</v>
      </c>
      <c r="M1081">
        <f>WMT!C1081</f>
        <v>-1.2892226870116596E-3</v>
      </c>
    </row>
    <row r="1082" spans="1:13" x14ac:dyDescent="0.3">
      <c r="A1082" s="1">
        <v>42480</v>
      </c>
      <c r="B1082">
        <v>0</v>
      </c>
      <c r="C1082">
        <f>CAT!C1082</f>
        <v>-8.118580546031819E-3</v>
      </c>
      <c r="D1082">
        <f>DIA!C1082</f>
        <v>2.38195529510645E-3</v>
      </c>
      <c r="E1082">
        <f>HD!C1082</f>
        <v>-1.8473000712683765E-3</v>
      </c>
      <c r="F1082">
        <f>MSFT!C1082</f>
        <v>-1.4288430924479692E-2</v>
      </c>
      <c r="G1082">
        <f>NKE!C1082</f>
        <v>1.0068055157914084E-3</v>
      </c>
      <c r="H1082">
        <f>NVDA!C1082</f>
        <v>3.8482955716048384E-3</v>
      </c>
      <c r="I1082">
        <f>PG!C1082</f>
        <v>-2.0992201672304485E-2</v>
      </c>
      <c r="J1082">
        <f>TM!C1082</f>
        <v>1.4316019466238572E-3</v>
      </c>
      <c r="K1082">
        <f>VIG!C1082</f>
        <v>-3.6401882619324084E-3</v>
      </c>
      <c r="L1082">
        <f>VOO!C1082</f>
        <v>8.3067088596359398E-4</v>
      </c>
      <c r="M1082">
        <f>WMT!C1082</f>
        <v>-8.0588459623915851E-3</v>
      </c>
    </row>
    <row r="1083" spans="1:13" x14ac:dyDescent="0.3">
      <c r="A1083" s="1">
        <v>42481</v>
      </c>
      <c r="B1083">
        <v>0</v>
      </c>
      <c r="C1083">
        <f>CAT!C1083</f>
        <v>-3.9332372050728554E-3</v>
      </c>
      <c r="D1083">
        <f>DIA!C1083</f>
        <v>-5.8261986406091537E-3</v>
      </c>
      <c r="E1083">
        <f>HD!C1083</f>
        <v>-4.3738185593385119E-3</v>
      </c>
      <c r="F1083">
        <f>MSFT!C1083</f>
        <v>3.4120509744119841E-3</v>
      </c>
      <c r="G1083">
        <f>NKE!C1083</f>
        <v>7.6858979784363186E-3</v>
      </c>
      <c r="H1083">
        <f>NVDA!C1083</f>
        <v>-1.0983379550477874E-3</v>
      </c>
      <c r="I1083">
        <f>PG!C1083</f>
        <v>-9.2392794517106216E-3</v>
      </c>
      <c r="J1083">
        <f>TM!C1083</f>
        <v>5.611433127046748E-3</v>
      </c>
      <c r="K1083">
        <f>VIG!C1083</f>
        <v>-9.0367343197976981E-3</v>
      </c>
      <c r="L1083">
        <f>VOO!C1083</f>
        <v>-5.568881267774212E-3</v>
      </c>
      <c r="M1083">
        <f>WMT!C1083</f>
        <v>-1.074967613714429E-2</v>
      </c>
    </row>
    <row r="1084" spans="1:13" x14ac:dyDescent="0.3">
      <c r="A1084" s="1">
        <v>42482</v>
      </c>
      <c r="B1084">
        <v>0</v>
      </c>
      <c r="C1084">
        <f>CAT!C1084</f>
        <v>-4.3318699754527701E-3</v>
      </c>
      <c r="D1084">
        <f>DIA!C1084</f>
        <v>1.1121705249793495E-3</v>
      </c>
      <c r="E1084">
        <f>HD!C1084</f>
        <v>7.8442269338204786E-3</v>
      </c>
      <c r="F1084">
        <f>MSFT!C1084</f>
        <v>-7.4411442397984112E-2</v>
      </c>
      <c r="G1084">
        <f>NKE!C1084</f>
        <v>-1.087796755395367E-2</v>
      </c>
      <c r="H1084">
        <f>NVDA!C1084</f>
        <v>-3.8523084070559372E-3</v>
      </c>
      <c r="I1084">
        <f>PG!C1084</f>
        <v>1.8545508141183122E-3</v>
      </c>
      <c r="J1084">
        <f>TM!C1084</f>
        <v>1.8883492911754018E-2</v>
      </c>
      <c r="K1084">
        <f>VIG!C1084</f>
        <v>7.3562739440354128E-4</v>
      </c>
      <c r="L1084">
        <f>VOO!C1084</f>
        <v>2.6117063954865576E-4</v>
      </c>
      <c r="M1084">
        <f>WMT!C1084</f>
        <v>3.6447179778667867E-3</v>
      </c>
    </row>
    <row r="1085" spans="1:13" x14ac:dyDescent="0.3">
      <c r="A1085" s="1">
        <v>42485</v>
      </c>
      <c r="B1085">
        <v>0</v>
      </c>
      <c r="C1085">
        <f>CAT!C1085</f>
        <v>-1.9728404845194298E-2</v>
      </c>
      <c r="D1085">
        <f>DIA!C1085</f>
        <v>-2.0028361585545979E-3</v>
      </c>
      <c r="E1085">
        <f>HD!C1085</f>
        <v>-7.3849027761604678E-5</v>
      </c>
      <c r="F1085">
        <f>MSFT!C1085</f>
        <v>6.3529625949324065E-3</v>
      </c>
      <c r="G1085">
        <f>NKE!C1085</f>
        <v>-3.7088234577695705E-3</v>
      </c>
      <c r="H1085">
        <f>NVDA!C1085</f>
        <v>4.9506463621037328E-3</v>
      </c>
      <c r="I1085">
        <f>PG!C1085</f>
        <v>5.6665880375364394E-3</v>
      </c>
      <c r="J1085">
        <f>TM!C1085</f>
        <v>-1.0242539587545728E-3</v>
      </c>
      <c r="K1085">
        <f>VIG!C1085</f>
        <v>1.2257839318416991E-4</v>
      </c>
      <c r="L1085">
        <f>VOO!C1085</f>
        <v>-1.6188542821056208E-3</v>
      </c>
      <c r="M1085">
        <f>WMT!C1085</f>
        <v>1.0854631013746752E-2</v>
      </c>
    </row>
    <row r="1086" spans="1:13" x14ac:dyDescent="0.3">
      <c r="A1086" s="1">
        <v>42486</v>
      </c>
      <c r="B1086">
        <v>0</v>
      </c>
      <c r="C1086">
        <f>CAT!C1086</f>
        <v>1.113699067571886E-2</v>
      </c>
      <c r="D1086">
        <f>DIA!C1086</f>
        <v>5.5701240968288339E-4</v>
      </c>
      <c r="E1086">
        <f>HD!C1086</f>
        <v>-2.287782842732438E-3</v>
      </c>
      <c r="F1086">
        <f>MSFT!C1086</f>
        <v>-1.2940844010853879E-2</v>
      </c>
      <c r="G1086">
        <f>NKE!C1086</f>
        <v>5.5581602584728719E-3</v>
      </c>
      <c r="H1086">
        <f>NVDA!C1086</f>
        <v>8.2258607670652594E-4</v>
      </c>
      <c r="I1086">
        <f>PG!C1086</f>
        <v>-2.3112501953792296E-2</v>
      </c>
      <c r="J1086">
        <f>TM!C1086</f>
        <v>-1.8640579065802007E-4</v>
      </c>
      <c r="K1086">
        <f>VIG!C1086</f>
        <v>2.9371720475060191E-3</v>
      </c>
      <c r="L1086">
        <f>VOO!C1086</f>
        <v>1.4622109074518832E-3</v>
      </c>
      <c r="M1086">
        <f>WMT!C1086</f>
        <v>-2.4499142765125629E-3</v>
      </c>
    </row>
    <row r="1087" spans="1:13" x14ac:dyDescent="0.3">
      <c r="A1087" s="1">
        <v>42487</v>
      </c>
      <c r="B1087">
        <v>0</v>
      </c>
      <c r="C1087">
        <f>CAT!C1087</f>
        <v>1.3177517417968717E-2</v>
      </c>
      <c r="D1087">
        <f>DIA!C1087</f>
        <v>3.3893798390829473E-3</v>
      </c>
      <c r="E1087">
        <f>HD!C1087</f>
        <v>3.0249269714254243E-3</v>
      </c>
      <c r="F1087">
        <f>MSFT!C1087</f>
        <v>-9.7676308707387426E-3</v>
      </c>
      <c r="G1087">
        <f>NKE!C1087</f>
        <v>-4.5452109584261206E-3</v>
      </c>
      <c r="H1087">
        <f>NVDA!C1087</f>
        <v>2.2497313881082778E-2</v>
      </c>
      <c r="I1087">
        <f>PG!C1087</f>
        <v>4.2652048142098288E-3</v>
      </c>
      <c r="J1087">
        <f>TM!C1087</f>
        <v>-8.8913743565342332E-3</v>
      </c>
      <c r="K1087">
        <f>VIG!C1087</f>
        <v>4.2679751644616399E-3</v>
      </c>
      <c r="L1087">
        <f>VOO!C1087</f>
        <v>2.0851490660932538E-3</v>
      </c>
      <c r="M1087">
        <f>WMT!C1087</f>
        <v>1.7299759607443614E-3</v>
      </c>
    </row>
    <row r="1088" spans="1:13" x14ac:dyDescent="0.3">
      <c r="A1088" s="1">
        <v>42488</v>
      </c>
      <c r="B1088">
        <v>0</v>
      </c>
      <c r="C1088">
        <f>CAT!C1088</f>
        <v>-1.189068170544536E-2</v>
      </c>
      <c r="D1088">
        <f>DIA!C1088</f>
        <v>-1.1437781901543603E-2</v>
      </c>
      <c r="E1088">
        <f>HD!C1088</f>
        <v>-2.2498158583512985E-2</v>
      </c>
      <c r="F1088">
        <f>MSFT!C1088</f>
        <v>-2.0627452752892229E-2</v>
      </c>
      <c r="G1088">
        <f>NKE!C1088</f>
        <v>-1.2392891730676014E-2</v>
      </c>
      <c r="H1088">
        <f>NVDA!C1088</f>
        <v>-3.0202069202908136E-2</v>
      </c>
      <c r="I1088">
        <f>PG!C1088</f>
        <v>-1.6285657406175827E-3</v>
      </c>
      <c r="J1088">
        <f>TM!C1088</f>
        <v>-3.2583112234827308E-2</v>
      </c>
      <c r="K1088">
        <f>VIG!C1088</f>
        <v>-9.413701596429876E-3</v>
      </c>
      <c r="L1088">
        <f>VOO!C1088</f>
        <v>-9.0497139507647213E-3</v>
      </c>
      <c r="M1088">
        <f>WMT!C1088</f>
        <v>-7.3735636037956451E-3</v>
      </c>
    </row>
    <row r="1089" spans="1:13" x14ac:dyDescent="0.3">
      <c r="A1089" s="1">
        <v>42489</v>
      </c>
      <c r="B1089">
        <v>1</v>
      </c>
      <c r="C1089">
        <f>CAT!C1089</f>
        <v>-3.8594404516254031E-4</v>
      </c>
      <c r="D1089">
        <f>DIA!C1089</f>
        <v>-3.4293724207700898E-3</v>
      </c>
      <c r="E1089">
        <f>HD!C1089</f>
        <v>8.7015708869997779E-3</v>
      </c>
      <c r="F1089">
        <f>MSFT!C1089</f>
        <v>-6.0149789370757181E-4</v>
      </c>
      <c r="G1089">
        <f>NKE!C1089</f>
        <v>6.8094649740636165E-3</v>
      </c>
      <c r="H1089">
        <f>NVDA!C1089</f>
        <v>-1.8681973308336663E-2</v>
      </c>
      <c r="I1089">
        <f>PG!C1089</f>
        <v>4.5033597765245185E-3</v>
      </c>
      <c r="J1089">
        <f>TM!C1089</f>
        <v>-1.2313199185847631E-2</v>
      </c>
      <c r="K1089">
        <f>VIG!C1089</f>
        <v>-5.2957353094649296E-3</v>
      </c>
      <c r="L1089">
        <f>VOO!C1089</f>
        <v>-5.6915215429260363E-3</v>
      </c>
      <c r="M1089">
        <f>WMT!C1089</f>
        <v>-3.0050840832557022E-2</v>
      </c>
    </row>
    <row r="1090" spans="1:13" x14ac:dyDescent="0.3">
      <c r="A1090" s="1">
        <v>42492</v>
      </c>
      <c r="B1090">
        <v>0</v>
      </c>
      <c r="C1090">
        <f>CAT!C1090</f>
        <v>1.5429974335248698E-3</v>
      </c>
      <c r="D1090">
        <f>DIA!C1090</f>
        <v>6.2312046437946536E-3</v>
      </c>
      <c r="E1090">
        <f>HD!C1090</f>
        <v>1.6003901191879302E-2</v>
      </c>
      <c r="F1090">
        <f>MSFT!C1090</f>
        <v>1.4729745578614725E-2</v>
      </c>
      <c r="G1090">
        <f>NKE!C1090</f>
        <v>1.0968050342102771E-2</v>
      </c>
      <c r="H1090">
        <f>NVDA!C1090</f>
        <v>1.3141676626731904E-2</v>
      </c>
      <c r="I1090">
        <f>PG!C1090</f>
        <v>1.0553088578735352E-2</v>
      </c>
      <c r="J1090">
        <f>TM!C1090</f>
        <v>7.542752488953388E-3</v>
      </c>
      <c r="K1090">
        <f>VIG!C1090</f>
        <v>9.0965353240908004E-3</v>
      </c>
      <c r="L1090">
        <f>VOO!C1090</f>
        <v>7.9485446035228429E-3</v>
      </c>
      <c r="M1090">
        <f>WMT!C1090</f>
        <v>1.0709369097534522E-2</v>
      </c>
    </row>
    <row r="1091" spans="1:13" x14ac:dyDescent="0.3">
      <c r="A1091" s="1">
        <v>42493</v>
      </c>
      <c r="B1091">
        <v>0</v>
      </c>
      <c r="C1091">
        <f>CAT!C1091</f>
        <v>-1.9196358980130845E-2</v>
      </c>
      <c r="D1091">
        <f>DIA!C1091</f>
        <v>-7.8652672454566433E-3</v>
      </c>
      <c r="E1091">
        <f>HD!C1091</f>
        <v>-1.1160824463039927E-2</v>
      </c>
      <c r="F1091">
        <f>MSFT!C1091</f>
        <v>-1.6535979370793395E-2</v>
      </c>
      <c r="G1091">
        <f>NKE!C1091</f>
        <v>-1.1751702183250001E-3</v>
      </c>
      <c r="H1091">
        <f>NVDA!C1091</f>
        <v>-1.2016293829131408E-2</v>
      </c>
      <c r="I1091">
        <f>PG!C1091</f>
        <v>1.6042485074454957E-3</v>
      </c>
      <c r="J1091">
        <f>TM!C1091</f>
        <v>-1.0003957073240709E-2</v>
      </c>
      <c r="K1091">
        <f>VIG!C1091</f>
        <v>-5.645008626825725E-3</v>
      </c>
      <c r="L1091">
        <f>VOO!C1091</f>
        <v>-8.5828116844336444E-3</v>
      </c>
      <c r="M1091">
        <f>WMT!C1091</f>
        <v>-8.7672286579949469E-3</v>
      </c>
    </row>
    <row r="1092" spans="1:13" x14ac:dyDescent="0.3">
      <c r="A1092" s="1">
        <v>42494</v>
      </c>
      <c r="B1092">
        <v>0</v>
      </c>
      <c r="C1092">
        <f>CAT!C1092</f>
        <v>-2.8156115303781454E-2</v>
      </c>
      <c r="D1092">
        <f>DIA!C1092</f>
        <v>-5.5423810031653645E-3</v>
      </c>
      <c r="E1092">
        <f>HD!C1092</f>
        <v>4.5977176032272801E-3</v>
      </c>
      <c r="F1092">
        <f>MSFT!C1092</f>
        <v>1.8062337921786256E-3</v>
      </c>
      <c r="G1092">
        <f>NKE!C1092</f>
        <v>-6.9125971306239885E-3</v>
      </c>
      <c r="H1092">
        <f>NVDA!C1092</f>
        <v>-2.3035580137477817E-2</v>
      </c>
      <c r="I1092">
        <f>PG!C1092</f>
        <v>6.1462174786653554E-3</v>
      </c>
      <c r="J1092">
        <f>TM!C1092</f>
        <v>-8.2150465777171069E-3</v>
      </c>
      <c r="K1092">
        <f>VIG!C1092</f>
        <v>-1.8478020498733582E-3</v>
      </c>
      <c r="L1092">
        <f>VOO!C1092</f>
        <v>-5.8873267448760758E-3</v>
      </c>
      <c r="M1092">
        <f>WMT!C1092</f>
        <v>2.831600425200179E-3</v>
      </c>
    </row>
    <row r="1093" spans="1:13" x14ac:dyDescent="0.3">
      <c r="A1093" s="1">
        <v>42495</v>
      </c>
      <c r="B1093">
        <v>0</v>
      </c>
      <c r="C1093">
        <f>CAT!C1093</f>
        <v>-1.9724389997737055E-2</v>
      </c>
      <c r="D1093">
        <f>DIA!C1093</f>
        <v>6.7965452375799587E-4</v>
      </c>
      <c r="E1093">
        <f>HD!C1093</f>
        <v>-3.6320443705480905E-3</v>
      </c>
      <c r="F1093">
        <f>MSFT!C1093</f>
        <v>1.4027237305049337E-3</v>
      </c>
      <c r="G1093">
        <f>NKE!C1093</f>
        <v>-1.5686427695144597E-2</v>
      </c>
      <c r="H1093">
        <f>NVDA!C1093</f>
        <v>6.0236214059804514E-3</v>
      </c>
      <c r="I1093">
        <f>PG!C1093</f>
        <v>-3.6831265512920169E-3</v>
      </c>
      <c r="J1093">
        <f>TM!C1093</f>
        <v>6.439079708558464E-3</v>
      </c>
      <c r="K1093">
        <f>VIG!C1093</f>
        <v>-6.1652511333558477E-4</v>
      </c>
      <c r="L1093">
        <f>VOO!C1093</f>
        <v>-1.0628648471829226E-4</v>
      </c>
      <c r="M1093">
        <f>WMT!C1093</f>
        <v>2.9766790764792968E-4</v>
      </c>
    </row>
    <row r="1094" spans="1:13" x14ac:dyDescent="0.3">
      <c r="A1094" s="1">
        <v>42496</v>
      </c>
      <c r="B1094">
        <v>0</v>
      </c>
      <c r="C1094">
        <f>CAT!C1094</f>
        <v>7.8003686267279467E-3</v>
      </c>
      <c r="D1094">
        <f>DIA!C1094</f>
        <v>5.087955719730715E-3</v>
      </c>
      <c r="E1094">
        <f>HD!C1094</f>
        <v>7.6193983730010609E-3</v>
      </c>
      <c r="F1094">
        <f>MSFT!C1094</f>
        <v>8.9704899002581908E-3</v>
      </c>
      <c r="G1094">
        <f>NKE!C1094</f>
        <v>4.1159919852892446E-3</v>
      </c>
      <c r="H1094">
        <f>NVDA!C1094</f>
        <v>1.0241823983370929E-2</v>
      </c>
      <c r="I1094">
        <f>PG!C1094</f>
        <v>1.0157282530596305E-2</v>
      </c>
      <c r="J1094">
        <f>TM!C1094</f>
        <v>6.7904175998735388E-3</v>
      </c>
      <c r="K1094">
        <f>VIG!C1094</f>
        <v>3.2024267437326861E-3</v>
      </c>
      <c r="L1094">
        <f>VOO!C1094</f>
        <v>3.6108597462618992E-3</v>
      </c>
      <c r="M1094">
        <f>WMT!C1094</f>
        <v>1.5355521459089489E-2</v>
      </c>
    </row>
    <row r="1095" spans="1:13" x14ac:dyDescent="0.3">
      <c r="A1095" s="1">
        <v>42499</v>
      </c>
      <c r="B1095">
        <v>0</v>
      </c>
      <c r="C1095">
        <f>CAT!C1095</f>
        <v>-3.5802503948052324E-2</v>
      </c>
      <c r="D1095">
        <f>DIA!C1095</f>
        <v>-2.0323401365257756E-3</v>
      </c>
      <c r="E1095">
        <f>HD!C1095</f>
        <v>3.9713890870129252E-3</v>
      </c>
      <c r="F1095">
        <f>MSFT!C1095</f>
        <v>-6.3706557187930063E-3</v>
      </c>
      <c r="G1095">
        <f>NKE!C1095</f>
        <v>4.9507777040474852E-3</v>
      </c>
      <c r="H1095">
        <f>NVDA!C1095</f>
        <v>-1.4163392907485472E-3</v>
      </c>
      <c r="I1095">
        <f>PG!C1095</f>
        <v>-1.2178579611287804E-4</v>
      </c>
      <c r="J1095">
        <f>TM!C1095</f>
        <v>6.3549690743210452E-3</v>
      </c>
      <c r="K1095">
        <f>VIG!C1095</f>
        <v>2.7016607973673547E-3</v>
      </c>
      <c r="L1095">
        <f>VOO!C1095</f>
        <v>1.0595841131953996E-3</v>
      </c>
      <c r="M1095">
        <f>WMT!C1095</f>
        <v>1.0204065435932469E-2</v>
      </c>
    </row>
    <row r="1096" spans="1:13" x14ac:dyDescent="0.3">
      <c r="A1096" s="1">
        <v>42500</v>
      </c>
      <c r="B1096">
        <v>0</v>
      </c>
      <c r="C1096">
        <f>CAT!C1096</f>
        <v>2.4147840735038624E-2</v>
      </c>
      <c r="D1096">
        <f>DIA!C1096</f>
        <v>1.246591816957812E-2</v>
      </c>
      <c r="E1096">
        <f>HD!C1096</f>
        <v>9.2787108295829812E-3</v>
      </c>
      <c r="F1096">
        <f>MSFT!C1096</f>
        <v>1.8795652745107989E-2</v>
      </c>
      <c r="G1096">
        <f>NKE!C1096</f>
        <v>8.1411408446445521E-3</v>
      </c>
      <c r="H1096">
        <f>NVDA!C1096</f>
        <v>1.9090834553571665E-2</v>
      </c>
      <c r="I1096">
        <f>PG!C1096</f>
        <v>4.3741285394104405E-3</v>
      </c>
      <c r="J1096">
        <f>TM!C1096</f>
        <v>2.130898291778131E-2</v>
      </c>
      <c r="K1096">
        <f>VIG!C1096</f>
        <v>1.0248841066364856E-2</v>
      </c>
      <c r="L1096">
        <f>VOO!C1096</f>
        <v>1.2314859341227712E-2</v>
      </c>
      <c r="M1096">
        <f>WMT!C1096</f>
        <v>-2.323248827444958E-3</v>
      </c>
    </row>
    <row r="1097" spans="1:13" x14ac:dyDescent="0.3">
      <c r="A1097" s="1">
        <v>42501</v>
      </c>
      <c r="B1097">
        <v>0</v>
      </c>
      <c r="C1097">
        <f>CAT!C1097</f>
        <v>-1.1037201171985162E-3</v>
      </c>
      <c r="D1097">
        <f>DIA!C1097</f>
        <v>-1.065880727337571E-2</v>
      </c>
      <c r="E1097">
        <f>HD!C1097</f>
        <v>-2.3620734432514136E-2</v>
      </c>
      <c r="F1097">
        <f>MSFT!C1097</f>
        <v>5.8785934885470124E-4</v>
      </c>
      <c r="G1097">
        <f>NKE!C1097</f>
        <v>-3.7694918527908593E-2</v>
      </c>
      <c r="H1097">
        <f>NVDA!C1097</f>
        <v>2.7771094323586916E-3</v>
      </c>
      <c r="I1097">
        <f>PG!C1097</f>
        <v>-4.0087200839510617E-3</v>
      </c>
      <c r="J1097">
        <f>TM!C1097</f>
        <v>-6.2797325160855649E-2</v>
      </c>
      <c r="K1097">
        <f>VIG!C1097</f>
        <v>-9.5133807524132984E-3</v>
      </c>
      <c r="L1097">
        <f>VOO!C1097</f>
        <v>-9.4065988134705066E-3</v>
      </c>
      <c r="M1097">
        <f>WMT!C1097</f>
        <v>-2.7915556032476752E-2</v>
      </c>
    </row>
    <row r="1098" spans="1:13" x14ac:dyDescent="0.3">
      <c r="A1098" s="1">
        <v>42502</v>
      </c>
      <c r="B1098">
        <v>0</v>
      </c>
      <c r="C1098">
        <f>CAT!C1098</f>
        <v>-1.0130078824098368E-2</v>
      </c>
      <c r="D1098">
        <f>DIA!C1098</f>
        <v>6.7637398659129387E-4</v>
      </c>
      <c r="E1098">
        <f>HD!C1098</f>
        <v>-8.1925900436323864E-4</v>
      </c>
      <c r="F1098">
        <f>MSFT!C1098</f>
        <v>8.9703678164369041E-3</v>
      </c>
      <c r="G1098">
        <f>NKE!C1098</f>
        <v>1.7043935171371729E-2</v>
      </c>
      <c r="H1098">
        <f>NVDA!C1098</f>
        <v>-1.368146994705559E-2</v>
      </c>
      <c r="I1098">
        <f>PG!C1098</f>
        <v>3.1600724634945425E-3</v>
      </c>
      <c r="J1098">
        <f>TM!C1098</f>
        <v>2.9428655414279574E-2</v>
      </c>
      <c r="K1098">
        <f>VIG!C1098</f>
        <v>4.7679507993455394E-3</v>
      </c>
      <c r="L1098">
        <f>VOO!C1098</f>
        <v>5.8063852378116641E-4</v>
      </c>
      <c r="M1098">
        <f>WMT!C1098</f>
        <v>6.6034462199458062E-3</v>
      </c>
    </row>
    <row r="1099" spans="1:13" x14ac:dyDescent="0.3">
      <c r="A1099" s="1">
        <v>42503</v>
      </c>
      <c r="B1099">
        <v>0</v>
      </c>
      <c r="C1099">
        <f>CAT!C1099</f>
        <v>-2.2995894065138252E-2</v>
      </c>
      <c r="D1099">
        <f>DIA!C1099</f>
        <v>-1.0994537902004251E-2</v>
      </c>
      <c r="E1099">
        <f>HD!C1099</f>
        <v>-7.930565003439501E-3</v>
      </c>
      <c r="F1099">
        <f>MSFT!C1099</f>
        <v>-8.3827693032107343E-3</v>
      </c>
      <c r="G1099">
        <f>NKE!C1099</f>
        <v>-1.1795574500709267E-2</v>
      </c>
      <c r="H1099">
        <f>NVDA!C1099</f>
        <v>0.14158140778653636</v>
      </c>
      <c r="I1099">
        <f>PG!C1099</f>
        <v>-1.4422375759991427E-2</v>
      </c>
      <c r="J1099">
        <f>TM!C1099</f>
        <v>-1.5807949446131252E-2</v>
      </c>
      <c r="K1099">
        <f>VIG!C1099</f>
        <v>-1.005121719836064E-2</v>
      </c>
      <c r="L1099">
        <f>VOO!C1099</f>
        <v>-9.2772756058846061E-3</v>
      </c>
      <c r="M1099">
        <f>WMT!C1099</f>
        <v>-2.8987458128670235E-2</v>
      </c>
    </row>
    <row r="1100" spans="1:13" x14ac:dyDescent="0.3">
      <c r="A1100" s="1">
        <v>42506</v>
      </c>
      <c r="B1100">
        <v>0</v>
      </c>
      <c r="C1100">
        <f>CAT!C1100</f>
        <v>8.950888643177491E-3</v>
      </c>
      <c r="D1100">
        <f>DIA!C1100</f>
        <v>1.00922298925722E-2</v>
      </c>
      <c r="E1100">
        <f>HD!C1100</f>
        <v>1.6463970914289135E-2</v>
      </c>
      <c r="F1100">
        <f>MSFT!C1100</f>
        <v>1.4576025138070815E-2</v>
      </c>
      <c r="G1100">
        <f>NKE!C1100</f>
        <v>-2.9706613325522734E-3</v>
      </c>
      <c r="H1100">
        <f>NVDA!C1100</f>
        <v>2.9098902439109144E-2</v>
      </c>
      <c r="I1100">
        <f>PG!C1100</f>
        <v>4.9122612832074308E-3</v>
      </c>
      <c r="J1100">
        <f>TM!C1100</f>
        <v>1.0268799685693544E-2</v>
      </c>
      <c r="K1100">
        <f>VIG!C1100</f>
        <v>9.1971999301703987E-3</v>
      </c>
      <c r="L1100">
        <f>VOO!C1100</f>
        <v>9.910262262510754E-3</v>
      </c>
      <c r="M1100">
        <f>WMT!C1100</f>
        <v>1.6493963476926807E-2</v>
      </c>
    </row>
    <row r="1101" spans="1:13" x14ac:dyDescent="0.3">
      <c r="A1101" s="1">
        <v>42507</v>
      </c>
      <c r="B1101">
        <v>0</v>
      </c>
      <c r="C1101">
        <f>CAT!C1101</f>
        <v>4.9383430176601316E-3</v>
      </c>
      <c r="D1101">
        <f>DIA!C1101</f>
        <v>-9.6363107060434498E-3</v>
      </c>
      <c r="E1101">
        <f>HD!C1101</f>
        <v>-2.4988033692480625E-2</v>
      </c>
      <c r="F1101">
        <f>MSFT!C1101</f>
        <v>-1.8827943248916488E-2</v>
      </c>
      <c r="G1101">
        <f>NKE!C1101</f>
        <v>-7.0012382411007367E-4</v>
      </c>
      <c r="H1101">
        <f>NVDA!C1101</f>
        <v>2.1310560430115948E-3</v>
      </c>
      <c r="I1101">
        <f>PG!C1101</f>
        <v>-1.2450129384545186E-2</v>
      </c>
      <c r="J1101">
        <f>TM!C1101</f>
        <v>-2.0850094046353435E-3</v>
      </c>
      <c r="K1101">
        <f>VIG!C1101</f>
        <v>-1.252945554196162E-2</v>
      </c>
      <c r="L1101">
        <f>VOO!C1101</f>
        <v>-8.8457390056267855E-3</v>
      </c>
      <c r="M1101">
        <f>WMT!C1101</f>
        <v>-1.403310959612801E-2</v>
      </c>
    </row>
    <row r="1102" spans="1:13" x14ac:dyDescent="0.3">
      <c r="A1102" s="1">
        <v>42508</v>
      </c>
      <c r="B1102">
        <v>0</v>
      </c>
      <c r="C1102">
        <f>CAT!C1102</f>
        <v>-6.4956156799991366E-3</v>
      </c>
      <c r="D1102">
        <f>DIA!C1102</f>
        <v>3.9851986783552866E-4</v>
      </c>
      <c r="E1102">
        <f>HD!C1102</f>
        <v>-1.7442484411622995E-3</v>
      </c>
      <c r="F1102">
        <f>MSFT!C1102</f>
        <v>5.9218568579288301E-3</v>
      </c>
      <c r="G1102">
        <f>NKE!C1102</f>
        <v>-1.7311979531462459E-2</v>
      </c>
      <c r="H1102">
        <f>NVDA!C1102</f>
        <v>2.522317992672166E-2</v>
      </c>
      <c r="I1102">
        <f>PG!C1102</f>
        <v>-9.5969369294603025E-3</v>
      </c>
      <c r="J1102">
        <f>TM!C1102</f>
        <v>9.1026951064077394E-3</v>
      </c>
      <c r="K1102">
        <f>VIG!C1102</f>
        <v>-3.3427817367271085E-3</v>
      </c>
      <c r="L1102">
        <f>VOO!C1102</f>
        <v>-1.594623078315417E-4</v>
      </c>
      <c r="M1102">
        <f>WMT!C1102</f>
        <v>-3.0411728291560029E-2</v>
      </c>
    </row>
    <row r="1103" spans="1:13" x14ac:dyDescent="0.3">
      <c r="A1103" s="1">
        <v>42509</v>
      </c>
      <c r="B1103">
        <v>0</v>
      </c>
      <c r="C1103">
        <f>CAT!C1103</f>
        <v>-1.6569074657074957E-2</v>
      </c>
      <c r="D1103">
        <f>DIA!C1103</f>
        <v>-5.4240104880100212E-3</v>
      </c>
      <c r="E1103">
        <f>HD!C1103</f>
        <v>-3.0345091577396293E-4</v>
      </c>
      <c r="F1103">
        <f>MSFT!C1103</f>
        <v>-9.6906008041141543E-3</v>
      </c>
      <c r="G1103">
        <f>NKE!C1103</f>
        <v>1.6260569810013815E-2</v>
      </c>
      <c r="H1103">
        <f>NVDA!C1103</f>
        <v>4.3724539185272361E-3</v>
      </c>
      <c r="I1103">
        <f>PG!C1103</f>
        <v>4.2491019343345333E-3</v>
      </c>
      <c r="J1103">
        <f>TM!C1103</f>
        <v>-1.9091846097875172E-2</v>
      </c>
      <c r="K1103">
        <f>VIG!C1103</f>
        <v>-2.1106863712644485E-3</v>
      </c>
      <c r="L1103">
        <f>VOO!C1103</f>
        <v>-3.2510664423008426E-3</v>
      </c>
      <c r="M1103">
        <f>WMT!C1103</f>
        <v>9.1488026438690737E-2</v>
      </c>
    </row>
    <row r="1104" spans="1:13" x14ac:dyDescent="0.3">
      <c r="A1104" s="1">
        <v>42510</v>
      </c>
      <c r="B1104">
        <v>0</v>
      </c>
      <c r="C1104">
        <f>CAT!C1104</f>
        <v>6.3171870289713879E-3</v>
      </c>
      <c r="D1104">
        <f>DIA!C1104</f>
        <v>3.9679435662936377E-3</v>
      </c>
      <c r="E1104">
        <f>HD!C1104</f>
        <v>9.1046833314533846E-4</v>
      </c>
      <c r="F1104">
        <f>MSFT!C1104</f>
        <v>5.944150603756285E-3</v>
      </c>
      <c r="G1104">
        <f>NKE!C1104</f>
        <v>-9.8661655899400305E-3</v>
      </c>
      <c r="H1104">
        <f>NVDA!C1104</f>
        <v>1.7751818940741716E-2</v>
      </c>
      <c r="I1104">
        <f>PG!C1104</f>
        <v>-2.1223992142932035E-3</v>
      </c>
      <c r="J1104">
        <f>TM!C1104</f>
        <v>9.9891509914675197E-3</v>
      </c>
      <c r="K1104">
        <f>VIG!C1104</f>
        <v>2.3585957855496494E-3</v>
      </c>
      <c r="L1104">
        <f>VOO!C1104</f>
        <v>6.2265465966746631E-3</v>
      </c>
      <c r="M1104">
        <f>WMT!C1104</f>
        <v>9.4923419267773871E-3</v>
      </c>
    </row>
    <row r="1105" spans="1:13" x14ac:dyDescent="0.3">
      <c r="A1105" s="1">
        <v>42513</v>
      </c>
      <c r="B1105">
        <v>0</v>
      </c>
      <c r="C1105">
        <f>CAT!C1105</f>
        <v>7.5567050381604656E-3</v>
      </c>
      <c r="D1105">
        <f>DIA!C1105</f>
        <v>1.1447165789106824E-4</v>
      </c>
      <c r="E1105">
        <f>HD!C1105</f>
        <v>-3.2666697474396729E-3</v>
      </c>
      <c r="F1105">
        <f>MSFT!C1105</f>
        <v>-1.1723638771838109E-2</v>
      </c>
      <c r="G1105">
        <f>NKE!C1105</f>
        <v>-8.7135494668064851E-3</v>
      </c>
      <c r="H1105">
        <f>NVDA!C1105</f>
        <v>1.5778415610798841E-3</v>
      </c>
      <c r="I1105">
        <f>PG!C1105</f>
        <v>2.2467943316598514E-3</v>
      </c>
      <c r="J1105">
        <f>TM!C1105</f>
        <v>-1.0591637210527359E-2</v>
      </c>
      <c r="K1105">
        <f>VIG!C1105</f>
        <v>-1.8616974389560567E-3</v>
      </c>
      <c r="L1105">
        <f>VOO!C1105</f>
        <v>-1.3272818307870509E-3</v>
      </c>
      <c r="M1105">
        <f>WMT!C1105</f>
        <v>-5.1666134988870649E-3</v>
      </c>
    </row>
    <row r="1106" spans="1:13" x14ac:dyDescent="0.3">
      <c r="A1106" s="1">
        <v>42514</v>
      </c>
      <c r="B1106">
        <v>0</v>
      </c>
      <c r="C1106">
        <f>CAT!C1106</f>
        <v>9.7534042945755881E-3</v>
      </c>
      <c r="D1106">
        <f>DIA!C1106</f>
        <v>1.1830047283366217E-2</v>
      </c>
      <c r="E1106">
        <f>HD!C1106</f>
        <v>1.4654095416273024E-2</v>
      </c>
      <c r="F1106">
        <f>MSFT!C1106</f>
        <v>3.0704973644792227E-2</v>
      </c>
      <c r="G1106">
        <f>NKE!C1106</f>
        <v>1.0659106027362636E-2</v>
      </c>
      <c r="H1106">
        <f>NVDA!C1106</f>
        <v>2.3984803474562374E-2</v>
      </c>
      <c r="I1106">
        <f>PG!C1106</f>
        <v>9.5553666508320836E-3</v>
      </c>
      <c r="J1106">
        <f>TM!C1106</f>
        <v>1.0889833601975304E-2</v>
      </c>
      <c r="K1106">
        <f>VIG!C1106</f>
        <v>1.1977700745353674E-2</v>
      </c>
      <c r="L1106">
        <f>VOO!C1106</f>
        <v>1.2616583656672405E-2</v>
      </c>
      <c r="M1106">
        <f>WMT!C1106</f>
        <v>1.0591196814239553E-2</v>
      </c>
    </row>
    <row r="1107" spans="1:13" x14ac:dyDescent="0.3">
      <c r="A1107" s="1">
        <v>42515</v>
      </c>
      <c r="B1107">
        <v>0</v>
      </c>
      <c r="C1107">
        <f>CAT!C1107</f>
        <v>2.0605145188349744E-2</v>
      </c>
      <c r="D1107">
        <f>DIA!C1107</f>
        <v>7.9968957085546563E-3</v>
      </c>
      <c r="E1107">
        <f>HD!C1107</f>
        <v>-1.2003972975199813E-3</v>
      </c>
      <c r="F1107">
        <f>MSFT!C1107</f>
        <v>1.0220762009192735E-2</v>
      </c>
      <c r="G1107">
        <f>NKE!C1107</f>
        <v>-1.0659106027362706E-2</v>
      </c>
      <c r="H1107">
        <f>NVDA!C1107</f>
        <v>-4.1977692557223709E-3</v>
      </c>
      <c r="I1107">
        <f>PG!C1107</f>
        <v>6.2789088767621921E-3</v>
      </c>
      <c r="J1107">
        <f>TM!C1107</f>
        <v>1.9483006761767091E-2</v>
      </c>
      <c r="K1107">
        <f>VIG!C1107</f>
        <v>2.9414921953655562E-3</v>
      </c>
      <c r="L1107">
        <f>VOO!C1107</f>
        <v>6.7963271817614926E-3</v>
      </c>
      <c r="M1107">
        <f>WMT!C1107</f>
        <v>3.4111934399538696E-3</v>
      </c>
    </row>
    <row r="1108" spans="1:13" x14ac:dyDescent="0.3">
      <c r="A1108" s="1">
        <v>42516</v>
      </c>
      <c r="B1108">
        <v>0</v>
      </c>
      <c r="C1108">
        <f>CAT!C1108</f>
        <v>-6.774850075229431E-3</v>
      </c>
      <c r="D1108">
        <f>DIA!C1108</f>
        <v>-1.1225527001044561E-3</v>
      </c>
      <c r="E1108">
        <f>HD!C1108</f>
        <v>6.3609709968922828E-3</v>
      </c>
      <c r="F1108">
        <f>MSFT!C1108</f>
        <v>-4.4227655294624343E-3</v>
      </c>
      <c r="G1108">
        <f>NKE!C1108</f>
        <v>-2.6826430139266512E-3</v>
      </c>
      <c r="H1108">
        <f>NVDA!C1108</f>
        <v>1.0570468922893785E-2</v>
      </c>
      <c r="I1108">
        <f>PG!C1108</f>
        <v>-3.1961027667994062E-3</v>
      </c>
      <c r="J1108">
        <f>TM!C1108</f>
        <v>-3.4165309730959138E-3</v>
      </c>
      <c r="K1108">
        <f>VIG!C1108</f>
        <v>6.1162225390767064E-4</v>
      </c>
      <c r="L1108">
        <f>VOO!C1108</f>
        <v>4.6876725231051312E-4</v>
      </c>
      <c r="M1108">
        <f>WMT!C1108</f>
        <v>5.2359836957582562E-3</v>
      </c>
    </row>
    <row r="1109" spans="1:13" x14ac:dyDescent="0.3">
      <c r="A1109" s="1">
        <v>42517</v>
      </c>
      <c r="B1109">
        <v>0</v>
      </c>
      <c r="C1109">
        <f>CAT!C1109</f>
        <v>-1.6664028401972913E-3</v>
      </c>
      <c r="D1109">
        <f>DIA!C1109</f>
        <v>2.3556517407427179E-3</v>
      </c>
      <c r="E1109">
        <f>HD!C1109</f>
        <v>-8.2078743088679045E-4</v>
      </c>
      <c r="F1109">
        <f>MSFT!C1109</f>
        <v>8.252807055401476E-3</v>
      </c>
      <c r="G1109">
        <f>NKE!C1109</f>
        <v>6.248336033901839E-3</v>
      </c>
      <c r="H1109">
        <f>NVDA!C1109</f>
        <v>5.4615937722360883E-3</v>
      </c>
      <c r="I1109">
        <f>PG!C1109</f>
        <v>2.5821788618260646E-3</v>
      </c>
      <c r="J1109">
        <f>TM!C1109</f>
        <v>-1.6563461036178281E-2</v>
      </c>
      <c r="K1109">
        <f>VIG!C1109</f>
        <v>2.4433731578838401E-3</v>
      </c>
      <c r="L1109">
        <f>VOO!C1109</f>
        <v>3.8983488988421772E-3</v>
      </c>
      <c r="M1109">
        <f>WMT!C1109</f>
        <v>-1.4122738918146262E-3</v>
      </c>
    </row>
    <row r="1110" spans="1:13" x14ac:dyDescent="0.3">
      <c r="A1110" s="1">
        <v>42521</v>
      </c>
      <c r="B1110">
        <v>1</v>
      </c>
      <c r="C1110">
        <f>CAT!C1110</f>
        <v>7.6139630480408765E-3</v>
      </c>
      <c r="D1110">
        <f>DIA!C1110</f>
        <v>-4.773215006024384E-3</v>
      </c>
      <c r="E1110">
        <f>HD!C1110</f>
        <v>-8.5166087355133015E-3</v>
      </c>
      <c r="F1110">
        <f>MSFT!C1110</f>
        <v>1.2913330198325404E-2</v>
      </c>
      <c r="G1110">
        <f>NKE!C1110</f>
        <v>-1.7413642233567631E-2</v>
      </c>
      <c r="H1110">
        <f>NVDA!C1110</f>
        <v>1.7707232723549359E-2</v>
      </c>
      <c r="I1110">
        <f>PG!C1110</f>
        <v>-4.800835874224349E-3</v>
      </c>
      <c r="J1110">
        <f>TM!C1110</f>
        <v>2.7648791158944599E-2</v>
      </c>
      <c r="K1110">
        <f>VIG!C1110</f>
        <v>-2.5654857319325434E-3</v>
      </c>
      <c r="L1110">
        <f>VOO!C1110</f>
        <v>-1.1939290603176498E-3</v>
      </c>
      <c r="M1110">
        <f>WMT!C1110</f>
        <v>4.2393326168303736E-4</v>
      </c>
    </row>
    <row r="1111" spans="1:13" x14ac:dyDescent="0.3">
      <c r="A1111" s="1">
        <v>42522</v>
      </c>
      <c r="B1111">
        <v>0</v>
      </c>
      <c r="C1111">
        <f>CAT!C1111</f>
        <v>-3.3152981704615905E-3</v>
      </c>
      <c r="D1111">
        <f>DIA!C1111</f>
        <v>4.50374565705721E-4</v>
      </c>
      <c r="E1111">
        <f>HD!C1111</f>
        <v>-2.1972386555972117E-3</v>
      </c>
      <c r="F1111">
        <f>MSFT!C1111</f>
        <v>-2.8345185282298716E-3</v>
      </c>
      <c r="G1111">
        <f>NKE!C1111</f>
        <v>-5.2653235301688113E-3</v>
      </c>
      <c r="H1111">
        <f>NVDA!C1111</f>
        <v>1.9245010877339678E-3</v>
      </c>
      <c r="I1111">
        <f>PG!C1111</f>
        <v>9.2122625265776033E-3</v>
      </c>
      <c r="J1111">
        <f>TM!C1111</f>
        <v>-7.7394323998597437E-4</v>
      </c>
      <c r="K1111">
        <f>VIG!C1111</f>
        <v>3.4192834808584299E-3</v>
      </c>
      <c r="L1111">
        <f>VOO!C1111</f>
        <v>1.8679165599741847E-3</v>
      </c>
      <c r="M1111">
        <f>WMT!C1111</f>
        <v>-3.9637944273454547E-3</v>
      </c>
    </row>
    <row r="1112" spans="1:13" x14ac:dyDescent="0.3">
      <c r="A1112" s="1">
        <v>42523</v>
      </c>
      <c r="B1112">
        <v>0</v>
      </c>
      <c r="C1112">
        <f>CAT!C1112</f>
        <v>1.850768348066403E-2</v>
      </c>
      <c r="D1112">
        <f>DIA!C1112</f>
        <v>3.0897413996803123E-3</v>
      </c>
      <c r="E1112">
        <f>HD!C1112</f>
        <v>4.3899655047797918E-3</v>
      </c>
      <c r="F1112">
        <f>MSFT!C1112</f>
        <v>-7.0252318098765962E-3</v>
      </c>
      <c r="G1112">
        <f>NKE!C1112</f>
        <v>-4.3918198450070157E-3</v>
      </c>
      <c r="H1112">
        <f>NVDA!C1112</f>
        <v>7.0251501395114675E-3</v>
      </c>
      <c r="I1112">
        <f>PG!C1112</f>
        <v>1.9539577251853637E-3</v>
      </c>
      <c r="J1112">
        <f>TM!C1112</f>
        <v>4.7309107115079043E-3</v>
      </c>
      <c r="K1112">
        <f>VIG!C1112</f>
        <v>2.4353268833835974E-3</v>
      </c>
      <c r="L1112">
        <f>VOO!C1112</f>
        <v>3.0024571629657573E-3</v>
      </c>
      <c r="M1112">
        <f>WMT!C1112</f>
        <v>6.3623095722302667E-3</v>
      </c>
    </row>
    <row r="1113" spans="1:13" x14ac:dyDescent="0.3">
      <c r="A1113" s="1">
        <v>42524</v>
      </c>
      <c r="B1113">
        <v>0</v>
      </c>
      <c r="C1113">
        <f>CAT!C1113</f>
        <v>1.9104578822196391E-2</v>
      </c>
      <c r="D1113">
        <f>DIA!C1113</f>
        <v>-1.2347132659705229E-3</v>
      </c>
      <c r="E1113">
        <f>HD!C1113</f>
        <v>-5.0730720085443159E-3</v>
      </c>
      <c r="F1113">
        <f>MSFT!C1113</f>
        <v>-1.3235402424586963E-2</v>
      </c>
      <c r="G1113">
        <f>NKE!C1113</f>
        <v>-2.0004255503157663E-2</v>
      </c>
      <c r="H1113">
        <f>NVDA!C1113</f>
        <v>-1.4099936897002572E-2</v>
      </c>
      <c r="I1113">
        <f>PG!C1113</f>
        <v>6.3254351502321209E-3</v>
      </c>
      <c r="J1113">
        <f>TM!C1113</f>
        <v>-3.0870086259988409E-3</v>
      </c>
      <c r="K1113">
        <f>VIG!C1113</f>
        <v>-1.2182092447989719E-4</v>
      </c>
      <c r="L1113">
        <f>VOO!C1113</f>
        <v>-2.8987186307577739E-3</v>
      </c>
      <c r="M1113">
        <f>WMT!C1113</f>
        <v>-1.1275770238040996E-3</v>
      </c>
    </row>
    <row r="1114" spans="1:13" x14ac:dyDescent="0.3">
      <c r="A1114" s="1">
        <v>42527</v>
      </c>
      <c r="B1114">
        <v>0</v>
      </c>
      <c r="C1114">
        <f>CAT!C1114</f>
        <v>1.8223096270085063E-2</v>
      </c>
      <c r="D1114">
        <f>DIA!C1114</f>
        <v>6.2705124138684601E-3</v>
      </c>
      <c r="E1114">
        <f>HD!C1114</f>
        <v>-1.9545991430340505E-2</v>
      </c>
      <c r="F1114">
        <f>MSFT!C1114</f>
        <v>6.5438601857471454E-3</v>
      </c>
      <c r="G1114">
        <f>NKE!C1114</f>
        <v>1.5777537488403118E-2</v>
      </c>
      <c r="H1114">
        <f>NVDA!C1114</f>
        <v>-5.1766851846247143E-3</v>
      </c>
      <c r="I1114">
        <f>PG!C1114</f>
        <v>3.6311860349998713E-3</v>
      </c>
      <c r="J1114">
        <f>TM!C1114</f>
        <v>1.9518402573011531E-2</v>
      </c>
      <c r="K1114">
        <f>VIG!C1114</f>
        <v>2.7935317773275133E-3</v>
      </c>
      <c r="L1114">
        <f>VOO!C1114</f>
        <v>4.8091845662431177E-3</v>
      </c>
      <c r="M1114">
        <f>WMT!C1114</f>
        <v>2.5364723094699797E-3</v>
      </c>
    </row>
    <row r="1115" spans="1:13" x14ac:dyDescent="0.3">
      <c r="A1115" s="1">
        <v>42528</v>
      </c>
      <c r="B1115">
        <v>0</v>
      </c>
      <c r="C1115">
        <f>CAT!C1115</f>
        <v>5.0905265627736911E-3</v>
      </c>
      <c r="D1115">
        <f>DIA!C1115</f>
        <v>1.1154763577462265E-3</v>
      </c>
      <c r="E1115">
        <f>HD!C1115</f>
        <v>5.6346194858925428E-3</v>
      </c>
      <c r="F1115">
        <f>MSFT!C1115</f>
        <v>-5.7577199629593007E-4</v>
      </c>
      <c r="G1115">
        <f>NKE!C1115</f>
        <v>-1.3908371603010528E-2</v>
      </c>
      <c r="H1115">
        <f>NVDA!C1115</f>
        <v>1.9443713202541536E-3</v>
      </c>
      <c r="I1115">
        <f>PG!C1115</f>
        <v>-5.4515244735564928E-3</v>
      </c>
      <c r="J1115">
        <f>TM!C1115</f>
        <v>-4.7390583255745716E-4</v>
      </c>
      <c r="K1115">
        <f>VIG!C1115</f>
        <v>1.6963270797834818E-3</v>
      </c>
      <c r="L1115">
        <f>VOO!C1115</f>
        <v>1.8039516347542926E-3</v>
      </c>
      <c r="M1115">
        <f>WMT!C1115</f>
        <v>-2.8175858250608846E-4</v>
      </c>
    </row>
    <row r="1116" spans="1:13" x14ac:dyDescent="0.3">
      <c r="A1116" s="1">
        <v>42529</v>
      </c>
      <c r="B1116">
        <v>0</v>
      </c>
      <c r="C1116">
        <f>CAT!C1116</f>
        <v>1.6783166419954431E-2</v>
      </c>
      <c r="D1116">
        <f>DIA!C1116</f>
        <v>3.7836128468214376E-3</v>
      </c>
      <c r="E1116">
        <f>HD!C1116</f>
        <v>-2.5433497947987983E-3</v>
      </c>
      <c r="F1116">
        <f>MSFT!C1116</f>
        <v>-1.1525188871450748E-3</v>
      </c>
      <c r="G1116">
        <f>NKE!C1116</f>
        <v>1.0588025361596915E-2</v>
      </c>
      <c r="H1116">
        <f>NVDA!C1116</f>
        <v>-3.2430372859960708E-3</v>
      </c>
      <c r="I1116">
        <f>PG!C1116</f>
        <v>4.0008788731548343E-3</v>
      </c>
      <c r="J1116">
        <f>TM!C1116</f>
        <v>1.5156195161173489E-3</v>
      </c>
      <c r="K1116">
        <f>VIG!C1116</f>
        <v>5.5544475697976957E-3</v>
      </c>
      <c r="L1116">
        <f>VOO!C1116</f>
        <v>3.2899845024481093E-3</v>
      </c>
      <c r="M1116">
        <f>WMT!C1116</f>
        <v>3.5137246000798614E-3</v>
      </c>
    </row>
    <row r="1117" spans="1:13" x14ac:dyDescent="0.3">
      <c r="A1117" s="1">
        <v>42530</v>
      </c>
      <c r="B1117">
        <v>0</v>
      </c>
      <c r="C1117">
        <f>CAT!C1117</f>
        <v>-1.2236820025529596E-2</v>
      </c>
      <c r="D1117">
        <f>DIA!C1117</f>
        <v>-9.9984766558508758E-4</v>
      </c>
      <c r="E1117">
        <f>HD!C1117</f>
        <v>-2.2401838693155074E-3</v>
      </c>
      <c r="F1117">
        <f>MSFT!C1117</f>
        <v>-8.1035034452882713E-3</v>
      </c>
      <c r="G1117">
        <f>NKE!C1117</f>
        <v>1.5037749324177429E-2</v>
      </c>
      <c r="H1117">
        <f>NVDA!C1117</f>
        <v>2.5653561704797705E-2</v>
      </c>
      <c r="I1117">
        <f>PG!C1117</f>
        <v>6.27193261434338E-3</v>
      </c>
      <c r="J1117">
        <f>TM!C1117</f>
        <v>-1.0944614866406273E-2</v>
      </c>
      <c r="K1117">
        <f>VIG!C1117</f>
        <v>1.3238044086667318E-3</v>
      </c>
      <c r="L1117">
        <f>VOO!C1117</f>
        <v>-1.5408063653401067E-3</v>
      </c>
      <c r="M1117">
        <f>WMT!C1117</f>
        <v>-2.669162798365344E-3</v>
      </c>
    </row>
    <row r="1118" spans="1:13" x14ac:dyDescent="0.3">
      <c r="A1118" s="1">
        <v>42531</v>
      </c>
      <c r="B1118">
        <v>0</v>
      </c>
      <c r="C1118">
        <f>CAT!C1118</f>
        <v>-1.4753328742002143E-2</v>
      </c>
      <c r="D1118">
        <f>DIA!C1118</f>
        <v>-6.5259189818510704E-3</v>
      </c>
      <c r="E1118">
        <f>HD!C1118</f>
        <v>-3.6414064038808387E-3</v>
      </c>
      <c r="F1118">
        <f>MSFT!C1118</f>
        <v>-2.7156737020389175E-3</v>
      </c>
      <c r="G1118">
        <f>NKE!C1118</f>
        <v>3.0895201218774431E-3</v>
      </c>
      <c r="H1118">
        <f>NVDA!C1118</f>
        <v>-2.5220588116154692E-2</v>
      </c>
      <c r="I1118">
        <f>PG!C1118</f>
        <v>3.6037815628670684E-4</v>
      </c>
      <c r="J1118">
        <f>TM!C1118</f>
        <v>-1.2518280393134707E-2</v>
      </c>
      <c r="K1118">
        <f>VIG!C1118</f>
        <v>-4.2179750907558929E-3</v>
      </c>
      <c r="L1118">
        <f>VOO!C1118</f>
        <v>-9.6589186648822351E-3</v>
      </c>
      <c r="M1118">
        <f>WMT!C1118</f>
        <v>7.0284795645915237E-4</v>
      </c>
    </row>
    <row r="1119" spans="1:13" x14ac:dyDescent="0.3">
      <c r="A1119" s="1">
        <v>42534</v>
      </c>
      <c r="B1119">
        <v>0</v>
      </c>
      <c r="C1119">
        <f>CAT!C1119</f>
        <v>-1.0577856611515783E-2</v>
      </c>
      <c r="D1119">
        <f>DIA!C1119</f>
        <v>-7.5826430555903795E-3</v>
      </c>
      <c r="E1119">
        <f>HD!C1119</f>
        <v>-7.7926754248802228E-3</v>
      </c>
      <c r="F1119">
        <f>MSFT!C1119</f>
        <v>-2.6374412971467271E-2</v>
      </c>
      <c r="G1119">
        <f>NKE!C1119</f>
        <v>-3.6356622771974954E-3</v>
      </c>
      <c r="H1119">
        <f>NVDA!C1119</f>
        <v>1.2690094448514377E-2</v>
      </c>
      <c r="I1119">
        <f>PG!C1119</f>
        <v>-7.6009585236419628E-3</v>
      </c>
      <c r="J1119">
        <f>TM!C1119</f>
        <v>-1.4739875573518687E-2</v>
      </c>
      <c r="K1119">
        <f>VIG!C1119</f>
        <v>-7.3933107214655723E-3</v>
      </c>
      <c r="L1119">
        <f>VOO!C1119</f>
        <v>-7.5542531286202025E-3</v>
      </c>
      <c r="M1119">
        <f>WMT!C1119</f>
        <v>-8.6114197675203081E-3</v>
      </c>
    </row>
    <row r="1120" spans="1:13" x14ac:dyDescent="0.3">
      <c r="A1120" s="1">
        <v>42535</v>
      </c>
      <c r="B1120">
        <v>0</v>
      </c>
      <c r="C1120">
        <f>CAT!C1120</f>
        <v>-4.9302722417165793E-3</v>
      </c>
      <c r="D1120">
        <f>DIA!C1120</f>
        <v>-3.1061685950901888E-3</v>
      </c>
      <c r="E1120">
        <f>HD!C1120</f>
        <v>-2.0469313826981628E-2</v>
      </c>
      <c r="F1120">
        <f>MSFT!C1120</f>
        <v>-6.2017017456178014E-3</v>
      </c>
      <c r="G1120">
        <f>NKE!C1120</f>
        <v>-1.4491607168857445E-2</v>
      </c>
      <c r="H1120">
        <f>NVDA!C1120</f>
        <v>1.9213644880043557E-3</v>
      </c>
      <c r="I1120">
        <f>PG!C1120</f>
        <v>9.4022626403379474E-3</v>
      </c>
      <c r="J1120">
        <f>TM!C1120</f>
        <v>-6.0167177480490363E-3</v>
      </c>
      <c r="K1120">
        <f>VIG!C1120</f>
        <v>3.6499590112580907E-4</v>
      </c>
      <c r="L1120">
        <f>VOO!C1120</f>
        <v>-2.1988765792465572E-3</v>
      </c>
      <c r="M1120">
        <f>WMT!C1120</f>
        <v>5.9368733061870675E-3</v>
      </c>
    </row>
    <row r="1121" spans="1:13" x14ac:dyDescent="0.3">
      <c r="A1121" s="1">
        <v>42536</v>
      </c>
      <c r="B1121">
        <v>0</v>
      </c>
      <c r="C1121">
        <f>CAT!C1121</f>
        <v>2.8010949472759036E-3</v>
      </c>
      <c r="D1121">
        <f>DIA!C1121</f>
        <v>-1.358382230465676E-3</v>
      </c>
      <c r="E1121">
        <f>HD!C1121</f>
        <v>1.0247543736995119E-2</v>
      </c>
      <c r="F1121">
        <f>MSFT!C1121</f>
        <v>-2.813535909444778E-3</v>
      </c>
      <c r="G1121">
        <f>NKE!C1121</f>
        <v>3.5045363788034703E-3</v>
      </c>
      <c r="H1121">
        <f>NVDA!C1121</f>
        <v>1.018687689375351E-2</v>
      </c>
      <c r="I1121">
        <f>PG!C1121</f>
        <v>-4.8107429463040479E-3</v>
      </c>
      <c r="J1121">
        <f>TM!C1121</f>
        <v>1.3755455853024921E-2</v>
      </c>
      <c r="K1121">
        <f>VIG!C1121</f>
        <v>-2.8013180738209811E-3</v>
      </c>
      <c r="L1121">
        <f>VOO!C1121</f>
        <v>-1.4687523580558964E-3</v>
      </c>
      <c r="M1121">
        <f>WMT!C1121</f>
        <v>2.3934819003467609E-3</v>
      </c>
    </row>
    <row r="1122" spans="1:13" x14ac:dyDescent="0.3">
      <c r="A1122" s="1">
        <v>42537</v>
      </c>
      <c r="B1122">
        <v>0</v>
      </c>
      <c r="C1122">
        <f>CAT!C1122</f>
        <v>-1.066061484726738E-3</v>
      </c>
      <c r="D1122">
        <f>DIA!C1122</f>
        <v>5.0280296294103605E-3</v>
      </c>
      <c r="E1122">
        <f>HD!C1122</f>
        <v>6.5381453060750052E-3</v>
      </c>
      <c r="F1122">
        <f>MSFT!C1122</f>
        <v>1.3989053952315877E-2</v>
      </c>
      <c r="G1122">
        <f>NKE!C1122</f>
        <v>-1.5587505079343294E-2</v>
      </c>
      <c r="H1122">
        <f>NVDA!C1122</f>
        <v>4.0037040534441955E-3</v>
      </c>
      <c r="I1122">
        <f>PG!C1122</f>
        <v>5.5305399010434656E-3</v>
      </c>
      <c r="J1122">
        <f>TM!C1122</f>
        <v>-4.7929190367405478E-3</v>
      </c>
      <c r="K1122">
        <f>VIG!C1122</f>
        <v>4.0163552066048401E-3</v>
      </c>
      <c r="L1122">
        <f>VOO!C1122</f>
        <v>3.2489878135390647E-3</v>
      </c>
      <c r="M1122">
        <f>WMT!C1122</f>
        <v>2.5275682035708676E-3</v>
      </c>
    </row>
    <row r="1123" spans="1:13" x14ac:dyDescent="0.3">
      <c r="A1123" s="1">
        <v>42538</v>
      </c>
      <c r="B1123">
        <v>0</v>
      </c>
      <c r="C1123">
        <f>CAT!C1123</f>
        <v>1.2457114319709835E-2</v>
      </c>
      <c r="D1123">
        <f>DIA!C1123</f>
        <v>-3.3087156408559207E-3</v>
      </c>
      <c r="E1123">
        <f>HD!C1123</f>
        <v>-1.7287897283449897E-3</v>
      </c>
      <c r="F1123">
        <f>MSFT!C1123</f>
        <v>-5.1730919664616862E-3</v>
      </c>
      <c r="G1123">
        <f>NKE!C1123</f>
        <v>4.4782201603092995E-3</v>
      </c>
      <c r="H1123">
        <f>NVDA!C1123</f>
        <v>-1.7609376652235598E-2</v>
      </c>
      <c r="I1123">
        <f>PG!C1123</f>
        <v>-3.3630219019622283E-3</v>
      </c>
      <c r="J1123">
        <f>TM!C1123</f>
        <v>1.2181468286914562E-2</v>
      </c>
      <c r="K1123">
        <f>VIG!C1123</f>
        <v>-3.6503640161675366E-3</v>
      </c>
      <c r="L1123">
        <f>VOO!C1123</f>
        <v>-3.7211852540847312E-3</v>
      </c>
      <c r="M1123">
        <f>WMT!C1123</f>
        <v>-4.9210501039178246E-3</v>
      </c>
    </row>
    <row r="1124" spans="1:13" x14ac:dyDescent="0.3">
      <c r="A1124" s="1">
        <v>42541</v>
      </c>
      <c r="B1124">
        <v>0</v>
      </c>
      <c r="C1124">
        <f>CAT!C1124</f>
        <v>6.5631785863576667E-3</v>
      </c>
      <c r="D1124">
        <f>DIA!C1124</f>
        <v>7.2249560149686724E-3</v>
      </c>
      <c r="E1124">
        <f>HD!C1124</f>
        <v>3.7681439760469328E-3</v>
      </c>
      <c r="F1124">
        <f>MSFT!C1124</f>
        <v>-1.1975164170631382E-3</v>
      </c>
      <c r="G1124">
        <f>NKE!C1124</f>
        <v>1.2029553543618855E-2</v>
      </c>
      <c r="H1124">
        <f>NVDA!C1124</f>
        <v>1.7819937485278738E-2</v>
      </c>
      <c r="I1124">
        <f>PG!C1124</f>
        <v>-1.0829624179357748E-3</v>
      </c>
      <c r="J1124">
        <f>TM!C1124</f>
        <v>2.4494149084177057E-2</v>
      </c>
      <c r="K1124">
        <f>VIG!C1124</f>
        <v>6.6824795104671701E-3</v>
      </c>
      <c r="L1124">
        <f>VOO!C1124</f>
        <v>6.3860873122340827E-3</v>
      </c>
      <c r="M1124">
        <f>WMT!C1124</f>
        <v>2.112246224295049E-3</v>
      </c>
    </row>
    <row r="1125" spans="1:13" x14ac:dyDescent="0.3">
      <c r="A1125" s="1">
        <v>42542</v>
      </c>
      <c r="B1125">
        <v>0</v>
      </c>
      <c r="C1125">
        <f>CAT!C1125</f>
        <v>7.8487584499904815E-4</v>
      </c>
      <c r="D1125">
        <f>DIA!C1125</f>
        <v>1.4614143484667119E-3</v>
      </c>
      <c r="E1125">
        <f>HD!C1125</f>
        <v>9.3990074592425316E-4</v>
      </c>
      <c r="F1125">
        <f>MSFT!C1125</f>
        <v>2.2122001107661764E-2</v>
      </c>
      <c r="G1125">
        <f>NKE!C1125</f>
        <v>7.5140025569927537E-3</v>
      </c>
      <c r="H1125">
        <f>NVDA!C1125</f>
        <v>-6.1163306738831816E-3</v>
      </c>
      <c r="I1125">
        <f>PG!C1125</f>
        <v>4.4459843198978799E-3</v>
      </c>
      <c r="J1125">
        <f>TM!C1125</f>
        <v>1.2399318740807984E-2</v>
      </c>
      <c r="K1125">
        <f>VIG!C1125</f>
        <v>1.6545017081953501E-3</v>
      </c>
      <c r="L1125">
        <f>VOO!C1125</f>
        <v>2.8434106874698998E-3</v>
      </c>
      <c r="M1125">
        <f>WMT!C1125</f>
        <v>5.0503942291850257E-3</v>
      </c>
    </row>
    <row r="1126" spans="1:13" x14ac:dyDescent="0.3">
      <c r="A1126" s="1">
        <v>42543</v>
      </c>
      <c r="B1126">
        <v>0</v>
      </c>
      <c r="C1126">
        <f>CAT!C1126</f>
        <v>-7.8487584499915646E-4</v>
      </c>
      <c r="D1126">
        <f>DIA!C1126</f>
        <v>-2.7554949764578771E-3</v>
      </c>
      <c r="E1126">
        <f>HD!C1126</f>
        <v>-1.0965639730249896E-3</v>
      </c>
      <c r="F1126">
        <f>MSFT!C1126</f>
        <v>-3.9144390782076535E-3</v>
      </c>
      <c r="G1126">
        <f>NKE!C1126</f>
        <v>-3.6585414025520077E-3</v>
      </c>
      <c r="H1126">
        <f>NVDA!C1126</f>
        <v>-8.467353012655219E-4</v>
      </c>
      <c r="I1126">
        <f>PG!C1126</f>
        <v>1.9159498642071016E-3</v>
      </c>
      <c r="J1126">
        <f>TM!C1126</f>
        <v>-5.8047363682465387E-3</v>
      </c>
      <c r="K1126">
        <f>VIG!C1126</f>
        <v>-1.7032019155305937E-3</v>
      </c>
      <c r="L1126">
        <f>VOO!C1126</f>
        <v>-1.6749201816436787E-3</v>
      </c>
      <c r="M1126">
        <f>WMT!C1126</f>
        <v>4.0501517541427778E-3</v>
      </c>
    </row>
    <row r="1127" spans="1:13" x14ac:dyDescent="0.3">
      <c r="A1127" s="1">
        <v>42544</v>
      </c>
      <c r="B1127">
        <v>0</v>
      </c>
      <c r="C1127">
        <f>CAT!C1127</f>
        <v>2.3150090988857019E-2</v>
      </c>
      <c r="D1127">
        <f>DIA!C1127</f>
        <v>1.25358596089147E-2</v>
      </c>
      <c r="E1127">
        <f>HD!C1127</f>
        <v>5.3930832690324048E-3</v>
      </c>
      <c r="F1127">
        <f>MSFT!C1127</f>
        <v>1.7881759660826769E-2</v>
      </c>
      <c r="G1127">
        <f>NKE!C1127</f>
        <v>-8.2802661578291158E-3</v>
      </c>
      <c r="H1127">
        <f>NVDA!C1127</f>
        <v>2.6328536294230955E-2</v>
      </c>
      <c r="I1127">
        <f>PG!C1127</f>
        <v>7.6294311163757154E-3</v>
      </c>
      <c r="J1127">
        <f>TM!C1127</f>
        <v>3.1880786306350585E-2</v>
      </c>
      <c r="K1127">
        <f>VIG!C1127</f>
        <v>9.9345741260520575E-3</v>
      </c>
      <c r="L1127">
        <f>VOO!C1127</f>
        <v>1.2854467564891097E-2</v>
      </c>
      <c r="M1127">
        <f>WMT!C1127</f>
        <v>4.866191792415756E-3</v>
      </c>
    </row>
    <row r="1128" spans="1:13" x14ac:dyDescent="0.3">
      <c r="A1128" s="1">
        <v>42545</v>
      </c>
      <c r="B1128">
        <v>0</v>
      </c>
      <c r="C1128">
        <f>CAT!C1128</f>
        <v>-6.8654945760548119E-2</v>
      </c>
      <c r="D1128">
        <f>DIA!C1128</f>
        <v>-3.5031985302594881E-2</v>
      </c>
      <c r="E1128">
        <f>HD!C1128</f>
        <v>-1.4842055372836843E-2</v>
      </c>
      <c r="F1128">
        <f>MSFT!C1128</f>
        <v>-4.0894231349627289E-2</v>
      </c>
      <c r="G1128">
        <f>NKE!C1128</f>
        <v>-2.8677853867988604E-2</v>
      </c>
      <c r="H1128">
        <f>NVDA!C1128</f>
        <v>-5.8603342446244641E-2</v>
      </c>
      <c r="I1128">
        <f>PG!C1128</f>
        <v>-2.3428894036618436E-2</v>
      </c>
      <c r="J1128">
        <f>TM!C1128</f>
        <v>-5.6019580996987055E-2</v>
      </c>
      <c r="K1128">
        <f>VIG!C1128</f>
        <v>-2.9608203655088195E-2</v>
      </c>
      <c r="L1128">
        <f>VOO!C1128</f>
        <v>-3.7135898712461694E-2</v>
      </c>
      <c r="M1128">
        <f>WMT!C1128</f>
        <v>-1.9435966314342917E-3</v>
      </c>
    </row>
    <row r="1129" spans="1:13" x14ac:dyDescent="0.3">
      <c r="A1129" s="1">
        <v>42548</v>
      </c>
      <c r="B1129">
        <v>0</v>
      </c>
      <c r="C1129">
        <f>CAT!C1129</f>
        <v>-2.2852631931365636E-2</v>
      </c>
      <c r="D1129">
        <f>DIA!C1129</f>
        <v>-1.4036265851007595E-2</v>
      </c>
      <c r="E1129">
        <f>HD!C1129</f>
        <v>-1.3781207162203244E-2</v>
      </c>
      <c r="F1129">
        <f>MSFT!C1129</f>
        <v>-2.8497790147080718E-2</v>
      </c>
      <c r="G1129">
        <f>NKE!C1129</f>
        <v>-1.339994107966907E-2</v>
      </c>
      <c r="H1129">
        <f>NVDA!C1129</f>
        <v>-1.0772742088543556E-2</v>
      </c>
      <c r="I1129">
        <f>PG!C1129</f>
        <v>-1.2600302391922634E-2</v>
      </c>
      <c r="J1129">
        <f>TM!C1129</f>
        <v>-3.6239436696078563E-2</v>
      </c>
      <c r="K1129">
        <f>VIG!C1129</f>
        <v>-1.3375886845510717E-2</v>
      </c>
      <c r="L1129">
        <f>VOO!C1129</f>
        <v>-1.7813782690002843E-2</v>
      </c>
      <c r="M1129">
        <f>WMT!C1129</f>
        <v>-6.412927506573185E-3</v>
      </c>
    </row>
    <row r="1130" spans="1:13" x14ac:dyDescent="0.3">
      <c r="A1130" s="1">
        <v>42549</v>
      </c>
      <c r="B1130">
        <v>0</v>
      </c>
      <c r="C1130">
        <f>CAT!C1130</f>
        <v>1.5844720974857941E-2</v>
      </c>
      <c r="D1130">
        <f>DIA!C1130</f>
        <v>1.5187720700004547E-2</v>
      </c>
      <c r="E1130">
        <f>HD!C1130</f>
        <v>2.2681510318568982E-2</v>
      </c>
      <c r="F1130">
        <f>MSFT!C1130</f>
        <v>2.0640279735181927E-2</v>
      </c>
      <c r="G1130">
        <f>NKE!C1130</f>
        <v>2.2862434602456787E-2</v>
      </c>
      <c r="H1130">
        <f>NVDA!C1130</f>
        <v>1.4483444006877682E-2</v>
      </c>
      <c r="I1130">
        <f>PG!C1130</f>
        <v>1.5028797073946498E-2</v>
      </c>
      <c r="J1130">
        <f>TM!C1130</f>
        <v>-4.0976818133985531E-3</v>
      </c>
      <c r="K1130">
        <f>VIG!C1130</f>
        <v>1.3624187771107703E-2</v>
      </c>
      <c r="L1130">
        <f>VOO!C1130</f>
        <v>1.8296415038147187E-2</v>
      </c>
      <c r="M1130">
        <f>WMT!C1130</f>
        <v>1.3997075777153229E-4</v>
      </c>
    </row>
    <row r="1131" spans="1:13" x14ac:dyDescent="0.3">
      <c r="A1131" s="1">
        <v>42550</v>
      </c>
      <c r="B1131">
        <v>0</v>
      </c>
      <c r="C1131">
        <f>CAT!C1131</f>
        <v>2.3306049460044463E-2</v>
      </c>
      <c r="D1131">
        <f>DIA!C1131</f>
        <v>1.6093556075492121E-2</v>
      </c>
      <c r="E1131">
        <f>HD!C1131</f>
        <v>-1.2554453700658089E-3</v>
      </c>
      <c r="F1131">
        <f>MSFT!C1131</f>
        <v>2.2005317033806541E-2</v>
      </c>
      <c r="G1131">
        <f>NKE!C1131</f>
        <v>3.7705506202147902E-2</v>
      </c>
      <c r="H1131">
        <f>NVDA!C1131</f>
        <v>1.6207795087504716E-2</v>
      </c>
      <c r="I1131">
        <f>PG!C1131</f>
        <v>1.7431324897033446E-2</v>
      </c>
      <c r="J1131">
        <f>TM!C1131</f>
        <v>1.6586718462572536E-2</v>
      </c>
      <c r="K1131">
        <f>VIG!C1131</f>
        <v>1.5521345448092973E-2</v>
      </c>
      <c r="L1131">
        <f>VOO!C1131</f>
        <v>1.7071876634040285E-2</v>
      </c>
      <c r="M1131">
        <f>WMT!C1131</f>
        <v>1.3197074526447489E-2</v>
      </c>
    </row>
    <row r="1132" spans="1:13" x14ac:dyDescent="0.3">
      <c r="A1132" s="1">
        <v>42551</v>
      </c>
      <c r="B1132">
        <v>1</v>
      </c>
      <c r="C1132">
        <f>CAT!C1132</f>
        <v>2.1061930330200474E-2</v>
      </c>
      <c r="D1132">
        <f>DIA!C1132</f>
        <v>1.3272149990578824E-2</v>
      </c>
      <c r="E1132">
        <f>HD!C1132</f>
        <v>2.5092566455592324E-3</v>
      </c>
      <c r="F1132">
        <f>MSFT!C1132</f>
        <v>1.2388355330803137E-2</v>
      </c>
      <c r="G1132">
        <f>NKE!C1132</f>
        <v>1.2689840007335551E-3</v>
      </c>
      <c r="H1132">
        <f>NVDA!C1132</f>
        <v>7.6876143902301266E-3</v>
      </c>
      <c r="I1132">
        <f>PG!C1132</f>
        <v>9.0164775029410102E-3</v>
      </c>
      <c r="J1132">
        <f>TM!C1132</f>
        <v>-1.5185627511569313E-2</v>
      </c>
      <c r="K1132">
        <f>VIG!C1132</f>
        <v>1.7328530185584428E-2</v>
      </c>
      <c r="L1132">
        <f>VOO!C1132</f>
        <v>1.3408895050891212E-2</v>
      </c>
      <c r="M1132">
        <f>WMT!C1132</f>
        <v>7.6986292865489706E-3</v>
      </c>
    </row>
    <row r="1133" spans="1:13" x14ac:dyDescent="0.3">
      <c r="A1133" s="1">
        <v>42552</v>
      </c>
      <c r="B1133">
        <v>0</v>
      </c>
      <c r="C1133">
        <f>CAT!C1133</f>
        <v>8.4065523242779199E-3</v>
      </c>
      <c r="D1133">
        <f>DIA!C1133</f>
        <v>1.7302743314266825E-3</v>
      </c>
      <c r="E1133">
        <f>HD!C1133</f>
        <v>1.5001654005675357E-2</v>
      </c>
      <c r="F1133">
        <f>MSFT!C1133</f>
        <v>-1.9543167880627156E-4</v>
      </c>
      <c r="G1133">
        <f>NKE!C1133</f>
        <v>7.4001567390421588E-3</v>
      </c>
      <c r="H1133">
        <f>NVDA!C1133</f>
        <v>-7.4734048880387887E-3</v>
      </c>
      <c r="I1133">
        <f>PG!C1133</f>
        <v>1.2985070808483039E-3</v>
      </c>
      <c r="J1133">
        <f>TM!C1133</f>
        <v>-3.5063764724878425E-3</v>
      </c>
      <c r="K1133">
        <f>VIG!C1133</f>
        <v>6.0059155958514659E-4</v>
      </c>
      <c r="L1133">
        <f>VOO!C1133</f>
        <v>2.0791328334280553E-3</v>
      </c>
      <c r="M1133">
        <f>WMT!C1133</f>
        <v>-2.8797638394498963E-3</v>
      </c>
    </row>
    <row r="1134" spans="1:13" x14ac:dyDescent="0.3">
      <c r="A1134" s="1">
        <v>42556</v>
      </c>
      <c r="B1134">
        <v>0</v>
      </c>
      <c r="C1134">
        <f>CAT!C1134</f>
        <v>-2.7449669252281726E-2</v>
      </c>
      <c r="D1134">
        <f>DIA!C1134</f>
        <v>-6.1537203239389049E-3</v>
      </c>
      <c r="E1134">
        <f>HD!C1134</f>
        <v>-2.0852235689848122E-3</v>
      </c>
      <c r="F1134">
        <f>MSFT!C1134</f>
        <v>1.9543167880628753E-4</v>
      </c>
      <c r="G1134">
        <f>NKE!C1134</f>
        <v>-7.4001567390421267E-3</v>
      </c>
      <c r="H1134">
        <f>NVDA!C1134</f>
        <v>1.4679621997691071E-2</v>
      </c>
      <c r="I1134">
        <f>PG!C1134</f>
        <v>7.7546769536171525E-3</v>
      </c>
      <c r="J1134">
        <f>TM!C1134</f>
        <v>-4.6273685415712832E-3</v>
      </c>
      <c r="K1134">
        <f>VIG!C1134</f>
        <v>-3.3673715264644802E-3</v>
      </c>
      <c r="L1134">
        <f>VOO!C1134</f>
        <v>-7.0339531495460456E-3</v>
      </c>
      <c r="M1134">
        <f>WMT!C1134</f>
        <v>4.5220047050715572E-3</v>
      </c>
    </row>
    <row r="1135" spans="1:13" x14ac:dyDescent="0.3">
      <c r="A1135" s="1">
        <v>42557</v>
      </c>
      <c r="B1135">
        <v>0</v>
      </c>
      <c r="C1135">
        <f>CAT!C1135</f>
        <v>6.0318339435375653E-3</v>
      </c>
      <c r="D1135">
        <f>DIA!C1135</f>
        <v>4.3115200029302152E-3</v>
      </c>
      <c r="E1135">
        <f>HD!C1135</f>
        <v>1.70171678000272E-2</v>
      </c>
      <c r="F1135">
        <f>MSFT!C1135</f>
        <v>4.0956427650919499E-3</v>
      </c>
      <c r="G1135">
        <f>NKE!C1135</f>
        <v>1.0810878131936175E-2</v>
      </c>
      <c r="H1135">
        <f>NVDA!C1135</f>
        <v>6.3160009138261385E-3</v>
      </c>
      <c r="I1135">
        <f>PG!C1135</f>
        <v>-4.810406019679362E-3</v>
      </c>
      <c r="J1135">
        <f>TM!C1135</f>
        <v>6.0313222907257677E-3</v>
      </c>
      <c r="K1135">
        <f>VIG!C1135</f>
        <v>3.847448826751974E-3</v>
      </c>
      <c r="L1135">
        <f>VOO!C1135</f>
        <v>5.8910364367574242E-3</v>
      </c>
      <c r="M1135">
        <f>WMT!C1135</f>
        <v>9.2539520674973248E-3</v>
      </c>
    </row>
    <row r="1136" spans="1:13" x14ac:dyDescent="0.3">
      <c r="A1136" s="1">
        <v>42558</v>
      </c>
      <c r="B1136">
        <v>0</v>
      </c>
      <c r="C1136">
        <f>CAT!C1136</f>
        <v>2.9357172805660262E-3</v>
      </c>
      <c r="D1136">
        <f>DIA!C1136</f>
        <v>-1.062072699973224E-3</v>
      </c>
      <c r="E1136">
        <f>HD!C1136</f>
        <v>-3.1211030537368124E-3</v>
      </c>
      <c r="F1136">
        <f>MSFT!C1136</f>
        <v>0</v>
      </c>
      <c r="G1136">
        <f>NKE!C1136</f>
        <v>2.1482660216556636E-3</v>
      </c>
      <c r="H1136">
        <f>NVDA!C1136</f>
        <v>2.5690198120425552E-2</v>
      </c>
      <c r="I1136">
        <f>PG!C1136</f>
        <v>-2.354902621878483E-3</v>
      </c>
      <c r="J1136">
        <f>TM!C1136</f>
        <v>8.0851307325760426E-3</v>
      </c>
      <c r="K1136">
        <f>VIG!C1136</f>
        <v>-3.5989158090125574E-4</v>
      </c>
      <c r="L1136">
        <f>VOO!C1136</f>
        <v>-6.7594866894781186E-4</v>
      </c>
      <c r="M1136">
        <f>WMT!C1136</f>
        <v>-3.9360018946413607E-3</v>
      </c>
    </row>
    <row r="1137" spans="1:13" x14ac:dyDescent="0.3">
      <c r="A1137" s="1">
        <v>42559</v>
      </c>
      <c r="B1137">
        <v>0</v>
      </c>
      <c r="C1137">
        <f>CAT!C1137</f>
        <v>3.0444310532517393E-2</v>
      </c>
      <c r="D1137">
        <f>DIA!C1137</f>
        <v>1.3941326560390752E-2</v>
      </c>
      <c r="E1137">
        <f>HD!C1137</f>
        <v>2.3955730102068088E-2</v>
      </c>
      <c r="F1137">
        <f>MSFT!C1137</f>
        <v>1.7747289104323494E-2</v>
      </c>
      <c r="G1137">
        <f>NKE!C1137</f>
        <v>1.4204833042551346E-2</v>
      </c>
      <c r="H1137">
        <f>NVDA!C1137</f>
        <v>3.9307163961346231E-2</v>
      </c>
      <c r="I1137">
        <f>PG!C1137</f>
        <v>1.1020160154282858E-2</v>
      </c>
      <c r="J1137">
        <f>TM!C1137</f>
        <v>1.460593623921241E-2</v>
      </c>
      <c r="K1137">
        <f>VIG!C1137</f>
        <v>1.4184348955353181E-2</v>
      </c>
      <c r="L1137">
        <f>VOO!C1137</f>
        <v>1.5074391913253521E-2</v>
      </c>
      <c r="M1137">
        <f>WMT!C1137</f>
        <v>4.2071130074458497E-3</v>
      </c>
    </row>
    <row r="1138" spans="1:13" x14ac:dyDescent="0.3">
      <c r="A1138" s="1">
        <v>42562</v>
      </c>
      <c r="B1138">
        <v>0</v>
      </c>
      <c r="C1138">
        <f>CAT!C1138</f>
        <v>5.5420490572208481E-3</v>
      </c>
      <c r="D1138">
        <f>DIA!C1138</f>
        <v>4.5128160841536435E-3</v>
      </c>
      <c r="E1138">
        <f>HD!C1138</f>
        <v>6.0115434725790708E-3</v>
      </c>
      <c r="F1138">
        <f>MSFT!C1138</f>
        <v>5.5297803944637236E-3</v>
      </c>
      <c r="G1138">
        <f>NKE!C1138</f>
        <v>1.9373192384325826E-3</v>
      </c>
      <c r="H1138">
        <f>NVDA!C1138</f>
        <v>2.2748227487348047E-2</v>
      </c>
      <c r="I1138">
        <f>PG!C1138</f>
        <v>-2.3333917386444129E-4</v>
      </c>
      <c r="J1138">
        <f>TM!C1138</f>
        <v>3.456756898517796E-2</v>
      </c>
      <c r="K1138">
        <f>VIG!C1138</f>
        <v>3.0729373480597589E-3</v>
      </c>
      <c r="L1138">
        <f>VOO!C1138</f>
        <v>3.4780695160645174E-3</v>
      </c>
      <c r="M1138">
        <f>WMT!C1138</f>
        <v>2.9749203448298381E-3</v>
      </c>
    </row>
    <row r="1139" spans="1:13" x14ac:dyDescent="0.3">
      <c r="A1139" s="1">
        <v>42563</v>
      </c>
      <c r="B1139">
        <v>0</v>
      </c>
      <c r="C1139">
        <f>CAT!C1139</f>
        <v>2.5382415515217749E-2</v>
      </c>
      <c r="D1139">
        <f>DIA!C1139</f>
        <v>6.9489979204245145E-3</v>
      </c>
      <c r="E1139">
        <f>HD!C1139</f>
        <v>-2.296541584358529E-3</v>
      </c>
      <c r="F1139">
        <f>MSFT!C1139</f>
        <v>1.1720264868072225E-2</v>
      </c>
      <c r="G1139">
        <f>NKE!C1139</f>
        <v>2.1412622770859157E-2</v>
      </c>
      <c r="H1139">
        <f>NVDA!C1139</f>
        <v>1.4882821910926332E-2</v>
      </c>
      <c r="I1139">
        <f>PG!C1139</f>
        <v>0</v>
      </c>
      <c r="J1139">
        <f>TM!C1139</f>
        <v>8.2941010913142998E-3</v>
      </c>
      <c r="K1139">
        <f>VIG!C1139</f>
        <v>3.0629432217221053E-3</v>
      </c>
      <c r="L1139">
        <f>VOO!C1139</f>
        <v>7.0213516103583683E-3</v>
      </c>
      <c r="M1139">
        <f>WMT!C1139</f>
        <v>-1.0724303517514753E-2</v>
      </c>
    </row>
    <row r="1140" spans="1:13" x14ac:dyDescent="0.3">
      <c r="A1140" s="1">
        <v>42564</v>
      </c>
      <c r="B1140">
        <v>0</v>
      </c>
      <c r="C1140">
        <f>CAT!C1140</f>
        <v>-1.3793571563165421E-3</v>
      </c>
      <c r="D1140">
        <f>DIA!C1140</f>
        <v>1.1442005835736872E-3</v>
      </c>
      <c r="E1140">
        <f>HD!C1140</f>
        <v>-9.5377047980176582E-3</v>
      </c>
      <c r="F1140">
        <f>MSFT!C1140</f>
        <v>5.6220701000599558E-3</v>
      </c>
      <c r="G1140">
        <f>NKE!C1140</f>
        <v>-1.2062382089998126E-3</v>
      </c>
      <c r="H1140">
        <f>NVDA!C1140</f>
        <v>-3.7866859675968911E-4</v>
      </c>
      <c r="I1140">
        <f>PG!C1140</f>
        <v>1.6315530647435443E-3</v>
      </c>
      <c r="J1140">
        <f>TM!C1140</f>
        <v>1.2313631618731245E-2</v>
      </c>
      <c r="K1140">
        <f>VIG!C1140</f>
        <v>2.5846139006966058E-3</v>
      </c>
      <c r="L1140">
        <f>VOO!C1140</f>
        <v>-3.5485675280142208E-4</v>
      </c>
      <c r="M1140">
        <f>WMT!C1140</f>
        <v>4.765704854025909E-3</v>
      </c>
    </row>
    <row r="1141" spans="1:13" x14ac:dyDescent="0.3">
      <c r="A1141" s="1">
        <v>42565</v>
      </c>
      <c r="B1141">
        <v>0</v>
      </c>
      <c r="C1141">
        <f>CAT!C1141</f>
        <v>4.6322511657176197E-3</v>
      </c>
      <c r="D1141">
        <f>DIA!C1141</f>
        <v>7.3802830694467423E-3</v>
      </c>
      <c r="E1141">
        <f>HD!C1141</f>
        <v>7.3105828536270817E-3</v>
      </c>
      <c r="F1141">
        <f>MSFT!C1141</f>
        <v>4.2892340467701991E-3</v>
      </c>
      <c r="G1141">
        <f>NKE!C1141</f>
        <v>8.5851929031981154E-3</v>
      </c>
      <c r="H1141">
        <f>NVDA!C1141</f>
        <v>1.0179022958146093E-2</v>
      </c>
      <c r="I1141">
        <f>PG!C1141</f>
        <v>-2.331175788673156E-4</v>
      </c>
      <c r="J1141">
        <f>TM!C1141</f>
        <v>1.1119341390145011E-3</v>
      </c>
      <c r="K1141">
        <f>VIG!C1141</f>
        <v>3.8642567395985802E-3</v>
      </c>
      <c r="L1141">
        <f>VOO!C1141</f>
        <v>5.8156249518877146E-3</v>
      </c>
      <c r="M1141">
        <f>WMT!C1141</f>
        <v>1.0857026954912126E-3</v>
      </c>
    </row>
    <row r="1142" spans="1:13" x14ac:dyDescent="0.3">
      <c r="A1142" s="1">
        <v>42566</v>
      </c>
      <c r="B1142">
        <v>0</v>
      </c>
      <c r="C1142">
        <f>CAT!C1142</f>
        <v>7.9622812381251358E-3</v>
      </c>
      <c r="D1142">
        <f>DIA!C1142</f>
        <v>2.9751454041151309E-4</v>
      </c>
      <c r="E1142">
        <f>HD!C1142</f>
        <v>1.782306685745429E-3</v>
      </c>
      <c r="F1142">
        <f>MSFT!C1142</f>
        <v>-7.4454661684181028E-4</v>
      </c>
      <c r="G1142">
        <f>NKE!C1142</f>
        <v>-1.0656749569215042E-2</v>
      </c>
      <c r="H1142">
        <f>NVDA!C1142</f>
        <v>-1.1696018495752766E-2</v>
      </c>
      <c r="I1142">
        <f>PG!C1142</f>
        <v>1.6292748940342832E-3</v>
      </c>
      <c r="J1142">
        <f>TM!C1142</f>
        <v>7.7490506476624284E-3</v>
      </c>
      <c r="K1142">
        <f>VIG!C1142</f>
        <v>-1.9887405112971874E-3</v>
      </c>
      <c r="L1142">
        <f>VOO!C1142</f>
        <v>-1.5136767770695628E-3</v>
      </c>
      <c r="M1142">
        <f>WMT!C1142</f>
        <v>-4.0701520230697704E-4</v>
      </c>
    </row>
    <row r="1143" spans="1:13" x14ac:dyDescent="0.3">
      <c r="A1143" s="1">
        <v>42569</v>
      </c>
      <c r="B1143">
        <v>0</v>
      </c>
      <c r="C1143">
        <f>CAT!C1143</f>
        <v>-1.3774301619441807E-3</v>
      </c>
      <c r="D1143">
        <f>DIA!C1143</f>
        <v>1.081203456228986E-3</v>
      </c>
      <c r="E1143">
        <f>HD!C1143</f>
        <v>1.1507868733432762E-2</v>
      </c>
      <c r="F1143">
        <f>MSFT!C1143</f>
        <v>4.8299515737065526E-3</v>
      </c>
      <c r="G1143">
        <f>NKE!C1143</f>
        <v>-2.2488929484685677E-3</v>
      </c>
      <c r="H1143">
        <f>NVDA!C1143</f>
        <v>5.1102182472337609E-3</v>
      </c>
      <c r="I1143">
        <f>PG!C1143</f>
        <v>-9.3048967587166587E-4</v>
      </c>
      <c r="J1143">
        <f>TM!C1143</f>
        <v>1.744490772199563E-3</v>
      </c>
      <c r="K1143">
        <f>VIG!C1143</f>
        <v>0</v>
      </c>
      <c r="L1143">
        <f>VOO!C1143</f>
        <v>2.874487837013948E-3</v>
      </c>
      <c r="M1143">
        <f>WMT!C1143</f>
        <v>2.304990825474606E-3</v>
      </c>
    </row>
    <row r="1144" spans="1:13" x14ac:dyDescent="0.3">
      <c r="A1144" s="1">
        <v>42570</v>
      </c>
      <c r="B1144">
        <v>0</v>
      </c>
      <c r="C1144">
        <f>CAT!C1144</f>
        <v>-1.0024975843179163E-3</v>
      </c>
      <c r="D1144">
        <f>DIA!C1144</f>
        <v>1.8352488536273579E-3</v>
      </c>
      <c r="E1144">
        <f>HD!C1144</f>
        <v>4.6830502167525328E-3</v>
      </c>
      <c r="F1144">
        <f>MSFT!C1144</f>
        <v>-1.625444551863587E-2</v>
      </c>
      <c r="G1144">
        <f>NKE!C1144</f>
        <v>3.4627799550843462E-4</v>
      </c>
      <c r="H1144">
        <f>NVDA!C1144</f>
        <v>1.0329808179350905E-2</v>
      </c>
      <c r="I1144">
        <f>PG!C1144</f>
        <v>2.788875615723965E-3</v>
      </c>
      <c r="J1144">
        <f>TM!C1144</f>
        <v>-4.1366687442928856E-3</v>
      </c>
      <c r="K1144">
        <f>VIG!C1144</f>
        <v>3.5128528251294555E-4</v>
      </c>
      <c r="L1144">
        <f>VOO!C1144</f>
        <v>-1.1084800725365005E-3</v>
      </c>
      <c r="M1144">
        <f>WMT!C1144</f>
        <v>-2.4402796003259435E-3</v>
      </c>
    </row>
    <row r="1145" spans="1:13" x14ac:dyDescent="0.3">
      <c r="A1145" s="1">
        <v>42571</v>
      </c>
      <c r="B1145">
        <v>0</v>
      </c>
      <c r="C1145">
        <f>CAT!C1145</f>
        <v>-6.2738754819070602E-4</v>
      </c>
      <c r="D1145">
        <f>DIA!C1145</f>
        <v>1.9392865160736703E-3</v>
      </c>
      <c r="E1145">
        <f>HD!C1145</f>
        <v>3.134367872432214E-3</v>
      </c>
      <c r="F1145">
        <f>MSFT!C1145</f>
        <v>5.175462325935256E-2</v>
      </c>
      <c r="G1145">
        <f>NKE!C1145</f>
        <v>0</v>
      </c>
      <c r="H1145">
        <f>NVDA!C1145</f>
        <v>1.2994298749716544E-2</v>
      </c>
      <c r="I1145">
        <f>PG!C1145</f>
        <v>-2.1132697876694662E-3</v>
      </c>
      <c r="J1145">
        <f>TM!C1145</f>
        <v>6.7935498677329778E-3</v>
      </c>
      <c r="K1145">
        <f>VIG!C1145</f>
        <v>3.5058447708152252E-3</v>
      </c>
      <c r="L1145">
        <f>VOO!C1145</f>
        <v>4.0249732513165616E-3</v>
      </c>
      <c r="M1145">
        <f>WMT!C1145</f>
        <v>1.7629333575902902E-3</v>
      </c>
    </row>
    <row r="1146" spans="1:13" x14ac:dyDescent="0.3">
      <c r="A1146" s="1">
        <v>42572</v>
      </c>
      <c r="B1146">
        <v>0</v>
      </c>
      <c r="C1146">
        <f>CAT!C1146</f>
        <v>4.0075272934392628E-3</v>
      </c>
      <c r="D1146">
        <f>DIA!C1146</f>
        <v>-4.3151261187294836E-3</v>
      </c>
      <c r="E1146">
        <f>HD!C1146</f>
        <v>-9.7996979076357717E-3</v>
      </c>
      <c r="F1146">
        <f>MSFT!C1146</f>
        <v>-1.9692977209827857E-3</v>
      </c>
      <c r="G1146">
        <f>NKE!C1146</f>
        <v>-1.342065613620602E-2</v>
      </c>
      <c r="H1146">
        <f>NVDA!C1146</f>
        <v>-1.8615485076016552E-2</v>
      </c>
      <c r="I1146">
        <f>PG!C1146</f>
        <v>-7.033896928435383E-4</v>
      </c>
      <c r="J1146">
        <f>TM!C1146</f>
        <v>-4.0338131522373423E-3</v>
      </c>
      <c r="K1146">
        <f>VIG!C1146</f>
        <v>-5.7326462816295947E-3</v>
      </c>
      <c r="L1146">
        <f>VOO!C1146</f>
        <v>-3.7729501332323593E-3</v>
      </c>
      <c r="M1146">
        <f>WMT!C1146</f>
        <v>-3.6657733023174577E-3</v>
      </c>
    </row>
    <row r="1147" spans="1:13" x14ac:dyDescent="0.3">
      <c r="A1147" s="1">
        <v>42573</v>
      </c>
      <c r="B1147">
        <v>0</v>
      </c>
      <c r="C1147">
        <f>CAT!C1147</f>
        <v>-7.905222725159004E-3</v>
      </c>
      <c r="D1147">
        <f>DIA!C1147</f>
        <v>2.8609699801808663E-3</v>
      </c>
      <c r="E1147">
        <f>HD!C1147</f>
        <v>3.3018095466419732E-3</v>
      </c>
      <c r="F1147">
        <f>MSFT!C1147</f>
        <v>1.3704994933452414E-2</v>
      </c>
      <c r="G1147">
        <f>NKE!C1147</f>
        <v>-4.5726731581054733E-3</v>
      </c>
      <c r="H1147">
        <f>NVDA!C1147</f>
        <v>2.6880835466017366E-2</v>
      </c>
      <c r="I1147">
        <f>PG!C1147</f>
        <v>5.3805114907831218E-3</v>
      </c>
      <c r="J1147">
        <f>TM!C1147</f>
        <v>7.5044040677186043E-3</v>
      </c>
      <c r="K1147">
        <f>VIG!C1147</f>
        <v>4.0979619798728918E-3</v>
      </c>
      <c r="L1147">
        <f>VOO!C1147</f>
        <v>4.6261885840492793E-3</v>
      </c>
      <c r="M1147">
        <f>WMT!C1147</f>
        <v>4.0818670157129655E-4</v>
      </c>
    </row>
    <row r="1148" spans="1:13" x14ac:dyDescent="0.3">
      <c r="A1148" s="1">
        <v>42576</v>
      </c>
      <c r="B1148">
        <v>0</v>
      </c>
      <c r="C1148">
        <f>CAT!C1148</f>
        <v>-8.7302005448628029E-3</v>
      </c>
      <c r="D1148">
        <f>DIA!C1148</f>
        <v>-3.7805796020023044E-3</v>
      </c>
      <c r="E1148">
        <f>HD!C1148</f>
        <v>-1.4663346124253889E-4</v>
      </c>
      <c r="F1148">
        <f>MSFT!C1148</f>
        <v>2.8240588255450281E-3</v>
      </c>
      <c r="G1148">
        <f>NKE!C1148</f>
        <v>7.2012376918367182E-3</v>
      </c>
      <c r="H1148">
        <f>NVDA!C1148</f>
        <v>1.8305831110299615E-2</v>
      </c>
      <c r="I1148">
        <f>PG!C1148</f>
        <v>9.3294248471758787E-4</v>
      </c>
      <c r="J1148">
        <f>TM!C1148</f>
        <v>0</v>
      </c>
      <c r="K1148">
        <f>VIG!C1148</f>
        <v>-1.4028507036907161E-3</v>
      </c>
      <c r="L1148">
        <f>VOO!C1148</f>
        <v>-2.4109323095232145E-3</v>
      </c>
      <c r="M1148">
        <f>WMT!C1148</f>
        <v>2.7154856216537065E-3</v>
      </c>
    </row>
    <row r="1149" spans="1:13" x14ac:dyDescent="0.3">
      <c r="A1149" s="1">
        <v>42577</v>
      </c>
      <c r="B1149">
        <v>0</v>
      </c>
      <c r="C1149">
        <f>CAT!C1149</f>
        <v>5.0307888617406815E-2</v>
      </c>
      <c r="D1149">
        <f>DIA!C1149</f>
        <v>-1.1369583606504624E-3</v>
      </c>
      <c r="E1149">
        <f>HD!C1149</f>
        <v>1.8298678177925715E-3</v>
      </c>
      <c r="F1149">
        <f>MSFT!C1149</f>
        <v>5.2869867263157747E-4</v>
      </c>
      <c r="G1149">
        <f>NKE!C1149</f>
        <v>-1.3567269752691428E-2</v>
      </c>
      <c r="H1149">
        <f>NVDA!C1149</f>
        <v>1.6917952510969489E-2</v>
      </c>
      <c r="I1149">
        <f>PG!C1149</f>
        <v>-6.1963598063453822E-3</v>
      </c>
      <c r="J1149">
        <f>TM!C1149</f>
        <v>-7.2967359358486726E-4</v>
      </c>
      <c r="K1149">
        <f>VIG!C1149</f>
        <v>1.6367893913405217E-3</v>
      </c>
      <c r="L1149">
        <f>VOO!C1149</f>
        <v>-5.0485130681651341E-5</v>
      </c>
      <c r="M1149">
        <f>WMT!C1149</f>
        <v>-2.7121993890585991E-4</v>
      </c>
    </row>
    <row r="1150" spans="1:13" x14ac:dyDescent="0.3">
      <c r="A1150" s="1">
        <v>42578</v>
      </c>
      <c r="B1150">
        <v>0</v>
      </c>
      <c r="C1150">
        <f>CAT!C1150</f>
        <v>1.6182360413812248E-2</v>
      </c>
      <c r="D1150">
        <f>DIA!C1150</f>
        <v>-1.0790362310882281E-4</v>
      </c>
      <c r="E1150">
        <f>HD!C1150</f>
        <v>-3.2227601850376522E-3</v>
      </c>
      <c r="F1150">
        <f>MSFT!C1150</f>
        <v>-1.0092948240735753E-2</v>
      </c>
      <c r="G1150">
        <f>NKE!C1150</f>
        <v>-1.034246611126027E-2</v>
      </c>
      <c r="H1150">
        <f>NVDA!C1150</f>
        <v>-1.0116347259191657E-2</v>
      </c>
      <c r="I1150">
        <f>PG!C1150</f>
        <v>-9.5446275218731141E-3</v>
      </c>
      <c r="J1150">
        <f>TM!C1150</f>
        <v>8.8114953623262531E-3</v>
      </c>
      <c r="K1150">
        <f>VIG!C1150</f>
        <v>-7.5048498801978608E-3</v>
      </c>
      <c r="L1150">
        <f>VOO!C1150</f>
        <v>-6.5381850166866854E-4</v>
      </c>
      <c r="M1150">
        <f>WMT!C1150</f>
        <v>-5.5766684041339059E-3</v>
      </c>
    </row>
    <row r="1151" spans="1:13" x14ac:dyDescent="0.3">
      <c r="A1151" s="1">
        <v>42579</v>
      </c>
      <c r="B1151">
        <v>0</v>
      </c>
      <c r="C1151">
        <f>CAT!C1151</f>
        <v>-1.413021594602307E-2</v>
      </c>
      <c r="D1151">
        <f>DIA!C1151</f>
        <v>-1.0842221519715188E-3</v>
      </c>
      <c r="E1151">
        <f>HD!C1151</f>
        <v>1.2032001594012973E-2</v>
      </c>
      <c r="F1151">
        <f>MSFT!C1151</f>
        <v>3.5592192221810135E-4</v>
      </c>
      <c r="G1151">
        <f>NKE!C1151</f>
        <v>-6.112877467648806E-3</v>
      </c>
      <c r="H1151">
        <f>NVDA!C1151</f>
        <v>2.138336652914798E-3</v>
      </c>
      <c r="I1151">
        <f>PG!C1151</f>
        <v>4.1354477677221588E-3</v>
      </c>
      <c r="J1151">
        <f>TM!C1151</f>
        <v>1.7168347472079184E-3</v>
      </c>
      <c r="K1151">
        <f>VIG!C1151</f>
        <v>1.5289599951260318E-3</v>
      </c>
      <c r="L1151">
        <f>VOO!C1151</f>
        <v>1.1064474584654034E-3</v>
      </c>
      <c r="M1151">
        <f>WMT!C1151</f>
        <v>-1.0916903048418488E-3</v>
      </c>
    </row>
    <row r="1152" spans="1:13" x14ac:dyDescent="0.3">
      <c r="A1152" s="1">
        <v>42580</v>
      </c>
      <c r="B1152">
        <v>1</v>
      </c>
      <c r="C1152">
        <f>CAT!C1152</f>
        <v>-1.9313322096185782E-3</v>
      </c>
      <c r="D1152">
        <f>DIA!C1152</f>
        <v>-1.3568428624263276E-3</v>
      </c>
      <c r="E1152">
        <f>HD!C1152</f>
        <v>2.0276743552711664E-3</v>
      </c>
      <c r="F1152">
        <f>MSFT!C1152</f>
        <v>8.3266361288818636E-3</v>
      </c>
      <c r="G1152">
        <f>NKE!C1152</f>
        <v>9.0120617016432164E-4</v>
      </c>
      <c r="H1152">
        <f>NVDA!C1152</f>
        <v>1.6243094522489832E-2</v>
      </c>
      <c r="I1152">
        <f>PG!C1152</f>
        <v>9.1549650963588178E-3</v>
      </c>
      <c r="J1152">
        <f>TM!C1152</f>
        <v>7.555287685722248E-3</v>
      </c>
      <c r="K1152">
        <f>VIG!C1152</f>
        <v>7.0501108828572006E-4</v>
      </c>
      <c r="L1152">
        <f>VOO!C1152</f>
        <v>1.7578476755740161E-3</v>
      </c>
      <c r="M1152">
        <f>WMT!C1152</f>
        <v>-3.6931139019156325E-3</v>
      </c>
    </row>
    <row r="1153" spans="1:13" x14ac:dyDescent="0.3">
      <c r="A1153" s="1">
        <v>42583</v>
      </c>
      <c r="B1153">
        <v>0</v>
      </c>
      <c r="C1153">
        <f>CAT!C1153</f>
        <v>-9.8356336062394318E-3</v>
      </c>
      <c r="D1153">
        <f>DIA!C1153</f>
        <v>-1.4131701508403142E-3</v>
      </c>
      <c r="E1153">
        <f>HD!C1153</f>
        <v>3.8267702732595957E-3</v>
      </c>
      <c r="F1153">
        <f>MSFT!C1153</f>
        <v>-1.7657754503992279E-3</v>
      </c>
      <c r="G1153">
        <f>NKE!C1153</f>
        <v>-1.6228244187026699E-3</v>
      </c>
      <c r="H1153">
        <f>NVDA!C1153</f>
        <v>-6.500858874311159E-3</v>
      </c>
      <c r="I1153">
        <f>PG!C1153</f>
        <v>9.5350388902781247E-3</v>
      </c>
      <c r="J1153">
        <f>TM!C1153</f>
        <v>-3.3208805516725028E-3</v>
      </c>
      <c r="K1153">
        <f>VIG!C1153</f>
        <v>0</v>
      </c>
      <c r="L1153">
        <f>VOO!C1153</f>
        <v>-1.1547727120766521E-3</v>
      </c>
      <c r="M1153">
        <f>WMT!C1153</f>
        <v>1.103914791513088E-2</v>
      </c>
    </row>
    <row r="1154" spans="1:13" x14ac:dyDescent="0.3">
      <c r="A1154" s="1">
        <v>42584</v>
      </c>
      <c r="B1154">
        <v>0</v>
      </c>
      <c r="C1154">
        <f>CAT!C1154</f>
        <v>-8.7014504131185423E-3</v>
      </c>
      <c r="D1154">
        <f>DIA!C1154</f>
        <v>-4.9067527925224022E-3</v>
      </c>
      <c r="E1154">
        <f>HD!C1154</f>
        <v>-1.1232510362051727E-2</v>
      </c>
      <c r="F1154">
        <f>MSFT!C1154</f>
        <v>0</v>
      </c>
      <c r="G1154">
        <f>NKE!C1154</f>
        <v>-8.8827746578370032E-3</v>
      </c>
      <c r="H1154">
        <f>NVDA!C1154</f>
        <v>-1.2237578712210737E-2</v>
      </c>
      <c r="I1154">
        <f>PG!C1154</f>
        <v>4.042311807172537E-3</v>
      </c>
      <c r="J1154">
        <f>TM!C1154</f>
        <v>-1.1392550876100664E-2</v>
      </c>
      <c r="K1154">
        <f>VIG!C1154</f>
        <v>-2.70484828199449E-3</v>
      </c>
      <c r="L1154">
        <f>VOO!C1154</f>
        <v>-6.2490887178066352E-3</v>
      </c>
      <c r="M1154">
        <f>WMT!C1154</f>
        <v>-8.8488031135725825E-3</v>
      </c>
    </row>
    <row r="1155" spans="1:13" x14ac:dyDescent="0.3">
      <c r="A1155" s="1">
        <v>42585</v>
      </c>
      <c r="B1155">
        <v>0</v>
      </c>
      <c r="C1155">
        <f>CAT!C1155</f>
        <v>9.6771275254774469E-3</v>
      </c>
      <c r="D1155">
        <f>DIA!C1155</f>
        <v>2.1295019316985827E-3</v>
      </c>
      <c r="E1155">
        <f>HD!C1155</f>
        <v>-1.1667382205779761E-3</v>
      </c>
      <c r="F1155">
        <f>MSFT!C1155</f>
        <v>6.8693444441762881E-3</v>
      </c>
      <c r="G1155">
        <f>NKE!C1155</f>
        <v>-3.0999958113459057E-3</v>
      </c>
      <c r="H1155">
        <f>NVDA!C1155</f>
        <v>2.6731464772389371E-3</v>
      </c>
      <c r="I1155">
        <f>PG!C1155</f>
        <v>-9.1473706177783651E-3</v>
      </c>
      <c r="J1155">
        <f>TM!C1155</f>
        <v>9.0893179494926785E-4</v>
      </c>
      <c r="K1155">
        <f>VIG!C1155</f>
        <v>-5.8904742019463114E-4</v>
      </c>
      <c r="L1155">
        <f>VOO!C1155</f>
        <v>2.8774714529711354E-3</v>
      </c>
      <c r="M1155">
        <f>WMT!C1155</f>
        <v>-2.601671961668558E-3</v>
      </c>
    </row>
    <row r="1156" spans="1:13" x14ac:dyDescent="0.3">
      <c r="A1156" s="1">
        <v>42586</v>
      </c>
      <c r="B1156">
        <v>0</v>
      </c>
      <c r="C1156">
        <f>CAT!C1156</f>
        <v>-3.1742893979445483E-3</v>
      </c>
      <c r="D1156">
        <f>DIA!C1156</f>
        <v>4.9004003867146421E-4</v>
      </c>
      <c r="E1156">
        <f>HD!C1156</f>
        <v>-7.3965355307551864E-3</v>
      </c>
      <c r="F1156">
        <f>MSFT!C1156</f>
        <v>7.3451660023315596E-3</v>
      </c>
      <c r="G1156">
        <f>NKE!C1156</f>
        <v>7.3031407362088567E-4</v>
      </c>
      <c r="H1156">
        <f>NVDA!C1156</f>
        <v>1.8339489048488259E-2</v>
      </c>
      <c r="I1156">
        <f>PG!C1156</f>
        <v>9.3023064562184135E-4</v>
      </c>
      <c r="J1156">
        <f>TM!C1156</f>
        <v>2.0146388304781684E-2</v>
      </c>
      <c r="K1156">
        <f>VIG!C1156</f>
        <v>2.2361358759361858E-3</v>
      </c>
      <c r="L1156">
        <f>VOO!C1156</f>
        <v>9.5729481728339995E-4</v>
      </c>
      <c r="M1156">
        <f>WMT!C1156</f>
        <v>4.9235438290725717E-3</v>
      </c>
    </row>
    <row r="1157" spans="1:13" x14ac:dyDescent="0.3">
      <c r="A1157" s="1">
        <v>42587</v>
      </c>
      <c r="B1157">
        <v>0</v>
      </c>
      <c r="C1157">
        <f>CAT!C1157</f>
        <v>9.6144102865532051E-3</v>
      </c>
      <c r="D1157">
        <f>DIA!C1157</f>
        <v>9.8183148669543432E-3</v>
      </c>
      <c r="E1157">
        <f>HD!C1157</f>
        <v>6.3014158734842072E-3</v>
      </c>
      <c r="F1157">
        <f>MSFT!C1157</f>
        <v>9.8829481971962167E-3</v>
      </c>
      <c r="G1157">
        <f>NKE!C1157</f>
        <v>1.9161854501059315E-2</v>
      </c>
      <c r="H1157">
        <f>NVDA!C1157</f>
        <v>1.6807100587680014E-2</v>
      </c>
      <c r="I1157">
        <f>PG!C1157</f>
        <v>-3.1427675970256324E-3</v>
      </c>
      <c r="J1157">
        <f>TM!C1157</f>
        <v>3.1982387031776395E-2</v>
      </c>
      <c r="K1157">
        <f>VIG!C1157</f>
        <v>6.6787617522884148E-3</v>
      </c>
      <c r="L1157">
        <f>VOO!C1157</f>
        <v>8.0251815745236363E-3</v>
      </c>
      <c r="M1157">
        <f>WMT!C1157</f>
        <v>6.2558363343284381E-3</v>
      </c>
    </row>
    <row r="1158" spans="1:13" x14ac:dyDescent="0.3">
      <c r="A1158" s="1">
        <v>42590</v>
      </c>
      <c r="B1158">
        <v>0</v>
      </c>
      <c r="C1158">
        <f>CAT!C1158</f>
        <v>1.0602769355664675E-2</v>
      </c>
      <c r="D1158">
        <f>DIA!C1158</f>
        <v>1.0831718879732126E-4</v>
      </c>
      <c r="E1158">
        <f>HD!C1158</f>
        <v>-5.1259567218674166E-3</v>
      </c>
      <c r="F1158">
        <f>MSFT!C1158</f>
        <v>1.7239911321753341E-3</v>
      </c>
      <c r="G1158">
        <f>NKE!C1158</f>
        <v>2.3248336452504933E-3</v>
      </c>
      <c r="H1158">
        <f>NVDA!C1158</f>
        <v>9.2356516995749007E-3</v>
      </c>
      <c r="I1158">
        <f>PG!C1158</f>
        <v>-2.3308190443652356E-4</v>
      </c>
      <c r="J1158">
        <f>TM!C1158</f>
        <v>1.2426959299436846E-2</v>
      </c>
      <c r="K1158">
        <f>VIG!C1158</f>
        <v>-1.1683772213853581E-3</v>
      </c>
      <c r="L1158">
        <f>VOO!C1158</f>
        <v>-4.995901877175229E-4</v>
      </c>
      <c r="M1158">
        <f>WMT!C1158</f>
        <v>-5.7105272160198981E-3</v>
      </c>
    </row>
    <row r="1159" spans="1:13" x14ac:dyDescent="0.3">
      <c r="A1159" s="1">
        <v>42591</v>
      </c>
      <c r="B1159">
        <v>0</v>
      </c>
      <c r="C1159">
        <f>CAT!C1159</f>
        <v>-7.3374969770064954E-3</v>
      </c>
      <c r="D1159">
        <f>DIA!C1159</f>
        <v>3.7758986530263072E-4</v>
      </c>
      <c r="E1159">
        <f>HD!C1159</f>
        <v>-7.3473094047687938E-4</v>
      </c>
      <c r="F1159">
        <f>MSFT!C1159</f>
        <v>2.4082736882421628E-3</v>
      </c>
      <c r="G1159">
        <f>NKE!C1159</f>
        <v>-3.7581872548281938E-3</v>
      </c>
      <c r="H1159">
        <f>NVDA!C1159</f>
        <v>2.5504134312752001E-3</v>
      </c>
      <c r="I1159">
        <f>PG!C1159</f>
        <v>2.6783385268436114E-3</v>
      </c>
      <c r="J1159">
        <f>TM!C1159</f>
        <v>8.4945312512957387E-5</v>
      </c>
      <c r="K1159">
        <f>VIG!C1159</f>
        <v>4.6760742428174378E-4</v>
      </c>
      <c r="L1159">
        <f>VOO!C1159</f>
        <v>6.4954229159269218E-4</v>
      </c>
      <c r="M1159">
        <f>WMT!C1159</f>
        <v>2.7235928991539045E-3</v>
      </c>
    </row>
    <row r="1160" spans="1:13" x14ac:dyDescent="0.3">
      <c r="A1160" s="1">
        <v>42592</v>
      </c>
      <c r="B1160">
        <v>0</v>
      </c>
      <c r="C1160">
        <f>CAT!C1160</f>
        <v>-2.1755211616924673E-3</v>
      </c>
      <c r="D1160">
        <f>DIA!C1160</f>
        <v>-1.2416847291055984E-3</v>
      </c>
      <c r="E1160">
        <f>HD!C1160</f>
        <v>-3.7536574825692364E-3</v>
      </c>
      <c r="F1160">
        <f>MSFT!C1160</f>
        <v>-3.0973287475699112E-3</v>
      </c>
      <c r="G1160">
        <f>NKE!C1160</f>
        <v>-1.154221469149763E-2</v>
      </c>
      <c r="H1160">
        <f>NVDA!C1160</f>
        <v>-6.4737581240419898E-3</v>
      </c>
      <c r="I1160">
        <f>PG!C1160</f>
        <v>3.7144920803825047E-3</v>
      </c>
      <c r="J1160">
        <f>TM!C1160</f>
        <v>-4.0107349596463461E-3</v>
      </c>
      <c r="K1160">
        <f>VIG!C1160</f>
        <v>5.8414248675297631E-4</v>
      </c>
      <c r="L1160">
        <f>VOO!C1160</f>
        <v>-2.5506689492179042E-3</v>
      </c>
      <c r="M1160">
        <f>WMT!C1160</f>
        <v>1.2381891874645069E-2</v>
      </c>
    </row>
    <row r="1161" spans="1:13" x14ac:dyDescent="0.3">
      <c r="A1161" s="1">
        <v>42593</v>
      </c>
      <c r="B1161">
        <v>0</v>
      </c>
      <c r="C1161">
        <f>CAT!C1161</f>
        <v>7.1131382580775816E-3</v>
      </c>
      <c r="D1161">
        <f>DIA!C1161</f>
        <v>6.3543821844744977E-3</v>
      </c>
      <c r="E1161">
        <f>HD!C1161</f>
        <v>1.0563233609403512E-2</v>
      </c>
      <c r="F1161">
        <f>MSFT!C1161</f>
        <v>4.8141247452686354E-3</v>
      </c>
      <c r="G1161">
        <f>NKE!C1161</f>
        <v>2.8609164083880461E-2</v>
      </c>
      <c r="H1161">
        <f>NVDA!C1161</f>
        <v>2.0134454493275764E-2</v>
      </c>
      <c r="I1161">
        <f>PG!C1161</f>
        <v>4.8542155872243163E-3</v>
      </c>
      <c r="J1161">
        <f>TM!C1161</f>
        <v>6.9871067798313166E-3</v>
      </c>
      <c r="K1161">
        <f>VIG!C1161</f>
        <v>4.3120119062387292E-3</v>
      </c>
      <c r="L1161">
        <f>VOO!C1161</f>
        <v>4.8954137009819673E-3</v>
      </c>
      <c r="M1161">
        <f>WMT!C1161</f>
        <v>-2.0304935979815249E-3</v>
      </c>
    </row>
    <row r="1162" spans="1:13" x14ac:dyDescent="0.3">
      <c r="A1162" s="1">
        <v>42594</v>
      </c>
      <c r="B1162">
        <v>0</v>
      </c>
      <c r="C1162">
        <f>CAT!C1162</f>
        <v>-2.8872536859568237E-3</v>
      </c>
      <c r="D1162">
        <f>DIA!C1162</f>
        <v>-2.1496560556206992E-3</v>
      </c>
      <c r="E1162">
        <f>HD!C1162</f>
        <v>-3.4353872475990301E-3</v>
      </c>
      <c r="F1162">
        <f>MSFT!C1162</f>
        <v>-6.1940124536607908E-3</v>
      </c>
      <c r="G1162">
        <f>NKE!C1162</f>
        <v>-4.947868365657691E-3</v>
      </c>
      <c r="H1162">
        <f>NVDA!C1162</f>
        <v>5.4437344909130249E-2</v>
      </c>
      <c r="I1162">
        <f>PG!C1162</f>
        <v>3.5680687828426602E-3</v>
      </c>
      <c r="J1162">
        <f>TM!C1162</f>
        <v>1.6979249152338467E-4</v>
      </c>
      <c r="K1162">
        <f>VIG!C1162</f>
        <v>-1.1613901053410176E-4</v>
      </c>
      <c r="L1162">
        <f>VOO!C1162</f>
        <v>-9.9709981781070716E-4</v>
      </c>
      <c r="M1162">
        <f>WMT!C1162</f>
        <v>1.2186294782356548E-3</v>
      </c>
    </row>
    <row r="1163" spans="1:13" x14ac:dyDescent="0.3">
      <c r="A1163" s="1">
        <v>42597</v>
      </c>
      <c r="B1163">
        <v>0</v>
      </c>
      <c r="C1163">
        <f>CAT!C1163</f>
        <v>1.3760338201917183E-2</v>
      </c>
      <c r="D1163">
        <f>DIA!C1163</f>
        <v>3.3292405338259654E-3</v>
      </c>
      <c r="E1163">
        <f>HD!C1163</f>
        <v>3.5816184403799555E-3</v>
      </c>
      <c r="F1163">
        <f>MSFT!C1163</f>
        <v>3.1017281592625717E-3</v>
      </c>
      <c r="G1163">
        <f>NKE!C1163</f>
        <v>5.6526280581536987E-3</v>
      </c>
      <c r="H1163">
        <f>NVDA!C1163</f>
        <v>-9.5221674129624301E-4</v>
      </c>
      <c r="I1163">
        <f>PG!C1163</f>
        <v>-2.2989916602686474E-4</v>
      </c>
      <c r="J1163">
        <f>TM!C1163</f>
        <v>-1.7842886445910298E-3</v>
      </c>
      <c r="K1163">
        <f>VIG!C1163</f>
        <v>1.6269856096212509E-3</v>
      </c>
      <c r="L1163">
        <f>VOO!C1163</f>
        <v>2.8891975570500168E-3</v>
      </c>
      <c r="M1163">
        <f>WMT!C1163</f>
        <v>-7.7441727231823253E-3</v>
      </c>
    </row>
    <row r="1164" spans="1:13" x14ac:dyDescent="0.3">
      <c r="A1164" s="1">
        <v>42598</v>
      </c>
      <c r="B1164">
        <v>0</v>
      </c>
      <c r="C1164">
        <f>CAT!C1164</f>
        <v>1.6622772539873103E-3</v>
      </c>
      <c r="D1164">
        <f>DIA!C1164</f>
        <v>-4.0827720059932755E-3</v>
      </c>
      <c r="E1164">
        <f>HD!C1164</f>
        <v>-6.0743795096665498E-3</v>
      </c>
      <c r="F1164">
        <f>MSFT!C1164</f>
        <v>-5.555636743185639E-3</v>
      </c>
      <c r="G1164">
        <f>NKE!C1164</f>
        <v>1.9357623371690062E-3</v>
      </c>
      <c r="H1164">
        <f>NVDA!C1164</f>
        <v>-6.0519402329686327E-3</v>
      </c>
      <c r="I1164">
        <f>PG!C1164</f>
        <v>-5.0691822390749111E-3</v>
      </c>
      <c r="J1164">
        <f>TM!C1164</f>
        <v>-2.5548718875875866E-3</v>
      </c>
      <c r="K1164">
        <f>VIG!C1164</f>
        <v>-7.1083499723735644E-3</v>
      </c>
      <c r="L1164">
        <f>VOO!C1164</f>
        <v>-5.1863394961244522E-3</v>
      </c>
      <c r="M1164">
        <f>WMT!C1164</f>
        <v>-5.8817763901001094E-3</v>
      </c>
    </row>
    <row r="1165" spans="1:13" x14ac:dyDescent="0.3">
      <c r="A1165" s="1">
        <v>42599</v>
      </c>
      <c r="B1165">
        <v>0</v>
      </c>
      <c r="C1165">
        <f>CAT!C1165</f>
        <v>1.4225684334569994E-3</v>
      </c>
      <c r="D1165">
        <f>DIA!C1165</f>
        <v>1.8286246580492508E-3</v>
      </c>
      <c r="E1165">
        <f>HD!C1165</f>
        <v>-5.8747065103959689E-4</v>
      </c>
      <c r="F1165">
        <f>MSFT!C1165</f>
        <v>2.086940805799332E-3</v>
      </c>
      <c r="G1165">
        <f>NKE!C1165</f>
        <v>-3.5143354655730946E-4</v>
      </c>
      <c r="H1165">
        <f>NVDA!C1165</f>
        <v>-2.3435406802098224E-2</v>
      </c>
      <c r="I1165">
        <f>PG!C1165</f>
        <v>4.3795385113877348E-3</v>
      </c>
      <c r="J1165">
        <f>TM!C1165</f>
        <v>1.623852530471509E-2</v>
      </c>
      <c r="K1165">
        <f>VIG!C1165</f>
        <v>-1.1689126936765015E-4</v>
      </c>
      <c r="L1165">
        <f>VOO!C1165</f>
        <v>1.6483940734552053E-3</v>
      </c>
      <c r="M1165">
        <f>WMT!C1165</f>
        <v>5.4861651060313002E-4</v>
      </c>
    </row>
    <row r="1166" spans="1:13" x14ac:dyDescent="0.3">
      <c r="A1166" s="1">
        <v>42600</v>
      </c>
      <c r="B1166">
        <v>0</v>
      </c>
      <c r="C1166">
        <f>CAT!C1166</f>
        <v>-1.2277389947977575E-2</v>
      </c>
      <c r="D1166">
        <f>DIA!C1166</f>
        <v>1.2887338158227852E-3</v>
      </c>
      <c r="E1166">
        <f>HD!C1166</f>
        <v>-9.9649669215106963E-3</v>
      </c>
      <c r="F1166">
        <f>MSFT!C1166</f>
        <v>6.9484668124726741E-4</v>
      </c>
      <c r="G1166">
        <f>NKE!C1166</f>
        <v>6.1364484588535837E-3</v>
      </c>
      <c r="H1166">
        <f>NVDA!C1166</f>
        <v>1.5416059903045632E-2</v>
      </c>
      <c r="I1166">
        <f>PG!C1166</f>
        <v>5.5044511530323312E-3</v>
      </c>
      <c r="J1166">
        <f>TM!C1166</f>
        <v>-2.1835644425933489E-3</v>
      </c>
      <c r="K1166">
        <f>VIG!C1166</f>
        <v>2.1028310332953295E-3</v>
      </c>
      <c r="L1166">
        <f>VOO!C1166</f>
        <v>2.3932646040735785E-3</v>
      </c>
      <c r="M1166">
        <f>WMT!C1166</f>
        <v>1.8610984481069091E-2</v>
      </c>
    </row>
    <row r="1167" spans="1:13" x14ac:dyDescent="0.3">
      <c r="A1167" s="1">
        <v>42601</v>
      </c>
      <c r="B1167">
        <v>0</v>
      </c>
      <c r="C1167">
        <f>CAT!C1167</f>
        <v>5.5018111822966653E-3</v>
      </c>
      <c r="D1167">
        <f>DIA!C1167</f>
        <v>-1.9619028578442875E-3</v>
      </c>
      <c r="E1167">
        <f>HD!C1167</f>
        <v>4.8843832154228479E-3</v>
      </c>
      <c r="F1167">
        <f>MSFT!C1167</f>
        <v>3.4709444407597043E-4</v>
      </c>
      <c r="G1167">
        <f>NKE!C1167</f>
        <v>2.9112441688643242E-2</v>
      </c>
      <c r="H1167">
        <f>NVDA!C1167</f>
        <v>2.5731842196026499E-3</v>
      </c>
      <c r="I1167">
        <f>PG!C1167</f>
        <v>-1.487858816092764E-3</v>
      </c>
      <c r="J1167">
        <f>TM!C1167</f>
        <v>5.7009326553671301E-3</v>
      </c>
      <c r="K1167">
        <f>VIG!C1167</f>
        <v>1.0499096165635764E-3</v>
      </c>
      <c r="L1167">
        <f>VOO!C1167</f>
        <v>-1.3954321231511224E-3</v>
      </c>
      <c r="M1167">
        <f>WMT!C1167</f>
        <v>-2.0257514476606901E-2</v>
      </c>
    </row>
    <row r="1168" spans="1:13" x14ac:dyDescent="0.3">
      <c r="A1168" s="1">
        <v>42604</v>
      </c>
      <c r="B1168">
        <v>0</v>
      </c>
      <c r="C1168">
        <f>CAT!C1168</f>
        <v>-2.9863435971613419E-3</v>
      </c>
      <c r="D1168">
        <f>DIA!C1168</f>
        <v>-1.0801003154428035E-3</v>
      </c>
      <c r="E1168">
        <f>HD!C1168</f>
        <v>-8.8631096272367234E-4</v>
      </c>
      <c r="F1168">
        <f>MSFT!C1168</f>
        <v>8.6737567202079598E-4</v>
      </c>
      <c r="G1168">
        <f>NKE!C1168</f>
        <v>-4.0831519294054729E-3</v>
      </c>
      <c r="H1168">
        <f>NVDA!C1168</f>
        <v>4.1673536874495716E-3</v>
      </c>
      <c r="I1168">
        <f>PG!C1168</f>
        <v>-5.2823572542968949E-3</v>
      </c>
      <c r="J1168">
        <f>TM!C1168</f>
        <v>7.9933851630922363E-3</v>
      </c>
      <c r="K1168">
        <f>VIG!C1168</f>
        <v>-1.167244325599825E-4</v>
      </c>
      <c r="L1168">
        <f>VOO!C1168</f>
        <v>-9.9713753416327914E-5</v>
      </c>
      <c r="M1168">
        <f>WMT!C1168</f>
        <v>-1.5120697440674658E-3</v>
      </c>
    </row>
    <row r="1169" spans="1:13" x14ac:dyDescent="0.3">
      <c r="A1169" s="1">
        <v>42605</v>
      </c>
      <c r="B1169">
        <v>0</v>
      </c>
      <c r="C1169">
        <f>CAT!C1169</f>
        <v>5.0120316543065622E-3</v>
      </c>
      <c r="D1169">
        <f>DIA!C1169</f>
        <v>9.7174354505681713E-4</v>
      </c>
      <c r="E1169">
        <f>HD!C1169</f>
        <v>6.4810195751117544E-3</v>
      </c>
      <c r="F1169">
        <f>MSFT!C1169</f>
        <v>3.8075661618286456E-3</v>
      </c>
      <c r="G1169">
        <f>NKE!C1169</f>
        <v>1.6233096069776767E-2</v>
      </c>
      <c r="H1169">
        <f>NVDA!C1169</f>
        <v>8.0597711428017568E-3</v>
      </c>
      <c r="I1169">
        <f>PG!C1169</f>
        <v>6.3127489821076781E-3</v>
      </c>
      <c r="J1169">
        <f>TM!C1169</f>
        <v>-6.4897246484286993E-3</v>
      </c>
      <c r="K1169">
        <f>VIG!C1169</f>
        <v>1.1656327837854964E-3</v>
      </c>
      <c r="L1169">
        <f>VOO!C1169</f>
        <v>1.8435417449197357E-3</v>
      </c>
      <c r="M1169">
        <f>WMT!C1169</f>
        <v>-1.0092003041420626E-2</v>
      </c>
    </row>
    <row r="1170" spans="1:13" x14ac:dyDescent="0.3">
      <c r="A1170" s="1">
        <v>42606</v>
      </c>
      <c r="B1170">
        <v>0</v>
      </c>
      <c r="C1170">
        <f>CAT!C1170</f>
        <v>-1.0289559671591297E-2</v>
      </c>
      <c r="D1170">
        <f>DIA!C1170</f>
        <v>-3.4597530184632265E-3</v>
      </c>
      <c r="E1170">
        <f>HD!C1170</f>
        <v>-8.5521870810196573E-3</v>
      </c>
      <c r="F1170">
        <f>MSFT!C1170</f>
        <v>1.0359493835763183E-3</v>
      </c>
      <c r="G1170">
        <f>NKE!C1170</f>
        <v>1.001339993840829E-2</v>
      </c>
      <c r="H1170">
        <f>NVDA!C1170</f>
        <v>-1.5538945994982263E-2</v>
      </c>
      <c r="I1170">
        <f>PG!C1170</f>
        <v>-1.0303917278107536E-3</v>
      </c>
      <c r="J1170">
        <f>TM!C1170</f>
        <v>9.1399869333193221E-3</v>
      </c>
      <c r="K1170">
        <f>VIG!C1170</f>
        <v>-3.3834087514221416E-3</v>
      </c>
      <c r="L1170">
        <f>VOO!C1170</f>
        <v>-4.8400718997565224E-3</v>
      </c>
      <c r="M1170">
        <f>WMT!C1170</f>
        <v>3.6062753416128703E-3</v>
      </c>
    </row>
    <row r="1171" spans="1:13" x14ac:dyDescent="0.3">
      <c r="A1171" s="1">
        <v>42607</v>
      </c>
      <c r="B1171">
        <v>0</v>
      </c>
      <c r="C1171">
        <f>CAT!C1171</f>
        <v>-3.7355075842000884E-3</v>
      </c>
      <c r="D1171">
        <f>DIA!C1171</f>
        <v>-1.5716652775580845E-3</v>
      </c>
      <c r="E1171">
        <f>HD!C1171</f>
        <v>2.7358674107065533E-3</v>
      </c>
      <c r="F1171">
        <f>MSFT!C1171</f>
        <v>3.7891302940359474E-3</v>
      </c>
      <c r="G1171">
        <f>NKE!C1171</f>
        <v>-1.6407563619394556E-2</v>
      </c>
      <c r="H1171">
        <f>NVDA!C1171</f>
        <v>-6.6413069686742428E-3</v>
      </c>
      <c r="I1171">
        <f>PG!C1171</f>
        <v>6.7348700323127571E-3</v>
      </c>
      <c r="J1171">
        <f>TM!C1171</f>
        <v>-5.0582164183927778E-3</v>
      </c>
      <c r="K1171">
        <f>VIG!C1171</f>
        <v>-2.1057377713668301E-3</v>
      </c>
      <c r="L1171">
        <f>VOO!C1171</f>
        <v>-8.0071210677422995E-4</v>
      </c>
      <c r="M1171">
        <f>WMT!C1171</f>
        <v>-1.4081997332643951E-2</v>
      </c>
    </row>
    <row r="1172" spans="1:13" x14ac:dyDescent="0.3">
      <c r="A1172" s="1">
        <v>42608</v>
      </c>
      <c r="B1172">
        <v>0</v>
      </c>
      <c r="C1172">
        <f>CAT!C1172</f>
        <v>-2.1750588921382263E-3</v>
      </c>
      <c r="D1172">
        <f>DIA!C1172</f>
        <v>-2.9874748427595756E-3</v>
      </c>
      <c r="E1172">
        <f>HD!C1172</f>
        <v>-7.9321640426741457E-3</v>
      </c>
      <c r="F1172">
        <f>MSFT!C1172</f>
        <v>-2.40968474768598E-3</v>
      </c>
      <c r="G1172">
        <f>NKE!C1172</f>
        <v>-4.0594746805436331E-3</v>
      </c>
      <c r="H1172">
        <f>NVDA!C1172</f>
        <v>8.093203022984493E-3</v>
      </c>
      <c r="I1172">
        <f>PG!C1172</f>
        <v>-3.6470777854758826E-3</v>
      </c>
      <c r="J1172">
        <f>TM!C1172</f>
        <v>-1.398048765641627E-2</v>
      </c>
      <c r="K1172">
        <f>VIG!C1172</f>
        <v>-2.9319805818548931E-3</v>
      </c>
      <c r="L1172">
        <f>VOO!C1172</f>
        <v>-1.9042418197767626E-3</v>
      </c>
      <c r="M1172">
        <f>WMT!C1172</f>
        <v>-1.1240379393465717E-3</v>
      </c>
    </row>
    <row r="1173" spans="1:13" x14ac:dyDescent="0.3">
      <c r="A1173" s="1">
        <v>42611</v>
      </c>
      <c r="B1173">
        <v>0</v>
      </c>
      <c r="C1173">
        <f>CAT!C1173</f>
        <v>5.3087174272181195E-3</v>
      </c>
      <c r="D1173">
        <f>DIA!C1173</f>
        <v>5.479568636247969E-3</v>
      </c>
      <c r="E1173">
        <f>HD!C1173</f>
        <v>6.5281943351883868E-3</v>
      </c>
      <c r="F1173">
        <f>MSFT!C1173</f>
        <v>1.2056048721944494E-3</v>
      </c>
      <c r="G1173">
        <f>NKE!C1173</f>
        <v>-6.290813685511089E-3</v>
      </c>
      <c r="H1173">
        <f>NVDA!C1173</f>
        <v>-6.4488531243533172E-4</v>
      </c>
      <c r="I1173">
        <f>PG!C1173</f>
        <v>8.1875073744743197E-3</v>
      </c>
      <c r="J1173">
        <f>TM!C1173</f>
        <v>1.4396025192688327E-2</v>
      </c>
      <c r="K1173">
        <f>VIG!C1173</f>
        <v>5.1544263334264914E-3</v>
      </c>
      <c r="L1173">
        <f>VOO!C1173</f>
        <v>5.0530592278739284E-3</v>
      </c>
      <c r="M1173">
        <f>WMT!C1173</f>
        <v>3.6482893529222798E-3</v>
      </c>
    </row>
    <row r="1174" spans="1:13" x14ac:dyDescent="0.3">
      <c r="A1174" s="1">
        <v>42612</v>
      </c>
      <c r="B1174">
        <v>0</v>
      </c>
      <c r="C1174">
        <f>CAT!C1174</f>
        <v>-7.4886242299239776E-3</v>
      </c>
      <c r="D1174">
        <f>DIA!C1174</f>
        <v>-1.7328666308307663E-3</v>
      </c>
      <c r="E1174">
        <f>HD!C1174</f>
        <v>-3.3500063793280208E-3</v>
      </c>
      <c r="F1174">
        <f>MSFT!C1174</f>
        <v>-3.6209998021206934E-3</v>
      </c>
      <c r="G1174">
        <f>NKE!C1174</f>
        <v>-1.0803697771075873E-2</v>
      </c>
      <c r="H1174">
        <f>NVDA!C1174</f>
        <v>-5.8245009322308045E-3</v>
      </c>
      <c r="I1174">
        <f>PG!C1174</f>
        <v>-8.6443446478360782E-3</v>
      </c>
      <c r="J1174">
        <f>TM!C1174</f>
        <v>7.4509596595773572E-3</v>
      </c>
      <c r="K1174">
        <f>VIG!C1174</f>
        <v>-3.2770300465723261E-3</v>
      </c>
      <c r="L1174">
        <f>VOO!C1174</f>
        <v>-1.8980879474476422E-3</v>
      </c>
      <c r="M1174">
        <f>WMT!C1174</f>
        <v>-1.26127602632391E-3</v>
      </c>
    </row>
    <row r="1175" spans="1:13" x14ac:dyDescent="0.3">
      <c r="A1175" s="1">
        <v>42613</v>
      </c>
      <c r="B1175">
        <v>1</v>
      </c>
      <c r="C1175">
        <f>CAT!C1175</f>
        <v>-6.4466940202441668E-3</v>
      </c>
      <c r="D1175">
        <f>DIA!C1175</f>
        <v>-3.0939145204298708E-3</v>
      </c>
      <c r="E1175">
        <f>HD!C1175</f>
        <v>1.4911240376785031E-4</v>
      </c>
      <c r="F1175">
        <f>MSFT!C1175</f>
        <v>-7.4555400951986485E-3</v>
      </c>
      <c r="G1175">
        <f>NKE!C1175</f>
        <v>-6.2262034640545834E-3</v>
      </c>
      <c r="H1175">
        <f>NVDA!C1175</f>
        <v>-4.7166094786797791E-3</v>
      </c>
      <c r="I1175">
        <f>PG!C1175</f>
        <v>-2.6309549734751616E-3</v>
      </c>
      <c r="J1175">
        <f>TM!C1175</f>
        <v>-5.0440683535840402E-3</v>
      </c>
      <c r="K1175">
        <f>VIG!C1175</f>
        <v>-1.6424502284049481E-3</v>
      </c>
      <c r="L1175">
        <f>VOO!C1175</f>
        <v>-2.452952471843477E-3</v>
      </c>
      <c r="M1175">
        <f>WMT!C1175</f>
        <v>1.8213379790819446E-3</v>
      </c>
    </row>
    <row r="1176" spans="1:13" x14ac:dyDescent="0.3">
      <c r="A1176" s="1">
        <v>42614</v>
      </c>
      <c r="B1176">
        <v>0</v>
      </c>
      <c r="C1176">
        <f>CAT!C1176</f>
        <v>-6.1200093556057818E-3</v>
      </c>
      <c r="D1176">
        <f>DIA!C1176</f>
        <v>8.68911047760754E-4</v>
      </c>
      <c r="E1176">
        <f>HD!C1176</f>
        <v>8.1971696456339027E-4</v>
      </c>
      <c r="F1176">
        <f>MSFT!C1176</f>
        <v>2.2598374053360059E-3</v>
      </c>
      <c r="G1176">
        <f>NKE!C1176</f>
        <v>1.8273309461739832E-2</v>
      </c>
      <c r="H1176">
        <f>NVDA!C1176</f>
        <v>2.9080726135202378E-2</v>
      </c>
      <c r="I1176">
        <f>PG!C1176</f>
        <v>1.1388350089607764E-2</v>
      </c>
      <c r="J1176">
        <f>TM!C1176</f>
        <v>3.2279049132526807E-3</v>
      </c>
      <c r="K1176">
        <f>VIG!C1176</f>
        <v>4.6936168070728628E-4</v>
      </c>
      <c r="L1176">
        <f>VOO!C1176</f>
        <v>-2.0037614920527102E-4</v>
      </c>
      <c r="M1176">
        <f>WMT!C1176</f>
        <v>1.9407226773824473E-2</v>
      </c>
    </row>
    <row r="1177" spans="1:13" x14ac:dyDescent="0.3">
      <c r="A1177" s="1">
        <v>42615</v>
      </c>
      <c r="B1177">
        <v>0</v>
      </c>
      <c r="C1177">
        <f>CAT!C1177</f>
        <v>2.9425221580979379E-3</v>
      </c>
      <c r="D1177">
        <f>DIA!C1177</f>
        <v>4.1202369514690721E-3</v>
      </c>
      <c r="E1177">
        <f>HD!C1177</f>
        <v>6.8305894445333812E-3</v>
      </c>
      <c r="F1177">
        <f>MSFT!C1177</f>
        <v>1.3881365280338648E-3</v>
      </c>
      <c r="G1177">
        <f>NKE!C1177</f>
        <v>-6.1856187465993166E-3</v>
      </c>
      <c r="H1177">
        <f>NVDA!C1177</f>
        <v>-9.8663722550837614E-3</v>
      </c>
      <c r="I1177">
        <f>PG!C1177</f>
        <v>-1.2462013945773406E-3</v>
      </c>
      <c r="J1177">
        <f>TM!C1177</f>
        <v>8.7206836211533249E-3</v>
      </c>
      <c r="K1177">
        <f>VIG!C1177</f>
        <v>5.2678823862596022E-3</v>
      </c>
      <c r="L1177">
        <f>VOO!C1177</f>
        <v>4.4514669666564262E-3</v>
      </c>
      <c r="M1177">
        <f>WMT!C1177</f>
        <v>-4.6784175800453458E-3</v>
      </c>
    </row>
    <row r="1178" spans="1:13" x14ac:dyDescent="0.3">
      <c r="A1178" s="1">
        <v>42619</v>
      </c>
      <c r="B1178">
        <v>0</v>
      </c>
      <c r="C1178">
        <f>CAT!C1178</f>
        <v>4.7627676431719673E-3</v>
      </c>
      <c r="D1178">
        <f>DIA!C1178</f>
        <v>2.4853144249498793E-3</v>
      </c>
      <c r="E1178">
        <f>HD!C1178</f>
        <v>-7.7994188128646417E-3</v>
      </c>
      <c r="F1178">
        <f>MSFT!C1178</f>
        <v>-1.0408338589450485E-3</v>
      </c>
      <c r="G1178">
        <f>NKE!C1178</f>
        <v>-1.0569229824401921E-2</v>
      </c>
      <c r="H1178">
        <f>NVDA!C1178</f>
        <v>9.3912223750666646E-3</v>
      </c>
      <c r="I1178">
        <f>PG!C1178</f>
        <v>4.9761170101998518E-3</v>
      </c>
      <c r="J1178">
        <f>TM!C1178</f>
        <v>-1.1616936092177656E-2</v>
      </c>
      <c r="K1178">
        <f>VIG!C1178</f>
        <v>3.5011901143885244E-4</v>
      </c>
      <c r="L1178">
        <f>VOO!C1178</f>
        <v>3.1393270863616539E-3</v>
      </c>
      <c r="M1178">
        <f>WMT!C1178</f>
        <v>6.8725982999655617E-3</v>
      </c>
    </row>
    <row r="1179" spans="1:13" x14ac:dyDescent="0.3">
      <c r="A1179" s="1">
        <v>42620</v>
      </c>
      <c r="B1179">
        <v>0</v>
      </c>
      <c r="C1179">
        <f>CAT!C1179</f>
        <v>1.978340651849923E-2</v>
      </c>
      <c r="D1179">
        <f>DIA!C1179</f>
        <v>0</v>
      </c>
      <c r="E1179">
        <f>HD!C1179</f>
        <v>-9.8170193210047729E-3</v>
      </c>
      <c r="F1179">
        <f>MSFT!C1179</f>
        <v>8.6737824993545008E-4</v>
      </c>
      <c r="G1179">
        <f>NKE!C1179</f>
        <v>5.3851038815209366E-3</v>
      </c>
      <c r="H1179">
        <f>NVDA!C1179</f>
        <v>-1.4843636343349653E-2</v>
      </c>
      <c r="I1179">
        <f>PG!C1179</f>
        <v>-7.8147259349170949E-3</v>
      </c>
      <c r="J1179">
        <f>TM!C1179</f>
        <v>5.798819774690834E-4</v>
      </c>
      <c r="K1179">
        <f>VIG!C1179</f>
        <v>-3.2732867003011862E-3</v>
      </c>
      <c r="L1179">
        <f>VOO!C1179</f>
        <v>-4.9779031895026075E-5</v>
      </c>
      <c r="M1179">
        <f>WMT!C1179</f>
        <v>-1.2960282073559815E-2</v>
      </c>
    </row>
    <row r="1180" spans="1:13" x14ac:dyDescent="0.3">
      <c r="A1180" s="1">
        <v>42621</v>
      </c>
      <c r="B1180">
        <v>0</v>
      </c>
      <c r="C1180">
        <f>CAT!C1180</f>
        <v>-2.1523820966967313E-3</v>
      </c>
      <c r="D1180">
        <f>DIA!C1180</f>
        <v>-2.7017762061997837E-3</v>
      </c>
      <c r="E1180">
        <f>HD!C1180</f>
        <v>-1.1588722693599049E-2</v>
      </c>
      <c r="F1180">
        <f>MSFT!C1180</f>
        <v>-3.9968780161540032E-3</v>
      </c>
      <c r="G1180">
        <f>NKE!C1180</f>
        <v>-2.7221026472530576E-2</v>
      </c>
      <c r="H1180">
        <f>NVDA!C1180</f>
        <v>7.2099682718457011E-3</v>
      </c>
      <c r="I1180">
        <f>PG!C1180</f>
        <v>-1.9348131843547362E-3</v>
      </c>
      <c r="J1180">
        <f>TM!C1180</f>
        <v>2.2336077678711277E-3</v>
      </c>
      <c r="K1180">
        <f>VIG!C1180</f>
        <v>-4.6948517180764341E-3</v>
      </c>
      <c r="L1180">
        <f>VOO!C1180</f>
        <v>-2.341173599112904E-3</v>
      </c>
      <c r="M1180">
        <f>WMT!C1180</f>
        <v>-3.1966894890412684E-3</v>
      </c>
    </row>
    <row r="1181" spans="1:13" x14ac:dyDescent="0.3">
      <c r="A1181" s="1">
        <v>42622</v>
      </c>
      <c r="B1181">
        <v>0</v>
      </c>
      <c r="C1181">
        <f>CAT!C1181</f>
        <v>-3.347240224013355E-2</v>
      </c>
      <c r="D1181">
        <f>DIA!C1181</f>
        <v>-2.1382850022329099E-2</v>
      </c>
      <c r="E1181">
        <f>HD!C1181</f>
        <v>-2.7183241210282805E-2</v>
      </c>
      <c r="F1181">
        <f>MSFT!C1181</f>
        <v>-2.147203196679838E-2</v>
      </c>
      <c r="G1181">
        <f>NKE!C1181</f>
        <v>-1.5067423977242046E-2</v>
      </c>
      <c r="H1181">
        <f>NVDA!C1181</f>
        <v>-5.1091559196638769E-2</v>
      </c>
      <c r="I1181">
        <f>PG!C1181</f>
        <v>-1.7699529791782017E-2</v>
      </c>
      <c r="J1181">
        <f>TM!C1181</f>
        <v>-1.9610861323370782E-2</v>
      </c>
      <c r="K1181">
        <f>VIG!C1181</f>
        <v>-2.5257511999856361E-2</v>
      </c>
      <c r="L1181">
        <f>VOO!C1181</f>
        <v>-2.4433264502964978E-2</v>
      </c>
      <c r="M1181">
        <f>WMT!C1181</f>
        <v>-2.1530413429984119E-2</v>
      </c>
    </row>
    <row r="1182" spans="1:13" x14ac:dyDescent="0.3">
      <c r="A1182" s="1">
        <v>42625</v>
      </c>
      <c r="B1182">
        <v>0</v>
      </c>
      <c r="C1182">
        <f>CAT!C1182</f>
        <v>1.3890046760431232E-2</v>
      </c>
      <c r="D1182">
        <f>DIA!C1182</f>
        <v>1.3124698525225589E-2</v>
      </c>
      <c r="E1182">
        <f>HD!C1182</f>
        <v>6.6321130017793989E-3</v>
      </c>
      <c r="F1182">
        <f>MSFT!C1182</f>
        <v>1.4833411620385931E-2</v>
      </c>
      <c r="G1182">
        <f>NKE!C1182</f>
        <v>1.2214941352379634E-2</v>
      </c>
      <c r="H1182">
        <f>NVDA!C1182</f>
        <v>2.0454653615288892E-2</v>
      </c>
      <c r="I1182">
        <f>PG!C1182</f>
        <v>2.3039498744605574E-2</v>
      </c>
      <c r="J1182">
        <f>TM!C1182</f>
        <v>1.4141850829414819E-2</v>
      </c>
      <c r="K1182">
        <f>VIG!C1182</f>
        <v>1.3423156753832884E-2</v>
      </c>
      <c r="L1182">
        <f>VOO!C1182</f>
        <v>1.4207665319899242E-2</v>
      </c>
      <c r="M1182">
        <f>WMT!C1182</f>
        <v>2.3060662421977789E-2</v>
      </c>
    </row>
    <row r="1183" spans="1:13" x14ac:dyDescent="0.3">
      <c r="A1183" s="1">
        <v>42626</v>
      </c>
      <c r="B1183">
        <v>0</v>
      </c>
      <c r="C1183">
        <f>CAT!C1183</f>
        <v>-2.0845581707710829E-2</v>
      </c>
      <c r="D1183">
        <f>DIA!C1183</f>
        <v>-1.3733020506652635E-2</v>
      </c>
      <c r="E1183">
        <f>HD!C1183</f>
        <v>-2.2571648299023254E-2</v>
      </c>
      <c r="F1183">
        <f>MSFT!C1183</f>
        <v>-9.1565503840041976E-3</v>
      </c>
      <c r="G1183">
        <f>NKE!C1183</f>
        <v>-1.1492225990167981E-2</v>
      </c>
      <c r="H1183">
        <f>NVDA!C1183</f>
        <v>-1.4591594501866386E-2</v>
      </c>
      <c r="I1183">
        <f>PG!C1183</f>
        <v>-1.3691058074518307E-2</v>
      </c>
      <c r="J1183">
        <f>TM!C1183</f>
        <v>-1.2878557033832151E-2</v>
      </c>
      <c r="K1183">
        <f>VIG!C1183</f>
        <v>-1.3207746633829377E-2</v>
      </c>
      <c r="L1183">
        <f>VOO!C1183</f>
        <v>-1.4358813973181358E-2</v>
      </c>
      <c r="M1183">
        <f>WMT!C1183</f>
        <v>-6.6948246172345519E-3</v>
      </c>
    </row>
    <row r="1184" spans="1:13" x14ac:dyDescent="0.3">
      <c r="A1184" s="1">
        <v>42627</v>
      </c>
      <c r="B1184">
        <v>0</v>
      </c>
      <c r="C1184">
        <f>CAT!C1184</f>
        <v>9.7982606179532594E-3</v>
      </c>
      <c r="D1184">
        <f>DIA!C1184</f>
        <v>-2.0483891925491132E-3</v>
      </c>
      <c r="E1184">
        <f>HD!C1184</f>
        <v>4.2860008733589137E-3</v>
      </c>
      <c r="F1184">
        <f>MSFT!C1184</f>
        <v>-4.787889102740815E-3</v>
      </c>
      <c r="G1184">
        <f>NKE!C1184</f>
        <v>-4.3439019857351574E-3</v>
      </c>
      <c r="H1184">
        <f>NVDA!C1184</f>
        <v>8.8135102560124925E-3</v>
      </c>
      <c r="I1184">
        <f>PG!C1184</f>
        <v>-4.5941481277936042E-4</v>
      </c>
      <c r="J1184">
        <f>TM!C1184</f>
        <v>-1.1512820148550464E-2</v>
      </c>
      <c r="K1184">
        <f>VIG!C1184</f>
        <v>-2.1839661780148354E-3</v>
      </c>
      <c r="L1184">
        <f>VOO!C1184</f>
        <v>-6.1633258814693549E-4</v>
      </c>
      <c r="M1184">
        <f>WMT!C1184</f>
        <v>8.3921738126083157E-4</v>
      </c>
    </row>
    <row r="1185" spans="1:13" x14ac:dyDescent="0.3">
      <c r="A1185" s="1">
        <v>42628</v>
      </c>
      <c r="B1185">
        <v>0</v>
      </c>
      <c r="C1185">
        <f>CAT!C1185</f>
        <v>1.2389048814352053E-2</v>
      </c>
      <c r="D1185">
        <f>DIA!C1185</f>
        <v>1.0091237757112452E-2</v>
      </c>
      <c r="E1185">
        <f>HD!C1185</f>
        <v>5.528780973257881E-3</v>
      </c>
      <c r="F1185">
        <f>MSFT!C1185</f>
        <v>1.6395261667068891E-2</v>
      </c>
      <c r="G1185">
        <f>NKE!C1185</f>
        <v>6.1482018623174118E-3</v>
      </c>
      <c r="H1185">
        <f>NVDA!C1185</f>
        <v>3.7212921282492421E-2</v>
      </c>
      <c r="I1185">
        <f>PG!C1185</f>
        <v>1.1995349419333985E-2</v>
      </c>
      <c r="J1185">
        <f>TM!C1185</f>
        <v>6.1115692677942068E-3</v>
      </c>
      <c r="K1185">
        <f>VIG!C1185</f>
        <v>8.3458425858524542E-3</v>
      </c>
      <c r="L1185">
        <f>VOO!C1185</f>
        <v>1.0222060148712344E-2</v>
      </c>
      <c r="M1185">
        <f>WMT!C1185</f>
        <v>1.2229295144983261E-2</v>
      </c>
    </row>
    <row r="1186" spans="1:13" x14ac:dyDescent="0.3">
      <c r="A1186" s="1">
        <v>42629</v>
      </c>
      <c r="B1186">
        <v>0</v>
      </c>
      <c r="C1186">
        <f>CAT!C1186</f>
        <v>2.440253858053816E-4</v>
      </c>
      <c r="D1186">
        <f>DIA!C1186</f>
        <v>-5.1586626265707255E-3</v>
      </c>
      <c r="E1186">
        <f>HD!C1186</f>
        <v>-6.7176155504543476E-3</v>
      </c>
      <c r="F1186">
        <f>MSFT!C1186</f>
        <v>1.0486972001422087E-3</v>
      </c>
      <c r="G1186">
        <f>NKE!C1186</f>
        <v>-5.2417081765384257E-3</v>
      </c>
      <c r="H1186">
        <f>NVDA!C1186</f>
        <v>2.3899007145872699E-3</v>
      </c>
      <c r="I1186">
        <f>PG!C1186</f>
        <v>-1.1376315664119133E-4</v>
      </c>
      <c r="J1186">
        <f>TM!C1186</f>
        <v>-3.0414781713691476E-2</v>
      </c>
      <c r="K1186">
        <f>VIG!C1186</f>
        <v>-3.4991917722937997E-3</v>
      </c>
      <c r="L1186">
        <f>VOO!C1186</f>
        <v>-3.9231208702313119E-3</v>
      </c>
      <c r="M1186">
        <f>WMT!C1186</f>
        <v>6.4706529599720024E-3</v>
      </c>
    </row>
    <row r="1187" spans="1:13" x14ac:dyDescent="0.3">
      <c r="A1187" s="1">
        <v>42632</v>
      </c>
      <c r="B1187">
        <v>0</v>
      </c>
      <c r="C1187">
        <f>CAT!C1187</f>
        <v>-2.0742217193334732E-3</v>
      </c>
      <c r="D1187">
        <f>DIA!C1187</f>
        <v>5.5234001501442932E-5</v>
      </c>
      <c r="E1187">
        <f>HD!C1187</f>
        <v>1.4264457662769518E-3</v>
      </c>
      <c r="F1187">
        <f>MSFT!C1187</f>
        <v>-5.6051357493384765E-3</v>
      </c>
      <c r="G1187">
        <f>NKE!C1187</f>
        <v>-4.1766728233716983E-3</v>
      </c>
      <c r="H1187">
        <f>NVDA!C1187</f>
        <v>1.3121617609049624E-2</v>
      </c>
      <c r="I1187">
        <f>PG!C1187</f>
        <v>3.6279355672074408E-3</v>
      </c>
      <c r="J1187">
        <f>TM!C1187</f>
        <v>3.8310801409602194E-3</v>
      </c>
      <c r="K1187">
        <f>VIG!C1187</f>
        <v>2.0529490271398092E-3</v>
      </c>
      <c r="L1187">
        <f>VOO!C1187</f>
        <v>3.0606539913919327E-4</v>
      </c>
      <c r="M1187">
        <f>WMT!C1187</f>
        <v>-1.0761765144163698E-2</v>
      </c>
    </row>
    <row r="1188" spans="1:13" x14ac:dyDescent="0.3">
      <c r="A1188" s="1">
        <v>42633</v>
      </c>
      <c r="B1188">
        <v>0</v>
      </c>
      <c r="C1188">
        <f>CAT!C1188</f>
        <v>-2.2008036496261223E-3</v>
      </c>
      <c r="D1188">
        <f>DIA!C1188</f>
        <v>3.8654067042182081E-4</v>
      </c>
      <c r="E1188">
        <f>HD!C1188</f>
        <v>4.2666376379499405E-3</v>
      </c>
      <c r="F1188">
        <f>MSFT!C1188</f>
        <v>-2.1102093810686047E-3</v>
      </c>
      <c r="G1188">
        <f>NKE!C1188</f>
        <v>-1.4571460687479449E-3</v>
      </c>
      <c r="H1188">
        <f>NVDA!C1188</f>
        <v>-9.1511735145968064E-3</v>
      </c>
      <c r="I1188">
        <f>PG!C1188</f>
        <v>2.3734857908356802E-3</v>
      </c>
      <c r="J1188">
        <f>TM!C1188</f>
        <v>1.2007307093277105E-2</v>
      </c>
      <c r="K1188">
        <f>VIG!C1188</f>
        <v>1.0849231019389261E-3</v>
      </c>
      <c r="L1188">
        <f>VOO!C1188</f>
        <v>1.0217055994089073E-4</v>
      </c>
      <c r="M1188">
        <f>WMT!C1188</f>
        <v>-1.6658520232579587E-3</v>
      </c>
    </row>
    <row r="1189" spans="1:13" x14ac:dyDescent="0.3">
      <c r="A1189" s="1">
        <v>42634</v>
      </c>
      <c r="B1189">
        <v>0</v>
      </c>
      <c r="C1189">
        <f>CAT!C1189</f>
        <v>2.1433484720093654E-2</v>
      </c>
      <c r="D1189">
        <f>DIA!C1189</f>
        <v>8.8531677626244448E-3</v>
      </c>
      <c r="E1189">
        <f>HD!C1189</f>
        <v>1.0041806108113343E-2</v>
      </c>
      <c r="F1189">
        <f>MSFT!C1189</f>
        <v>1.6584103523791315E-2</v>
      </c>
      <c r="G1189">
        <f>NKE!C1189</f>
        <v>8.5292961453452727E-3</v>
      </c>
      <c r="H1189">
        <f>NVDA!C1189</f>
        <v>2.7668551713898724E-2</v>
      </c>
      <c r="I1189">
        <f>PG!C1189</f>
        <v>-8.84458208232166E-3</v>
      </c>
      <c r="J1189">
        <f>TM!C1189</f>
        <v>2.5350007930490699E-2</v>
      </c>
      <c r="K1189">
        <f>VIG!C1189</f>
        <v>1.1739457452411716E-2</v>
      </c>
      <c r="L1189">
        <f>VOO!C1189</f>
        <v>1.1163645494375015E-2</v>
      </c>
      <c r="M1189">
        <f>WMT!C1189</f>
        <v>3.0521155037033839E-3</v>
      </c>
    </row>
    <row r="1190" spans="1:13" x14ac:dyDescent="0.3">
      <c r="A1190" s="1">
        <v>42635</v>
      </c>
      <c r="B1190">
        <v>0</v>
      </c>
      <c r="C1190">
        <f>CAT!C1190</f>
        <v>3.5934664296259416E-4</v>
      </c>
      <c r="D1190">
        <f>DIA!C1190</f>
        <v>5.4601197912685631E-3</v>
      </c>
      <c r="E1190">
        <f>HD!C1190</f>
        <v>4.9832388990838561E-3</v>
      </c>
      <c r="F1190">
        <f>MSFT!C1190</f>
        <v>1.0384088463847056E-3</v>
      </c>
      <c r="G1190">
        <f>NKE!C1190</f>
        <v>1.2641808990205383E-3</v>
      </c>
      <c r="H1190">
        <f>NVDA!C1190</f>
        <v>2.4641088923377081E-3</v>
      </c>
      <c r="I1190">
        <f>PG!C1190</f>
        <v>1.3462420927594202E-2</v>
      </c>
      <c r="J1190">
        <f>TM!C1190</f>
        <v>1.1238508869948219E-2</v>
      </c>
      <c r="K1190">
        <f>VIG!C1190</f>
        <v>6.0552525094448358E-3</v>
      </c>
      <c r="L1190">
        <f>VOO!C1190</f>
        <v>5.9869610321039669E-3</v>
      </c>
      <c r="M1190">
        <f>WMT!C1190</f>
        <v>1.1075628099036432E-3</v>
      </c>
    </row>
    <row r="1191" spans="1:13" x14ac:dyDescent="0.3">
      <c r="A1191" s="1">
        <v>42636</v>
      </c>
      <c r="B1191">
        <v>0</v>
      </c>
      <c r="C1191">
        <f>CAT!C1191</f>
        <v>-1.2776085887286039E-2</v>
      </c>
      <c r="D1191">
        <f>DIA!C1191</f>
        <v>-6.774981274934878E-3</v>
      </c>
      <c r="E1191">
        <f>HD!C1191</f>
        <v>-7.4842739842676184E-3</v>
      </c>
      <c r="F1191">
        <f>MSFT!C1191</f>
        <v>-6.7680662738225624E-3</v>
      </c>
      <c r="G1191">
        <f>NKE!C1191</f>
        <v>-4.7033801548331594E-3</v>
      </c>
      <c r="H1191">
        <f>NVDA!C1191</f>
        <v>-1.0772353027286188E-3</v>
      </c>
      <c r="I1191">
        <f>PG!C1191</f>
        <v>-1.3918201988037263E-2</v>
      </c>
      <c r="J1191">
        <f>TM!C1191</f>
        <v>-2.6337289721702985E-2</v>
      </c>
      <c r="K1191">
        <f>VIG!C1191</f>
        <v>-6.0552525094448133E-3</v>
      </c>
      <c r="L1191">
        <f>VOO!C1191</f>
        <v>-5.3817903563258456E-3</v>
      </c>
      <c r="M1191">
        <f>WMT!C1191</f>
        <v>1.1062475824449192E-3</v>
      </c>
    </row>
    <row r="1192" spans="1:13" x14ac:dyDescent="0.3">
      <c r="A1192" s="1">
        <v>42639</v>
      </c>
      <c r="B1192">
        <v>0</v>
      </c>
      <c r="C1192">
        <f>CAT!C1192</f>
        <v>-8.4933120961177254E-4</v>
      </c>
      <c r="D1192">
        <f>DIA!C1192</f>
        <v>-9.1965277692078722E-3</v>
      </c>
      <c r="E1192">
        <f>HD!C1192</f>
        <v>-1.8481072624263496E-2</v>
      </c>
      <c r="F1192">
        <f>MSFT!C1192</f>
        <v>-9.2712359859912375E-3</v>
      </c>
      <c r="G1192">
        <f>NKE!C1192</f>
        <v>-1.3692614940015899E-2</v>
      </c>
      <c r="H1192">
        <f>NVDA!C1192</f>
        <v>-9.4362052404262063E-3</v>
      </c>
      <c r="I1192">
        <f>PG!C1192</f>
        <v>1.0249082705638135E-3</v>
      </c>
      <c r="J1192">
        <f>TM!C1192</f>
        <v>-4.7708951190009877E-3</v>
      </c>
      <c r="K1192">
        <f>VIG!C1192</f>
        <v>-7.7710790969564708E-3</v>
      </c>
      <c r="L1192">
        <f>VOO!C1192</f>
        <v>-7.9997816103420348E-3</v>
      </c>
      <c r="M1192">
        <f>WMT!C1192</f>
        <v>-1.0140846922438067E-2</v>
      </c>
    </row>
    <row r="1193" spans="1:13" x14ac:dyDescent="0.3">
      <c r="A1193" s="1">
        <v>42640</v>
      </c>
      <c r="B1193">
        <v>0</v>
      </c>
      <c r="C1193">
        <f>CAT!C1193</f>
        <v>6.1724971472618961E-3</v>
      </c>
      <c r="D1193">
        <f>DIA!C1193</f>
        <v>6.8918344666470364E-3</v>
      </c>
      <c r="E1193">
        <f>HD!C1193</f>
        <v>1.0861527103344093E-2</v>
      </c>
      <c r="F1193">
        <f>MSFT!C1193</f>
        <v>1.8285085156559942E-2</v>
      </c>
      <c r="G1193">
        <f>NKE!C1193</f>
        <v>1.7131814195828418E-2</v>
      </c>
      <c r="H1193">
        <f>NVDA!C1193</f>
        <v>3.3621581939966116E-2</v>
      </c>
      <c r="I1193">
        <f>PG!C1193</f>
        <v>5.7887057692336584E-3</v>
      </c>
      <c r="J1193">
        <f>TM!C1193</f>
        <v>1.0364591280184085E-2</v>
      </c>
      <c r="K1193">
        <f>VIG!C1193</f>
        <v>6.8178993517045488E-3</v>
      </c>
      <c r="L1193">
        <f>VOO!C1193</f>
        <v>6.0816806432710587E-3</v>
      </c>
      <c r="M1193">
        <f>WMT!C1193</f>
        <v>9.8644297067121359E-3</v>
      </c>
    </row>
    <row r="1194" spans="1:13" x14ac:dyDescent="0.3">
      <c r="A1194" s="1">
        <v>42641</v>
      </c>
      <c r="B1194">
        <v>0</v>
      </c>
      <c r="C1194">
        <f>CAT!C1194</f>
        <v>4.3790408433642986E-2</v>
      </c>
      <c r="D1194">
        <f>DIA!C1194</f>
        <v>6.0261145856039533E-3</v>
      </c>
      <c r="E1194">
        <f>HD!C1194</f>
        <v>1.1368688530789922E-2</v>
      </c>
      <c r="F1194">
        <f>MSFT!C1194</f>
        <v>1.3794455463499158E-3</v>
      </c>
      <c r="G1194">
        <f>NKE!C1194</f>
        <v>-3.8498206680194567E-2</v>
      </c>
      <c r="H1194">
        <f>NVDA!C1194</f>
        <v>3.6005592569983659E-3</v>
      </c>
      <c r="I1194">
        <f>PG!C1194</f>
        <v>1.2372239440914002E-2</v>
      </c>
      <c r="J1194">
        <f>TM!C1194</f>
        <v>9.2366866794328546E-3</v>
      </c>
      <c r="K1194">
        <f>VIG!C1194</f>
        <v>1.3105754113122683E-3</v>
      </c>
      <c r="L1194">
        <f>VOO!C1194</f>
        <v>5.3918528409224922E-3</v>
      </c>
      <c r="M1194">
        <f>WMT!C1194</f>
        <v>-7.4936223307383943E-3</v>
      </c>
    </row>
    <row r="1195" spans="1:13" x14ac:dyDescent="0.3">
      <c r="A1195" s="1">
        <v>42642</v>
      </c>
      <c r="B1195">
        <v>0</v>
      </c>
      <c r="C1195">
        <f>CAT!C1195</f>
        <v>1.0111801287090095E-2</v>
      </c>
      <c r="D1195">
        <f>DIA!C1195</f>
        <v>-1.0320773250901458E-2</v>
      </c>
      <c r="E1195">
        <f>HD!C1195</f>
        <v>-2.6541470212513678E-3</v>
      </c>
      <c r="F1195">
        <f>MSFT!C1195</f>
        <v>-1.0915648986803698E-2</v>
      </c>
      <c r="G1195">
        <f>NKE!C1195</f>
        <v>-2.0681886074285259E-2</v>
      </c>
      <c r="H1195">
        <f>NVDA!C1195</f>
        <v>9.241636147847121E-3</v>
      </c>
      <c r="I1195">
        <f>PG!C1195</f>
        <v>-1.3844494315843527E-2</v>
      </c>
      <c r="J1195">
        <f>TM!C1195</f>
        <v>-1.404002962356567E-2</v>
      </c>
      <c r="K1195">
        <f>VIG!C1195</f>
        <v>-8.2484537058829452E-3</v>
      </c>
      <c r="L1195">
        <f>VOO!C1195</f>
        <v>-9.4421688018780751E-3</v>
      </c>
      <c r="M1195">
        <f>WMT!C1195</f>
        <v>-1.4875337560474218E-2</v>
      </c>
    </row>
    <row r="1196" spans="1:13" x14ac:dyDescent="0.3">
      <c r="A1196" s="1">
        <v>42643</v>
      </c>
      <c r="B1196">
        <v>1</v>
      </c>
      <c r="C1196">
        <f>CAT!C1196</f>
        <v>1.4752729918451203E-2</v>
      </c>
      <c r="D1196">
        <f>DIA!C1196</f>
        <v>8.5711295077636231E-3</v>
      </c>
      <c r="E1196">
        <f>HD!C1196</f>
        <v>5.8451928626813525E-3</v>
      </c>
      <c r="F1196">
        <f>MSFT!C1196</f>
        <v>3.4782177789520227E-3</v>
      </c>
      <c r="G1196">
        <f>NKE!C1196</f>
        <v>9.3503002127844331E-3</v>
      </c>
      <c r="H1196">
        <f>NVDA!C1196</f>
        <v>1.6480329554966044E-2</v>
      </c>
      <c r="I1196">
        <f>PG!C1196</f>
        <v>1.7080946900233648E-2</v>
      </c>
      <c r="J1196">
        <f>TM!C1196</f>
        <v>6.0326240156056586E-4</v>
      </c>
      <c r="K1196">
        <f>VIG!C1196</f>
        <v>7.4146325900230712E-3</v>
      </c>
      <c r="L1196">
        <f>VOO!C1196</f>
        <v>7.9836931897583133E-3</v>
      </c>
      <c r="M1196">
        <f>WMT!C1196</f>
        <v>1.9461400629064627E-2</v>
      </c>
    </row>
    <row r="1197" spans="1:13" x14ac:dyDescent="0.3">
      <c r="A1197" s="1">
        <v>42646</v>
      </c>
      <c r="B1197">
        <v>0</v>
      </c>
      <c r="C1197">
        <f>CAT!C1197</f>
        <v>-5.5353338419557828E-3</v>
      </c>
      <c r="D1197">
        <f>DIA!C1197</f>
        <v>-2.5199697763712437E-3</v>
      </c>
      <c r="E1197">
        <f>HD!C1197</f>
        <v>-1.3996122797859023E-3</v>
      </c>
      <c r="F1197">
        <f>MSFT!C1197</f>
        <v>-3.129895618244664E-3</v>
      </c>
      <c r="G1197">
        <f>NKE!C1197</f>
        <v>3.7985626958511891E-4</v>
      </c>
      <c r="H1197">
        <f>NVDA!C1197</f>
        <v>-1.0220637467756189E-3</v>
      </c>
      <c r="I1197">
        <f>PG!C1197</f>
        <v>-1.2219209519093192E-2</v>
      </c>
      <c r="J1197">
        <f>TM!C1197</f>
        <v>-6.9167284209667047E-3</v>
      </c>
      <c r="K1197">
        <f>VIG!C1197</f>
        <v>-3.4612753392567423E-3</v>
      </c>
      <c r="L1197">
        <f>VOO!C1197</f>
        <v>-3.1757720349730703E-3</v>
      </c>
      <c r="M1197">
        <f>WMT!C1197</f>
        <v>-1.5263218911296811E-3</v>
      </c>
    </row>
    <row r="1198" spans="1:13" x14ac:dyDescent="0.3">
      <c r="A1198" s="1">
        <v>42647</v>
      </c>
      <c r="B1198">
        <v>0</v>
      </c>
      <c r="C1198">
        <f>CAT!C1198</f>
        <v>-8.7605144720024428E-3</v>
      </c>
      <c r="D1198">
        <f>DIA!C1198</f>
        <v>-4.6177113929513139E-3</v>
      </c>
      <c r="E1198">
        <f>HD!C1198</f>
        <v>-2.3373007743648466E-3</v>
      </c>
      <c r="F1198">
        <f>MSFT!C1198</f>
        <v>-3.1397412438898069E-3</v>
      </c>
      <c r="G1198">
        <f>NKE!C1198</f>
        <v>-1.0113647606106226E-2</v>
      </c>
      <c r="H1198">
        <f>NVDA!C1198</f>
        <v>-2.1936223971515544E-3</v>
      </c>
      <c r="I1198">
        <f>PG!C1198</f>
        <v>-3.5028468060101423E-3</v>
      </c>
      <c r="J1198">
        <f>TM!C1198</f>
        <v>6.0714753810713388E-4</v>
      </c>
      <c r="K1198">
        <f>VIG!C1198</f>
        <v>-6.9586877873723607E-3</v>
      </c>
      <c r="L1198">
        <f>VOO!C1198</f>
        <v>-4.6557369245535029E-3</v>
      </c>
      <c r="M1198">
        <f>WMT!C1198</f>
        <v>-3.6170869658447907E-3</v>
      </c>
    </row>
    <row r="1199" spans="1:13" x14ac:dyDescent="0.3">
      <c r="A1199" s="1">
        <v>42648</v>
      </c>
      <c r="B1199">
        <v>0</v>
      </c>
      <c r="C1199">
        <f>CAT!C1199</f>
        <v>2.1591453305871415E-2</v>
      </c>
      <c r="D1199">
        <f>DIA!C1199</f>
        <v>6.4807651130838455E-3</v>
      </c>
      <c r="E1199">
        <f>HD!C1199</f>
        <v>-4.847982861705089E-3</v>
      </c>
      <c r="F1199">
        <f>MSFT!C1199</f>
        <v>6.9638531921274319E-3</v>
      </c>
      <c r="G1199">
        <f>NKE!C1199</f>
        <v>-3.8355825564232577E-4</v>
      </c>
      <c r="H1199">
        <f>NVDA!C1199</f>
        <v>-1.0255800083828243E-3</v>
      </c>
      <c r="I1199">
        <f>PG!C1199</f>
        <v>5.6434889750245571E-3</v>
      </c>
      <c r="J1199">
        <f>TM!C1199</f>
        <v>1.4974390812802324E-2</v>
      </c>
      <c r="K1199">
        <f>VIG!C1199</f>
        <v>1.5642155879559065E-3</v>
      </c>
      <c r="L1199">
        <f>VOO!C1199</f>
        <v>4.1508388771961573E-3</v>
      </c>
      <c r="M1199">
        <f>WMT!C1199</f>
        <v>-1.1158360775208633E-3</v>
      </c>
    </row>
    <row r="1200" spans="1:13" x14ac:dyDescent="0.3">
      <c r="A1200" s="1">
        <v>42649</v>
      </c>
      <c r="B1200">
        <v>0</v>
      </c>
      <c r="C1200">
        <f>CAT!C1200</f>
        <v>-1.4547754951257112E-3</v>
      </c>
      <c r="D1200">
        <f>DIA!C1200</f>
        <v>-7.6642471624009353E-4</v>
      </c>
      <c r="E1200">
        <f>HD!C1200</f>
        <v>2.0251330777513038E-2</v>
      </c>
      <c r="F1200">
        <f>MSFT!C1200</f>
        <v>1.7333799196320055E-3</v>
      </c>
      <c r="G1200">
        <f>NKE!C1200</f>
        <v>-1.7284961120198528E-3</v>
      </c>
      <c r="H1200">
        <f>NVDA!C1200</f>
        <v>-1.3129971283876558E-2</v>
      </c>
      <c r="I1200">
        <f>PG!C1200</f>
        <v>4.1558135677152034E-3</v>
      </c>
      <c r="J1200">
        <f>TM!C1200</f>
        <v>-5.395908872711257E-3</v>
      </c>
      <c r="K1200">
        <f>VIG!C1200</f>
        <v>1.5610938915164142E-3</v>
      </c>
      <c r="L1200">
        <f>VOO!C1200</f>
        <v>1.1610003804775487E-3</v>
      </c>
      <c r="M1200">
        <f>WMT!C1200</f>
        <v>-3.2761747654031968E-2</v>
      </c>
    </row>
    <row r="1201" spans="1:13" x14ac:dyDescent="0.3">
      <c r="A1201" s="1">
        <v>42650</v>
      </c>
      <c r="B1201">
        <v>0</v>
      </c>
      <c r="C1201">
        <f>CAT!C1201</f>
        <v>-9.2260298091937053E-3</v>
      </c>
      <c r="D1201">
        <f>DIA!C1201</f>
        <v>-1.645127852294277E-3</v>
      </c>
      <c r="E1201">
        <f>HD!C1201</f>
        <v>-1.4545735115309837E-2</v>
      </c>
      <c r="F1201">
        <f>MSFT!C1201</f>
        <v>1.0385654519599226E-3</v>
      </c>
      <c r="G1201">
        <f>NKE!C1201</f>
        <v>-4.6231578890888582E-3</v>
      </c>
      <c r="H1201">
        <f>NVDA!C1201</f>
        <v>-7.3030126262992549E-3</v>
      </c>
      <c r="I1201">
        <f>PG!C1201</f>
        <v>8.7041403915760172E-3</v>
      </c>
      <c r="J1201">
        <f>TM!C1201</f>
        <v>-4.7346386306036069E-3</v>
      </c>
      <c r="K1201">
        <f>VIG!C1201</f>
        <v>-4.3300215295450873E-3</v>
      </c>
      <c r="L1201">
        <f>VOO!C1201</f>
        <v>-3.6899730020177987E-3</v>
      </c>
      <c r="M1201">
        <f>WMT!C1201</f>
        <v>-9.5612561608956342E-3</v>
      </c>
    </row>
    <row r="1202" spans="1:13" x14ac:dyDescent="0.3">
      <c r="A1202" s="1">
        <v>42653</v>
      </c>
      <c r="B1202">
        <v>0</v>
      </c>
      <c r="C1202">
        <f>CAT!C1202</f>
        <v>-2.8297472759954011E-3</v>
      </c>
      <c r="D1202">
        <f>DIA!C1202</f>
        <v>4.9267492222646548E-3</v>
      </c>
      <c r="E1202">
        <f>HD!C1202</f>
        <v>-8.2954653689728715E-3</v>
      </c>
      <c r="F1202">
        <f>MSFT!C1202</f>
        <v>4.1436743278642539E-3</v>
      </c>
      <c r="G1202">
        <f>NKE!C1202</f>
        <v>0</v>
      </c>
      <c r="H1202">
        <f>NVDA!C1202</f>
        <v>3.7325697319808429E-3</v>
      </c>
      <c r="I1202">
        <f>PG!C1202</f>
        <v>-1.0499275130375496E-2</v>
      </c>
      <c r="J1202">
        <f>TM!C1202</f>
        <v>4.56289739859369E-3</v>
      </c>
      <c r="K1202">
        <f>VIG!C1202</f>
        <v>2.1676046670727161E-3</v>
      </c>
      <c r="L1202">
        <f>VOO!C1202</f>
        <v>4.597911012141462E-3</v>
      </c>
      <c r="M1202">
        <f>WMT!C1202</f>
        <v>-1.0535429396743705E-2</v>
      </c>
    </row>
    <row r="1203" spans="1:13" x14ac:dyDescent="0.3">
      <c r="A1203" s="1">
        <v>42654</v>
      </c>
      <c r="B1203">
        <v>0</v>
      </c>
      <c r="C1203">
        <f>CAT!C1203</f>
        <v>-8.5377823300494121E-3</v>
      </c>
      <c r="D1203">
        <f>DIA!C1203</f>
        <v>-1.0540009244407981E-2</v>
      </c>
      <c r="E1203">
        <f>HD!C1203</f>
        <v>-1.1063078293510616E-2</v>
      </c>
      <c r="F1203">
        <f>MSFT!C1203</f>
        <v>-1.475349770460437E-2</v>
      </c>
      <c r="G1203">
        <f>NKE!C1203</f>
        <v>5.7882611096896986E-4</v>
      </c>
      <c r="H1203">
        <f>NVDA!C1203</f>
        <v>-1.4561485965230979E-2</v>
      </c>
      <c r="I1203">
        <f>PG!C1203</f>
        <v>-5.8557331681347692E-3</v>
      </c>
      <c r="J1203">
        <f>TM!C1203</f>
        <v>-9.493429415441821E-3</v>
      </c>
      <c r="K1203">
        <f>VIG!C1203</f>
        <v>-1.2466330743960244E-2</v>
      </c>
      <c r="L1203">
        <f>VOO!C1203</f>
        <v>-1.2223277868252259E-2</v>
      </c>
      <c r="M1203">
        <f>WMT!C1203</f>
        <v>-8.7171238989419871E-3</v>
      </c>
    </row>
    <row r="1204" spans="1:13" x14ac:dyDescent="0.3">
      <c r="A1204" s="1">
        <v>42655</v>
      </c>
      <c r="B1204">
        <v>0</v>
      </c>
      <c r="C1204">
        <f>CAT!C1204</f>
        <v>1.2566479645962601E-3</v>
      </c>
      <c r="D1204">
        <f>DIA!C1204</f>
        <v>9.3753947177218245E-4</v>
      </c>
      <c r="E1204">
        <f>HD!C1204</f>
        <v>6.652523082248403E-3</v>
      </c>
      <c r="F1204">
        <f>MSFT!C1204</f>
        <v>-1.3997768802515409E-3</v>
      </c>
      <c r="G1204">
        <f>NKE!C1204</f>
        <v>1.189356689175641E-2</v>
      </c>
      <c r="H1204">
        <f>NVDA!C1204</f>
        <v>4.5263066763774097E-3</v>
      </c>
      <c r="I1204">
        <f>PG!C1204</f>
        <v>3.3868398008339589E-4</v>
      </c>
      <c r="J1204">
        <f>TM!C1204</f>
        <v>-1.4752905429684449E-3</v>
      </c>
      <c r="K1204">
        <f>VIG!C1204</f>
        <v>4.132185357420921E-3</v>
      </c>
      <c r="L1204">
        <f>VOO!C1204</f>
        <v>1.2747188954558763E-3</v>
      </c>
      <c r="M1204">
        <f>WMT!C1204</f>
        <v>1.0383377242275736E-3</v>
      </c>
    </row>
    <row r="1205" spans="1:13" x14ac:dyDescent="0.3">
      <c r="A1205" s="1">
        <v>42656</v>
      </c>
      <c r="B1205">
        <v>0</v>
      </c>
      <c r="C1205">
        <f>CAT!C1205</f>
        <v>-6.9893418708884616E-3</v>
      </c>
      <c r="D1205">
        <f>DIA!C1205</f>
        <v>-2.9262521116882041E-3</v>
      </c>
      <c r="E1205">
        <f>HD!C1205</f>
        <v>-3.1622766782922543E-3</v>
      </c>
      <c r="F1205">
        <f>MSFT!C1205</f>
        <v>-3.3322972356284561E-3</v>
      </c>
      <c r="G1205">
        <f>NKE!C1205</f>
        <v>-7.849235113636388E-3</v>
      </c>
      <c r="H1205">
        <f>NVDA!C1205</f>
        <v>-1.6391318112274011E-2</v>
      </c>
      <c r="I1205">
        <f>PG!C1205</f>
        <v>-3.7326672805868357E-3</v>
      </c>
      <c r="J1205">
        <f>TM!C1205</f>
        <v>-4.0028016624728286E-3</v>
      </c>
      <c r="K1205">
        <f>VIG!C1205</f>
        <v>-1.3352171559080593E-3</v>
      </c>
      <c r="L1205">
        <f>VOO!C1205</f>
        <v>-3.2157301809899591E-3</v>
      </c>
      <c r="M1205">
        <f>WMT!C1205</f>
        <v>1.1349625518260693E-2</v>
      </c>
    </row>
    <row r="1206" spans="1:13" x14ac:dyDescent="0.3">
      <c r="A1206" s="1">
        <v>42657</v>
      </c>
      <c r="B1206">
        <v>0</v>
      </c>
      <c r="C1206">
        <f>CAT!C1206</f>
        <v>8.016360197520821E-3</v>
      </c>
      <c r="D1206">
        <f>DIA!C1206</f>
        <v>2.4853464928009817E-3</v>
      </c>
      <c r="E1206">
        <f>HD!C1206</f>
        <v>1.0287126711917302E-3</v>
      </c>
      <c r="F1206">
        <f>MSFT!C1206</f>
        <v>8.7458401727908246E-3</v>
      </c>
      <c r="G1206">
        <f>NKE!C1206</f>
        <v>-7.9112727769356031E-3</v>
      </c>
      <c r="H1206">
        <f>NVDA!C1206</f>
        <v>9.7457379991742372E-3</v>
      </c>
      <c r="I1206">
        <f>PG!C1206</f>
        <v>2.1508200063539516E-3</v>
      </c>
      <c r="J1206">
        <f>TM!C1206</f>
        <v>3.481499142143719E-3</v>
      </c>
      <c r="K1206">
        <f>VIG!C1206</f>
        <v>-2.4255658726567776E-4</v>
      </c>
      <c r="L1206">
        <f>VOO!C1206</f>
        <v>2.5555288465000991E-4</v>
      </c>
      <c r="M1206">
        <f>WMT!C1206</f>
        <v>3.219019902409288E-3</v>
      </c>
    </row>
    <row r="1207" spans="1:13" x14ac:dyDescent="0.3">
      <c r="A1207" s="1">
        <v>42660</v>
      </c>
      <c r="B1207">
        <v>0</v>
      </c>
      <c r="C1207">
        <f>CAT!C1207</f>
        <v>-4.3437772547979961E-3</v>
      </c>
      <c r="D1207">
        <f>DIA!C1207</f>
        <v>-3.1492222801920628E-3</v>
      </c>
      <c r="E1207">
        <f>HD!C1207</f>
        <v>-1.017653345506943E-2</v>
      </c>
      <c r="F1207">
        <f>MSFT!C1207</f>
        <v>-3.4892148161157735E-3</v>
      </c>
      <c r="G1207">
        <f>NKE!C1207</f>
        <v>-1.1495284878559145E-2</v>
      </c>
      <c r="H1207">
        <f>NVDA!C1207</f>
        <v>-5.7751538966356519E-3</v>
      </c>
      <c r="I1207">
        <f>PG!C1207</f>
        <v>-6.8082020246024661E-3</v>
      </c>
      <c r="J1207">
        <f>TM!C1207</f>
        <v>2.9500178307151305E-3</v>
      </c>
      <c r="K1207">
        <f>VIG!C1207</f>
        <v>-3.0415279494999253E-3</v>
      </c>
      <c r="L1207">
        <f>VOO!C1207</f>
        <v>-2.9692957233578422E-3</v>
      </c>
      <c r="M1207">
        <f>WMT!C1207</f>
        <v>-3.3656280940437999E-3</v>
      </c>
    </row>
    <row r="1208" spans="1:13" x14ac:dyDescent="0.3">
      <c r="A1208" s="1">
        <v>42661</v>
      </c>
      <c r="B1208">
        <v>0</v>
      </c>
      <c r="C1208">
        <f>CAT!C1208</f>
        <v>-8.0232354688949763E-4</v>
      </c>
      <c r="D1208">
        <f>DIA!C1208</f>
        <v>3.5901278990792228E-3</v>
      </c>
      <c r="E1208">
        <f>HD!C1208</f>
        <v>4.7831903748674328E-3</v>
      </c>
      <c r="F1208">
        <f>MSFT!C1208</f>
        <v>7.6601249414474928E-3</v>
      </c>
      <c r="G1208">
        <f>NKE!C1208</f>
        <v>3.7163333778079295E-3</v>
      </c>
      <c r="H1208">
        <f>NVDA!C1208</f>
        <v>1.5127032813197772E-2</v>
      </c>
      <c r="I1208">
        <f>PG!C1208</f>
        <v>-4.3359742049235896E-3</v>
      </c>
      <c r="J1208">
        <f>TM!C1208</f>
        <v>-3.2975598998015664E-3</v>
      </c>
      <c r="K1208">
        <f>VIG!C1208</f>
        <v>1.5826799387028193E-3</v>
      </c>
      <c r="L1208">
        <f>VOO!C1208</f>
        <v>5.8784487927428025E-3</v>
      </c>
      <c r="M1208">
        <f>WMT!C1208</f>
        <v>9.4828227901170396E-3</v>
      </c>
    </row>
    <row r="1209" spans="1:13" x14ac:dyDescent="0.3">
      <c r="A1209" s="1">
        <v>42662</v>
      </c>
      <c r="B1209">
        <v>0</v>
      </c>
      <c r="C1209">
        <f>CAT!C1209</f>
        <v>8.9032196283532102E-3</v>
      </c>
      <c r="D1209">
        <f>DIA!C1209</f>
        <v>3.4677183326780911E-3</v>
      </c>
      <c r="E1209">
        <f>HD!C1209</f>
        <v>1.1922615311515988E-3</v>
      </c>
      <c r="F1209">
        <f>MSFT!C1209</f>
        <v>-2.2570909921353841E-3</v>
      </c>
      <c r="G1209">
        <f>NKE!C1209</f>
        <v>1.1259965170500902E-2</v>
      </c>
      <c r="H1209">
        <f>NVDA!C1209</f>
        <v>-2.1043352184454758E-3</v>
      </c>
      <c r="I1209">
        <f>PG!C1209</f>
        <v>-1.4397830228351989E-2</v>
      </c>
      <c r="J1209">
        <f>TM!C1209</f>
        <v>-1.3917253093128517E-3</v>
      </c>
      <c r="K1209">
        <f>VIG!C1209</f>
        <v>-9.7381833755027722E-4</v>
      </c>
      <c r="L1209">
        <f>VOO!C1209</f>
        <v>2.7487506819175913E-3</v>
      </c>
      <c r="M1209">
        <f>WMT!C1209</f>
        <v>2.903494502920039E-4</v>
      </c>
    </row>
    <row r="1210" spans="1:13" x14ac:dyDescent="0.3">
      <c r="A1210" s="1">
        <v>42663</v>
      </c>
      <c r="B1210">
        <v>0</v>
      </c>
      <c r="C1210">
        <f>CAT!C1210</f>
        <v>-6.9022610318754682E-3</v>
      </c>
      <c r="D1210">
        <f>DIA!C1210</f>
        <v>-2.5309676990338359E-3</v>
      </c>
      <c r="E1210">
        <f>HD!C1210</f>
        <v>2.8554983382082831E-3</v>
      </c>
      <c r="F1210">
        <f>MSFT!C1210</f>
        <v>-4.8788879899650016E-3</v>
      </c>
      <c r="G1210">
        <f>NKE!C1210</f>
        <v>1.7359431797016357E-3</v>
      </c>
      <c r="H1210">
        <f>NVDA!C1210</f>
        <v>1.8778381452161059E-2</v>
      </c>
      <c r="I1210">
        <f>PG!C1210</f>
        <v>-7.1568482261625257E-3</v>
      </c>
      <c r="J1210">
        <f>TM!C1210</f>
        <v>1.082126166176094E-2</v>
      </c>
      <c r="K1210">
        <f>VIG!C1210</f>
        <v>-1.218497435952549E-3</v>
      </c>
      <c r="L1210">
        <f>VOO!C1210</f>
        <v>-1.6278064733730214E-3</v>
      </c>
      <c r="M1210">
        <f>WMT!C1210</f>
        <v>-2.3251752838315907E-3</v>
      </c>
    </row>
    <row r="1211" spans="1:13" x14ac:dyDescent="0.3">
      <c r="A1211" s="1">
        <v>42664</v>
      </c>
      <c r="B1211">
        <v>0</v>
      </c>
      <c r="C1211">
        <f>CAT!C1211</f>
        <v>-3.4689332893635743E-3</v>
      </c>
      <c r="D1211">
        <f>DIA!C1211</f>
        <v>-7.7179261173130373E-4</v>
      </c>
      <c r="E1211">
        <f>HD!C1211</f>
        <v>2.768396158094745E-3</v>
      </c>
      <c r="F1211">
        <f>MSFT!C1211</f>
        <v>4.1234103402741959E-2</v>
      </c>
      <c r="G1211">
        <f>NKE!C1211</f>
        <v>-2.3152343755199895E-3</v>
      </c>
      <c r="H1211">
        <f>NVDA!C1211</f>
        <v>-2.8089361209236532E-3</v>
      </c>
      <c r="I1211">
        <f>PG!C1211</f>
        <v>-7.0896487898046943E-3</v>
      </c>
      <c r="J1211">
        <f>TM!C1211</f>
        <v>-7.5191918209622337E-3</v>
      </c>
      <c r="K1211">
        <f>VIG!C1211</f>
        <v>3.4082501480032731E-3</v>
      </c>
      <c r="L1211">
        <f>VOO!C1211</f>
        <v>2.5454199982445245E-4</v>
      </c>
      <c r="M1211">
        <f>WMT!C1211</f>
        <v>-5.6908769740555377E-3</v>
      </c>
    </row>
    <row r="1212" spans="1:13" x14ac:dyDescent="0.3">
      <c r="A1212" s="1">
        <v>42667</v>
      </c>
      <c r="B1212">
        <v>0</v>
      </c>
      <c r="C1212">
        <f>CAT!C1212</f>
        <v>-3.9463390908577069E-3</v>
      </c>
      <c r="D1212">
        <f>DIA!C1212</f>
        <v>4.0749943470031321E-3</v>
      </c>
      <c r="E1212">
        <f>HD!C1212</f>
        <v>9.2775131030884868E-3</v>
      </c>
      <c r="F1212">
        <f>MSFT!C1212</f>
        <v>2.2212093319171761E-2</v>
      </c>
      <c r="G1212">
        <f>NKE!C1212</f>
        <v>1.9298278032841645E-3</v>
      </c>
      <c r="H1212">
        <f>NVDA!C1212</f>
        <v>4.586671506952289E-2</v>
      </c>
      <c r="I1212">
        <f>PG!C1212</f>
        <v>-2.7308213281597572E-3</v>
      </c>
      <c r="J1212">
        <f>TM!C1212</f>
        <v>1.5603545637658896E-3</v>
      </c>
      <c r="K1212">
        <f>VIG!C1212</f>
        <v>5.2109991439482474E-3</v>
      </c>
      <c r="L1212">
        <f>VOO!C1212</f>
        <v>4.0634828095327995E-3</v>
      </c>
      <c r="M1212">
        <f>WMT!C1212</f>
        <v>1.2361380248796438E-2</v>
      </c>
    </row>
    <row r="1213" spans="1:13" x14ac:dyDescent="0.3">
      <c r="A1213" s="1">
        <v>42668</v>
      </c>
      <c r="B1213">
        <v>0</v>
      </c>
      <c r="C1213">
        <f>CAT!C1213</f>
        <v>-1.7715908108747104E-2</v>
      </c>
      <c r="D1213">
        <f>DIA!C1213</f>
        <v>-2.6413237401832668E-3</v>
      </c>
      <c r="E1213">
        <f>HD!C1213</f>
        <v>-3.5365237897376209E-2</v>
      </c>
      <c r="F1213">
        <f>MSFT!C1213</f>
        <v>-1.6391598538948899E-4</v>
      </c>
      <c r="G1213">
        <f>NKE!C1213</f>
        <v>-1.5935085707696407E-2</v>
      </c>
      <c r="H1213">
        <f>NVDA!C1213</f>
        <v>1.6272487520378486E-2</v>
      </c>
      <c r="I1213">
        <f>PG!C1213</f>
        <v>3.3556435975474537E-2</v>
      </c>
      <c r="J1213">
        <f>TM!C1213</f>
        <v>-1.7338391424563024E-3</v>
      </c>
      <c r="K1213">
        <f>VIG!C1213</f>
        <v>-2.1781523706138387E-3</v>
      </c>
      <c r="L1213">
        <f>VOO!C1213</f>
        <v>-2.8427119984951793E-3</v>
      </c>
      <c r="M1213">
        <f>WMT!C1213</f>
        <v>2.4539541744093051E-3</v>
      </c>
    </row>
    <row r="1214" spans="1:13" x14ac:dyDescent="0.3">
      <c r="A1214" s="1">
        <v>42669</v>
      </c>
      <c r="B1214">
        <v>0</v>
      </c>
      <c r="C1214">
        <f>CAT!C1214</f>
        <v>-4.1516959041878066E-3</v>
      </c>
      <c r="D1214">
        <f>DIA!C1214</f>
        <v>1.5965286218933077E-3</v>
      </c>
      <c r="E1214">
        <f>HD!C1214</f>
        <v>-5.1209047843544494E-3</v>
      </c>
      <c r="F1214">
        <f>MSFT!C1214</f>
        <v>-5.9202419412056869E-3</v>
      </c>
      <c r="G1214">
        <f>NKE!C1214</f>
        <v>1.7860875564411009E-2</v>
      </c>
      <c r="H1214">
        <f>NVDA!C1214</f>
        <v>4.0267906456457189E-3</v>
      </c>
      <c r="I1214">
        <f>PG!C1214</f>
        <v>4.9321088186042635E-3</v>
      </c>
      <c r="J1214">
        <f>TM!C1214</f>
        <v>2.1668787223952145E-3</v>
      </c>
      <c r="K1214">
        <f>VIG!C1214</f>
        <v>-7.2708049621628286E-4</v>
      </c>
      <c r="L1214">
        <f>VOO!C1214</f>
        <v>-2.2394151792238023E-3</v>
      </c>
      <c r="M1214">
        <f>WMT!C1214</f>
        <v>3.3104647737602555E-3</v>
      </c>
    </row>
    <row r="1215" spans="1:13" x14ac:dyDescent="0.3">
      <c r="A1215" s="1">
        <v>42670</v>
      </c>
      <c r="B1215">
        <v>0</v>
      </c>
      <c r="C1215">
        <f>CAT!C1215</f>
        <v>-1.3402075640825713E-2</v>
      </c>
      <c r="D1215">
        <f>DIA!C1215</f>
        <v>-1.3211703387488948E-3</v>
      </c>
      <c r="E1215">
        <f>HD!C1215</f>
        <v>-3.673968475279643E-3</v>
      </c>
      <c r="F1215">
        <f>MSFT!C1215</f>
        <v>-8.7798958598569749E-3</v>
      </c>
      <c r="G1215">
        <f>NKE!C1215</f>
        <v>-1.5403832844786362E-3</v>
      </c>
      <c r="H1215">
        <f>NVDA!C1215</f>
        <v>-2.0723573405086231E-2</v>
      </c>
      <c r="I1215">
        <f>PG!C1215</f>
        <v>-9.426311057100227E-3</v>
      </c>
      <c r="J1215">
        <f>TM!C1215</f>
        <v>-5.6436864050326612E-3</v>
      </c>
      <c r="K1215">
        <f>VIG!C1215</f>
        <v>-4.3734897249914301E-3</v>
      </c>
      <c r="L1215">
        <f>VOO!C1215</f>
        <v>-2.6528872126598516E-3</v>
      </c>
      <c r="M1215">
        <f>WMT!C1215</f>
        <v>3.4427284449097509E-3</v>
      </c>
    </row>
    <row r="1216" spans="1:13" x14ac:dyDescent="0.3">
      <c r="A1216" s="1">
        <v>42671</v>
      </c>
      <c r="B1216">
        <v>0</v>
      </c>
      <c r="C1216">
        <f>CAT!C1216</f>
        <v>1.0426025255447434E-2</v>
      </c>
      <c r="D1216">
        <f>DIA!C1216</f>
        <v>-9.3705764047680607E-4</v>
      </c>
      <c r="E1216">
        <f>HD!C1216</f>
        <v>1.0738823683031355E-2</v>
      </c>
      <c r="F1216">
        <f>MSFT!C1216</f>
        <v>-3.8342972020306947E-3</v>
      </c>
      <c r="G1216">
        <f>NKE!C1216</f>
        <v>2.5022699288123375E-3</v>
      </c>
      <c r="H1216">
        <f>NVDA!C1216</f>
        <v>-1.6990409275190364E-3</v>
      </c>
      <c r="I1216">
        <f>PG!C1216</f>
        <v>2.9982126167793824E-3</v>
      </c>
      <c r="J1216">
        <f>TM!C1216</f>
        <v>-3.4833431190142315E-4</v>
      </c>
      <c r="K1216">
        <f>VIG!C1216</f>
        <v>0</v>
      </c>
      <c r="L1216">
        <f>VOO!C1216</f>
        <v>-3.1722393753297012E-3</v>
      </c>
      <c r="M1216">
        <f>WMT!C1216</f>
        <v>2.288776225784593E-3</v>
      </c>
    </row>
    <row r="1217" spans="1:13" x14ac:dyDescent="0.3">
      <c r="A1217" s="1">
        <v>42674</v>
      </c>
      <c r="B1217">
        <v>1</v>
      </c>
      <c r="C1217">
        <f>CAT!C1217</f>
        <v>-5.0196534753432645E-3</v>
      </c>
      <c r="D1217">
        <f>DIA!C1217</f>
        <v>-1.0478900077274362E-3</v>
      </c>
      <c r="E1217">
        <f>HD!C1217</f>
        <v>-1.2785805496489512E-2</v>
      </c>
      <c r="F1217">
        <f>MSFT!C1217</f>
        <v>8.3479208286350241E-4</v>
      </c>
      <c r="G1217">
        <f>NKE!C1217</f>
        <v>-3.6011762500070113E-2</v>
      </c>
      <c r="H1217">
        <f>NVDA!C1217</f>
        <v>8.4674086210177399E-3</v>
      </c>
      <c r="I1217">
        <f>PG!C1217</f>
        <v>-4.6068856839907602E-4</v>
      </c>
      <c r="J1217">
        <f>TM!C1217</f>
        <v>7.3763353754416469E-3</v>
      </c>
      <c r="K1217">
        <f>VIG!C1217</f>
        <v>2.1890839323704778E-3</v>
      </c>
      <c r="L1217">
        <f>VOO!C1217</f>
        <v>0</v>
      </c>
      <c r="M1217">
        <f>WMT!C1217</f>
        <v>4.2856392901921304E-4</v>
      </c>
    </row>
    <row r="1218" spans="1:13" x14ac:dyDescent="0.3">
      <c r="A1218" s="1">
        <v>42675</v>
      </c>
      <c r="B1218">
        <v>0</v>
      </c>
      <c r="C1218">
        <f>CAT!C1218</f>
        <v>-1.4725686651077595E-2</v>
      </c>
      <c r="D1218">
        <f>DIA!C1218</f>
        <v>-5.8128853938580385E-3</v>
      </c>
      <c r="E1218">
        <f>HD!C1218</f>
        <v>-1.7528173299321728E-2</v>
      </c>
      <c r="F1218">
        <f>MSFT!C1218</f>
        <v>-2.0046088530261811E-3</v>
      </c>
      <c r="G1218">
        <f>NKE!C1218</f>
        <v>-1.122270529781229E-2</v>
      </c>
      <c r="H1218">
        <f>NVDA!C1218</f>
        <v>-3.0099997741111724E-2</v>
      </c>
      <c r="I1218">
        <f>PG!C1218</f>
        <v>5.7582755657997026E-4</v>
      </c>
      <c r="J1218">
        <f>TM!C1218</f>
        <v>-8.0732363931209188E-3</v>
      </c>
      <c r="K1218">
        <f>VIG!C1218</f>
        <v>-7.0713318867686161E-3</v>
      </c>
      <c r="L1218">
        <f>VOO!C1218</f>
        <v>-6.9941680728061008E-3</v>
      </c>
      <c r="M1218">
        <f>WMT!C1218</f>
        <v>-1.0335896788745826E-2</v>
      </c>
    </row>
    <row r="1219" spans="1:13" x14ac:dyDescent="0.3">
      <c r="A1219" s="1">
        <v>42676</v>
      </c>
      <c r="B1219">
        <v>0</v>
      </c>
      <c r="C1219">
        <f>CAT!C1219</f>
        <v>-1.383550230557923E-2</v>
      </c>
      <c r="D1219">
        <f>DIA!C1219</f>
        <v>-4.2839972901352556E-3</v>
      </c>
      <c r="E1219">
        <f>HD!C1219</f>
        <v>3.3306607944423414E-3</v>
      </c>
      <c r="F1219">
        <f>MSFT!C1219</f>
        <v>-6.2065557824073567E-3</v>
      </c>
      <c r="G1219">
        <f>NKE!C1219</f>
        <v>2.0133410350557722E-3</v>
      </c>
      <c r="H1219">
        <f>NVDA!C1219</f>
        <v>-4.2085249103185106E-3</v>
      </c>
      <c r="I1219">
        <f>PG!C1219</f>
        <v>-1.2671694859495803E-3</v>
      </c>
      <c r="J1219">
        <f>TM!C1219</f>
        <v>-1.1836751747568489E-2</v>
      </c>
      <c r="K1219">
        <f>VIG!C1219</f>
        <v>-4.8959060732086139E-4</v>
      </c>
      <c r="L1219">
        <f>VOO!C1219</f>
        <v>-6.6275570638268701E-3</v>
      </c>
      <c r="M1219">
        <f>WMT!C1219</f>
        <v>2.1620762871684351E-3</v>
      </c>
    </row>
    <row r="1220" spans="1:13" x14ac:dyDescent="0.3">
      <c r="A1220" s="1">
        <v>42677</v>
      </c>
      <c r="B1220">
        <v>0</v>
      </c>
      <c r="C1220">
        <f>CAT!C1220</f>
        <v>1.9704664061426028E-3</v>
      </c>
      <c r="D1220">
        <f>DIA!C1220</f>
        <v>-1.3391055961798444E-3</v>
      </c>
      <c r="E1220">
        <f>HD!C1220</f>
        <v>-9.1474563953780456E-4</v>
      </c>
      <c r="F1220">
        <f>MSFT!C1220</f>
        <v>-3.7086642123059627E-3</v>
      </c>
      <c r="G1220">
        <f>NKE!C1220</f>
        <v>2.0118050136224512E-4</v>
      </c>
      <c r="H1220">
        <f>NVDA!C1220</f>
        <v>-1.1703140939131376E-2</v>
      </c>
      <c r="I1220">
        <f>PG!C1220</f>
        <v>-1.615213309286712E-3</v>
      </c>
      <c r="J1220">
        <f>TM!C1220</f>
        <v>-1.8537910553602808E-3</v>
      </c>
      <c r="K1220">
        <f>VIG!C1220</f>
        <v>-3.4334559798544621E-3</v>
      </c>
      <c r="L1220">
        <f>VOO!C1220</f>
        <v>-3.9040283581760933E-3</v>
      </c>
      <c r="M1220">
        <f>WMT!C1220</f>
        <v>2.5883766600248883E-3</v>
      </c>
    </row>
    <row r="1221" spans="1:13" x14ac:dyDescent="0.3">
      <c r="A1221" s="1">
        <v>42678</v>
      </c>
      <c r="B1221">
        <v>0</v>
      </c>
      <c r="C1221">
        <f>CAT!C1221</f>
        <v>1.2715755168240176E-2</v>
      </c>
      <c r="D1221">
        <f>DIA!C1221</f>
        <v>-2.2357305385698671E-3</v>
      </c>
      <c r="E1221">
        <f>HD!C1221</f>
        <v>6.0559241130255653E-3</v>
      </c>
      <c r="F1221">
        <f>MSFT!C1221</f>
        <v>-8.4803898981084726E-3</v>
      </c>
      <c r="G1221">
        <f>NKE!C1221</f>
        <v>4.6141591799997621E-3</v>
      </c>
      <c r="H1221">
        <f>NVDA!C1221</f>
        <v>-5.7550023540801996E-3</v>
      </c>
      <c r="I1221">
        <f>PG!C1221</f>
        <v>-1.7707743784526723E-2</v>
      </c>
      <c r="J1221">
        <f>TM!C1221</f>
        <v>-2.3332714624784718E-2</v>
      </c>
      <c r="K1221">
        <f>VIG!C1221</f>
        <v>-1.5984441662848915E-3</v>
      </c>
      <c r="L1221">
        <f>VOO!C1221</f>
        <v>-1.3569052397313908E-3</v>
      </c>
      <c r="M1221">
        <f>WMT!C1221</f>
        <v>-6.772577348667019E-3</v>
      </c>
    </row>
    <row r="1222" spans="1:13" x14ac:dyDescent="0.3">
      <c r="A1222" s="1">
        <v>42681</v>
      </c>
      <c r="B1222">
        <v>0</v>
      </c>
      <c r="C1222">
        <f>CAT!C1222</f>
        <v>1.7343764737503348E-2</v>
      </c>
      <c r="D1222">
        <f>DIA!C1222</f>
        <v>2.0218657032894206E-2</v>
      </c>
      <c r="E1222">
        <f>HD!C1222</f>
        <v>2.3216836241342388E-2</v>
      </c>
      <c r="F1222">
        <f>MSFT!C1222</f>
        <v>2.8710121975447467E-2</v>
      </c>
      <c r="G1222">
        <f>NKE!C1222</f>
        <v>1.8836977196901798E-2</v>
      </c>
      <c r="H1222">
        <f>NVDA!C1222</f>
        <v>5.3311121824799745E-2</v>
      </c>
      <c r="I1222">
        <f>PG!C1222</f>
        <v>1.7245574222589117E-2</v>
      </c>
      <c r="J1222">
        <f>TM!C1222</f>
        <v>1.7217092992826227E-2</v>
      </c>
      <c r="K1222">
        <f>VIG!C1222</f>
        <v>1.828667334119221E-2</v>
      </c>
      <c r="L1222">
        <f>VOO!C1222</f>
        <v>2.1697113660353578E-2</v>
      </c>
      <c r="M1222">
        <f>WMT!C1222</f>
        <v>8.9246667001912292E-3</v>
      </c>
    </row>
    <row r="1223" spans="1:13" x14ac:dyDescent="0.3">
      <c r="A1223" s="1">
        <v>42682</v>
      </c>
      <c r="B1223">
        <v>0</v>
      </c>
      <c r="C1223">
        <f>CAT!C1223</f>
        <v>1.1043173683216279E-2</v>
      </c>
      <c r="D1223">
        <f>DIA!C1223</f>
        <v>5.5773492272220464E-3</v>
      </c>
      <c r="E1223">
        <f>HD!C1223</f>
        <v>4.0323925804073594E-3</v>
      </c>
      <c r="F1223">
        <f>MSFT!C1223</f>
        <v>8.2717848524831671E-4</v>
      </c>
      <c r="G1223">
        <f>NKE!C1223</f>
        <v>3.3335678881506094E-3</v>
      </c>
      <c r="H1223">
        <f>NVDA!C1223</f>
        <v>-1.5444558801580451E-3</v>
      </c>
      <c r="I1223">
        <f>PG!C1223</f>
        <v>1.034382425050354E-2</v>
      </c>
      <c r="J1223">
        <f>TM!C1223</f>
        <v>1.1754933695965173E-2</v>
      </c>
      <c r="K1223">
        <f>VIG!C1223</f>
        <v>2.2924119830777367E-3</v>
      </c>
      <c r="L1223">
        <f>VOO!C1223</f>
        <v>4.5888012670607754E-3</v>
      </c>
      <c r="M1223">
        <f>WMT!C1223</f>
        <v>1.4325320567518289E-4</v>
      </c>
    </row>
    <row r="1224" spans="1:13" x14ac:dyDescent="0.3">
      <c r="A1224" s="1">
        <v>42683</v>
      </c>
      <c r="B1224">
        <v>0</v>
      </c>
      <c r="C1224">
        <f>CAT!C1224</f>
        <v>7.4175618502353616E-2</v>
      </c>
      <c r="D1224">
        <f>DIA!C1224</f>
        <v>1.3971261146604312E-2</v>
      </c>
      <c r="E1224">
        <f>HD!C1224</f>
        <v>1.4144830615812898E-2</v>
      </c>
      <c r="F1224">
        <f>MSFT!C1224</f>
        <v>-4.9735957025007051E-3</v>
      </c>
      <c r="G1224">
        <f>NKE!C1224</f>
        <v>7.8259944624684387E-4</v>
      </c>
      <c r="H1224">
        <f>NVDA!C1224</f>
        <v>-1.7007242771168985E-2</v>
      </c>
      <c r="I1224">
        <f>PG!C1224</f>
        <v>-1.7648446546755608E-2</v>
      </c>
      <c r="J1224">
        <f>TM!C1224</f>
        <v>-1.7729487425579959E-2</v>
      </c>
      <c r="K1224">
        <f>VIG!C1224</f>
        <v>7.8040273024088426E-3</v>
      </c>
      <c r="L1224">
        <f>VOO!C1224</f>
        <v>1.0626128762713542E-2</v>
      </c>
      <c r="M1224">
        <f>WMT!C1224</f>
        <v>1.8596655303489244E-2</v>
      </c>
    </row>
    <row r="1225" spans="1:13" x14ac:dyDescent="0.3">
      <c r="A1225" s="1">
        <v>42684</v>
      </c>
      <c r="B1225">
        <v>0</v>
      </c>
      <c r="C1225">
        <f>CAT!C1225</f>
        <v>2.4371621580566296E-2</v>
      </c>
      <c r="D1225">
        <f>DIA!C1225</f>
        <v>1.1601699516927301E-2</v>
      </c>
      <c r="E1225">
        <f>HD!C1225</f>
        <v>2.3604241791265732E-2</v>
      </c>
      <c r="F1225">
        <f>MSFT!C1225</f>
        <v>-2.4733942272061361E-2</v>
      </c>
      <c r="G1225">
        <f>NKE!C1225</f>
        <v>-1.4382968949500221E-2</v>
      </c>
      <c r="H1225">
        <f>NVDA!C1225</f>
        <v>-3.1804076026286883E-2</v>
      </c>
      <c r="I1225">
        <f>PG!C1225</f>
        <v>-3.5174423665760471E-2</v>
      </c>
      <c r="J1225">
        <f>TM!C1225</f>
        <v>-8.5327345863230528E-3</v>
      </c>
      <c r="K1225">
        <f>VIG!C1225</f>
        <v>4.7799987029924218E-4</v>
      </c>
      <c r="L1225">
        <f>VOO!C1225</f>
        <v>2.3127388334604269E-3</v>
      </c>
      <c r="M1225">
        <f>WMT!C1225</f>
        <v>4.0704472577283244E-3</v>
      </c>
    </row>
    <row r="1226" spans="1:13" x14ac:dyDescent="0.3">
      <c r="A1226" s="1">
        <v>42685</v>
      </c>
      <c r="B1226">
        <v>0</v>
      </c>
      <c r="C1226">
        <f>CAT!C1226</f>
        <v>-4.7194910325103114E-3</v>
      </c>
      <c r="D1226">
        <f>DIA!C1226</f>
        <v>1.8053558138565605E-3</v>
      </c>
      <c r="E1226">
        <f>HD!C1226</f>
        <v>6.3351074359476716E-3</v>
      </c>
      <c r="F1226">
        <f>MSFT!C1226</f>
        <v>5.4365806884573613E-3</v>
      </c>
      <c r="G1226">
        <f>NKE!C1226</f>
        <v>7.5129665707723385E-3</v>
      </c>
      <c r="H1226">
        <f>NVDA!C1226</f>
        <v>0.26087632629570628</v>
      </c>
      <c r="I1226">
        <f>PG!C1226</f>
        <v>7.4456065150469665E-3</v>
      </c>
      <c r="J1226">
        <f>TM!C1226</f>
        <v>9.7841044687595677E-3</v>
      </c>
      <c r="K1226">
        <f>VIG!C1226</f>
        <v>-4.7799987029922743E-4</v>
      </c>
      <c r="L1226">
        <f>VOO!C1226</f>
        <v>-1.8598727469554645E-3</v>
      </c>
      <c r="M1226">
        <f>WMT!C1226</f>
        <v>-2.2438412732380688E-3</v>
      </c>
    </row>
    <row r="1227" spans="1:13" x14ac:dyDescent="0.3">
      <c r="A1227" s="1">
        <v>42688</v>
      </c>
      <c r="B1227">
        <v>0</v>
      </c>
      <c r="C1227">
        <f>CAT!C1227</f>
        <v>1.2394298772747269E-2</v>
      </c>
      <c r="D1227">
        <f>DIA!C1227</f>
        <v>1.5906135070715131E-3</v>
      </c>
      <c r="E1227">
        <f>HD!C1227</f>
        <v>-1.6931161752477837E-2</v>
      </c>
      <c r="F1227">
        <f>MSFT!C1227</f>
        <v>-1.5366653754768322E-2</v>
      </c>
      <c r="G1227">
        <f>NKE!C1227</f>
        <v>-1.1091476497578585E-2</v>
      </c>
      <c r="H1227">
        <f>NVDA!C1227</f>
        <v>-5.0474135686596949E-2</v>
      </c>
      <c r="I1227">
        <f>PG!C1227</f>
        <v>-6.963798708688739E-3</v>
      </c>
      <c r="J1227">
        <f>TM!C1227</f>
        <v>-1.5196574600516918E-3</v>
      </c>
      <c r="K1227">
        <f>VIG!C1227</f>
        <v>1.1949156661185312E-3</v>
      </c>
      <c r="L1227">
        <f>VOO!C1227</f>
        <v>1.5091339341963202E-4</v>
      </c>
      <c r="M1227">
        <f>WMT!C1227</f>
        <v>-1.0443301152393733E-2</v>
      </c>
    </row>
    <row r="1228" spans="1:13" x14ac:dyDescent="0.3">
      <c r="A1228" s="1">
        <v>42689</v>
      </c>
      <c r="B1228">
        <v>0</v>
      </c>
      <c r="C1228">
        <f>CAT!C1228</f>
        <v>2.8632869580983242E-3</v>
      </c>
      <c r="D1228">
        <f>DIA!C1228</f>
        <v>3.0149204653494551E-3</v>
      </c>
      <c r="E1228">
        <f>HD!C1228</f>
        <v>-2.5946668827046993E-2</v>
      </c>
      <c r="F1228">
        <f>MSFT!C1228</f>
        <v>1.9554809598097734E-2</v>
      </c>
      <c r="G1228">
        <f>NKE!C1228</f>
        <v>-1.5945039373337184E-3</v>
      </c>
      <c r="H1228">
        <f>NVDA!C1228</f>
        <v>3.0032328511065794E-2</v>
      </c>
      <c r="I1228">
        <f>PG!C1228</f>
        <v>7.4422314069816356E-3</v>
      </c>
      <c r="J1228">
        <f>TM!C1228</f>
        <v>6.3316514915487485E-3</v>
      </c>
      <c r="K1228">
        <f>VIG!C1228</f>
        <v>3.5768642618940966E-3</v>
      </c>
      <c r="L1228">
        <f>VOO!C1228</f>
        <v>8.0659538071654047E-3</v>
      </c>
      <c r="M1228">
        <f>WMT!C1228</f>
        <v>1.3107076022365724E-2</v>
      </c>
    </row>
    <row r="1229" spans="1:13" x14ac:dyDescent="0.3">
      <c r="A1229" s="1">
        <v>42690</v>
      </c>
      <c r="B1229">
        <v>0</v>
      </c>
      <c r="C1229">
        <f>CAT!C1229</f>
        <v>-1.1608827009791926E-2</v>
      </c>
      <c r="D1229">
        <f>DIA!C1229</f>
        <v>-1.9029024746274506E-3</v>
      </c>
      <c r="E1229">
        <f>HD!C1229</f>
        <v>7.4480624765048131E-3</v>
      </c>
      <c r="F1229">
        <f>MSFT!C1229</f>
        <v>1.3162558527800176E-2</v>
      </c>
      <c r="G1229">
        <f>NKE!C1229</f>
        <v>1.0911728608195566E-2</v>
      </c>
      <c r="H1229">
        <f>NVDA!C1229</f>
        <v>6.1204493960989446E-2</v>
      </c>
      <c r="I1229">
        <f>PG!C1229</f>
        <v>-5.1558369092181561E-3</v>
      </c>
      <c r="J1229">
        <f>TM!C1229</f>
        <v>7.1098462774167809E-4</v>
      </c>
      <c r="K1229">
        <f>VIG!C1229</f>
        <v>4.7620729941961804E-4</v>
      </c>
      <c r="L1229">
        <f>VOO!C1229</f>
        <v>-1.6978742972147678E-3</v>
      </c>
      <c r="M1229">
        <f>WMT!C1229</f>
        <v>-4.1993359673403636E-4</v>
      </c>
    </row>
    <row r="1230" spans="1:13" x14ac:dyDescent="0.3">
      <c r="A1230" s="1">
        <v>42691</v>
      </c>
      <c r="B1230">
        <v>0</v>
      </c>
      <c r="C1230">
        <f>CAT!C1230</f>
        <v>-6.1248506694953492E-3</v>
      </c>
      <c r="D1230">
        <f>DIA!C1230</f>
        <v>1.6918345865293432E-3</v>
      </c>
      <c r="E1230">
        <f>HD!C1230</f>
        <v>2.8319385808613266E-2</v>
      </c>
      <c r="F1230">
        <f>MSFT!C1230</f>
        <v>1.6460452249956337E-2</v>
      </c>
      <c r="G1230">
        <f>NKE!C1230</f>
        <v>1.7796438971591742E-2</v>
      </c>
      <c r="H1230">
        <f>NVDA!C1230</f>
        <v>8.2601069131792489E-3</v>
      </c>
      <c r="I1230">
        <f>PG!C1230</f>
        <v>-1.4433337700267296E-3</v>
      </c>
      <c r="J1230">
        <f>TM!C1230</f>
        <v>5.9341836090689723E-3</v>
      </c>
      <c r="K1230">
        <f>VIG!C1230</f>
        <v>3.5624220545246088E-3</v>
      </c>
      <c r="L1230">
        <f>VOO!C1230</f>
        <v>4.7370371072718064E-3</v>
      </c>
      <c r="M1230">
        <f>WMT!C1230</f>
        <v>-3.1301488824747668E-2</v>
      </c>
    </row>
    <row r="1231" spans="1:13" x14ac:dyDescent="0.3">
      <c r="A1231" s="1">
        <v>42692</v>
      </c>
      <c r="B1231">
        <v>0</v>
      </c>
      <c r="C1231">
        <f>CAT!C1231</f>
        <v>-4.7537368049442447E-3</v>
      </c>
      <c r="D1231">
        <f>DIA!C1231</f>
        <v>-1.6275714855316788E-3</v>
      </c>
      <c r="E1231">
        <f>HD!C1231</f>
        <v>-4.6646273609699702E-3</v>
      </c>
      <c r="F1231">
        <f>MSFT!C1231</f>
        <v>-4.7937461916815836E-3</v>
      </c>
      <c r="G1231">
        <f>NKE!C1231</f>
        <v>-9.5434181298654011E-3</v>
      </c>
      <c r="H1231">
        <f>NVDA!C1231</f>
        <v>1.0444275141402871E-2</v>
      </c>
      <c r="I1231">
        <f>PG!C1231</f>
        <v>-1.2964348255296475E-2</v>
      </c>
      <c r="J1231">
        <f>TM!C1231</f>
        <v>7.0398292557583026E-3</v>
      </c>
      <c r="K1231">
        <f>VIG!C1231</f>
        <v>-1.0674846117697963E-3</v>
      </c>
      <c r="L1231">
        <f>VOO!C1231</f>
        <v>-1.7925702573034512E-3</v>
      </c>
      <c r="M1231">
        <f>WMT!C1231</f>
        <v>-9.4388050238827792E-3</v>
      </c>
    </row>
    <row r="1232" spans="1:13" x14ac:dyDescent="0.3">
      <c r="A1232" s="1">
        <v>42695</v>
      </c>
      <c r="B1232">
        <v>0</v>
      </c>
      <c r="C1232">
        <f>CAT!C1232</f>
        <v>6.0462063093927989E-3</v>
      </c>
      <c r="D1232">
        <f>DIA!C1232</f>
        <v>4.6581900307584041E-3</v>
      </c>
      <c r="E1232">
        <f>HD!C1232</f>
        <v>-8.5741983638830898E-4</v>
      </c>
      <c r="F1232">
        <f>MSFT!C1232</f>
        <v>8.4151303087385797E-3</v>
      </c>
      <c r="G1232">
        <f>NKE!C1232</f>
        <v>3.5162932241731026E-3</v>
      </c>
      <c r="H1232">
        <f>NVDA!C1232</f>
        <v>-4.0786150369175114E-3</v>
      </c>
      <c r="I1232">
        <f>PG!C1232</f>
        <v>7.7746866775345461E-3</v>
      </c>
      <c r="J1232">
        <f>TM!C1232</f>
        <v>4.1128803431214377E-3</v>
      </c>
      <c r="K1232">
        <f>VIG!C1232</f>
        <v>5.2077027563696351E-3</v>
      </c>
      <c r="L1232">
        <f>VOO!C1232</f>
        <v>7.3487864510204132E-3</v>
      </c>
      <c r="M1232">
        <f>WMT!C1232</f>
        <v>1.2037082928732686E-2</v>
      </c>
    </row>
    <row r="1233" spans="1:13" x14ac:dyDescent="0.3">
      <c r="A1233" s="1">
        <v>42696</v>
      </c>
      <c r="B1233">
        <v>0</v>
      </c>
      <c r="C1233">
        <f>CAT!C1233</f>
        <v>7.7206079050510844E-3</v>
      </c>
      <c r="D1233">
        <f>DIA!C1233</f>
        <v>3.5853552551780429E-3</v>
      </c>
      <c r="E1233">
        <f>HD!C1233</f>
        <v>2.1296971771415745E-2</v>
      </c>
      <c r="F1233">
        <f>MSFT!C1233</f>
        <v>4.2628962382468055E-3</v>
      </c>
      <c r="G1233">
        <f>NKE!C1233</f>
        <v>8.3505084418884698E-3</v>
      </c>
      <c r="H1233">
        <f>NVDA!C1233</f>
        <v>7.1799387974918714E-3</v>
      </c>
      <c r="I1233">
        <f>PG!C1233</f>
        <v>1.450931600380672E-3</v>
      </c>
      <c r="J1233">
        <f>TM!C1233</f>
        <v>-6.3954785154685017E-3</v>
      </c>
      <c r="K1233">
        <f>VIG!C1233</f>
        <v>8.2604600571043135E-4</v>
      </c>
      <c r="L1233">
        <f>VOO!C1233</f>
        <v>1.8285709256535482E-3</v>
      </c>
      <c r="M1233">
        <f>WMT!C1233</f>
        <v>1.0753534093019415E-2</v>
      </c>
    </row>
    <row r="1234" spans="1:13" x14ac:dyDescent="0.3">
      <c r="A1234" s="1">
        <v>42697</v>
      </c>
      <c r="B1234">
        <v>0</v>
      </c>
      <c r="C1234">
        <f>CAT!C1234</f>
        <v>2.6977242272582084E-2</v>
      </c>
      <c r="D1234">
        <f>DIA!C1234</f>
        <v>2.9949736229817072E-3</v>
      </c>
      <c r="E1234">
        <f>HD!C1234</f>
        <v>1.7547246080354018E-3</v>
      </c>
      <c r="F1234">
        <f>MSFT!C1234</f>
        <v>-1.1849819387498198E-2</v>
      </c>
      <c r="G1234">
        <f>NKE!C1234</f>
        <v>-7.1812003393373347E-3</v>
      </c>
      <c r="H1234">
        <f>NVDA!C1234</f>
        <v>4.9070917460351804E-3</v>
      </c>
      <c r="I1234">
        <f>PG!C1234</f>
        <v>-9.6695139939121223E-4</v>
      </c>
      <c r="J1234">
        <f>TM!C1234</f>
        <v>6.3954785154684583E-3</v>
      </c>
      <c r="K1234">
        <f>VIG!C1234</f>
        <v>7.0744823085434601E-4</v>
      </c>
      <c r="L1234">
        <f>VOO!C1234</f>
        <v>8.8857819233832593E-4</v>
      </c>
      <c r="M1234">
        <f>WMT!C1234</f>
        <v>1.0074495895106955E-2</v>
      </c>
    </row>
    <row r="1235" spans="1:13" x14ac:dyDescent="0.3">
      <c r="A1235" s="1">
        <v>42699</v>
      </c>
      <c r="B1235">
        <v>0</v>
      </c>
      <c r="C1235">
        <f>CAT!C1235</f>
        <v>-3.8544076743145818E-3</v>
      </c>
      <c r="D1235">
        <f>DIA!C1235</f>
        <v>3.7184784149027566E-3</v>
      </c>
      <c r="E1235">
        <f>HD!C1235</f>
        <v>2.7398205859065095E-3</v>
      </c>
      <c r="F1235">
        <f>MSFT!C1235</f>
        <v>2.1499521296984526E-3</v>
      </c>
      <c r="G1235">
        <f>NKE!C1235</f>
        <v>3.5001273111098441E-3</v>
      </c>
      <c r="H1235">
        <f>NVDA!C1235</f>
        <v>2.0202848988016679E-3</v>
      </c>
      <c r="I1235">
        <f>PG!C1235</f>
        <v>9.3895346643414288E-3</v>
      </c>
      <c r="J1235">
        <f>TM!C1235</f>
        <v>2.8326105190980673E-2</v>
      </c>
      <c r="K1235">
        <f>VIG!C1235</f>
        <v>5.2902252432890347E-3</v>
      </c>
      <c r="L1235">
        <f>VOO!C1235</f>
        <v>3.9882223744887608E-3</v>
      </c>
      <c r="M1235">
        <f>WMT!C1235</f>
        <v>5.6313396585334101E-3</v>
      </c>
    </row>
    <row r="1236" spans="1:13" x14ac:dyDescent="0.3">
      <c r="A1236" s="1">
        <v>42702</v>
      </c>
      <c r="B1236">
        <v>0</v>
      </c>
      <c r="C1236">
        <f>CAT!C1236</f>
        <v>-9.5431585791634771E-3</v>
      </c>
      <c r="D1236">
        <f>DIA!C1236</f>
        <v>-2.721968882763152E-3</v>
      </c>
      <c r="E1236">
        <f>HD!C1236</f>
        <v>-7.0936399521742289E-3</v>
      </c>
      <c r="F1236">
        <f>MSFT!C1236</f>
        <v>1.3207536595512359E-3</v>
      </c>
      <c r="G1236">
        <f>NKE!C1236</f>
        <v>-9.948512548347041E-3</v>
      </c>
      <c r="H1236">
        <f>NVDA!C1236</f>
        <v>-5.3141441729333651E-4</v>
      </c>
      <c r="I1236">
        <f>PG!C1236</f>
        <v>-4.6838532875692748E-3</v>
      </c>
      <c r="J1236">
        <f>TM!C1236</f>
        <v>-1.2741612395205015E-3</v>
      </c>
      <c r="K1236">
        <f>VIG!C1236</f>
        <v>-2.8179209475211716E-3</v>
      </c>
      <c r="L1236">
        <f>VOO!C1236</f>
        <v>-4.7286793511065418E-3</v>
      </c>
      <c r="M1236">
        <f>WMT!C1236</f>
        <v>-5.6183544044114222E-4</v>
      </c>
    </row>
    <row r="1237" spans="1:13" x14ac:dyDescent="0.3">
      <c r="A1237" s="1">
        <v>42703</v>
      </c>
      <c r="B1237">
        <v>0</v>
      </c>
      <c r="C1237">
        <f>CAT!C1237</f>
        <v>-9.1036390801236978E-3</v>
      </c>
      <c r="D1237">
        <f>DIA!C1237</f>
        <v>2.1469006909968788E-3</v>
      </c>
      <c r="E1237">
        <f>HD!C1237</f>
        <v>-2.5426260091366286E-3</v>
      </c>
      <c r="F1237">
        <f>MSFT!C1237</f>
        <v>7.8883059611460603E-3</v>
      </c>
      <c r="G1237">
        <f>NKE!C1237</f>
        <v>-7.4773423587805041E-3</v>
      </c>
      <c r="H1237">
        <f>NVDA!C1237</f>
        <v>-9.1802669556713765E-3</v>
      </c>
      <c r="I1237">
        <f>PG!C1237</f>
        <v>-2.1689541733690273E-3</v>
      </c>
      <c r="J1237">
        <f>TM!C1237</f>
        <v>5.5097391100612783E-3</v>
      </c>
      <c r="K1237">
        <f>VIG!C1237</f>
        <v>2.9352148150051435E-3</v>
      </c>
      <c r="L1237">
        <f>VOO!C1237</f>
        <v>1.5788179305537299E-3</v>
      </c>
      <c r="M1237">
        <f>WMT!C1237</f>
        <v>2.5255419829564489E-3</v>
      </c>
    </row>
    <row r="1238" spans="1:13" x14ac:dyDescent="0.3">
      <c r="A1238" s="1">
        <v>42704</v>
      </c>
      <c r="B1238">
        <v>1</v>
      </c>
      <c r="C1238">
        <f>CAT!C1238</f>
        <v>1.6033945953384688E-2</v>
      </c>
      <c r="D1238">
        <f>DIA!C1238</f>
        <v>1.0972683492467162E-3</v>
      </c>
      <c r="E1238">
        <f>HD!C1238</f>
        <v>-1.6987552182851477E-3</v>
      </c>
      <c r="F1238">
        <f>MSFT!C1238</f>
        <v>-1.3679648770969496E-2</v>
      </c>
      <c r="G1238">
        <f>NKE!C1238</f>
        <v>-1.1122255096818639E-2</v>
      </c>
      <c r="H1238">
        <f>NVDA!C1238</f>
        <v>-1.1323949738241005E-2</v>
      </c>
      <c r="I1238">
        <f>PG!C1238</f>
        <v>-5.2013743821630043E-3</v>
      </c>
      <c r="J1238">
        <f>TM!C1238</f>
        <v>1.9421864627128806E-3</v>
      </c>
      <c r="K1238">
        <f>VIG!C1238</f>
        <v>-6.3507310240807852E-3</v>
      </c>
      <c r="L1238">
        <f>VOO!C1238</f>
        <v>-2.2702009814806745E-3</v>
      </c>
      <c r="M1238">
        <f>WMT!C1238</f>
        <v>-1.3258492982448229E-2</v>
      </c>
    </row>
    <row r="1239" spans="1:13" x14ac:dyDescent="0.3">
      <c r="A1239" s="1">
        <v>42705</v>
      </c>
      <c r="B1239">
        <v>0</v>
      </c>
      <c r="C1239">
        <f>CAT!C1239</f>
        <v>7.0909827013965494E-3</v>
      </c>
      <c r="D1239">
        <f>DIA!C1239</f>
        <v>2.6093087916560379E-3</v>
      </c>
      <c r="E1239">
        <f>HD!C1239</f>
        <v>5.4088384283986195E-4</v>
      </c>
      <c r="F1239">
        <f>MSFT!C1239</f>
        <v>-1.7747053059727808E-2</v>
      </c>
      <c r="G1239">
        <f>NKE!C1239</f>
        <v>1.5118709153909976E-2</v>
      </c>
      <c r="H1239">
        <f>NVDA!C1239</f>
        <v>-5.0722363385141446E-2</v>
      </c>
      <c r="I1239">
        <f>PG!C1239</f>
        <v>-7.3027879646597573E-3</v>
      </c>
      <c r="J1239">
        <f>TM!C1239</f>
        <v>-6.432481412458859E-3</v>
      </c>
      <c r="K1239">
        <f>VIG!C1239</f>
        <v>-2.8356545190093151E-3</v>
      </c>
      <c r="L1239">
        <f>VOO!C1239</f>
        <v>-3.9107085430665142E-3</v>
      </c>
      <c r="M1239">
        <f>WMT!C1239</f>
        <v>3.4019677146756729E-3</v>
      </c>
    </row>
    <row r="1240" spans="1:13" x14ac:dyDescent="0.3">
      <c r="A1240" s="1">
        <v>42706</v>
      </c>
      <c r="B1240">
        <v>0</v>
      </c>
      <c r="C1240">
        <f>CAT!C1240</f>
        <v>-1.1495666378792162E-2</v>
      </c>
      <c r="D1240">
        <f>DIA!C1240</f>
        <v>-8.3427916865573917E-4</v>
      </c>
      <c r="E1240">
        <f>HD!C1240</f>
        <v>3.0847188142272522E-3</v>
      </c>
      <c r="F1240">
        <f>MSFT!C1240</f>
        <v>8.4428891859689701E-4</v>
      </c>
      <c r="G1240">
        <f>NKE!C1240</f>
        <v>-3.7583847188384914E-3</v>
      </c>
      <c r="H1240">
        <f>NVDA!C1240</f>
        <v>9.1997314927550998E-3</v>
      </c>
      <c r="I1240">
        <f>PG!C1240</f>
        <v>6.5749526214495613E-3</v>
      </c>
      <c r="J1240">
        <f>TM!C1240</f>
        <v>-8.0135878117874523E-3</v>
      </c>
      <c r="K1240">
        <f>VIG!C1240</f>
        <v>2.1273494949582829E-3</v>
      </c>
      <c r="L1240">
        <f>VOO!C1240</f>
        <v>6.9417090335144543E-4</v>
      </c>
      <c r="M1240">
        <f>WMT!C1240</f>
        <v>2.9671274818225371E-3</v>
      </c>
    </row>
    <row r="1241" spans="1:13" x14ac:dyDescent="0.3">
      <c r="A1241" s="1">
        <v>42709</v>
      </c>
      <c r="B1241">
        <v>0</v>
      </c>
      <c r="C1241">
        <f>CAT!C1241</f>
        <v>-7.2788889650378967E-3</v>
      </c>
      <c r="D1241">
        <f>DIA!C1241</f>
        <v>2.5006570997430123E-3</v>
      </c>
      <c r="E1241">
        <f>HD!C1241</f>
        <v>-1.4640873623570526E-3</v>
      </c>
      <c r="F1241">
        <f>MSFT!C1241</f>
        <v>1.6238769788901021E-2</v>
      </c>
      <c r="G1241">
        <f>NKE!C1241</f>
        <v>2.7174067563074673E-2</v>
      </c>
      <c r="H1241">
        <f>NVDA!C1241</f>
        <v>3.8045881953571198E-2</v>
      </c>
      <c r="I1241">
        <f>PG!C1241</f>
        <v>7.1346230880625569E-3</v>
      </c>
      <c r="J1241">
        <f>TM!C1241</f>
        <v>6.2288963119530609E-3</v>
      </c>
      <c r="K1241">
        <f>VIG!C1241</f>
        <v>4.1238212331265759E-3</v>
      </c>
      <c r="L1241">
        <f>VOO!C1241</f>
        <v>5.7332009389884355E-3</v>
      </c>
      <c r="M1241">
        <f>WMT!C1241</f>
        <v>-1.3350657480971714E-2</v>
      </c>
    </row>
    <row r="1242" spans="1:13" x14ac:dyDescent="0.3">
      <c r="A1242" s="1">
        <v>42710</v>
      </c>
      <c r="B1242">
        <v>0</v>
      </c>
      <c r="C1242">
        <f>CAT!C1242</f>
        <v>8.1195311014722812E-3</v>
      </c>
      <c r="D1242">
        <f>DIA!C1242</f>
        <v>1.4035348375592304E-3</v>
      </c>
      <c r="E1242">
        <f>HD!C1242</f>
        <v>-7.2748955956206517E-3</v>
      </c>
      <c r="F1242">
        <f>MSFT!C1242</f>
        <v>-4.4936016222929835E-3</v>
      </c>
      <c r="G1242">
        <f>NKE!C1242</f>
        <v>-2.4996428491302746E-2</v>
      </c>
      <c r="H1242">
        <f>NVDA!C1242</f>
        <v>1.6300970559812673E-2</v>
      </c>
      <c r="I1242">
        <f>PG!C1242</f>
        <v>-9.6427035405424635E-4</v>
      </c>
      <c r="J1242">
        <f>TM!C1242</f>
        <v>2.7182912757726966E-3</v>
      </c>
      <c r="K1242">
        <f>VIG!C1242</f>
        <v>1.5273683341792352E-3</v>
      </c>
      <c r="L1242">
        <f>VOO!C1242</f>
        <v>3.4929609630285885E-3</v>
      </c>
      <c r="M1242">
        <f>WMT!C1242</f>
        <v>5.9871402915427762E-3</v>
      </c>
    </row>
    <row r="1243" spans="1:13" x14ac:dyDescent="0.3">
      <c r="A1243" s="1">
        <v>42711</v>
      </c>
      <c r="B1243">
        <v>0</v>
      </c>
      <c r="C1243">
        <f>CAT!C1243</f>
        <v>2.1917215556360427E-2</v>
      </c>
      <c r="D1243">
        <f>DIA!C1243</f>
        <v>1.5413813503639935E-2</v>
      </c>
      <c r="E1243">
        <f>HD!C1243</f>
        <v>2.8485835896182334E-2</v>
      </c>
      <c r="F1243">
        <f>MSFT!C1243</f>
        <v>2.3410200522157924E-2</v>
      </c>
      <c r="G1243">
        <f>NKE!C1243</f>
        <v>2.9806369358361708E-2</v>
      </c>
      <c r="H1243">
        <f>NVDA!C1243</f>
        <v>1.7829362450552291E-2</v>
      </c>
      <c r="I1243">
        <f>PG!C1243</f>
        <v>1.5201693057377759E-2</v>
      </c>
      <c r="J1243">
        <f>TM!C1243</f>
        <v>2.9917863285628274E-2</v>
      </c>
      <c r="K1243">
        <f>VIG!C1243</f>
        <v>1.2367257670112597E-2</v>
      </c>
      <c r="L1243">
        <f>VOO!C1243</f>
        <v>1.2591003973911741E-2</v>
      </c>
      <c r="M1243">
        <f>WMT!C1243</f>
        <v>1.0536918579365508E-2</v>
      </c>
    </row>
    <row r="1244" spans="1:13" x14ac:dyDescent="0.3">
      <c r="A1244" s="1">
        <v>42712</v>
      </c>
      <c r="B1244">
        <v>0</v>
      </c>
      <c r="C1244">
        <f>CAT!C1244</f>
        <v>-1.0950730373242925E-2</v>
      </c>
      <c r="D1244">
        <f>DIA!C1244</f>
        <v>4.0840827740281464E-3</v>
      </c>
      <c r="E1244">
        <f>HD!C1244</f>
        <v>5.2838378731212142E-4</v>
      </c>
      <c r="F1244">
        <f>MSFT!C1244</f>
        <v>-5.8834638784353785E-3</v>
      </c>
      <c r="G1244">
        <f>NKE!C1244</f>
        <v>-1.0612805945665941E-2</v>
      </c>
      <c r="H1244">
        <f>NVDA!C1244</f>
        <v>-1.6865998630028682E-2</v>
      </c>
      <c r="I1244">
        <f>PG!C1244</f>
        <v>-8.1110139122951216E-3</v>
      </c>
      <c r="J1244">
        <f>TM!C1244</f>
        <v>1.1053394091927017E-2</v>
      </c>
      <c r="K1244">
        <f>VIG!C1244</f>
        <v>-8.1206821488166811E-4</v>
      </c>
      <c r="L1244">
        <f>VOO!C1244</f>
        <v>2.6153757574673979E-3</v>
      </c>
      <c r="M1244">
        <f>WMT!C1244</f>
        <v>-3.6894481304089741E-3</v>
      </c>
    </row>
    <row r="1245" spans="1:13" x14ac:dyDescent="0.3">
      <c r="A1245" s="1">
        <v>42713</v>
      </c>
      <c r="B1245">
        <v>0</v>
      </c>
      <c r="C1245">
        <f>CAT!C1245</f>
        <v>-7.716298987211689E-3</v>
      </c>
      <c r="D1245">
        <f>DIA!C1245</f>
        <v>7.1578959154178241E-3</v>
      </c>
      <c r="E1245">
        <f>HD!C1245</f>
        <v>6.4678660072140974E-3</v>
      </c>
      <c r="F1245">
        <f>MSFT!C1245</f>
        <v>1.5612831168618254E-2</v>
      </c>
      <c r="G1245">
        <f>NKE!C1245</f>
        <v>3.2924616168566378E-3</v>
      </c>
      <c r="H1245">
        <f>NVDA!C1245</f>
        <v>-1.7917314730267694E-2</v>
      </c>
      <c r="I1245">
        <f>PG!C1245</f>
        <v>1.0365590672845138E-2</v>
      </c>
      <c r="J1245">
        <f>TM!C1245</f>
        <v>1.383336307464657E-3</v>
      </c>
      <c r="K1245">
        <f>VIG!C1245</f>
        <v>7.0542386940613596E-3</v>
      </c>
      <c r="L1245">
        <f>VOO!C1245</f>
        <v>6.0762915621469602E-3</v>
      </c>
      <c r="M1245">
        <f>WMT!C1245</f>
        <v>-3.7031259372478291E-3</v>
      </c>
    </row>
    <row r="1246" spans="1:13" x14ac:dyDescent="0.3">
      <c r="A1246" s="1">
        <v>42716</v>
      </c>
      <c r="B1246">
        <v>0</v>
      </c>
      <c r="C1246">
        <f>CAT!C1246</f>
        <v>-4.7216736519625629E-3</v>
      </c>
      <c r="D1246">
        <f>DIA!C1246</f>
        <v>1.9707388833154118E-3</v>
      </c>
      <c r="E1246">
        <f>HD!C1246</f>
        <v>8.881780187995271E-3</v>
      </c>
      <c r="F1246">
        <f>MSFT!C1246</f>
        <v>3.2220239421265058E-3</v>
      </c>
      <c r="G1246">
        <f>NKE!C1246</f>
        <v>-3.4863849351073209E-3</v>
      </c>
      <c r="H1246">
        <f>NVDA!C1246</f>
        <v>-2.4586461050739646E-2</v>
      </c>
      <c r="I1246">
        <f>PG!C1246</f>
        <v>8.9674150248713631E-3</v>
      </c>
      <c r="J1246">
        <f>TM!C1246</f>
        <v>-9.1488332093108121E-3</v>
      </c>
      <c r="K1246">
        <f>VIG!C1246</f>
        <v>4.6088081221291557E-4</v>
      </c>
      <c r="L1246">
        <f>VOO!C1246</f>
        <v>-1.1063677828596127E-3</v>
      </c>
      <c r="M1246">
        <f>WMT!C1246</f>
        <v>2.2434713762696786E-2</v>
      </c>
    </row>
    <row r="1247" spans="1:13" x14ac:dyDescent="0.3">
      <c r="A1247" s="1">
        <v>42717</v>
      </c>
      <c r="B1247">
        <v>0</v>
      </c>
      <c r="C1247">
        <f>CAT!C1247</f>
        <v>9.8377921228510346E-3</v>
      </c>
      <c r="D1247">
        <f>DIA!C1247</f>
        <v>5.7892232215887617E-3</v>
      </c>
      <c r="E1247">
        <f>HD!C1247</f>
        <v>1.4458720036907131E-2</v>
      </c>
      <c r="F1247">
        <f>MSFT!C1247</f>
        <v>1.294466842241331E-2</v>
      </c>
      <c r="G1247">
        <f>NKE!C1247</f>
        <v>1.4638224562416211E-2</v>
      </c>
      <c r="H1247">
        <f>NVDA!C1247</f>
        <v>1.7481991461883641E-2</v>
      </c>
      <c r="I1247">
        <f>PG!C1247</f>
        <v>5.8722392905549139E-4</v>
      </c>
      <c r="J1247">
        <f>TM!C1247</f>
        <v>9.8803667528533246E-3</v>
      </c>
      <c r="K1247">
        <f>VIG!C1247</f>
        <v>4.1379192773469669E-3</v>
      </c>
      <c r="L1247">
        <f>VOO!C1247</f>
        <v>6.8110333081499528E-3</v>
      </c>
      <c r="M1247">
        <f>WMT!C1247</f>
        <v>1.8119222277956091E-3</v>
      </c>
    </row>
    <row r="1248" spans="1:13" x14ac:dyDescent="0.3">
      <c r="A1248" s="1">
        <v>42718</v>
      </c>
      <c r="B1248">
        <v>0</v>
      </c>
      <c r="C1248">
        <f>CAT!C1248</f>
        <v>-2.4031458952681939E-2</v>
      </c>
      <c r="D1248">
        <f>DIA!C1248</f>
        <v>-5.4862323915924882E-3</v>
      </c>
      <c r="E1248">
        <f>HD!C1248</f>
        <v>-4.1098897042915056E-3</v>
      </c>
      <c r="F1248">
        <f>MSFT!C1248</f>
        <v>-4.7748159161737393E-3</v>
      </c>
      <c r="G1248">
        <f>NKE!C1248</f>
        <v>-9.799342511019906E-3</v>
      </c>
      <c r="H1248">
        <f>NVDA!C1248</f>
        <v>5.6298897381644682E-2</v>
      </c>
      <c r="I1248">
        <f>PG!C1248</f>
        <v>-9.5546389539268115E-3</v>
      </c>
      <c r="J1248">
        <f>TM!C1248</f>
        <v>-1.6467007071079738E-2</v>
      </c>
      <c r="K1248">
        <f>VIG!C1248</f>
        <v>-1.0377216898456356E-2</v>
      </c>
      <c r="L1248">
        <f>VOO!C1248</f>
        <v>-8.3042597448183732E-3</v>
      </c>
      <c r="M1248">
        <f>WMT!C1248</f>
        <v>-6.4268926264810884E-3</v>
      </c>
    </row>
    <row r="1249" spans="1:13" x14ac:dyDescent="0.3">
      <c r="A1249" s="1">
        <v>42719</v>
      </c>
      <c r="B1249">
        <v>0</v>
      </c>
      <c r="C1249">
        <f>CAT!C1249</f>
        <v>8.3922193915948427E-3</v>
      </c>
      <c r="D1249">
        <f>DIA!C1249</f>
        <v>2.6209979409964031E-3</v>
      </c>
      <c r="E1249">
        <f>HD!C1249</f>
        <v>-1.0299757465224448E-3</v>
      </c>
      <c r="F1249">
        <f>MSFT!C1249</f>
        <v>-1.596707743164903E-3</v>
      </c>
      <c r="G1249">
        <f>NKE!C1249</f>
        <v>-9.7013535250718413E-3</v>
      </c>
      <c r="H1249">
        <f>NVDA!C1249</f>
        <v>2.3161582498279831E-2</v>
      </c>
      <c r="I1249">
        <f>PG!C1249</f>
        <v>3.6675153490379154E-3</v>
      </c>
      <c r="J1249">
        <f>TM!C1249</f>
        <v>7.5708201396229701E-3</v>
      </c>
      <c r="K1249">
        <f>VIG!C1249</f>
        <v>2.5467709648492438E-3</v>
      </c>
      <c r="L1249">
        <f>VOO!C1249</f>
        <v>3.7045797157937667E-3</v>
      </c>
      <c r="M1249">
        <f>WMT!C1249</f>
        <v>-3.6512286800072405E-3</v>
      </c>
    </row>
    <row r="1250" spans="1:13" x14ac:dyDescent="0.3">
      <c r="A1250" s="1">
        <v>42720</v>
      </c>
      <c r="B1250">
        <v>0</v>
      </c>
      <c r="C1250">
        <f>CAT!C1250</f>
        <v>-2.084399735830051E-2</v>
      </c>
      <c r="D1250">
        <f>DIA!C1250</f>
        <v>-1.9158182247079611E-4</v>
      </c>
      <c r="E1250">
        <f>HD!C1250</f>
        <v>-5.3884011632724495E-3</v>
      </c>
      <c r="F1250">
        <f>MSFT!C1250</f>
        <v>-4.4843213778294156E-3</v>
      </c>
      <c r="G1250">
        <f>NKE!C1250</f>
        <v>-7.2399169441827579E-3</v>
      </c>
      <c r="H1250">
        <f>NVDA!C1250</f>
        <v>1.7075609199573107E-2</v>
      </c>
      <c r="I1250">
        <f>PG!C1250</f>
        <v>0</v>
      </c>
      <c r="J1250">
        <f>TM!C1250</f>
        <v>-8.0665956058953905E-3</v>
      </c>
      <c r="K1250">
        <f>VIG!C1250</f>
        <v>-8.0970022575626774E-4</v>
      </c>
      <c r="L1250">
        <f>VOO!C1250</f>
        <v>-1.7302886449778981E-3</v>
      </c>
      <c r="M1250">
        <f>WMT!C1250</f>
        <v>-1.4078610211853827E-3</v>
      </c>
    </row>
    <row r="1251" spans="1:13" x14ac:dyDescent="0.3">
      <c r="A1251" s="1">
        <v>42723</v>
      </c>
      <c r="B1251">
        <v>0</v>
      </c>
      <c r="C1251">
        <f>CAT!C1251</f>
        <v>1.4030557061038202E-3</v>
      </c>
      <c r="D1251">
        <f>DIA!C1251</f>
        <v>2.0662716938754985E-3</v>
      </c>
      <c r="E1251">
        <f>HD!C1251</f>
        <v>2.4394439301796021E-3</v>
      </c>
      <c r="F1251">
        <f>MSFT!C1251</f>
        <v>2.096640213326981E-2</v>
      </c>
      <c r="G1251">
        <f>NKE!C1251</f>
        <v>-1.3756212255640918E-3</v>
      </c>
      <c r="H1251">
        <f>NVDA!C1251</f>
        <v>1.2076925509022649E-2</v>
      </c>
      <c r="I1251">
        <f>PG!C1251</f>
        <v>3.5428962830373666E-4</v>
      </c>
      <c r="J1251">
        <f>TM!C1251</f>
        <v>6.9182428352828809E-3</v>
      </c>
      <c r="K1251">
        <f>VIG!C1251</f>
        <v>3.9259543245995423E-3</v>
      </c>
      <c r="L1251">
        <f>VOO!C1251</f>
        <v>2.258416356909898E-3</v>
      </c>
      <c r="M1251">
        <f>WMT!C1251</f>
        <v>8.4175425252563905E-3</v>
      </c>
    </row>
    <row r="1252" spans="1:13" x14ac:dyDescent="0.3">
      <c r="A1252" s="1">
        <v>42724</v>
      </c>
      <c r="B1252">
        <v>0</v>
      </c>
      <c r="C1252">
        <f>CAT!C1252</f>
        <v>1.7428952412528852E-2</v>
      </c>
      <c r="D1252">
        <f>DIA!C1252</f>
        <v>4.1203554455280121E-3</v>
      </c>
      <c r="E1252">
        <f>HD!C1252</f>
        <v>1.2254854829314538E-2</v>
      </c>
      <c r="F1252">
        <f>MSFT!C1252</f>
        <v>-1.258160133481834E-3</v>
      </c>
      <c r="G1252">
        <f>NKE!C1252</f>
        <v>1.8316891694818701E-2</v>
      </c>
      <c r="H1252">
        <f>NVDA!C1252</f>
        <v>3.423927087087298E-2</v>
      </c>
      <c r="I1252">
        <f>PG!C1252</f>
        <v>-1.6542655342817014E-3</v>
      </c>
      <c r="J1252">
        <f>TM!C1252</f>
        <v>-1.3962175104399632E-3</v>
      </c>
      <c r="K1252">
        <f>VIG!C1252</f>
        <v>1.7272576558645342E-3</v>
      </c>
      <c r="L1252">
        <f>VOO!C1252</f>
        <v>3.8326486904348019E-3</v>
      </c>
      <c r="M1252">
        <f>WMT!C1252</f>
        <v>3.3473162558418372E-3</v>
      </c>
    </row>
    <row r="1253" spans="1:13" x14ac:dyDescent="0.3">
      <c r="A1253" s="1">
        <v>42725</v>
      </c>
      <c r="B1253">
        <v>0</v>
      </c>
      <c r="C1253">
        <f>CAT!C1253</f>
        <v>-5.5272244210345838E-3</v>
      </c>
      <c r="D1253">
        <f>DIA!C1253</f>
        <v>-1.3044402422036463E-3</v>
      </c>
      <c r="E1253">
        <f>HD!C1253</f>
        <v>-2.0442626718988662E-3</v>
      </c>
      <c r="F1253">
        <f>MSFT!C1253</f>
        <v>0</v>
      </c>
      <c r="G1253">
        <f>NKE!C1253</f>
        <v>9.7993425110199112E-3</v>
      </c>
      <c r="H1253">
        <f>NVDA!C1253</f>
        <v>6.2557590006498557E-3</v>
      </c>
      <c r="I1253">
        <f>PG!C1253</f>
        <v>-3.4350721790005318E-3</v>
      </c>
      <c r="J1253">
        <f>TM!C1253</f>
        <v>-4.6132734722744411E-3</v>
      </c>
      <c r="K1253">
        <f>VIG!C1253</f>
        <v>-3.572825457358117E-3</v>
      </c>
      <c r="L1253">
        <f>VOO!C1253</f>
        <v>-2.729228869347709E-3</v>
      </c>
      <c r="M1253">
        <f>WMT!C1253</f>
        <v>-8.108601198904386E-3</v>
      </c>
    </row>
    <row r="1254" spans="1:13" x14ac:dyDescent="0.3">
      <c r="A1254" s="1">
        <v>42726</v>
      </c>
      <c r="B1254">
        <v>0</v>
      </c>
      <c r="C1254">
        <f>CAT!C1254</f>
        <v>3.1926109251910581E-3</v>
      </c>
      <c r="D1254">
        <f>DIA!C1254</f>
        <v>-9.5462153000660567E-4</v>
      </c>
      <c r="E1254">
        <f>HD!C1254</f>
        <v>-1.0284392477196581E-2</v>
      </c>
      <c r="F1254">
        <f>MSFT!C1254</f>
        <v>1.5754811991009003E-4</v>
      </c>
      <c r="G1254">
        <f>NKE!C1254</f>
        <v>-3.0641005821131499E-3</v>
      </c>
      <c r="H1254">
        <f>NVDA!C1254</f>
        <v>1.2022500008889754E-2</v>
      </c>
      <c r="I1254">
        <f>PG!C1254</f>
        <v>2.2519965768918113E-3</v>
      </c>
      <c r="J1254">
        <f>TM!C1254</f>
        <v>-3.7226372453903031E-3</v>
      </c>
      <c r="K1254">
        <f>VIG!C1254</f>
        <v>-2.0128576530686359E-3</v>
      </c>
      <c r="L1254">
        <f>VOO!C1254</f>
        <v>-1.2745888042857113E-3</v>
      </c>
      <c r="M1254">
        <f>WMT!C1254</f>
        <v>-2.3433563789263746E-2</v>
      </c>
    </row>
    <row r="1255" spans="1:13" x14ac:dyDescent="0.3">
      <c r="A1255" s="1">
        <v>42727</v>
      </c>
      <c r="B1255">
        <v>0</v>
      </c>
      <c r="C1255">
        <f>CAT!C1255</f>
        <v>2.122828037859226E-3</v>
      </c>
      <c r="D1255">
        <f>DIA!C1255</f>
        <v>4.0205840641965987E-4</v>
      </c>
      <c r="E1255">
        <f>HD!C1255</f>
        <v>-2.8098014537021269E-3</v>
      </c>
      <c r="F1255">
        <f>MSFT!C1255</f>
        <v>-4.8901153331598751E-3</v>
      </c>
      <c r="G1255">
        <f>NKE!C1255</f>
        <v>-4.4208284531949502E-3</v>
      </c>
      <c r="H1255">
        <f>NVDA!C1255</f>
        <v>2.4622033710632693E-2</v>
      </c>
      <c r="I1255">
        <f>PG!C1255</f>
        <v>5.7838481251997866E-3</v>
      </c>
      <c r="J1255">
        <f>TM!C1255</f>
        <v>1.987064221681848E-3</v>
      </c>
      <c r="K1255">
        <f>VIG!C1255</f>
        <v>-2.3285187712151513E-4</v>
      </c>
      <c r="L1255">
        <f>VOO!C1255</f>
        <v>8.6928576411158631E-4</v>
      </c>
      <c r="M1255">
        <f>WMT!C1255</f>
        <v>-7.1857686017733752E-4</v>
      </c>
    </row>
    <row r="1256" spans="1:13" x14ac:dyDescent="0.3">
      <c r="A1256" s="1">
        <v>42731</v>
      </c>
      <c r="B1256">
        <v>0</v>
      </c>
      <c r="C1256">
        <f>CAT!C1256</f>
        <v>2.4354473412842781E-3</v>
      </c>
      <c r="D1256">
        <f>DIA!C1256</f>
        <v>8.0379400517023927E-4</v>
      </c>
      <c r="E1256">
        <f>HD!C1256</f>
        <v>1.553842100849921E-3</v>
      </c>
      <c r="F1256">
        <f>MSFT!C1256</f>
        <v>6.3222870462476108E-4</v>
      </c>
      <c r="G1256">
        <f>NKE!C1256</f>
        <v>-1.2015767000783592E-2</v>
      </c>
      <c r="H1256">
        <f>NVDA!C1256</f>
        <v>6.6426843064463503E-2</v>
      </c>
      <c r="I1256">
        <f>PG!C1256</f>
        <v>-4.2461134695373336E-3</v>
      </c>
      <c r="J1256">
        <f>TM!C1256</f>
        <v>-1.2568170569309037E-2</v>
      </c>
      <c r="K1256">
        <f>VIG!C1256</f>
        <v>1.513222363213929E-3</v>
      </c>
      <c r="L1256">
        <f>VOO!C1256</f>
        <v>2.4584813843167336E-3</v>
      </c>
      <c r="M1256">
        <f>WMT!C1256</f>
        <v>2.2980229299520319E-3</v>
      </c>
    </row>
    <row r="1257" spans="1:13" x14ac:dyDescent="0.3">
      <c r="A1257" s="1">
        <v>42732</v>
      </c>
      <c r="B1257">
        <v>0</v>
      </c>
      <c r="C1257">
        <f>CAT!C1257</f>
        <v>-1.4917722352183251E-2</v>
      </c>
      <c r="D1257">
        <f>DIA!C1257</f>
        <v>-5.6887727624848148E-3</v>
      </c>
      <c r="E1257">
        <f>HD!C1257</f>
        <v>-1.4057034897784623E-3</v>
      </c>
      <c r="F1257">
        <f>MSFT!C1257</f>
        <v>-4.5932943851405188E-3</v>
      </c>
      <c r="G1257">
        <f>NKE!C1257</f>
        <v>-5.2780525767745666E-3</v>
      </c>
      <c r="H1257">
        <f>NVDA!C1257</f>
        <v>-7.1266339541681586E-2</v>
      </c>
      <c r="I1257">
        <f>PG!C1257</f>
        <v>-6.2845695684141233E-3</v>
      </c>
      <c r="J1257">
        <f>TM!C1257</f>
        <v>-8.1579490471474642E-3</v>
      </c>
      <c r="K1257">
        <f>VIG!C1257</f>
        <v>-7.2380892362115378E-3</v>
      </c>
      <c r="L1257">
        <f>VOO!C1257</f>
        <v>-7.9273255256335651E-3</v>
      </c>
      <c r="M1257">
        <f>WMT!C1257</f>
        <v>-5.610984992000868E-3</v>
      </c>
    </row>
    <row r="1258" spans="1:13" x14ac:dyDescent="0.3">
      <c r="A1258" s="1">
        <v>42733</v>
      </c>
      <c r="B1258">
        <v>0</v>
      </c>
      <c r="C1258">
        <f>CAT!C1258</f>
        <v>1.501870811489331E-3</v>
      </c>
      <c r="D1258">
        <f>DIA!C1258</f>
        <v>-4.5462467982935458E-4</v>
      </c>
      <c r="E1258">
        <f>HD!C1258</f>
        <v>2.2203865427395102E-4</v>
      </c>
      <c r="F1258">
        <f>MSFT!C1258</f>
        <v>-1.4297175542953779E-3</v>
      </c>
      <c r="G1258">
        <f>NKE!C1258</f>
        <v>7.8371406508990116E-4</v>
      </c>
      <c r="H1258">
        <f>NVDA!C1258</f>
        <v>1.9757696443630696E-2</v>
      </c>
      <c r="I1258">
        <f>PG!C1258</f>
        <v>3.3252051345178759E-3</v>
      </c>
      <c r="J1258">
        <f>TM!C1258</f>
        <v>-1.1721897102503247E-2</v>
      </c>
      <c r="K1258">
        <f>VIG!C1258</f>
        <v>1.9900716407166472E-3</v>
      </c>
      <c r="L1258">
        <f>VOO!C1258</f>
        <v>-1.9408279384078674E-4</v>
      </c>
      <c r="M1258">
        <f>WMT!C1258</f>
        <v>-7.2158949648629014E-4</v>
      </c>
    </row>
    <row r="1259" spans="1:13" x14ac:dyDescent="0.3">
      <c r="A1259" s="1">
        <v>42734</v>
      </c>
      <c r="B1259">
        <v>1</v>
      </c>
      <c r="C1259">
        <f>CAT!C1259</f>
        <v>-5.9130917817577658E-3</v>
      </c>
      <c r="D1259">
        <f>DIA!C1259</f>
        <v>-2.4272224152335877E-3</v>
      </c>
      <c r="E1259">
        <f>HD!C1259</f>
        <v>-7.5785221302946707E-3</v>
      </c>
      <c r="F1259">
        <f>MSFT!C1259</f>
        <v>-1.2156418519510815E-2</v>
      </c>
      <c r="G1259">
        <f>NKE!C1259</f>
        <v>-4.5146288161471079E-3</v>
      </c>
      <c r="H1259">
        <f>NVDA!C1259</f>
        <v>-4.3000759324403545E-2</v>
      </c>
      <c r="I1259">
        <f>PG!C1259</f>
        <v>-3.2060757116062827E-3</v>
      </c>
      <c r="J1259">
        <f>TM!C1259</f>
        <v>1.3661863483316508E-3</v>
      </c>
      <c r="K1259">
        <f>VIG!C1259</f>
        <v>-3.9836387139625465E-3</v>
      </c>
      <c r="L1259">
        <f>VOO!C1259</f>
        <v>-3.4524058594603332E-3</v>
      </c>
      <c r="M1259">
        <f>WMT!C1259</f>
        <v>-2.023567617326165E-3</v>
      </c>
    </row>
    <row r="1260" spans="1:13" x14ac:dyDescent="0.3">
      <c r="A1260" s="1">
        <v>42738</v>
      </c>
      <c r="B1260">
        <v>0</v>
      </c>
      <c r="C1260">
        <f>CAT!C1260</f>
        <v>1.3388564708515563E-2</v>
      </c>
      <c r="D1260">
        <f>DIA!C1260</f>
        <v>4.596811425105333E-3</v>
      </c>
      <c r="E1260">
        <f>HD!C1260</f>
        <v>1.7136807812236478E-3</v>
      </c>
      <c r="F1260">
        <f>MSFT!C1260</f>
        <v>7.0558483456131804E-3</v>
      </c>
      <c r="G1260">
        <f>NKE!C1260</f>
        <v>2.2372344312550141E-2</v>
      </c>
      <c r="H1260">
        <f>NVDA!C1260</f>
        <v>-4.5325010991289071E-2</v>
      </c>
      <c r="I1260">
        <f>PG!C1260</f>
        <v>1.4260998968011955E-3</v>
      </c>
      <c r="J1260">
        <f>TM!C1260</f>
        <v>1.1452936550375591E-2</v>
      </c>
      <c r="K1260">
        <f>VIG!C1260</f>
        <v>3.3986331275635429E-3</v>
      </c>
      <c r="L1260">
        <f>VOO!C1260</f>
        <v>6.9409755637611639E-3</v>
      </c>
      <c r="M1260">
        <f>WMT!C1260</f>
        <v>-6.6774006699497779E-3</v>
      </c>
    </row>
    <row r="1261" spans="1:13" x14ac:dyDescent="0.3">
      <c r="A1261" s="1">
        <v>42739</v>
      </c>
      <c r="B1261">
        <v>0</v>
      </c>
      <c r="C1261">
        <f>CAT!C1261</f>
        <v>-4.4787726480404622E-3</v>
      </c>
      <c r="D1261">
        <f>DIA!C1261</f>
        <v>3.6721943041919023E-3</v>
      </c>
      <c r="E1261">
        <f>HD!C1261</f>
        <v>8.8211450541790977E-3</v>
      </c>
      <c r="F1261">
        <f>MSFT!C1261</f>
        <v>-4.4843213778294156E-3</v>
      </c>
      <c r="G1261">
        <f>NKE!C1261</f>
        <v>2.0752702689139722E-2</v>
      </c>
      <c r="H1261">
        <f>NVDA!C1261</f>
        <v>2.3062894402519823E-2</v>
      </c>
      <c r="I1261">
        <f>PG!C1261</f>
        <v>3.55677587743636E-3</v>
      </c>
      <c r="J1261">
        <f>TM!C1261</f>
        <v>2.2024667711103098E-2</v>
      </c>
      <c r="K1261">
        <f>VIG!C1261</f>
        <v>4.436332305414686E-3</v>
      </c>
      <c r="L1261">
        <f>VOO!C1261</f>
        <v>5.8838114994490057E-3</v>
      </c>
      <c r="M1261">
        <f>WMT!C1261</f>
        <v>5.8088934100150773E-3</v>
      </c>
    </row>
    <row r="1262" spans="1:13" x14ac:dyDescent="0.3">
      <c r="A1262" s="1">
        <v>42740</v>
      </c>
      <c r="B1262">
        <v>0</v>
      </c>
      <c r="C1262">
        <f>CAT!C1262</f>
        <v>-6.1102195129569955E-3</v>
      </c>
      <c r="D1262">
        <f>DIA!C1262</f>
        <v>-2.0104019922975525E-3</v>
      </c>
      <c r="E1262">
        <f>HD!C1262</f>
        <v>-1.187838939951898E-2</v>
      </c>
      <c r="F1262">
        <f>MSFT!C1262</f>
        <v>0</v>
      </c>
      <c r="G1262">
        <f>NKE!C1262</f>
        <v>-1.8844682832029668E-4</v>
      </c>
      <c r="H1262">
        <f>NVDA!C1262</f>
        <v>-2.5713096272648287E-2</v>
      </c>
      <c r="I1262">
        <f>PG!C1262</f>
        <v>6.6051291888595872E-3</v>
      </c>
      <c r="J1262">
        <f>TM!C1262</f>
        <v>-6.207696064084999E-3</v>
      </c>
      <c r="K1262">
        <f>VIG!C1262</f>
        <v>-1.5154255023921651E-3</v>
      </c>
      <c r="L1262">
        <f>VOO!C1262</f>
        <v>-7.6960836370975E-4</v>
      </c>
      <c r="M1262">
        <f>WMT!C1262</f>
        <v>2.1694822658410327E-3</v>
      </c>
    </row>
    <row r="1263" spans="1:13" x14ac:dyDescent="0.3">
      <c r="A1263" s="1">
        <v>42741</v>
      </c>
      <c r="B1263">
        <v>0</v>
      </c>
      <c r="C1263">
        <f>CAT!C1263</f>
        <v>4.3007539597716206E-4</v>
      </c>
      <c r="D1263">
        <f>DIA!C1263</f>
        <v>3.81667706062651E-3</v>
      </c>
      <c r="E1263">
        <f>HD!C1263</f>
        <v>-2.7670325031734643E-3</v>
      </c>
      <c r="F1263">
        <f>MSFT!C1263</f>
        <v>8.630430007330072E-3</v>
      </c>
      <c r="G1263">
        <f>NKE!C1263</f>
        <v>1.58926281376244E-2</v>
      </c>
      <c r="H1263">
        <f>NVDA!C1263</f>
        <v>1.3278796725475935E-2</v>
      </c>
      <c r="I1263">
        <f>PG!C1263</f>
        <v>-3.5263687438580804E-4</v>
      </c>
      <c r="J1263">
        <f>TM!C1263</f>
        <v>-2.5772830168085373E-3</v>
      </c>
      <c r="K1263">
        <f>VIG!C1263</f>
        <v>5.0037786686810519E-3</v>
      </c>
      <c r="L1263">
        <f>VOO!C1263</f>
        <v>3.8902902284982627E-3</v>
      </c>
      <c r="M1263">
        <f>WMT!C1263</f>
        <v>-1.3821193814901491E-2</v>
      </c>
    </row>
    <row r="1264" spans="1:13" x14ac:dyDescent="0.3">
      <c r="A1264" s="1">
        <v>42744</v>
      </c>
      <c r="B1264">
        <v>0</v>
      </c>
      <c r="C1264">
        <f>CAT!C1264</f>
        <v>-7.227312909630028E-3</v>
      </c>
      <c r="D1264">
        <f>DIA!C1264</f>
        <v>-3.766441110598007E-3</v>
      </c>
      <c r="E1264">
        <f>HD!C1264</f>
        <v>5.8242768485133184E-3</v>
      </c>
      <c r="F1264">
        <f>MSFT!C1264</f>
        <v>-3.187751047522734E-3</v>
      </c>
      <c r="G1264">
        <f>NKE!C1264</f>
        <v>-9.8798548341010994E-3</v>
      </c>
      <c r="H1264">
        <f>NVDA!C1264</f>
        <v>3.9742925928491823E-2</v>
      </c>
      <c r="I1264">
        <f>PG!C1264</f>
        <v>-7.4368361904314992E-3</v>
      </c>
      <c r="J1264">
        <f>TM!C1264</f>
        <v>-3.2517577162585061E-3</v>
      </c>
      <c r="K1264">
        <f>VIG!C1264</f>
        <v>-4.887195334731859E-3</v>
      </c>
      <c r="L1264">
        <f>VOO!C1264</f>
        <v>-3.1688364400827892E-3</v>
      </c>
      <c r="M1264">
        <f>WMT!C1264</f>
        <v>6.5707895778059269E-3</v>
      </c>
    </row>
    <row r="1265" spans="1:13" x14ac:dyDescent="0.3">
      <c r="A1265" s="1">
        <v>42745</v>
      </c>
      <c r="B1265">
        <v>0</v>
      </c>
      <c r="C1265">
        <f>CAT!C1265</f>
        <v>1.5682312540016098E-2</v>
      </c>
      <c r="D1265">
        <f>DIA!C1265</f>
        <v>-1.8129294106490616E-3</v>
      </c>
      <c r="E1265">
        <f>HD!C1265</f>
        <v>1.3239428957951044E-2</v>
      </c>
      <c r="F1265">
        <f>MSFT!C1265</f>
        <v>-3.1939555533410394E-4</v>
      </c>
      <c r="G1265">
        <f>NKE!C1265</f>
        <v>-5.0707376499612988E-3</v>
      </c>
      <c r="H1265">
        <f>NVDA!C1265</f>
        <v>-7.5791334527563637E-3</v>
      </c>
      <c r="I1265">
        <f>PG!C1265</f>
        <v>-1.0840533735617859E-2</v>
      </c>
      <c r="J1265">
        <f>TM!C1265</f>
        <v>1.6705198107471359E-4</v>
      </c>
      <c r="K1265">
        <f>VIG!C1265</f>
        <v>3.4980442620579163E-4</v>
      </c>
      <c r="L1265">
        <f>VOO!C1265</f>
        <v>-1.4431368253598121E-4</v>
      </c>
      <c r="M1265">
        <f>WMT!C1265</f>
        <v>-7.0101834641767037E-3</v>
      </c>
    </row>
    <row r="1266" spans="1:13" x14ac:dyDescent="0.3">
      <c r="A1266" s="1">
        <v>42746</v>
      </c>
      <c r="B1266">
        <v>0</v>
      </c>
      <c r="C1266">
        <f>CAT!C1266</f>
        <v>8.7012614900085425E-3</v>
      </c>
      <c r="D1266">
        <f>DIA!C1266</f>
        <v>4.6764359664427197E-3</v>
      </c>
      <c r="E1266">
        <f>HD!C1266</f>
        <v>-2.9432515303931951E-3</v>
      </c>
      <c r="F1266">
        <f>MSFT!C1266</f>
        <v>9.0612582788648123E-3</v>
      </c>
      <c r="G1266">
        <f>NKE!C1266</f>
        <v>-7.939809305007239E-3</v>
      </c>
      <c r="H1266">
        <f>NVDA!C1266</f>
        <v>-1.2380333811045178E-2</v>
      </c>
      <c r="I1266">
        <f>PG!C1266</f>
        <v>3.1095069715854368E-3</v>
      </c>
      <c r="J1266">
        <f>TM!C1266</f>
        <v>1.2516542683597249E-3</v>
      </c>
      <c r="K1266">
        <f>VIG!C1266</f>
        <v>2.3294584305883974E-3</v>
      </c>
      <c r="L1266">
        <f>VOO!C1266</f>
        <v>2.8337316979250636E-3</v>
      </c>
      <c r="M1266">
        <f>WMT!C1266</f>
        <v>4.3868924870411703E-3</v>
      </c>
    </row>
    <row r="1267" spans="1:13" x14ac:dyDescent="0.3">
      <c r="A1267" s="1">
        <v>42747</v>
      </c>
      <c r="B1267">
        <v>0</v>
      </c>
      <c r="C1267">
        <f>CAT!C1267</f>
        <v>-6.9973443553742196E-3</v>
      </c>
      <c r="D1267">
        <f>DIA!C1267</f>
        <v>-2.9137425058222968E-3</v>
      </c>
      <c r="E1267">
        <f>HD!C1267</f>
        <v>-4.6533747327607974E-3</v>
      </c>
      <c r="F1267">
        <f>MSFT!C1267</f>
        <v>-9.2209605140577203E-3</v>
      </c>
      <c r="G1267">
        <f>NKE!C1267</f>
        <v>-5.5190354416692431E-3</v>
      </c>
      <c r="H1267">
        <f>NVDA!C1267</f>
        <v>-1.6491077399939141E-2</v>
      </c>
      <c r="I1267">
        <f>PG!C1267</f>
        <v>1.0739817022056316E-3</v>
      </c>
      <c r="J1267">
        <f>TM!C1267</f>
        <v>-2.2542224696851286E-3</v>
      </c>
      <c r="K1267">
        <f>VIG!C1267</f>
        <v>-1.5135836874758197E-3</v>
      </c>
      <c r="L1267">
        <f>VOO!C1267</f>
        <v>-2.2083964593061348E-3</v>
      </c>
      <c r="M1267">
        <f>WMT!C1267</f>
        <v>-8.2048025619513004E-3</v>
      </c>
    </row>
    <row r="1268" spans="1:13" x14ac:dyDescent="0.3">
      <c r="A1268" s="1">
        <v>42748</v>
      </c>
      <c r="B1268">
        <v>0</v>
      </c>
      <c r="C1268">
        <f>CAT!C1268</f>
        <v>5.1997380403639307E-3</v>
      </c>
      <c r="D1268">
        <f>DIA!C1268</f>
        <v>-2.5164483289793772E-4</v>
      </c>
      <c r="E1268">
        <f>HD!C1268</f>
        <v>-2.2227222575439863E-4</v>
      </c>
      <c r="F1268">
        <f>MSFT!C1268</f>
        <v>1.436537802539763E-3</v>
      </c>
      <c r="G1268">
        <f>NKE!C1268</f>
        <v>9.8746412889477754E-3</v>
      </c>
      <c r="H1268">
        <f>NVDA!C1268</f>
        <v>-9.6738557144484188E-5</v>
      </c>
      <c r="I1268">
        <f>PG!C1268</f>
        <v>2.0256759102905146E-3</v>
      </c>
      <c r="J1268">
        <f>TM!C1268</f>
        <v>1.4198912553569428E-3</v>
      </c>
      <c r="K1268">
        <f>VIG!C1268</f>
        <v>1.5135836874756864E-3</v>
      </c>
      <c r="L1268">
        <f>VOO!C1268</f>
        <v>1.9686393567665069E-3</v>
      </c>
      <c r="M1268">
        <f>WMT!C1268</f>
        <v>-1.2435537676917291E-2</v>
      </c>
    </row>
    <row r="1269" spans="1:13" x14ac:dyDescent="0.3">
      <c r="A1269" s="1">
        <v>42752</v>
      </c>
      <c r="B1269">
        <v>0</v>
      </c>
      <c r="C1269">
        <f>CAT!C1269</f>
        <v>-9.6785106884044597E-3</v>
      </c>
      <c r="D1269">
        <f>DIA!C1269</f>
        <v>-3.0747005174696215E-3</v>
      </c>
      <c r="E1269">
        <f>HD!C1269</f>
        <v>6.5690144225770339E-3</v>
      </c>
      <c r="F1269">
        <f>MSFT!C1269</f>
        <v>-2.7150746887982611E-3</v>
      </c>
      <c r="G1269">
        <f>NKE!C1269</f>
        <v>1.3700367049046055E-2</v>
      </c>
      <c r="H1269">
        <f>NVDA!C1269</f>
        <v>-2.2686018553920096E-2</v>
      </c>
      <c r="I1269">
        <f>PG!C1269</f>
        <v>1.4182928231224893E-2</v>
      </c>
      <c r="J1269">
        <f>TM!C1269</f>
        <v>-1.1753894485552434E-2</v>
      </c>
      <c r="K1269">
        <f>VIG!C1269</f>
        <v>1.8595273170795366E-3</v>
      </c>
      <c r="L1269">
        <f>VOO!C1269</f>
        <v>-3.5562975315125327E-3</v>
      </c>
      <c r="M1269">
        <f>WMT!C1269</f>
        <v>1.9034142608689412E-2</v>
      </c>
    </row>
    <row r="1270" spans="1:13" x14ac:dyDescent="0.3">
      <c r="A1270" s="1">
        <v>42753</v>
      </c>
      <c r="B1270">
        <v>0</v>
      </c>
      <c r="C1270">
        <f>CAT!C1270</f>
        <v>5.6951043847714997E-3</v>
      </c>
      <c r="D1270">
        <f>DIA!C1270</f>
        <v>-7.0670598706534219E-4</v>
      </c>
      <c r="E1270">
        <f>HD!C1270</f>
        <v>1.690616052847911E-3</v>
      </c>
      <c r="F1270">
        <f>MSFT!C1270</f>
        <v>-4.7987308179068324E-4</v>
      </c>
      <c r="G1270">
        <f>NKE!C1270</f>
        <v>-7.1082347671596524E-3</v>
      </c>
      <c r="H1270">
        <f>NVDA!C1270</f>
        <v>1.8034297815933711E-2</v>
      </c>
      <c r="I1270">
        <f>PG!C1270</f>
        <v>4.5965944383905112E-3</v>
      </c>
      <c r="J1270">
        <f>TM!C1270</f>
        <v>3.2039926099870636E-3</v>
      </c>
      <c r="K1270">
        <f>VIG!C1270</f>
        <v>1.1605878467357707E-3</v>
      </c>
      <c r="L1270">
        <f>VOO!C1270</f>
        <v>2.116009140827043E-3</v>
      </c>
      <c r="M1270">
        <f>WMT!C1270</f>
        <v>-4.5412622912564017E-3</v>
      </c>
    </row>
    <row r="1271" spans="1:13" x14ac:dyDescent="0.3">
      <c r="A1271" s="1">
        <v>42754</v>
      </c>
      <c r="B1271">
        <v>0</v>
      </c>
      <c r="C1271">
        <f>CAT!C1271</f>
        <v>5.3559609116794543E-4</v>
      </c>
      <c r="D1271">
        <f>DIA!C1271</f>
        <v>-3.3905947836964634E-3</v>
      </c>
      <c r="E1271">
        <f>HD!C1271</f>
        <v>-5.6710790121569403E-3</v>
      </c>
      <c r="F1271">
        <f>MSFT!C1271</f>
        <v>-3.2051712012308789E-3</v>
      </c>
      <c r="G1271">
        <f>NKE!C1271</f>
        <v>-6.4029711067398101E-3</v>
      </c>
      <c r="H1271">
        <f>NVDA!C1271</f>
        <v>2.1239536695070092E-2</v>
      </c>
      <c r="I1271">
        <f>PG!C1271</f>
        <v>-2.7118847818449585E-3</v>
      </c>
      <c r="J1271">
        <f>TM!C1271</f>
        <v>4.3678898347170132E-3</v>
      </c>
      <c r="K1271">
        <f>VIG!C1271</f>
        <v>-1.5090159407193441E-3</v>
      </c>
      <c r="L1271">
        <f>VOO!C1271</f>
        <v>-3.3684283775379281E-3</v>
      </c>
      <c r="M1271">
        <f>WMT!C1271</f>
        <v>-7.2200337432290016E-3</v>
      </c>
    </row>
    <row r="1272" spans="1:13" x14ac:dyDescent="0.3">
      <c r="A1272" s="1">
        <v>42755</v>
      </c>
      <c r="B1272">
        <v>0</v>
      </c>
      <c r="C1272">
        <f>CAT!C1272</f>
        <v>1.2768855520750398E-2</v>
      </c>
      <c r="D1272">
        <f>DIA!C1272</f>
        <v>4.4197253735715003E-3</v>
      </c>
      <c r="E1272">
        <f>HD!C1272</f>
        <v>1.5499430228020387E-3</v>
      </c>
      <c r="F1272">
        <f>MSFT!C1272</f>
        <v>7.0377909669801257E-3</v>
      </c>
      <c r="G1272">
        <f>NKE!C1272</f>
        <v>5.0879970429155803E-3</v>
      </c>
      <c r="H1272">
        <f>NVDA!C1272</f>
        <v>-1.0995775276550575E-2</v>
      </c>
      <c r="I1272">
        <f>PG!C1272</f>
        <v>3.195153944949642E-2</v>
      </c>
      <c r="J1272">
        <f>TM!C1272</f>
        <v>-3.274070690342583E-3</v>
      </c>
      <c r="K1272">
        <f>VIG!C1272</f>
        <v>1.8567344028921208E-3</v>
      </c>
      <c r="L1272">
        <f>VOO!C1272</f>
        <v>3.2242602982719489E-3</v>
      </c>
      <c r="M1272">
        <f>WMT!C1272</f>
        <v>-6.5283538243579723E-3</v>
      </c>
    </row>
    <row r="1273" spans="1:13" x14ac:dyDescent="0.3">
      <c r="A1273" s="1">
        <v>42758</v>
      </c>
      <c r="B1273">
        <v>0</v>
      </c>
      <c r="C1273">
        <f>CAT!C1273</f>
        <v>-1.2695208504357447E-3</v>
      </c>
      <c r="D1273">
        <f>DIA!C1273</f>
        <v>-9.0977914789984124E-4</v>
      </c>
      <c r="E1273">
        <f>HD!C1273</f>
        <v>1.8051494780188849E-2</v>
      </c>
      <c r="F1273">
        <f>MSFT!C1273</f>
        <v>3.5005175298943986E-3</v>
      </c>
      <c r="G1273">
        <f>NKE!C1273</f>
        <v>7.5184561493217127E-4</v>
      </c>
      <c r="H1273">
        <f>NVDA!C1273</f>
        <v>1.0329982111328087E-2</v>
      </c>
      <c r="I1273">
        <f>PG!C1273</f>
        <v>-5.6188213767268376E-3</v>
      </c>
      <c r="J1273">
        <f>TM!C1273</f>
        <v>-5.3116791135431824E-3</v>
      </c>
      <c r="K1273">
        <f>VIG!C1273</f>
        <v>-5.7969632926911131E-4</v>
      </c>
      <c r="L1273">
        <f>VOO!C1273</f>
        <v>-2.3088740176053762E-3</v>
      </c>
      <c r="M1273">
        <f>WMT!C1273</f>
        <v>-7.920554307507861E-3</v>
      </c>
    </row>
    <row r="1274" spans="1:13" x14ac:dyDescent="0.3">
      <c r="A1274" s="1">
        <v>42759</v>
      </c>
      <c r="B1274">
        <v>0</v>
      </c>
      <c r="C1274">
        <f>CAT!C1274</f>
        <v>1.8668579321327823E-2</v>
      </c>
      <c r="D1274">
        <f>DIA!C1274</f>
        <v>5.3452300611971232E-3</v>
      </c>
      <c r="E1274">
        <f>HD!C1274</f>
        <v>-7.2519860473197836E-5</v>
      </c>
      <c r="F1274">
        <f>MSFT!C1274</f>
        <v>8.855245939413052E-3</v>
      </c>
      <c r="G1274">
        <f>NKE!C1274</f>
        <v>3.9365383284332561E-3</v>
      </c>
      <c r="H1274">
        <f>NVDA!C1274</f>
        <v>2.1091018610076673E-2</v>
      </c>
      <c r="I1274">
        <f>PG!C1274</f>
        <v>1.0296487275400624E-2</v>
      </c>
      <c r="J1274">
        <f>TM!C1274</f>
        <v>-5.5102703893855779E-3</v>
      </c>
      <c r="K1274">
        <f>VIG!C1274</f>
        <v>6.0144070909664083E-3</v>
      </c>
      <c r="L1274">
        <f>VOO!C1274</f>
        <v>6.336770717512063E-3</v>
      </c>
      <c r="M1274">
        <f>WMT!C1274</f>
        <v>1.1190002749412172E-2</v>
      </c>
    </row>
    <row r="1275" spans="1:13" x14ac:dyDescent="0.3">
      <c r="A1275" s="1">
        <v>42760</v>
      </c>
      <c r="B1275">
        <v>0</v>
      </c>
      <c r="C1275">
        <f>CAT!C1275</f>
        <v>1.9651791045481169E-2</v>
      </c>
      <c r="D1275">
        <f>DIA!C1275</f>
        <v>7.9146748737553146E-3</v>
      </c>
      <c r="E1275">
        <f>HD!C1275</f>
        <v>-4.2101238393376598E-3</v>
      </c>
      <c r="F1275">
        <f>MSFT!C1275</f>
        <v>2.5155463948327013E-3</v>
      </c>
      <c r="G1275">
        <f>NKE!C1275</f>
        <v>7.6413581024967134E-3</v>
      </c>
      <c r="H1275">
        <f>NVDA!C1275</f>
        <v>4.2767356325254151E-3</v>
      </c>
      <c r="I1275">
        <f>PG!C1275</f>
        <v>-7.9993601052849809E-3</v>
      </c>
      <c r="J1275">
        <f>TM!C1275</f>
        <v>1.1998473671134272E-2</v>
      </c>
      <c r="K1275">
        <f>VIG!C1275</f>
        <v>5.1754876431975936E-3</v>
      </c>
      <c r="L1275">
        <f>VOO!C1275</f>
        <v>8.2921558311942044E-3</v>
      </c>
      <c r="M1275">
        <f>WMT!C1275</f>
        <v>-7.5954706449598251E-3</v>
      </c>
    </row>
    <row r="1276" spans="1:13" x14ac:dyDescent="0.3">
      <c r="A1276" s="1">
        <v>42761</v>
      </c>
      <c r="B1276">
        <v>0</v>
      </c>
      <c r="C1276">
        <f>CAT!C1276</f>
        <v>-9.5204430078797714E-3</v>
      </c>
      <c r="D1276">
        <f>DIA!C1276</f>
        <v>1.4957530867227198E-3</v>
      </c>
      <c r="E1276">
        <f>HD!C1276</f>
        <v>7.1033782526285106E-3</v>
      </c>
      <c r="F1276">
        <f>MSFT!C1276</f>
        <v>9.2224404235437662E-3</v>
      </c>
      <c r="G1276">
        <f>NKE!C1276</f>
        <v>-3.9065332148783497E-3</v>
      </c>
      <c r="H1276">
        <f>NVDA!C1276</f>
        <v>1.7108602046920149E-2</v>
      </c>
      <c r="I1276">
        <f>PG!C1276</f>
        <v>-6.4454321749898916E-3</v>
      </c>
      <c r="J1276">
        <f>TM!C1276</f>
        <v>-6.7201587250536275E-4</v>
      </c>
      <c r="K1276">
        <f>VIG!C1276</f>
        <v>-2.1818009344200325E-3</v>
      </c>
      <c r="L1276">
        <f>VOO!C1276</f>
        <v>-7.5956024520409927E-4</v>
      </c>
      <c r="M1276">
        <f>WMT!C1276</f>
        <v>-2.3948540231241754E-3</v>
      </c>
    </row>
    <row r="1277" spans="1:13" x14ac:dyDescent="0.3">
      <c r="A1277" s="1">
        <v>42762</v>
      </c>
      <c r="B1277">
        <v>0</v>
      </c>
      <c r="C1277">
        <f>CAT!C1277</f>
        <v>1.8042436989071948E-2</v>
      </c>
      <c r="D1277">
        <f>DIA!C1277</f>
        <v>-4.4845092926112495E-4</v>
      </c>
      <c r="E1277">
        <f>HD!C1277</f>
        <v>-9.3943927521235109E-4</v>
      </c>
      <c r="F1277">
        <f>MSFT!C1277</f>
        <v>2.3222882777023501E-2</v>
      </c>
      <c r="G1277">
        <f>NKE!C1277</f>
        <v>-8.6112537104630384E-3</v>
      </c>
      <c r="H1277">
        <f>NVDA!C1277</f>
        <v>1.9149587045916232E-2</v>
      </c>
      <c r="I1277">
        <f>PG!C1277</f>
        <v>1.3847486363867789E-3</v>
      </c>
      <c r="J1277">
        <f>TM!C1277</f>
        <v>-1.943468214914126E-2</v>
      </c>
      <c r="K1277">
        <f>VIG!C1277</f>
        <v>5.7468199686688999E-4</v>
      </c>
      <c r="L1277">
        <f>VOO!C1277</f>
        <v>-1.4259052519865778E-3</v>
      </c>
      <c r="M1277">
        <f>WMT!C1277</f>
        <v>-1.6164634964380573E-2</v>
      </c>
    </row>
    <row r="1278" spans="1:13" x14ac:dyDescent="0.3">
      <c r="A1278" s="1">
        <v>42765</v>
      </c>
      <c r="B1278">
        <v>0</v>
      </c>
      <c r="C1278">
        <f>CAT!C1278</f>
        <v>-2.2475343411403812E-2</v>
      </c>
      <c r="D1278">
        <f>DIA!C1278</f>
        <v>-6.250131365933915E-3</v>
      </c>
      <c r="E1278">
        <f>HD!C1278</f>
        <v>1.0116246228080567E-3</v>
      </c>
      <c r="F1278">
        <f>MSFT!C1278</f>
        <v>-9.9306977116690263E-3</v>
      </c>
      <c r="G1278">
        <f>NKE!C1278</f>
        <v>-2.0701069485198047E-3</v>
      </c>
      <c r="H1278">
        <f>NVDA!C1278</f>
        <v>-1.5780883939171046E-2</v>
      </c>
      <c r="I1278">
        <f>PG!C1278</f>
        <v>3.4573937322477657E-4</v>
      </c>
      <c r="J1278">
        <f>TM!C1278</f>
        <v>-5.3273922780857569E-3</v>
      </c>
      <c r="K1278">
        <f>VIG!C1278</f>
        <v>-3.4531174408941024E-3</v>
      </c>
      <c r="L1278">
        <f>VOO!C1278</f>
        <v>-6.0589288314779341E-3</v>
      </c>
      <c r="M1278">
        <f>WMT!C1278</f>
        <v>1.1508222494435942E-2</v>
      </c>
    </row>
    <row r="1279" spans="1:13" x14ac:dyDescent="0.3">
      <c r="A1279" s="1">
        <v>42766</v>
      </c>
      <c r="B1279">
        <v>1</v>
      </c>
      <c r="C1279">
        <f>CAT!C1279</f>
        <v>-1.1743240142676489E-2</v>
      </c>
      <c r="D1279">
        <f>DIA!C1279</f>
        <v>-5.1287094247706054E-3</v>
      </c>
      <c r="E1279">
        <f>HD!C1279</f>
        <v>-6.4484247442179576E-3</v>
      </c>
      <c r="F1279">
        <f>MSFT!C1279</f>
        <v>-7.3970520980604342E-3</v>
      </c>
      <c r="G1279">
        <f>NKE!C1279</f>
        <v>-3.396906061266673E-3</v>
      </c>
      <c r="H1279">
        <f>NVDA!C1279</f>
        <v>-7.6642445214307854E-3</v>
      </c>
      <c r="I1279">
        <f>PG!C1279</f>
        <v>9.7506087897985608E-3</v>
      </c>
      <c r="J1279">
        <f>TM!C1279</f>
        <v>-2.7608136812146242E-3</v>
      </c>
      <c r="K1279">
        <f>VIG!C1279</f>
        <v>-5.7675604157564255E-4</v>
      </c>
      <c r="L1279">
        <f>VOO!C1279</f>
        <v>-4.7761502525703828E-5</v>
      </c>
      <c r="M1279">
        <f>WMT!C1279</f>
        <v>4.8059546237705182E-3</v>
      </c>
    </row>
    <row r="1280" spans="1:13" x14ac:dyDescent="0.3">
      <c r="A1280" s="1">
        <v>42767</v>
      </c>
      <c r="B1280">
        <v>0</v>
      </c>
      <c r="C1280">
        <f>CAT!C1280</f>
        <v>-5.7663012212885436E-3</v>
      </c>
      <c r="D1280">
        <f>DIA!C1280</f>
        <v>1.3600474697455516E-3</v>
      </c>
      <c r="E1280">
        <f>HD!C1280</f>
        <v>-1.0179362774439676E-3</v>
      </c>
      <c r="F1280">
        <f>MSFT!C1280</f>
        <v>-1.6689004479861578E-2</v>
      </c>
      <c r="G1280">
        <f>NKE!C1280</f>
        <v>2.2660619506932891E-3</v>
      </c>
      <c r="H1280">
        <f>NVDA!C1280</f>
        <v>4.2761844863398409E-2</v>
      </c>
      <c r="I1280">
        <f>PG!C1280</f>
        <v>-3.0869514350811648E-3</v>
      </c>
      <c r="J1280">
        <f>TM!C1280</f>
        <v>-4.2421252167182937E-3</v>
      </c>
      <c r="K1280">
        <f>VIG!C1280</f>
        <v>-5.2049065228215816E-3</v>
      </c>
      <c r="L1280">
        <f>VOO!C1280</f>
        <v>1.4358859465915945E-4</v>
      </c>
      <c r="M1280">
        <f>WMT!C1280</f>
        <v>-7.6706138430054213E-3</v>
      </c>
    </row>
    <row r="1281" spans="1:13" x14ac:dyDescent="0.3">
      <c r="A1281" s="1">
        <v>42768</v>
      </c>
      <c r="B1281">
        <v>0</v>
      </c>
      <c r="C1281">
        <f>CAT!C1281</f>
        <v>-1.4188964646452805E-2</v>
      </c>
      <c r="D1281">
        <f>DIA!C1281</f>
        <v>-1.0078234199851742E-4</v>
      </c>
      <c r="E1281">
        <f>HD!C1281</f>
        <v>-3.5718321184356923E-3</v>
      </c>
      <c r="F1281">
        <f>MSFT!C1281</f>
        <v>-6.4696762184890729E-3</v>
      </c>
      <c r="G1281">
        <f>NKE!C1281</f>
        <v>-4.1580594435347241E-3</v>
      </c>
      <c r="H1281">
        <f>NVDA!C1281</f>
        <v>1.2557801115165263E-2</v>
      </c>
      <c r="I1281">
        <f>PG!C1281</f>
        <v>4.9120001102480569E-3</v>
      </c>
      <c r="J1281">
        <f>TM!C1281</f>
        <v>-6.3537301838810121E-3</v>
      </c>
      <c r="K1281">
        <f>VIG!C1281</f>
        <v>1.2746834959317147E-3</v>
      </c>
      <c r="L1281">
        <f>VOO!C1281</f>
        <v>4.3047907871034379E-4</v>
      </c>
      <c r="M1281">
        <f>WMT!C1281</f>
        <v>7.0711815484914261E-3</v>
      </c>
    </row>
    <row r="1282" spans="1:13" x14ac:dyDescent="0.3">
      <c r="A1282" s="1">
        <v>42769</v>
      </c>
      <c r="B1282">
        <v>0</v>
      </c>
      <c r="C1282">
        <f>CAT!C1282</f>
        <v>-5.2392360314725646E-3</v>
      </c>
      <c r="D1282">
        <f>DIA!C1282</f>
        <v>8.8729170497141418E-3</v>
      </c>
      <c r="E1282">
        <f>HD!C1282</f>
        <v>7.4929774512553253E-3</v>
      </c>
      <c r="F1282">
        <f>MSFT!C1282</f>
        <v>8.0411073075126009E-3</v>
      </c>
      <c r="G1282">
        <f>NKE!C1282</f>
        <v>-8.3684090057999649E-3</v>
      </c>
      <c r="H1282">
        <f>NVDA!C1282</f>
        <v>-8.7914452297093628E-3</v>
      </c>
      <c r="I1282">
        <f>PG!C1282</f>
        <v>-3.9964324130090916E-3</v>
      </c>
      <c r="J1282">
        <f>TM!C1282</f>
        <v>5.13838440924793E-3</v>
      </c>
      <c r="K1282">
        <f>VIG!C1282</f>
        <v>7.0402492427297314E-3</v>
      </c>
      <c r="L1282">
        <f>VOO!C1282</f>
        <v>7.3857677726648753E-3</v>
      </c>
      <c r="M1282">
        <f>WMT!C1282</f>
        <v>-3.0029353572503447E-3</v>
      </c>
    </row>
    <row r="1283" spans="1:13" x14ac:dyDescent="0.3">
      <c r="A1283" s="1">
        <v>42772</v>
      </c>
      <c r="B1283">
        <v>0</v>
      </c>
      <c r="C1283">
        <f>CAT!C1283</f>
        <v>-4.4049858151995209E-3</v>
      </c>
      <c r="D1283">
        <f>DIA!C1283</f>
        <v>-4.9942803612206877E-4</v>
      </c>
      <c r="E1283">
        <f>HD!C1283</f>
        <v>-1.0857344567867532E-2</v>
      </c>
      <c r="F1283">
        <f>MSFT!C1283</f>
        <v>-6.2832270117336238E-4</v>
      </c>
      <c r="G1283">
        <f>NKE!C1283</f>
        <v>8.3684090057999459E-3</v>
      </c>
      <c r="H1283">
        <f>NVDA!C1283</f>
        <v>2.5293844392188753E-2</v>
      </c>
      <c r="I1283">
        <f>PG!C1283</f>
        <v>-1.1436722802936085E-4</v>
      </c>
      <c r="J1283">
        <f>TM!C1283</f>
        <v>-1.5847791679874174E-2</v>
      </c>
      <c r="K1283">
        <f>VIG!C1283</f>
        <v>-1.7266143801127347E-3</v>
      </c>
      <c r="L1283">
        <f>VOO!C1283</f>
        <v>-2.0909937854918059E-3</v>
      </c>
      <c r="M1283">
        <f>WMT!C1283</f>
        <v>-1.5047669263547551E-3</v>
      </c>
    </row>
    <row r="1284" spans="1:13" x14ac:dyDescent="0.3">
      <c r="A1284" s="1">
        <v>42773</v>
      </c>
      <c r="B1284">
        <v>0</v>
      </c>
      <c r="C1284">
        <f>CAT!C1284</f>
        <v>4.7264318730621648E-3</v>
      </c>
      <c r="D1284">
        <f>DIA!C1284</f>
        <v>1.4968781579466051E-3</v>
      </c>
      <c r="E1284">
        <f>HD!C1284</f>
        <v>1.1714989016809855E-3</v>
      </c>
      <c r="F1284">
        <f>MSFT!C1284</f>
        <v>-3.3052535749836876E-3</v>
      </c>
      <c r="G1284">
        <f>NKE!C1284</f>
        <v>1.8929601968382942E-4</v>
      </c>
      <c r="H1284">
        <f>NVDA!C1284</f>
        <v>1.5395385591446072E-2</v>
      </c>
      <c r="I1284">
        <f>PG!C1284</f>
        <v>6.955238316037767E-3</v>
      </c>
      <c r="J1284">
        <f>TM!C1284</f>
        <v>-2.3855382479044352E-3</v>
      </c>
      <c r="K1284">
        <f>VIG!C1284</f>
        <v>2.5312301042013166E-3</v>
      </c>
      <c r="L1284">
        <f>VOO!C1284</f>
        <v>2.3784867346106106E-4</v>
      </c>
      <c r="M1284">
        <f>WMT!C1284</f>
        <v>7.352446447417291E-3</v>
      </c>
    </row>
    <row r="1285" spans="1:13" x14ac:dyDescent="0.3">
      <c r="A1285" s="1">
        <v>42774</v>
      </c>
      <c r="B1285">
        <v>0</v>
      </c>
      <c r="C1285">
        <f>CAT!C1285</f>
        <v>-4.2960034023903845E-3</v>
      </c>
      <c r="D1285">
        <f>DIA!C1285</f>
        <v>-3.4933890048605961E-4</v>
      </c>
      <c r="E1285">
        <f>HD!C1285</f>
        <v>8.960941089449833E-3</v>
      </c>
      <c r="F1285">
        <f>MSFT!C1285</f>
        <v>-1.4197929252623837E-3</v>
      </c>
      <c r="G1285">
        <f>NKE!C1285</f>
        <v>2.005874372993981E-2</v>
      </c>
      <c r="H1285">
        <f>NVDA!C1285</f>
        <v>-4.3746395251243039E-3</v>
      </c>
      <c r="I1285">
        <f>PG!C1285</f>
        <v>3.6294176788542673E-3</v>
      </c>
      <c r="J1285">
        <f>TM!C1285</f>
        <v>2.0324688734480127E-3</v>
      </c>
      <c r="K1285">
        <f>VIG!C1285</f>
        <v>1.4929010204933731E-3</v>
      </c>
      <c r="L1285">
        <f>VOO!C1285</f>
        <v>1.2832978935033608E-3</v>
      </c>
      <c r="M1285">
        <f>WMT!C1285</f>
        <v>1.3659993539689665E-2</v>
      </c>
    </row>
    <row r="1286" spans="1:13" x14ac:dyDescent="0.3">
      <c r="A1286" s="1">
        <v>42775</v>
      </c>
      <c r="B1286">
        <v>0</v>
      </c>
      <c r="C1286">
        <f>CAT!C1286</f>
        <v>1.1237878706073822E-2</v>
      </c>
      <c r="D1286">
        <f>DIA!C1286</f>
        <v>6.0165750369145414E-3</v>
      </c>
      <c r="E1286">
        <f>HD!C1286</f>
        <v>6.0016389758456128E-3</v>
      </c>
      <c r="F1286">
        <f>MSFT!C1286</f>
        <v>1.1303008555086095E-2</v>
      </c>
      <c r="G1286">
        <f>NKE!C1286</f>
        <v>2.6194513757816163E-2</v>
      </c>
      <c r="H1286">
        <f>NVDA!C1286</f>
        <v>-1.8979997592934731E-2</v>
      </c>
      <c r="I1286">
        <f>PG!C1286</f>
        <v>3.8416039440225245E-3</v>
      </c>
      <c r="J1286">
        <f>TM!C1286</f>
        <v>-1.1990030051404815E-2</v>
      </c>
      <c r="K1286">
        <f>VIG!C1286</f>
        <v>5.2645716613263184E-3</v>
      </c>
      <c r="L1286">
        <f>VOO!C1286</f>
        <v>5.6839573320407854E-3</v>
      </c>
      <c r="M1286">
        <f>WMT!C1286</f>
        <v>1.8555670147432805E-2</v>
      </c>
    </row>
    <row r="1287" spans="1:13" x14ac:dyDescent="0.3">
      <c r="A1287" s="1">
        <v>42776</v>
      </c>
      <c r="B1287">
        <v>0</v>
      </c>
      <c r="C1287">
        <f>CAT!C1287</f>
        <v>2.4702837660193183E-2</v>
      </c>
      <c r="D1287">
        <f>DIA!C1287</f>
        <v>5.0439848194890943E-3</v>
      </c>
      <c r="E1287">
        <f>HD!C1287</f>
        <v>8.1849933855257014E-3</v>
      </c>
      <c r="F1287">
        <f>MSFT!C1287</f>
        <v>-9.3697172557742777E-4</v>
      </c>
      <c r="G1287">
        <f>NKE!C1287</f>
        <v>1.6318820167175289E-2</v>
      </c>
      <c r="H1287">
        <f>NVDA!C1287</f>
        <v>-2.4001137711579149E-2</v>
      </c>
      <c r="I1287">
        <f>PG!C1287</f>
        <v>-7.925722948767042E-3</v>
      </c>
      <c r="J1287">
        <f>TM!C1287</f>
        <v>8.6295576610700055E-3</v>
      </c>
      <c r="K1287">
        <f>VIG!C1287</f>
        <v>5.1231303306711676E-3</v>
      </c>
      <c r="L1287">
        <f>VOO!C1287</f>
        <v>4.0067680133942414E-3</v>
      </c>
      <c r="M1287">
        <f>WMT!C1287</f>
        <v>-1.5463317087650433E-2</v>
      </c>
    </row>
    <row r="1288" spans="1:13" x14ac:dyDescent="0.3">
      <c r="A1288" s="1">
        <v>42779</v>
      </c>
      <c r="B1288">
        <v>0</v>
      </c>
      <c r="C1288">
        <f>CAT!C1288</f>
        <v>2.2484479838959182E-2</v>
      </c>
      <c r="D1288">
        <f>DIA!C1288</f>
        <v>7.175441676199496E-3</v>
      </c>
      <c r="E1288">
        <f>HD!C1288</f>
        <v>1.42930742277337E-4</v>
      </c>
      <c r="F1288">
        <f>MSFT!C1288</f>
        <v>1.1187112251050743E-2</v>
      </c>
      <c r="G1288">
        <f>NKE!C1288</f>
        <v>-2.3151168234417873E-3</v>
      </c>
      <c r="H1288">
        <f>NVDA!C1288</f>
        <v>-4.7216063950861878E-2</v>
      </c>
      <c r="I1288">
        <f>PG!C1288</f>
        <v>3.8574813860504961E-3</v>
      </c>
      <c r="J1288">
        <f>TM!C1288</f>
        <v>1.0924321527080921E-2</v>
      </c>
      <c r="K1288">
        <f>VIG!C1288</f>
        <v>4.5321392861163764E-3</v>
      </c>
      <c r="L1288">
        <f>VOO!C1288</f>
        <v>5.301728069968442E-3</v>
      </c>
      <c r="M1288">
        <f>WMT!C1288</f>
        <v>-3.6823873525798178E-3</v>
      </c>
    </row>
    <row r="1289" spans="1:13" x14ac:dyDescent="0.3">
      <c r="A1289" s="1">
        <v>42780</v>
      </c>
      <c r="B1289">
        <v>0</v>
      </c>
      <c r="C1289">
        <f>CAT!C1289</f>
        <v>-4.1710571614962519E-3</v>
      </c>
      <c r="D1289">
        <f>DIA!C1289</f>
        <v>4.7389245507362962E-3</v>
      </c>
      <c r="E1289">
        <f>HD!C1289</f>
        <v>1.0596481883073869E-2</v>
      </c>
      <c r="F1289">
        <f>MSFT!C1289</f>
        <v>3.7240262217257607E-3</v>
      </c>
      <c r="G1289">
        <f>NKE!C1289</f>
        <v>6.3977214295430776E-3</v>
      </c>
      <c r="H1289">
        <f>NVDA!C1289</f>
        <v>3.6838905544235973E-3</v>
      </c>
      <c r="I1289">
        <f>PG!C1289</f>
        <v>-5.1085719294614784E-3</v>
      </c>
      <c r="J1289">
        <f>TM!C1289</f>
        <v>2.9745776791347141E-3</v>
      </c>
      <c r="K1289">
        <f>VIG!C1289</f>
        <v>2.8222335871659126E-3</v>
      </c>
      <c r="L1289">
        <f>VOO!C1289</f>
        <v>4.1560799586205085E-3</v>
      </c>
      <c r="M1289">
        <f>WMT!C1289</f>
        <v>1.3047229983560758E-2</v>
      </c>
    </row>
    <row r="1290" spans="1:13" x14ac:dyDescent="0.3">
      <c r="A1290" s="1">
        <v>42781</v>
      </c>
      <c r="B1290">
        <v>0</v>
      </c>
      <c r="C1290">
        <f>CAT!C1290</f>
        <v>9.4363998621530276E-3</v>
      </c>
      <c r="D1290">
        <f>DIA!C1290</f>
        <v>5.8802382615891534E-3</v>
      </c>
      <c r="E1290">
        <f>HD!C1290</f>
        <v>5.8544975132010556E-3</v>
      </c>
      <c r="F1290">
        <f>MSFT!C1290</f>
        <v>-6.1978754107283639E-4</v>
      </c>
      <c r="G1290">
        <f>NKE!C1290</f>
        <v>3.3602457217863754E-3</v>
      </c>
      <c r="H1290">
        <f>NVDA!C1290</f>
        <v>2.0204242947964367E-3</v>
      </c>
      <c r="I1290">
        <f>PG!C1290</f>
        <v>3.6432499573806655E-2</v>
      </c>
      <c r="J1290">
        <f>TM!C1290</f>
        <v>-7.5411652576819043E-3</v>
      </c>
      <c r="K1290">
        <f>VIG!C1290</f>
        <v>5.5081615516026023E-3</v>
      </c>
      <c r="L1290">
        <f>VOO!C1290</f>
        <v>5.0666406318872186E-3</v>
      </c>
      <c r="M1290">
        <f>WMT!C1290</f>
        <v>4.3694045907624883E-4</v>
      </c>
    </row>
    <row r="1291" spans="1:13" x14ac:dyDescent="0.3">
      <c r="A1291" s="1">
        <v>42782</v>
      </c>
      <c r="B1291">
        <v>0</v>
      </c>
      <c r="C1291">
        <f>CAT!C1291</f>
        <v>-7.7048416911221877E-3</v>
      </c>
      <c r="D1291">
        <f>DIA!C1291</f>
        <v>4.8427484879274006E-4</v>
      </c>
      <c r="E1291">
        <f>HD!C1291</f>
        <v>-4.5820833022955929E-3</v>
      </c>
      <c r="F1291">
        <f>MSFT!C1291</f>
        <v>-1.5516588557045483E-4</v>
      </c>
      <c r="G1291">
        <f>NKE!C1291</f>
        <v>-6.1986172840729006E-3</v>
      </c>
      <c r="H1291">
        <f>NVDA!C1291</f>
        <v>-1.6185182492404786E-2</v>
      </c>
      <c r="I1291">
        <f>PG!C1291</f>
        <v>-3.6281064245742064E-3</v>
      </c>
      <c r="J1291">
        <f>TM!C1291</f>
        <v>-2.2911711758793881E-3</v>
      </c>
      <c r="K1291">
        <f>VIG!C1291</f>
        <v>2.5750755414158228E-3</v>
      </c>
      <c r="L1291">
        <f>VOO!C1291</f>
        <v>-7.8866459591929537E-4</v>
      </c>
      <c r="M1291">
        <f>WMT!C1291</f>
        <v>2.6169534992354542E-3</v>
      </c>
    </row>
    <row r="1292" spans="1:13" x14ac:dyDescent="0.3">
      <c r="A1292" s="1">
        <v>42783</v>
      </c>
      <c r="B1292">
        <v>0</v>
      </c>
      <c r="C1292">
        <f>CAT!C1292</f>
        <v>5.9866725984746294E-3</v>
      </c>
      <c r="D1292">
        <f>DIA!C1292</f>
        <v>-1.8938139468879277E-4</v>
      </c>
      <c r="E1292">
        <f>HD!C1292</f>
        <v>1.0262609153392784E-2</v>
      </c>
      <c r="F1292">
        <f>MSFT!C1292</f>
        <v>1.5489160841066958E-3</v>
      </c>
      <c r="G1292">
        <f>NKE!C1292</f>
        <v>8.1387375550533922E-3</v>
      </c>
      <c r="H1292">
        <f>NVDA!C1292</f>
        <v>-1.8647086905459513E-4</v>
      </c>
      <c r="I1292">
        <f>PG!C1292</f>
        <v>3.298938945669619E-3</v>
      </c>
      <c r="J1292">
        <f>TM!C1292</f>
        <v>3.0830236520671479E-3</v>
      </c>
      <c r="K1292">
        <f>VIG!C1292</f>
        <v>3.7948602346487745E-3</v>
      </c>
      <c r="L1292">
        <f>VOO!C1292</f>
        <v>1.5302393309373384E-3</v>
      </c>
      <c r="M1292">
        <f>WMT!C1292</f>
        <v>7.2339154982751664E-3</v>
      </c>
    </row>
    <row r="1293" spans="1:13" x14ac:dyDescent="0.3">
      <c r="A1293" s="1">
        <v>42787</v>
      </c>
      <c r="B1293">
        <v>0</v>
      </c>
      <c r="C1293">
        <f>CAT!C1293</f>
        <v>-7.6163581698745781E-3</v>
      </c>
      <c r="D1293">
        <f>DIA!C1293</f>
        <v>5.7634474963962302E-3</v>
      </c>
      <c r="E1293">
        <f>HD!C1293</f>
        <v>1.4026827272307238E-2</v>
      </c>
      <c r="F1293">
        <f>MSFT!C1293</f>
        <v>-2.0137916247740749E-3</v>
      </c>
      <c r="G1293">
        <f>NKE!C1293</f>
        <v>1.0691448650222262E-2</v>
      </c>
      <c r="H1293">
        <f>NVDA!C1293</f>
        <v>3.518447423783707E-2</v>
      </c>
      <c r="I1293">
        <f>PG!C1293</f>
        <v>6.3470757948191981E-3</v>
      </c>
      <c r="J1293">
        <f>TM!C1293</f>
        <v>5.2632008433752394E-3</v>
      </c>
      <c r="K1293">
        <f>VIG!C1293</f>
        <v>5.4435806362045777E-3</v>
      </c>
      <c r="L1293">
        <f>VOO!C1293</f>
        <v>5.8667748669695204E-3</v>
      </c>
      <c r="M1293">
        <f>WMT!C1293</f>
        <v>2.9543414441479642E-2</v>
      </c>
    </row>
    <row r="1294" spans="1:13" x14ac:dyDescent="0.3">
      <c r="A1294" s="1">
        <v>42788</v>
      </c>
      <c r="B1294">
        <v>0</v>
      </c>
      <c r="C1294">
        <f>CAT!C1294</f>
        <v>1.0189376467561366E-3</v>
      </c>
      <c r="D1294">
        <f>DIA!C1294</f>
        <v>1.8332935267878533E-3</v>
      </c>
      <c r="E1294">
        <f>HD!C1294</f>
        <v>1.5846186458110614E-3</v>
      </c>
      <c r="F1294">
        <f>MSFT!C1294</f>
        <v>-2.0179041984498907E-3</v>
      </c>
      <c r="G1294">
        <f>NKE!C1294</f>
        <v>1.5225354653214961E-2</v>
      </c>
      <c r="H1294">
        <f>NVDA!C1294</f>
        <v>-1.5337124188105342E-3</v>
      </c>
      <c r="I1294">
        <f>PG!C1294</f>
        <v>-2.5119684563625257E-3</v>
      </c>
      <c r="J1294">
        <f>TM!C1294</f>
        <v>8.7439205581359104E-4</v>
      </c>
      <c r="K1294">
        <f>VIG!C1294</f>
        <v>5.5388634503961674E-4</v>
      </c>
      <c r="L1294">
        <f>VOO!C1294</f>
        <v>-4.6071813397600129E-4</v>
      </c>
      <c r="M1294">
        <f>WMT!C1294</f>
        <v>3.632475134814515E-3</v>
      </c>
    </row>
    <row r="1295" spans="1:13" x14ac:dyDescent="0.3">
      <c r="A1295" s="1">
        <v>42789</v>
      </c>
      <c r="B1295">
        <v>0</v>
      </c>
      <c r="C1295">
        <f>CAT!C1295</f>
        <v>-2.7356647292411329E-2</v>
      </c>
      <c r="D1295">
        <f>DIA!C1295</f>
        <v>1.7821446963892098E-3</v>
      </c>
      <c r="E1295">
        <f>HD!C1295</f>
        <v>-3.7245197898390535E-3</v>
      </c>
      <c r="F1295">
        <f>MSFT!C1295</f>
        <v>4.0316958232240801E-3</v>
      </c>
      <c r="G1295">
        <f>NKE!C1295</f>
        <v>-1.4702247127071277E-2</v>
      </c>
      <c r="H1295">
        <f>NVDA!C1295</f>
        <v>-9.73075391337445E-2</v>
      </c>
      <c r="I1295">
        <f>PG!C1295</f>
        <v>-3.3961572926391368E-3</v>
      </c>
      <c r="J1295">
        <f>TM!C1295</f>
        <v>1.6594696340162217E-3</v>
      </c>
      <c r="K1295">
        <f>VIG!C1295</f>
        <v>1.3278424427685205E-3</v>
      </c>
      <c r="L1295">
        <f>VOO!C1295</f>
        <v>5.5280489421410386E-4</v>
      </c>
      <c r="M1295">
        <f>WMT!C1295</f>
        <v>-5.5938524779013676E-3</v>
      </c>
    </row>
    <row r="1296" spans="1:13" x14ac:dyDescent="0.3">
      <c r="A1296" s="1">
        <v>42790</v>
      </c>
      <c r="B1296">
        <v>0</v>
      </c>
      <c r="C1296">
        <f>CAT!C1296</f>
        <v>-7.3273268614469081E-4</v>
      </c>
      <c r="D1296">
        <f>DIA!C1296</f>
        <v>5.2941863153403972E-4</v>
      </c>
      <c r="E1296">
        <f>HD!C1296</f>
        <v>8.5322585272191442E-3</v>
      </c>
      <c r="F1296">
        <f>MSFT!C1296</f>
        <v>0</v>
      </c>
      <c r="G1296">
        <f>NKE!C1296</f>
        <v>8.1560627008411823E-3</v>
      </c>
      <c r="H1296">
        <f>NVDA!C1296</f>
        <v>9.6064789442370825E-3</v>
      </c>
      <c r="I1296">
        <f>PG!C1296</f>
        <v>-8.7808082174933855E-4</v>
      </c>
      <c r="J1296">
        <f>TM!C1296</f>
        <v>-7.1816537425713044E-3</v>
      </c>
      <c r="K1296">
        <f>VIG!C1296</f>
        <v>3.8630006433975597E-3</v>
      </c>
      <c r="L1296">
        <f>VOO!C1296</f>
        <v>1.1966802770340297E-3</v>
      </c>
      <c r="M1296">
        <f>WMT!C1296</f>
        <v>1.5031647506133707E-2</v>
      </c>
    </row>
    <row r="1297" spans="1:13" x14ac:dyDescent="0.3">
      <c r="A1297" s="1">
        <v>42793</v>
      </c>
      <c r="B1297">
        <v>0</v>
      </c>
      <c r="C1297">
        <f>CAT!C1297</f>
        <v>2.0319939175868766E-2</v>
      </c>
      <c r="D1297">
        <f>DIA!C1297</f>
        <v>1.7297255150287945E-3</v>
      </c>
      <c r="E1297">
        <f>HD!C1297</f>
        <v>-4.4632096885892031E-3</v>
      </c>
      <c r="F1297">
        <f>MSFT!C1297</f>
        <v>-6.0535655531597241E-3</v>
      </c>
      <c r="G1297">
        <f>NKE!C1297</f>
        <v>-2.9423590675521521E-3</v>
      </c>
      <c r="H1297">
        <f>NVDA!C1297</f>
        <v>2.8660769783555525E-2</v>
      </c>
      <c r="I1297">
        <f>PG!C1297</f>
        <v>-1.7588517494110595E-3</v>
      </c>
      <c r="J1297">
        <f>TM!C1297</f>
        <v>4.1226212655088952E-3</v>
      </c>
      <c r="K1297">
        <f>VIG!C1297</f>
        <v>-1.1037779757787433E-4</v>
      </c>
      <c r="L1297">
        <f>VOO!C1297</f>
        <v>1.4708729627339698E-3</v>
      </c>
      <c r="M1297">
        <f>WMT!C1297</f>
        <v>-9.019959988757327E-3</v>
      </c>
    </row>
    <row r="1298" spans="1:13" x14ac:dyDescent="0.3">
      <c r="A1298" s="1">
        <v>42794</v>
      </c>
      <c r="B1298">
        <v>1</v>
      </c>
      <c r="C1298">
        <f>CAT!C1298</f>
        <v>-8.0371048908910968E-3</v>
      </c>
      <c r="D1298">
        <f>DIA!C1298</f>
        <v>-1.4892729812464049E-3</v>
      </c>
      <c r="E1298">
        <f>HD!C1298</f>
        <v>-2.6876577925476599E-3</v>
      </c>
      <c r="F1298">
        <f>MSFT!C1298</f>
        <v>-3.8999231506218835E-3</v>
      </c>
      <c r="G1298">
        <f>NKE!C1298</f>
        <v>-9.2295761269264118E-3</v>
      </c>
      <c r="H1298">
        <f>NVDA!C1298</f>
        <v>-2.8463565584647802E-2</v>
      </c>
      <c r="I1298">
        <f>PG!C1298</f>
        <v>1.9783089228191295E-3</v>
      </c>
      <c r="J1298">
        <f>TM!C1298</f>
        <v>-9.5870434919231393E-3</v>
      </c>
      <c r="K1298">
        <f>VIG!C1298</f>
        <v>-3.7526228458195027E-3</v>
      </c>
      <c r="L1298">
        <f>VOO!C1298</f>
        <v>-2.9439911034283696E-3</v>
      </c>
      <c r="M1298">
        <f>WMT!C1298</f>
        <v>-1.1354858750394449E-2</v>
      </c>
    </row>
    <row r="1299" spans="1:13" x14ac:dyDescent="0.3">
      <c r="A1299" s="1">
        <v>42795</v>
      </c>
      <c r="B1299">
        <v>0</v>
      </c>
      <c r="C1299">
        <f>CAT!C1299</f>
        <v>1.9668696767770454E-2</v>
      </c>
      <c r="D1299">
        <f>DIA!C1299</f>
        <v>1.4511005417888767E-2</v>
      </c>
      <c r="E1299">
        <f>HD!C1299</f>
        <v>1.2139999305708275E-2</v>
      </c>
      <c r="F1299">
        <f>MSFT!C1299</f>
        <v>1.4893447418472367E-2</v>
      </c>
      <c r="G1299">
        <f>NKE!C1299</f>
        <v>1.3726356072762264E-2</v>
      </c>
      <c r="H1299">
        <f>NVDA!C1299</f>
        <v>1.2826239827318352E-2</v>
      </c>
      <c r="I1299">
        <f>PG!C1299</f>
        <v>6.4576972236930433E-3</v>
      </c>
      <c r="J1299">
        <f>TM!C1299</f>
        <v>1.3954390769000175E-2</v>
      </c>
      <c r="K1299">
        <f>VIG!C1299</f>
        <v>1.1653577522379022E-2</v>
      </c>
      <c r="L1299">
        <f>VOO!C1299</f>
        <v>1.4089260493998876E-2</v>
      </c>
      <c r="M1299">
        <f>WMT!C1299</f>
        <v>-6.7901817990895317E-3</v>
      </c>
    </row>
    <row r="1300" spans="1:13" x14ac:dyDescent="0.3">
      <c r="A1300" s="1">
        <v>42796</v>
      </c>
      <c r="B1300">
        <v>0</v>
      </c>
      <c r="C1300">
        <f>CAT!C1300</f>
        <v>-4.3751215840242962E-2</v>
      </c>
      <c r="D1300">
        <f>DIA!C1300</f>
        <v>-5.3693500125783404E-3</v>
      </c>
      <c r="E1300">
        <f>HD!C1300</f>
        <v>8.621126539856935E-3</v>
      </c>
      <c r="F1300">
        <f>MSFT!C1300</f>
        <v>-1.4424620580563974E-2</v>
      </c>
      <c r="G1300">
        <f>NKE!C1300</f>
        <v>5.1907257811422271E-4</v>
      </c>
      <c r="H1300">
        <f>NVDA!C1300</f>
        <v>-3.7568254077046837E-2</v>
      </c>
      <c r="I1300">
        <f>PG!C1300</f>
        <v>-8.215981930668562E-3</v>
      </c>
      <c r="J1300">
        <f>TM!C1300</f>
        <v>-1.1835571250207311E-2</v>
      </c>
      <c r="K1300">
        <f>VIG!C1300</f>
        <v>-3.6134664997402519E-3</v>
      </c>
      <c r="L1300">
        <f>VOO!C1300</f>
        <v>-5.8769511206090514E-3</v>
      </c>
      <c r="M1300">
        <f>WMT!C1300</f>
        <v>4.390617475493931E-3</v>
      </c>
    </row>
    <row r="1301" spans="1:13" x14ac:dyDescent="0.3">
      <c r="A1301" s="1">
        <v>42797</v>
      </c>
      <c r="B1301">
        <v>0</v>
      </c>
      <c r="C1301">
        <f>CAT!C1301</f>
        <v>8.0221083931970427E-3</v>
      </c>
      <c r="D1301">
        <f>DIA!C1301</f>
        <v>9.5260188061053756E-5</v>
      </c>
      <c r="E1301">
        <f>HD!C1301</f>
        <v>-9.4672241312786037E-4</v>
      </c>
      <c r="F1301">
        <f>MSFT!C1301</f>
        <v>3.742280864986975E-3</v>
      </c>
      <c r="G1301">
        <f>NKE!C1301</f>
        <v>-1.921460923423618E-2</v>
      </c>
      <c r="H1301">
        <f>NVDA!C1301</f>
        <v>-5.7741783976434646E-3</v>
      </c>
      <c r="I1301">
        <f>PG!C1301</f>
        <v>-4.5201949324824957E-3</v>
      </c>
      <c r="J1301">
        <f>TM!C1301</f>
        <v>-4.4110904836774418E-4</v>
      </c>
      <c r="K1301">
        <f>VIG!C1301</f>
        <v>-2.0865547573604079E-3</v>
      </c>
      <c r="L1301">
        <f>VOO!C1301</f>
        <v>5.4820642704261804E-4</v>
      </c>
      <c r="M1301">
        <f>WMT!C1301</f>
        <v>-1.0370265919191692E-2</v>
      </c>
    </row>
    <row r="1302" spans="1:13" x14ac:dyDescent="0.3">
      <c r="A1302" s="1">
        <v>42800</v>
      </c>
      <c r="B1302">
        <v>0</v>
      </c>
      <c r="C1302">
        <f>CAT!C1302</f>
        <v>5.6610663264784894E-3</v>
      </c>
      <c r="D1302">
        <f>DIA!C1302</f>
        <v>-2.0508503254264687E-3</v>
      </c>
      <c r="E1302">
        <f>HD!C1302</f>
        <v>-4.6108800881705806E-3</v>
      </c>
      <c r="F1302">
        <f>MSFT!C1302</f>
        <v>3.1130051816180966E-4</v>
      </c>
      <c r="G1302">
        <f>NKE!C1302</f>
        <v>1.2337065299088841E-3</v>
      </c>
      <c r="H1302">
        <f>NVDA!C1302</f>
        <v>-7.7513924647955156E-3</v>
      </c>
      <c r="I1302">
        <f>PG!C1302</f>
        <v>-1.4375658643267647E-3</v>
      </c>
      <c r="J1302">
        <f>TM!C1302</f>
        <v>-3.8010958959347023E-3</v>
      </c>
      <c r="K1302">
        <f>VIG!C1302</f>
        <v>-2.6415734888944158E-3</v>
      </c>
      <c r="L1302">
        <f>VOO!C1302</f>
        <v>-3.1101264128336704E-3</v>
      </c>
      <c r="M1302">
        <f>WMT!C1302</f>
        <v>-2.1442827448127535E-3</v>
      </c>
    </row>
    <row r="1303" spans="1:13" x14ac:dyDescent="0.3">
      <c r="A1303" s="1">
        <v>42801</v>
      </c>
      <c r="B1303">
        <v>0</v>
      </c>
      <c r="C1303">
        <f>CAT!C1303</f>
        <v>2.8184646271366856E-3</v>
      </c>
      <c r="D1303">
        <f>DIA!C1303</f>
        <v>-1.4808016375215261E-3</v>
      </c>
      <c r="E1303">
        <f>HD!C1303</f>
        <v>-1.5056980687288149E-3</v>
      </c>
      <c r="F1303">
        <f>MSFT!C1303</f>
        <v>2.020792482206804E-3</v>
      </c>
      <c r="G1303">
        <f>NKE!C1303</f>
        <v>-3.8826409866361431E-3</v>
      </c>
      <c r="H1303">
        <f>NVDA!C1303</f>
        <v>1.0895907476009535E-2</v>
      </c>
      <c r="I1303">
        <f>PG!C1303</f>
        <v>-8.8574766388890846E-4</v>
      </c>
      <c r="J1303">
        <f>TM!C1303</f>
        <v>-2.3053249713299254E-3</v>
      </c>
      <c r="K1303">
        <f>VIG!C1303</f>
        <v>-1.6547138480451141E-3</v>
      </c>
      <c r="L1303">
        <f>VOO!C1303</f>
        <v>-3.02788509321299E-3</v>
      </c>
      <c r="M1303">
        <f>WMT!C1303</f>
        <v>-1.4277590451231451E-4</v>
      </c>
    </row>
    <row r="1304" spans="1:13" x14ac:dyDescent="0.3">
      <c r="A1304" s="1">
        <v>42802</v>
      </c>
      <c r="B1304">
        <v>0</v>
      </c>
      <c r="C1304">
        <f>CAT!C1304</f>
        <v>-2.8549125307606314E-2</v>
      </c>
      <c r="D1304">
        <f>DIA!C1304</f>
        <v>-2.6806190522275179E-3</v>
      </c>
      <c r="E1304">
        <f>HD!C1304</f>
        <v>6.1448369806906414E-3</v>
      </c>
      <c r="F1304">
        <f>MSFT!C1304</f>
        <v>9.1196232748189422E-3</v>
      </c>
      <c r="G1304">
        <f>NKE!C1304</f>
        <v>-7.0778537995503136E-4</v>
      </c>
      <c r="H1304">
        <f>NVDA!C1304</f>
        <v>-1.824683046263916E-3</v>
      </c>
      <c r="I1304">
        <f>PG!C1304</f>
        <v>-1.6624994683954845E-3</v>
      </c>
      <c r="J1304">
        <f>TM!C1304</f>
        <v>-7.574178872541166E-3</v>
      </c>
      <c r="K1304">
        <f>VIG!C1304</f>
        <v>-8.8351153362098693E-4</v>
      </c>
      <c r="L1304">
        <f>VOO!C1304</f>
        <v>-2.115881717945248E-3</v>
      </c>
      <c r="M1304">
        <f>WMT!C1304</f>
        <v>6.3234719193300199E-3</v>
      </c>
    </row>
    <row r="1305" spans="1:13" x14ac:dyDescent="0.3">
      <c r="A1305" s="1">
        <v>42803</v>
      </c>
      <c r="B1305">
        <v>0</v>
      </c>
      <c r="C1305">
        <f>CAT!C1305</f>
        <v>-1.9933669073622245E-2</v>
      </c>
      <c r="D1305">
        <f>DIA!C1305</f>
        <v>2.874243188882417E-4</v>
      </c>
      <c r="E1305">
        <f>HD!C1305</f>
        <v>-2.0443504365804076E-3</v>
      </c>
      <c r="F1305">
        <f>MSFT!C1305</f>
        <v>-4.0085182797614327E-3</v>
      </c>
      <c r="G1305">
        <f>NKE!C1305</f>
        <v>-2.6578529745875977E-3</v>
      </c>
      <c r="H1305">
        <f>NVDA!C1305</f>
        <v>-2.0305756138766715E-4</v>
      </c>
      <c r="I1305">
        <f>PG!C1305</f>
        <v>2.2163595208294453E-3</v>
      </c>
      <c r="J1305">
        <f>TM!C1305</f>
        <v>3.4823720414297161E-3</v>
      </c>
      <c r="K1305">
        <f>VIG!C1305</f>
        <v>-3.3164412078796245E-4</v>
      </c>
      <c r="L1305">
        <f>VOO!C1305</f>
        <v>1.0586107291694945E-3</v>
      </c>
      <c r="M1305">
        <f>WMT!C1305</f>
        <v>8.5931928132815716E-4</v>
      </c>
    </row>
    <row r="1306" spans="1:13" x14ac:dyDescent="0.3">
      <c r="A1306" s="1">
        <v>42804</v>
      </c>
      <c r="B1306">
        <v>0</v>
      </c>
      <c r="C1306">
        <f>CAT!C1306</f>
        <v>1.001654362067053E-2</v>
      </c>
      <c r="D1306">
        <f>DIA!C1306</f>
        <v>2.2974388291311485E-3</v>
      </c>
      <c r="E1306">
        <f>HD!C1306</f>
        <v>1.5675908849641809E-3</v>
      </c>
      <c r="F1306">
        <f>MSFT!C1306</f>
        <v>3.0847773724717903E-3</v>
      </c>
      <c r="G1306">
        <f>NKE!C1306</f>
        <v>1.2412912629456169E-3</v>
      </c>
      <c r="H1306">
        <f>NVDA!C1306</f>
        <v>5.8689874191837511E-3</v>
      </c>
      <c r="I1306">
        <f>PG!C1306</f>
        <v>8.0479331152398283E-3</v>
      </c>
      <c r="J1306">
        <f>TM!C1306</f>
        <v>4.1806268402792279E-3</v>
      </c>
      <c r="K1306">
        <f>VIG!C1306</f>
        <v>4.4115817949865127E-3</v>
      </c>
      <c r="L1306">
        <f>VOO!C1306</f>
        <v>3.4894891614348838E-3</v>
      </c>
      <c r="M1306">
        <f>WMT!C1306</f>
        <v>3.4293783955237924E-3</v>
      </c>
    </row>
    <row r="1307" spans="1:13" x14ac:dyDescent="0.3">
      <c r="A1307" s="1">
        <v>42807</v>
      </c>
      <c r="B1307">
        <v>0</v>
      </c>
      <c r="C1307">
        <f>CAT!C1307</f>
        <v>3.5684106158918555E-3</v>
      </c>
      <c r="D1307">
        <f>DIA!C1307</f>
        <v>-1.0043872114134111E-3</v>
      </c>
      <c r="E1307">
        <f>HD!C1307</f>
        <v>3.9418148071657571E-3</v>
      </c>
      <c r="F1307">
        <f>MSFT!C1307</f>
        <v>-3.3938490277727203E-3</v>
      </c>
      <c r="G1307">
        <f>NKE!C1307</f>
        <v>4.243989939985769E-3</v>
      </c>
      <c r="H1307">
        <f>NVDA!C1307</f>
        <v>2.7169802429989811E-2</v>
      </c>
      <c r="I1307">
        <f>PG!C1307</f>
        <v>2.6319078730506888E-3</v>
      </c>
      <c r="J1307">
        <f>TM!C1307</f>
        <v>6.5468740754832345E-3</v>
      </c>
      <c r="K1307">
        <f>VIG!C1307</f>
        <v>1.099861196362104E-3</v>
      </c>
      <c r="L1307">
        <f>VOO!C1307</f>
        <v>5.9566692055386134E-4</v>
      </c>
      <c r="M1307">
        <f>WMT!C1307</f>
        <v>-2.1417595350467283E-3</v>
      </c>
    </row>
    <row r="1308" spans="1:13" x14ac:dyDescent="0.3">
      <c r="A1308" s="1">
        <v>42808</v>
      </c>
      <c r="B1308">
        <v>0</v>
      </c>
      <c r="C1308">
        <f>CAT!C1308</f>
        <v>-8.4551242393086784E-3</v>
      </c>
      <c r="D1308">
        <f>DIA!C1308</f>
        <v>-1.9163921752673432E-3</v>
      </c>
      <c r="E1308">
        <f>HD!C1308</f>
        <v>-1.832983538260971E-3</v>
      </c>
      <c r="F1308">
        <f>MSFT!C1308</f>
        <v>-4.6468886841219432E-3</v>
      </c>
      <c r="G1308">
        <f>NKE!C1308</f>
        <v>1.0706549865125061E-2</v>
      </c>
      <c r="H1308">
        <f>NVDA!C1308</f>
        <v>-6.8770238958420528E-4</v>
      </c>
      <c r="I1308">
        <f>PG!C1308</f>
        <v>-3.4008206915232585E-3</v>
      </c>
      <c r="J1308">
        <f>TM!C1308</f>
        <v>-1.1619356292315804E-2</v>
      </c>
      <c r="K1308">
        <f>VIG!C1308</f>
        <v>-2.9723884366451873E-3</v>
      </c>
      <c r="L1308">
        <f>VOO!C1308</f>
        <v>-3.3956497363314634E-3</v>
      </c>
      <c r="M1308">
        <f>WMT!C1308</f>
        <v>1.0947464004267445E-2</v>
      </c>
    </row>
    <row r="1309" spans="1:13" x14ac:dyDescent="0.3">
      <c r="A1309" s="1">
        <v>42809</v>
      </c>
      <c r="B1309">
        <v>0</v>
      </c>
      <c r="C1309">
        <f>CAT!C1309</f>
        <v>1.6197235889350556E-2</v>
      </c>
      <c r="D1309">
        <f>DIA!C1309</f>
        <v>4.974943955673862E-3</v>
      </c>
      <c r="E1309">
        <f>HD!C1309</f>
        <v>5.3538426499328455E-3</v>
      </c>
      <c r="F1309">
        <f>MSFT!C1309</f>
        <v>5.2648877618172978E-3</v>
      </c>
      <c r="G1309">
        <f>NKE!C1309</f>
        <v>6.6122668632357506E-3</v>
      </c>
      <c r="H1309">
        <f>NVDA!C1309</f>
        <v>7.5370667072244546E-3</v>
      </c>
      <c r="I1309">
        <f>PG!C1309</f>
        <v>4.3860524704975009E-3</v>
      </c>
      <c r="J1309">
        <f>TM!C1309</f>
        <v>1.0207433460043604E-2</v>
      </c>
      <c r="K1309">
        <f>VIG!C1309</f>
        <v>8.672409693745756E-3</v>
      </c>
      <c r="L1309">
        <f>VOO!C1309</f>
        <v>8.2851084598092369E-3</v>
      </c>
      <c r="M1309">
        <f>WMT!C1309</f>
        <v>-1.9814842747168282E-3</v>
      </c>
    </row>
    <row r="1310" spans="1:13" x14ac:dyDescent="0.3">
      <c r="A1310" s="1">
        <v>42810</v>
      </c>
      <c r="B1310">
        <v>0</v>
      </c>
      <c r="C1310">
        <f>CAT!C1310</f>
        <v>-5.4778162826157719E-3</v>
      </c>
      <c r="D1310">
        <f>DIA!C1310</f>
        <v>-6.6859922690040154E-4</v>
      </c>
      <c r="E1310">
        <f>HD!C1310</f>
        <v>5.2583635463214172E-3</v>
      </c>
      <c r="F1310">
        <f>MSFT!C1310</f>
        <v>-1.7003725665953814E-3</v>
      </c>
      <c r="G1310">
        <f>NKE!C1310</f>
        <v>-1.0411710048826078E-3</v>
      </c>
      <c r="H1310">
        <f>NVDA!C1310</f>
        <v>1.2211733896877424E-2</v>
      </c>
      <c r="I1310">
        <f>PG!C1310</f>
        <v>4.376412889556494E-4</v>
      </c>
      <c r="J1310">
        <f>TM!C1310</f>
        <v>0</v>
      </c>
      <c r="K1310">
        <f>VIG!C1310</f>
        <v>-3.6134664997402519E-3</v>
      </c>
      <c r="L1310">
        <f>VOO!C1310</f>
        <v>-1.6879540574576796E-3</v>
      </c>
      <c r="M1310">
        <f>WMT!C1310</f>
        <v>-1.9856458543000351E-3</v>
      </c>
    </row>
    <row r="1311" spans="1:13" x14ac:dyDescent="0.3">
      <c r="A1311" s="1">
        <v>42811</v>
      </c>
      <c r="B1311">
        <v>0</v>
      </c>
      <c r="C1311">
        <f>CAT!C1311</f>
        <v>6.4602090636165248E-4</v>
      </c>
      <c r="D1311">
        <f>DIA!C1311</f>
        <v>-8.2297463323577108E-4</v>
      </c>
      <c r="E1311">
        <f>HD!C1311</f>
        <v>5.8324080657217925E-3</v>
      </c>
      <c r="F1311">
        <f>MSFT!C1311</f>
        <v>3.551870758037071E-3</v>
      </c>
      <c r="G1311">
        <f>NKE!C1311</f>
        <v>3.4662551190966931E-3</v>
      </c>
      <c r="H1311">
        <f>NVDA!C1311</f>
        <v>2.1536811712085688E-2</v>
      </c>
      <c r="I1311">
        <f>PG!C1311</f>
        <v>-4.8236937594531076E-3</v>
      </c>
      <c r="J1311">
        <f>TM!C1311</f>
        <v>-9.1374391312958152E-3</v>
      </c>
      <c r="K1311">
        <f>VIG!C1311</f>
        <v>3.0668186033259975E-3</v>
      </c>
      <c r="L1311">
        <f>VOO!C1311</f>
        <v>-2.0112391008032617E-3</v>
      </c>
      <c r="M1311">
        <f>WMT!C1311</f>
        <v>-7.8387914979264357E-3</v>
      </c>
    </row>
    <row r="1312" spans="1:13" x14ac:dyDescent="0.3">
      <c r="A1312" s="1">
        <v>42814</v>
      </c>
      <c r="B1312">
        <v>0</v>
      </c>
      <c r="C1312">
        <f>CAT!C1312</f>
        <v>2.6447293633757706E-2</v>
      </c>
      <c r="D1312">
        <f>DIA!C1312</f>
        <v>-2.3936172565482361E-4</v>
      </c>
      <c r="E1312">
        <f>HD!C1312</f>
        <v>-1.2105032029371809E-2</v>
      </c>
      <c r="F1312">
        <f>MSFT!C1312</f>
        <v>9.2435175863562764E-4</v>
      </c>
      <c r="G1312">
        <f>NKE!C1312</f>
        <v>1.5110123617141268E-2</v>
      </c>
      <c r="H1312">
        <f>NVDA!C1312</f>
        <v>3.1368716552102126E-2</v>
      </c>
      <c r="I1312">
        <f>PG!C1312</f>
        <v>2.414713347312305E-3</v>
      </c>
      <c r="J1312">
        <f>TM!C1312</f>
        <v>-1.8731383861259915E-3</v>
      </c>
      <c r="K1312">
        <f>VIG!C1312</f>
        <v>-3.6155389780678014E-3</v>
      </c>
      <c r="L1312">
        <f>VOO!C1312</f>
        <v>-8.6960419839359274E-4</v>
      </c>
      <c r="M1312">
        <f>WMT!C1312</f>
        <v>1.2871736042825758E-3</v>
      </c>
    </row>
    <row r="1313" spans="1:13" x14ac:dyDescent="0.3">
      <c r="A1313" s="1">
        <v>42815</v>
      </c>
      <c r="B1313">
        <v>0</v>
      </c>
      <c r="C1313">
        <f>CAT!C1313</f>
        <v>-3.1626950328807371E-2</v>
      </c>
      <c r="D1313">
        <f>DIA!C1313</f>
        <v>-1.1850942685350176E-2</v>
      </c>
      <c r="E1313">
        <f>HD!C1313</f>
        <v>-8.084043449546623E-3</v>
      </c>
      <c r="F1313">
        <f>MSFT!C1313</f>
        <v>-1.115065430877646E-2</v>
      </c>
      <c r="G1313">
        <f>NKE!C1313</f>
        <v>-1.148371193994323E-2</v>
      </c>
      <c r="H1313">
        <f>NVDA!C1313</f>
        <v>-3.2878023308990138E-2</v>
      </c>
      <c r="I1313">
        <f>PG!C1313</f>
        <v>-3.2879452099401538E-4</v>
      </c>
      <c r="J1313">
        <f>TM!C1313</f>
        <v>-5.4614776650598841E-3</v>
      </c>
      <c r="K1313">
        <f>VIG!C1313</f>
        <v>-1.0038129512453347E-2</v>
      </c>
      <c r="L1313">
        <f>VOO!C1313</f>
        <v>-1.2858971012981491E-2</v>
      </c>
      <c r="M1313">
        <f>WMT!C1313</f>
        <v>-1.1440894518098472E-3</v>
      </c>
    </row>
    <row r="1314" spans="1:13" x14ac:dyDescent="0.3">
      <c r="A1314" s="1">
        <v>42816</v>
      </c>
      <c r="B1314">
        <v>0</v>
      </c>
      <c r="C1314">
        <f>CAT!C1314</f>
        <v>0</v>
      </c>
      <c r="D1314">
        <f>DIA!C1314</f>
        <v>2.9064257898633167E-4</v>
      </c>
      <c r="E1314">
        <f>HD!C1314</f>
        <v>5.1026704007958818E-3</v>
      </c>
      <c r="F1314">
        <f>MSFT!C1314</f>
        <v>1.2689667895071904E-2</v>
      </c>
      <c r="G1314">
        <f>NKE!C1314</f>
        <v>-7.3113726186112421E-2</v>
      </c>
      <c r="H1314">
        <f>NVDA!C1314</f>
        <v>2.0189426050575554E-2</v>
      </c>
      <c r="I1314">
        <f>PG!C1314</f>
        <v>-2.1956776386920312E-3</v>
      </c>
      <c r="J1314">
        <f>TM!C1314</f>
        <v>-5.0399544266167117E-3</v>
      </c>
      <c r="K1314">
        <f>VIG!C1314</f>
        <v>2.1042658729908091E-3</v>
      </c>
      <c r="L1314">
        <f>VOO!C1314</f>
        <v>2.039160573326006E-3</v>
      </c>
      <c r="M1314">
        <f>WMT!C1314</f>
        <v>4.9947714450516876E-3</v>
      </c>
    </row>
    <row r="1315" spans="1:13" x14ac:dyDescent="0.3">
      <c r="A1315" s="1">
        <v>42817</v>
      </c>
      <c r="B1315">
        <v>0</v>
      </c>
      <c r="C1315">
        <f>CAT!C1315</f>
        <v>-2.1660515764834374E-3</v>
      </c>
      <c r="D1315">
        <f>DIA!C1315</f>
        <v>-4.8463077862851328E-4</v>
      </c>
      <c r="E1315">
        <f>HD!C1315</f>
        <v>4.2660823315237009E-3</v>
      </c>
      <c r="F1315">
        <f>MSFT!C1315</f>
        <v>-2.4633653449310784E-3</v>
      </c>
      <c r="G1315">
        <f>NKE!C1315</f>
        <v>2.6536427268710003E-2</v>
      </c>
      <c r="H1315">
        <f>NVDA!C1315</f>
        <v>-9.109489228966863E-3</v>
      </c>
      <c r="I1315">
        <f>PG!C1315</f>
        <v>-2.4208122498883479E-3</v>
      </c>
      <c r="J1315">
        <f>TM!C1315</f>
        <v>-2.8914644524476339E-3</v>
      </c>
      <c r="K1315">
        <f>VIG!C1315</f>
        <v>-2.104265872990797E-3</v>
      </c>
      <c r="L1315">
        <f>VOO!C1315</f>
        <v>-1.0236910528980305E-3</v>
      </c>
      <c r="M1315">
        <f>WMT!C1315</f>
        <v>-5.5670168353258173E-3</v>
      </c>
    </row>
    <row r="1316" spans="1:13" x14ac:dyDescent="0.3">
      <c r="A1316" s="1">
        <v>42818</v>
      </c>
      <c r="B1316">
        <v>0</v>
      </c>
      <c r="C1316">
        <f>CAT!C1316</f>
        <v>-8.6792149444625435E-4</v>
      </c>
      <c r="D1316">
        <f>DIA!C1316</f>
        <v>-2.7181524854634309E-3</v>
      </c>
      <c r="E1316">
        <f>HD!C1316</f>
        <v>-1.8937989992420239E-3</v>
      </c>
      <c r="F1316">
        <f>MSFT!C1316</f>
        <v>1.6944621980806904E-3</v>
      </c>
      <c r="G1316">
        <f>NKE!C1316</f>
        <v>1.7721705194698231E-2</v>
      </c>
      <c r="H1316">
        <f>NVDA!C1316</f>
        <v>3.5419759555849477E-3</v>
      </c>
      <c r="I1316">
        <f>PG!C1316</f>
        <v>-2.2057518458614101E-3</v>
      </c>
      <c r="J1316">
        <f>TM!C1316</f>
        <v>7.6622553737152313E-3</v>
      </c>
      <c r="K1316">
        <f>VIG!C1316</f>
        <v>-1.997558266537624E-3</v>
      </c>
      <c r="L1316">
        <f>VOO!C1316</f>
        <v>-3.2599341535135943E-4</v>
      </c>
      <c r="M1316">
        <f>WMT!C1316</f>
        <v>-3.5851767687330666E-3</v>
      </c>
    </row>
    <row r="1317" spans="1:13" x14ac:dyDescent="0.3">
      <c r="A1317" s="1">
        <v>42821</v>
      </c>
      <c r="B1317">
        <v>0</v>
      </c>
      <c r="C1317">
        <f>CAT!C1317</f>
        <v>-6.9693242485605496E-3</v>
      </c>
      <c r="D1317">
        <f>DIA!C1317</f>
        <v>-2.5307534780829614E-3</v>
      </c>
      <c r="E1317">
        <f>HD!C1317</f>
        <v>-5.7031285493805619E-3</v>
      </c>
      <c r="F1317">
        <f>MSFT!C1317</f>
        <v>1.8448374119978503E-3</v>
      </c>
      <c r="G1317">
        <f>NKE!C1317</f>
        <v>-7.6587241070811456E-3</v>
      </c>
      <c r="H1317">
        <f>NVDA!C1317</f>
        <v>7.2316949802890725E-3</v>
      </c>
      <c r="I1317">
        <f>PG!C1317</f>
        <v>-8.8388759153281815E-4</v>
      </c>
      <c r="J1317">
        <f>TM!C1317</f>
        <v>3.3170897601191669E-3</v>
      </c>
      <c r="K1317">
        <f>VIG!C1317</f>
        <v>-1.1114746484713197E-3</v>
      </c>
      <c r="L1317">
        <f>VOO!C1317</f>
        <v>-1.6309546665496655E-3</v>
      </c>
      <c r="M1317">
        <f>WMT!C1317</f>
        <v>7.1833736371738931E-4</v>
      </c>
    </row>
    <row r="1318" spans="1:13" x14ac:dyDescent="0.3">
      <c r="A1318" s="1">
        <v>42822</v>
      </c>
      <c r="B1318">
        <v>0</v>
      </c>
      <c r="C1318">
        <f>CAT!C1318</f>
        <v>1.5613360210085017E-2</v>
      </c>
      <c r="D1318">
        <f>DIA!C1318</f>
        <v>7.3792311840457231E-3</v>
      </c>
      <c r="E1318">
        <f>HD!C1318</f>
        <v>2.2444269496841919E-3</v>
      </c>
      <c r="F1318">
        <f>MSFT!C1318</f>
        <v>2.9143707607694374E-3</v>
      </c>
      <c r="G1318">
        <f>NKE!C1318</f>
        <v>1.2261339308391793E-2</v>
      </c>
      <c r="H1318">
        <f>NVDA!C1318</f>
        <v>-5.186598460139683E-3</v>
      </c>
      <c r="I1318">
        <f>PG!C1318</f>
        <v>2.9794093840957957E-3</v>
      </c>
      <c r="J1318">
        <f>TM!C1318</f>
        <v>6.0675374787107668E-3</v>
      </c>
      <c r="K1318">
        <f>VIG!C1318</f>
        <v>5.4344307967131118E-3</v>
      </c>
      <c r="L1318">
        <f>VOO!C1318</f>
        <v>7.3891977724666602E-3</v>
      </c>
      <c r="M1318">
        <f>WMT!C1318</f>
        <v>9.4296900670129934E-3</v>
      </c>
    </row>
    <row r="1319" spans="1:13" x14ac:dyDescent="0.3">
      <c r="A1319" s="1">
        <v>42823</v>
      </c>
      <c r="B1319">
        <v>0</v>
      </c>
      <c r="C1319">
        <f>CAT!C1319</f>
        <v>-9.6871243389269385E-4</v>
      </c>
      <c r="D1319">
        <f>DIA!C1319</f>
        <v>-2.130325220499333E-3</v>
      </c>
      <c r="E1319">
        <f>HD!C1319</f>
        <v>-1.0876071688498841E-3</v>
      </c>
      <c r="F1319">
        <f>MSFT!C1319</f>
        <v>2.7531158940651006E-3</v>
      </c>
      <c r="G1319">
        <f>NKE!C1319</f>
        <v>1.0591094016563884E-3</v>
      </c>
      <c r="H1319">
        <f>NVDA!C1319</f>
        <v>-3.2554485143579605E-3</v>
      </c>
      <c r="I1319">
        <f>PG!C1319</f>
        <v>-1.7643801281695822E-3</v>
      </c>
      <c r="J1319">
        <f>TM!C1319</f>
        <v>-1.7535244882463711E-3</v>
      </c>
      <c r="K1319">
        <f>VIG!C1319</f>
        <v>-3.8888961916761172E-4</v>
      </c>
      <c r="L1319">
        <f>VOO!C1319</f>
        <v>1.480571121037718E-3</v>
      </c>
      <c r="M1319">
        <f>WMT!C1319</f>
        <v>5.955142957212398E-3</v>
      </c>
    </row>
    <row r="1320" spans="1:13" x14ac:dyDescent="0.3">
      <c r="A1320" s="1">
        <v>42824</v>
      </c>
      <c r="B1320">
        <v>0</v>
      </c>
      <c r="C1320">
        <f>CAT!C1320</f>
        <v>3.8692436104429228E-3</v>
      </c>
      <c r="D1320">
        <f>DIA!C1320</f>
        <v>3.1456569582121261E-3</v>
      </c>
      <c r="E1320">
        <f>HD!C1320</f>
        <v>-6.1224620620250428E-4</v>
      </c>
      <c r="F1320">
        <f>MSFT!C1320</f>
        <v>3.6590434776777115E-3</v>
      </c>
      <c r="G1320">
        <f>NKE!C1320</f>
        <v>-1.1355686939186874E-2</v>
      </c>
      <c r="H1320">
        <f>NVDA!C1320</f>
        <v>1.9009740665467234E-2</v>
      </c>
      <c r="I1320">
        <f>PG!C1320</f>
        <v>-4.4248670812440469E-3</v>
      </c>
      <c r="J1320">
        <f>TM!C1320</f>
        <v>-1.7248172418860065E-3</v>
      </c>
      <c r="K1320">
        <f>VIG!C1320</f>
        <v>1.777081366602323E-3</v>
      </c>
      <c r="L1320">
        <f>VOO!C1320</f>
        <v>2.6780507652665844E-3</v>
      </c>
      <c r="M1320">
        <f>WMT!C1320</f>
        <v>1.1943884195260835E-2</v>
      </c>
    </row>
    <row r="1321" spans="1:13" x14ac:dyDescent="0.3">
      <c r="A1321" s="1">
        <v>42825</v>
      </c>
      <c r="B1321">
        <v>1</v>
      </c>
      <c r="C1321">
        <f>CAT!C1321</f>
        <v>-4.9467145281318139E-3</v>
      </c>
      <c r="D1321">
        <f>DIA!C1321</f>
        <v>-3.000100141155248E-3</v>
      </c>
      <c r="E1321">
        <f>HD!C1321</f>
        <v>-8.1697527419283462E-4</v>
      </c>
      <c r="F1321">
        <f>MSFT!C1321</f>
        <v>2.2802077289912769E-3</v>
      </c>
      <c r="G1321">
        <f>NKE!C1321</f>
        <v>-5.5469692724025152E-3</v>
      </c>
      <c r="H1321">
        <f>NVDA!C1321</f>
        <v>-4.3055300828698639E-3</v>
      </c>
      <c r="I1321">
        <f>PG!C1321</f>
        <v>-3.8878351012539675E-3</v>
      </c>
      <c r="J1321">
        <f>TM!C1321</f>
        <v>-1.3170117115979697E-2</v>
      </c>
      <c r="K1321">
        <f>VIG!C1321</f>
        <v>-1.8883176570994851E-3</v>
      </c>
      <c r="L1321">
        <f>VOO!C1321</f>
        <v>-2.4006259839663689E-3</v>
      </c>
      <c r="M1321">
        <f>WMT!C1321</f>
        <v>6.8214185482028339E-3</v>
      </c>
    </row>
    <row r="1322" spans="1:13" x14ac:dyDescent="0.3">
      <c r="A1322" s="1">
        <v>42828</v>
      </c>
      <c r="B1322">
        <v>0</v>
      </c>
      <c r="C1322">
        <f>CAT!C1322</f>
        <v>-5.296528165610815E-3</v>
      </c>
      <c r="D1322">
        <f>DIA!C1322</f>
        <v>-4.3641283272126223E-4</v>
      </c>
      <c r="E1322">
        <f>HD!C1322</f>
        <v>-1.4313844210625056E-3</v>
      </c>
      <c r="F1322">
        <f>MSFT!C1322</f>
        <v>-4.7180336787318181E-3</v>
      </c>
      <c r="G1322">
        <f>NKE!C1322</f>
        <v>-3.0550616978026754E-3</v>
      </c>
      <c r="H1322">
        <f>NVDA!C1322</f>
        <v>-5.0621294491373326E-3</v>
      </c>
      <c r="I1322">
        <f>PG!C1322</f>
        <v>-1.8937254905499411E-3</v>
      </c>
      <c r="J1322">
        <f>TM!C1322</f>
        <v>-9.2116806095043891E-4</v>
      </c>
      <c r="K1322">
        <f>VIG!C1322</f>
        <v>-3.2296698690208602E-3</v>
      </c>
      <c r="L1322">
        <f>VOO!C1322</f>
        <v>-1.2488291261409314E-3</v>
      </c>
      <c r="M1322">
        <f>WMT!C1322</f>
        <v>-3.474222632829667E-3</v>
      </c>
    </row>
    <row r="1323" spans="1:13" x14ac:dyDescent="0.3">
      <c r="A1323" s="1">
        <v>42829</v>
      </c>
      <c r="B1323">
        <v>0</v>
      </c>
      <c r="C1323">
        <f>CAT!C1323</f>
        <v>1.9957783864632608E-2</v>
      </c>
      <c r="D1323">
        <f>DIA!C1323</f>
        <v>1.9375078348701214E-3</v>
      </c>
      <c r="E1323">
        <f>HD!C1323</f>
        <v>-1.9114015503276637E-3</v>
      </c>
      <c r="F1323">
        <f>MSFT!C1323</f>
        <v>2.7422587773322446E-3</v>
      </c>
      <c r="G1323">
        <f>NKE!C1323</f>
        <v>-9.4035194695530153E-3</v>
      </c>
      <c r="H1323">
        <f>NVDA!C1323</f>
        <v>-7.2703601105803234E-2</v>
      </c>
      <c r="I1323">
        <f>PG!C1323</f>
        <v>2.5613865210465025E-3</v>
      </c>
      <c r="J1323">
        <f>TM!C1323</f>
        <v>-4.7105994789381619E-3</v>
      </c>
      <c r="K1323">
        <f>VIG!C1323</f>
        <v>0</v>
      </c>
      <c r="L1323">
        <f>VOO!C1323</f>
        <v>5.5531164012751876E-4</v>
      </c>
      <c r="M1323">
        <f>WMT!C1323</f>
        <v>2.5025085853772762E-3</v>
      </c>
    </row>
    <row r="1324" spans="1:13" x14ac:dyDescent="0.3">
      <c r="A1324" s="1">
        <v>42830</v>
      </c>
      <c r="B1324">
        <v>0</v>
      </c>
      <c r="C1324">
        <f>CAT!C1324</f>
        <v>1.1678428532610383E-3</v>
      </c>
      <c r="D1324">
        <f>DIA!C1324</f>
        <v>-1.8892107211291736E-3</v>
      </c>
      <c r="E1324">
        <f>HD!C1324</f>
        <v>2.0481404184489529E-3</v>
      </c>
      <c r="F1324">
        <f>MSFT!C1324</f>
        <v>-2.5897234288631086E-3</v>
      </c>
      <c r="G1324">
        <f>NKE!C1324</f>
        <v>-1.0905337575054398E-3</v>
      </c>
      <c r="H1324">
        <f>NVDA!C1324</f>
        <v>-7.4696550725972637E-3</v>
      </c>
      <c r="I1324">
        <f>PG!C1324</f>
        <v>6.6703291556564025E-4</v>
      </c>
      <c r="J1324">
        <f>TM!C1324</f>
        <v>-1.7464831481049509E-2</v>
      </c>
      <c r="K1324">
        <f>VIG!C1324</f>
        <v>-3.9117456986256446E-3</v>
      </c>
      <c r="L1324">
        <f>VOO!C1324</f>
        <v>-3.0575796609973913E-3</v>
      </c>
      <c r="M1324">
        <f>WMT!C1324</f>
        <v>-5.0118620426502563E-3</v>
      </c>
    </row>
    <row r="1325" spans="1:13" x14ac:dyDescent="0.3">
      <c r="A1325" s="1">
        <v>42831</v>
      </c>
      <c r="B1325">
        <v>0</v>
      </c>
      <c r="C1325">
        <f>CAT!C1325</f>
        <v>1.6626776195099849E-2</v>
      </c>
      <c r="D1325">
        <f>DIA!C1325</f>
        <v>9.2108389943058183E-4</v>
      </c>
      <c r="E1325">
        <f>HD!C1325</f>
        <v>4.0833008138930213E-3</v>
      </c>
      <c r="F1325">
        <f>MSFT!C1325</f>
        <v>2.5897234288631194E-3</v>
      </c>
      <c r="G1325">
        <f>NKE!C1325</f>
        <v>2.9057705554911229E-3</v>
      </c>
      <c r="H1325">
        <f>NVDA!C1325</f>
        <v>7.2714518240791825E-3</v>
      </c>
      <c r="I1325">
        <f>PG!C1325</f>
        <v>-6.3556700832571233E-3</v>
      </c>
      <c r="J1325">
        <f>TM!C1325</f>
        <v>-6.0480181535854331E-3</v>
      </c>
      <c r="K1325">
        <f>VIG!C1325</f>
        <v>1.9021920569882932E-3</v>
      </c>
      <c r="L1325">
        <f>VOO!C1325</f>
        <v>2.5948904474009712E-3</v>
      </c>
      <c r="M1325">
        <f>WMT!C1325</f>
        <v>-3.0749935430551922E-3</v>
      </c>
    </row>
    <row r="1326" spans="1:13" x14ac:dyDescent="0.3">
      <c r="A1326" s="1">
        <v>42832</v>
      </c>
      <c r="B1326">
        <v>0</v>
      </c>
      <c r="C1326">
        <f>CAT!C1326</f>
        <v>-3.1357047647451396E-3</v>
      </c>
      <c r="D1326">
        <f>DIA!C1326</f>
        <v>-3.3947934551893297E-4</v>
      </c>
      <c r="E1326">
        <f>HD!C1326</f>
        <v>-7.4734293561863857E-4</v>
      </c>
      <c r="F1326">
        <f>MSFT!C1326</f>
        <v>-7.6107974082114446E-4</v>
      </c>
      <c r="G1326">
        <f>NKE!C1326</f>
        <v>-5.4427022567916429E-4</v>
      </c>
      <c r="H1326">
        <f>NVDA!C1326</f>
        <v>-4.2769091043890839E-3</v>
      </c>
      <c r="I1326">
        <f>PG!C1326</f>
        <v>-1.9031808892549247E-3</v>
      </c>
      <c r="J1326">
        <f>TM!C1326</f>
        <v>3.8788540764163586E-3</v>
      </c>
      <c r="K1326">
        <f>VIG!C1326</f>
        <v>8.936139108541867E-4</v>
      </c>
      <c r="L1326">
        <f>VOO!C1326</f>
        <v>-8.7947627544188146E-4</v>
      </c>
      <c r="M1326">
        <f>WMT!C1326</f>
        <v>2.0370338298417501E-2</v>
      </c>
    </row>
    <row r="1327" spans="1:13" x14ac:dyDescent="0.3">
      <c r="A1327" s="1">
        <v>42835</v>
      </c>
      <c r="B1327">
        <v>0</v>
      </c>
      <c r="C1327">
        <f>CAT!C1327</f>
        <v>1.6817635631210623E-2</v>
      </c>
      <c r="D1327">
        <f>DIA!C1327</f>
        <v>4.8975955745859344E-5</v>
      </c>
      <c r="E1327">
        <f>HD!C1327</f>
        <v>7.3134686586682693E-3</v>
      </c>
      <c r="F1327">
        <f>MSFT!C1327</f>
        <v>-2.2867048085163585E-3</v>
      </c>
      <c r="G1327">
        <f>NKE!C1327</f>
        <v>-3.8176617852200556E-3</v>
      </c>
      <c r="H1327">
        <f>NVDA!C1327</f>
        <v>-2.584691801269854E-2</v>
      </c>
      <c r="I1327">
        <f>PG!C1327</f>
        <v>2.9096348893371923E-3</v>
      </c>
      <c r="J1327">
        <f>TM!C1327</f>
        <v>6.606429058644643E-4</v>
      </c>
      <c r="K1327">
        <f>VIG!C1327</f>
        <v>1.2275240723435622E-3</v>
      </c>
      <c r="L1327">
        <f>VOO!C1327</f>
        <v>6.9422284267125177E-4</v>
      </c>
      <c r="M1327">
        <f>WMT!C1327</f>
        <v>2.1925140515809808E-3</v>
      </c>
    </row>
    <row r="1328" spans="1:13" x14ac:dyDescent="0.3">
      <c r="A1328" s="1">
        <v>42836</v>
      </c>
      <c r="B1328">
        <v>0</v>
      </c>
      <c r="C1328">
        <f>CAT!C1328</f>
        <v>-4.1201558285718288E-4</v>
      </c>
      <c r="D1328">
        <f>DIA!C1328</f>
        <v>-2.913749449317173E-4</v>
      </c>
      <c r="E1328">
        <f>HD!C1328</f>
        <v>-6.7642865041577392E-5</v>
      </c>
      <c r="F1328">
        <f>MSFT!C1328</f>
        <v>-7.6303428745693965E-4</v>
      </c>
      <c r="G1328">
        <f>NKE!C1328</f>
        <v>3.6421092368493416E-4</v>
      </c>
      <c r="H1328">
        <f>NVDA!C1328</f>
        <v>3.5733776543552119E-3</v>
      </c>
      <c r="I1328">
        <f>PG!C1328</f>
        <v>3.4580066414065759E-3</v>
      </c>
      <c r="J1328">
        <f>TM!C1328</f>
        <v>3.9550872664713922E-3</v>
      </c>
      <c r="K1328">
        <f>VIG!C1328</f>
        <v>0</v>
      </c>
      <c r="L1328">
        <f>VOO!C1328</f>
        <v>-1.2505802629435218E-3</v>
      </c>
      <c r="M1328">
        <f>WMT!C1328</f>
        <v>5.0516960473260264E-3</v>
      </c>
    </row>
    <row r="1329" spans="1:13" x14ac:dyDescent="0.3">
      <c r="A1329" s="1">
        <v>42837</v>
      </c>
      <c r="B1329">
        <v>0</v>
      </c>
      <c r="C1329">
        <f>CAT!C1329</f>
        <v>-2.3339258525733438E-2</v>
      </c>
      <c r="D1329">
        <f>DIA!C1329</f>
        <v>-3.2033163903544652E-3</v>
      </c>
      <c r="E1329">
        <f>HD!C1329</f>
        <v>-1.1264212155170827E-2</v>
      </c>
      <c r="F1329">
        <f>MSFT!C1329</f>
        <v>-3.8252677391408746E-3</v>
      </c>
      <c r="G1329">
        <f>NKE!C1329</f>
        <v>1.176582282283146E-2</v>
      </c>
      <c r="H1329">
        <f>NVDA!C1329</f>
        <v>-8.289429364002128E-3</v>
      </c>
      <c r="I1329">
        <f>PG!C1329</f>
        <v>5.6631867440569642E-3</v>
      </c>
      <c r="J1329">
        <f>TM!C1329</f>
        <v>-9.0634516570239649E-3</v>
      </c>
      <c r="K1329">
        <f>VIG!C1329</f>
        <v>-4.6952980889540773E-3</v>
      </c>
      <c r="L1329">
        <f>VOO!C1329</f>
        <v>-4.1327212451159386E-3</v>
      </c>
      <c r="M1329">
        <f>WMT!C1329</f>
        <v>1.3596842667082607E-4</v>
      </c>
    </row>
    <row r="1330" spans="1:13" x14ac:dyDescent="0.3">
      <c r="A1330" s="1">
        <v>42838</v>
      </c>
      <c r="B1330">
        <v>0</v>
      </c>
      <c r="C1330">
        <f>CAT!C1330</f>
        <v>-1.8727964075957476E-2</v>
      </c>
      <c r="D1330">
        <f>DIA!C1330</f>
        <v>-6.3413572417470023E-3</v>
      </c>
      <c r="E1330">
        <f>HD!C1330</f>
        <v>-4.3081579883980656E-3</v>
      </c>
      <c r="F1330">
        <f>MSFT!C1330</f>
        <v>-4.3017995836237798E-3</v>
      </c>
      <c r="G1330">
        <f>NKE!C1330</f>
        <v>-4.1474087551304877E-3</v>
      </c>
      <c r="H1330">
        <f>NVDA!C1330</f>
        <v>-1.8880081121248012E-2</v>
      </c>
      <c r="I1330">
        <f>PG!C1330</f>
        <v>-3.1053038473468127E-3</v>
      </c>
      <c r="J1330">
        <f>TM!C1330</f>
        <v>-1.2021941279975513E-2</v>
      </c>
      <c r="K1330">
        <f>VIG!C1330</f>
        <v>-5.7312459455452925E-3</v>
      </c>
      <c r="L1330">
        <f>VOO!C1330</f>
        <v>-6.6764473027132792E-3</v>
      </c>
      <c r="M1330">
        <f>WMT!C1330</f>
        <v>-3.9563056364452761E-3</v>
      </c>
    </row>
    <row r="1331" spans="1:13" x14ac:dyDescent="0.3">
      <c r="A1331" s="1">
        <v>42842</v>
      </c>
      <c r="B1331">
        <v>0</v>
      </c>
      <c r="C1331">
        <f>CAT!C1331</f>
        <v>1.1109110634310948E-2</v>
      </c>
      <c r="D1331">
        <f>DIA!C1331</f>
        <v>8.7691241839953568E-3</v>
      </c>
      <c r="E1331">
        <f>HD!C1331</f>
        <v>9.5490484528525325E-3</v>
      </c>
      <c r="F1331">
        <f>MSFT!C1331</f>
        <v>8.1270673227645338E-3</v>
      </c>
      <c r="G1331">
        <f>NKE!C1331</f>
        <v>1.6132268932351201E-2</v>
      </c>
      <c r="H1331">
        <f>NVDA!C1331</f>
        <v>3.8418802589096426E-2</v>
      </c>
      <c r="I1331">
        <f>PG!C1331</f>
        <v>3.9907704413613184E-3</v>
      </c>
      <c r="J1331">
        <f>TM!C1331</f>
        <v>1.8450433607679978E-2</v>
      </c>
      <c r="K1331">
        <f>VIG!C1331</f>
        <v>8.7522244311812342E-3</v>
      </c>
      <c r="L1331">
        <f>VOO!C1331</f>
        <v>8.7219887710825623E-3</v>
      </c>
      <c r="M1331">
        <f>WMT!C1331</f>
        <v>4.6370917401618262E-3</v>
      </c>
    </row>
    <row r="1332" spans="1:13" x14ac:dyDescent="0.3">
      <c r="A1332" s="1">
        <v>42843</v>
      </c>
      <c r="B1332">
        <v>0</v>
      </c>
      <c r="C1332">
        <f>CAT!C1332</f>
        <v>2.651923091738906E-3</v>
      </c>
      <c r="D1332">
        <f>DIA!C1332</f>
        <v>-5.3009745541041783E-3</v>
      </c>
      <c r="E1332">
        <f>HD!C1332</f>
        <v>3.0502252731843577E-3</v>
      </c>
      <c r="F1332">
        <f>MSFT!C1332</f>
        <v>-1.3753038455331771E-3</v>
      </c>
      <c r="G1332">
        <f>NKE!C1332</f>
        <v>-2.3142734045153907E-3</v>
      </c>
      <c r="H1332">
        <f>NVDA!C1332</f>
        <v>6.0441841424784546E-4</v>
      </c>
      <c r="I1332">
        <f>PG!C1332</f>
        <v>4.5255866951463232E-3</v>
      </c>
      <c r="J1332">
        <f>TM!C1332</f>
        <v>-7.5672089742099789E-3</v>
      </c>
      <c r="K1332">
        <f>VIG!C1332</f>
        <v>-2.4608674254384152E-3</v>
      </c>
      <c r="L1332">
        <f>VOO!C1332</f>
        <v>-2.7436659781025705E-3</v>
      </c>
      <c r="M1332">
        <f>WMT!C1332</f>
        <v>5.4281064688909766E-3</v>
      </c>
    </row>
    <row r="1333" spans="1:13" x14ac:dyDescent="0.3">
      <c r="A1333" s="1">
        <v>42844</v>
      </c>
      <c r="B1333">
        <v>0</v>
      </c>
      <c r="C1333">
        <f>CAT!C1333</f>
        <v>-9.7945596448676796E-3</v>
      </c>
      <c r="D1333">
        <f>DIA!C1333</f>
        <v>-6.0156890134315114E-3</v>
      </c>
      <c r="E1333">
        <f>HD!C1333</f>
        <v>-3.661348942321143E-3</v>
      </c>
      <c r="F1333">
        <f>MSFT!C1333</f>
        <v>-5.3670195483738851E-3</v>
      </c>
      <c r="G1333">
        <f>NKE!C1333</f>
        <v>-4.4654390021848078E-3</v>
      </c>
      <c r="H1333">
        <f>NVDA!C1333</f>
        <v>3.9201895700067095E-3</v>
      </c>
      <c r="I1333">
        <f>PG!C1333</f>
        <v>-5.6803079107989136E-3</v>
      </c>
      <c r="J1333">
        <f>TM!C1333</f>
        <v>-6.6686461843757719E-3</v>
      </c>
      <c r="K1333">
        <f>VIG!C1333</f>
        <v>-1.1186950195602058E-4</v>
      </c>
      <c r="L1333">
        <f>VOO!C1333</f>
        <v>-2.191148346176286E-3</v>
      </c>
      <c r="M1333">
        <f>WMT!C1333</f>
        <v>2.4331575274245988E-3</v>
      </c>
    </row>
    <row r="1334" spans="1:13" x14ac:dyDescent="0.3">
      <c r="A1334" s="1">
        <v>42845</v>
      </c>
      <c r="B1334">
        <v>0</v>
      </c>
      <c r="C1334">
        <f>CAT!C1334</f>
        <v>2.0923092450947894E-2</v>
      </c>
      <c r="D1334">
        <f>DIA!C1334</f>
        <v>9.0345115348365399E-3</v>
      </c>
      <c r="E1334">
        <f>HD!C1334</f>
        <v>1.0137368956169545E-2</v>
      </c>
      <c r="F1334">
        <f>MSFT!C1334</f>
        <v>7.0478253908320557E-3</v>
      </c>
      <c r="G1334">
        <f>NKE!C1334</f>
        <v>9.6206214499481631E-3</v>
      </c>
      <c r="H1334">
        <f>NVDA!C1334</f>
        <v>1.5726356335902851E-2</v>
      </c>
      <c r="I1334">
        <f>PG!C1334</f>
        <v>-3.0178307171905274E-3</v>
      </c>
      <c r="J1334">
        <f>TM!C1334</f>
        <v>1.310436929951852E-2</v>
      </c>
      <c r="K1334">
        <f>VIG!C1334</f>
        <v>9.0315571853988499E-3</v>
      </c>
      <c r="L1334">
        <f>VOO!C1334</f>
        <v>8.1338007418860318E-3</v>
      </c>
      <c r="M1334">
        <f>WMT!C1334</f>
        <v>9.8074379681018075E-3</v>
      </c>
    </row>
    <row r="1335" spans="1:13" x14ac:dyDescent="0.3">
      <c r="A1335" s="1">
        <v>42846</v>
      </c>
      <c r="B1335">
        <v>0</v>
      </c>
      <c r="C1335">
        <f>CAT!C1335</f>
        <v>-3.5982337304742333E-3</v>
      </c>
      <c r="D1335">
        <f>DIA!C1335</f>
        <v>-1.3051607303135116E-3</v>
      </c>
      <c r="E1335">
        <f>HD!C1335</f>
        <v>8.569634942034993E-3</v>
      </c>
      <c r="F1335">
        <f>MSFT!C1335</f>
        <v>1.364691918635037E-2</v>
      </c>
      <c r="G1335">
        <f>NKE!C1335</f>
        <v>-9.7998034708807174E-3</v>
      </c>
      <c r="H1335">
        <f>NVDA!C1335</f>
        <v>4.1391245891082892E-3</v>
      </c>
      <c r="I1335">
        <f>PG!C1335</f>
        <v>-7.9798007005830989E-3</v>
      </c>
      <c r="J1335">
        <f>TM!C1335</f>
        <v>5.4567811011190116E-3</v>
      </c>
      <c r="K1335">
        <f>VIG!C1335</f>
        <v>1.1095742002836378E-4</v>
      </c>
      <c r="L1335">
        <f>VOO!C1335</f>
        <v>-2.9207120860211145E-3</v>
      </c>
      <c r="M1335">
        <f>WMT!C1335</f>
        <v>1.8696849259897995E-3</v>
      </c>
    </row>
    <row r="1336" spans="1:13" x14ac:dyDescent="0.3">
      <c r="A1336" s="1">
        <v>42849</v>
      </c>
      <c r="B1336">
        <v>0</v>
      </c>
      <c r="C1336">
        <f>CAT!C1336</f>
        <v>2.6056835642475344E-2</v>
      </c>
      <c r="D1336">
        <f>DIA!C1336</f>
        <v>1.0324292739549157E-2</v>
      </c>
      <c r="E1336">
        <f>HD!C1336</f>
        <v>1.2521558178839319E-2</v>
      </c>
      <c r="F1336">
        <f>MSFT!C1336</f>
        <v>1.6874737671429926E-2</v>
      </c>
      <c r="G1336">
        <f>NKE!C1336</f>
        <v>-6.8269382682393529E-3</v>
      </c>
      <c r="H1336">
        <f>NVDA!C1336</f>
        <v>1.2412736469252329E-2</v>
      </c>
      <c r="I1336">
        <f>PG!C1336</f>
        <v>1.0439638157944974E-2</v>
      </c>
      <c r="J1336">
        <f>TM!C1336</f>
        <v>3.8393959403406857E-3</v>
      </c>
      <c r="K1336">
        <f>VIG!C1336</f>
        <v>1.0927842776595406E-2</v>
      </c>
      <c r="L1336">
        <f>VOO!C1336</f>
        <v>1.0621424504567416E-2</v>
      </c>
      <c r="M1336">
        <f>WMT!C1336</f>
        <v>-2.137137758631748E-3</v>
      </c>
    </row>
    <row r="1337" spans="1:13" x14ac:dyDescent="0.3">
      <c r="A1337" s="1">
        <v>42850</v>
      </c>
      <c r="B1337">
        <v>0</v>
      </c>
      <c r="C1337">
        <f>CAT!C1337</f>
        <v>7.5671090040722352E-2</v>
      </c>
      <c r="D1337">
        <f>DIA!C1337</f>
        <v>1.1029780690777783E-2</v>
      </c>
      <c r="E1337">
        <f>HD!C1337</f>
        <v>7.4772611412767089E-3</v>
      </c>
      <c r="F1337">
        <f>MSFT!C1337</f>
        <v>5.7588900915260411E-3</v>
      </c>
      <c r="G1337">
        <f>NKE!C1337</f>
        <v>-3.6074835447803512E-4</v>
      </c>
      <c r="H1337">
        <f>NVDA!C1337</f>
        <v>1.7237698221479213E-2</v>
      </c>
      <c r="I1337">
        <f>PG!C1337</f>
        <v>5.0122153715993888E-3</v>
      </c>
      <c r="J1337">
        <f>TM!C1337</f>
        <v>1.6040474919273656E-2</v>
      </c>
      <c r="K1337">
        <f>VIG!C1337</f>
        <v>4.3815697826982388E-3</v>
      </c>
      <c r="L1337">
        <f>VOO!C1337</f>
        <v>5.9994102888040737E-3</v>
      </c>
      <c r="M1337">
        <f>WMT!C1337</f>
        <v>3.603958296569865E-3</v>
      </c>
    </row>
    <row r="1338" spans="1:13" x14ac:dyDescent="0.3">
      <c r="A1338" s="1">
        <v>42851</v>
      </c>
      <c r="B1338">
        <v>0</v>
      </c>
      <c r="C1338">
        <f>CAT!C1338</f>
        <v>2.2957920277170188E-3</v>
      </c>
      <c r="D1338">
        <f>DIA!C1338</f>
        <v>-1.0019651708582497E-3</v>
      </c>
      <c r="E1338">
        <f>HD!C1338</f>
        <v>7.7463191130560565E-3</v>
      </c>
      <c r="F1338">
        <f>MSFT!C1338</f>
        <v>-1.3261581213085385E-3</v>
      </c>
      <c r="G1338">
        <f>NKE!C1338</f>
        <v>-5.2436610100536647E-3</v>
      </c>
      <c r="H1338">
        <f>NVDA!C1338</f>
        <v>-6.8977314590047602E-3</v>
      </c>
      <c r="I1338">
        <f>PG!C1338</f>
        <v>-2.5431827696064377E-2</v>
      </c>
      <c r="J1338">
        <f>TM!C1338</f>
        <v>1.0886185095740433E-2</v>
      </c>
      <c r="K1338">
        <f>VIG!C1338</f>
        <v>5.4651303682088249E-4</v>
      </c>
      <c r="L1338">
        <f>VOO!C1338</f>
        <v>-7.3085392158111074E-4</v>
      </c>
      <c r="M1338">
        <f>WMT!C1338</f>
        <v>5.0504562992756304E-3</v>
      </c>
    </row>
    <row r="1339" spans="1:13" x14ac:dyDescent="0.3">
      <c r="A1339" s="1">
        <v>42852</v>
      </c>
      <c r="B1339">
        <v>0</v>
      </c>
      <c r="C1339">
        <f>CAT!C1339</f>
        <v>-1.9099700429395391E-2</v>
      </c>
      <c r="D1339">
        <f>DIA!C1339</f>
        <v>4.2948345586680349E-4</v>
      </c>
      <c r="E1339">
        <f>HD!C1339</f>
        <v>1.2244794688947895E-2</v>
      </c>
      <c r="F1339">
        <f>MSFT!C1339</f>
        <v>6.4657671879984691E-3</v>
      </c>
      <c r="G1339">
        <f>NKE!C1339</f>
        <v>5.6044093645317601E-3</v>
      </c>
      <c r="H1339">
        <f>NVDA!C1339</f>
        <v>1.5453753807022427E-2</v>
      </c>
      <c r="I1339">
        <f>PG!C1339</f>
        <v>-5.6972644924157103E-4</v>
      </c>
      <c r="J1339">
        <f>TM!C1339</f>
        <v>-4.5596210675562469E-3</v>
      </c>
      <c r="K1339">
        <f>VIG!C1339</f>
        <v>3.5984305558189747E-3</v>
      </c>
      <c r="L1339">
        <f>VOO!C1339</f>
        <v>7.7651032486083257E-4</v>
      </c>
      <c r="M1339">
        <f>WMT!C1339</f>
        <v>1.3257594593373004E-4</v>
      </c>
    </row>
    <row r="1340" spans="1:13" x14ac:dyDescent="0.3">
      <c r="A1340" s="1">
        <v>42853</v>
      </c>
      <c r="B1340">
        <v>1</v>
      </c>
      <c r="C1340">
        <f>CAT!C1340</f>
        <v>-4.098748198703075E-3</v>
      </c>
      <c r="D1340">
        <f>DIA!C1340</f>
        <v>-2.2933017589959943E-3</v>
      </c>
      <c r="E1340">
        <f>HD!C1340</f>
        <v>-1.282216699362126E-4</v>
      </c>
      <c r="F1340">
        <f>MSFT!C1340</f>
        <v>2.7793579830991707E-3</v>
      </c>
      <c r="G1340">
        <f>NKE!C1340</f>
        <v>-1.0823554520749744E-3</v>
      </c>
      <c r="H1340">
        <f>NVDA!C1340</f>
        <v>-1.276560043695117E-2</v>
      </c>
      <c r="I1340">
        <f>PG!C1340</f>
        <v>-4.1139260078356223E-3</v>
      </c>
      <c r="J1340">
        <f>TM!C1340</f>
        <v>-1.1675658228474389E-2</v>
      </c>
      <c r="K1340">
        <f>VIG!C1340</f>
        <v>-4.1449435926398928E-3</v>
      </c>
      <c r="L1340">
        <f>VOO!C1340</f>
        <v>-1.9194241783526314E-3</v>
      </c>
      <c r="M1340">
        <f>WMT!C1340</f>
        <v>-3.4523587704094203E-3</v>
      </c>
    </row>
    <row r="1341" spans="1:13" x14ac:dyDescent="0.3">
      <c r="A1341" s="1">
        <v>42856</v>
      </c>
      <c r="B1341">
        <v>0</v>
      </c>
      <c r="C1341">
        <f>CAT!C1341</f>
        <v>-2.5457310008460284E-3</v>
      </c>
      <c r="D1341">
        <f>DIA!C1341</f>
        <v>-7.6536737403370199E-4</v>
      </c>
      <c r="E1341">
        <f>HD!C1341</f>
        <v>-1.2181475135584001E-2</v>
      </c>
      <c r="F1341">
        <f>MSFT!C1341</f>
        <v>1.378123628824697E-2</v>
      </c>
      <c r="G1341">
        <f>NKE!C1341</f>
        <v>-7.6088284618199796E-3</v>
      </c>
      <c r="H1341">
        <f>NVDA!C1341</f>
        <v>2.2187146419762754E-2</v>
      </c>
      <c r="I1341">
        <f>PG!C1341</f>
        <v>-2.7519500975263537E-3</v>
      </c>
      <c r="J1341">
        <f>TM!C1341</f>
        <v>1.4785690112934309E-3</v>
      </c>
      <c r="K1341">
        <f>VIG!C1341</f>
        <v>-1.312278500059545E-3</v>
      </c>
      <c r="L1341">
        <f>VOO!C1341</f>
        <v>2.4214296599483613E-3</v>
      </c>
      <c r="M1341">
        <f>WMT!C1341</f>
        <v>6.6503480317011733E-4</v>
      </c>
    </row>
    <row r="1342" spans="1:13" x14ac:dyDescent="0.3">
      <c r="A1342" s="1">
        <v>42857</v>
      </c>
      <c r="B1342">
        <v>0</v>
      </c>
      <c r="C1342">
        <f>CAT!C1342</f>
        <v>-4.8155462979854163E-3</v>
      </c>
      <c r="D1342">
        <f>DIA!C1342</f>
        <v>1.0046016649368438E-3</v>
      </c>
      <c r="E1342">
        <f>HD!C1342</f>
        <v>4.7872168197617094E-3</v>
      </c>
      <c r="F1342">
        <f>MSFT!C1342</f>
        <v>-1.5861084665518377E-3</v>
      </c>
      <c r="G1342">
        <f>NKE!C1342</f>
        <v>1.4537237261513767E-3</v>
      </c>
      <c r="H1342">
        <f>NVDA!C1342</f>
        <v>-3.0080205006363787E-2</v>
      </c>
      <c r="I1342">
        <f>PG!C1342</f>
        <v>-1.0039971450881839E-2</v>
      </c>
      <c r="J1342">
        <f>TM!C1342</f>
        <v>8.6421424209170219E-3</v>
      </c>
      <c r="K1342">
        <f>VIG!C1342</f>
        <v>-1.3144305986070794E-3</v>
      </c>
      <c r="L1342">
        <f>VOO!C1342</f>
        <v>3.1952125266947369E-4</v>
      </c>
      <c r="M1342">
        <f>WMT!C1342</f>
        <v>3.8472143800840205E-3</v>
      </c>
    </row>
    <row r="1343" spans="1:13" x14ac:dyDescent="0.3">
      <c r="A1343" s="1">
        <v>42858</v>
      </c>
      <c r="B1343">
        <v>0</v>
      </c>
      <c r="C1343">
        <f>CAT!C1343</f>
        <v>2.9560711322127668E-4</v>
      </c>
      <c r="D1343">
        <f>DIA!C1343</f>
        <v>4.3033467947796488E-4</v>
      </c>
      <c r="E1343">
        <f>HD!C1343</f>
        <v>3.2269713244236208E-4</v>
      </c>
      <c r="F1343">
        <f>MSFT!C1343</f>
        <v>-3.1794339326517689E-3</v>
      </c>
      <c r="G1343">
        <f>NKE!C1343</f>
        <v>-9.8541198243710382E-3</v>
      </c>
      <c r="H1343">
        <f>NVDA!C1343</f>
        <v>7.4133342477470067E-3</v>
      </c>
      <c r="I1343">
        <f>PG!C1343</f>
        <v>2.4328248236042569E-3</v>
      </c>
      <c r="J1343">
        <f>TM!C1343</f>
        <v>-3.3928738700013208E-3</v>
      </c>
      <c r="K1343">
        <f>VIG!C1343</f>
        <v>-2.084232212373526E-3</v>
      </c>
      <c r="L1343">
        <f>VOO!C1343</f>
        <v>-1.0042374915526584E-3</v>
      </c>
      <c r="M1343">
        <f>WMT!C1343</f>
        <v>3.1729758591925511E-3</v>
      </c>
    </row>
    <row r="1344" spans="1:13" x14ac:dyDescent="0.3">
      <c r="A1344" s="1">
        <v>42859</v>
      </c>
      <c r="B1344">
        <v>0</v>
      </c>
      <c r="C1344">
        <f>CAT!C1344</f>
        <v>-2.1401387074143047E-2</v>
      </c>
      <c r="D1344">
        <f>DIA!C1344</f>
        <v>-1.4334436720670184E-4</v>
      </c>
      <c r="E1344">
        <f>HD!C1344</f>
        <v>-9.0367980957746432E-4</v>
      </c>
      <c r="F1344">
        <f>MSFT!C1344</f>
        <v>-3.9165213059795421E-3</v>
      </c>
      <c r="G1344">
        <f>NKE!C1344</f>
        <v>-1.1008148126330573E-3</v>
      </c>
      <c r="H1344">
        <f>NVDA!C1344</f>
        <v>-3.8441765925776414E-3</v>
      </c>
      <c r="I1344">
        <f>PG!C1344</f>
        <v>2.3115387471947624E-4</v>
      </c>
      <c r="J1344">
        <f>TM!C1344</f>
        <v>2.6602629822382929E-3</v>
      </c>
      <c r="K1344">
        <f>VIG!C1344</f>
        <v>5.4759229595905297E-3</v>
      </c>
      <c r="L1344">
        <f>VOO!C1344</f>
        <v>9.1292502111772853E-4</v>
      </c>
      <c r="M1344">
        <f>WMT!C1344</f>
        <v>7.6265145598005454E-3</v>
      </c>
    </row>
    <row r="1345" spans="1:13" x14ac:dyDescent="0.3">
      <c r="A1345" s="1">
        <v>42860</v>
      </c>
      <c r="B1345">
        <v>0</v>
      </c>
      <c r="C1345">
        <f>CAT!C1345</f>
        <v>2.512129096111349E-3</v>
      </c>
      <c r="D1345">
        <f>DIA!C1345</f>
        <v>2.7685359702769624E-3</v>
      </c>
      <c r="E1345">
        <f>HD!C1345</f>
        <v>5.6020789696526897E-3</v>
      </c>
      <c r="F1345">
        <f>MSFT!C1345</f>
        <v>2.7576835201142728E-3</v>
      </c>
      <c r="G1345">
        <f>NKE!C1345</f>
        <v>-9.5922929789673626E-3</v>
      </c>
      <c r="H1345">
        <f>NVDA!C1345</f>
        <v>9.6371769257043647E-5</v>
      </c>
      <c r="I1345">
        <f>PG!C1345</f>
        <v>5.7828573074608354E-4</v>
      </c>
      <c r="J1345">
        <f>TM!C1345</f>
        <v>6.8471787515834992E-3</v>
      </c>
      <c r="K1345">
        <f>VIG!C1345</f>
        <v>3.0533873242302987E-3</v>
      </c>
      <c r="L1345">
        <f>VOO!C1345</f>
        <v>4.0069665458662062E-3</v>
      </c>
      <c r="M1345">
        <f>WMT!C1345</f>
        <v>2.0937211645200874E-3</v>
      </c>
    </row>
    <row r="1346" spans="1:13" x14ac:dyDescent="0.3">
      <c r="A1346" s="1">
        <v>42863</v>
      </c>
      <c r="B1346">
        <v>0</v>
      </c>
      <c r="C1346">
        <f>CAT!C1346</f>
        <v>-2.713407291585198E-3</v>
      </c>
      <c r="D1346">
        <f>DIA!C1346</f>
        <v>7.150854293222974E-4</v>
      </c>
      <c r="E1346">
        <f>HD!C1346</f>
        <v>7.4213631755769977E-3</v>
      </c>
      <c r="F1346">
        <f>MSFT!C1346</f>
        <v>-8.7026223536195736E-4</v>
      </c>
      <c r="G1346">
        <f>NKE!C1346</f>
        <v>6.4662791226731409E-3</v>
      </c>
      <c r="H1346">
        <f>NVDA!C1346</f>
        <v>-1.0550522217918213E-2</v>
      </c>
      <c r="I1346">
        <f>PG!C1346</f>
        <v>5.7803943717738167E-4</v>
      </c>
      <c r="J1346">
        <f>TM!C1346</f>
        <v>2.5442911296957868E-3</v>
      </c>
      <c r="K1346">
        <f>VIG!C1346</f>
        <v>-3.7089363971789476E-3</v>
      </c>
      <c r="L1346">
        <f>VOO!C1346</f>
        <v>4.5366286428781984E-5</v>
      </c>
      <c r="M1346">
        <f>WMT!C1346</f>
        <v>-4.9795274180812477E-3</v>
      </c>
    </row>
    <row r="1347" spans="1:13" x14ac:dyDescent="0.3">
      <c r="A1347" s="1">
        <v>42864</v>
      </c>
      <c r="B1347">
        <v>0</v>
      </c>
      <c r="C1347">
        <f>CAT!C1347</f>
        <v>-8.0539931271575503E-4</v>
      </c>
      <c r="D1347">
        <f>DIA!C1347</f>
        <v>-1.4302242237053463E-3</v>
      </c>
      <c r="E1347">
        <f>HD!C1347</f>
        <v>5.0224287784592205E-3</v>
      </c>
      <c r="F1347">
        <f>MSFT!C1347</f>
        <v>1.4499099363549479E-3</v>
      </c>
      <c r="G1347">
        <f>NKE!C1347</f>
        <v>1.080718280500732E-2</v>
      </c>
      <c r="H1347">
        <f>NVDA!C1347</f>
        <v>1.6530018995570335E-3</v>
      </c>
      <c r="I1347">
        <f>PG!C1347</f>
        <v>-1.7348448434498325E-3</v>
      </c>
      <c r="J1347">
        <f>TM!C1347</f>
        <v>-1.5824850215374071E-2</v>
      </c>
      <c r="K1347">
        <f>VIG!C1347</f>
        <v>-1.0943257560188967E-4</v>
      </c>
      <c r="L1347">
        <f>VOO!C1347</f>
        <v>-1.2731236533265013E-3</v>
      </c>
      <c r="M1347">
        <f>WMT!C1347</f>
        <v>7.8514377604760911E-3</v>
      </c>
    </row>
    <row r="1348" spans="1:13" x14ac:dyDescent="0.3">
      <c r="A1348" s="1">
        <v>42865</v>
      </c>
      <c r="B1348">
        <v>0</v>
      </c>
      <c r="C1348">
        <f>CAT!C1348</f>
        <v>1.0718983205707668E-2</v>
      </c>
      <c r="D1348">
        <f>DIA!C1348</f>
        <v>-6.6829085187606436E-4</v>
      </c>
      <c r="E1348">
        <f>HD!C1348</f>
        <v>2.8500188538255378E-3</v>
      </c>
      <c r="F1348">
        <f>MSFT!C1348</f>
        <v>3.903027315391187E-3</v>
      </c>
      <c r="G1348">
        <f>NKE!C1348</f>
        <v>-6.0301446514107702E-3</v>
      </c>
      <c r="H1348">
        <f>NVDA!C1348</f>
        <v>0.16403799383557569</v>
      </c>
      <c r="I1348">
        <f>PG!C1348</f>
        <v>1.0412454010267872E-3</v>
      </c>
      <c r="J1348">
        <f>TM!C1348</f>
        <v>-2.473639292890345E-2</v>
      </c>
      <c r="K1348">
        <f>VIG!C1348</f>
        <v>2.1858802725381848E-4</v>
      </c>
      <c r="L1348">
        <f>VOO!C1348</f>
        <v>1.8637046182515046E-3</v>
      </c>
      <c r="M1348">
        <f>WMT!C1348</f>
        <v>6.4088731879408129E-3</v>
      </c>
    </row>
    <row r="1349" spans="1:13" x14ac:dyDescent="0.3">
      <c r="A1349" s="1">
        <v>42866</v>
      </c>
      <c r="B1349">
        <v>0</v>
      </c>
      <c r="C1349">
        <f>CAT!C1349</f>
        <v>6.2578158609932714E-3</v>
      </c>
      <c r="D1349">
        <f>DIA!C1349</f>
        <v>-9.5520626491151287E-4</v>
      </c>
      <c r="E1349">
        <f>HD!C1349</f>
        <v>-1.2280207319867268E-2</v>
      </c>
      <c r="F1349">
        <f>MSFT!C1349</f>
        <v>-1.2339531119562427E-2</v>
      </c>
      <c r="G1349">
        <f>NKE!C1349</f>
        <v>-5.882441998296171E-3</v>
      </c>
      <c r="H1349">
        <f>NVDA!C1349</f>
        <v>4.2057959704903308E-2</v>
      </c>
      <c r="I1349">
        <f>PG!C1349</f>
        <v>-3.7067677657495941E-3</v>
      </c>
      <c r="J1349">
        <f>TM!C1349</f>
        <v>9.6873741511473207E-3</v>
      </c>
      <c r="K1349">
        <f>VIG!C1349</f>
        <v>-1.4216365988345457E-3</v>
      </c>
      <c r="L1349">
        <f>VOO!C1349</f>
        <v>-2.0456304691107334E-3</v>
      </c>
      <c r="M1349">
        <f>WMT!C1349</f>
        <v>-7.4593139272017767E-3</v>
      </c>
    </row>
    <row r="1350" spans="1:13" x14ac:dyDescent="0.3">
      <c r="A1350" s="1">
        <v>42867</v>
      </c>
      <c r="B1350">
        <v>0</v>
      </c>
      <c r="C1350">
        <f>CAT!C1350</f>
        <v>-2.7764606282943173E-3</v>
      </c>
      <c r="D1350">
        <f>DIA!C1350</f>
        <v>-1.2908015320963018E-3</v>
      </c>
      <c r="E1350">
        <f>HD!C1350</f>
        <v>4.5988127273807787E-3</v>
      </c>
      <c r="F1350">
        <f>MSFT!C1350</f>
        <v>-1.1692158233145044E-3</v>
      </c>
      <c r="G1350">
        <f>NKE!C1350</f>
        <v>-7.3771083083185095E-4</v>
      </c>
      <c r="H1350">
        <f>NVDA!C1350</f>
        <v>1.0928171826546259E-2</v>
      </c>
      <c r="I1350">
        <f>PG!C1350</f>
        <v>2.320404880568003E-4</v>
      </c>
      <c r="J1350">
        <f>TM!C1350</f>
        <v>-3.5630777574841843E-3</v>
      </c>
      <c r="K1350">
        <f>VIG!C1350</f>
        <v>-2.8491770895071049E-3</v>
      </c>
      <c r="L1350">
        <f>VOO!C1350</f>
        <v>-1.5484589997879275E-3</v>
      </c>
      <c r="M1350">
        <f>WMT!C1350</f>
        <v>-5.5321561544085162E-3</v>
      </c>
    </row>
    <row r="1351" spans="1:13" x14ac:dyDescent="0.3">
      <c r="A1351" s="1">
        <v>42870</v>
      </c>
      <c r="B1351">
        <v>0</v>
      </c>
      <c r="C1351">
        <f>CAT!C1351</f>
        <v>1.6836672114396666E-2</v>
      </c>
      <c r="D1351">
        <f>DIA!C1351</f>
        <v>4.3918573664572576E-3</v>
      </c>
      <c r="E1351">
        <f>HD!C1351</f>
        <v>2.6094751893325926E-3</v>
      </c>
      <c r="F1351">
        <f>MSFT!C1351</f>
        <v>7.3091623394578025E-4</v>
      </c>
      <c r="G1351">
        <f>NKE!C1351</f>
        <v>-7.9652952730101204E-3</v>
      </c>
      <c r="H1351">
        <f>NVDA!C1351</f>
        <v>4.8980283923580267E-2</v>
      </c>
      <c r="I1351">
        <f>PG!C1351</f>
        <v>1.6232057302706113E-3</v>
      </c>
      <c r="J1351">
        <f>TM!C1351</f>
        <v>-4.696683596116971E-4</v>
      </c>
      <c r="K1351">
        <f>VIG!C1351</f>
        <v>4.7080193010879089E-3</v>
      </c>
      <c r="L1351">
        <f>VOO!C1351</f>
        <v>5.0461676796088924E-3</v>
      </c>
      <c r="M1351">
        <f>WMT!C1351</f>
        <v>7.631295469621012E-3</v>
      </c>
    </row>
    <row r="1352" spans="1:13" x14ac:dyDescent="0.3">
      <c r="A1352" s="1">
        <v>42871</v>
      </c>
      <c r="B1352">
        <v>0</v>
      </c>
      <c r="C1352">
        <f>CAT!C1352</f>
        <v>-7.8133241356374351E-4</v>
      </c>
      <c r="D1352">
        <f>DIA!C1352</f>
        <v>9.5592776209233379E-5</v>
      </c>
      <c r="E1352">
        <f>HD!C1352</f>
        <v>5.8936857281284656E-3</v>
      </c>
      <c r="F1352">
        <f>MSFT!C1352</f>
        <v>1.9935207611500846E-2</v>
      </c>
      <c r="G1352">
        <f>NKE!C1352</f>
        <v>-1.8583325280064608E-2</v>
      </c>
      <c r="H1352">
        <f>NVDA!C1352</f>
        <v>1.8442257419963876E-2</v>
      </c>
      <c r="I1352">
        <f>PG!C1352</f>
        <v>-1.0432769318947409E-3</v>
      </c>
      <c r="J1352">
        <f>TM!C1352</f>
        <v>4.7811900651975933E-3</v>
      </c>
      <c r="K1352">
        <f>VIG!C1352</f>
        <v>-1.0930323382154759E-3</v>
      </c>
      <c r="L1352">
        <f>VOO!C1352</f>
        <v>-1.8146785189310385E-4</v>
      </c>
      <c r="M1352">
        <f>WMT!C1352</f>
        <v>-1.5587832031297433E-2</v>
      </c>
    </row>
    <row r="1353" spans="1:13" x14ac:dyDescent="0.3">
      <c r="A1353" s="1">
        <v>42872</v>
      </c>
      <c r="B1353">
        <v>0</v>
      </c>
      <c r="C1353">
        <f>CAT!C1353</f>
        <v>-2.173129542404395E-2</v>
      </c>
      <c r="D1353">
        <f>DIA!C1353</f>
        <v>-1.671439065870706E-2</v>
      </c>
      <c r="E1353">
        <f>HD!C1353</f>
        <v>-1.3806432220314782E-2</v>
      </c>
      <c r="F1353">
        <f>MSFT!C1353</f>
        <v>-2.8199817794360427E-2</v>
      </c>
      <c r="G1353">
        <f>NKE!C1353</f>
        <v>-1.8742287308351129E-2</v>
      </c>
      <c r="H1353">
        <f>NVDA!C1353</f>
        <v>-6.8752473747921386E-2</v>
      </c>
      <c r="I1353">
        <f>PG!C1353</f>
        <v>2.3205382956333854E-4</v>
      </c>
      <c r="J1353">
        <f>TM!C1353</f>
        <v>-1.0624798958705129E-2</v>
      </c>
      <c r="K1353">
        <f>VIG!C1353</f>
        <v>-1.4317325613567628E-2</v>
      </c>
      <c r="L1353">
        <f>VOO!C1353</f>
        <v>-1.7892991736289113E-2</v>
      </c>
      <c r="M1353">
        <f>WMT!C1353</f>
        <v>1.3344242995850681E-4</v>
      </c>
    </row>
    <row r="1354" spans="1:13" x14ac:dyDescent="0.3">
      <c r="A1354" s="1">
        <v>42873</v>
      </c>
      <c r="B1354">
        <v>0</v>
      </c>
      <c r="C1354">
        <f>CAT!C1354</f>
        <v>7.9857639254588052E-4</v>
      </c>
      <c r="D1354">
        <f>DIA!C1354</f>
        <v>2.3705033030367874E-3</v>
      </c>
      <c r="E1354">
        <f>HD!C1354</f>
        <v>-2.5016580178421799E-3</v>
      </c>
      <c r="F1354">
        <f>MSFT!C1354</f>
        <v>3.4026033717746511E-3</v>
      </c>
      <c r="G1354">
        <f>NKE!C1354</f>
        <v>-2.3191533512896909E-3</v>
      </c>
      <c r="H1354">
        <f>NVDA!C1354</f>
        <v>4.1034887419429657E-2</v>
      </c>
      <c r="I1354">
        <f>PG!C1354</f>
        <v>-4.5312970137019494E-3</v>
      </c>
      <c r="J1354">
        <f>TM!C1354</f>
        <v>9.2210415219212347E-3</v>
      </c>
      <c r="K1354">
        <f>VIG!C1354</f>
        <v>1.6624546537583836E-3</v>
      </c>
      <c r="L1354">
        <f>VOO!C1354</f>
        <v>3.6411349663509197E-3</v>
      </c>
      <c r="M1354">
        <f>WMT!C1354</f>
        <v>3.1706916907450727E-2</v>
      </c>
    </row>
    <row r="1355" spans="1:13" x14ac:dyDescent="0.3">
      <c r="A1355" s="1">
        <v>42874</v>
      </c>
      <c r="B1355">
        <v>0</v>
      </c>
      <c r="C1355">
        <f>CAT!C1355</f>
        <v>2.1811850504436094E-2</v>
      </c>
      <c r="D1355">
        <f>DIA!C1355</f>
        <v>6.8482595891009518E-3</v>
      </c>
      <c r="E1355">
        <f>HD!C1355</f>
        <v>3.8462513508838985E-3</v>
      </c>
      <c r="F1355">
        <f>MSFT!C1355</f>
        <v>-2.9526620605626876E-4</v>
      </c>
      <c r="G1355">
        <f>NKE!C1355</f>
        <v>1.7399990373228678E-3</v>
      </c>
      <c r="H1355">
        <f>NVDA!C1355</f>
        <v>2.2831928043271551E-2</v>
      </c>
      <c r="I1355">
        <f>PG!C1355</f>
        <v>4.2992431841385277E-3</v>
      </c>
      <c r="J1355">
        <f>TM!C1355</f>
        <v>7.3717609702643461E-3</v>
      </c>
      <c r="K1355">
        <f>VIG!C1355</f>
        <v>5.7420394013070935E-3</v>
      </c>
      <c r="L1355">
        <f>VOO!C1355</f>
        <v>6.1916638975933217E-3</v>
      </c>
      <c r="M1355">
        <f>WMT!C1355</f>
        <v>1.5738132661782395E-2</v>
      </c>
    </row>
    <row r="1356" spans="1:13" x14ac:dyDescent="0.3">
      <c r="A1356" s="1">
        <v>42877</v>
      </c>
      <c r="B1356">
        <v>0</v>
      </c>
      <c r="C1356">
        <f>CAT!C1356</f>
        <v>-1.3677927750889271E-3</v>
      </c>
      <c r="D1356">
        <f>DIA!C1356</f>
        <v>4.2263531583102828E-3</v>
      </c>
      <c r="E1356">
        <f>HD!C1356</f>
        <v>-2.1777818682884608E-3</v>
      </c>
      <c r="F1356">
        <f>MSFT!C1356</f>
        <v>1.1164898531311139E-2</v>
      </c>
      <c r="G1356">
        <f>NKE!C1356</f>
        <v>-3.8706950856376055E-3</v>
      </c>
      <c r="H1356">
        <f>NVDA!C1356</f>
        <v>2.1099528045175373E-2</v>
      </c>
      <c r="I1356">
        <f>PG!C1356</f>
        <v>-3.4792952999641646E-4</v>
      </c>
      <c r="J1356">
        <f>TM!C1356</f>
        <v>-5.5796938029368799E-4</v>
      </c>
      <c r="K1356">
        <f>VIG!C1356</f>
        <v>6.9128315585023671E-3</v>
      </c>
      <c r="L1356">
        <f>VOO!C1356</f>
        <v>5.5626061663835279E-3</v>
      </c>
      <c r="M1356">
        <f>WMT!C1356</f>
        <v>-2.7968054941426472E-3</v>
      </c>
    </row>
    <row r="1357" spans="1:13" x14ac:dyDescent="0.3">
      <c r="A1357" s="1">
        <v>42878</v>
      </c>
      <c r="B1357">
        <v>0</v>
      </c>
      <c r="C1357">
        <f>CAT!C1357</f>
        <v>1.3014958438751216E-2</v>
      </c>
      <c r="D1357">
        <f>DIA!C1357</f>
        <v>2.2499596029718389E-3</v>
      </c>
      <c r="E1357">
        <f>HD!C1357</f>
        <v>-7.2718384078749743E-3</v>
      </c>
      <c r="F1357">
        <f>MSFT!C1357</f>
        <v>3.3545881332865523E-3</v>
      </c>
      <c r="G1357">
        <f>NKE!C1357</f>
        <v>1.2142359585272339E-2</v>
      </c>
      <c r="H1357">
        <f>NVDA!C1357</f>
        <v>-1.3554516739193438E-2</v>
      </c>
      <c r="I1357">
        <f>PG!C1357</f>
        <v>-1.5087751060501183E-3</v>
      </c>
      <c r="J1357">
        <f>TM!C1357</f>
        <v>5.3808445384792101E-3</v>
      </c>
      <c r="K1357">
        <f>VIG!C1357</f>
        <v>1.7480507247734155E-3</v>
      </c>
      <c r="L1357">
        <f>VOO!C1357</f>
        <v>1.9533511997824288E-3</v>
      </c>
      <c r="M1357">
        <f>WMT!C1357</f>
        <v>-7.6419102676563355E-4</v>
      </c>
    </row>
    <row r="1358" spans="1:13" x14ac:dyDescent="0.3">
      <c r="A1358" s="1">
        <v>42879</v>
      </c>
      <c r="B1358">
        <v>0</v>
      </c>
      <c r="C1358">
        <f>CAT!C1358</f>
        <v>3.0831011839221722E-3</v>
      </c>
      <c r="D1358">
        <f>DIA!C1358</f>
        <v>3.3419022019644056E-3</v>
      </c>
      <c r="E1358">
        <f>HD!C1358</f>
        <v>1.0974828705251898E-3</v>
      </c>
      <c r="F1358">
        <f>MSFT!C1358</f>
        <v>1.309596504494805E-3</v>
      </c>
      <c r="G1358">
        <f>NKE!C1358</f>
        <v>-3.646540570679925E-3</v>
      </c>
      <c r="H1358">
        <f>NVDA!C1358</f>
        <v>1.117578677931381E-2</v>
      </c>
      <c r="I1358">
        <f>PG!C1358</f>
        <v>4.8670631206092167E-3</v>
      </c>
      <c r="J1358">
        <f>TM!C1358</f>
        <v>-7.0566329841909789E-3</v>
      </c>
      <c r="K1358">
        <f>VIG!C1358</f>
        <v>6.5485430531571451E-4</v>
      </c>
      <c r="L1358">
        <f>VOO!C1358</f>
        <v>2.4021900547584909E-3</v>
      </c>
      <c r="M1358">
        <f>WMT!C1358</f>
        <v>-4.3411419872804915E-3</v>
      </c>
    </row>
    <row r="1359" spans="1:13" x14ac:dyDescent="0.3">
      <c r="A1359" s="1">
        <v>42880</v>
      </c>
      <c r="B1359">
        <v>0</v>
      </c>
      <c r="C1359">
        <f>CAT!C1359</f>
        <v>1.0240901779855273E-2</v>
      </c>
      <c r="D1359">
        <f>DIA!C1359</f>
        <v>3.6156459327248611E-3</v>
      </c>
      <c r="E1359">
        <f>HD!C1359</f>
        <v>9.375238917902224E-3</v>
      </c>
      <c r="F1359">
        <f>MSFT!C1359</f>
        <v>1.2284357492404665E-2</v>
      </c>
      <c r="G1359">
        <f>NKE!C1359</f>
        <v>6.5158438247927049E-3</v>
      </c>
      <c r="H1359">
        <f>NVDA!C1359</f>
        <v>-2.2395294314244071E-3</v>
      </c>
      <c r="I1359">
        <f>PG!C1359</f>
        <v>4.1533189130653339E-3</v>
      </c>
      <c r="J1359">
        <f>TM!C1359</f>
        <v>-1.8639086965015227E-4</v>
      </c>
      <c r="K1359">
        <f>VIG!C1359</f>
        <v>7.93175205891186E-3</v>
      </c>
      <c r="L1359">
        <f>VOO!C1359</f>
        <v>4.6521854427732847E-3</v>
      </c>
      <c r="M1359">
        <f>WMT!C1359</f>
        <v>2.0451400307166536E-3</v>
      </c>
    </row>
    <row r="1360" spans="1:13" x14ac:dyDescent="0.3">
      <c r="A1360" s="1">
        <v>42881</v>
      </c>
      <c r="B1360">
        <v>0</v>
      </c>
      <c r="C1360">
        <f>CAT!C1360</f>
        <v>6.0756372320410869E-3</v>
      </c>
      <c r="D1360">
        <f>DIA!C1360</f>
        <v>-1.8998675531031341E-4</v>
      </c>
      <c r="E1360">
        <f>HD!C1360</f>
        <v>-1.0020744291731208E-2</v>
      </c>
      <c r="F1360">
        <f>MSFT!C1360</f>
        <v>4.8714188751061826E-3</v>
      </c>
      <c r="G1360">
        <f>NKE!C1360</f>
        <v>4.5742347933400993E-3</v>
      </c>
      <c r="H1360">
        <f>NVDA!C1360</f>
        <v>2.5563684307746828E-2</v>
      </c>
      <c r="I1360">
        <f>PG!C1360</f>
        <v>4.4799540951031818E-3</v>
      </c>
      <c r="J1360">
        <f>TM!C1360</f>
        <v>-1.8656634083735141E-3</v>
      </c>
      <c r="K1360">
        <f>VIG!C1360</f>
        <v>1.1897759144968922E-3</v>
      </c>
      <c r="L1360">
        <f>VOO!C1360</f>
        <v>4.5057733346144274E-5</v>
      </c>
      <c r="M1360">
        <f>WMT!C1360</f>
        <v>-2.3010683847784043E-3</v>
      </c>
    </row>
    <row r="1361" spans="1:13" x14ac:dyDescent="0.3">
      <c r="A1361" s="1">
        <v>42885</v>
      </c>
      <c r="B1361">
        <v>0</v>
      </c>
      <c r="C1361">
        <f>CAT!C1361</f>
        <v>-1.7998831344182707E-3</v>
      </c>
      <c r="D1361">
        <f>DIA!C1361</f>
        <v>-1.5684517709196749E-3</v>
      </c>
      <c r="E1361">
        <f>HD!C1361</f>
        <v>-8.4447637753131452E-4</v>
      </c>
      <c r="F1361">
        <f>MSFT!C1361</f>
        <v>6.4120896244082995E-3</v>
      </c>
      <c r="G1361">
        <f>NKE!C1361</f>
        <v>6.2551110812007534E-3</v>
      </c>
      <c r="H1361">
        <f>NVDA!C1361</f>
        <v>2.1137108419815656E-2</v>
      </c>
      <c r="I1361">
        <f>PG!C1361</f>
        <v>1.7177713702628598E-3</v>
      </c>
      <c r="J1361">
        <f>TM!C1361</f>
        <v>7.2564316825795665E-3</v>
      </c>
      <c r="K1361">
        <f>VIG!C1361</f>
        <v>9.7238257736437467E-4</v>
      </c>
      <c r="L1361">
        <f>VOO!C1361</f>
        <v>-9.4662943976059398E-4</v>
      </c>
      <c r="M1361">
        <f>WMT!C1361</f>
        <v>2.5592835406169239E-4</v>
      </c>
    </row>
    <row r="1362" spans="1:13" x14ac:dyDescent="0.3">
      <c r="A1362" s="1">
        <v>42886</v>
      </c>
      <c r="B1362">
        <v>1</v>
      </c>
      <c r="C1362">
        <f>CAT!C1362</f>
        <v>-3.7936376355096775E-4</v>
      </c>
      <c r="D1362">
        <f>DIA!C1362</f>
        <v>-9.9990596328630157E-4</v>
      </c>
      <c r="E1362">
        <f>HD!C1362</f>
        <v>-2.407297659168453E-3</v>
      </c>
      <c r="F1362">
        <f>MSFT!C1362</f>
        <v>-8.1287072548552781E-3</v>
      </c>
      <c r="G1362">
        <f>NKE!C1362</f>
        <v>1.3220634335139639E-3</v>
      </c>
      <c r="H1362">
        <f>NVDA!C1362</f>
        <v>-3.5958556576146492E-3</v>
      </c>
      <c r="I1362">
        <f>PG!C1362</f>
        <v>7.8634721250808361E-3</v>
      </c>
      <c r="J1362">
        <f>TM!C1362</f>
        <v>-3.156525431405943E-3</v>
      </c>
      <c r="K1362">
        <f>VIG!C1362</f>
        <v>3.5573236997192182E-3</v>
      </c>
      <c r="L1362">
        <f>VOO!C1362</f>
        <v>-2.2566588931301565E-4</v>
      </c>
      <c r="M1362">
        <f>WMT!C1362</f>
        <v>5.7416388099375635E-3</v>
      </c>
    </row>
    <row r="1363" spans="1:13" x14ac:dyDescent="0.3">
      <c r="A1363" s="1">
        <v>42887</v>
      </c>
      <c r="B1363">
        <v>0</v>
      </c>
      <c r="C1363">
        <f>CAT!C1363</f>
        <v>2.0845087530493014E-3</v>
      </c>
      <c r="D1363">
        <f>DIA!C1363</f>
        <v>6.6449608953863997E-3</v>
      </c>
      <c r="E1363">
        <f>HD!C1363</f>
        <v>1.0626539433818499E-2</v>
      </c>
      <c r="F1363">
        <f>MSFT!C1363</f>
        <v>3.7159242707276766E-3</v>
      </c>
      <c r="G1363">
        <f>NKE!C1363</f>
        <v>-9.7043817742677192E-3</v>
      </c>
      <c r="H1363">
        <f>NVDA!C1363</f>
        <v>6.9316828379884272E-5</v>
      </c>
      <c r="I1363">
        <f>PG!C1363</f>
        <v>4.5419932019187884E-4</v>
      </c>
      <c r="J1363">
        <f>TM!C1363</f>
        <v>7.9652075954789285E-3</v>
      </c>
      <c r="K1363">
        <f>VIG!C1363</f>
        <v>7.9315152198893967E-3</v>
      </c>
      <c r="L1363">
        <f>VOO!C1363</f>
        <v>7.7741130076366344E-3</v>
      </c>
      <c r="M1363">
        <f>WMT!C1363</f>
        <v>1.5276974382764362E-2</v>
      </c>
    </row>
    <row r="1364" spans="1:13" x14ac:dyDescent="0.3">
      <c r="A1364" s="1">
        <v>42888</v>
      </c>
      <c r="B1364">
        <v>0</v>
      </c>
      <c r="C1364">
        <f>CAT!C1364</f>
        <v>2.8354731568694144E-3</v>
      </c>
      <c r="D1364">
        <f>DIA!C1364</f>
        <v>2.4093613813142359E-3</v>
      </c>
      <c r="E1364">
        <f>HD!C1364</f>
        <v>1.2882680259098773E-3</v>
      </c>
      <c r="F1364">
        <f>MSFT!C1364</f>
        <v>2.3404433186981079E-2</v>
      </c>
      <c r="G1364">
        <f>NKE!C1364</f>
        <v>1.2918165396219424E-2</v>
      </c>
      <c r="H1364">
        <f>NVDA!C1364</f>
        <v>-5.00002195952898E-3</v>
      </c>
      <c r="I1364">
        <f>PG!C1364</f>
        <v>5.2059718406485562E-3</v>
      </c>
      <c r="J1364">
        <f>TM!C1364</f>
        <v>8.9086499672842451E-3</v>
      </c>
      <c r="K1364">
        <f>VIG!C1364</f>
        <v>4.4736576436018817E-3</v>
      </c>
      <c r="L1364">
        <f>VOO!C1364</f>
        <v>3.1286545811515529E-3</v>
      </c>
      <c r="M1364">
        <f>WMT!C1364</f>
        <v>-2.3834694605955348E-3</v>
      </c>
    </row>
    <row r="1365" spans="1:13" x14ac:dyDescent="0.3">
      <c r="A1365" s="1">
        <v>42891</v>
      </c>
      <c r="B1365">
        <v>0</v>
      </c>
      <c r="C1365">
        <f>CAT!C1365</f>
        <v>-7.1039169201514828E-3</v>
      </c>
      <c r="D1365">
        <f>DIA!C1365</f>
        <v>-2.3593934646242885E-4</v>
      </c>
      <c r="E1365">
        <f>HD!C1365</f>
        <v>-3.6112346646509138E-3</v>
      </c>
      <c r="F1365">
        <f>MSFT!C1365</f>
        <v>7.2203141385030825E-3</v>
      </c>
      <c r="G1365">
        <f>NKE!C1365</f>
        <v>5.6615012051915267E-4</v>
      </c>
      <c r="H1365">
        <f>NVDA!C1365</f>
        <v>2.9969559186113569E-2</v>
      </c>
      <c r="I1365">
        <f>PG!C1365</f>
        <v>1.6917125722611353E-3</v>
      </c>
      <c r="J1365">
        <f>TM!C1365</f>
        <v>-1.483026951787696E-2</v>
      </c>
      <c r="K1365">
        <f>VIG!C1365</f>
        <v>-1.8082799861114363E-3</v>
      </c>
      <c r="L1365">
        <f>VOO!C1365</f>
        <v>-6.6974347561579532E-4</v>
      </c>
      <c r="M1365">
        <f>WMT!C1365</f>
        <v>8.0062198556565423E-3</v>
      </c>
    </row>
    <row r="1366" spans="1:13" x14ac:dyDescent="0.3">
      <c r="A1366" s="1">
        <v>42892</v>
      </c>
      <c r="B1366">
        <v>0</v>
      </c>
      <c r="C1366">
        <f>CAT!C1366</f>
        <v>-6.1977843728291829E-3</v>
      </c>
      <c r="D1366">
        <f>DIA!C1366</f>
        <v>-2.3154856324358844E-3</v>
      </c>
      <c r="E1366">
        <f>HD!C1366</f>
        <v>-3.8189574465796227E-3</v>
      </c>
      <c r="F1366">
        <f>MSFT!C1366</f>
        <v>3.314873830460596E-3</v>
      </c>
      <c r="G1366">
        <f>NKE!C1366</f>
        <v>-1.0048361353929792E-2</v>
      </c>
      <c r="H1366">
        <f>NVDA!C1366</f>
        <v>-4.5367913208484833E-3</v>
      </c>
      <c r="I1366">
        <f>PG!C1366</f>
        <v>6.7592124027111974E-4</v>
      </c>
      <c r="J1366">
        <f>TM!C1366</f>
        <v>3.7116600285959036E-4</v>
      </c>
      <c r="K1366">
        <f>VIG!C1366</f>
        <v>-5.6591129101169028E-3</v>
      </c>
      <c r="L1366">
        <f>VOO!C1366</f>
        <v>-2.8618344439153283E-3</v>
      </c>
      <c r="M1366">
        <f>WMT!C1366</f>
        <v>-1.6710179468753514E-2</v>
      </c>
    </row>
    <row r="1367" spans="1:13" x14ac:dyDescent="0.3">
      <c r="A1367" s="1">
        <v>42893</v>
      </c>
      <c r="B1367">
        <v>0</v>
      </c>
      <c r="C1367">
        <f>CAT!C1367</f>
        <v>-9.9972789598688026E-3</v>
      </c>
      <c r="D1367">
        <f>DIA!C1367</f>
        <v>1.6544415162818614E-3</v>
      </c>
      <c r="E1367">
        <f>HD!C1367</f>
        <v>4.9167397020229726E-3</v>
      </c>
      <c r="F1367">
        <f>MSFT!C1367</f>
        <v>-1.7941726566914622E-3</v>
      </c>
      <c r="G1367">
        <f>NKE!C1367</f>
        <v>1.4189840563518508E-2</v>
      </c>
      <c r="H1367">
        <f>NVDA!C1367</f>
        <v>1.2008354805176872E-2</v>
      </c>
      <c r="I1367">
        <f>PG!C1367</f>
        <v>-3.3799536354781604E-4</v>
      </c>
      <c r="J1367">
        <f>TM!C1367</f>
        <v>-2.5077544847235734E-3</v>
      </c>
      <c r="K1367">
        <f>VIG!C1367</f>
        <v>1.3911506033812693E-3</v>
      </c>
      <c r="L1367">
        <f>VOO!C1367</f>
        <v>1.6554870271401692E-3</v>
      </c>
      <c r="M1367">
        <f>WMT!C1367</f>
        <v>2.783453619735172E-3</v>
      </c>
    </row>
    <row r="1368" spans="1:13" x14ac:dyDescent="0.3">
      <c r="A1368" s="1">
        <v>42894</v>
      </c>
      <c r="B1368">
        <v>0</v>
      </c>
      <c r="C1368">
        <f>CAT!C1368</f>
        <v>1.4387374213061462E-2</v>
      </c>
      <c r="D1368">
        <f>DIA!C1368</f>
        <v>6.6104411615401041E-4</v>
      </c>
      <c r="E1368">
        <f>HD!C1368</f>
        <v>-9.4664961400112695E-3</v>
      </c>
      <c r="F1368">
        <f>MSFT!C1368</f>
        <v>-6.0967438535315431E-3</v>
      </c>
      <c r="G1368">
        <f>NKE!C1368</f>
        <v>-5.6359627245940918E-4</v>
      </c>
      <c r="H1368">
        <f>NVDA!C1368</f>
        <v>7.0047493365144847E-2</v>
      </c>
      <c r="I1368">
        <f>PG!C1368</f>
        <v>-1.0417997415991807E-2</v>
      </c>
      <c r="J1368">
        <f>TM!C1368</f>
        <v>-1.6408364906293157E-2</v>
      </c>
      <c r="K1368">
        <f>VIG!C1368</f>
        <v>5.3439386059998806E-4</v>
      </c>
      <c r="L1368">
        <f>VOO!C1368</f>
        <v>3.5771192687079391E-4</v>
      </c>
      <c r="M1368">
        <f>WMT!C1368</f>
        <v>-2.783453619735319E-3</v>
      </c>
    </row>
    <row r="1369" spans="1:13" x14ac:dyDescent="0.3">
      <c r="A1369" s="1">
        <v>42895</v>
      </c>
      <c r="B1369">
        <v>0</v>
      </c>
      <c r="C1369">
        <f>CAT!C1369</f>
        <v>8.6285377272787636E-3</v>
      </c>
      <c r="D1369">
        <f>DIA!C1369</f>
        <v>3.815909049025022E-3</v>
      </c>
      <c r="E1369">
        <f>HD!C1369</f>
        <v>-3.524074969109111E-3</v>
      </c>
      <c r="F1369">
        <f>MSFT!C1369</f>
        <v>-2.2915128980887309E-2</v>
      </c>
      <c r="G1369">
        <f>NKE!C1369</f>
        <v>4.8753766021474576E-3</v>
      </c>
      <c r="H1369">
        <f>NVDA!C1369</f>
        <v>-6.6833870058742306E-2</v>
      </c>
      <c r="I1369">
        <f>PG!C1369</f>
        <v>3.5226515686889023E-3</v>
      </c>
      <c r="J1369">
        <f>TM!C1369</f>
        <v>-3.7825518988612422E-4</v>
      </c>
      <c r="K1369">
        <f>VIG!C1369</f>
        <v>1.9219338894435509E-3</v>
      </c>
      <c r="L1369">
        <f>VOO!C1369</f>
        <v>-1.1628492535892309E-3</v>
      </c>
      <c r="M1369">
        <f>WMT!C1369</f>
        <v>6.1888082285496433E-3</v>
      </c>
    </row>
    <row r="1370" spans="1:13" x14ac:dyDescent="0.3">
      <c r="A1370" s="1">
        <v>42898</v>
      </c>
      <c r="B1370">
        <v>0</v>
      </c>
      <c r="C1370">
        <f>CAT!C1370</f>
        <v>1.4151578789582484E-3</v>
      </c>
      <c r="D1370">
        <f>DIA!C1370</f>
        <v>-1.270452689429242E-3</v>
      </c>
      <c r="E1370">
        <f>HD!C1370</f>
        <v>-5.1123921691710013E-3</v>
      </c>
      <c r="F1370">
        <f>MSFT!C1370</f>
        <v>-7.7090799341699191E-3</v>
      </c>
      <c r="G1370">
        <f>NKE!C1370</f>
        <v>1.0605535839752408E-2</v>
      </c>
      <c r="H1370">
        <f>NVDA!C1370</f>
        <v>2.4701517518761619E-3</v>
      </c>
      <c r="I1370">
        <f>PG!C1370</f>
        <v>9.0692942255061158E-4</v>
      </c>
      <c r="J1370">
        <f>TM!C1370</f>
        <v>6.6920572011612998E-3</v>
      </c>
      <c r="K1370">
        <f>VIG!C1370</f>
        <v>7.4645729014556617E-4</v>
      </c>
      <c r="L1370">
        <f>VOO!C1370</f>
        <v>-4.0259592651178033E-4</v>
      </c>
      <c r="M1370">
        <f>WMT!C1370</f>
        <v>-2.2689786755036045E-3</v>
      </c>
    </row>
    <row r="1371" spans="1:13" x14ac:dyDescent="0.3">
      <c r="A1371" s="1">
        <v>42899</v>
      </c>
      <c r="B1371">
        <v>0</v>
      </c>
      <c r="C1371">
        <f>CAT!C1371</f>
        <v>-3.0213862914986109E-3</v>
      </c>
      <c r="D1371">
        <f>DIA!C1371</f>
        <v>4.5566614007796907E-3</v>
      </c>
      <c r="E1371">
        <f>HD!C1371</f>
        <v>1.1823400815783824E-2</v>
      </c>
      <c r="F1371">
        <f>MSFT!C1371</f>
        <v>1.2390827542803885E-2</v>
      </c>
      <c r="G1371">
        <f>NKE!C1371</f>
        <v>5.1690244971121912E-3</v>
      </c>
      <c r="H1371">
        <f>NVDA!C1371</f>
        <v>9.4901563440134337E-3</v>
      </c>
      <c r="I1371">
        <f>PG!C1371</f>
        <v>-2.0418416888041331E-3</v>
      </c>
      <c r="J1371">
        <f>TM!C1371</f>
        <v>8.9779912021970415E-3</v>
      </c>
      <c r="K1371">
        <f>VIG!C1371</f>
        <v>4.9970005848162351E-3</v>
      </c>
      <c r="L1371">
        <f>VOO!C1371</f>
        <v>4.8670359325523457E-3</v>
      </c>
      <c r="M1371">
        <f>WMT!C1371</f>
        <v>3.5274452088671338E-3</v>
      </c>
    </row>
    <row r="1372" spans="1:13" x14ac:dyDescent="0.3">
      <c r="A1372" s="1">
        <v>42900</v>
      </c>
      <c r="B1372">
        <v>0</v>
      </c>
      <c r="C1372">
        <f>CAT!C1372</f>
        <v>-9.8832720727188277E-3</v>
      </c>
      <c r="D1372">
        <f>DIA!C1372</f>
        <v>2.2003915728350423E-3</v>
      </c>
      <c r="E1372">
        <f>HD!C1372</f>
        <v>1.7828393040658128E-2</v>
      </c>
      <c r="F1372">
        <f>MSFT!C1372</f>
        <v>-5.3930499777684725E-3</v>
      </c>
      <c r="G1372">
        <f>NKE!C1372</f>
        <v>6.4237766612847743E-3</v>
      </c>
      <c r="H1372">
        <f>NVDA!C1372</f>
        <v>2.1114201060919713E-3</v>
      </c>
      <c r="I1372">
        <f>PG!C1372</f>
        <v>4.3061386916331918E-3</v>
      </c>
      <c r="J1372">
        <f>TM!C1372</f>
        <v>-6.632115723923665E-3</v>
      </c>
      <c r="K1372">
        <f>VIG!C1372</f>
        <v>1.1659412532702097E-3</v>
      </c>
      <c r="L1372">
        <f>VOO!C1372</f>
        <v>-1.0694735742099878E-3</v>
      </c>
      <c r="M1372">
        <f>WMT!C1372</f>
        <v>4.767124890063831E-3</v>
      </c>
    </row>
    <row r="1373" spans="1:13" x14ac:dyDescent="0.3">
      <c r="A1373" s="1">
        <v>42901</v>
      </c>
      <c r="B1373">
        <v>0</v>
      </c>
      <c r="C1373">
        <f>CAT!C1373</f>
        <v>1.6010941936947815E-2</v>
      </c>
      <c r="D1373">
        <f>DIA!C1373</f>
        <v>-7.0196646099082271E-4</v>
      </c>
      <c r="E1373">
        <f>HD!C1373</f>
        <v>6.3895570557933985E-5</v>
      </c>
      <c r="F1373">
        <f>MSFT!C1373</f>
        <v>-5.2792361069481982E-3</v>
      </c>
      <c r="G1373">
        <f>NKE!C1373</f>
        <v>-3.2728776143038943E-2</v>
      </c>
      <c r="H1373">
        <f>NVDA!C1373</f>
        <v>4.2750796288861265E-3</v>
      </c>
      <c r="I1373">
        <f>PG!C1373</f>
        <v>1.0572232726540466E-2</v>
      </c>
      <c r="J1373">
        <f>TM!C1373</f>
        <v>-8.6596774895487359E-3</v>
      </c>
      <c r="K1373">
        <f>VIG!C1373</f>
        <v>-2.0148712802017972E-3</v>
      </c>
      <c r="L1373">
        <f>VOO!C1373</f>
        <v>-2.0088478948069896E-3</v>
      </c>
      <c r="M1373">
        <f>WMT!C1373</f>
        <v>-1.2467596859737064E-2</v>
      </c>
    </row>
    <row r="1374" spans="1:13" x14ac:dyDescent="0.3">
      <c r="A1374" s="1">
        <v>42902</v>
      </c>
      <c r="B1374">
        <v>0</v>
      </c>
      <c r="C1374">
        <f>CAT!C1374</f>
        <v>1.1214854676308769E-2</v>
      </c>
      <c r="D1374">
        <f>DIA!C1374</f>
        <v>1.2371327246344737E-3</v>
      </c>
      <c r="E1374">
        <f>HD!C1374</f>
        <v>-8.298075507368524E-4</v>
      </c>
      <c r="F1374">
        <f>MSFT!C1374</f>
        <v>1.4296212179432713E-3</v>
      </c>
      <c r="G1374">
        <f>NKE!C1374</f>
        <v>-3.4618954024041686E-2</v>
      </c>
      <c r="H1374">
        <f>NVDA!C1374</f>
        <v>-4.9343244046365191E-3</v>
      </c>
      <c r="I1374">
        <f>PG!C1374</f>
        <v>3.1280085597443605E-3</v>
      </c>
      <c r="J1374">
        <f>TM!C1374</f>
        <v>-8.3539649417508251E-3</v>
      </c>
      <c r="K1374">
        <f>VIG!C1374</f>
        <v>-3.8285555991063413E-3</v>
      </c>
      <c r="L1374">
        <f>VOO!C1374</f>
        <v>2.6817565634853921E-4</v>
      </c>
      <c r="M1374">
        <f>WMT!C1374</f>
        <v>-4.7625249982671536E-2</v>
      </c>
    </row>
    <row r="1375" spans="1:13" x14ac:dyDescent="0.3">
      <c r="A1375" s="1">
        <v>42905</v>
      </c>
      <c r="B1375">
        <v>0</v>
      </c>
      <c r="C1375">
        <f>CAT!C1375</f>
        <v>-1.0226285784871551E-3</v>
      </c>
      <c r="D1375">
        <f>DIA!C1375</f>
        <v>6.3479341034575051E-3</v>
      </c>
      <c r="E1375">
        <f>HD!C1375</f>
        <v>1.3758471267227963E-2</v>
      </c>
      <c r="F1375">
        <f>MSFT!C1375</f>
        <v>1.2351765892940254E-2</v>
      </c>
      <c r="G1375">
        <f>NKE!C1375</f>
        <v>1.7843820334171097E-2</v>
      </c>
      <c r="H1375">
        <f>NVDA!C1375</f>
        <v>3.6904525593632796E-2</v>
      </c>
      <c r="I1375">
        <f>PG!C1375</f>
        <v>2.2281004421443752E-3</v>
      </c>
      <c r="J1375">
        <f>TM!C1375</f>
        <v>-1.9084492876502602E-3</v>
      </c>
      <c r="K1375">
        <f>VIG!C1375</f>
        <v>5.7374457024738663E-3</v>
      </c>
      <c r="L1375">
        <f>VOO!C1375</f>
        <v>8.1410724142615565E-3</v>
      </c>
      <c r="M1375">
        <f>WMT!C1375</f>
        <v>3.4497855403321305E-3</v>
      </c>
    </row>
    <row r="1376" spans="1:13" x14ac:dyDescent="0.3">
      <c r="A1376" s="1">
        <v>42906</v>
      </c>
      <c r="B1376">
        <v>0</v>
      </c>
      <c r="C1376">
        <f>CAT!C1376</f>
        <v>-4.1950833210804049E-3</v>
      </c>
      <c r="D1376">
        <f>DIA!C1376</f>
        <v>-2.422455094897497E-3</v>
      </c>
      <c r="E1376">
        <f>HD!C1376</f>
        <v>-7.2041960605743983E-3</v>
      </c>
      <c r="F1376">
        <f>MSFT!C1376</f>
        <v>-1.3638470622301188E-2</v>
      </c>
      <c r="G1376">
        <f>NKE!C1376</f>
        <v>-8.8820704320897413E-3</v>
      </c>
      <c r="H1376">
        <f>NVDA!C1376</f>
        <v>-1.4632189124311383E-3</v>
      </c>
      <c r="I1376">
        <f>PG!C1376</f>
        <v>-2.5628532693963021E-3</v>
      </c>
      <c r="J1376">
        <f>TM!C1376</f>
        <v>-8.4405028999575502E-3</v>
      </c>
      <c r="K1376">
        <f>VIG!C1376</f>
        <v>-7.4437385700978961E-3</v>
      </c>
      <c r="L1376">
        <f>VOO!C1376</f>
        <v>-6.5789832389592188E-3</v>
      </c>
      <c r="M1376">
        <f>WMT!C1376</f>
        <v>5.2974095723409462E-4</v>
      </c>
    </row>
    <row r="1377" spans="1:13" x14ac:dyDescent="0.3">
      <c r="A1377" s="1">
        <v>42907</v>
      </c>
      <c r="B1377">
        <v>0</v>
      </c>
      <c r="C1377">
        <f>CAT!C1377</f>
        <v>-3.3920889215674946E-2</v>
      </c>
      <c r="D1377">
        <f>DIA!C1377</f>
        <v>-2.3814953962615557E-3</v>
      </c>
      <c r="E1377">
        <f>HD!C1377</f>
        <v>-6.8733218134318912E-3</v>
      </c>
      <c r="F1377">
        <f>MSFT!C1377</f>
        <v>5.1363196183659083E-3</v>
      </c>
      <c r="G1377">
        <f>NKE!C1377</f>
        <v>1.9779827950960678E-2</v>
      </c>
      <c r="H1377">
        <f>NVDA!C1377</f>
        <v>1.5037087024518366E-2</v>
      </c>
      <c r="I1377">
        <f>PG!C1377</f>
        <v>-2.5693532420276127E-3</v>
      </c>
      <c r="J1377">
        <f>TM!C1377</f>
        <v>7.1024585939090347E-3</v>
      </c>
      <c r="K1377">
        <f>VIG!C1377</f>
        <v>-2.815866826641531E-3</v>
      </c>
      <c r="L1377">
        <f>VOO!C1377</f>
        <v>-4.0137381123167451E-4</v>
      </c>
      <c r="M1377">
        <f>WMT!C1377</f>
        <v>9.2240674733207809E-3</v>
      </c>
    </row>
    <row r="1378" spans="1:13" x14ac:dyDescent="0.3">
      <c r="A1378" s="1">
        <v>42908</v>
      </c>
      <c r="B1378">
        <v>0</v>
      </c>
      <c r="C1378">
        <f>CAT!C1378</f>
        <v>3.5693789436493598E-3</v>
      </c>
      <c r="D1378">
        <f>DIA!C1378</f>
        <v>-7.4844682523358865E-4</v>
      </c>
      <c r="E1378">
        <f>HD!C1378</f>
        <v>-7.1137243964154882E-3</v>
      </c>
      <c r="F1378">
        <f>MSFT!C1378</f>
        <v>-1.4240754892722043E-4</v>
      </c>
      <c r="G1378">
        <f>NKE!C1378</f>
        <v>-3.6193799273239176E-3</v>
      </c>
      <c r="H1378">
        <f>NVDA!C1378</f>
        <v>-6.9217515200968001E-3</v>
      </c>
      <c r="I1378">
        <f>PG!C1378</f>
        <v>-4.1473291588199918E-3</v>
      </c>
      <c r="J1378">
        <f>TM!C1378</f>
        <v>8.8550851700512113E-3</v>
      </c>
      <c r="K1378">
        <f>VIG!C1378</f>
        <v>-3.990295167219945E-3</v>
      </c>
      <c r="L1378">
        <f>VOO!C1378</f>
        <v>-5.8029815342045725E-4</v>
      </c>
      <c r="M1378">
        <f>WMT!C1378</f>
        <v>-9.4890644786913055E-3</v>
      </c>
    </row>
    <row r="1379" spans="1:13" x14ac:dyDescent="0.3">
      <c r="A1379" s="1">
        <v>42909</v>
      </c>
      <c r="B1379">
        <v>0</v>
      </c>
      <c r="C1379">
        <f>CAT!C1379</f>
        <v>2.5968270089922491E-3</v>
      </c>
      <c r="D1379">
        <f>DIA!C1379</f>
        <v>4.69546476250693E-5</v>
      </c>
      <c r="E1379">
        <f>HD!C1379</f>
        <v>-2.7186739107109639E-2</v>
      </c>
      <c r="F1379">
        <f>MSFT!C1379</f>
        <v>1.3430599637776784E-2</v>
      </c>
      <c r="G1379">
        <f>NKE!C1379</f>
        <v>8.5510115647228803E-3</v>
      </c>
      <c r="H1379">
        <f>NVDA!C1379</f>
        <v>-2.9085983364723338E-2</v>
      </c>
      <c r="I1379">
        <f>PG!C1379</f>
        <v>4.3709991593573463E-3</v>
      </c>
      <c r="J1379">
        <f>TM!C1379</f>
        <v>-2.3726641209376995E-3</v>
      </c>
      <c r="K1379">
        <f>VIG!C1379</f>
        <v>1.4037593046993574E-3</v>
      </c>
      <c r="L1379">
        <f>VOO!C1379</f>
        <v>1.70267012210894E-3</v>
      </c>
      <c r="M1379">
        <f>WMT!C1379</f>
        <v>-9.0448331884934122E-3</v>
      </c>
    </row>
    <row r="1380" spans="1:13" x14ac:dyDescent="0.3">
      <c r="A1380" s="1">
        <v>42912</v>
      </c>
      <c r="B1380">
        <v>0</v>
      </c>
      <c r="C1380">
        <f>CAT!C1380</f>
        <v>1.3438976843316405E-3</v>
      </c>
      <c r="D1380">
        <f>DIA!C1380</f>
        <v>6.0803401727466404E-4</v>
      </c>
      <c r="E1380">
        <f>HD!C1380</f>
        <v>7.2694406644067944E-4</v>
      </c>
      <c r="F1380">
        <f>MSFT!C1380</f>
        <v>-9.5952023661622192E-3</v>
      </c>
      <c r="G1380">
        <f>NKE!C1380</f>
        <v>8.1033221090128071E-3</v>
      </c>
      <c r="H1380">
        <f>NVDA!C1380</f>
        <v>-1.0981456188926469E-2</v>
      </c>
      <c r="I1380">
        <f>PG!C1380</f>
        <v>-6.7114797630697881E-4</v>
      </c>
      <c r="J1380">
        <f>TM!C1380</f>
        <v>-2.4735764947714746E-3</v>
      </c>
      <c r="K1380">
        <f>VIG!C1380</f>
        <v>1.7251003798824207E-3</v>
      </c>
      <c r="L1380">
        <f>VOO!C1380</f>
        <v>3.1334311996104858E-4</v>
      </c>
      <c r="M1380">
        <f>WMT!C1380</f>
        <v>8.7800892366298178E-3</v>
      </c>
    </row>
    <row r="1381" spans="1:13" x14ac:dyDescent="0.3">
      <c r="A1381" s="1">
        <v>42913</v>
      </c>
      <c r="B1381">
        <v>0</v>
      </c>
      <c r="C1381">
        <f>CAT!C1381</f>
        <v>-3.0743696358505779E-3</v>
      </c>
      <c r="D1381">
        <f>DIA!C1381</f>
        <v>-4.4048751164957513E-3</v>
      </c>
      <c r="E1381">
        <f>HD!C1381</f>
        <v>5.4008840914578403E-3</v>
      </c>
      <c r="F1381">
        <f>MSFT!C1381</f>
        <v>-1.8892685268761641E-2</v>
      </c>
      <c r="G1381">
        <f>NKE!C1381</f>
        <v>-6.2128825168864645E-3</v>
      </c>
      <c r="H1381">
        <f>NVDA!C1381</f>
        <v>-3.7295242346875541E-2</v>
      </c>
      <c r="I1381">
        <f>PG!C1381</f>
        <v>-8.4286577439161032E-3</v>
      </c>
      <c r="J1381">
        <f>TM!C1381</f>
        <v>-4.200166085427743E-3</v>
      </c>
      <c r="K1381">
        <f>VIG!C1381</f>
        <v>-6.375994362542374E-3</v>
      </c>
      <c r="L1381">
        <f>VOO!C1381</f>
        <v>-7.9982288670026047E-3</v>
      </c>
      <c r="M1381">
        <f>WMT!C1381</f>
        <v>6.7322094799442686E-3</v>
      </c>
    </row>
    <row r="1382" spans="1:13" x14ac:dyDescent="0.3">
      <c r="A1382" s="1">
        <v>42914</v>
      </c>
      <c r="B1382">
        <v>0</v>
      </c>
      <c r="C1382">
        <f>CAT!C1382</f>
        <v>2.3957802230743425E-2</v>
      </c>
      <c r="D1382">
        <f>DIA!C1382</f>
        <v>6.133316547731125E-3</v>
      </c>
      <c r="E1382">
        <f>HD!C1382</f>
        <v>6.4818379349198254E-3</v>
      </c>
      <c r="F1382">
        <f>MSFT!C1382</f>
        <v>8.4887914779397337E-3</v>
      </c>
      <c r="G1382">
        <f>NKE!C1382</f>
        <v>7.713356082867928E-3</v>
      </c>
      <c r="H1382">
        <f>NVDA!C1382</f>
        <v>3.4663021073994035E-2</v>
      </c>
      <c r="I1382">
        <f>PG!C1382</f>
        <v>-2.7120575510993987E-3</v>
      </c>
      <c r="J1382">
        <f>TM!C1382</f>
        <v>7.3385799905447465E-3</v>
      </c>
      <c r="K1382">
        <f>VIG!C1382</f>
        <v>7.2374298451802774E-3</v>
      </c>
      <c r="L1382">
        <f>VOO!C1382</f>
        <v>8.8035541784050615E-3</v>
      </c>
      <c r="M1382">
        <f>WMT!C1382</f>
        <v>6.5567020802455552E-3</v>
      </c>
    </row>
    <row r="1383" spans="1:13" x14ac:dyDescent="0.3">
      <c r="A1383" s="1">
        <v>42915</v>
      </c>
      <c r="B1383">
        <v>0</v>
      </c>
      <c r="C1383">
        <f>CAT!C1383</f>
        <v>-7.6383019740962274E-3</v>
      </c>
      <c r="D1383">
        <f>DIA!C1383</f>
        <v>-7.6374421405061383E-3</v>
      </c>
      <c r="E1383">
        <f>HD!C1383</f>
        <v>-7.0075824514202042E-3</v>
      </c>
      <c r="F1383">
        <f>MSFT!C1383</f>
        <v>-1.8946287169094855E-2</v>
      </c>
      <c r="G1383">
        <f>NKE!C1383</f>
        <v>-3.5670579333736911E-3</v>
      </c>
      <c r="H1383">
        <f>NVDA!C1383</f>
        <v>-3.3981322926814446E-2</v>
      </c>
      <c r="I1383">
        <f>PG!C1383</f>
        <v>-1.5739405560788237E-2</v>
      </c>
      <c r="J1383">
        <f>TM!C1383</f>
        <v>-9.2536179343109138E-3</v>
      </c>
      <c r="K1383">
        <f>VIG!C1383</f>
        <v>-8.8650109844071751E-3</v>
      </c>
      <c r="L1383">
        <f>VOO!C1383</f>
        <v>-8.6681815544799815E-3</v>
      </c>
      <c r="M1383">
        <f>WMT!C1383</f>
        <v>-7.609377399627892E-3</v>
      </c>
    </row>
    <row r="1384" spans="1:13" x14ac:dyDescent="0.3">
      <c r="A1384" s="1">
        <v>42916</v>
      </c>
      <c r="B1384">
        <v>1</v>
      </c>
      <c r="C1384">
        <f>CAT!C1384</f>
        <v>1.7081566325336119E-2</v>
      </c>
      <c r="D1384">
        <f>DIA!C1384</f>
        <v>2.9590143561099261E-3</v>
      </c>
      <c r="E1384">
        <f>HD!C1384</f>
        <v>8.1163185582007712E-3</v>
      </c>
      <c r="F1384">
        <f>MSFT!C1384</f>
        <v>6.4036352340090773E-3</v>
      </c>
      <c r="G1384">
        <f>NKE!C1384</f>
        <v>0.10404315213139989</v>
      </c>
      <c r="H1384">
        <f>NVDA!C1384</f>
        <v>-1.4558360897371735E-2</v>
      </c>
      <c r="I1384">
        <f>PG!C1384</f>
        <v>1.8377740565857805E-3</v>
      </c>
      <c r="J1384">
        <f>TM!C1384</f>
        <v>6.4960454482840945E-3</v>
      </c>
      <c r="K1384">
        <f>VIG!C1384</f>
        <v>6.2784751218866808E-3</v>
      </c>
      <c r="L1384">
        <f>VOO!C1384</f>
        <v>1.667529718899816E-3</v>
      </c>
      <c r="M1384">
        <f>WMT!C1384</f>
        <v>-3.2982922912701824E-3</v>
      </c>
    </row>
    <row r="1385" spans="1:13" x14ac:dyDescent="0.3">
      <c r="A1385" s="1">
        <v>42919</v>
      </c>
      <c r="B1385">
        <v>0</v>
      </c>
      <c r="C1385">
        <f>CAT!C1385</f>
        <v>-4.5701603266837089E-3</v>
      </c>
      <c r="D1385">
        <f>DIA!C1385</f>
        <v>5.8445818964177167E-3</v>
      </c>
      <c r="E1385">
        <f>HD!C1385</f>
        <v>3.9687124272518286E-3</v>
      </c>
      <c r="F1385">
        <f>MSFT!C1385</f>
        <v>-1.1086947908740097E-2</v>
      </c>
      <c r="G1385">
        <f>NKE!C1385</f>
        <v>-5.9500498414146608E-3</v>
      </c>
      <c r="H1385">
        <f>NVDA!C1385</f>
        <v>-3.6849749404736343E-2</v>
      </c>
      <c r="I1385">
        <f>PG!C1385</f>
        <v>6.7467924429840077E-3</v>
      </c>
      <c r="J1385">
        <f>TM!C1385</f>
        <v>9.5712685313226117E-3</v>
      </c>
      <c r="K1385">
        <f>VIG!C1385</f>
        <v>2.2635958071510311E-3</v>
      </c>
      <c r="L1385">
        <f>VOO!C1385</f>
        <v>2.2043176216431492E-3</v>
      </c>
      <c r="M1385">
        <f>WMT!C1385</f>
        <v>-4.2370483454787526E-3</v>
      </c>
    </row>
    <row r="1386" spans="1:13" x14ac:dyDescent="0.3">
      <c r="A1386" s="1">
        <v>42921</v>
      </c>
      <c r="B1386">
        <v>0</v>
      </c>
      <c r="C1386">
        <f>CAT!C1386</f>
        <v>4.8493322803332345E-3</v>
      </c>
      <c r="D1386">
        <f>DIA!C1386</f>
        <v>4.1954518153625685E-4</v>
      </c>
      <c r="E1386">
        <f>HD!C1386</f>
        <v>-8.6077438251714843E-3</v>
      </c>
      <c r="F1386">
        <f>MSFT!C1386</f>
        <v>1.32606267084719E-2</v>
      </c>
      <c r="G1386">
        <f>NKE!C1386</f>
        <v>-1.8759479706700527E-2</v>
      </c>
      <c r="H1386">
        <f>NVDA!C1386</f>
        <v>2.6349305278220093E-2</v>
      </c>
      <c r="I1386">
        <f>PG!C1386</f>
        <v>-7.9798323823889795E-4</v>
      </c>
      <c r="J1386">
        <f>TM!C1386</f>
        <v>2.3304687152748214E-2</v>
      </c>
      <c r="K1386">
        <f>VIG!C1386</f>
        <v>6.4576456601081976E-4</v>
      </c>
      <c r="L1386">
        <f>VOO!C1386</f>
        <v>1.7506847021854241E-3</v>
      </c>
      <c r="M1386">
        <f>WMT!C1386</f>
        <v>-5.3111924325896748E-4</v>
      </c>
    </row>
    <row r="1387" spans="1:13" x14ac:dyDescent="0.3">
      <c r="A1387" s="1">
        <v>42922</v>
      </c>
      <c r="B1387">
        <v>0</v>
      </c>
      <c r="C1387">
        <f>CAT!C1387</f>
        <v>-9.1588850530007013E-3</v>
      </c>
      <c r="D1387">
        <f>DIA!C1387</f>
        <v>-6.733234256893198E-3</v>
      </c>
      <c r="E1387">
        <f>HD!C1387</f>
        <v>-4.2004836772504758E-3</v>
      </c>
      <c r="F1387">
        <f>MSFT!C1387</f>
        <v>-7.4100041005069443E-3</v>
      </c>
      <c r="G1387">
        <f>NKE!C1387</f>
        <v>-6.973606930629212E-3</v>
      </c>
      <c r="H1387">
        <f>NVDA!C1387</f>
        <v>3.0013244726231512E-3</v>
      </c>
      <c r="I1387">
        <f>PG!C1387</f>
        <v>-3.4278914264559896E-3</v>
      </c>
      <c r="J1387">
        <f>TM!C1387</f>
        <v>-1.0001083850841109E-2</v>
      </c>
      <c r="K1387">
        <f>VIG!C1387</f>
        <v>-8.1025781594889247E-3</v>
      </c>
      <c r="L1387">
        <f>VOO!C1387</f>
        <v>-9.0112347705848042E-3</v>
      </c>
      <c r="M1387">
        <f>WMT!C1387</f>
        <v>1.9895166157121837E-3</v>
      </c>
    </row>
    <row r="1388" spans="1:13" x14ac:dyDescent="0.3">
      <c r="A1388" s="1">
        <v>42923</v>
      </c>
      <c r="B1388">
        <v>0</v>
      </c>
      <c r="C1388">
        <f>CAT!C1388</f>
        <v>3.8418967851950336E-3</v>
      </c>
      <c r="D1388">
        <f>DIA!C1388</f>
        <v>4.2602848943753832E-3</v>
      </c>
      <c r="E1388">
        <f>HD!C1388</f>
        <v>1.1831441495222413E-3</v>
      </c>
      <c r="F1388">
        <f>MSFT!C1388</f>
        <v>1.2895929350948764E-2</v>
      </c>
      <c r="G1388">
        <f>NKE!C1388</f>
        <v>1.4243747605359043E-2</v>
      </c>
      <c r="H1388">
        <f>NVDA!C1388</f>
        <v>2.2602877269613703E-2</v>
      </c>
      <c r="I1388">
        <f>PG!C1388</f>
        <v>3.199756172576606E-3</v>
      </c>
      <c r="J1388">
        <f>TM!C1388</f>
        <v>9.4480930442997456E-3</v>
      </c>
      <c r="K1388">
        <f>VIG!C1388</f>
        <v>7.0258347873162139E-3</v>
      </c>
      <c r="L1388">
        <f>VOO!C1388</f>
        <v>6.3164686344706206E-3</v>
      </c>
      <c r="M1388">
        <f>WMT!C1388</f>
        <v>-1.856657526669606E-3</v>
      </c>
    </row>
    <row r="1389" spans="1:13" x14ac:dyDescent="0.3">
      <c r="A1389" s="1">
        <v>42926</v>
      </c>
      <c r="B1389">
        <v>0</v>
      </c>
      <c r="C1389">
        <f>CAT!C1389</f>
        <v>8.5678640933756194E-3</v>
      </c>
      <c r="D1389">
        <f>DIA!C1389</f>
        <v>-2.801910724650684E-4</v>
      </c>
      <c r="E1389">
        <f>HD!C1389</f>
        <v>-6.9214701139319419E-3</v>
      </c>
      <c r="F1389">
        <f>MSFT!C1389</f>
        <v>7.4585075278742301E-3</v>
      </c>
      <c r="G1389">
        <f>NKE!C1389</f>
        <v>1.2852592994463117E-2</v>
      </c>
      <c r="H1389">
        <f>NVDA!C1389</f>
        <v>4.6204214824423592E-2</v>
      </c>
      <c r="I1389">
        <f>PG!C1389</f>
        <v>-6.4094840624854751E-3</v>
      </c>
      <c r="J1389">
        <f>TM!C1389</f>
        <v>-2.3074730248147609E-3</v>
      </c>
      <c r="K1389">
        <f>VIG!C1389</f>
        <v>-2.480184375515268E-3</v>
      </c>
      <c r="L1389">
        <f>VOO!C1389</f>
        <v>1.0339709724958384E-3</v>
      </c>
      <c r="M1389">
        <f>WMT!C1389</f>
        <v>-2.827344721907141E-2</v>
      </c>
    </row>
    <row r="1390" spans="1:13" x14ac:dyDescent="0.3">
      <c r="A1390" s="1">
        <v>42927</v>
      </c>
      <c r="B1390">
        <v>0</v>
      </c>
      <c r="C1390">
        <f>CAT!C1390</f>
        <v>3.702222013739129E-3</v>
      </c>
      <c r="D1390">
        <f>DIA!C1390</f>
        <v>-4.6974264196642578E-5</v>
      </c>
      <c r="E1390">
        <f>HD!C1390</f>
        <v>-3.8437156177354966E-3</v>
      </c>
      <c r="F1390">
        <f>MSFT!C1390</f>
        <v>1.4263357679557205E-4</v>
      </c>
      <c r="G1390">
        <f>NKE!C1390</f>
        <v>-9.4089893028110518E-3</v>
      </c>
      <c r="H1390">
        <f>NVDA!C1390</f>
        <v>1.408375398700926E-2</v>
      </c>
      <c r="I1390">
        <f>PG!C1390</f>
        <v>-3.6811080284342807E-3</v>
      </c>
      <c r="J1390">
        <f>TM!C1390</f>
        <v>-9.2416038986102152E-5</v>
      </c>
      <c r="K1390">
        <f>VIG!C1390</f>
        <v>-2.5950049127757163E-3</v>
      </c>
      <c r="L1390">
        <f>VOO!C1390</f>
        <v>-7.6429502335671978E-4</v>
      </c>
      <c r="M1390">
        <f>WMT!C1390</f>
        <v>3.2722341784914163E-3</v>
      </c>
    </row>
    <row r="1391" spans="1:13" x14ac:dyDescent="0.3">
      <c r="A1391" s="1">
        <v>42928</v>
      </c>
      <c r="B1391">
        <v>0</v>
      </c>
      <c r="C1391">
        <f>CAT!C1391</f>
        <v>6.629983053948265E-3</v>
      </c>
      <c r="D1391">
        <f>DIA!C1391</f>
        <v>5.824657032011793E-3</v>
      </c>
      <c r="E1391">
        <f>HD!C1391</f>
        <v>1.3127380894256812E-2</v>
      </c>
      <c r="F1391">
        <f>MSFT!C1391</f>
        <v>1.6438290699486855E-2</v>
      </c>
      <c r="G1391">
        <f>NKE!C1391</f>
        <v>6.8723266901846961E-4</v>
      </c>
      <c r="H1391">
        <f>NVDA!C1391</f>
        <v>4.1652926749449162E-2</v>
      </c>
      <c r="I1391">
        <f>PG!C1391</f>
        <v>2.1873023347002874E-3</v>
      </c>
      <c r="J1391">
        <f>TM!C1391</f>
        <v>1.5223991497073368E-2</v>
      </c>
      <c r="K1391">
        <f>VIG!C1391</f>
        <v>6.9047923355332686E-3</v>
      </c>
      <c r="L1391">
        <f>VOO!C1391</f>
        <v>7.4810081407069122E-3</v>
      </c>
      <c r="M1391">
        <f>WMT!C1391</f>
        <v>6.3767652115540741E-3</v>
      </c>
    </row>
    <row r="1392" spans="1:13" x14ac:dyDescent="0.3">
      <c r="A1392" s="1">
        <v>42929</v>
      </c>
      <c r="B1392">
        <v>0</v>
      </c>
      <c r="C1392">
        <f>CAT!C1392</f>
        <v>-4.507171920974465E-3</v>
      </c>
      <c r="D1392">
        <f>DIA!C1392</f>
        <v>1.0681037102592361E-3</v>
      </c>
      <c r="E1392">
        <f>HD!C1392</f>
        <v>4.5767226634176239E-3</v>
      </c>
      <c r="F1392">
        <f>MSFT!C1392</f>
        <v>8.6759944654972079E-3</v>
      </c>
      <c r="G1392">
        <f>NKE!C1392</f>
        <v>-4.8209681518179941E-3</v>
      </c>
      <c r="H1392">
        <f>NVDA!C1392</f>
        <v>-1.163583157994085E-2</v>
      </c>
      <c r="I1392">
        <f>PG!C1392</f>
        <v>-2.9944980176943191E-3</v>
      </c>
      <c r="J1392">
        <f>TM!C1392</f>
        <v>-2.7311883270396436E-4</v>
      </c>
      <c r="K1392">
        <f>VIG!C1392</f>
        <v>2.1494392468956647E-4</v>
      </c>
      <c r="L1392">
        <f>VOO!C1392</f>
        <v>1.694545529495635E-3</v>
      </c>
      <c r="M1392">
        <f>WMT!C1392</f>
        <v>1.4900433898809648E-2</v>
      </c>
    </row>
    <row r="1393" spans="1:13" x14ac:dyDescent="0.3">
      <c r="A1393" s="1">
        <v>42930</v>
      </c>
      <c r="B1393">
        <v>0</v>
      </c>
      <c r="C1393">
        <f>CAT!C1393</f>
        <v>2.7619271004217182E-3</v>
      </c>
      <c r="D1393">
        <f>DIA!C1393</f>
        <v>3.7059361055107399E-3</v>
      </c>
      <c r="E1393">
        <f>HD!C1393</f>
        <v>-2.6779810554697888E-3</v>
      </c>
      <c r="F1393">
        <f>MSFT!C1393</f>
        <v>1.397483477809822E-2</v>
      </c>
      <c r="G1393">
        <f>NKE!C1393</f>
        <v>1.0350725310641869E-3</v>
      </c>
      <c r="H1393">
        <f>NVDA!C1393</f>
        <v>2.6538711294748173E-2</v>
      </c>
      <c r="I1393">
        <f>PG!C1393</f>
        <v>4.6031549926579323E-3</v>
      </c>
      <c r="J1393">
        <f>TM!C1393</f>
        <v>3.2722048603345132E-3</v>
      </c>
      <c r="K1393">
        <f>VIG!C1393</f>
        <v>4.9324267581536772E-3</v>
      </c>
      <c r="L1393">
        <f>VOO!C1393</f>
        <v>4.5341050816665885E-3</v>
      </c>
      <c r="M1393">
        <f>WMT!C1393</f>
        <v>1.7042492123526536E-2</v>
      </c>
    </row>
    <row r="1394" spans="1:13" x14ac:dyDescent="0.3">
      <c r="A1394" s="1">
        <v>42933</v>
      </c>
      <c r="B1394">
        <v>0</v>
      </c>
      <c r="C1394">
        <f>CAT!C1394</f>
        <v>6.4327762702263221E-4</v>
      </c>
      <c r="D1394">
        <f>DIA!C1394</f>
        <v>-1.8502872227074967E-4</v>
      </c>
      <c r="E1394">
        <f>HD!C1394</f>
        <v>6.5847686264636739E-3</v>
      </c>
      <c r="F1394">
        <f>MSFT!C1394</f>
        <v>7.8011617719977496E-3</v>
      </c>
      <c r="G1394">
        <f>NKE!C1394</f>
        <v>-3.627227676372908E-3</v>
      </c>
      <c r="H1394">
        <f>NVDA!C1394</f>
        <v>-4.2527674416298483E-3</v>
      </c>
      <c r="I1394">
        <f>PG!C1394</f>
        <v>5.1532124256123595E-3</v>
      </c>
      <c r="J1394">
        <f>TM!C1394</f>
        <v>1.1790340749755132E-3</v>
      </c>
      <c r="K1394">
        <f>VIG!C1394</f>
        <v>-7.4898170580892424E-4</v>
      </c>
      <c r="L1394">
        <f>VOO!C1394</f>
        <v>1.3301034105249172E-4</v>
      </c>
      <c r="M1394">
        <f>WMT!C1394</f>
        <v>3.9288096645185801E-4</v>
      </c>
    </row>
    <row r="1395" spans="1:13" x14ac:dyDescent="0.3">
      <c r="A1395" s="1">
        <v>42934</v>
      </c>
      <c r="B1395">
        <v>0</v>
      </c>
      <c r="C1395">
        <f>CAT!C1395</f>
        <v>-9.203828041306367E-3</v>
      </c>
      <c r="D1395">
        <f>DIA!C1395</f>
        <v>-2.407646831653878E-3</v>
      </c>
      <c r="E1395">
        <f>HD!C1395</f>
        <v>-1.12399312639525E-2</v>
      </c>
      <c r="F1395">
        <f>MSFT!C1395</f>
        <v>-6.8190936229443335E-4</v>
      </c>
      <c r="G1395">
        <f>NKE!C1395</f>
        <v>-2.4255772416392454E-3</v>
      </c>
      <c r="H1395">
        <f>NVDA!C1395</f>
        <v>1.035746867922905E-2</v>
      </c>
      <c r="I1395">
        <f>PG!C1395</f>
        <v>1.237313917413509E-2</v>
      </c>
      <c r="J1395">
        <f>TM!C1395</f>
        <v>-2.9955467884029809E-3</v>
      </c>
      <c r="K1395">
        <f>VIG!C1395</f>
        <v>-6.4236689789497518E-4</v>
      </c>
      <c r="L1395">
        <f>VOO!C1395</f>
        <v>7.5372182479966395E-4</v>
      </c>
      <c r="M1395">
        <f>WMT!C1395</f>
        <v>-2.2284573703485627E-3</v>
      </c>
    </row>
    <row r="1396" spans="1:13" x14ac:dyDescent="0.3">
      <c r="A1396" s="1">
        <v>42935</v>
      </c>
      <c r="B1396">
        <v>0</v>
      </c>
      <c r="C1396">
        <f>CAT!C1396</f>
        <v>7.2585915665526936E-3</v>
      </c>
      <c r="D1396">
        <f>DIA!C1396</f>
        <v>2.8704516040092463E-3</v>
      </c>
      <c r="E1396">
        <f>HD!C1396</f>
        <v>7.398269417676788E-3</v>
      </c>
      <c r="F1396">
        <f>MSFT!C1396</f>
        <v>7.6107939324657212E-3</v>
      </c>
      <c r="G1396">
        <f>NKE!C1396</f>
        <v>2.0793292538380062E-3</v>
      </c>
      <c r="H1396">
        <f>NVDA!C1396</f>
        <v>-5.1955361802233022E-3</v>
      </c>
      <c r="I1396">
        <f>PG!C1396</f>
        <v>4.53300009118115E-3</v>
      </c>
      <c r="J1396">
        <f>TM!C1396</f>
        <v>-2.7310146081783023E-3</v>
      </c>
      <c r="K1396">
        <f>VIG!C1396</f>
        <v>2.8878889058255928E-3</v>
      </c>
      <c r="L1396">
        <f>VOO!C1396</f>
        <v>5.2592053444255648E-3</v>
      </c>
      <c r="M1396">
        <f>WMT!C1396</f>
        <v>-4.3400948446102178E-3</v>
      </c>
    </row>
    <row r="1397" spans="1:13" x14ac:dyDescent="0.3">
      <c r="A1397" s="1">
        <v>42936</v>
      </c>
      <c r="B1397">
        <v>0</v>
      </c>
      <c r="C1397">
        <f>CAT!C1397</f>
        <v>-4.9263171554533103E-3</v>
      </c>
      <c r="D1397">
        <f>DIA!C1397</f>
        <v>-6.014452095525893E-4</v>
      </c>
      <c r="E1397">
        <f>HD!C1397</f>
        <v>-4.175996491191164E-2</v>
      </c>
      <c r="F1397">
        <f>MSFT!C1397</f>
        <v>4.8622983865369779E-3</v>
      </c>
      <c r="G1397">
        <f>NKE!C1397</f>
        <v>2.2761405753894175E-2</v>
      </c>
      <c r="H1397">
        <f>NVDA!C1397</f>
        <v>1.443186221996089E-2</v>
      </c>
      <c r="I1397">
        <f>PG!C1397</f>
        <v>2.8257360982623957E-3</v>
      </c>
      <c r="J1397">
        <f>TM!C1397</f>
        <v>1.2753224612712991E-3</v>
      </c>
      <c r="K1397">
        <f>VIG!C1397</f>
        <v>5.3380598715897949E-4</v>
      </c>
      <c r="L1397">
        <f>VOO!C1397</f>
        <v>3.0852340421244634E-4</v>
      </c>
      <c r="M1397">
        <f>WMT!C1397</f>
        <v>1.9750106000084085E-3</v>
      </c>
    </row>
    <row r="1398" spans="1:13" x14ac:dyDescent="0.3">
      <c r="A1398" s="1">
        <v>42937</v>
      </c>
      <c r="B1398">
        <v>0</v>
      </c>
      <c r="C1398">
        <f>CAT!C1398</f>
        <v>-6.825410623468032E-3</v>
      </c>
      <c r="D1398">
        <f>DIA!C1398</f>
        <v>-1.964889069961495E-3</v>
      </c>
      <c r="E1398">
        <f>HD!C1398</f>
        <v>-2.5877766739890681E-3</v>
      </c>
      <c r="F1398">
        <f>MSFT!C1398</f>
        <v>-5.8104575728234057E-3</v>
      </c>
      <c r="G1398">
        <f>NKE!C1398</f>
        <v>1.4279865926454919E-2</v>
      </c>
      <c r="H1398">
        <f>NVDA!C1398</f>
        <v>3.5756987486839044E-3</v>
      </c>
      <c r="I1398">
        <f>PG!C1398</f>
        <v>1.1294095338558235E-4</v>
      </c>
      <c r="J1398">
        <f>TM!C1398</f>
        <v>-4.8367634359470328E-3</v>
      </c>
      <c r="K1398">
        <f>VIG!C1398</f>
        <v>2.1349637822001439E-4</v>
      </c>
      <c r="L1398">
        <f>VOO!C1398</f>
        <v>-7.052844005166946E-4</v>
      </c>
      <c r="M1398">
        <f>WMT!C1398</f>
        <v>1.7088422043895477E-3</v>
      </c>
    </row>
    <row r="1399" spans="1:13" x14ac:dyDescent="0.3">
      <c r="A1399" s="1">
        <v>42940</v>
      </c>
      <c r="B1399">
        <v>0</v>
      </c>
      <c r="C1399">
        <f>CAT!C1399</f>
        <v>1.4806974852491835E-2</v>
      </c>
      <c r="D1399">
        <f>DIA!C1399</f>
        <v>-2.0436648003098554E-3</v>
      </c>
      <c r="E1399">
        <f>HD!C1399</f>
        <v>-1.4215821653335211E-2</v>
      </c>
      <c r="F1399">
        <f>MSFT!C1399</f>
        <v>-2.5781503978157031E-3</v>
      </c>
      <c r="G1399">
        <f>NKE!C1399</f>
        <v>-1.6821200537097805E-2</v>
      </c>
      <c r="H1399">
        <f>NVDA!C1399</f>
        <v>-1.1668200027036895E-2</v>
      </c>
      <c r="I1399">
        <f>PG!C1399</f>
        <v>-4.8646522739271315E-3</v>
      </c>
      <c r="J1399">
        <f>TM!C1399</f>
        <v>9.1436803028890272E-4</v>
      </c>
      <c r="K1399">
        <f>VIG!C1399</f>
        <v>-3.2068708741284022E-3</v>
      </c>
      <c r="L1399">
        <f>VOO!C1399</f>
        <v>-3.5286141898623985E-4</v>
      </c>
      <c r="M1399">
        <f>WMT!C1399</f>
        <v>9.6706342192369576E-3</v>
      </c>
    </row>
    <row r="1400" spans="1:13" x14ac:dyDescent="0.3">
      <c r="A1400" s="1">
        <v>42941</v>
      </c>
      <c r="B1400">
        <v>0</v>
      </c>
      <c r="C1400">
        <f>CAT!C1400</f>
        <v>5.7127422909981553E-2</v>
      </c>
      <c r="D1400">
        <f>DIA!C1400</f>
        <v>3.5735296924014116E-3</v>
      </c>
      <c r="E1400">
        <f>HD!C1400</f>
        <v>1.6395434315700331E-2</v>
      </c>
      <c r="F1400">
        <f>MSFT!C1400</f>
        <v>7.9844920834341616E-3</v>
      </c>
      <c r="G1400">
        <f>NKE!C1400</f>
        <v>7.4362590305580029E-3</v>
      </c>
      <c r="H1400">
        <f>NVDA!C1400</f>
        <v>-4.8262273968632131E-3</v>
      </c>
      <c r="I1400">
        <f>PG!C1400</f>
        <v>1.0827949915338546E-2</v>
      </c>
      <c r="J1400">
        <f>TM!C1400</f>
        <v>6.5591965729451859E-3</v>
      </c>
      <c r="K1400">
        <f>VIG!C1400</f>
        <v>3.1001731736212401E-3</v>
      </c>
      <c r="L1400">
        <f>VOO!C1400</f>
        <v>2.3793948614702857E-3</v>
      </c>
      <c r="M1400">
        <f>WMT!C1400</f>
        <v>2.0977405261686722E-2</v>
      </c>
    </row>
    <row r="1401" spans="1:13" x14ac:dyDescent="0.3">
      <c r="A1401" s="1">
        <v>42942</v>
      </c>
      <c r="B1401">
        <v>0</v>
      </c>
      <c r="C1401">
        <f>CAT!C1401</f>
        <v>-8.9450882138048804E-3</v>
      </c>
      <c r="D1401">
        <f>DIA!C1401</f>
        <v>4.391268130712442E-3</v>
      </c>
      <c r="E1401">
        <f>HD!C1401</f>
        <v>-1.9070004364986706E-3</v>
      </c>
      <c r="F1401">
        <f>MSFT!C1401</f>
        <v>-1.8890957996488824E-3</v>
      </c>
      <c r="G1401">
        <f>NKE!C1401</f>
        <v>-1.749522442229345E-2</v>
      </c>
      <c r="H1401">
        <f>NVDA!C1401</f>
        <v>1.1484857885355328E-2</v>
      </c>
      <c r="I1401">
        <f>PG!C1401</f>
        <v>1.7933785881717537E-3</v>
      </c>
      <c r="J1401">
        <f>TM!C1401</f>
        <v>5.7944775981481483E-3</v>
      </c>
      <c r="K1401">
        <f>VIG!C1401</f>
        <v>-4.0642196444891547E-3</v>
      </c>
      <c r="L1401">
        <f>VOO!C1401</f>
        <v>3.079514066246576E-4</v>
      </c>
      <c r="M1401">
        <f>WMT!C1401</f>
        <v>4.8280007095606063E-3</v>
      </c>
    </row>
    <row r="1402" spans="1:13" x14ac:dyDescent="0.3">
      <c r="A1402" s="1">
        <v>42943</v>
      </c>
      <c r="B1402">
        <v>0</v>
      </c>
      <c r="C1402">
        <f>CAT!C1402</f>
        <v>7.4599036629012499E-3</v>
      </c>
      <c r="D1402">
        <f>DIA!C1402</f>
        <v>4.1882184152239252E-3</v>
      </c>
      <c r="E1402">
        <f>HD!C1402</f>
        <v>7.0647726036041575E-3</v>
      </c>
      <c r="F1402">
        <f>MSFT!C1402</f>
        <v>-1.2091607151406758E-2</v>
      </c>
      <c r="G1402">
        <f>NKE!C1402</f>
        <v>-3.6047416771515079E-3</v>
      </c>
      <c r="H1402">
        <f>NVDA!C1402</f>
        <v>-3.3559202855129609E-2</v>
      </c>
      <c r="I1402">
        <f>PG!C1402</f>
        <v>1.5335404652632013E-2</v>
      </c>
      <c r="J1402">
        <f>TM!C1402</f>
        <v>8.0921520812755818E-3</v>
      </c>
      <c r="K1402">
        <f>VIG!C1402</f>
        <v>-3.3277965763434166E-3</v>
      </c>
      <c r="L1402">
        <f>VOO!C1402</f>
        <v>-1.1885188119863958E-3</v>
      </c>
      <c r="M1402">
        <f>WMT!C1402</f>
        <v>1.1091819659477618E-2</v>
      </c>
    </row>
    <row r="1403" spans="1:13" x14ac:dyDescent="0.3">
      <c r="A1403" s="1">
        <v>42944</v>
      </c>
      <c r="B1403">
        <v>0</v>
      </c>
      <c r="C1403">
        <f>CAT!C1403</f>
        <v>-2.3635105372980117E-3</v>
      </c>
      <c r="D1403">
        <f>DIA!C1403</f>
        <v>1.3773808517611888E-3</v>
      </c>
      <c r="E1403">
        <f>HD!C1403</f>
        <v>2.3665300727481646E-3</v>
      </c>
      <c r="F1403">
        <f>MSFT!C1403</f>
        <v>-1.6417861857979824E-3</v>
      </c>
      <c r="G1403">
        <f>NKE!C1403</f>
        <v>8.9024932462842821E-3</v>
      </c>
      <c r="H1403">
        <f>NVDA!C1403</f>
        <v>1.6251259661040726E-2</v>
      </c>
      <c r="I1403">
        <f>PG!C1403</f>
        <v>-5.1967048901805941E-3</v>
      </c>
      <c r="J1403">
        <f>TM!C1403</f>
        <v>5.2695308600758141E-3</v>
      </c>
      <c r="K1403">
        <f>VIG!C1403</f>
        <v>2.2554826519454933E-3</v>
      </c>
      <c r="L1403">
        <f>VOO!C1403</f>
        <v>-1.1459660371221328E-3</v>
      </c>
      <c r="M1403">
        <f>WMT!C1403</f>
        <v>3.7563775503199364E-4</v>
      </c>
    </row>
    <row r="1404" spans="1:13" x14ac:dyDescent="0.3">
      <c r="A1404" s="1">
        <v>42947</v>
      </c>
      <c r="B1404">
        <v>1</v>
      </c>
      <c r="C1404">
        <f>CAT!C1404</f>
        <v>-1.3155602165374242E-3</v>
      </c>
      <c r="D1404">
        <f>DIA!C1404</f>
        <v>3.113752231861844E-3</v>
      </c>
      <c r="E1404">
        <f>HD!C1404</f>
        <v>1.0212457393209856E-2</v>
      </c>
      <c r="F1404">
        <f>MSFT!C1404</f>
        <v>-4.6657188512514132E-3</v>
      </c>
      <c r="G1404">
        <f>NKE!C1404</f>
        <v>6.4561309942516463E-3</v>
      </c>
      <c r="H1404">
        <f>NVDA!C1404</f>
        <v>-1.1502093008194129E-2</v>
      </c>
      <c r="I1404">
        <f>PG!C1404</f>
        <v>6.7393880109787967E-3</v>
      </c>
      <c r="J1404">
        <f>TM!C1404</f>
        <v>5.15320891396597E-3</v>
      </c>
      <c r="K1404">
        <f>VIG!C1404</f>
        <v>1.5008637961801026E-3</v>
      </c>
      <c r="L1404">
        <f>VOO!C1404</f>
        <v>-5.7344092719676298E-4</v>
      </c>
      <c r="M1404">
        <f>WMT!C1404</f>
        <v>2.2528848005312096E-3</v>
      </c>
    </row>
    <row r="1405" spans="1:13" x14ac:dyDescent="0.3">
      <c r="A1405" s="1">
        <v>42948</v>
      </c>
      <c r="B1405">
        <v>0</v>
      </c>
      <c r="C1405">
        <f>CAT!C1405</f>
        <v>-7.48735225276566E-3</v>
      </c>
      <c r="D1405">
        <f>DIA!C1405</f>
        <v>3.059052100888018E-3</v>
      </c>
      <c r="E1405">
        <f>HD!C1405</f>
        <v>1.6695418856191484E-3</v>
      </c>
      <c r="F1405">
        <f>MSFT!C1405</f>
        <v>-1.6517507592447985E-3</v>
      </c>
      <c r="G1405">
        <f>NKE!C1405</f>
        <v>1.3289785545023382E-2</v>
      </c>
      <c r="H1405">
        <f>NVDA!C1405</f>
        <v>1.2110424748072399E-2</v>
      </c>
      <c r="I1405">
        <f>PG!C1405</f>
        <v>3.0783278187822604E-3</v>
      </c>
      <c r="J1405">
        <f>TM!C1405</f>
        <v>1.1717777431770493E-2</v>
      </c>
      <c r="K1405">
        <f>VIG!C1405</f>
        <v>1.4985248057135482E-3</v>
      </c>
      <c r="L1405">
        <f>VOO!C1405</f>
        <v>2.2476833756212215E-3</v>
      </c>
      <c r="M1405">
        <f>WMT!C1405</f>
        <v>6.3557129396948613E-3</v>
      </c>
    </row>
    <row r="1406" spans="1:13" x14ac:dyDescent="0.3">
      <c r="A1406" s="1">
        <v>42949</v>
      </c>
      <c r="B1406">
        <v>0</v>
      </c>
      <c r="C1406">
        <f>CAT!C1406</f>
        <v>-8.8521267447627726E-5</v>
      </c>
      <c r="D1406">
        <f>DIA!C1406</f>
        <v>2.3674880323213978E-3</v>
      </c>
      <c r="E1406">
        <f>HD!C1406</f>
        <v>4.3281384639144958E-3</v>
      </c>
      <c r="F1406">
        <f>MSFT!C1406</f>
        <v>-4.4188159586316085E-3</v>
      </c>
      <c r="G1406">
        <f>NKE!C1406</f>
        <v>-8.3594603665445883E-4</v>
      </c>
      <c r="H1406">
        <f>NVDA!C1406</f>
        <v>-6.0833173987823435E-4</v>
      </c>
      <c r="I1406">
        <f>PG!C1406</f>
        <v>-6.5878262773387812E-4</v>
      </c>
      <c r="J1406">
        <f>TM!C1406</f>
        <v>1.7511099273763352E-4</v>
      </c>
      <c r="K1406">
        <f>VIG!C1406</f>
        <v>-8.5583075944177869E-4</v>
      </c>
      <c r="L1406">
        <f>VOO!C1406</f>
        <v>5.7229316459006627E-4</v>
      </c>
      <c r="M1406">
        <f>WMT!C1406</f>
        <v>3.7247635232533623E-4</v>
      </c>
    </row>
    <row r="1407" spans="1:13" x14ac:dyDescent="0.3">
      <c r="A1407" s="1">
        <v>42950</v>
      </c>
      <c r="B1407">
        <v>0</v>
      </c>
      <c r="C1407">
        <f>CAT!C1407</f>
        <v>4.1474283748672005E-3</v>
      </c>
      <c r="D1407">
        <f>DIA!C1407</f>
        <v>7.7275628261648142E-4</v>
      </c>
      <c r="E1407">
        <f>HD!C1407</f>
        <v>1.9254180382950081E-3</v>
      </c>
      <c r="F1407">
        <f>MSFT!C1407</f>
        <v>-1.5234390431541154E-3</v>
      </c>
      <c r="G1407">
        <f>NKE!C1407</f>
        <v>5.8367257781890914E-3</v>
      </c>
      <c r="H1407">
        <f>NVDA!C1407</f>
        <v>1.2633759832265055E-2</v>
      </c>
      <c r="I1407">
        <f>PG!C1407</f>
        <v>-1.9791576866324935E-3</v>
      </c>
      <c r="J1407">
        <f>TM!C1407</f>
        <v>-1.2868170214506924E-2</v>
      </c>
      <c r="K1407">
        <f>VIG!C1407</f>
        <v>-5.355178442622106E-4</v>
      </c>
      <c r="L1407">
        <f>VOO!C1407</f>
        <v>-1.7615974131655369E-3</v>
      </c>
      <c r="M1407">
        <f>WMT!C1407</f>
        <v>4.2130080697086267E-3</v>
      </c>
    </row>
    <row r="1408" spans="1:13" x14ac:dyDescent="0.3">
      <c r="A1408" s="1">
        <v>42951</v>
      </c>
      <c r="B1408">
        <v>0</v>
      </c>
      <c r="C1408">
        <f>CAT!C1408</f>
        <v>6.9325807427386889E-3</v>
      </c>
      <c r="D1408">
        <f>DIA!C1408</f>
        <v>2.315067682924935E-3</v>
      </c>
      <c r="E1408">
        <f>HD!C1408</f>
        <v>1.291412841355853E-2</v>
      </c>
      <c r="F1408">
        <f>MSFT!C1408</f>
        <v>7.3190088938762778E-3</v>
      </c>
      <c r="G1408">
        <f>NKE!C1408</f>
        <v>-6.3386773758083272E-3</v>
      </c>
      <c r="H1408">
        <f>NVDA!C1408</f>
        <v>4.3751975513113871E-3</v>
      </c>
      <c r="I1408">
        <f>PG!C1408</f>
        <v>-2.093338100566024E-3</v>
      </c>
      <c r="J1408">
        <f>TM!C1408</f>
        <v>8.0398822903434558E-3</v>
      </c>
      <c r="K1408">
        <f>VIG!C1408</f>
        <v>1.1774623769156415E-3</v>
      </c>
      <c r="L1408">
        <f>VOO!C1408</f>
        <v>1.6735057386492308E-3</v>
      </c>
      <c r="M1408">
        <f>WMT!C1408</f>
        <v>-4.8340461190569672E-3</v>
      </c>
    </row>
    <row r="1409" spans="1:13" x14ac:dyDescent="0.3">
      <c r="A1409" s="1">
        <v>42954</v>
      </c>
      <c r="B1409">
        <v>0</v>
      </c>
      <c r="C1409">
        <f>CAT!C1409</f>
        <v>3.1433153009932267E-3</v>
      </c>
      <c r="D1409">
        <f>DIA!C1409</f>
        <v>1.2684544843902135E-3</v>
      </c>
      <c r="E1409">
        <f>HD!C1409</f>
        <v>3.9204674303080821E-3</v>
      </c>
      <c r="F1409">
        <f>MSFT!C1409</f>
        <v>-3.8599402404802217E-3</v>
      </c>
      <c r="G1409">
        <f>NKE!C1409</f>
        <v>5.0195159761924721E-4</v>
      </c>
      <c r="H1409">
        <f>NVDA!C1409</f>
        <v>3.0276895930156814E-2</v>
      </c>
      <c r="I1409">
        <f>PG!C1409</f>
        <v>8.4564914885749826E-3</v>
      </c>
      <c r="J1409">
        <f>TM!C1409</f>
        <v>4.3026490231138784E-3</v>
      </c>
      <c r="K1409">
        <f>VIG!C1409</f>
        <v>1.1760775896417094E-3</v>
      </c>
      <c r="L1409">
        <f>VOO!C1409</f>
        <v>1.6268366030723843E-3</v>
      </c>
      <c r="M1409">
        <f>WMT!C1409</f>
        <v>9.8913261495218348E-3</v>
      </c>
    </row>
    <row r="1410" spans="1:13" x14ac:dyDescent="0.3">
      <c r="A1410" s="1">
        <v>42955</v>
      </c>
      <c r="B1410">
        <v>0</v>
      </c>
      <c r="C1410">
        <f>CAT!C1410</f>
        <v>-2.6187505545049116E-3</v>
      </c>
      <c r="D1410">
        <f>DIA!C1410</f>
        <v>-7.2464647032768024E-4</v>
      </c>
      <c r="E1410">
        <f>HD!C1410</f>
        <v>0</v>
      </c>
      <c r="F1410">
        <f>MSFT!C1410</f>
        <v>5.3721777378385703E-3</v>
      </c>
      <c r="G1410">
        <f>NKE!C1410</f>
        <v>-5.5345410846510991E-3</v>
      </c>
      <c r="H1410">
        <f>NVDA!C1410</f>
        <v>-1.1965782405442471E-2</v>
      </c>
      <c r="I1410">
        <f>PG!C1410</f>
        <v>1.5298709269300583E-3</v>
      </c>
      <c r="J1410">
        <f>TM!C1410</f>
        <v>7.8828043386442782E-4</v>
      </c>
      <c r="K1410">
        <f>VIG!C1410</f>
        <v>-3.4252792704108394E-3</v>
      </c>
      <c r="L1410">
        <f>VOO!C1410</f>
        <v>-1.9790114227863152E-3</v>
      </c>
      <c r="M1410">
        <f>WMT!C1410</f>
        <v>3.8066085165984302E-3</v>
      </c>
    </row>
    <row r="1411" spans="1:13" x14ac:dyDescent="0.3">
      <c r="A1411" s="1">
        <v>42956</v>
      </c>
      <c r="B1411">
        <v>0</v>
      </c>
      <c r="C1411">
        <f>CAT!C1411</f>
        <v>-6.1210900423450511E-4</v>
      </c>
      <c r="D1411">
        <f>DIA!C1411</f>
        <v>-8.6139219258753576E-4</v>
      </c>
      <c r="E1411">
        <f>HD!C1411</f>
        <v>1.2378334462026607E-2</v>
      </c>
      <c r="F1411">
        <f>MSFT!C1411</f>
        <v>-4.4058238498586415E-3</v>
      </c>
      <c r="G1411">
        <f>NKE!C1411</f>
        <v>7.3727111496937163E-3</v>
      </c>
      <c r="H1411">
        <f>NVDA!C1411</f>
        <v>1.0572113735429359E-2</v>
      </c>
      <c r="I1411">
        <f>PG!C1411</f>
        <v>3.705724245902136E-3</v>
      </c>
      <c r="J1411">
        <f>TM!C1411</f>
        <v>-9.8540643889603024E-3</v>
      </c>
      <c r="K1411">
        <f>VIG!C1411</f>
        <v>1.3929293973021237E-3</v>
      </c>
      <c r="L1411">
        <f>VOO!C1411</f>
        <v>-5.722616515102918E-4</v>
      </c>
      <c r="M1411">
        <f>WMT!C1411</f>
        <v>6.5156343427418863E-3</v>
      </c>
    </row>
    <row r="1412" spans="1:13" x14ac:dyDescent="0.3">
      <c r="A1412" s="1">
        <v>42957</v>
      </c>
      <c r="B1412">
        <v>0</v>
      </c>
      <c r="C1412">
        <f>CAT!C1412</f>
        <v>-1.0462057162139665E-2</v>
      </c>
      <c r="D1412">
        <f>DIA!C1412</f>
        <v>-8.6541201660867862E-3</v>
      </c>
      <c r="E1412">
        <f>HD!C1412</f>
        <v>-8.9282001069470405E-3</v>
      </c>
      <c r="F1412">
        <f>MSFT!C1412</f>
        <v>-1.4734972691603253E-2</v>
      </c>
      <c r="G1412">
        <f>NKE!C1412</f>
        <v>-1.3953405530058053E-2</v>
      </c>
      <c r="H1412">
        <f>NVDA!C1412</f>
        <v>-4.3765210180137452E-2</v>
      </c>
      <c r="I1412">
        <f>PG!C1412</f>
        <v>-1.960368070256408E-3</v>
      </c>
      <c r="J1412">
        <f>TM!C1412</f>
        <v>-6.3863260567481742E-3</v>
      </c>
      <c r="K1412">
        <f>VIG!C1412</f>
        <v>-9.1431915255186739E-3</v>
      </c>
      <c r="L1412">
        <f>VOO!C1412</f>
        <v>-1.383678078398618E-2</v>
      </c>
      <c r="M1412">
        <f>WMT!C1412</f>
        <v>-1.1708955670854206E-2</v>
      </c>
    </row>
    <row r="1413" spans="1:13" x14ac:dyDescent="0.3">
      <c r="A1413" s="1">
        <v>42958</v>
      </c>
      <c r="B1413">
        <v>0</v>
      </c>
      <c r="C1413">
        <f>CAT!C1413</f>
        <v>-2.6547619204701656E-3</v>
      </c>
      <c r="D1413">
        <f>DIA!C1413</f>
        <v>4.5734024586121559E-4</v>
      </c>
      <c r="E1413">
        <f>HD!C1413</f>
        <v>6.4776540377493221E-3</v>
      </c>
      <c r="F1413">
        <f>MSFT!C1413</f>
        <v>1.514879331930615E-2</v>
      </c>
      <c r="G1413">
        <f>NKE!C1413</f>
        <v>-1.6942728898518751E-3</v>
      </c>
      <c r="H1413">
        <f>NVDA!C1413</f>
        <v>-5.4768875578324938E-2</v>
      </c>
      <c r="I1413">
        <f>PG!C1413</f>
        <v>-4.3696292427307703E-3</v>
      </c>
      <c r="J1413">
        <f>TM!C1413</f>
        <v>-2.3161613318273782E-3</v>
      </c>
      <c r="K1413">
        <f>VIG!C1413</f>
        <v>2.2666814910095889E-3</v>
      </c>
      <c r="L1413">
        <f>VOO!C1413</f>
        <v>1.3388673605696391E-3</v>
      </c>
      <c r="M1413">
        <f>WMT!C1413</f>
        <v>-3.2288283223537227E-3</v>
      </c>
    </row>
    <row r="1414" spans="1:13" x14ac:dyDescent="0.3">
      <c r="A1414" s="1">
        <v>42961</v>
      </c>
      <c r="B1414">
        <v>0</v>
      </c>
      <c r="C1414">
        <f>CAT!C1414</f>
        <v>7.5918485337315217E-3</v>
      </c>
      <c r="D1414">
        <f>DIA!C1414</f>
        <v>5.7904305611701946E-3</v>
      </c>
      <c r="E1414">
        <f>HD!C1414</f>
        <v>-4.0113062382806279E-3</v>
      </c>
      <c r="F1414">
        <f>MSFT!C1414</f>
        <v>1.4922514551373891E-2</v>
      </c>
      <c r="G1414">
        <f>NKE!C1414</f>
        <v>1.3642293940805711E-2</v>
      </c>
      <c r="H1414">
        <f>NVDA!C1414</f>
        <v>7.6742435081976701E-2</v>
      </c>
      <c r="I1414">
        <f>PG!C1414</f>
        <v>3.388284656120451E-3</v>
      </c>
      <c r="J1414">
        <f>TM!C1414</f>
        <v>8.0833717175240582E-3</v>
      </c>
      <c r="K1414">
        <f>VIG!C1414</f>
        <v>9.0157727177111076E-3</v>
      </c>
      <c r="L1414">
        <f>VOO!C1414</f>
        <v>9.763428549283408E-3</v>
      </c>
      <c r="M1414">
        <f>WMT!C1414</f>
        <v>3.7243867540340558E-3</v>
      </c>
    </row>
    <row r="1415" spans="1:13" x14ac:dyDescent="0.3">
      <c r="A1415" s="1">
        <v>42962</v>
      </c>
      <c r="B1415">
        <v>0</v>
      </c>
      <c r="C1415">
        <f>CAT!C1415</f>
        <v>-5.2792598952562317E-4</v>
      </c>
      <c r="D1415">
        <f>DIA!C1415</f>
        <v>8.6339429564425438E-4</v>
      </c>
      <c r="E1415">
        <f>HD!C1415</f>
        <v>-2.6871630910521461E-2</v>
      </c>
      <c r="F1415">
        <f>MSFT!C1415</f>
        <v>2.7333029241064752E-4</v>
      </c>
      <c r="G1415">
        <f>NKE!C1415</f>
        <v>-2.0619358398643893E-2</v>
      </c>
      <c r="H1415">
        <f>NVDA!C1415</f>
        <v>-8.4681001114835057E-3</v>
      </c>
      <c r="I1415">
        <f>PG!C1415</f>
        <v>5.983340125935147E-3</v>
      </c>
      <c r="J1415">
        <f>TM!C1415</f>
        <v>2.2093963257186098E-3</v>
      </c>
      <c r="K1415">
        <f>VIG!C1415</f>
        <v>-2.5676289786601574E-3</v>
      </c>
      <c r="L1415">
        <f>VOO!C1415</f>
        <v>8.8349309657858116E-5</v>
      </c>
      <c r="M1415">
        <f>WMT!C1415</f>
        <v>8.6694687719380723E-4</v>
      </c>
    </row>
    <row r="1416" spans="1:13" x14ac:dyDescent="0.3">
      <c r="A1416" s="1">
        <v>42963</v>
      </c>
      <c r="B1416">
        <v>0</v>
      </c>
      <c r="C1416">
        <f>CAT!C1416</f>
        <v>4.127099823030193E-3</v>
      </c>
      <c r="D1416">
        <f>DIA!C1416</f>
        <v>1.4070051002972774E-3</v>
      </c>
      <c r="E1416">
        <f>HD!C1416</f>
        <v>1.3756046684673675E-2</v>
      </c>
      <c r="F1416">
        <f>MSFT!C1416</f>
        <v>5.8554388606984276E-3</v>
      </c>
      <c r="G1416">
        <f>NKE!C1416</f>
        <v>-3.4150058832744536E-4</v>
      </c>
      <c r="H1416">
        <f>NVDA!C1416</f>
        <v>-1.1019767461426629E-2</v>
      </c>
      <c r="I1416">
        <f>PG!C1416</f>
        <v>2.5995576473126637E-3</v>
      </c>
      <c r="J1416">
        <f>TM!C1416</f>
        <v>-7.8876197304767002E-3</v>
      </c>
      <c r="K1416">
        <f>VIG!C1416</f>
        <v>4.7023137988028386E-3</v>
      </c>
      <c r="L1416">
        <f>VOO!C1416</f>
        <v>1.5884050808546775E-3</v>
      </c>
      <c r="M1416">
        <f>WMT!C1416</f>
        <v>2.5968350337466292E-3</v>
      </c>
    </row>
    <row r="1417" spans="1:13" x14ac:dyDescent="0.3">
      <c r="A1417" s="1">
        <v>42964</v>
      </c>
      <c r="B1417">
        <v>0</v>
      </c>
      <c r="C1417">
        <f>CAT!C1417</f>
        <v>-8.6246672974845603E-3</v>
      </c>
      <c r="D1417">
        <f>DIA!C1417</f>
        <v>-1.213864358468539E-2</v>
      </c>
      <c r="E1417">
        <f>HD!C1417</f>
        <v>-1.7090997118240327E-2</v>
      </c>
      <c r="F1417">
        <f>MSFT!C1417</f>
        <v>-1.7117821235523693E-2</v>
      </c>
      <c r="G1417">
        <f>NKE!C1417</f>
        <v>-1.8621333727645357E-2</v>
      </c>
      <c r="H1417">
        <f>NVDA!C1417</f>
        <v>-2.253479007045868E-2</v>
      </c>
      <c r="I1417">
        <f>PG!C1417</f>
        <v>-4.0107763235147928E-3</v>
      </c>
      <c r="J1417">
        <f>TM!C1417</f>
        <v>-8.3989819660557265E-3</v>
      </c>
      <c r="K1417">
        <f>VIG!C1417</f>
        <v>-1.4714866398285531E-2</v>
      </c>
      <c r="L1417">
        <f>VOO!C1417</f>
        <v>-1.5686002351599605E-2</v>
      </c>
      <c r="M1417">
        <f>WMT!C1417</f>
        <v>-1.5932998964299786E-2</v>
      </c>
    </row>
    <row r="1418" spans="1:13" x14ac:dyDescent="0.3">
      <c r="A1418" s="1">
        <v>42965</v>
      </c>
      <c r="B1418">
        <v>0</v>
      </c>
      <c r="C1418">
        <f>CAT!C1418</f>
        <v>6.8704256726549486E-3</v>
      </c>
      <c r="D1418">
        <f>DIA!C1418</f>
        <v>-3.4622398195467501E-3</v>
      </c>
      <c r="E1418">
        <f>HD!C1418</f>
        <v>-1.4672404982084795E-2</v>
      </c>
      <c r="F1418">
        <f>MSFT!C1418</f>
        <v>1.2423429098293855E-3</v>
      </c>
      <c r="G1418">
        <f>NKE!C1418</f>
        <v>-4.4665304332882814E-2</v>
      </c>
      <c r="H1418">
        <f>NVDA!C1418</f>
        <v>1.8561040130268751E-4</v>
      </c>
      <c r="I1418">
        <f>PG!C1418</f>
        <v>4.3351516110858006E-3</v>
      </c>
      <c r="J1418">
        <f>TM!C1418</f>
        <v>2.5092548560442817E-3</v>
      </c>
      <c r="K1418">
        <f>VIG!C1418</f>
        <v>-4.2287268750506929E-3</v>
      </c>
      <c r="L1418">
        <f>VOO!C1418</f>
        <v>-1.8379188895135722E-3</v>
      </c>
      <c r="M1418">
        <f>WMT!C1418</f>
        <v>-4.9049928499921569E-3</v>
      </c>
    </row>
    <row r="1419" spans="1:13" x14ac:dyDescent="0.3">
      <c r="A1419" s="1">
        <v>42968</v>
      </c>
      <c r="B1419">
        <v>0</v>
      </c>
      <c r="C1419">
        <f>CAT!C1419</f>
        <v>-2.8128751438525087E-3</v>
      </c>
      <c r="D1419">
        <f>DIA!C1419</f>
        <v>9.6941586875415136E-4</v>
      </c>
      <c r="E1419">
        <f>HD!C1419</f>
        <v>1.1527277302262258E-2</v>
      </c>
      <c r="F1419">
        <f>MSFT!C1419</f>
        <v>-4.7013179257244979E-3</v>
      </c>
      <c r="G1419">
        <f>NKE!C1419</f>
        <v>-2.4688104784053953E-2</v>
      </c>
      <c r="H1419">
        <f>NVDA!C1419</f>
        <v>-1.465774037603081E-2</v>
      </c>
      <c r="I1419">
        <f>PG!C1419</f>
        <v>4.208934712293359E-3</v>
      </c>
      <c r="J1419">
        <f>TM!C1419</f>
        <v>8.821600246215866E-3</v>
      </c>
      <c r="K1419">
        <f>VIG!C1419</f>
        <v>1.4116241738600667E-3</v>
      </c>
      <c r="L1419">
        <f>VOO!C1419</f>
        <v>1.210836546507262E-3</v>
      </c>
      <c r="M1419">
        <f>WMT!C1419</f>
        <v>5.0305733016669978E-3</v>
      </c>
    </row>
    <row r="1420" spans="1:13" x14ac:dyDescent="0.3">
      <c r="A1420" s="1">
        <v>42969</v>
      </c>
      <c r="B1420">
        <v>0</v>
      </c>
      <c r="C1420">
        <f>CAT!C1420</f>
        <v>1.9353894950059829E-2</v>
      </c>
      <c r="D1420">
        <f>DIA!C1420</f>
        <v>8.9565195542596517E-3</v>
      </c>
      <c r="E1420">
        <f>HD!C1420</f>
        <v>4.7475096224057064E-3</v>
      </c>
      <c r="F1420">
        <f>MSFT!C1420</f>
        <v>1.390169688252766E-2</v>
      </c>
      <c r="G1420">
        <f>NKE!C1420</f>
        <v>9.6531426403326688E-3</v>
      </c>
      <c r="H1420">
        <f>NVDA!C1420</f>
        <v>2.2018527243671825E-2</v>
      </c>
      <c r="I1420">
        <f>PG!C1420</f>
        <v>-7.5440108819825288E-4</v>
      </c>
      <c r="J1420">
        <f>TM!C1420</f>
        <v>1.3298495290230018E-3</v>
      </c>
      <c r="K1420">
        <f>VIG!C1420</f>
        <v>8.4279497484738685E-3</v>
      </c>
      <c r="L1420">
        <f>VOO!C1420</f>
        <v>1.007704412439806E-2</v>
      </c>
      <c r="M1420">
        <f>WMT!C1420</f>
        <v>3.8817525982132351E-3</v>
      </c>
    </row>
    <row r="1421" spans="1:13" x14ac:dyDescent="0.3">
      <c r="A1421" s="1">
        <v>42970</v>
      </c>
      <c r="B1421">
        <v>0</v>
      </c>
      <c r="C1421">
        <f>CAT!C1421</f>
        <v>-9.2816026820205025E-3</v>
      </c>
      <c r="D1421">
        <f>DIA!C1421</f>
        <v>-3.527368350206765E-3</v>
      </c>
      <c r="E1421">
        <f>HD!C1421</f>
        <v>-5.4177688786031441E-3</v>
      </c>
      <c r="F1421">
        <f>MSFT!C1421</f>
        <v>-6.0324048008673636E-3</v>
      </c>
      <c r="G1421">
        <f>NKE!C1421</f>
        <v>-9.6531426403326966E-3</v>
      </c>
      <c r="H1421">
        <f>NVDA!C1421</f>
        <v>1.9796613309463289E-2</v>
      </c>
      <c r="I1421">
        <f>PG!C1421</f>
        <v>-3.7789089116661446E-3</v>
      </c>
      <c r="J1421">
        <f>TM!C1421</f>
        <v>-1.7722491875758316E-4</v>
      </c>
      <c r="K1421">
        <f>VIG!C1421</f>
        <v>-6.9101811368742693E-3</v>
      </c>
      <c r="L1421">
        <f>VOO!C1421</f>
        <v>-3.4221018538469258E-3</v>
      </c>
      <c r="M1421">
        <f>WMT!C1421</f>
        <v>-7.501914889203726E-4</v>
      </c>
    </row>
    <row r="1422" spans="1:13" x14ac:dyDescent="0.3">
      <c r="A1422" s="1">
        <v>42971</v>
      </c>
      <c r="B1422">
        <v>0</v>
      </c>
      <c r="C1422">
        <f>CAT!C1422</f>
        <v>2.6146747172761794E-4</v>
      </c>
      <c r="D1422">
        <f>DIA!C1422</f>
        <v>-1.1936966257194072E-3</v>
      </c>
      <c r="E1422">
        <f>HD!C1422</f>
        <v>-5.717275912147911E-3</v>
      </c>
      <c r="F1422">
        <f>MSFT!C1422</f>
        <v>-4.1278594700200051E-4</v>
      </c>
      <c r="G1422">
        <f>NKE!C1422</f>
        <v>4.281148180934587E-3</v>
      </c>
      <c r="H1422">
        <f>NVDA!C1422</f>
        <v>-3.6859732827788792E-3</v>
      </c>
      <c r="I1422">
        <f>PG!C1422</f>
        <v>-1.8408571727400196E-3</v>
      </c>
      <c r="J1422">
        <f>TM!C1422</f>
        <v>-5.5982598337846121E-3</v>
      </c>
      <c r="K1422">
        <f>VIG!C1422</f>
        <v>-6.4124620624055129E-3</v>
      </c>
      <c r="L1422">
        <f>VOO!C1422</f>
        <v>-2.3174147631498444E-3</v>
      </c>
      <c r="M1422">
        <f>WMT!C1422</f>
        <v>-2.0468210153789124E-2</v>
      </c>
    </row>
    <row r="1423" spans="1:13" x14ac:dyDescent="0.3">
      <c r="A1423" s="1">
        <v>42972</v>
      </c>
      <c r="B1423">
        <v>0</v>
      </c>
      <c r="C1423">
        <f>CAT!C1423</f>
        <v>4.953662389949683E-3</v>
      </c>
      <c r="D1423">
        <f>DIA!C1423</f>
        <v>1.744634380285561E-3</v>
      </c>
      <c r="E1423">
        <f>HD!C1423</f>
        <v>9.399133521130339E-3</v>
      </c>
      <c r="F1423">
        <f>MSFT!C1423</f>
        <v>1.7865859039786481E-3</v>
      </c>
      <c r="G1423">
        <f>NKE!C1423</f>
        <v>1.1138509658858982E-3</v>
      </c>
      <c r="H1423">
        <f>NVDA!C1423</f>
        <v>-8.3892853214744822E-3</v>
      </c>
      <c r="I1423">
        <f>PG!C1423</f>
        <v>2.5978568573007798E-3</v>
      </c>
      <c r="J1423">
        <f>TM!C1423</f>
        <v>5.5096355947621073E-3</v>
      </c>
      <c r="K1423">
        <f>VIG!C1423</f>
        <v>3.7005639702218721E-3</v>
      </c>
      <c r="L1423">
        <f>VOO!C1423</f>
        <v>2.1841054114542474E-3</v>
      </c>
      <c r="M1423">
        <f>WMT!C1423</f>
        <v>3.6949531956972739E-3</v>
      </c>
    </row>
    <row r="1424" spans="1:13" x14ac:dyDescent="0.3">
      <c r="A1424" s="1">
        <v>42975</v>
      </c>
      <c r="B1424">
        <v>0</v>
      </c>
      <c r="C1424">
        <f>CAT!C1424</f>
        <v>-2.430266564799102E-3</v>
      </c>
      <c r="D1424">
        <f>DIA!C1424</f>
        <v>-4.5879576963401799E-4</v>
      </c>
      <c r="E1424">
        <f>HD!C1424</f>
        <v>1.1559918954517308E-2</v>
      </c>
      <c r="F1424">
        <f>MSFT!C1424</f>
        <v>1.3754480656608559E-4</v>
      </c>
      <c r="G1424">
        <f>NKE!C1424</f>
        <v>-3.1590717332320465E-3</v>
      </c>
      <c r="H1424">
        <f>NVDA!C1424</f>
        <v>7.0565375610101002E-3</v>
      </c>
      <c r="I1424">
        <f>PG!C1424</f>
        <v>-4.3262439698972359E-4</v>
      </c>
      <c r="J1424">
        <f>TM!C1424</f>
        <v>-5.0642686314168218E-3</v>
      </c>
      <c r="K1424">
        <f>VIG!C1424</f>
        <v>-1.0878132838029189E-4</v>
      </c>
      <c r="L1424">
        <f>VOO!C1424</f>
        <v>3.5592821044815476E-4</v>
      </c>
      <c r="M1424">
        <f>WMT!C1424</f>
        <v>-7.6598183283366379E-3</v>
      </c>
    </row>
    <row r="1425" spans="1:13" x14ac:dyDescent="0.3">
      <c r="A1425" s="1">
        <v>42976</v>
      </c>
      <c r="B1425">
        <v>0</v>
      </c>
      <c r="C1425">
        <f>CAT!C1425</f>
        <v>8.1358792187614104E-3</v>
      </c>
      <c r="D1425">
        <f>DIA!C1425</f>
        <v>2.9781625454428588E-3</v>
      </c>
      <c r="E1425">
        <f>HD!C1425</f>
        <v>-4.3950721768553115E-3</v>
      </c>
      <c r="F1425">
        <f>MSFT!C1425</f>
        <v>3.0160963633496119E-3</v>
      </c>
      <c r="G1425">
        <f>NKE!C1425</f>
        <v>-1.8787046583565375E-2</v>
      </c>
      <c r="H1425">
        <f>NVDA!C1425</f>
        <v>-1.6380824492416735E-3</v>
      </c>
      <c r="I1425">
        <f>PG!C1425</f>
        <v>-1.6235255603259011E-3</v>
      </c>
      <c r="J1425">
        <f>TM!C1425</f>
        <v>-1.6937575645848493E-3</v>
      </c>
      <c r="K1425">
        <f>VIG!C1425</f>
        <v>2.170606201616417E-3</v>
      </c>
      <c r="L1425">
        <f>VOO!C1425</f>
        <v>7.5647166158543215E-4</v>
      </c>
      <c r="M1425">
        <f>WMT!C1425</f>
        <v>9.4387479458002844E-3</v>
      </c>
    </row>
    <row r="1426" spans="1:13" x14ac:dyDescent="0.3">
      <c r="A1426" s="1">
        <v>42977</v>
      </c>
      <c r="B1426">
        <v>0</v>
      </c>
      <c r="C1426">
        <f>CAT!C1426</f>
        <v>1.3187277693301537E-2</v>
      </c>
      <c r="D1426">
        <f>DIA!C1426</f>
        <v>1.5539468676789938E-3</v>
      </c>
      <c r="E1426">
        <f>HD!C1426</f>
        <v>1.0675780537570214E-3</v>
      </c>
      <c r="F1426">
        <f>MSFT!C1426</f>
        <v>1.305603893926781E-2</v>
      </c>
      <c r="G1426">
        <f>NKE!C1426</f>
        <v>-3.2289470275809681E-3</v>
      </c>
      <c r="H1426">
        <f>NVDA!C1426</f>
        <v>5.9326721170983726E-3</v>
      </c>
      <c r="I1426">
        <f>PG!C1426</f>
        <v>-4.886099609075191E-3</v>
      </c>
      <c r="J1426">
        <f>TM!C1426</f>
        <v>1.8718979797284962E-3</v>
      </c>
      <c r="K1426">
        <f>VIG!C1426</f>
        <v>3.1390087330674886E-3</v>
      </c>
      <c r="L1426">
        <f>VOO!C1426</f>
        <v>4.9687413743466323E-3</v>
      </c>
      <c r="M1426">
        <f>WMT!C1426</f>
        <v>-2.9241344146273686E-3</v>
      </c>
    </row>
    <row r="1427" spans="1:13" x14ac:dyDescent="0.3">
      <c r="A1427" s="1">
        <v>42978</v>
      </c>
      <c r="B1427">
        <v>1</v>
      </c>
      <c r="C1427">
        <f>CAT!C1427</f>
        <v>-5.1053990950151291E-4</v>
      </c>
      <c r="D1427">
        <f>DIA!C1427</f>
        <v>2.6913661909544729E-3</v>
      </c>
      <c r="E1427">
        <f>HD!C1427</f>
        <v>-8.6714614430911051E-4</v>
      </c>
      <c r="F1427">
        <f>MSFT!C1427</f>
        <v>1.0216724441662155E-2</v>
      </c>
      <c r="G1427">
        <f>NKE!C1427</f>
        <v>8.1755362222751173E-3</v>
      </c>
      <c r="H1427">
        <f>NVDA!C1427</f>
        <v>2.2440700893877966E-2</v>
      </c>
      <c r="I1427">
        <f>PG!C1427</f>
        <v>4.3443927090899125E-3</v>
      </c>
      <c r="J1427">
        <f>TM!C1427</f>
        <v>6.1261158154677477E-3</v>
      </c>
      <c r="K1427">
        <f>VIG!C1427</f>
        <v>5.1741052978235263E-3</v>
      </c>
      <c r="L1427">
        <f>VOO!C1427</f>
        <v>5.8685183948252928E-3</v>
      </c>
      <c r="M1427">
        <f>WMT!C1427</f>
        <v>-6.0021538701086584E-3</v>
      </c>
    </row>
    <row r="1428" spans="1:13" x14ac:dyDescent="0.3">
      <c r="A1428" s="1">
        <v>42979</v>
      </c>
      <c r="B1428">
        <v>0</v>
      </c>
      <c r="C1428">
        <f>CAT!C1428</f>
        <v>6.7013914946334576E-3</v>
      </c>
      <c r="D1428">
        <f>DIA!C1428</f>
        <v>1.8206617096450789E-3</v>
      </c>
      <c r="E1428">
        <f>HD!C1428</f>
        <v>6.0535723169345195E-3</v>
      </c>
      <c r="F1428">
        <f>MSFT!C1428</f>
        <v>-1.1162882755511439E-2</v>
      </c>
      <c r="G1428">
        <f>NKE!C1428</f>
        <v>1.0360867466145084E-2</v>
      </c>
      <c r="H1428">
        <f>NVDA!C1428</f>
        <v>6.0018177104177728E-3</v>
      </c>
      <c r="I1428">
        <f>PG!C1428</f>
        <v>2.8139240214042015E-3</v>
      </c>
      <c r="J1428">
        <f>TM!C1428</f>
        <v>4.423622981165775E-4</v>
      </c>
      <c r="K1428">
        <f>VIG!C1428</f>
        <v>0</v>
      </c>
      <c r="L1428">
        <f>VOO!C1428</f>
        <v>1.7142006974701133E-3</v>
      </c>
      <c r="M1428">
        <f>WMT!C1428</f>
        <v>3.8353281840931854E-3</v>
      </c>
    </row>
    <row r="1429" spans="1:13" x14ac:dyDescent="0.3">
      <c r="A1429" s="1">
        <v>42983</v>
      </c>
      <c r="B1429">
        <v>0</v>
      </c>
      <c r="C1429">
        <f>CAT!C1429</f>
        <v>1.6918624119089851E-4</v>
      </c>
      <c r="D1429">
        <f>DIA!C1429</f>
        <v>-1.0283890185468488E-2</v>
      </c>
      <c r="E1429">
        <f>HD!C1429</f>
        <v>1.4158240435632281E-2</v>
      </c>
      <c r="F1429">
        <f>MSFT!C1429</f>
        <v>-4.4730349367868528E-3</v>
      </c>
      <c r="G1429">
        <f>NKE!C1429</f>
        <v>-6.5809742242341771E-3</v>
      </c>
      <c r="H1429">
        <f>NVDA!C1429</f>
        <v>-2.7055218427676577E-2</v>
      </c>
      <c r="I1429">
        <f>PG!C1429</f>
        <v>2.0513018818352547E-3</v>
      </c>
      <c r="J1429">
        <f>TM!C1429</f>
        <v>5.2063667405187995E-3</v>
      </c>
      <c r="K1429">
        <f>VIG!C1429</f>
        <v>-7.0131172975080106E-3</v>
      </c>
      <c r="L1429">
        <f>VOO!C1429</f>
        <v>-7.4057480338181646E-3</v>
      </c>
      <c r="M1429">
        <f>WMT!C1429</f>
        <v>1.8082421913068771E-2</v>
      </c>
    </row>
    <row r="1430" spans="1:13" x14ac:dyDescent="0.3">
      <c r="A1430" s="1">
        <v>42984</v>
      </c>
      <c r="B1430">
        <v>0</v>
      </c>
      <c r="C1430">
        <f>CAT!C1430</f>
        <v>-1.1220764068755823E-2</v>
      </c>
      <c r="D1430">
        <f>DIA!C1430</f>
        <v>2.6610358454415162E-3</v>
      </c>
      <c r="E1430">
        <f>HD!C1430</f>
        <v>2.3459113787420063E-2</v>
      </c>
      <c r="F1430">
        <f>MSFT!C1430</f>
        <v>-2.8569515207526762E-3</v>
      </c>
      <c r="G1430">
        <f>NKE!C1430</f>
        <v>-4.7271227047496495E-3</v>
      </c>
      <c r="H1430">
        <f>NVDA!C1430</f>
        <v>-6.0286642049192456E-4</v>
      </c>
      <c r="I1430">
        <f>PG!C1430</f>
        <v>0</v>
      </c>
      <c r="J1430">
        <f>TM!C1430</f>
        <v>9.6771127885327804E-4</v>
      </c>
      <c r="K1430">
        <f>VIG!C1430</f>
        <v>1.9471379445772921E-3</v>
      </c>
      <c r="L1430">
        <f>VOO!C1430</f>
        <v>3.4893103727719867E-3</v>
      </c>
      <c r="M1430">
        <f>WMT!C1430</f>
        <v>3.5025939536726092E-3</v>
      </c>
    </row>
    <row r="1431" spans="1:13" x14ac:dyDescent="0.3">
      <c r="A1431" s="1">
        <v>42985</v>
      </c>
      <c r="B1431">
        <v>0</v>
      </c>
      <c r="C1431">
        <f>CAT!C1431</f>
        <v>6.730518241794204E-3</v>
      </c>
      <c r="D1431">
        <f>DIA!C1431</f>
        <v>-6.4165389186422446E-4</v>
      </c>
      <c r="E1431">
        <f>HD!C1431</f>
        <v>8.7126475999920114E-3</v>
      </c>
      <c r="F1431">
        <f>MSFT!C1431</f>
        <v>1.2725058725881368E-2</v>
      </c>
      <c r="G1431">
        <f>NKE!C1431</f>
        <v>-7.0378304375267502E-3</v>
      </c>
      <c r="H1431">
        <f>NVDA!C1431</f>
        <v>4.6330446588539543E-3</v>
      </c>
      <c r="I1431">
        <f>PG!C1431</f>
        <v>2.692734706504581E-3</v>
      </c>
      <c r="J1431">
        <f>TM!C1431</f>
        <v>4.8242525589709175E-3</v>
      </c>
      <c r="K1431">
        <f>VIG!C1431</f>
        <v>2.6979087321549965E-3</v>
      </c>
      <c r="L1431">
        <f>VOO!C1431</f>
        <v>-2.2032820081529692E-4</v>
      </c>
      <c r="M1431">
        <f>WMT!C1431</f>
        <v>4.9933109434176606E-4</v>
      </c>
    </row>
    <row r="1432" spans="1:13" x14ac:dyDescent="0.3">
      <c r="A1432" s="1">
        <v>42986</v>
      </c>
      <c r="B1432">
        <v>0</v>
      </c>
      <c r="C1432">
        <f>CAT!C1432</f>
        <v>4.2457570723127268E-4</v>
      </c>
      <c r="D1432">
        <f>DIA!C1432</f>
        <v>5.959816954428642E-4</v>
      </c>
      <c r="E1432">
        <f>HD!C1432</f>
        <v>1.0894618698638369E-2</v>
      </c>
      <c r="F1432">
        <f>MSFT!C1432</f>
        <v>-4.8541661595843041E-3</v>
      </c>
      <c r="G1432">
        <f>NKE!C1432</f>
        <v>-3.6330101842366081E-3</v>
      </c>
      <c r="H1432">
        <f>NVDA!C1432</f>
        <v>-1.7501346425001976E-2</v>
      </c>
      <c r="I1432">
        <f>PG!C1432</f>
        <v>-1.3995341548576734E-3</v>
      </c>
      <c r="J1432">
        <f>TM!C1432</f>
        <v>6.0196950467151216E-3</v>
      </c>
      <c r="K1432">
        <f>VIG!C1432</f>
        <v>2.905512934077125E-3</v>
      </c>
      <c r="L1432">
        <f>VOO!C1432</f>
        <v>-1.5447864912330848E-3</v>
      </c>
      <c r="M1432">
        <f>WMT!C1432</f>
        <v>-1.5597904639058831E-2</v>
      </c>
    </row>
    <row r="1433" spans="1:13" x14ac:dyDescent="0.3">
      <c r="A1433" s="1">
        <v>42989</v>
      </c>
      <c r="B1433">
        <v>0</v>
      </c>
      <c r="C1433">
        <f>CAT!C1433</f>
        <v>8.8723619685282199E-3</v>
      </c>
      <c r="D1433">
        <f>DIA!C1433</f>
        <v>1.1480703320784621E-2</v>
      </c>
      <c r="E1433">
        <f>HD!C1433</f>
        <v>-8.1123477357150295E-3</v>
      </c>
      <c r="F1433">
        <f>MSFT!C1433</f>
        <v>1.0488098273365439E-2</v>
      </c>
      <c r="G1433">
        <f>NKE!C1433</f>
        <v>1.5775342528752397E-2</v>
      </c>
      <c r="H1433">
        <f>NVDA!C1433</f>
        <v>3.1924468959574126E-2</v>
      </c>
      <c r="I1433">
        <f>PG!C1433</f>
        <v>1.2311072089261025E-2</v>
      </c>
      <c r="J1433">
        <f>TM!C1433</f>
        <v>1.089986410787514E-2</v>
      </c>
      <c r="K1433">
        <f>VIG!C1433</f>
        <v>8.9859634757944347E-3</v>
      </c>
      <c r="L1433">
        <f>VOO!C1433</f>
        <v>1.0850729295451778E-2</v>
      </c>
      <c r="M1433">
        <f>WMT!C1433</f>
        <v>2.5325153912620392E-3</v>
      </c>
    </row>
    <row r="1434" spans="1:13" x14ac:dyDescent="0.3">
      <c r="A1434" s="1">
        <v>42990</v>
      </c>
      <c r="B1434">
        <v>0</v>
      </c>
      <c r="C1434">
        <f>CAT!C1434</f>
        <v>1.7264048778456404E-2</v>
      </c>
      <c r="D1434">
        <f>DIA!C1434</f>
        <v>2.9850453745464481E-3</v>
      </c>
      <c r="E1434">
        <f>HD!C1434</f>
        <v>9.6769178898765996E-3</v>
      </c>
      <c r="F1434">
        <f>MSFT!C1434</f>
        <v>-1.0705721656052158E-3</v>
      </c>
      <c r="G1434">
        <f>NKE!C1434</f>
        <v>6.9529550277123361E-3</v>
      </c>
      <c r="H1434">
        <f>NVDA!C1434</f>
        <v>3.6027571902112034E-3</v>
      </c>
      <c r="I1434">
        <f>PG!C1434</f>
        <v>-5.1201654164280902E-3</v>
      </c>
      <c r="J1434">
        <f>TM!C1434</f>
        <v>2.6635239704701705E-3</v>
      </c>
      <c r="K1434">
        <f>VIG!C1434</f>
        <v>3.5082375175183428E-3</v>
      </c>
      <c r="L1434">
        <f>VOO!C1434</f>
        <v>3.6634569592715019E-3</v>
      </c>
      <c r="M1434">
        <f>WMT!C1434</f>
        <v>6.6795653519973871E-3</v>
      </c>
    </row>
    <row r="1435" spans="1:13" x14ac:dyDescent="0.3">
      <c r="A1435" s="1">
        <v>42991</v>
      </c>
      <c r="B1435">
        <v>0</v>
      </c>
      <c r="C1435">
        <f>CAT!C1435</f>
        <v>-1.0890930713693018E-2</v>
      </c>
      <c r="D1435">
        <f>DIA!C1435</f>
        <v>1.5346122095699678E-3</v>
      </c>
      <c r="E1435">
        <f>HD!C1435</f>
        <v>6.8777163365192021E-4</v>
      </c>
      <c r="F1435">
        <f>MSFT!C1435</f>
        <v>7.0719333027703651E-3</v>
      </c>
      <c r="G1435">
        <f>NKE!C1435</f>
        <v>2.2445245305563071E-3</v>
      </c>
      <c r="H1435">
        <f>NVDA!C1435</f>
        <v>4.4708010238802909E-3</v>
      </c>
      <c r="I1435">
        <f>PG!C1435</f>
        <v>4.2781386789025427E-4</v>
      </c>
      <c r="J1435">
        <f>TM!C1435</f>
        <v>6.0040159355394924E-4</v>
      </c>
      <c r="K1435">
        <f>VIG!C1435</f>
        <v>-2.0184835439255762E-3</v>
      </c>
      <c r="L1435">
        <f>VOO!C1435</f>
        <v>6.0929490189602295E-4</v>
      </c>
      <c r="M1435">
        <f>WMT!C1435</f>
        <v>3.1355938099207736E-3</v>
      </c>
    </row>
    <row r="1436" spans="1:13" x14ac:dyDescent="0.3">
      <c r="A1436" s="1">
        <v>42992</v>
      </c>
      <c r="B1436">
        <v>0</v>
      </c>
      <c r="C1436">
        <f>CAT!C1436</f>
        <v>7.080240604921453E-3</v>
      </c>
      <c r="D1436">
        <f>DIA!C1436</f>
        <v>2.5220644782155805E-3</v>
      </c>
      <c r="E1436">
        <f>HD!C1436</f>
        <v>-4.0075860738036017E-3</v>
      </c>
      <c r="F1436">
        <f>MSFT!C1436</f>
        <v>-5.8674827637765631E-3</v>
      </c>
      <c r="G1436">
        <f>NKE!C1436</f>
        <v>3.9162380499786244E-3</v>
      </c>
      <c r="H1436">
        <f>NVDA!C1436</f>
        <v>-5.709503144068386E-3</v>
      </c>
      <c r="I1436">
        <f>PG!C1436</f>
        <v>0</v>
      </c>
      <c r="J1436">
        <f>TM!C1436</f>
        <v>4.1932192000987793E-3</v>
      </c>
      <c r="K1436">
        <f>VIG!C1436</f>
        <v>1.4877050001013198E-3</v>
      </c>
      <c r="L1436">
        <f>VOO!C1436</f>
        <v>-3.4813224441636217E-4</v>
      </c>
      <c r="M1436">
        <f>WMT!C1436</f>
        <v>-2.2566762635873572E-3</v>
      </c>
    </row>
    <row r="1437" spans="1:13" x14ac:dyDescent="0.3">
      <c r="A1437" s="1">
        <v>42993</v>
      </c>
      <c r="B1437">
        <v>0</v>
      </c>
      <c r="C1437">
        <f>CAT!C1437</f>
        <v>7.3598992388783091E-3</v>
      </c>
      <c r="D1437">
        <f>DIA!C1437</f>
        <v>2.6467574405441034E-3</v>
      </c>
      <c r="E1437">
        <f>HD!C1437</f>
        <v>-6.1676740771756831E-3</v>
      </c>
      <c r="F1437">
        <f>MSFT!C1437</f>
        <v>7.1959407096923627E-3</v>
      </c>
      <c r="G1437">
        <f>NKE!C1437</f>
        <v>2.6020762245888671E-3</v>
      </c>
      <c r="H1437">
        <f>NVDA!C1437</f>
        <v>6.1304811925161719E-2</v>
      </c>
      <c r="I1437">
        <f>PG!C1437</f>
        <v>-2.9977612875663768E-3</v>
      </c>
      <c r="J1437">
        <f>TM!C1437</f>
        <v>5.0257926721923108E-3</v>
      </c>
      <c r="K1437">
        <f>VIG!C1437</f>
        <v>4.3437107831611529E-3</v>
      </c>
      <c r="L1437">
        <f>VOO!C1437</f>
        <v>1.3916693455575178E-3</v>
      </c>
      <c r="M1437">
        <f>WMT!C1437</f>
        <v>8.7465148117851828E-3</v>
      </c>
    </row>
    <row r="1438" spans="1:13" x14ac:dyDescent="0.3">
      <c r="A1438" s="1">
        <v>42996</v>
      </c>
      <c r="B1438">
        <v>0</v>
      </c>
      <c r="C1438">
        <f>CAT!C1438</f>
        <v>2.0065830868873938E-2</v>
      </c>
      <c r="D1438">
        <f>DIA!C1438</f>
        <v>3.1866378233494147E-3</v>
      </c>
      <c r="E1438">
        <f>HD!C1438</f>
        <v>-3.7317752854154783E-3</v>
      </c>
      <c r="F1438">
        <f>MSFT!C1438</f>
        <v>-1.9935569370974344E-3</v>
      </c>
      <c r="G1438">
        <f>NKE!C1438</f>
        <v>-6.8919495130013815E-3</v>
      </c>
      <c r="H1438">
        <f>NVDA!C1438</f>
        <v>4.0477788329064186E-2</v>
      </c>
      <c r="I1438">
        <f>PG!C1438</f>
        <v>-1.2871536094603881E-3</v>
      </c>
      <c r="J1438">
        <f>TM!C1438</f>
        <v>-8.5007413638992218E-4</v>
      </c>
      <c r="K1438">
        <f>VIG!C1438</f>
        <v>2.8504788491760459E-3</v>
      </c>
      <c r="L1438">
        <f>VOO!C1438</f>
        <v>1.7371114262989948E-3</v>
      </c>
      <c r="M1438">
        <f>WMT!C1438</f>
        <v>-4.738574469546241E-3</v>
      </c>
    </row>
    <row r="1439" spans="1:13" x14ac:dyDescent="0.3">
      <c r="A1439" s="1">
        <v>42997</v>
      </c>
      <c r="B1439">
        <v>0</v>
      </c>
      <c r="C1439">
        <f>CAT!C1439</f>
        <v>7.3219621260171694E-3</v>
      </c>
      <c r="D1439">
        <f>DIA!C1439</f>
        <v>1.880108305871602E-3</v>
      </c>
      <c r="E1439">
        <f>HD!C1439</f>
        <v>-9.5094221063274018E-4</v>
      </c>
      <c r="F1439">
        <f>MSFT!C1439</f>
        <v>3.71856625252398E-3</v>
      </c>
      <c r="G1439">
        <f>NKE!C1439</f>
        <v>-3.1825319987860553E-3</v>
      </c>
      <c r="H1439">
        <f>NVDA!C1439</f>
        <v>-1.0669458748591592E-3</v>
      </c>
      <c r="I1439">
        <f>PG!C1439</f>
        <v>1.0890383579445401E-2</v>
      </c>
      <c r="J1439">
        <f>TM!C1439</f>
        <v>2.0787635151397438E-2</v>
      </c>
      <c r="K1439">
        <f>VIG!C1439</f>
        <v>-5.2725257616556944E-4</v>
      </c>
      <c r="L1439">
        <f>VOO!C1439</f>
        <v>1.2140345504667266E-3</v>
      </c>
      <c r="M1439">
        <f>WMT!C1439</f>
        <v>6.2498278106441611E-4</v>
      </c>
    </row>
    <row r="1440" spans="1:13" x14ac:dyDescent="0.3">
      <c r="A1440" s="1">
        <v>42998</v>
      </c>
      <c r="B1440">
        <v>0</v>
      </c>
      <c r="C1440">
        <f>CAT!C1440</f>
        <v>8.8154665483203319E-4</v>
      </c>
      <c r="D1440">
        <f>DIA!C1440</f>
        <v>1.4303433935475335E-3</v>
      </c>
      <c r="E1440">
        <f>HD!C1440</f>
        <v>6.4486037894770426E-3</v>
      </c>
      <c r="F1440">
        <f>MSFT!C1440</f>
        <v>-6.649963036464787E-3</v>
      </c>
      <c r="G1440">
        <f>NKE!C1440</f>
        <v>4.3034415214707805E-3</v>
      </c>
      <c r="H1440">
        <f>NVDA!C1440</f>
        <v>-8.0923440021180189E-3</v>
      </c>
      <c r="I1440">
        <f>PG!C1440</f>
        <v>2.4395862313129129E-3</v>
      </c>
      <c r="J1440">
        <f>TM!C1440</f>
        <v>2.5786654464696407E-3</v>
      </c>
      <c r="K1440">
        <f>VIG!C1440</f>
        <v>-7.4185003271003266E-4</v>
      </c>
      <c r="L1440">
        <f>VOO!C1440</f>
        <v>5.4867047452502693E-4</v>
      </c>
      <c r="M1440">
        <f>WMT!C1440</f>
        <v>5.6056733321467305E-3</v>
      </c>
    </row>
    <row r="1441" spans="1:13" x14ac:dyDescent="0.3">
      <c r="A1441" s="1">
        <v>42999</v>
      </c>
      <c r="B1441">
        <v>0</v>
      </c>
      <c r="C1441">
        <f>CAT!C1441</f>
        <v>-4.8068987498216443E-4</v>
      </c>
      <c r="D1441">
        <f>DIA!C1441</f>
        <v>-1.9223648906632747E-3</v>
      </c>
      <c r="E1441">
        <f>HD!C1441</f>
        <v>3.2090315013503777E-3</v>
      </c>
      <c r="F1441">
        <f>MSFT!C1441</f>
        <v>-9.789031959026466E-3</v>
      </c>
      <c r="G1441">
        <f>NKE!C1441</f>
        <v>-6.9322087699121892E-3</v>
      </c>
      <c r="H1441">
        <f>NVDA!C1441</f>
        <v>-2.7715998437547081E-2</v>
      </c>
      <c r="I1441">
        <f>PG!C1441</f>
        <v>-1.8820276497925958E-2</v>
      </c>
      <c r="J1441">
        <f>TM!C1441</f>
        <v>-2.6619672852666422E-3</v>
      </c>
      <c r="K1441">
        <f>VIG!C1441</f>
        <v>-3.824448038629582E-3</v>
      </c>
      <c r="L1441">
        <f>VOO!C1441</f>
        <v>-2.8335976726683262E-3</v>
      </c>
      <c r="M1441">
        <f>WMT!C1441</f>
        <v>-6.105652030774452E-3</v>
      </c>
    </row>
    <row r="1442" spans="1:13" x14ac:dyDescent="0.3">
      <c r="A1442" s="1">
        <v>43000</v>
      </c>
      <c r="B1442">
        <v>0</v>
      </c>
      <c r="C1442">
        <f>CAT!C1442</f>
        <v>-2.8891643254225939E-3</v>
      </c>
      <c r="D1442">
        <f>DIA!C1442</f>
        <v>-1.2090151294094028E-3</v>
      </c>
      <c r="E1442">
        <f>HD!C1442</f>
        <v>4.8877394733910333E-3</v>
      </c>
      <c r="F1442">
        <f>MSFT!C1442</f>
        <v>2.6915280501624084E-3</v>
      </c>
      <c r="G1442">
        <f>NKE!C1442</f>
        <v>9.3965272729684473E-4</v>
      </c>
      <c r="H1442">
        <f>NVDA!C1442</f>
        <v>-9.7844695899729408E-3</v>
      </c>
      <c r="I1442">
        <f>PG!C1442</f>
        <v>-4.3269922275742728E-3</v>
      </c>
      <c r="J1442">
        <f>TM!C1442</f>
        <v>4.8197558894023471E-3</v>
      </c>
      <c r="K1442">
        <f>VIG!C1442</f>
        <v>1.5952683112667708E-3</v>
      </c>
      <c r="L1442">
        <f>VOO!C1442</f>
        <v>-1.3110908369953132E-4</v>
      </c>
      <c r="M1442">
        <f>WMT!C1442</f>
        <v>-6.01729546375716E-3</v>
      </c>
    </row>
    <row r="1443" spans="1:13" x14ac:dyDescent="0.3">
      <c r="A1443" s="1">
        <v>43003</v>
      </c>
      <c r="B1443">
        <v>0</v>
      </c>
      <c r="C1443">
        <f>CAT!C1443</f>
        <v>-8.8438659603448547E-4</v>
      </c>
      <c r="D1443">
        <f>DIA!C1443</f>
        <v>-1.7037975764345984E-3</v>
      </c>
      <c r="E1443">
        <f>HD!C1443</f>
        <v>7.0392500583359979E-3</v>
      </c>
      <c r="F1443">
        <f>MSFT!C1443</f>
        <v>-1.5575625953720118E-2</v>
      </c>
      <c r="G1443">
        <f>NKE!C1443</f>
        <v>-1.8795650817850294E-4</v>
      </c>
      <c r="H1443">
        <f>NVDA!C1443</f>
        <v>-4.5722116392530467E-2</v>
      </c>
      <c r="I1443">
        <f>PG!C1443</f>
        <v>5.1902927193987012E-3</v>
      </c>
      <c r="J1443">
        <f>TM!C1443</f>
        <v>2.814612430810349E-3</v>
      </c>
      <c r="K1443">
        <f>VIG!C1443</f>
        <v>1.698642638480283E-3</v>
      </c>
      <c r="L1443">
        <f>VOO!C1443</f>
        <v>-1.485449316489196E-3</v>
      </c>
      <c r="M1443">
        <f>WMT!C1443</f>
        <v>-4.7894330744676465E-3</v>
      </c>
    </row>
    <row r="1444" spans="1:13" x14ac:dyDescent="0.3">
      <c r="A1444" s="1">
        <v>43004</v>
      </c>
      <c r="B1444">
        <v>0</v>
      </c>
      <c r="C1444">
        <f>CAT!C1444</f>
        <v>1.5271458182081492E-3</v>
      </c>
      <c r="D1444">
        <f>DIA!C1444</f>
        <v>-5.8346440360615979E-4</v>
      </c>
      <c r="E1444">
        <f>HD!C1444</f>
        <v>9.9248940898812119E-4</v>
      </c>
      <c r="F1444">
        <f>MSFT!C1444</f>
        <v>0</v>
      </c>
      <c r="G1444">
        <f>NKE!C1444</f>
        <v>8.7908369699921246E-3</v>
      </c>
      <c r="H1444">
        <f>NVDA!C1444</f>
        <v>5.5983651793721388E-3</v>
      </c>
      <c r="I1444">
        <f>PG!C1444</f>
        <v>-7.5519144143882451E-4</v>
      </c>
      <c r="J1444">
        <f>TM!C1444</f>
        <v>2.9713953840745794E-3</v>
      </c>
      <c r="K1444">
        <f>VIG!C1444</f>
        <v>1.5903583114353903E-3</v>
      </c>
      <c r="L1444">
        <f>VOO!C1444</f>
        <v>3.497322542157182E-4</v>
      </c>
      <c r="M1444">
        <f>WMT!C1444</f>
        <v>3.0275182068355286E-3</v>
      </c>
    </row>
    <row r="1445" spans="1:13" x14ac:dyDescent="0.3">
      <c r="A1445" s="1">
        <v>43005</v>
      </c>
      <c r="B1445">
        <v>0</v>
      </c>
      <c r="C1445">
        <f>CAT!C1445</f>
        <v>8.0265612160192293E-5</v>
      </c>
      <c r="D1445">
        <f>DIA!C1445</f>
        <v>1.9290155203876519E-3</v>
      </c>
      <c r="E1445">
        <f>HD!C1445</f>
        <v>-2.1105291092864617E-3</v>
      </c>
      <c r="F1445">
        <f>MSFT!C1445</f>
        <v>8.0212949664849459E-3</v>
      </c>
      <c r="G1445">
        <f>NKE!C1445</f>
        <v>-1.9366880972028516E-2</v>
      </c>
      <c r="H1445">
        <f>NVDA!C1445</f>
        <v>2.1686681143099615E-2</v>
      </c>
      <c r="I1445">
        <f>PG!C1445</f>
        <v>-1.9399157159829549E-2</v>
      </c>
      <c r="J1445">
        <f>TM!C1445</f>
        <v>1.317858383583607E-3</v>
      </c>
      <c r="K1445">
        <f>VIG!C1445</f>
        <v>1.4817348919080745E-3</v>
      </c>
      <c r="L1445">
        <f>VOO!C1445</f>
        <v>3.8826791011279814E-3</v>
      </c>
      <c r="M1445">
        <f>WMT!C1445</f>
        <v>-1.2602657448013066E-3</v>
      </c>
    </row>
    <row r="1446" spans="1:13" x14ac:dyDescent="0.3">
      <c r="A1446" s="1">
        <v>43006</v>
      </c>
      <c r="B1446">
        <v>0</v>
      </c>
      <c r="C1446">
        <f>CAT!C1446</f>
        <v>5.6857878074174544E-3</v>
      </c>
      <c r="D1446">
        <f>DIA!C1446</f>
        <v>2.1491957759987219E-3</v>
      </c>
      <c r="E1446">
        <f>HD!C1446</f>
        <v>8.9086868669633612E-3</v>
      </c>
      <c r="F1446">
        <f>MSFT!C1446</f>
        <v>2.7091077464507944E-4</v>
      </c>
      <c r="G1446">
        <f>NKE!C1446</f>
        <v>-7.5975002798136626E-4</v>
      </c>
      <c r="H1446">
        <f>NVDA!C1446</f>
        <v>-2.8450621803746625E-4</v>
      </c>
      <c r="I1446">
        <f>PG!C1446</f>
        <v>2.2006124177114463E-4</v>
      </c>
      <c r="J1446">
        <f>TM!C1446</f>
        <v>-7.7344257080362859E-4</v>
      </c>
      <c r="K1446">
        <f>VIG!C1446</f>
        <v>7.40044931569064E-4</v>
      </c>
      <c r="L1446">
        <f>VOO!C1446</f>
        <v>1.1747324482388993E-3</v>
      </c>
      <c r="M1446">
        <f>WMT!C1446</f>
        <v>-4.2975254951108429E-3</v>
      </c>
    </row>
    <row r="1447" spans="1:13" x14ac:dyDescent="0.3">
      <c r="A1447" s="1">
        <v>43007</v>
      </c>
      <c r="B1447">
        <v>1</v>
      </c>
      <c r="C1447">
        <f>CAT!C1447</f>
        <v>-4.1609647989041673E-3</v>
      </c>
      <c r="D1447">
        <f>DIA!C1447</f>
        <v>9.8309207610074558E-4</v>
      </c>
      <c r="E1447">
        <f>HD!C1447</f>
        <v>7.3637277958024158E-3</v>
      </c>
      <c r="F1447">
        <f>MSFT!C1447</f>
        <v>8.3579727726990072E-3</v>
      </c>
      <c r="G1447">
        <f>NKE!C1447</f>
        <v>-1.4931342481348439E-2</v>
      </c>
      <c r="H1447">
        <f>NVDA!C1447</f>
        <v>1.7435967154260781E-2</v>
      </c>
      <c r="I1447">
        <f>PG!C1447</f>
        <v>9.8983087808949253E-4</v>
      </c>
      <c r="J1447">
        <f>TM!C1447</f>
        <v>-3.6018296630268079E-3</v>
      </c>
      <c r="K1447">
        <f>VIG!C1447</f>
        <v>1.7950680475394803E-3</v>
      </c>
      <c r="L1447">
        <f>VOO!C1447</f>
        <v>3.5600462340308206E-3</v>
      </c>
      <c r="M1447">
        <f>WMT!C1447</f>
        <v>-1.0312464443080928E-2</v>
      </c>
    </row>
    <row r="1448" spans="1:13" x14ac:dyDescent="0.3">
      <c r="A1448" s="1">
        <v>43010</v>
      </c>
      <c r="B1448">
        <v>0</v>
      </c>
      <c r="C1448">
        <f>CAT!C1448</f>
        <v>8.0205202388748212E-5</v>
      </c>
      <c r="D1448">
        <f>DIA!C1448</f>
        <v>6.3244026997629852E-3</v>
      </c>
      <c r="E1448">
        <f>HD!C1448</f>
        <v>2.8084460798309301E-3</v>
      </c>
      <c r="F1448">
        <f>MSFT!C1448</f>
        <v>1.609527502289455E-3</v>
      </c>
      <c r="G1448">
        <f>NKE!C1448</f>
        <v>3.8566175099612844E-4</v>
      </c>
      <c r="H1448">
        <f>NVDA!C1448</f>
        <v>1.2856091338352192E-3</v>
      </c>
      <c r="I1448">
        <f>PG!C1448</f>
        <v>8.6456549507865025E-3</v>
      </c>
      <c r="J1448">
        <f>TM!C1448</f>
        <v>1.1741890545790734E-3</v>
      </c>
      <c r="K1448">
        <f>VIG!C1448</f>
        <v>4.1059320157836492E-3</v>
      </c>
      <c r="L1448">
        <f>VOO!C1448</f>
        <v>4.1945668142426501E-3</v>
      </c>
      <c r="M1448">
        <f>WMT!C1448</f>
        <v>3.9593888691185145E-3</v>
      </c>
    </row>
    <row r="1449" spans="1:13" x14ac:dyDescent="0.3">
      <c r="A1449" s="1">
        <v>43011</v>
      </c>
      <c r="B1449">
        <v>0</v>
      </c>
      <c r="C1449">
        <f>CAT!C1449</f>
        <v>6.3141446935610591E-3</v>
      </c>
      <c r="D1449">
        <f>DIA!C1449</f>
        <v>4.4296855525499806E-3</v>
      </c>
      <c r="E1449">
        <f>HD!C1449</f>
        <v>6.9869035333288421E-3</v>
      </c>
      <c r="F1449">
        <f>MSFT!C1449</f>
        <v>-4.7018855267785976E-3</v>
      </c>
      <c r="G1449">
        <f>NKE!C1449</f>
        <v>-7.7413175123903404E-3</v>
      </c>
      <c r="H1449">
        <f>NVDA!C1449</f>
        <v>2.0650218834841927E-3</v>
      </c>
      <c r="I1449">
        <f>PG!C1449</f>
        <v>3.806703730383052E-3</v>
      </c>
      <c r="J1449">
        <f>TM!C1449</f>
        <v>8.5958018697171474E-3</v>
      </c>
      <c r="K1449">
        <f>VIG!C1449</f>
        <v>1.0500512498615772E-3</v>
      </c>
      <c r="L1449">
        <f>VOO!C1449</f>
        <v>2.0261094480946654E-3</v>
      </c>
      <c r="M1449">
        <f>WMT!C1449</f>
        <v>9.7671588913882564E-3</v>
      </c>
    </row>
    <row r="1450" spans="1:13" x14ac:dyDescent="0.3">
      <c r="A1450" s="1">
        <v>43012</v>
      </c>
      <c r="B1450">
        <v>0</v>
      </c>
      <c r="C1450">
        <f>CAT!C1450</f>
        <v>9.7523533497312076E-3</v>
      </c>
      <c r="D1450">
        <f>DIA!C1450</f>
        <v>7.5112921722934889E-4</v>
      </c>
      <c r="E1450">
        <f>HD!C1450</f>
        <v>7.2622466599768011E-4</v>
      </c>
      <c r="F1450">
        <f>MSFT!C1450</f>
        <v>5.7736707454368041E-3</v>
      </c>
      <c r="G1450">
        <f>NKE!C1450</f>
        <v>1.178172249318187E-2</v>
      </c>
      <c r="H1450">
        <f>NVDA!C1450</f>
        <v>8.3277427289276552E-3</v>
      </c>
      <c r="I1450">
        <f>PG!C1450</f>
        <v>3.2511013801150117E-3</v>
      </c>
      <c r="J1450">
        <f>TM!C1450</f>
        <v>5.2216089723310689E-3</v>
      </c>
      <c r="K1450">
        <f>VIG!C1450</f>
        <v>1.5730944534417277E-3</v>
      </c>
      <c r="L1450">
        <f>VOO!C1450</f>
        <v>1.3773383347098029E-3</v>
      </c>
      <c r="M1450">
        <f>WMT!C1450</f>
        <v>-1.6422508507441425E-3</v>
      </c>
    </row>
    <row r="1451" spans="1:13" x14ac:dyDescent="0.3">
      <c r="A1451" s="1">
        <v>43013</v>
      </c>
      <c r="B1451">
        <v>0</v>
      </c>
      <c r="C1451">
        <f>CAT!C1451</f>
        <v>-2.6863053957453822E-3</v>
      </c>
      <c r="D1451">
        <f>DIA!C1451</f>
        <v>5.417884082376037E-3</v>
      </c>
      <c r="E1451">
        <f>HD!C1451</f>
        <v>5.0089113687984358E-3</v>
      </c>
      <c r="F1451">
        <f>MSFT!C1451</f>
        <v>1.6992237636949112E-2</v>
      </c>
      <c r="G1451">
        <f>NKE!C1451</f>
        <v>1.9183415839022747E-3</v>
      </c>
      <c r="H1451">
        <f>NVDA!C1451</f>
        <v>-5.5307244287733804E-4</v>
      </c>
      <c r="I1451">
        <f>PG!C1451</f>
        <v>-4.2284894249861532E-3</v>
      </c>
      <c r="J1451">
        <f>TM!C1451</f>
        <v>-1.0752725711261448E-3</v>
      </c>
      <c r="K1451">
        <f>VIG!C1451</f>
        <v>6.2675845925953379E-3</v>
      </c>
      <c r="L1451">
        <f>VOO!C1451</f>
        <v>5.9173950025687427E-3</v>
      </c>
      <c r="M1451">
        <f>WMT!C1451</f>
        <v>4.037871908442927E-3</v>
      </c>
    </row>
    <row r="1452" spans="1:13" x14ac:dyDescent="0.3">
      <c r="A1452" s="1">
        <v>43014</v>
      </c>
      <c r="B1452">
        <v>0</v>
      </c>
      <c r="C1452">
        <f>CAT!C1452</f>
        <v>4.1843804081333497E-3</v>
      </c>
      <c r="D1452">
        <f>DIA!C1452</f>
        <v>-3.9518013337160144E-4</v>
      </c>
      <c r="E1452">
        <f>HD!C1452</f>
        <v>-1.6264964058284011E-3</v>
      </c>
      <c r="F1452">
        <f>MSFT!C1452</f>
        <v>3.9496750821699293E-4</v>
      </c>
      <c r="G1452">
        <f>NKE!C1452</f>
        <v>4.5888959472201712E-3</v>
      </c>
      <c r="H1452">
        <f>NVDA!C1452</f>
        <v>2.9276844036884909E-3</v>
      </c>
      <c r="I1452">
        <f>PG!C1452</f>
        <v>3.2544506008007176E-3</v>
      </c>
      <c r="J1452">
        <f>TM!C1452</f>
        <v>8.4875570939104503E-3</v>
      </c>
      <c r="K1452">
        <f>VIG!C1452</f>
        <v>-3.6513017842245568E-3</v>
      </c>
      <c r="L1452">
        <f>VOO!C1452</f>
        <v>-9.4105647534260687E-4</v>
      </c>
      <c r="M1452">
        <f>WMT!C1452</f>
        <v>-5.1764121660117278E-3</v>
      </c>
    </row>
    <row r="1453" spans="1:13" x14ac:dyDescent="0.3">
      <c r="A1453" s="1">
        <v>43017</v>
      </c>
      <c r="B1453">
        <v>0</v>
      </c>
      <c r="C1453">
        <f>CAT!C1453</f>
        <v>-3.9416426753538058E-4</v>
      </c>
      <c r="D1453">
        <f>DIA!C1453</f>
        <v>-8.7994317251762538E-5</v>
      </c>
      <c r="E1453">
        <f>HD!C1453</f>
        <v>-8.4443396614321145E-4</v>
      </c>
      <c r="F1453">
        <f>MSFT!C1453</f>
        <v>3.808534368775947E-3</v>
      </c>
      <c r="G1453">
        <f>NKE!C1453</f>
        <v>-1.7318061570114427E-2</v>
      </c>
      <c r="H1453">
        <f>NVDA!C1453</f>
        <v>2.2308542199235785E-2</v>
      </c>
      <c r="I1453">
        <f>PG!C1453</f>
        <v>-2.2770625559296737E-3</v>
      </c>
      <c r="J1453">
        <f>TM!C1453</f>
        <v>-1.6424280109444799E-3</v>
      </c>
      <c r="K1453">
        <f>VIG!C1453</f>
        <v>-4.2943338795571901E-3</v>
      </c>
      <c r="L1453">
        <f>VOO!C1453</f>
        <v>-1.7560930936167175E-3</v>
      </c>
      <c r="M1453">
        <f>WMT!C1453</f>
        <v>1.9182011284689583E-2</v>
      </c>
    </row>
    <row r="1454" spans="1:13" x14ac:dyDescent="0.3">
      <c r="A1454" s="1">
        <v>43018</v>
      </c>
      <c r="B1454">
        <v>0</v>
      </c>
      <c r="C1454">
        <f>CAT!C1454</f>
        <v>1.0271934424781217E-2</v>
      </c>
      <c r="D1454">
        <f>DIA!C1454</f>
        <v>3.2031832872376209E-3</v>
      </c>
      <c r="E1454">
        <f>HD!C1454</f>
        <v>-3.3247846641185101E-3</v>
      </c>
      <c r="F1454">
        <f>MSFT!C1454</f>
        <v>0</v>
      </c>
      <c r="G1454">
        <f>NKE!C1454</f>
        <v>1.9395488060414305E-4</v>
      </c>
      <c r="H1454">
        <f>NVDA!C1454</f>
        <v>1.8914928326462393E-2</v>
      </c>
      <c r="I1454">
        <f>PG!C1454</f>
        <v>-5.4424466714863041E-3</v>
      </c>
      <c r="J1454">
        <f>TM!C1454</f>
        <v>1.9614074418495525E-2</v>
      </c>
      <c r="K1454">
        <f>VIG!C1454</f>
        <v>1.8875138660878297E-3</v>
      </c>
      <c r="L1454">
        <f>VOO!C1454</f>
        <v>2.5261264963192514E-3</v>
      </c>
      <c r="M1454">
        <f>WMT!C1454</f>
        <v>4.3733389703764051E-2</v>
      </c>
    </row>
    <row r="1455" spans="1:13" x14ac:dyDescent="0.3">
      <c r="A1455" s="1">
        <v>43019</v>
      </c>
      <c r="B1455">
        <v>0</v>
      </c>
      <c r="C1455">
        <f>CAT!C1455</f>
        <v>3.1932027457365524E-3</v>
      </c>
      <c r="D1455">
        <f>DIA!C1455</f>
        <v>1.532066339962524E-3</v>
      </c>
      <c r="E1455">
        <f>HD!C1455</f>
        <v>5.4491815164614879E-4</v>
      </c>
      <c r="F1455">
        <f>MSFT!C1455</f>
        <v>1.7024604159661754E-3</v>
      </c>
      <c r="G1455">
        <f>NKE!C1455</f>
        <v>-9.7504306598199132E-3</v>
      </c>
      <c r="H1455">
        <f>NVDA!C1455</f>
        <v>1.0582605293776332E-2</v>
      </c>
      <c r="I1455">
        <f>PG!C1455</f>
        <v>-1.7480093037065352E-3</v>
      </c>
      <c r="J1455">
        <f>TM!C1455</f>
        <v>-4.199652888712894E-3</v>
      </c>
      <c r="K1455">
        <f>VIG!C1455</f>
        <v>1.2564463324680273E-3</v>
      </c>
      <c r="L1455">
        <f>VOO!C1455</f>
        <v>1.6235349929422465E-3</v>
      </c>
      <c r="M1455">
        <f>WMT!C1455</f>
        <v>1.8839406945510642E-2</v>
      </c>
    </row>
    <row r="1456" spans="1:13" x14ac:dyDescent="0.3">
      <c r="A1456" s="1">
        <v>43020</v>
      </c>
      <c r="B1456">
        <v>0</v>
      </c>
      <c r="C1456">
        <f>CAT!C1456</f>
        <v>1.0750642194442273E-2</v>
      </c>
      <c r="D1456">
        <f>DIA!C1456</f>
        <v>-1.2254495038037125E-3</v>
      </c>
      <c r="E1456">
        <f>HD!C1456</f>
        <v>-4.0020836832100276E-3</v>
      </c>
      <c r="F1456">
        <f>MSFT!C1456</f>
        <v>9.1181090710511295E-3</v>
      </c>
      <c r="G1456">
        <f>NKE!C1456</f>
        <v>-3.926924498712926E-3</v>
      </c>
      <c r="H1456">
        <f>NVDA!C1456</f>
        <v>4.7113067788022602E-4</v>
      </c>
      <c r="I1456">
        <f>PG!C1456</f>
        <v>7.516039819271173E-3</v>
      </c>
      <c r="J1456">
        <f>TM!C1456</f>
        <v>-2.9989817453828969E-3</v>
      </c>
      <c r="K1456">
        <f>VIG!C1456</f>
        <v>4.385062935844993E-3</v>
      </c>
      <c r="L1456">
        <f>VOO!C1456</f>
        <v>-1.5380198005107784E-3</v>
      </c>
      <c r="M1456">
        <f>WMT!C1456</f>
        <v>4.3067775923681375E-3</v>
      </c>
    </row>
    <row r="1457" spans="1:13" x14ac:dyDescent="0.3">
      <c r="A1457" s="1">
        <v>43021</v>
      </c>
      <c r="B1457">
        <v>0</v>
      </c>
      <c r="C1457">
        <f>CAT!C1457</f>
        <v>5.5236435213303374E-3</v>
      </c>
      <c r="D1457">
        <f>DIA!C1457</f>
        <v>1.7503259766178802E-3</v>
      </c>
      <c r="E1457">
        <f>HD!C1457</f>
        <v>-7.2931441705181052E-4</v>
      </c>
      <c r="F1457">
        <f>MSFT!C1457</f>
        <v>4.786271818737085E-3</v>
      </c>
      <c r="G1457">
        <f>NKE!C1457</f>
        <v>2.9464969344000177E-3</v>
      </c>
      <c r="H1457">
        <f>NVDA!C1457</f>
        <v>1.8464337257483792E-2</v>
      </c>
      <c r="I1457">
        <f>PG!C1457</f>
        <v>9.6117489696324696E-3</v>
      </c>
      <c r="J1457">
        <f>TM!C1457</f>
        <v>1.5410956812560886E-3</v>
      </c>
      <c r="K1457">
        <f>VIG!C1457</f>
        <v>4.166125293809647E-4</v>
      </c>
      <c r="L1457">
        <f>VOO!C1457</f>
        <v>1.1110280586959121E-3</v>
      </c>
      <c r="M1457">
        <f>WMT!C1457</f>
        <v>6.021274099193571E-3</v>
      </c>
    </row>
    <row r="1458" spans="1:13" x14ac:dyDescent="0.3">
      <c r="A1458" s="1">
        <v>43024</v>
      </c>
      <c r="B1458">
        <v>0</v>
      </c>
      <c r="C1458">
        <f>CAT!C1458</f>
        <v>5.7974972520955653E-3</v>
      </c>
      <c r="D1458">
        <f>DIA!C1458</f>
        <v>3.142772847181086E-3</v>
      </c>
      <c r="E1458">
        <f>HD!C1458</f>
        <v>-1.5212492972093783E-3</v>
      </c>
      <c r="F1458">
        <f>MSFT!C1458</f>
        <v>2.0627857175702295E-3</v>
      </c>
      <c r="G1458">
        <f>NKE!C1458</f>
        <v>7.6209551193271207E-3</v>
      </c>
      <c r="H1458">
        <f>NVDA!C1458</f>
        <v>1.7018792769765437E-2</v>
      </c>
      <c r="I1458">
        <f>PG!C1458</f>
        <v>1.074335116142294E-3</v>
      </c>
      <c r="J1458">
        <f>TM!C1458</f>
        <v>3.2417535562098986E-4</v>
      </c>
      <c r="K1458">
        <f>VIG!C1458</f>
        <v>-3.1244312409349061E-4</v>
      </c>
      <c r="L1458">
        <f>VOO!C1458</f>
        <v>1.5790289902263954E-3</v>
      </c>
      <c r="M1458">
        <f>WMT!C1458</f>
        <v>-1.0211303701461687E-2</v>
      </c>
    </row>
    <row r="1459" spans="1:13" x14ac:dyDescent="0.3">
      <c r="A1459" s="1">
        <v>43025</v>
      </c>
      <c r="B1459">
        <v>0</v>
      </c>
      <c r="C1459">
        <f>CAT!C1459</f>
        <v>-7.0989538305809398E-3</v>
      </c>
      <c r="D1459">
        <f>DIA!C1459</f>
        <v>1.7420702062549711E-3</v>
      </c>
      <c r="E1459">
        <f>HD!C1459</f>
        <v>-5.3117095170491643E-3</v>
      </c>
      <c r="F1459">
        <f>MSFT!C1459</f>
        <v>-7.7298742457087395E-4</v>
      </c>
      <c r="G1459">
        <f>NKE!C1459</f>
        <v>1.2189460777439159E-2</v>
      </c>
      <c r="H1459">
        <f>NVDA!C1459</f>
        <v>-9.0984195966691851E-4</v>
      </c>
      <c r="I1459">
        <f>PG!C1459</f>
        <v>-3.657281633829551E-3</v>
      </c>
      <c r="J1459">
        <f>TM!C1459</f>
        <v>-8.9169706085998426E-4</v>
      </c>
      <c r="K1459">
        <f>VIG!C1459</f>
        <v>9.3693884557396708E-4</v>
      </c>
      <c r="L1459">
        <f>VOO!C1459</f>
        <v>6.3940690405312611E-4</v>
      </c>
      <c r="M1459">
        <f>WMT!C1459</f>
        <v>2.7953314847477991E-3</v>
      </c>
    </row>
    <row r="1460" spans="1:13" x14ac:dyDescent="0.3">
      <c r="A1460" s="1">
        <v>43026</v>
      </c>
      <c r="B1460">
        <v>0</v>
      </c>
      <c r="C1460">
        <f>CAT!C1460</f>
        <v>5.728969637934408E-3</v>
      </c>
      <c r="D1460">
        <f>DIA!C1460</f>
        <v>6.9801633726116804E-3</v>
      </c>
      <c r="E1460">
        <f>HD!C1460</f>
        <v>6.1188475961309685E-4</v>
      </c>
      <c r="F1460">
        <f>MSFT!C1460</f>
        <v>2.5766631325527034E-4</v>
      </c>
      <c r="G1460">
        <f>NKE!C1460</f>
        <v>5.7527332867087578E-3</v>
      </c>
      <c r="H1460">
        <f>NVDA!C1460</f>
        <v>-8.6015147279923224E-4</v>
      </c>
      <c r="I1460">
        <f>PG!C1460</f>
        <v>-3.2321001288620961E-4</v>
      </c>
      <c r="J1460">
        <f>TM!C1460</f>
        <v>7.6746605965030594E-3</v>
      </c>
      <c r="K1460">
        <f>VIG!C1460</f>
        <v>1.1442280141417496E-3</v>
      </c>
      <c r="L1460">
        <f>VOO!C1460</f>
        <v>8.9455133533398112E-4</v>
      </c>
      <c r="M1460">
        <f>WMT!C1460</f>
        <v>2.7874537610523306E-3</v>
      </c>
    </row>
    <row r="1461" spans="1:13" x14ac:dyDescent="0.3">
      <c r="A1461" s="1">
        <v>43027</v>
      </c>
      <c r="B1461">
        <v>0</v>
      </c>
      <c r="C1461">
        <f>CAT!C1461</f>
        <v>1.9784647291536117E-3</v>
      </c>
      <c r="D1461">
        <f>DIA!C1461</f>
        <v>8.2035399318666432E-4</v>
      </c>
      <c r="E1461">
        <f>HD!C1461</f>
        <v>-1.285735138309008E-3</v>
      </c>
      <c r="F1461">
        <f>MSFT!C1461</f>
        <v>3.8581571583444457E-3</v>
      </c>
      <c r="G1461">
        <f>NKE!C1461</f>
        <v>7.4291845825444902E-3</v>
      </c>
      <c r="H1461">
        <f>NVDA!C1461</f>
        <v>1.1129041309252729E-3</v>
      </c>
      <c r="I1461">
        <f>PG!C1461</f>
        <v>-5.3399957476725924E-3</v>
      </c>
      <c r="J1461">
        <f>TM!C1461</f>
        <v>-9.6228252946678715E-3</v>
      </c>
      <c r="K1461">
        <f>VIG!C1461</f>
        <v>3.6316874986466953E-3</v>
      </c>
      <c r="L1461">
        <f>VOO!C1461</f>
        <v>5.1077610685684228E-4</v>
      </c>
      <c r="M1461">
        <f>WMT!C1461</f>
        <v>2.085497036921429E-3</v>
      </c>
    </row>
    <row r="1462" spans="1:13" x14ac:dyDescent="0.3">
      <c r="A1462" s="1">
        <v>43028</v>
      </c>
      <c r="B1462">
        <v>0</v>
      </c>
      <c r="C1462">
        <f>CAT!C1462</f>
        <v>4.5013761495901463E-3</v>
      </c>
      <c r="D1462">
        <f>DIA!C1462</f>
        <v>7.1592732475541203E-3</v>
      </c>
      <c r="E1462">
        <f>HD!C1462</f>
        <v>1.1633894356187307E-3</v>
      </c>
      <c r="F1462">
        <f>MSFT!C1462</f>
        <v>1.1485559204868811E-2</v>
      </c>
      <c r="G1462">
        <f>NKE!C1462</f>
        <v>6.9977623981796345E-3</v>
      </c>
      <c r="H1462">
        <f>NVDA!C1462</f>
        <v>-4.5604516710523674E-3</v>
      </c>
      <c r="I1462">
        <f>PG!C1462</f>
        <v>-3.7148412541931894E-2</v>
      </c>
      <c r="J1462">
        <f>TM!C1462</f>
        <v>5.1867545917345312E-3</v>
      </c>
      <c r="K1462">
        <f>VIG!C1462</f>
        <v>6.8125637345254498E-3</v>
      </c>
      <c r="L1462">
        <f>VOO!C1462</f>
        <v>4.9665689347950055E-3</v>
      </c>
      <c r="M1462">
        <f>WMT!C1462</f>
        <v>1.196524954858163E-2</v>
      </c>
    </row>
    <row r="1463" spans="1:13" x14ac:dyDescent="0.3">
      <c r="A1463" s="1">
        <v>43031</v>
      </c>
      <c r="B1463">
        <v>0</v>
      </c>
      <c r="C1463">
        <f>CAT!C1463</f>
        <v>2.4330412997234851E-3</v>
      </c>
      <c r="D1463">
        <f>DIA!C1463</f>
        <v>-2.0613481614481341E-3</v>
      </c>
      <c r="E1463">
        <f>HD!C1463</f>
        <v>7.9837524280884729E-3</v>
      </c>
      <c r="F1463">
        <f>MSFT!C1463</f>
        <v>2.5366486667373816E-4</v>
      </c>
      <c r="G1463">
        <f>NKE!C1463</f>
        <v>1.1244576577196606E-2</v>
      </c>
      <c r="H1463">
        <f>NVDA!C1463</f>
        <v>-1.4229543397581423E-3</v>
      </c>
      <c r="I1463">
        <f>PG!C1463</f>
        <v>-1.0823253390044068E-2</v>
      </c>
      <c r="J1463">
        <f>TM!C1463</f>
        <v>-7.6273609369186795E-3</v>
      </c>
      <c r="K1463">
        <f>VIG!C1463</f>
        <v>7.1988795745236902E-4</v>
      </c>
      <c r="L1463">
        <f>VOO!C1463</f>
        <v>-3.6482055396777082E-3</v>
      </c>
      <c r="M1463">
        <f>WMT!C1463</f>
        <v>1.3743069551544543E-2</v>
      </c>
    </row>
    <row r="1464" spans="1:13" x14ac:dyDescent="0.3">
      <c r="A1464" s="1">
        <v>43032</v>
      </c>
      <c r="B1464">
        <v>0</v>
      </c>
      <c r="C1464">
        <f>CAT!C1464</f>
        <v>4.8616836288014817E-2</v>
      </c>
      <c r="D1464">
        <f>DIA!C1464</f>
        <v>7.0244088899176355E-3</v>
      </c>
      <c r="E1464">
        <f>HD!C1464</f>
        <v>7.7998883121550974E-3</v>
      </c>
      <c r="F1464">
        <f>MSFT!C1464</f>
        <v>3.8044265552434633E-4</v>
      </c>
      <c r="G1464">
        <f>NKE!C1464</f>
        <v>-4.4827500579794829E-3</v>
      </c>
      <c r="H1464">
        <f>NVDA!C1464</f>
        <v>1.0422515823311999E-2</v>
      </c>
      <c r="I1464">
        <f>PG!C1464</f>
        <v>-3.672255140253061E-3</v>
      </c>
      <c r="J1464">
        <f>TM!C1464</f>
        <v>9.0006048068695509E-3</v>
      </c>
      <c r="K1464">
        <f>VIG!C1464</f>
        <v>2.0547978878225151E-4</v>
      </c>
      <c r="L1464">
        <f>VOO!C1464</f>
        <v>1.4015121071408842E-3</v>
      </c>
      <c r="M1464">
        <f>WMT!C1464</f>
        <v>-7.5865097035514081E-3</v>
      </c>
    </row>
    <row r="1465" spans="1:13" x14ac:dyDescent="0.3">
      <c r="A1465" s="1">
        <v>43033</v>
      </c>
      <c r="B1465">
        <v>0</v>
      </c>
      <c r="C1465">
        <f>CAT!C1465</f>
        <v>-1.0179210282412024E-2</v>
      </c>
      <c r="D1465">
        <f>DIA!C1465</f>
        <v>-4.8346181690813112E-3</v>
      </c>
      <c r="E1465">
        <f>HD!C1465</f>
        <v>2.4094773146512486E-4</v>
      </c>
      <c r="F1465">
        <f>MSFT!C1465</f>
        <v>-2.9206531077623382E-3</v>
      </c>
      <c r="G1465">
        <f>NKE!C1465</f>
        <v>2.8056527808393582E-2</v>
      </c>
      <c r="H1465">
        <f>NVDA!C1465</f>
        <v>-2.5591372848780877E-2</v>
      </c>
      <c r="I1465">
        <f>PG!C1465</f>
        <v>-1.3804596769002981E-3</v>
      </c>
      <c r="J1465">
        <f>TM!C1465</f>
        <v>-1.2509201104072302E-2</v>
      </c>
      <c r="K1465">
        <f>VIG!C1465</f>
        <v>-1.4398264109574132E-3</v>
      </c>
      <c r="L1465">
        <f>VOO!C1465</f>
        <v>-4.8073210826846307E-3</v>
      </c>
      <c r="M1465">
        <f>WMT!C1465</f>
        <v>5.6670348430128033E-3</v>
      </c>
    </row>
    <row r="1466" spans="1:13" x14ac:dyDescent="0.3">
      <c r="A1466" s="1">
        <v>43034</v>
      </c>
      <c r="B1466">
        <v>0</v>
      </c>
      <c r="C1466">
        <f>CAT!C1466</f>
        <v>7.3061555091944797E-4</v>
      </c>
      <c r="D1466">
        <f>DIA!C1466</f>
        <v>2.9548804423374679E-3</v>
      </c>
      <c r="E1466">
        <f>HD!C1466</f>
        <v>9.4690690352848134E-3</v>
      </c>
      <c r="F1466">
        <f>MSFT!C1466</f>
        <v>1.6517318998436311E-3</v>
      </c>
      <c r="G1466">
        <f>NKE!C1466</f>
        <v>3.3470694072157872E-2</v>
      </c>
      <c r="H1466">
        <f>NVDA!C1466</f>
        <v>1.0427721107766507E-2</v>
      </c>
      <c r="I1466">
        <f>PG!C1466</f>
        <v>7.3411643071834981E-3</v>
      </c>
      <c r="J1466">
        <f>TM!C1466</f>
        <v>1.2267079415166599E-2</v>
      </c>
      <c r="K1466">
        <f>VIG!C1466</f>
        <v>2.3644244311514934E-3</v>
      </c>
      <c r="L1466">
        <f>VOO!C1466</f>
        <v>9.3783447871710428E-4</v>
      </c>
      <c r="M1466">
        <f>WMT!C1466</f>
        <v>1.5811425204232492E-3</v>
      </c>
    </row>
    <row r="1467" spans="1:13" x14ac:dyDescent="0.3">
      <c r="A1467" s="1">
        <v>43035</v>
      </c>
      <c r="B1467">
        <v>0</v>
      </c>
      <c r="C1467">
        <f>CAT!C1467</f>
        <v>6.3330416704567233E-3</v>
      </c>
      <c r="D1467">
        <f>DIA!C1467</f>
        <v>1.3675855841958041E-3</v>
      </c>
      <c r="E1467">
        <f>HD!C1467</f>
        <v>-1.8508930325953151E-3</v>
      </c>
      <c r="F1467">
        <f>MSFT!C1467</f>
        <v>6.2147098317109045E-2</v>
      </c>
      <c r="G1467">
        <f>NKE!C1467</f>
        <v>-1.5075267189687777E-2</v>
      </c>
      <c r="H1467">
        <f>NVDA!C1467</f>
        <v>3.1042574891847304E-2</v>
      </c>
      <c r="I1467">
        <f>PG!C1467</f>
        <v>-5.2711395563440691E-3</v>
      </c>
      <c r="J1467">
        <f>TM!C1467</f>
        <v>3.0635084409818556E-3</v>
      </c>
      <c r="K1467">
        <f>VIG!C1467</f>
        <v>1.7439709508240988E-3</v>
      </c>
      <c r="L1467">
        <f>VOO!C1467</f>
        <v>8.4847133881585726E-3</v>
      </c>
      <c r="M1467">
        <f>WMT!C1467</f>
        <v>-5.0909106196227382E-3</v>
      </c>
    </row>
    <row r="1468" spans="1:13" x14ac:dyDescent="0.3">
      <c r="A1468" s="1">
        <v>43038</v>
      </c>
      <c r="B1468">
        <v>0</v>
      </c>
      <c r="C1468">
        <f>CAT!C1468</f>
        <v>-9.6244921880288964E-3</v>
      </c>
      <c r="D1468">
        <f>DIA!C1468</f>
        <v>-3.5935729410347924E-3</v>
      </c>
      <c r="E1468">
        <f>HD!C1468</f>
        <v>-1.220499562022875E-2</v>
      </c>
      <c r="F1468">
        <f>MSFT!C1468</f>
        <v>9.5418916899277998E-4</v>
      </c>
      <c r="G1468">
        <f>NKE!C1468</f>
        <v>-1.2406838033731538E-2</v>
      </c>
      <c r="H1468">
        <f>NVDA!C1468</f>
        <v>9.7609601626387869E-3</v>
      </c>
      <c r="I1468">
        <f>PG!C1468</f>
        <v>-8.8859114737672596E-3</v>
      </c>
      <c r="J1468">
        <f>TM!C1468</f>
        <v>1.2871334460973142E-3</v>
      </c>
      <c r="K1468">
        <f>VIG!C1468</f>
        <v>-7.6140292074566903E-3</v>
      </c>
      <c r="L1468">
        <f>VOO!C1468</f>
        <v>-3.6397639696382094E-3</v>
      </c>
      <c r="M1468">
        <f>WMT!C1468</f>
        <v>-1.3933516210886111E-2</v>
      </c>
    </row>
    <row r="1469" spans="1:13" x14ac:dyDescent="0.3">
      <c r="A1469" s="1">
        <v>43039</v>
      </c>
      <c r="B1469">
        <v>1</v>
      </c>
      <c r="C1469">
        <f>CAT!C1469</f>
        <v>-5.0682738859967776E-3</v>
      </c>
      <c r="D1469">
        <f>DIA!C1469</f>
        <v>1.2848618396532588E-3</v>
      </c>
      <c r="E1469">
        <f>HD!C1469</f>
        <v>2.8389267211165136E-3</v>
      </c>
      <c r="F1469">
        <f>MSFT!C1469</f>
        <v>-8.4994907510489836E-3</v>
      </c>
      <c r="G1469">
        <f>NKE!C1469</f>
        <v>-5.0789280698531492E-3</v>
      </c>
      <c r="H1469">
        <f>NVDA!C1469</f>
        <v>1.4465084367431446E-2</v>
      </c>
      <c r="I1469">
        <f>PG!C1469</f>
        <v>8.1104363559488066E-4</v>
      </c>
      <c r="J1469">
        <f>TM!C1469</f>
        <v>-3.1402313151827461E-3</v>
      </c>
      <c r="K1469">
        <f>VIG!C1469</f>
        <v>-4.1321251357391732E-4</v>
      </c>
      <c r="L1469">
        <f>VOO!C1469</f>
        <v>1.1442625344136219E-3</v>
      </c>
      <c r="M1469">
        <f>WMT!C1469</f>
        <v>4.1316598180295531E-3</v>
      </c>
    </row>
    <row r="1470" spans="1:13" x14ac:dyDescent="0.3">
      <c r="A1470" s="1">
        <v>43040</v>
      </c>
      <c r="B1470">
        <v>0</v>
      </c>
      <c r="C1470">
        <f>CAT!C1470</f>
        <v>3.6018023261215528E-3</v>
      </c>
      <c r="D1470">
        <f>DIA!C1470</f>
        <v>2.394007619297131E-3</v>
      </c>
      <c r="E1470">
        <f>HD!C1470</f>
        <v>-2.4156953074570384E-3</v>
      </c>
      <c r="F1470">
        <f>MSFT!C1470</f>
        <v>0</v>
      </c>
      <c r="G1470">
        <f>NKE!C1470</f>
        <v>1.4538017545164515E-3</v>
      </c>
      <c r="H1470">
        <f>NVDA!C1470</f>
        <v>1.8840157840552178E-3</v>
      </c>
      <c r="I1470">
        <f>PG!C1470</f>
        <v>6.3501120595110989E-3</v>
      </c>
      <c r="J1470">
        <f>TM!C1470</f>
        <v>3.4617076580752129E-3</v>
      </c>
      <c r="K1470">
        <f>VIG!C1470</f>
        <v>-3.0993511960356995E-4</v>
      </c>
      <c r="L1470">
        <f>VOO!C1470</f>
        <v>1.7347083857984543E-3</v>
      </c>
      <c r="M1470">
        <f>WMT!C1470</f>
        <v>7.1899621167955301E-3</v>
      </c>
    </row>
    <row r="1471" spans="1:13" x14ac:dyDescent="0.3">
      <c r="A1471" s="1">
        <v>43041</v>
      </c>
      <c r="B1471">
        <v>0</v>
      </c>
      <c r="C1471">
        <f>CAT!C1471</f>
        <v>1.3199281223938866E-3</v>
      </c>
      <c r="D1471">
        <f>DIA!C1471</f>
        <v>3.2826307988607539E-3</v>
      </c>
      <c r="E1471">
        <f>HD!C1471</f>
        <v>-1.6276162873355936E-2</v>
      </c>
      <c r="F1471">
        <f>MSFT!C1471</f>
        <v>1.0404956324170243E-2</v>
      </c>
      <c r="G1471">
        <f>NKE!C1471</f>
        <v>9.0729048625014556E-4</v>
      </c>
      <c r="H1471">
        <f>NVDA!C1471</f>
        <v>-6.0995470627783818E-3</v>
      </c>
      <c r="I1471">
        <f>PG!C1471</f>
        <v>-4.3831971806808411E-3</v>
      </c>
      <c r="J1471">
        <f>TM!C1471</f>
        <v>7.0473844551580817E-3</v>
      </c>
      <c r="K1471">
        <f>VIG!C1471</f>
        <v>3.6110793446773016E-3</v>
      </c>
      <c r="L1471">
        <f>VOO!C1471</f>
        <v>4.2266029290363786E-4</v>
      </c>
      <c r="M1471">
        <f>WMT!C1471</f>
        <v>9.7319747575282684E-3</v>
      </c>
    </row>
    <row r="1472" spans="1:13" x14ac:dyDescent="0.3">
      <c r="A1472" s="1">
        <v>43042</v>
      </c>
      <c r="B1472">
        <v>0</v>
      </c>
      <c r="C1472">
        <f>CAT!C1472</f>
        <v>1.1717078966631531E-3</v>
      </c>
      <c r="D1472">
        <f>DIA!C1472</f>
        <v>9.3586804763925286E-4</v>
      </c>
      <c r="E1472">
        <f>HD!C1472</f>
        <v>1.027204906762187E-2</v>
      </c>
      <c r="F1472">
        <f>MSFT!C1472</f>
        <v>1.0701498256046561E-3</v>
      </c>
      <c r="G1472">
        <f>NKE!C1472</f>
        <v>1.0647029662524475E-2</v>
      </c>
      <c r="H1472">
        <f>NVDA!C1472</f>
        <v>1.3264948988824144E-2</v>
      </c>
      <c r="I1472">
        <f>PG!C1472</f>
        <v>8.0916561896607656E-4</v>
      </c>
      <c r="J1472">
        <f>TM!C1472</f>
        <v>2.4708305796406448E-3</v>
      </c>
      <c r="K1472">
        <f>VIG!C1472</f>
        <v>1.1321607787037917E-3</v>
      </c>
      <c r="L1472">
        <f>VOO!C1472</f>
        <v>3.3329478262711879E-3</v>
      </c>
      <c r="M1472">
        <f>WMT!C1472</f>
        <v>9.8608839288763413E-3</v>
      </c>
    </row>
    <row r="1473" spans="1:13" x14ac:dyDescent="0.3">
      <c r="A1473" s="1">
        <v>43045</v>
      </c>
      <c r="B1473">
        <v>0</v>
      </c>
      <c r="C1473">
        <f>CAT!C1473</f>
        <v>7.8734415711323724E-3</v>
      </c>
      <c r="D1473">
        <f>DIA!C1473</f>
        <v>9.7728256820675779E-4</v>
      </c>
      <c r="E1473">
        <f>HD!C1473</f>
        <v>-1.034716001968469E-3</v>
      </c>
      <c r="F1473">
        <f>MSFT!C1473</f>
        <v>3.9145324841498748E-3</v>
      </c>
      <c r="G1473">
        <f>NKE!C1473</f>
        <v>5.9062640708867466E-3</v>
      </c>
      <c r="H1473">
        <f>NVDA!C1473</f>
        <v>4.4942916847904952E-3</v>
      </c>
      <c r="I1473">
        <f>PG!C1473</f>
        <v>-6.1403167982110483E-3</v>
      </c>
      <c r="J1473">
        <f>TM!C1473</f>
        <v>7.9579296599015901E-5</v>
      </c>
      <c r="K1473">
        <f>VIG!C1473</f>
        <v>-3.606975175604253E-3</v>
      </c>
      <c r="L1473">
        <f>VOO!C1473</f>
        <v>1.5149085433336636E-3</v>
      </c>
      <c r="M1473">
        <f>WMT!C1473</f>
        <v>-1.0987799151135375E-2</v>
      </c>
    </row>
    <row r="1474" spans="1:13" x14ac:dyDescent="0.3">
      <c r="A1474" s="1">
        <v>43046</v>
      </c>
      <c r="B1474">
        <v>0</v>
      </c>
      <c r="C1474">
        <f>CAT!C1474</f>
        <v>7.9560208427659502E-3</v>
      </c>
      <c r="D1474">
        <f>DIA!C1474</f>
        <v>4.2700317118059549E-5</v>
      </c>
      <c r="E1474">
        <f>HD!C1474</f>
        <v>-3.4157471056267957E-3</v>
      </c>
      <c r="F1474">
        <f>MSFT!C1474</f>
        <v>-2.3707836379158256E-3</v>
      </c>
      <c r="G1474">
        <f>NKE!C1474</f>
        <v>-1.6008911581385784E-2</v>
      </c>
      <c r="H1474">
        <f>NVDA!C1474</f>
        <v>1.1383430137054604E-2</v>
      </c>
      <c r="I1474">
        <f>PG!C1474</f>
        <v>1.0749539064648412E-2</v>
      </c>
      <c r="J1474">
        <f>TM!C1474</f>
        <v>1.4461495475311652E-2</v>
      </c>
      <c r="K1474">
        <f>VIG!C1474</f>
        <v>2.1655673650193283E-3</v>
      </c>
      <c r="L1474">
        <f>VOO!C1474</f>
        <v>-4.2054954818003168E-4</v>
      </c>
      <c r="M1474">
        <f>WMT!C1474</f>
        <v>2.8145310920513699E-3</v>
      </c>
    </row>
    <row r="1475" spans="1:13" x14ac:dyDescent="0.3">
      <c r="A1475" s="1">
        <v>43047</v>
      </c>
      <c r="B1475">
        <v>0</v>
      </c>
      <c r="C1475">
        <f>CAT!C1475</f>
        <v>-1.101039093263049E-2</v>
      </c>
      <c r="D1475">
        <f>DIA!C1475</f>
        <v>1.6988633247151286E-4</v>
      </c>
      <c r="E1475">
        <f>HD!C1475</f>
        <v>2.3800565383189716E-3</v>
      </c>
      <c r="F1475">
        <f>MSFT!C1475</f>
        <v>3.4354183579071431E-3</v>
      </c>
      <c r="G1475">
        <f>NKE!C1475</f>
        <v>1.0999870245598925E-2</v>
      </c>
      <c r="H1475">
        <f>NVDA!C1475</f>
        <v>-1.3628051149356385E-2</v>
      </c>
      <c r="I1475">
        <f>PG!C1475</f>
        <v>6.874529609975432E-3</v>
      </c>
      <c r="J1475">
        <f>TM!C1475</f>
        <v>4.0714710685730068E-3</v>
      </c>
      <c r="K1475">
        <f>VIG!C1475</f>
        <v>4.2150317967281333E-3</v>
      </c>
      <c r="L1475">
        <f>VOO!C1475</f>
        <v>1.4714458999308736E-3</v>
      </c>
      <c r="M1475">
        <f>WMT!C1475</f>
        <v>1.4619922504242865E-2</v>
      </c>
    </row>
    <row r="1476" spans="1:13" x14ac:dyDescent="0.3">
      <c r="A1476" s="1">
        <v>43048</v>
      </c>
      <c r="B1476">
        <v>0</v>
      </c>
      <c r="C1476">
        <f>CAT!C1476</f>
        <v>-1.4305464710212545E-2</v>
      </c>
      <c r="D1476">
        <f>DIA!C1476</f>
        <v>-3.1477855230917983E-3</v>
      </c>
      <c r="E1476">
        <f>HD!C1476</f>
        <v>-4.7657912628545889E-3</v>
      </c>
      <c r="F1476">
        <f>MSFT!C1476</f>
        <v>-5.5737432000680272E-3</v>
      </c>
      <c r="G1476">
        <f>NKE!C1476</f>
        <v>6.613754793400658E-3</v>
      </c>
      <c r="H1476">
        <f>NVDA!C1476</f>
        <v>-1.8529711173693203E-2</v>
      </c>
      <c r="I1476">
        <f>PG!C1476</f>
        <v>2.2810437273735199E-3</v>
      </c>
      <c r="J1476">
        <f>TM!C1476</f>
        <v>-1.988706836190331E-2</v>
      </c>
      <c r="K1476">
        <f>VIG!C1476</f>
        <v>-4.3178915043439233E-3</v>
      </c>
      <c r="L1476">
        <f>VOO!C1476</f>
        <v>-3.619473374268952E-3</v>
      </c>
      <c r="M1476">
        <f>WMT!C1476</f>
        <v>4.4311982848927193E-4</v>
      </c>
    </row>
    <row r="1477" spans="1:13" x14ac:dyDescent="0.3">
      <c r="A1477" s="1">
        <v>43049</v>
      </c>
      <c r="B1477">
        <v>0</v>
      </c>
      <c r="C1477">
        <f>CAT!C1477</f>
        <v>8.3878394970050771E-3</v>
      </c>
      <c r="D1477">
        <f>DIA!C1477</f>
        <v>-1.2363575267805751E-3</v>
      </c>
      <c r="E1477">
        <f>HD!C1477</f>
        <v>5.1315975142053466E-3</v>
      </c>
      <c r="F1477">
        <f>MSFT!C1477</f>
        <v>-2.619414519376737E-3</v>
      </c>
      <c r="G1477">
        <f>NKE!C1477</f>
        <v>-7.1284531101099846E-4</v>
      </c>
      <c r="H1477">
        <f>NVDA!C1477</f>
        <v>5.1356551893900981E-2</v>
      </c>
      <c r="I1477">
        <f>PG!C1477</f>
        <v>4.3196494728959976E-3</v>
      </c>
      <c r="J1477">
        <f>TM!C1477</f>
        <v>-7.7615708906633041E-3</v>
      </c>
      <c r="K1477">
        <f>VIG!C1477</f>
        <v>4.1210673949695768E-4</v>
      </c>
      <c r="L1477">
        <f>VOO!C1477</f>
        <v>-5.9042676135713924E-4</v>
      </c>
      <c r="M1477">
        <f>WMT!C1477</f>
        <v>6.842363126332557E-3</v>
      </c>
    </row>
    <row r="1478" spans="1:13" x14ac:dyDescent="0.3">
      <c r="A1478" s="1">
        <v>43052</v>
      </c>
      <c r="B1478">
        <v>0</v>
      </c>
      <c r="C1478">
        <f>CAT!C1478</f>
        <v>3.6639622956550236E-4</v>
      </c>
      <c r="D1478">
        <f>DIA!C1478</f>
        <v>9.806146806782504E-4</v>
      </c>
      <c r="E1478">
        <f>HD!C1478</f>
        <v>7.5274797211127053E-3</v>
      </c>
      <c r="F1478">
        <f>MSFT!C1478</f>
        <v>7.1502932359483132E-4</v>
      </c>
      <c r="G1478">
        <f>NKE!C1478</f>
        <v>-3.2143738893021384E-3</v>
      </c>
      <c r="H1478">
        <f>NVDA!C1478</f>
        <v>-1.6372651059305271E-2</v>
      </c>
      <c r="I1478">
        <f>PG!C1478</f>
        <v>9.4828507197339297E-3</v>
      </c>
      <c r="J1478">
        <f>TM!C1478</f>
        <v>9.4339765088329985E-3</v>
      </c>
      <c r="K1478">
        <f>VIG!C1478</f>
        <v>1.9548368462871464E-3</v>
      </c>
      <c r="L1478">
        <f>VOO!C1478</f>
        <v>1.1805715049759543E-3</v>
      </c>
      <c r="M1478">
        <f>WMT!C1478</f>
        <v>7.6971940964131087E-4</v>
      </c>
    </row>
    <row r="1479" spans="1:13" x14ac:dyDescent="0.3">
      <c r="A1479" s="1">
        <v>43053</v>
      </c>
      <c r="B1479">
        <v>0</v>
      </c>
      <c r="C1479">
        <f>CAT!C1479</f>
        <v>7.3703851353795462E-3</v>
      </c>
      <c r="D1479">
        <f>DIA!C1479</f>
        <v>-1.6204757828685518E-3</v>
      </c>
      <c r="E1479">
        <f>HD!C1479</f>
        <v>1.6256555435768996E-2</v>
      </c>
      <c r="F1479">
        <f>MSFT!C1479</f>
        <v>1.4288113661040619E-3</v>
      </c>
      <c r="G1479">
        <f>NKE!C1479</f>
        <v>1.2513011051892868E-3</v>
      </c>
      <c r="H1479">
        <f>NVDA!C1479</f>
        <v>7.2631628290811606E-3</v>
      </c>
      <c r="I1479">
        <f>PG!C1479</f>
        <v>-1.4616989779894921E-3</v>
      </c>
      <c r="J1479">
        <f>TM!C1479</f>
        <v>-6.3861935260969647E-3</v>
      </c>
      <c r="K1479">
        <f>VIG!C1479</f>
        <v>1.8483601574661483E-3</v>
      </c>
      <c r="L1479">
        <f>VOO!C1479</f>
        <v>-2.4469468002520076E-3</v>
      </c>
      <c r="M1479">
        <f>WMT!C1479</f>
        <v>1.098383869852997E-3</v>
      </c>
    </row>
    <row r="1480" spans="1:13" x14ac:dyDescent="0.3">
      <c r="A1480" s="1">
        <v>43054</v>
      </c>
      <c r="B1480">
        <v>0</v>
      </c>
      <c r="C1480">
        <f>CAT!C1480</f>
        <v>-2.5329013086100308E-2</v>
      </c>
      <c r="D1480">
        <f>DIA!C1480</f>
        <v>-5.650427376828757E-3</v>
      </c>
      <c r="E1480">
        <f>HD!C1480</f>
        <v>-1.5531121119572546E-2</v>
      </c>
      <c r="F1480">
        <f>MSFT!C1480</f>
        <v>-7.8026005352264559E-3</v>
      </c>
      <c r="G1480">
        <f>NKE!C1480</f>
        <v>1.1544408152983144E-2</v>
      </c>
      <c r="H1480">
        <f>NVDA!C1480</f>
        <v>-1.9804689531814568E-2</v>
      </c>
      <c r="I1480">
        <f>PG!C1480</f>
        <v>-7.2274887086487211E-3</v>
      </c>
      <c r="J1480">
        <f>TM!C1480</f>
        <v>-9.7372656112887767E-3</v>
      </c>
      <c r="K1480">
        <f>VIG!C1480</f>
        <v>-7.0008602427453813E-3</v>
      </c>
      <c r="L1480">
        <f>VOO!C1480</f>
        <v>-5.1242487382847706E-3</v>
      </c>
      <c r="M1480">
        <f>WMT!C1480</f>
        <v>-1.3929076663832786E-2</v>
      </c>
    </row>
    <row r="1481" spans="1:13" x14ac:dyDescent="0.3">
      <c r="A1481" s="1">
        <v>43055</v>
      </c>
      <c r="B1481">
        <v>0</v>
      </c>
      <c r="C1481">
        <f>CAT!C1481</f>
        <v>1.6712615272240595E-2</v>
      </c>
      <c r="D1481">
        <f>DIA!C1481</f>
        <v>8.3356596756836814E-3</v>
      </c>
      <c r="E1481">
        <f>HD!C1481</f>
        <v>1.2193455852754269E-2</v>
      </c>
      <c r="F1481">
        <f>MSFT!C1481</f>
        <v>2.6475477411102375E-3</v>
      </c>
      <c r="G1481">
        <f>NKE!C1481</f>
        <v>1.0539161305302884E-2</v>
      </c>
      <c r="H1481">
        <f>NVDA!C1481</f>
        <v>7.7328197581599421E-3</v>
      </c>
      <c r="I1481">
        <f>PG!C1481</f>
        <v>1.149435467001016E-2</v>
      </c>
      <c r="J1481">
        <f>TM!C1481</f>
        <v>5.7250740952813611E-3</v>
      </c>
      <c r="K1481">
        <f>VIG!C1481</f>
        <v>7.9237607349489005E-3</v>
      </c>
      <c r="L1481">
        <f>VOO!C1481</f>
        <v>8.4977541370791967E-3</v>
      </c>
      <c r="M1481">
        <f>WMT!C1481</f>
        <v>0.10344411796837813</v>
      </c>
    </row>
    <row r="1482" spans="1:13" x14ac:dyDescent="0.3">
      <c r="A1482" s="1">
        <v>43056</v>
      </c>
      <c r="B1482">
        <v>0</v>
      </c>
      <c r="C1482">
        <f>CAT!C1482</f>
        <v>-1.6879819031830172E-3</v>
      </c>
      <c r="D1482">
        <f>DIA!C1482</f>
        <v>-4.096107754551135E-3</v>
      </c>
      <c r="E1482">
        <f>HD!C1482</f>
        <v>1.4317397704978138E-3</v>
      </c>
      <c r="F1482">
        <f>MSFT!C1482</f>
        <v>-9.6617524274448773E-3</v>
      </c>
      <c r="G1482">
        <f>NKE!C1482</f>
        <v>3.3674321082448451E-2</v>
      </c>
      <c r="H1482">
        <f>NVDA!C1482</f>
        <v>-1.1822040339620028E-3</v>
      </c>
      <c r="I1482">
        <f>PG!C1482</f>
        <v>-9.2300965755908841E-3</v>
      </c>
      <c r="J1482">
        <f>TM!C1482</f>
        <v>-8.7216353055034248E-3</v>
      </c>
      <c r="K1482">
        <f>VIG!C1482</f>
        <v>-1.1281826106641936E-3</v>
      </c>
      <c r="L1482">
        <f>VOO!C1482</f>
        <v>-2.6978391765814518E-3</v>
      </c>
      <c r="M1482">
        <f>WMT!C1482</f>
        <v>-2.1818295447982271E-2</v>
      </c>
    </row>
    <row r="1483" spans="1:13" x14ac:dyDescent="0.3">
      <c r="A1483" s="1">
        <v>43059</v>
      </c>
      <c r="B1483">
        <v>0</v>
      </c>
      <c r="C1483">
        <f>CAT!C1483</f>
        <v>5.7132252314145539E-3</v>
      </c>
      <c r="D1483">
        <f>DIA!C1483</f>
        <v>3.2509951878269354E-3</v>
      </c>
      <c r="E1483">
        <f>HD!C1483</f>
        <v>1.6026869281146633E-2</v>
      </c>
      <c r="F1483">
        <f>MSFT!C1483</f>
        <v>1.5763027342826847E-3</v>
      </c>
      <c r="G1483">
        <f>NKE!C1483</f>
        <v>1.013331477685273E-3</v>
      </c>
      <c r="H1483">
        <f>NVDA!C1483</f>
        <v>1.2786961882929647E-2</v>
      </c>
      <c r="I1483">
        <f>PG!C1483</f>
        <v>-1.8110761963733904E-3</v>
      </c>
      <c r="J1483">
        <f>TM!C1483</f>
        <v>8.0782016184768306E-3</v>
      </c>
      <c r="K1483">
        <f>VIG!C1483</f>
        <v>3.1761160699264102E-3</v>
      </c>
      <c r="L1483">
        <f>VOO!C1483</f>
        <v>1.3077455493178938E-3</v>
      </c>
      <c r="M1483">
        <f>WMT!C1483</f>
        <v>1.0252442272506072E-4</v>
      </c>
    </row>
    <row r="1484" spans="1:13" x14ac:dyDescent="0.3">
      <c r="A1484" s="1">
        <v>43060</v>
      </c>
      <c r="B1484">
        <v>0</v>
      </c>
      <c r="C1484">
        <f>CAT!C1484</f>
        <v>5.027640067580082E-3</v>
      </c>
      <c r="D1484">
        <f>DIA!C1484</f>
        <v>6.7251711539361497E-3</v>
      </c>
      <c r="E1484">
        <f>HD!C1484</f>
        <v>1.4040093472454575E-2</v>
      </c>
      <c r="F1484">
        <f>MSFT!C1484</f>
        <v>1.4316030973795123E-2</v>
      </c>
      <c r="G1484">
        <f>NKE!C1484</f>
        <v>2.3600100937366695E-3</v>
      </c>
      <c r="H1484">
        <f>NVDA!C1484</f>
        <v>9.1601444324929185E-3</v>
      </c>
      <c r="I1484">
        <f>PG!C1484</f>
        <v>5.0850969432514222E-3</v>
      </c>
      <c r="J1484">
        <f>TM!C1484</f>
        <v>1.1916777616079987E-2</v>
      </c>
      <c r="K1484">
        <f>VIG!C1484</f>
        <v>6.9317111690168397E-3</v>
      </c>
      <c r="L1484">
        <f>VOO!C1484</f>
        <v>6.6385511877232106E-3</v>
      </c>
      <c r="M1484">
        <f>WMT!C1484</f>
        <v>-9.896961184020385E-3</v>
      </c>
    </row>
    <row r="1485" spans="1:13" x14ac:dyDescent="0.3">
      <c r="A1485" s="1">
        <v>43061</v>
      </c>
      <c r="B1485">
        <v>0</v>
      </c>
      <c r="C1485">
        <f>CAT!C1485</f>
        <v>2.974808006998779E-3</v>
      </c>
      <c r="D1485">
        <f>DIA!C1485</f>
        <v>-2.3785323570993111E-3</v>
      </c>
      <c r="E1485">
        <f>HD!C1485</f>
        <v>-4.6389331942511321E-3</v>
      </c>
      <c r="F1485">
        <f>MSFT!C1485</f>
        <v>-7.3126486612891698E-3</v>
      </c>
      <c r="G1485">
        <f>NKE!C1485</f>
        <v>-5.4026202653977761E-3</v>
      </c>
      <c r="H1485">
        <f>NVDA!C1485</f>
        <v>-4.5029673365830749E-3</v>
      </c>
      <c r="I1485">
        <f>PG!C1485</f>
        <v>-4.4055089361346592E-3</v>
      </c>
      <c r="J1485">
        <f>TM!C1485</f>
        <v>2.3823285764882603E-3</v>
      </c>
      <c r="K1485">
        <f>VIG!C1485</f>
        <v>-3.1541416415479932E-3</v>
      </c>
      <c r="L1485">
        <f>VOO!C1485</f>
        <v>-7.1208801063859281E-4</v>
      </c>
      <c r="M1485">
        <f>WMT!C1485</f>
        <v>-1.1401997498038353E-3</v>
      </c>
    </row>
    <row r="1486" spans="1:13" x14ac:dyDescent="0.3">
      <c r="A1486" s="1">
        <v>43063</v>
      </c>
      <c r="B1486">
        <v>0</v>
      </c>
      <c r="C1486">
        <f>CAT!C1486</f>
        <v>-4.5025750548242389E-3</v>
      </c>
      <c r="D1486">
        <f>DIA!C1486</f>
        <v>1.2749118606713362E-3</v>
      </c>
      <c r="E1486">
        <f>HD!C1486</f>
        <v>1.5679315877252999E-3</v>
      </c>
      <c r="F1486">
        <f>MSFT!C1486</f>
        <v>1.8029448943927327E-3</v>
      </c>
      <c r="G1486">
        <f>NKE!C1486</f>
        <v>4.2233460921008029E-3</v>
      </c>
      <c r="H1486">
        <f>NVDA!C1486</f>
        <v>9.4005557975567425E-3</v>
      </c>
      <c r="I1486">
        <f>PG!C1486</f>
        <v>1.3575015425848571E-3</v>
      </c>
      <c r="J1486">
        <f>TM!C1486</f>
        <v>-2.3795439366219783E-4</v>
      </c>
      <c r="K1486">
        <f>VIG!C1486</f>
        <v>1.2221529040079854E-3</v>
      </c>
      <c r="L1486">
        <f>VOO!C1486</f>
        <v>2.093192375070128E-3</v>
      </c>
      <c r="M1486">
        <f>WMT!C1486</f>
        <v>2.1756855118402274E-3</v>
      </c>
    </row>
    <row r="1487" spans="1:13" x14ac:dyDescent="0.3">
      <c r="A1487" s="1">
        <v>43066</v>
      </c>
      <c r="B1487">
        <v>0</v>
      </c>
      <c r="C1487">
        <f>CAT!C1487</f>
        <v>-1.4568583468186679E-3</v>
      </c>
      <c r="D1487">
        <f>DIA!C1487</f>
        <v>1.1036204964280302E-3</v>
      </c>
      <c r="E1487">
        <f>HD!C1487</f>
        <v>1.0563316827518581E-2</v>
      </c>
      <c r="F1487">
        <f>MSFT!C1487</f>
        <v>7.2999068165429904E-3</v>
      </c>
      <c r="G1487">
        <f>NKE!C1487</f>
        <v>5.2124721398883345E-3</v>
      </c>
      <c r="H1487">
        <f>NVDA!C1487</f>
        <v>-1.3082886411825251E-2</v>
      </c>
      <c r="I1487">
        <f>PG!C1487</f>
        <v>5.7494522570927502E-3</v>
      </c>
      <c r="J1487">
        <f>TM!C1487</f>
        <v>-5.5549701979531508E-4</v>
      </c>
      <c r="K1487">
        <f>VIG!C1487</f>
        <v>1.017427190931328E-3</v>
      </c>
      <c r="L1487">
        <f>VOO!C1487</f>
        <v>-2.9264069399888829E-4</v>
      </c>
      <c r="M1487">
        <f>WMT!C1487</f>
        <v>0</v>
      </c>
    </row>
    <row r="1488" spans="1:13" x14ac:dyDescent="0.3">
      <c r="A1488" s="1">
        <v>43067</v>
      </c>
      <c r="B1488">
        <v>0</v>
      </c>
      <c r="C1488">
        <f>CAT!C1488</f>
        <v>1.303536349936097E-2</v>
      </c>
      <c r="D1488">
        <f>DIA!C1488</f>
        <v>1.1011001242173694E-2</v>
      </c>
      <c r="E1488">
        <f>HD!C1488</f>
        <v>1.3742963412647458E-2</v>
      </c>
      <c r="F1488">
        <f>MSFT!C1488</f>
        <v>1.1970447612166072E-2</v>
      </c>
      <c r="G1488">
        <f>NKE!C1488</f>
        <v>-8.3898541549637569E-4</v>
      </c>
      <c r="H1488">
        <f>NVDA!C1488</f>
        <v>-1.6147187542482601E-2</v>
      </c>
      <c r="I1488">
        <f>PG!C1488</f>
        <v>4.9339139014101269E-3</v>
      </c>
      <c r="J1488">
        <f>TM!C1488</f>
        <v>7.7488608822574813E-3</v>
      </c>
      <c r="K1488">
        <f>VIG!C1488</f>
        <v>1.2629546633926717E-2</v>
      </c>
      <c r="L1488">
        <f>VOO!C1488</f>
        <v>9.8652587443193319E-3</v>
      </c>
      <c r="M1488">
        <f>WMT!C1488</f>
        <v>1.551144694446553E-3</v>
      </c>
    </row>
    <row r="1489" spans="1:13" x14ac:dyDescent="0.3">
      <c r="A1489" s="1">
        <v>43068</v>
      </c>
      <c r="B1489">
        <v>0</v>
      </c>
      <c r="C1489">
        <f>CAT!C1489</f>
        <v>-6.7135950615688569E-3</v>
      </c>
      <c r="D1489">
        <f>DIA!C1489</f>
        <v>4.5211221217506224E-3</v>
      </c>
      <c r="E1489">
        <f>HD!C1489</f>
        <v>8.8969147035928807E-3</v>
      </c>
      <c r="F1489">
        <f>MSFT!C1489</f>
        <v>-1.8309917539179574E-2</v>
      </c>
      <c r="G1489">
        <f>NKE!C1489</f>
        <v>1.3006666422708717E-2</v>
      </c>
      <c r="H1489">
        <f>NVDA!C1489</f>
        <v>-7.0227596958149799E-2</v>
      </c>
      <c r="I1489">
        <f>PG!C1489</f>
        <v>-2.2388687103869114E-4</v>
      </c>
      <c r="J1489">
        <f>TM!C1489</f>
        <v>-3.2345497984248026E-3</v>
      </c>
      <c r="K1489">
        <f>VIG!C1489</f>
        <v>5.2074287252658934E-3</v>
      </c>
      <c r="L1489">
        <f>VOO!C1489</f>
        <v>-3.7278589951696145E-4</v>
      </c>
      <c r="M1489">
        <f>WMT!C1489</f>
        <v>8.1307749010992979E-3</v>
      </c>
    </row>
    <row r="1490" spans="1:13" x14ac:dyDescent="0.3">
      <c r="A1490" s="1">
        <v>43069</v>
      </c>
      <c r="B1490">
        <v>1</v>
      </c>
      <c r="C1490">
        <f>CAT!C1490</f>
        <v>2.2134681933644755E-2</v>
      </c>
      <c r="D1490">
        <f>DIA!C1490</f>
        <v>1.4183495758351348E-2</v>
      </c>
      <c r="E1490">
        <f>HD!C1490</f>
        <v>1.4395206137289224E-2</v>
      </c>
      <c r="F1490">
        <f>MSFT!C1490</f>
        <v>9.9099088807149439E-3</v>
      </c>
      <c r="G1490">
        <f>NKE!C1490</f>
        <v>9.9337558055539901E-4</v>
      </c>
      <c r="H1490">
        <f>NVDA!C1490</f>
        <v>2.1605965785473608E-2</v>
      </c>
      <c r="I1490">
        <f>PG!C1490</f>
        <v>6.8016620224972211E-3</v>
      </c>
      <c r="J1490">
        <f>TM!C1490</f>
        <v>-1.6608987205686905E-3</v>
      </c>
      <c r="K1490">
        <f>VIG!C1490</f>
        <v>9.938403621090065E-3</v>
      </c>
      <c r="L1490">
        <f>VOO!C1490</f>
        <v>8.3353970826390497E-3</v>
      </c>
      <c r="M1490">
        <f>WMT!C1490</f>
        <v>-3.3883729440223353E-3</v>
      </c>
    </row>
    <row r="1491" spans="1:13" x14ac:dyDescent="0.3">
      <c r="A1491" s="1">
        <v>43070</v>
      </c>
      <c r="B1491">
        <v>0</v>
      </c>
      <c r="C1491">
        <f>CAT!C1491</f>
        <v>2.6181859680074224E-3</v>
      </c>
      <c r="D1491">
        <f>DIA!C1491</f>
        <v>-1.6073691788752766E-3</v>
      </c>
      <c r="E1491">
        <f>HD!C1491</f>
        <v>3.3310824916342667E-3</v>
      </c>
      <c r="F1491">
        <f>MSFT!C1491</f>
        <v>1.0688163980256784E-3</v>
      </c>
      <c r="G1491">
        <f>NKE!C1491</f>
        <v>-5.6618741929741574E-3</v>
      </c>
      <c r="H1491">
        <f>NVDA!C1491</f>
        <v>-1.5211647538181283E-2</v>
      </c>
      <c r="I1491">
        <f>PG!C1491</f>
        <v>4.1033151449758601E-3</v>
      </c>
      <c r="J1491">
        <f>TM!C1491</f>
        <v>-1.5796077868774509E-2</v>
      </c>
      <c r="K1491">
        <f>VIG!C1491</f>
        <v>-5.3544542048934371E-3</v>
      </c>
      <c r="L1491">
        <f>VOO!C1491</f>
        <v>-1.8508461278893917E-3</v>
      </c>
      <c r="M1491">
        <f>WMT!C1491</f>
        <v>1.2333373683867134E-3</v>
      </c>
    </row>
    <row r="1492" spans="1:13" x14ac:dyDescent="0.3">
      <c r="A1492" s="1">
        <v>43073</v>
      </c>
      <c r="B1492">
        <v>0</v>
      </c>
      <c r="C1492">
        <f>CAT!C1492</f>
        <v>-1.4144672762845997E-4</v>
      </c>
      <c r="D1492">
        <f>DIA!C1492</f>
        <v>2.7187642995911022E-3</v>
      </c>
      <c r="E1492">
        <f>HD!C1492</f>
        <v>2.4527772851728972E-2</v>
      </c>
      <c r="F1492">
        <f>MSFT!C1492</f>
        <v>-3.8470865724226602E-2</v>
      </c>
      <c r="G1492">
        <f>NKE!C1492</f>
        <v>3.6672461537248123E-3</v>
      </c>
      <c r="H1492">
        <f>NVDA!C1492</f>
        <v>-5.7360892729332737E-2</v>
      </c>
      <c r="I1492">
        <f>PG!C1492</f>
        <v>1.1553218380110145E-2</v>
      </c>
      <c r="J1492">
        <f>TM!C1492</f>
        <v>-3.5443980689526017E-3</v>
      </c>
      <c r="K1492">
        <f>VIG!C1492</f>
        <v>2.3832251400603818E-3</v>
      </c>
      <c r="L1492">
        <f>VOO!C1492</f>
        <v>-1.0710723535909987E-3</v>
      </c>
      <c r="M1492">
        <f>WMT!C1492</f>
        <v>-3.4984667064811921E-3</v>
      </c>
    </row>
    <row r="1493" spans="1:13" x14ac:dyDescent="0.3">
      <c r="A1493" s="1">
        <v>43074</v>
      </c>
      <c r="B1493">
        <v>0</v>
      </c>
      <c r="C1493">
        <f>CAT!C1493</f>
        <v>-9.6579440948725039E-3</v>
      </c>
      <c r="D1493">
        <f>DIA!C1493</f>
        <v>-4.5351424252130079E-3</v>
      </c>
      <c r="E1493">
        <f>HD!C1493</f>
        <v>-1.1149047933712948E-2</v>
      </c>
      <c r="F1493">
        <f>MSFT!C1493</f>
        <v>6.2701513148409275E-3</v>
      </c>
      <c r="G1493">
        <f>NKE!C1493</f>
        <v>5.3103506060333521E-3</v>
      </c>
      <c r="H1493">
        <f>NVDA!C1493</f>
        <v>5.7693017916410991E-3</v>
      </c>
      <c r="I1493">
        <f>PG!C1493</f>
        <v>-1.0947565447980629E-4</v>
      </c>
      <c r="J1493">
        <f>TM!C1493</f>
        <v>-1.9385654678518878E-3</v>
      </c>
      <c r="K1493">
        <f>VIG!C1493</f>
        <v>-4.8718904134551844E-3</v>
      </c>
      <c r="L1493">
        <f>VOO!C1493</f>
        <v>-3.5506027779250481E-3</v>
      </c>
      <c r="M1493">
        <f>WMT!C1493</f>
        <v>8.4170814434394829E-3</v>
      </c>
    </row>
    <row r="1494" spans="1:13" x14ac:dyDescent="0.3">
      <c r="A1494" s="1">
        <v>43075</v>
      </c>
      <c r="B1494">
        <v>0</v>
      </c>
      <c r="C1494">
        <f>CAT!C1494</f>
        <v>1.4259862554334734E-3</v>
      </c>
      <c r="D1494">
        <f>DIA!C1494</f>
        <v>-1.61268578098489E-3</v>
      </c>
      <c r="E1494">
        <f>HD!C1494</f>
        <v>-1.1274658418855133E-2</v>
      </c>
      <c r="F1494">
        <f>MSFT!C1494</f>
        <v>1.447977880769807E-2</v>
      </c>
      <c r="G1494">
        <f>NKE!C1494</f>
        <v>-1.1653088768634273E-2</v>
      </c>
      <c r="H1494">
        <f>NVDA!C1494</f>
        <v>8.0637080018390629E-3</v>
      </c>
      <c r="I1494">
        <f>PG!C1494</f>
        <v>-1.6425890189718602E-3</v>
      </c>
      <c r="J1494">
        <f>TM!C1494</f>
        <v>-5.7571739300198545E-3</v>
      </c>
      <c r="K1494">
        <f>VIG!C1494</f>
        <v>1.2948414347000285E-3</v>
      </c>
      <c r="L1494">
        <f>VOO!C1494</f>
        <v>-4.1357437098761324E-5</v>
      </c>
      <c r="M1494">
        <f>WMT!C1494</f>
        <v>-5.6377799978969551E-3</v>
      </c>
    </row>
    <row r="1495" spans="1:13" x14ac:dyDescent="0.3">
      <c r="A1495" s="1">
        <v>43076</v>
      </c>
      <c r="B1495">
        <v>0</v>
      </c>
      <c r="C1495">
        <f>CAT!C1495</f>
        <v>1.8007141952518662E-2</v>
      </c>
      <c r="D1495">
        <f>DIA!C1495</f>
        <v>3.0578826907163882E-3</v>
      </c>
      <c r="E1495">
        <f>HD!C1495</f>
        <v>6.6150916497350332E-3</v>
      </c>
      <c r="F1495">
        <f>MSFT!C1495</f>
        <v>-3.5094704756668317E-3</v>
      </c>
      <c r="G1495">
        <f>NKE!C1495</f>
        <v>1.4627861423255444E-2</v>
      </c>
      <c r="H1495">
        <f>NVDA!C1495</f>
        <v>1.4321546555264129E-2</v>
      </c>
      <c r="I1495">
        <f>PG!C1495</f>
        <v>-1.2682868544536237E-2</v>
      </c>
      <c r="J1495">
        <f>TM!C1495</f>
        <v>3.4097113452400615E-3</v>
      </c>
      <c r="K1495">
        <f>VIG!C1495</f>
        <v>1.3924898884527745E-3</v>
      </c>
      <c r="L1495">
        <f>VOO!C1495</f>
        <v>3.3035654877617841E-3</v>
      </c>
      <c r="M1495">
        <f>WMT!C1495</f>
        <v>1.0322329434347207E-4</v>
      </c>
    </row>
    <row r="1496" spans="1:13" x14ac:dyDescent="0.3">
      <c r="A1496" s="1">
        <v>43077</v>
      </c>
      <c r="B1496">
        <v>0</v>
      </c>
      <c r="C1496">
        <f>CAT!C1496</f>
        <v>6.7657069428044784E-3</v>
      </c>
      <c r="D1496">
        <f>DIA!C1496</f>
        <v>5.1855542252305003E-3</v>
      </c>
      <c r="E1496">
        <f>HD!C1496</f>
        <v>7.7175648078828254E-3</v>
      </c>
      <c r="F1496">
        <f>MSFT!C1496</f>
        <v>2.0042888855096745E-2</v>
      </c>
      <c r="G1496">
        <f>NKE!C1496</f>
        <v>1.1484904539409448E-2</v>
      </c>
      <c r="H1496">
        <f>NVDA!C1496</f>
        <v>-2.6076829435622709E-3</v>
      </c>
      <c r="I1496">
        <f>PG!C1496</f>
        <v>2.9922727127775733E-3</v>
      </c>
      <c r="J1496">
        <f>TM!C1496</f>
        <v>8.5538904813286087E-3</v>
      </c>
      <c r="K1496">
        <f>VIG!C1496</f>
        <v>5.7489512785461536E-3</v>
      </c>
      <c r="L1496">
        <f>VOO!C1496</f>
        <v>5.4268144697470801E-3</v>
      </c>
      <c r="M1496">
        <f>WMT!C1496</f>
        <v>-2.3793565335952093E-3</v>
      </c>
    </row>
    <row r="1497" spans="1:13" x14ac:dyDescent="0.3">
      <c r="A1497" s="1">
        <v>43080</v>
      </c>
      <c r="B1497">
        <v>0</v>
      </c>
      <c r="C1497">
        <f>CAT!C1497</f>
        <v>-6.2579331604643948E-4</v>
      </c>
      <c r="D1497">
        <f>DIA!C1497</f>
        <v>2.2550612105534979E-3</v>
      </c>
      <c r="E1497">
        <f>HD!C1497</f>
        <v>-6.3447446566524757E-3</v>
      </c>
      <c r="F1497">
        <f>MSFT!C1497</f>
        <v>1.2633666485233203E-2</v>
      </c>
      <c r="G1497">
        <f>NKE!C1497</f>
        <v>9.9018361615909132E-3</v>
      </c>
      <c r="H1497">
        <f>NVDA!C1497</f>
        <v>1.6418800339097626E-2</v>
      </c>
      <c r="I1497">
        <f>PG!C1497</f>
        <v>-1.5503238613538677E-3</v>
      </c>
      <c r="J1497">
        <f>TM!C1497</f>
        <v>-4.1871914601929417E-3</v>
      </c>
      <c r="K1497">
        <f>VIG!C1497</f>
        <v>9.8773119829200277E-4</v>
      </c>
      <c r="L1497">
        <f>VOO!C1497</f>
        <v>3.2339666458774449E-3</v>
      </c>
      <c r="M1497">
        <f>WMT!C1497</f>
        <v>3.9280738284690518E-3</v>
      </c>
    </row>
    <row r="1498" spans="1:13" x14ac:dyDescent="0.3">
      <c r="A1498" s="1">
        <v>43081</v>
      </c>
      <c r="B1498">
        <v>0</v>
      </c>
      <c r="C1498">
        <f>CAT!C1498</f>
        <v>-2.4377041134322629E-3</v>
      </c>
      <c r="D1498">
        <f>DIA!C1498</f>
        <v>5.1878054778531696E-3</v>
      </c>
      <c r="E1498">
        <f>HD!C1498</f>
        <v>-2.4720741899568375E-3</v>
      </c>
      <c r="F1498">
        <f>MSFT!C1498</f>
        <v>4.0980814043230047E-3</v>
      </c>
      <c r="G1498">
        <f>NKE!C1498</f>
        <v>4.1909583694478246E-3</v>
      </c>
      <c r="H1498">
        <f>NVDA!C1498</f>
        <v>-1.9818982407578969E-2</v>
      </c>
      <c r="I1498">
        <f>PG!C1498</f>
        <v>-4.2204366866227232E-3</v>
      </c>
      <c r="J1498">
        <f>TM!C1498</f>
        <v>2.5788404151793195E-3</v>
      </c>
      <c r="K1498">
        <f>VIG!C1498</f>
        <v>-2.9631698584845742E-4</v>
      </c>
      <c r="L1498">
        <f>VOO!C1498</f>
        <v>1.7151366772859913E-3</v>
      </c>
      <c r="M1498">
        <f>WMT!C1498</f>
        <v>-2.3756700577880182E-3</v>
      </c>
    </row>
    <row r="1499" spans="1:13" x14ac:dyDescent="0.3">
      <c r="A1499" s="1">
        <v>43082</v>
      </c>
      <c r="B1499">
        <v>0</v>
      </c>
      <c r="C1499">
        <f>CAT!C1499</f>
        <v>3.5279016403235233E-2</v>
      </c>
      <c r="D1499">
        <f>DIA!C1499</f>
        <v>3.4977374090513591E-3</v>
      </c>
      <c r="E1499">
        <f>HD!C1499</f>
        <v>6.7426385329103968E-3</v>
      </c>
      <c r="F1499">
        <f>MSFT!C1499</f>
        <v>-2.6911366903609422E-3</v>
      </c>
      <c r="G1499">
        <f>NKE!C1499</f>
        <v>3.3687143118621393E-2</v>
      </c>
      <c r="H1499">
        <f>NVDA!C1499</f>
        <v>-2.4721360282584693E-2</v>
      </c>
      <c r="I1499">
        <f>PG!C1499</f>
        <v>1.1398308367493027E-2</v>
      </c>
      <c r="J1499">
        <f>TM!C1499</f>
        <v>5.3778536272203635E-3</v>
      </c>
      <c r="K1499">
        <f>VIG!C1499</f>
        <v>1.5791753974273336E-3</v>
      </c>
      <c r="L1499">
        <f>VOO!C1499</f>
        <v>-2.448854158782095E-4</v>
      </c>
      <c r="M1499">
        <f>WMT!C1499</f>
        <v>1.0902173354308105E-2</v>
      </c>
    </row>
    <row r="1500" spans="1:13" x14ac:dyDescent="0.3">
      <c r="A1500" s="1">
        <v>43083</v>
      </c>
      <c r="B1500">
        <v>0</v>
      </c>
      <c r="C1500">
        <f>CAT!C1500</f>
        <v>-1.5533651770607469E-2</v>
      </c>
      <c r="D1500">
        <f>DIA!C1500</f>
        <v>-2.9681881188526032E-3</v>
      </c>
      <c r="E1500">
        <f>HD!C1500</f>
        <v>-4.9291388243470451E-3</v>
      </c>
      <c r="F1500">
        <f>MSFT!C1500</f>
        <v>-7.7629971061014998E-3</v>
      </c>
      <c r="G1500">
        <f>NKE!C1500</f>
        <v>3.5703826736282001E-3</v>
      </c>
      <c r="H1500">
        <f>NVDA!C1500</f>
        <v>1.556210585329829E-3</v>
      </c>
      <c r="I1500">
        <f>PG!C1500</f>
        <v>1.3195307985510321E-3</v>
      </c>
      <c r="J1500">
        <f>TM!C1500</f>
        <v>6.4025668957933218E-4</v>
      </c>
      <c r="K1500">
        <f>VIG!C1500</f>
        <v>-5.9342433428566047E-3</v>
      </c>
      <c r="L1500">
        <f>VOO!C1500</f>
        <v>-3.9662751907005491E-3</v>
      </c>
      <c r="M1500">
        <f>WMT!C1500</f>
        <v>-6.4652564937041799E-3</v>
      </c>
    </row>
    <row r="1501" spans="1:13" x14ac:dyDescent="0.3">
      <c r="A1501" s="1">
        <v>43084</v>
      </c>
      <c r="B1501">
        <v>0</v>
      </c>
      <c r="C1501">
        <f>CAT!C1501</f>
        <v>2.7989760764198734E-3</v>
      </c>
      <c r="D1501">
        <f>DIA!C1501</f>
        <v>5.0521856714481998E-3</v>
      </c>
      <c r="E1501">
        <f>HD!C1501</f>
        <v>2.4676933382089951E-3</v>
      </c>
      <c r="F1501">
        <f>MSFT!C1501</f>
        <v>2.5185063490207805E-2</v>
      </c>
      <c r="G1501">
        <f>NKE!C1501</f>
        <v>4.0210944491857964E-3</v>
      </c>
      <c r="H1501">
        <f>NVDA!C1501</f>
        <v>2.6930881883992938E-2</v>
      </c>
      <c r="I1501">
        <f>PG!C1501</f>
        <v>9.7328149327389896E-3</v>
      </c>
      <c r="J1501">
        <f>TM!C1501</f>
        <v>-5.2940730033450021E-3</v>
      </c>
      <c r="K1501">
        <f>VIG!C1501</f>
        <v>1.1637323819882068E-2</v>
      </c>
      <c r="L1501">
        <f>VOO!C1501</f>
        <v>8.3639669185105077E-3</v>
      </c>
      <c r="M1501">
        <f>WMT!C1501</f>
        <v>-2.0587525532684057E-4</v>
      </c>
    </row>
    <row r="1502" spans="1:13" x14ac:dyDescent="0.3">
      <c r="A1502" s="1">
        <v>43087</v>
      </c>
      <c r="B1502">
        <v>0</v>
      </c>
      <c r="C1502">
        <f>CAT!C1502</f>
        <v>2.0779282227579528E-2</v>
      </c>
      <c r="D1502">
        <f>DIA!C1502</f>
        <v>6.2342701039051649E-3</v>
      </c>
      <c r="E1502">
        <f>HD!C1502</f>
        <v>1.1706795931741556E-2</v>
      </c>
      <c r="F1502">
        <f>MSFT!C1502</f>
        <v>-5.4263566232770708E-3</v>
      </c>
      <c r="G1502">
        <f>NKE!C1502</f>
        <v>3.08591524443948E-4</v>
      </c>
      <c r="H1502">
        <f>NVDA!C1502</f>
        <v>3.2560735955584036E-2</v>
      </c>
      <c r="I1502">
        <f>PG!C1502</f>
        <v>-1.0890377258969393E-4</v>
      </c>
      <c r="J1502">
        <f>TM!C1502</f>
        <v>2.368386794511659E-2</v>
      </c>
      <c r="K1502">
        <f>VIG!C1502</f>
        <v>3.8166254444435689E-3</v>
      </c>
      <c r="L1502">
        <f>VOO!C1502</f>
        <v>6.1972487491065596E-3</v>
      </c>
      <c r="M1502">
        <f>WMT!C1502</f>
        <v>8.1020679606269141E-3</v>
      </c>
    </row>
    <row r="1503" spans="1:13" x14ac:dyDescent="0.3">
      <c r="A1503" s="1">
        <v>43088</v>
      </c>
      <c r="B1503">
        <v>0</v>
      </c>
      <c r="C1503">
        <f>CAT!C1503</f>
        <v>7.5828018986853242E-3</v>
      </c>
      <c r="D1503">
        <f>DIA!C1503</f>
        <v>-1.5750644997186971E-3</v>
      </c>
      <c r="E1503">
        <f>HD!C1503</f>
        <v>6.7436387262140287E-3</v>
      </c>
      <c r="F1503">
        <f>MSFT!C1503</f>
        <v>-6.3874617701972867E-3</v>
      </c>
      <c r="G1503">
        <f>NKE!C1503</f>
        <v>-8.8336688380695628E-3</v>
      </c>
      <c r="H1503">
        <f>NVDA!C1503</f>
        <v>-9.0861813362374481E-3</v>
      </c>
      <c r="I1503">
        <f>PG!C1503</f>
        <v>-2.179051565127568E-3</v>
      </c>
      <c r="J1503">
        <f>TM!C1503</f>
        <v>-2.4377500800404415E-3</v>
      </c>
      <c r="K1503">
        <f>VIG!C1503</f>
        <v>0</v>
      </c>
      <c r="L1503">
        <f>VOO!C1503</f>
        <v>-3.6406743535270505E-3</v>
      </c>
      <c r="M1503">
        <f>WMT!C1503</f>
        <v>9.1511471379480125E-3</v>
      </c>
    </row>
    <row r="1504" spans="1:13" x14ac:dyDescent="0.3">
      <c r="A1504" s="1">
        <v>43089</v>
      </c>
      <c r="B1504">
        <v>0</v>
      </c>
      <c r="C1504">
        <f>CAT!C1504</f>
        <v>1.0612098264193195E-2</v>
      </c>
      <c r="D1504">
        <f>DIA!C1504</f>
        <v>-1.3347524176114233E-3</v>
      </c>
      <c r="E1504">
        <f>HD!C1504</f>
        <v>7.1261841742788152E-3</v>
      </c>
      <c r="F1504">
        <f>MSFT!C1504</f>
        <v>-3.6183548440730626E-3</v>
      </c>
      <c r="G1504">
        <f>NKE!C1504</f>
        <v>-1.0169944710443045E-2</v>
      </c>
      <c r="H1504">
        <f>NVDA!C1504</f>
        <v>3.5122761072237793E-3</v>
      </c>
      <c r="I1504">
        <f>PG!C1504</f>
        <v>-1.6375800083517605E-3</v>
      </c>
      <c r="J1504">
        <f>TM!C1504</f>
        <v>4.869621143668664E-3</v>
      </c>
      <c r="K1504">
        <f>VIG!C1504</f>
        <v>4.8824478624869721E-4</v>
      </c>
      <c r="L1504">
        <f>VOO!C1504</f>
        <v>-7.7041074205972662E-4</v>
      </c>
      <c r="M1504">
        <f>WMT!C1504</f>
        <v>-5.0620780594968996E-4</v>
      </c>
    </row>
    <row r="1505" spans="1:13" x14ac:dyDescent="0.3">
      <c r="A1505" s="1">
        <v>43090</v>
      </c>
      <c r="B1505">
        <v>0</v>
      </c>
      <c r="C1505">
        <f>CAT!C1505</f>
        <v>1.3804133515784654E-2</v>
      </c>
      <c r="D1505">
        <f>DIA!C1505</f>
        <v>2.3851813282912597E-3</v>
      </c>
      <c r="E1505">
        <f>HD!C1505</f>
        <v>4.1024137503533646E-3</v>
      </c>
      <c r="F1505">
        <f>MSFT!C1505</f>
        <v>-2.3386120239698803E-4</v>
      </c>
      <c r="G1505">
        <f>NKE!C1505</f>
        <v>1.8386271950305743E-2</v>
      </c>
      <c r="H1505">
        <f>NVDA!C1505</f>
        <v>-4.6348602757612265E-3</v>
      </c>
      <c r="I1505">
        <f>PG!C1505</f>
        <v>1.5284267699202368E-3</v>
      </c>
      <c r="J1505">
        <f>TM!C1505</f>
        <v>5.0799039750994502E-3</v>
      </c>
      <c r="K1505">
        <f>VIG!C1505</f>
        <v>5.8879215342591188E-5</v>
      </c>
      <c r="L1505">
        <f>VOO!C1505</f>
        <v>2.0258533874560006E-3</v>
      </c>
      <c r="M1505">
        <f>WMT!C1505</f>
        <v>-7.0118898206690755E-3</v>
      </c>
    </row>
    <row r="1506" spans="1:13" x14ac:dyDescent="0.3">
      <c r="A1506" s="1">
        <v>43091</v>
      </c>
      <c r="B1506">
        <v>0</v>
      </c>
      <c r="C1506">
        <f>CAT!C1506</f>
        <v>7.1521766641189366E-3</v>
      </c>
      <c r="D1506">
        <f>DIA!C1506</f>
        <v>-1.050428910679818E-3</v>
      </c>
      <c r="E1506">
        <f>HD!C1506</f>
        <v>2.6566670931755973E-4</v>
      </c>
      <c r="F1506">
        <f>MSFT!C1506</f>
        <v>1.1675584951109309E-4</v>
      </c>
      <c r="G1506">
        <f>NKE!C1506</f>
        <v>-2.3115112033559412E-2</v>
      </c>
      <c r="H1506">
        <f>NVDA!C1506</f>
        <v>-3.1698631335959557E-3</v>
      </c>
      <c r="I1506">
        <f>PG!C1506</f>
        <v>5.0053879929406403E-3</v>
      </c>
      <c r="J1506">
        <f>TM!C1506</f>
        <v>3.119167696152877E-4</v>
      </c>
      <c r="K1506">
        <f>VIG!C1506</f>
        <v>9.816509924823709E-5</v>
      </c>
      <c r="L1506">
        <f>VOO!C1506</f>
        <v>-2.0239267647118901E-4</v>
      </c>
      <c r="M1506">
        <f>WMT!C1506</f>
        <v>1.5285169217203263E-3</v>
      </c>
    </row>
    <row r="1507" spans="1:13" x14ac:dyDescent="0.3">
      <c r="A1507" s="1">
        <v>43095</v>
      </c>
      <c r="B1507">
        <v>0</v>
      </c>
      <c r="C1507">
        <f>CAT!C1507</f>
        <v>4.4204103590082377E-3</v>
      </c>
      <c r="D1507">
        <f>DIA!C1507</f>
        <v>-6.0639246198801542E-4</v>
      </c>
      <c r="E1507">
        <f>HD!C1507</f>
        <v>1.1783742806426821E-2</v>
      </c>
      <c r="F1507">
        <f>MSFT!C1507</f>
        <v>-1.287137482279528E-3</v>
      </c>
      <c r="G1507">
        <f>NKE!C1507</f>
        <v>5.672027185395237E-3</v>
      </c>
      <c r="H1507">
        <f>NVDA!C1507</f>
        <v>1.1051503358326839E-2</v>
      </c>
      <c r="I1507">
        <f>PG!C1507</f>
        <v>3.7918227648554349E-3</v>
      </c>
      <c r="J1507">
        <f>TM!C1507</f>
        <v>-2.6532181823799507E-3</v>
      </c>
      <c r="K1507">
        <f>VIG!C1507</f>
        <v>5.8858455271357637E-4</v>
      </c>
      <c r="L1507">
        <f>VOO!C1507</f>
        <v>-1.1641735839985768E-3</v>
      </c>
      <c r="M1507">
        <f>WMT!C1507</f>
        <v>9.6266876797883316E-3</v>
      </c>
    </row>
    <row r="1508" spans="1:13" x14ac:dyDescent="0.3">
      <c r="A1508" s="1">
        <v>43096</v>
      </c>
      <c r="B1508">
        <v>0</v>
      </c>
      <c r="C1508">
        <f>CAT!C1508</f>
        <v>6.8800510309108172E-3</v>
      </c>
      <c r="D1508">
        <f>DIA!C1508</f>
        <v>9.2985868142837302E-4</v>
      </c>
      <c r="E1508">
        <f>HD!C1508</f>
        <v>-8.9322785892932504E-4</v>
      </c>
      <c r="F1508">
        <f>MSFT!C1508</f>
        <v>3.6233457179888806E-3</v>
      </c>
      <c r="G1508">
        <f>NKE!C1508</f>
        <v>-1.1058633752137689E-2</v>
      </c>
      <c r="H1508">
        <f>NVDA!C1508</f>
        <v>-1.368414619017627E-3</v>
      </c>
      <c r="I1508">
        <f>PG!C1508</f>
        <v>-4.1173696363150372E-3</v>
      </c>
      <c r="J1508">
        <f>TM!C1508</f>
        <v>1.95145003468845E-3</v>
      </c>
      <c r="K1508">
        <f>VIG!C1508</f>
        <v>1.8616943003787968E-3</v>
      </c>
      <c r="L1508">
        <f>VOO!C1508</f>
        <v>5.7011669428963779E-4</v>
      </c>
      <c r="M1508">
        <f>WMT!C1508</f>
        <v>1.0079660150962332E-3</v>
      </c>
    </row>
    <row r="1509" spans="1:13" x14ac:dyDescent="0.3">
      <c r="A1509" s="1">
        <v>43097</v>
      </c>
      <c r="B1509">
        <v>0</v>
      </c>
      <c r="C1509">
        <f>CAT!C1509</f>
        <v>5.6971828395894061E-3</v>
      </c>
      <c r="D1509">
        <f>DIA!C1509</f>
        <v>2.6229300905205887E-3</v>
      </c>
      <c r="E1509">
        <f>HD!C1509</f>
        <v>-2.1583001536044808E-3</v>
      </c>
      <c r="F1509">
        <f>MSFT!C1509</f>
        <v>1.1673549597668408E-4</v>
      </c>
      <c r="G1509">
        <f>NKE!C1509</f>
        <v>0</v>
      </c>
      <c r="H1509">
        <f>NVDA!C1509</f>
        <v>1.1658354543733734E-3</v>
      </c>
      <c r="I1509">
        <f>PG!C1509</f>
        <v>-3.2590872546724929E-4</v>
      </c>
      <c r="J1509">
        <f>TM!C1509</f>
        <v>3.119813077222984E-4</v>
      </c>
      <c r="K1509">
        <f>VIG!C1509</f>
        <v>1.1739547102566671E-3</v>
      </c>
      <c r="L1509">
        <f>VOO!C1509</f>
        <v>1.8705956319562097E-3</v>
      </c>
      <c r="M1509">
        <f>WMT!C1509</f>
        <v>1.4094118405594454E-3</v>
      </c>
    </row>
    <row r="1510" spans="1:13" x14ac:dyDescent="0.3">
      <c r="A1510" s="1">
        <v>43098</v>
      </c>
      <c r="B1510">
        <v>1</v>
      </c>
      <c r="C1510">
        <f>CAT!C1510</f>
        <v>-5.3163600813076585E-3</v>
      </c>
      <c r="D1510">
        <f>DIA!C1510</f>
        <v>-3.02708382848486E-3</v>
      </c>
      <c r="E1510">
        <f>HD!C1510</f>
        <v>-1.3181413016517313E-3</v>
      </c>
      <c r="F1510">
        <f>MSFT!C1510</f>
        <v>-2.1018503303184923E-3</v>
      </c>
      <c r="G1510">
        <f>NKE!C1510</f>
        <v>-6.3745427727915655E-3</v>
      </c>
      <c r="H1510">
        <f>NVDA!C1510</f>
        <v>-1.9954620605533227E-2</v>
      </c>
      <c r="I1510">
        <f>PG!C1510</f>
        <v>-2.0657275924549725E-3</v>
      </c>
      <c r="J1510">
        <f>TM!C1510</f>
        <v>-8.6127342777077946E-3</v>
      </c>
      <c r="K1510">
        <f>VIG!C1510</f>
        <v>-2.3493706601109884E-3</v>
      </c>
      <c r="L1510">
        <f>VOO!C1510</f>
        <v>-3.4592941970023688E-3</v>
      </c>
      <c r="M1510">
        <f>WMT!C1510</f>
        <v>-6.5606926364953772E-3</v>
      </c>
    </row>
    <row r="1511" spans="1:13" x14ac:dyDescent="0.3">
      <c r="A1511" s="1">
        <v>43102</v>
      </c>
      <c r="B1511">
        <v>0</v>
      </c>
      <c r="C1511">
        <f>CAT!C1511</f>
        <v>-3.4328527884800982E-3</v>
      </c>
      <c r="D1511">
        <f>DIA!C1511</f>
        <v>2.5835854035669405E-3</v>
      </c>
      <c r="E1511">
        <f>HD!C1511</f>
        <v>-7.9457305877506362E-3</v>
      </c>
      <c r="F1511">
        <f>MSFT!C1511</f>
        <v>4.7813865766213421E-3</v>
      </c>
      <c r="G1511">
        <f>NKE!C1511</f>
        <v>1.4916112037732202E-2</v>
      </c>
      <c r="H1511">
        <f>NVDA!C1511</f>
        <v>2.9784570382359439E-2</v>
      </c>
      <c r="I1511">
        <f>PG!C1511</f>
        <v>-1.3477333199582504E-2</v>
      </c>
      <c r="J1511">
        <f>TM!C1511</f>
        <v>9.3919687206196721E-3</v>
      </c>
      <c r="K1511">
        <f>VIG!C1511</f>
        <v>3.522172016467668E-3</v>
      </c>
      <c r="L1511">
        <f>VOO!C1511</f>
        <v>7.3114375787099424E-3</v>
      </c>
      <c r="M1511">
        <f>WMT!C1511</f>
        <v>-1.6216295431669317E-3</v>
      </c>
    </row>
    <row r="1512" spans="1:13" x14ac:dyDescent="0.3">
      <c r="A1512" s="1">
        <v>43103</v>
      </c>
      <c r="B1512">
        <v>0</v>
      </c>
      <c r="C1512">
        <f>CAT!C1512</f>
        <v>1.5270784041947058E-3</v>
      </c>
      <c r="D1512">
        <f>DIA!C1512</f>
        <v>3.7425428714529417E-3</v>
      </c>
      <c r="E1512">
        <f>HD!C1512</f>
        <v>5.1983643235454556E-3</v>
      </c>
      <c r="F1512">
        <f>MSFT!C1512</f>
        <v>4.6429551074176458E-3</v>
      </c>
      <c r="G1512">
        <f>NKE!C1512</f>
        <v>-1.5745948691481314E-4</v>
      </c>
      <c r="H1512">
        <f>NVDA!C1512</f>
        <v>6.3738678482565592E-2</v>
      </c>
      <c r="I1512">
        <f>PG!C1512</f>
        <v>-1.214290239664638E-3</v>
      </c>
      <c r="J1512">
        <f>TM!C1512</f>
        <v>1.3617265598726993E-2</v>
      </c>
      <c r="K1512">
        <f>VIG!C1512</f>
        <v>4.5797647664416949E-3</v>
      </c>
      <c r="L1512">
        <f>VOO!C1512</f>
        <v>5.9317180220777119E-3</v>
      </c>
      <c r="M1512">
        <f>WMT!C1512</f>
        <v>8.6852206144816743E-3</v>
      </c>
    </row>
    <row r="1513" spans="1:13" x14ac:dyDescent="0.3">
      <c r="A1513" s="1">
        <v>43104</v>
      </c>
      <c r="B1513">
        <v>0</v>
      </c>
      <c r="C1513">
        <f>CAT!C1513</f>
        <v>1.3640149557610649E-2</v>
      </c>
      <c r="D1513">
        <f>DIA!C1513</f>
        <v>6.6061841208916901E-3</v>
      </c>
      <c r="E1513">
        <f>HD!C1513</f>
        <v>7.9048674303197914E-3</v>
      </c>
      <c r="F1513">
        <f>MSFT!C1513</f>
        <v>8.763148703606987E-3</v>
      </c>
      <c r="G1513">
        <f>NKE!C1513</f>
        <v>-6.3029600845349498E-4</v>
      </c>
      <c r="H1513">
        <f>NVDA!C1513</f>
        <v>5.2574329607387562E-3</v>
      </c>
      <c r="I1513">
        <f>PG!C1513</f>
        <v>7.0438317295509053E-3</v>
      </c>
      <c r="J1513">
        <f>TM!C1513</f>
        <v>1.5479339604772496E-2</v>
      </c>
      <c r="K1513">
        <f>VIG!C1513</f>
        <v>3.7843826678147729E-3</v>
      </c>
      <c r="L1513">
        <f>VOO!C1513</f>
        <v>4.3755692805661495E-3</v>
      </c>
      <c r="M1513">
        <f>WMT!C1513</f>
        <v>9.0452975945064544E-4</v>
      </c>
    </row>
    <row r="1514" spans="1:13" x14ac:dyDescent="0.3">
      <c r="A1514" s="1">
        <v>43105</v>
      </c>
      <c r="B1514">
        <v>0</v>
      </c>
      <c r="C1514">
        <f>CAT!C1514</f>
        <v>1.5681797233218348E-2</v>
      </c>
      <c r="D1514">
        <f>DIA!C1514</f>
        <v>8.4240747288453575E-3</v>
      </c>
      <c r="E1514">
        <f>HD!C1514</f>
        <v>1.0391297006026623E-2</v>
      </c>
      <c r="F1514">
        <f>MSFT!C1514</f>
        <v>1.2321902357049679E-2</v>
      </c>
      <c r="G1514">
        <f>NKE!C1514</f>
        <v>8.4760025779151184E-3</v>
      </c>
      <c r="H1514">
        <f>NVDA!C1514</f>
        <v>8.4384423353751244E-3</v>
      </c>
      <c r="I1514">
        <f>PG!C1514</f>
        <v>6.5790614400445375E-4</v>
      </c>
      <c r="J1514">
        <f>TM!C1514</f>
        <v>1.2781172211375822E-2</v>
      </c>
      <c r="K1514">
        <f>VIG!C1514</f>
        <v>7.4299246757200555E-3</v>
      </c>
      <c r="L1514">
        <f>VOO!C1514</f>
        <v>6.3885290969414085E-3</v>
      </c>
      <c r="M1514">
        <f>WMT!C1514</f>
        <v>5.9098502350130129E-3</v>
      </c>
    </row>
    <row r="1515" spans="1:13" x14ac:dyDescent="0.3">
      <c r="A1515" s="1">
        <v>43108</v>
      </c>
      <c r="B1515">
        <v>0</v>
      </c>
      <c r="C1515">
        <f>CAT!C1515</f>
        <v>2.4818899029853049E-2</v>
      </c>
      <c r="D1515">
        <f>DIA!C1515</f>
        <v>-5.1452740437454121E-4</v>
      </c>
      <c r="E1515">
        <f>HD!C1515</f>
        <v>-2.3924690524660406E-3</v>
      </c>
      <c r="F1515">
        <f>MSFT!C1515</f>
        <v>1.0198510834357915E-3</v>
      </c>
      <c r="G1515">
        <f>NKE!C1515</f>
        <v>8.8695831038025745E-3</v>
      </c>
      <c r="H1515">
        <f>NVDA!C1515</f>
        <v>3.0180673381225979E-2</v>
      </c>
      <c r="I1515">
        <f>PG!C1515</f>
        <v>5.2471410744867773E-3</v>
      </c>
      <c r="J1515">
        <f>TM!C1515</f>
        <v>6.7752676001652419E-3</v>
      </c>
      <c r="K1515">
        <f>VIG!C1515</f>
        <v>2.879891740597787E-3</v>
      </c>
      <c r="L1515">
        <f>VOO!C1515</f>
        <v>2.0675643059923144E-3</v>
      </c>
      <c r="M1515">
        <f>WMT!C1515</f>
        <v>1.4672432086318273E-2</v>
      </c>
    </row>
    <row r="1516" spans="1:13" x14ac:dyDescent="0.3">
      <c r="A1516" s="1">
        <v>43109</v>
      </c>
      <c r="B1516">
        <v>0</v>
      </c>
      <c r="C1516">
        <f>CAT!C1516</f>
        <v>2.4064503059214636E-3</v>
      </c>
      <c r="D1516">
        <f>DIA!C1516</f>
        <v>4.8577817051436234E-3</v>
      </c>
      <c r="E1516">
        <f>HD!C1516</f>
        <v>5.5044793973159619E-3</v>
      </c>
      <c r="F1516">
        <f>MSFT!C1516</f>
        <v>-6.7978905428174574E-4</v>
      </c>
      <c r="G1516">
        <f>NKE!C1516</f>
        <v>-7.151876965706328E-3</v>
      </c>
      <c r="H1516">
        <f>NVDA!C1516</f>
        <v>-2.7026298222840447E-4</v>
      </c>
      <c r="I1516">
        <f>PG!C1516</f>
        <v>-7.3317737259608572E-3</v>
      </c>
      <c r="J1516">
        <f>TM!C1516</f>
        <v>-7.8217058764511738E-3</v>
      </c>
      <c r="K1516">
        <f>VIG!C1516</f>
        <v>3.2540411923454833E-3</v>
      </c>
      <c r="L1516">
        <f>VOO!C1516</f>
        <v>2.1029276963876122E-3</v>
      </c>
      <c r="M1516">
        <f>WMT!C1516</f>
        <v>-1.207917165817235E-2</v>
      </c>
    </row>
    <row r="1517" spans="1:13" x14ac:dyDescent="0.3">
      <c r="A1517" s="1">
        <v>43110</v>
      </c>
      <c r="B1517">
        <v>0</v>
      </c>
      <c r="C1517">
        <f>CAT!C1517</f>
        <v>-3.3704806410572519E-3</v>
      </c>
      <c r="D1517">
        <f>DIA!C1517</f>
        <v>-7.8833088892080389E-4</v>
      </c>
      <c r="E1517">
        <f>HD!C1517</f>
        <v>-6.7549396723175078E-3</v>
      </c>
      <c r="F1517">
        <f>MSFT!C1517</f>
        <v>-4.544478400571394E-3</v>
      </c>
      <c r="G1517">
        <f>NKE!C1517</f>
        <v>2.026475019779934E-3</v>
      </c>
      <c r="H1517">
        <f>NVDA!C1517</f>
        <v>7.8093657295399141E-3</v>
      </c>
      <c r="I1517">
        <f>PG!C1517</f>
        <v>-6.3905112709754866E-3</v>
      </c>
      <c r="J1517">
        <f>TM!C1517</f>
        <v>1.9843641180787807E-2</v>
      </c>
      <c r="K1517">
        <f>VIG!C1517</f>
        <v>-4.4049131038286591E-3</v>
      </c>
      <c r="L1517">
        <f>VOO!C1517</f>
        <v>-1.7058364072375994E-3</v>
      </c>
      <c r="M1517">
        <f>WMT!C1517</f>
        <v>-7.197964805526271E-3</v>
      </c>
    </row>
    <row r="1518" spans="1:13" x14ac:dyDescent="0.3">
      <c r="A1518" s="1">
        <v>43111</v>
      </c>
      <c r="B1518">
        <v>0</v>
      </c>
      <c r="C1518">
        <f>CAT!C1518</f>
        <v>1.9877076615549164E-2</v>
      </c>
      <c r="D1518">
        <f>DIA!C1518</f>
        <v>7.8159202974143124E-3</v>
      </c>
      <c r="E1518">
        <f>HD!C1518</f>
        <v>1.4904045338866512E-2</v>
      </c>
      <c r="F1518">
        <f>MSFT!C1518</f>
        <v>2.9561480261048891E-3</v>
      </c>
      <c r="G1518">
        <f>NKE!C1518</f>
        <v>1.089390766223631E-3</v>
      </c>
      <c r="H1518">
        <f>NVDA!C1518</f>
        <v>1.7867271733001092E-3</v>
      </c>
      <c r="I1518">
        <f>PG!C1518</f>
        <v>-3.5432587314133835E-3</v>
      </c>
      <c r="J1518">
        <f>TM!C1518</f>
        <v>3.7320531129681326E-3</v>
      </c>
      <c r="K1518">
        <f>VIG!C1518</f>
        <v>6.2185340460766169E-3</v>
      </c>
      <c r="L1518">
        <f>VOO!C1518</f>
        <v>7.3577237678709795E-3</v>
      </c>
      <c r="M1518">
        <f>WMT!C1518</f>
        <v>3.5054739773952058E-3</v>
      </c>
    </row>
    <row r="1519" spans="1:13" x14ac:dyDescent="0.3">
      <c r="A1519" s="1">
        <v>43112</v>
      </c>
      <c r="B1519">
        <v>0</v>
      </c>
      <c r="C1519">
        <f>CAT!C1519</f>
        <v>6.4801027255123626E-3</v>
      </c>
      <c r="D1519">
        <f>DIA!C1519</f>
        <v>8.9575754416229749E-3</v>
      </c>
      <c r="E1519">
        <f>HD!C1519</f>
        <v>8.8979942413362403E-3</v>
      </c>
      <c r="F1519">
        <f>MSFT!C1519</f>
        <v>1.7109833789066713E-2</v>
      </c>
      <c r="G1519">
        <f>NKE!C1519</f>
        <v>5.8932593708167121E-3</v>
      </c>
      <c r="H1519">
        <f>NVDA!C1519</f>
        <v>-4.9211501224325155E-3</v>
      </c>
      <c r="I1519">
        <f>PG!C1519</f>
        <v>-6.0081958541257606E-3</v>
      </c>
      <c r="J1519">
        <f>TM!C1519</f>
        <v>2.1158935460782844E-3</v>
      </c>
      <c r="K1519">
        <f>VIG!C1519</f>
        <v>6.8434398482283476E-3</v>
      </c>
      <c r="L1519">
        <f>VOO!C1519</f>
        <v>6.5993236031157802E-3</v>
      </c>
      <c r="M1519">
        <f>WMT!C1519</f>
        <v>8.4624030365525894E-3</v>
      </c>
    </row>
    <row r="1520" spans="1:13" x14ac:dyDescent="0.3">
      <c r="A1520" s="1">
        <v>43116</v>
      </c>
      <c r="B1520">
        <v>0</v>
      </c>
      <c r="C1520">
        <f>CAT!C1520</f>
        <v>-5.8301095115337971E-3</v>
      </c>
      <c r="D1520">
        <f>DIA!C1520</f>
        <v>-3.8761902317747032E-4</v>
      </c>
      <c r="E1520">
        <f>HD!C1520</f>
        <v>-5.6017015959139243E-4</v>
      </c>
      <c r="F1520">
        <f>MSFT!C1520</f>
        <v>-1.4049126779318397E-2</v>
      </c>
      <c r="G1520">
        <f>NKE!C1520</f>
        <v>-1.951820363534032E-2</v>
      </c>
      <c r="H1520">
        <f>NVDA!C1520</f>
        <v>-1.2954545951525122E-2</v>
      </c>
      <c r="I1520">
        <f>PG!C1520</f>
        <v>6.7842630039041353E-3</v>
      </c>
      <c r="J1520">
        <f>TM!C1520</f>
        <v>5.5966545737905667E-3</v>
      </c>
      <c r="K1520">
        <f>VIG!C1520</f>
        <v>-4.3666238766123695E-3</v>
      </c>
      <c r="L1520">
        <f>VOO!C1520</f>
        <v>-3.647897221944342E-3</v>
      </c>
      <c r="M1520">
        <f>WMT!C1520</f>
        <v>-1.7860766278504268E-3</v>
      </c>
    </row>
    <row r="1521" spans="1:13" x14ac:dyDescent="0.3">
      <c r="A1521" s="1">
        <v>43117</v>
      </c>
      <c r="B1521">
        <v>0</v>
      </c>
      <c r="C1521">
        <f>CAT!C1521</f>
        <v>-4.7957988191271806E-3</v>
      </c>
      <c r="D1521">
        <f>DIA!C1521</f>
        <v>1.2603794653680838E-2</v>
      </c>
      <c r="E1521">
        <f>HD!C1521</f>
        <v>1.77219780885173E-2</v>
      </c>
      <c r="F1521">
        <f>MSFT!C1521</f>
        <v>2.0057733441964317E-2</v>
      </c>
      <c r="G1521">
        <f>NKE!C1521</f>
        <v>6.1306454272097083E-3</v>
      </c>
      <c r="H1521">
        <f>NVDA!C1521</f>
        <v>2.07277014607034E-2</v>
      </c>
      <c r="I1521">
        <f>PG!C1521</f>
        <v>1.0803814724889463E-2</v>
      </c>
      <c r="J1521">
        <f>TM!C1521</f>
        <v>1.973569096789022E-2</v>
      </c>
      <c r="K1521">
        <f>VIG!C1521</f>
        <v>9.4687713046688066E-3</v>
      </c>
      <c r="L1521">
        <f>VOO!C1521</f>
        <v>9.6202885164743384E-3</v>
      </c>
      <c r="M1521">
        <f>WMT!C1521</f>
        <v>1.9765634229279311E-2</v>
      </c>
    </row>
    <row r="1522" spans="1:13" x14ac:dyDescent="0.3">
      <c r="A1522" s="1">
        <v>43118</v>
      </c>
      <c r="B1522">
        <v>0</v>
      </c>
      <c r="C1522">
        <f>CAT!C1522</f>
        <v>1.9566947762087927E-3</v>
      </c>
      <c r="D1522">
        <f>DIA!C1522</f>
        <v>-3.529955815459698E-3</v>
      </c>
      <c r="E1522">
        <f>HD!C1522</f>
        <v>-7.4845671897294146E-3</v>
      </c>
      <c r="F1522">
        <f>MSFT!C1522</f>
        <v>-4.4361278560660247E-4</v>
      </c>
      <c r="G1522">
        <f>NKE!C1522</f>
        <v>4.690570379366662E-3</v>
      </c>
      <c r="H1522">
        <f>NVDA!C1522</f>
        <v>-1.2467791103114531E-3</v>
      </c>
      <c r="I1522">
        <f>PG!C1522</f>
        <v>-3.6572461006309149E-3</v>
      </c>
      <c r="J1522">
        <f>TM!C1522</f>
        <v>-1.4963492421655445E-2</v>
      </c>
      <c r="K1522">
        <f>VIG!C1522</f>
        <v>-1.4147312637378159E-3</v>
      </c>
      <c r="L1522">
        <f>VOO!C1522</f>
        <v>-1.3630615911977744E-3</v>
      </c>
      <c r="M1522">
        <f>WMT!C1522</f>
        <v>1.5459241164427212E-2</v>
      </c>
    </row>
    <row r="1523" spans="1:13" x14ac:dyDescent="0.3">
      <c r="A1523" s="1">
        <v>43119</v>
      </c>
      <c r="B1523">
        <v>0</v>
      </c>
      <c r="C1523">
        <f>CAT!C1523</f>
        <v>1.3945646653529285E-2</v>
      </c>
      <c r="D1523">
        <f>DIA!C1523</f>
        <v>2.0134791526436493E-3</v>
      </c>
      <c r="E1523">
        <f>HD!C1523</f>
        <v>1.5012997085110875E-2</v>
      </c>
      <c r="F1523">
        <f>MSFT!C1523</f>
        <v>-1.1105953120086778E-3</v>
      </c>
      <c r="G1523">
        <f>NKE!C1523</f>
        <v>4.7221781625403844E-2</v>
      </c>
      <c r="H1523">
        <f>NVDA!C1523</f>
        <v>2.4948913312728062E-2</v>
      </c>
      <c r="I1523">
        <f>PG!C1523</f>
        <v>9.8207847856407269E-3</v>
      </c>
      <c r="J1523">
        <f>TM!C1523</f>
        <v>8.7619393092156338E-3</v>
      </c>
      <c r="K1523">
        <f>VIG!C1523</f>
        <v>7.7090962437889919E-3</v>
      </c>
      <c r="L1523">
        <f>VOO!C1523</f>
        <v>4.2390474182416532E-3</v>
      </c>
      <c r="M1523">
        <f>WMT!C1523</f>
        <v>2.7765620656541837E-3</v>
      </c>
    </row>
    <row r="1524" spans="1:13" x14ac:dyDescent="0.3">
      <c r="A1524" s="1">
        <v>43122</v>
      </c>
      <c r="B1524">
        <v>0</v>
      </c>
      <c r="C1524">
        <f>CAT!C1524</f>
        <v>2.812821673191428E-3</v>
      </c>
      <c r="D1524">
        <f>DIA!C1524</f>
        <v>5.5117207394343136E-3</v>
      </c>
      <c r="E1524">
        <f>HD!C1524</f>
        <v>1.5427146290089544E-2</v>
      </c>
      <c r="F1524">
        <f>MSFT!C1524</f>
        <v>1.7730703239187778E-2</v>
      </c>
      <c r="G1524">
        <f>NKE!C1524</f>
        <v>-1.2275649976623627E-2</v>
      </c>
      <c r="H1524">
        <f>NVDA!C1524</f>
        <v>1.5438159041687192E-2</v>
      </c>
      <c r="I1524">
        <f>PG!C1524</f>
        <v>8.963746979475419E-3</v>
      </c>
      <c r="J1524">
        <f>TM!C1524</f>
        <v>-3.222961235462046E-3</v>
      </c>
      <c r="K1524">
        <f>VIG!C1524</f>
        <v>4.3918239826523028E-3</v>
      </c>
      <c r="L1524">
        <f>VOO!C1524</f>
        <v>8.0010647217608061E-3</v>
      </c>
      <c r="M1524">
        <f>WMT!C1524</f>
        <v>8.1888616652649043E-3</v>
      </c>
    </row>
    <row r="1525" spans="1:13" x14ac:dyDescent="0.3">
      <c r="A1525" s="1">
        <v>43123</v>
      </c>
      <c r="B1525">
        <v>0</v>
      </c>
      <c r="C1525">
        <f>CAT!C1525</f>
        <v>-8.5802774813568128E-3</v>
      </c>
      <c r="D1525">
        <f>DIA!C1525</f>
        <v>-4.2042821086998622E-4</v>
      </c>
      <c r="E1525">
        <f>HD!C1525</f>
        <v>2.1495772332451261E-3</v>
      </c>
      <c r="F1525">
        <f>MSFT!C1525</f>
        <v>3.1607354670924628E-3</v>
      </c>
      <c r="G1525">
        <f>NKE!C1525</f>
        <v>1.1233308282794084E-2</v>
      </c>
      <c r="H1525">
        <f>NVDA!C1525</f>
        <v>2.2091477118068203E-2</v>
      </c>
      <c r="I1525">
        <f>PG!C1525</f>
        <v>-3.139407608373436E-2</v>
      </c>
      <c r="J1525">
        <f>TM!C1525</f>
        <v>-8.6115999604418258E-4</v>
      </c>
      <c r="K1525">
        <f>VIG!C1525</f>
        <v>-1.5862564719422219E-3</v>
      </c>
      <c r="L1525">
        <f>VOO!C1525</f>
        <v>2.268999605726644E-3</v>
      </c>
      <c r="M1525">
        <f>WMT!C1525</f>
        <v>4.258463080010347E-3</v>
      </c>
    </row>
    <row r="1526" spans="1:13" x14ac:dyDescent="0.3">
      <c r="A1526" s="1">
        <v>43124</v>
      </c>
      <c r="B1526">
        <v>0</v>
      </c>
      <c r="C1526">
        <f>CAT!C1526</f>
        <v>-6.4540668384878647E-3</v>
      </c>
      <c r="D1526">
        <f>DIA!C1526</f>
        <v>2.6699306596628747E-3</v>
      </c>
      <c r="E1526">
        <f>HD!C1526</f>
        <v>6.4213868984648592E-3</v>
      </c>
      <c r="F1526">
        <f>MSFT!C1526</f>
        <v>-8.7110732160376205E-4</v>
      </c>
      <c r="G1526">
        <f>NKE!C1526</f>
        <v>1.2727772086351405E-2</v>
      </c>
      <c r="H1526">
        <f>NVDA!C1526</f>
        <v>-1.3102980191997116E-2</v>
      </c>
      <c r="I1526">
        <f>PG!C1526</f>
        <v>-8.3447413149549399E-3</v>
      </c>
      <c r="J1526">
        <f>TM!C1526</f>
        <v>-1.7966022356191624E-3</v>
      </c>
      <c r="K1526">
        <f>VIG!C1526</f>
        <v>2.2387637005343349E-3</v>
      </c>
      <c r="L1526">
        <f>VOO!C1526</f>
        <v>-4.9957545559181659E-4</v>
      </c>
      <c r="M1526">
        <f>WMT!C1526</f>
        <v>-1.0393073526138014E-3</v>
      </c>
    </row>
    <row r="1527" spans="1:13" x14ac:dyDescent="0.3">
      <c r="A1527" s="1">
        <v>43125</v>
      </c>
      <c r="B1527">
        <v>0</v>
      </c>
      <c r="C1527">
        <f>CAT!C1527</f>
        <v>6.0998092072220679E-3</v>
      </c>
      <c r="D1527">
        <f>DIA!C1527</f>
        <v>4.4841236781350295E-3</v>
      </c>
      <c r="E1527">
        <f>HD!C1527</f>
        <v>-4.1302669901002202E-3</v>
      </c>
      <c r="F1527">
        <f>MSFT!C1527</f>
        <v>5.5391991063339892E-3</v>
      </c>
      <c r="G1527">
        <f>NKE!C1527</f>
        <v>-4.273761275871482E-3</v>
      </c>
      <c r="H1527">
        <f>NVDA!C1527</f>
        <v>2.3297506314328472E-3</v>
      </c>
      <c r="I1527">
        <f>PG!C1527</f>
        <v>3.397879562895864E-4</v>
      </c>
      <c r="J1527">
        <f>TM!C1527</f>
        <v>-6.132473188302132E-3</v>
      </c>
      <c r="K1527">
        <f>VIG!C1527</f>
        <v>4.5554077573505946E-3</v>
      </c>
      <c r="L1527">
        <f>VOO!C1527</f>
        <v>4.6085678922683655E-4</v>
      </c>
      <c r="M1527">
        <f>WMT!C1527</f>
        <v>7.6274879690749016E-3</v>
      </c>
    </row>
    <row r="1528" spans="1:13" x14ac:dyDescent="0.3">
      <c r="A1528" s="1">
        <v>43126</v>
      </c>
      <c r="B1528">
        <v>0</v>
      </c>
      <c r="C1528">
        <f>CAT!C1528</f>
        <v>-1.373248883395246E-2</v>
      </c>
      <c r="D1528">
        <f>DIA!C1528</f>
        <v>8.1560388954985078E-3</v>
      </c>
      <c r="E1528">
        <f>HD!C1528</f>
        <v>9.015945654233996E-3</v>
      </c>
      <c r="F1528">
        <f>MSFT!C1528</f>
        <v>1.8563768244156693E-2</v>
      </c>
      <c r="G1528">
        <f>NKE!C1528</f>
        <v>4.861968527279722E-3</v>
      </c>
      <c r="H1528">
        <f>NVDA!C1528</f>
        <v>2.9104840050265382E-2</v>
      </c>
      <c r="I1528">
        <f>PG!C1528</f>
        <v>-6.9291450148819605E-3</v>
      </c>
      <c r="J1528">
        <f>TM!C1528</f>
        <v>9.9374387337234152E-3</v>
      </c>
      <c r="K1528">
        <f>VIG!C1528</f>
        <v>9.6004138524845243E-3</v>
      </c>
      <c r="L1528">
        <f>VOO!C1528</f>
        <v>1.1571905552576169E-2</v>
      </c>
      <c r="M1528">
        <f>WMT!C1528</f>
        <v>1.6652364742757698E-2</v>
      </c>
    </row>
    <row r="1529" spans="1:13" x14ac:dyDescent="0.3">
      <c r="A1529" s="1">
        <v>43129</v>
      </c>
      <c r="B1529">
        <v>0</v>
      </c>
      <c r="C1529">
        <f>CAT!C1529</f>
        <v>-2.7182756921585206E-2</v>
      </c>
      <c r="D1529">
        <f>DIA!C1529</f>
        <v>-6.602978019161692E-3</v>
      </c>
      <c r="E1529">
        <f>HD!C1529</f>
        <v>-1.1209580035767856E-2</v>
      </c>
      <c r="F1529">
        <f>MSFT!C1529</f>
        <v>-1.4896405549906951E-3</v>
      </c>
      <c r="G1529">
        <f>NKE!C1529</f>
        <v>-6.7838464579013918E-3</v>
      </c>
      <c r="H1529">
        <f>NVDA!C1529</f>
        <v>1.4362322445019454E-2</v>
      </c>
      <c r="I1529">
        <f>PG!C1529</f>
        <v>-9.9663042175911851E-3</v>
      </c>
      <c r="J1529">
        <f>TM!C1529</f>
        <v>-2.1508799094153178E-4</v>
      </c>
      <c r="K1529">
        <f>VIG!C1529</f>
        <v>-5.0657405008654689E-3</v>
      </c>
      <c r="L1529">
        <f>VOO!C1529</f>
        <v>-6.9344782317337381E-3</v>
      </c>
      <c r="M1529">
        <f>WMT!C1529</f>
        <v>1.064530682794472E-2</v>
      </c>
    </row>
    <row r="1530" spans="1:13" x14ac:dyDescent="0.3">
      <c r="A1530" s="1">
        <v>43130</v>
      </c>
      <c r="B1530">
        <v>0</v>
      </c>
      <c r="C1530">
        <f>CAT!C1530</f>
        <v>7.2315057542896464E-3</v>
      </c>
      <c r="D1530">
        <f>DIA!C1530</f>
        <v>-1.3491672505560524E-2</v>
      </c>
      <c r="E1530">
        <f>HD!C1530</f>
        <v>-1.5292938766746065E-2</v>
      </c>
      <c r="F1530">
        <f>MSFT!C1530</f>
        <v>-1.2643499359854113E-2</v>
      </c>
      <c r="G1530">
        <f>NKE!C1530</f>
        <v>-3.7061045825276064E-3</v>
      </c>
      <c r="H1530">
        <f>NVDA!C1530</f>
        <v>-1.6872486328658808E-2</v>
      </c>
      <c r="I1530">
        <f>PG!C1530</f>
        <v>1.035555439205743E-3</v>
      </c>
      <c r="J1530">
        <f>TM!C1530</f>
        <v>6.4478070291729356E-4</v>
      </c>
      <c r="K1530">
        <f>VIG!C1530</f>
        <v>-9.2763396826503926E-3</v>
      </c>
      <c r="L1530">
        <f>VOO!C1530</f>
        <v>-1.0724905885927939E-2</v>
      </c>
      <c r="M1530">
        <f>WMT!C1530</f>
        <v>-1.675307617403711E-2</v>
      </c>
    </row>
    <row r="1531" spans="1:13" x14ac:dyDescent="0.3">
      <c r="A1531" s="1">
        <v>43131</v>
      </c>
      <c r="B1531">
        <v>1</v>
      </c>
      <c r="C1531">
        <f>CAT!C1531</f>
        <v>-6.0021724882767056E-3</v>
      </c>
      <c r="D1531">
        <f>DIA!C1531</f>
        <v>3.1416621899600923E-3</v>
      </c>
      <c r="E1531">
        <f>HD!C1531</f>
        <v>-4.5195309883024407E-3</v>
      </c>
      <c r="F1531">
        <f>MSFT!C1531</f>
        <v>2.4182292241189531E-2</v>
      </c>
      <c r="G1531">
        <f>NKE!C1531</f>
        <v>1.3131949454892055E-2</v>
      </c>
      <c r="H1531">
        <f>NVDA!C1531</f>
        <v>1.2609792154291418E-2</v>
      </c>
      <c r="I1531">
        <f>PG!C1531</f>
        <v>-7.0403074523380038E-3</v>
      </c>
      <c r="J1531">
        <f>TM!C1531</f>
        <v>-1.2250591818525359E-2</v>
      </c>
      <c r="K1531">
        <f>VIG!C1531</f>
        <v>-1.3989623715078697E-3</v>
      </c>
      <c r="L1531">
        <f>VOO!C1531</f>
        <v>9.2706971150887621E-4</v>
      </c>
      <c r="M1531">
        <f>WMT!C1531</f>
        <v>-1.0544595396665569E-2</v>
      </c>
    </row>
    <row r="1532" spans="1:13" x14ac:dyDescent="0.3">
      <c r="A1532" s="1">
        <v>43132</v>
      </c>
      <c r="B1532">
        <v>0</v>
      </c>
      <c r="C1532">
        <f>CAT!C1532</f>
        <v>-3.3229920556328801E-3</v>
      </c>
      <c r="D1532">
        <f>DIA!C1532</f>
        <v>6.8790236379560313E-4</v>
      </c>
      <c r="E1532">
        <f>HD!C1532</f>
        <v>-4.9898820724191082E-3</v>
      </c>
      <c r="F1532">
        <f>MSFT!C1532</f>
        <v>-7.9251669938118271E-3</v>
      </c>
      <c r="G1532">
        <f>NKE!C1532</f>
        <v>-8.3904225335885377E-3</v>
      </c>
      <c r="H1532">
        <f>NVDA!C1532</f>
        <v>-2.1798134313116575E-2</v>
      </c>
      <c r="I1532">
        <f>PG!C1532</f>
        <v>-5.6913820188617828E-3</v>
      </c>
      <c r="J1532">
        <f>TM!C1532</f>
        <v>6.3603777579588506E-3</v>
      </c>
      <c r="K1532">
        <f>VIG!C1532</f>
        <v>-2.7101915570241623E-3</v>
      </c>
      <c r="L1532">
        <f>VOO!C1532</f>
        <v>-1.0042411189946868E-3</v>
      </c>
      <c r="M1532">
        <f>WMT!C1532</f>
        <v>-1.0182937719772009E-2</v>
      </c>
    </row>
    <row r="1533" spans="1:13" x14ac:dyDescent="0.3">
      <c r="A1533" s="1">
        <v>43133</v>
      </c>
      <c r="B1533">
        <v>0</v>
      </c>
      <c r="C1533">
        <f>CAT!C1533</f>
        <v>-2.9714685846193259E-2</v>
      </c>
      <c r="D1533">
        <f>DIA!C1533</f>
        <v>-2.5904073337311984E-2</v>
      </c>
      <c r="E1533">
        <f>HD!C1533</f>
        <v>-3.0113729503288122E-2</v>
      </c>
      <c r="F1533">
        <f>MSFT!C1533</f>
        <v>-2.6662616247432578E-2</v>
      </c>
      <c r="G1533">
        <f>NKE!C1533</f>
        <v>-6.3765530378508475E-3</v>
      </c>
      <c r="H1533">
        <f>NVDA!C1533</f>
        <v>-2.9452286203765748E-2</v>
      </c>
      <c r="I1533">
        <f>PG!C1533</f>
        <v>-1.8812971275686444E-2</v>
      </c>
      <c r="J1533">
        <f>TM!C1533</f>
        <v>-1.5830909219624024E-2</v>
      </c>
      <c r="K1533">
        <f>VIG!C1533</f>
        <v>-1.889332840421476E-2</v>
      </c>
      <c r="L1533">
        <f>VOO!C1533</f>
        <v>-2.1644952380249733E-2</v>
      </c>
      <c r="M1533">
        <f>WMT!C1533</f>
        <v>-9.9047486746354774E-3</v>
      </c>
    </row>
    <row r="1534" spans="1:13" x14ac:dyDescent="0.3">
      <c r="A1534" s="1">
        <v>43136</v>
      </c>
      <c r="B1534">
        <v>0</v>
      </c>
      <c r="C1534">
        <f>CAT!C1534</f>
        <v>-4.1552495500361948E-2</v>
      </c>
      <c r="D1534">
        <f>DIA!C1534</f>
        <v>-4.6816799593726179E-2</v>
      </c>
      <c r="E1534">
        <f>HD!C1534</f>
        <v>-5.7616515699347982E-2</v>
      </c>
      <c r="F1534">
        <f>MSFT!C1534</f>
        <v>-4.2057439760575584E-2</v>
      </c>
      <c r="G1534">
        <f>NKE!C1534</f>
        <v>-4.3012581067084853E-2</v>
      </c>
      <c r="H1534">
        <f>NVDA!C1534</f>
        <v>-8.8694637890842212E-2</v>
      </c>
      <c r="I1534">
        <f>PG!C1534</f>
        <v>-3.8598914024435056E-2</v>
      </c>
      <c r="J1534">
        <f>TM!C1534</f>
        <v>-3.4931917482418126E-2</v>
      </c>
      <c r="K1534">
        <f>VIG!C1534</f>
        <v>-4.0579777642979889E-2</v>
      </c>
      <c r="L1534">
        <f>VOO!C1534</f>
        <v>-4.1943385191209076E-2</v>
      </c>
      <c r="M1534">
        <f>WMT!C1534</f>
        <v>-4.2926025218137237E-2</v>
      </c>
    </row>
    <row r="1535" spans="1:13" x14ac:dyDescent="0.3">
      <c r="A1535" s="1">
        <v>43137</v>
      </c>
      <c r="B1535">
        <v>0</v>
      </c>
      <c r="C1535">
        <f>CAT!C1535</f>
        <v>3.4671262738151583E-2</v>
      </c>
      <c r="D1535">
        <f>DIA!C1535</f>
        <v>2.3120210951946052E-2</v>
      </c>
      <c r="E1535">
        <f>HD!C1535</f>
        <v>4.239578964465724E-2</v>
      </c>
      <c r="F1535">
        <f>MSFT!C1535</f>
        <v>3.7142293683010259E-2</v>
      </c>
      <c r="G1535">
        <f>NKE!C1535</f>
        <v>1.2807995450178281E-2</v>
      </c>
      <c r="H1535">
        <f>NVDA!C1535</f>
        <v>5.4101729367545849E-2</v>
      </c>
      <c r="I1535">
        <f>PG!C1535</f>
        <v>1.6153060532600207E-2</v>
      </c>
      <c r="J1535">
        <f>TM!C1535</f>
        <v>5.047446438815955E-2</v>
      </c>
      <c r="K1535">
        <f>VIG!C1535</f>
        <v>1.3122478512331823E-2</v>
      </c>
      <c r="L1535">
        <f>VOO!C1535</f>
        <v>1.8324371226121357E-2</v>
      </c>
      <c r="M1535">
        <f>WMT!C1535</f>
        <v>8.0601906972029621E-3</v>
      </c>
    </row>
    <row r="1536" spans="1:13" x14ac:dyDescent="0.3">
      <c r="A1536" s="1">
        <v>43138</v>
      </c>
      <c r="B1536">
        <v>0</v>
      </c>
      <c r="C1536">
        <f>CAT!C1536</f>
        <v>-1.3322769135363214E-2</v>
      </c>
      <c r="D1536">
        <f>DIA!C1536</f>
        <v>-8.0360630303483161E-4</v>
      </c>
      <c r="E1536">
        <f>HD!C1536</f>
        <v>1.3079007040770068E-3</v>
      </c>
      <c r="F1536">
        <f>MSFT!C1536</f>
        <v>-1.9012345040210234E-2</v>
      </c>
      <c r="G1536">
        <f>NKE!C1536</f>
        <v>6.2665122198476211E-3</v>
      </c>
      <c r="H1536">
        <f>NVDA!C1536</f>
        <v>1.4173274969578898E-2</v>
      </c>
      <c r="I1536">
        <f>PG!C1536</f>
        <v>-6.5764817929260706E-3</v>
      </c>
      <c r="J1536">
        <f>TM!C1536</f>
        <v>-1.3641059221970493E-2</v>
      </c>
      <c r="K1536">
        <f>VIG!C1536</f>
        <v>-1.3733155448613606E-3</v>
      </c>
      <c r="L1536">
        <f>VOO!C1536</f>
        <v>-5.4743395869513876E-3</v>
      </c>
      <c r="M1536">
        <f>WMT!C1536</f>
        <v>1.9141649596536352E-2</v>
      </c>
    </row>
    <row r="1537" spans="1:13" x14ac:dyDescent="0.3">
      <c r="A1537" s="1">
        <v>43139</v>
      </c>
      <c r="B1537">
        <v>0</v>
      </c>
      <c r="C1537">
        <f>CAT!C1537</f>
        <v>-5.5619769457841209E-2</v>
      </c>
      <c r="D1537">
        <f>DIA!C1537</f>
        <v>-4.1406940249485727E-2</v>
      </c>
      <c r="E1537">
        <f>HD!C1537</f>
        <v>-5.4078851930178751E-2</v>
      </c>
      <c r="F1537">
        <f>MSFT!C1537</f>
        <v>-5.2697851614954216E-2</v>
      </c>
      <c r="G1537">
        <f>NKE!C1537</f>
        <v>-4.9026238473972777E-2</v>
      </c>
      <c r="H1537">
        <f>NVDA!C1537</f>
        <v>-5.0557371029566256E-2</v>
      </c>
      <c r="I1537">
        <f>PG!C1537</f>
        <v>-1.9993315576796143E-2</v>
      </c>
      <c r="J1537">
        <f>TM!C1537</f>
        <v>-1.8061228919621253E-2</v>
      </c>
      <c r="K1537">
        <f>VIG!C1537</f>
        <v>-3.6585808142391506E-2</v>
      </c>
      <c r="L1537">
        <f>VOO!C1537</f>
        <v>-3.7873338813820531E-2</v>
      </c>
      <c r="M1537">
        <f>WMT!C1537</f>
        <v>-2.7901397910993664E-2</v>
      </c>
    </row>
    <row r="1538" spans="1:13" x14ac:dyDescent="0.3">
      <c r="A1538" s="1">
        <v>43140</v>
      </c>
      <c r="B1538">
        <v>0</v>
      </c>
      <c r="C1538">
        <f>CAT!C1538</f>
        <v>2.181655555920799E-2</v>
      </c>
      <c r="D1538">
        <f>DIA!C1538</f>
        <v>1.3980000740732719E-2</v>
      </c>
      <c r="E1538">
        <f>HD!C1538</f>
        <v>1.5875674324525073E-2</v>
      </c>
      <c r="F1538">
        <f>MSFT!C1538</f>
        <v>3.6611151187977961E-2</v>
      </c>
      <c r="G1538">
        <f>NKE!C1538</f>
        <v>4.6891060313076945E-2</v>
      </c>
      <c r="H1538">
        <f>NVDA!C1538</f>
        <v>6.4791291186358416E-2</v>
      </c>
      <c r="I1538">
        <f>PG!C1538</f>
        <v>-3.7468825463475783E-3</v>
      </c>
      <c r="J1538">
        <f>TM!C1538</f>
        <v>1.57938765238528E-2</v>
      </c>
      <c r="K1538">
        <f>VIG!C1538</f>
        <v>1.6158737850104996E-2</v>
      </c>
      <c r="L1538">
        <f>VOO!C1538</f>
        <v>1.529705459479451E-2</v>
      </c>
      <c r="M1538">
        <f>WMT!C1538</f>
        <v>-6.5198916383997886E-3</v>
      </c>
    </row>
    <row r="1539" spans="1:13" x14ac:dyDescent="0.3">
      <c r="A1539" s="1">
        <v>43143</v>
      </c>
      <c r="B1539">
        <v>0</v>
      </c>
      <c r="C1539">
        <f>CAT!C1539</f>
        <v>2.0431910783745687E-2</v>
      </c>
      <c r="D1539">
        <f>DIA!C1539</f>
        <v>1.6960785467079208E-2</v>
      </c>
      <c r="E1539">
        <f>HD!C1539</f>
        <v>-3.2562442904502954E-4</v>
      </c>
      <c r="F1539">
        <f>MSFT!C1539</f>
        <v>1.071565962354248E-2</v>
      </c>
      <c r="G1539">
        <f>NKE!C1539</f>
        <v>7.4540316369292783E-3</v>
      </c>
      <c r="H1539">
        <f>NVDA!C1539</f>
        <v>-1.7604940672158183E-2</v>
      </c>
      <c r="I1539">
        <f>PG!C1539</f>
        <v>1.7489051000448865E-2</v>
      </c>
      <c r="J1539">
        <f>TM!C1539</f>
        <v>1.5908411617738857E-2</v>
      </c>
      <c r="K1539">
        <f>VIG!C1539</f>
        <v>9.0751570351984626E-3</v>
      </c>
      <c r="L1539">
        <f>VOO!C1539</f>
        <v>1.3631443904212547E-2</v>
      </c>
      <c r="M1539">
        <f>WMT!C1539</f>
        <v>1.8096965218168078E-3</v>
      </c>
    </row>
    <row r="1540" spans="1:13" x14ac:dyDescent="0.3">
      <c r="A1540" s="1">
        <v>43144</v>
      </c>
      <c r="B1540">
        <v>0</v>
      </c>
      <c r="C1540">
        <f>CAT!C1540</f>
        <v>1.0971094622081045E-2</v>
      </c>
      <c r="D1540">
        <f>DIA!C1540</f>
        <v>1.623520396607877E-3</v>
      </c>
      <c r="E1540">
        <f>HD!C1540</f>
        <v>-1.8491004553400714E-3</v>
      </c>
      <c r="F1540">
        <f>MSFT!C1540</f>
        <v>7.8232898594360854E-3</v>
      </c>
      <c r="G1540">
        <f>NKE!C1540</f>
        <v>-1.6685079099791984E-3</v>
      </c>
      <c r="H1540">
        <f>NVDA!C1540</f>
        <v>1.9972060049579819E-2</v>
      </c>
      <c r="I1540">
        <f>PG!C1540</f>
        <v>2.0879954002117084E-3</v>
      </c>
      <c r="J1540">
        <f>TM!C1540</f>
        <v>-2.7174861008655671E-2</v>
      </c>
      <c r="K1540">
        <f>VIG!C1540</f>
        <v>3.270611431123672E-3</v>
      </c>
      <c r="L1540">
        <f>VOO!C1540</f>
        <v>3.3585964831380731E-3</v>
      </c>
      <c r="M1540">
        <f>WMT!C1540</f>
        <v>1.4262487604458116E-2</v>
      </c>
    </row>
    <row r="1541" spans="1:13" x14ac:dyDescent="0.3">
      <c r="A1541" s="1">
        <v>43145</v>
      </c>
      <c r="B1541">
        <v>0</v>
      </c>
      <c r="C1541">
        <f>CAT!C1541</f>
        <v>2.6216909309781697E-2</v>
      </c>
      <c r="D1541">
        <f>DIA!C1541</f>
        <v>1.1011079898474782E-2</v>
      </c>
      <c r="E1541">
        <f>HD!C1541</f>
        <v>5.2660063352275932E-3</v>
      </c>
      <c r="F1541">
        <f>MSFT!C1541</f>
        <v>1.5536833321667302E-2</v>
      </c>
      <c r="G1541">
        <f>NKE!C1541</f>
        <v>3.1236185575146801E-2</v>
      </c>
      <c r="H1541">
        <f>NVDA!C1541</f>
        <v>3.7088968056522363E-2</v>
      </c>
      <c r="I1541">
        <f>PG!C1541</f>
        <v>-1.0112479862963913E-2</v>
      </c>
      <c r="J1541">
        <f>TM!C1541</f>
        <v>3.179273985816015E-3</v>
      </c>
      <c r="K1541">
        <f>VIG!C1541</f>
        <v>1.1608579479105588E-2</v>
      </c>
      <c r="L1541">
        <f>VOO!C1541</f>
        <v>1.2999812364017978E-2</v>
      </c>
      <c r="M1541">
        <f>WMT!C1541</f>
        <v>7.1046801213573802E-3</v>
      </c>
    </row>
    <row r="1542" spans="1:13" x14ac:dyDescent="0.3">
      <c r="A1542" s="1">
        <v>43146</v>
      </c>
      <c r="B1542">
        <v>0</v>
      </c>
      <c r="C1542">
        <f>CAT!C1542</f>
        <v>1.2074193856503197E-2</v>
      </c>
      <c r="D1542">
        <f>DIA!C1542</f>
        <v>1.2754142541290876E-2</v>
      </c>
      <c r="E1542">
        <f>HD!C1542</f>
        <v>3.1354892303225887E-3</v>
      </c>
      <c r="F1542">
        <f>MSFT!C1542</f>
        <v>2.0167424397732146E-2</v>
      </c>
      <c r="G1542">
        <f>NKE!C1542</f>
        <v>4.8440211675489899E-3</v>
      </c>
      <c r="H1542">
        <f>NVDA!C1542</f>
        <v>2.0823883746663659E-2</v>
      </c>
      <c r="I1542">
        <f>PG!C1542</f>
        <v>2.1216355988558415E-2</v>
      </c>
      <c r="J1542">
        <f>TM!C1542</f>
        <v>-1.4034642154875235E-3</v>
      </c>
      <c r="K1542">
        <f>VIG!C1542</f>
        <v>1.3600511187624519E-2</v>
      </c>
      <c r="L1542">
        <f>VOO!C1542</f>
        <v>1.2872956351343782E-2</v>
      </c>
      <c r="M1542">
        <f>WMT!C1542</f>
        <v>1.4932493673404924E-2</v>
      </c>
    </row>
    <row r="1543" spans="1:13" x14ac:dyDescent="0.3">
      <c r="A1543" s="1">
        <v>43147</v>
      </c>
      <c r="B1543">
        <v>0</v>
      </c>
      <c r="C1543">
        <f>CAT!C1543</f>
        <v>-2.3335569168238365E-2</v>
      </c>
      <c r="D1543">
        <f>DIA!C1543</f>
        <v>4.1679858295909632E-4</v>
      </c>
      <c r="E1543">
        <f>HD!C1543</f>
        <v>9.1338166372245677E-3</v>
      </c>
      <c r="F1543">
        <f>MSFT!C1543</f>
        <v>-7.1482407500217844E-3</v>
      </c>
      <c r="G1543">
        <f>NKE!C1543</f>
        <v>1.4653470546145277E-4</v>
      </c>
      <c r="H1543">
        <f>NVDA!C1543</f>
        <v>-1.0849729824350432E-2</v>
      </c>
      <c r="I1543">
        <f>PG!C1543</f>
        <v>2.3027177022432207E-3</v>
      </c>
      <c r="J1543">
        <f>TM!C1543</f>
        <v>6.7776136471473011E-3</v>
      </c>
      <c r="K1543">
        <f>VIG!C1543</f>
        <v>3.0827244811558385E-3</v>
      </c>
      <c r="L1543">
        <f>VOO!C1543</f>
        <v>-1.1960213962939623E-4</v>
      </c>
      <c r="M1543">
        <f>WMT!C1543</f>
        <v>1.4903163192621171E-2</v>
      </c>
    </row>
    <row r="1544" spans="1:13" x14ac:dyDescent="0.3">
      <c r="A1544" s="1">
        <v>43151</v>
      </c>
      <c r="B1544">
        <v>0</v>
      </c>
      <c r="C1544">
        <f>CAT!C1544</f>
        <v>-4.6817852681141523E-3</v>
      </c>
      <c r="D1544">
        <f>DIA!C1544</f>
        <v>-1.0412796392971624E-2</v>
      </c>
      <c r="E1544">
        <f>HD!C1544</f>
        <v>-1.3914576863057273E-3</v>
      </c>
      <c r="F1544">
        <f>MSFT!C1544</f>
        <v>7.7955753977355094E-3</v>
      </c>
      <c r="G1544">
        <f>NKE!C1544</f>
        <v>-1.1930459338202899E-2</v>
      </c>
      <c r="H1544">
        <f>NVDA!C1544</f>
        <v>2.1261921687753964E-2</v>
      </c>
      <c r="I1544">
        <f>PG!C1544</f>
        <v>-1.5371784299043718E-2</v>
      </c>
      <c r="J1544">
        <f>TM!C1544</f>
        <v>-2.5729931872445029E-3</v>
      </c>
      <c r="K1544">
        <f>VIG!C1544</f>
        <v>-1.0734611909057478E-2</v>
      </c>
      <c r="L1544">
        <f>VOO!C1544</f>
        <v>-6.0754750901882365E-3</v>
      </c>
      <c r="M1544">
        <f>WMT!C1544</f>
        <v>-0.10739856249732872</v>
      </c>
    </row>
    <row r="1545" spans="1:13" x14ac:dyDescent="0.3">
      <c r="A1545" s="1">
        <v>43152</v>
      </c>
      <c r="B1545">
        <v>0</v>
      </c>
      <c r="C1545">
        <f>CAT!C1545</f>
        <v>-2.1235985030129707E-3</v>
      </c>
      <c r="D1545">
        <f>DIA!C1545</f>
        <v>-6.5583871513583379E-3</v>
      </c>
      <c r="E1545">
        <f>HD!C1545</f>
        <v>-1.97427666942264E-2</v>
      </c>
      <c r="F1545">
        <f>MSFT!C1545</f>
        <v>-1.3354671771375719E-2</v>
      </c>
      <c r="G1545">
        <f>NKE!C1545</f>
        <v>-6.5407495192884467E-3</v>
      </c>
      <c r="H1545">
        <f>NVDA!C1545</f>
        <v>-3.0863379908286075E-2</v>
      </c>
      <c r="I1545">
        <f>PG!C1545</f>
        <v>-1.3615795329013775E-2</v>
      </c>
      <c r="J1545">
        <f>TM!C1545</f>
        <v>-7.7591586255253498E-3</v>
      </c>
      <c r="K1545">
        <f>VIG!C1545</f>
        <v>-4.9709054632619595E-3</v>
      </c>
      <c r="L1545">
        <f>VOO!C1545</f>
        <v>-5.2660793514843459E-3</v>
      </c>
      <c r="M1545">
        <f>WMT!C1545</f>
        <v>-2.7906838044847587E-2</v>
      </c>
    </row>
    <row r="1546" spans="1:13" x14ac:dyDescent="0.3">
      <c r="A1546" s="1">
        <v>43153</v>
      </c>
      <c r="B1546">
        <v>0</v>
      </c>
      <c r="C1546">
        <f>CAT!C1546</f>
        <v>2.3115476671998311E-2</v>
      </c>
      <c r="D1546">
        <f>DIA!C1546</f>
        <v>7.119688983137272E-3</v>
      </c>
      <c r="E1546">
        <f>HD!C1546</f>
        <v>1.3079261273149716E-2</v>
      </c>
      <c r="F1546">
        <f>MSFT!C1546</f>
        <v>2.6199673629385225E-3</v>
      </c>
      <c r="G1546">
        <f>NKE!C1546</f>
        <v>1.1923553989744973E-3</v>
      </c>
      <c r="H1546">
        <f>NVDA!C1546</f>
        <v>3.2677268112701039E-3</v>
      </c>
      <c r="I1546">
        <f>PG!C1546</f>
        <v>7.4497568692598881E-3</v>
      </c>
      <c r="J1546">
        <f>TM!C1546</f>
        <v>3.1848090849319723E-3</v>
      </c>
      <c r="K1546">
        <f>VIG!C1546</f>
        <v>2.8296511432557392E-3</v>
      </c>
      <c r="L1546">
        <f>VOO!C1546</f>
        <v>1.2083650102552377E-3</v>
      </c>
      <c r="M1546">
        <f>WMT!C1546</f>
        <v>1.3565832348145915E-2</v>
      </c>
    </row>
    <row r="1547" spans="1:13" x14ac:dyDescent="0.3">
      <c r="A1547" s="1">
        <v>43154</v>
      </c>
      <c r="B1547">
        <v>0</v>
      </c>
      <c r="C1547">
        <f>CAT!C1547</f>
        <v>2.2100546083659758E-2</v>
      </c>
      <c r="D1547">
        <f>DIA!C1547</f>
        <v>1.3614956164976552E-2</v>
      </c>
      <c r="E1547">
        <f>HD!C1547</f>
        <v>1.5408728923408273E-2</v>
      </c>
      <c r="F1547">
        <f>MSFT!C1547</f>
        <v>2.508341119744139E-2</v>
      </c>
      <c r="G1547">
        <f>NKE!C1547</f>
        <v>1.5226884524109571E-2</v>
      </c>
      <c r="H1547">
        <f>NVDA!C1547</f>
        <v>1.54896098857792E-2</v>
      </c>
      <c r="I1547">
        <f>PG!C1547</f>
        <v>2.5945727672454246E-3</v>
      </c>
      <c r="J1547">
        <f>TM!C1547</f>
        <v>1.3222903506964385E-2</v>
      </c>
      <c r="K1547">
        <f>VIG!C1547</f>
        <v>1.229859817094925E-2</v>
      </c>
      <c r="L1547">
        <f>VOO!C1547</f>
        <v>1.629111053125171E-2</v>
      </c>
      <c r="M1547">
        <f>WMT!C1547</f>
        <v>1.2928004421014375E-3</v>
      </c>
    </row>
    <row r="1548" spans="1:13" x14ac:dyDescent="0.3">
      <c r="A1548" s="1">
        <v>43157</v>
      </c>
      <c r="B1548">
        <v>0</v>
      </c>
      <c r="C1548">
        <f>CAT!C1548</f>
        <v>7.8504545950040354E-3</v>
      </c>
      <c r="D1548">
        <f>DIA!C1548</f>
        <v>1.5730967391855293E-2</v>
      </c>
      <c r="E1548">
        <f>HD!C1548</f>
        <v>5.8392119023013725E-4</v>
      </c>
      <c r="F1548">
        <f>MSFT!C1548</f>
        <v>1.4355155530152283E-2</v>
      </c>
      <c r="G1548">
        <f>NKE!C1548</f>
        <v>2.1624805982630727E-2</v>
      </c>
      <c r="H1548">
        <f>NVDA!C1548</f>
        <v>2.639563178169514E-3</v>
      </c>
      <c r="I1548">
        <f>PG!C1548</f>
        <v>7.1305077747872512E-3</v>
      </c>
      <c r="J1548">
        <f>TM!C1548</f>
        <v>1.016474638908608E-2</v>
      </c>
      <c r="K1548">
        <f>VIG!C1548</f>
        <v>1.205422373099679E-2</v>
      </c>
      <c r="L1548">
        <f>VOO!C1548</f>
        <v>1.1459172869744174E-2</v>
      </c>
      <c r="M1548">
        <f>WMT!C1548</f>
        <v>2.4728216312035227E-3</v>
      </c>
    </row>
    <row r="1549" spans="1:13" x14ac:dyDescent="0.3">
      <c r="A1549" s="1">
        <v>43158</v>
      </c>
      <c r="B1549">
        <v>0</v>
      </c>
      <c r="C1549">
        <f>CAT!C1549</f>
        <v>-1.4956601621027641E-2</v>
      </c>
      <c r="D1549">
        <f>DIA!C1549</f>
        <v>-1.1587927799768437E-2</v>
      </c>
      <c r="E1549">
        <f>HD!C1549</f>
        <v>-1.8638153690366376E-2</v>
      </c>
      <c r="F1549">
        <f>MSFT!C1549</f>
        <v>-1.2867756358039051E-2</v>
      </c>
      <c r="G1549">
        <f>NKE!C1549</f>
        <v>-2.353386275894204E-2</v>
      </c>
      <c r="H1549">
        <f>NVDA!C1549</f>
        <v>-2.1110437702504922E-3</v>
      </c>
      <c r="I1549">
        <f>PG!C1549</f>
        <v>-1.3442869909950946E-2</v>
      </c>
      <c r="J1549">
        <f>TM!C1549</f>
        <v>-1.7489141024086514E-2</v>
      </c>
      <c r="K1549">
        <f>VIG!C1549</f>
        <v>-1.1380755071973902E-2</v>
      </c>
      <c r="L1549">
        <f>VOO!C1549</f>
        <v>-1.2846464801771162E-2</v>
      </c>
      <c r="M1549">
        <f>WMT!C1549</f>
        <v>-1.7331454421450787E-2</v>
      </c>
    </row>
    <row r="1550" spans="1:13" x14ac:dyDescent="0.3">
      <c r="A1550" s="1">
        <v>43159</v>
      </c>
      <c r="B1550">
        <v>1</v>
      </c>
      <c r="C1550">
        <f>CAT!C1550</f>
        <v>-4.1982472034717243E-2</v>
      </c>
      <c r="D1550">
        <f>DIA!C1550</f>
        <v>-1.4916089854928937E-2</v>
      </c>
      <c r="E1550">
        <f>HD!C1550</f>
        <v>-1.4758590103574625E-2</v>
      </c>
      <c r="F1550">
        <f>MSFT!C1550</f>
        <v>-4.5753179261620314E-3</v>
      </c>
      <c r="G1550">
        <f>NKE!C1550</f>
        <v>-1.4808647164560745E-2</v>
      </c>
      <c r="H1550">
        <f>NVDA!C1550</f>
        <v>-1.6637762945044071E-2</v>
      </c>
      <c r="I1550">
        <f>PG!C1550</f>
        <v>-2.5400682320167279E-2</v>
      </c>
      <c r="J1550">
        <f>TM!C1550</f>
        <v>-1.0568095166998963E-2</v>
      </c>
      <c r="K1550">
        <f>VIG!C1550</f>
        <v>-1.1025096214117607E-2</v>
      </c>
      <c r="L1550">
        <f>VOO!C1550</f>
        <v>-1.1167012878412173E-2</v>
      </c>
      <c r="M1550">
        <f>WMT!C1550</f>
        <v>-1.6636617826501648E-2</v>
      </c>
    </row>
    <row r="1551" spans="1:13" x14ac:dyDescent="0.3">
      <c r="A1551" s="1">
        <v>43160</v>
      </c>
      <c r="B1551">
        <v>0</v>
      </c>
      <c r="C1551">
        <f>CAT!C1551</f>
        <v>-2.8867954544568614E-2</v>
      </c>
      <c r="D1551">
        <f>DIA!C1551</f>
        <v>-1.7010427476692611E-2</v>
      </c>
      <c r="E1551">
        <f>HD!C1551</f>
        <v>-1.4534413496464532E-2</v>
      </c>
      <c r="F1551">
        <f>MSFT!C1551</f>
        <v>-9.8596747739874389E-3</v>
      </c>
      <c r="G1551">
        <f>NKE!C1551</f>
        <v>-1.0648626726537132E-2</v>
      </c>
      <c r="H1551">
        <f>NVDA!C1551</f>
        <v>-4.1295457937615118E-2</v>
      </c>
      <c r="I1551">
        <f>PG!C1551</f>
        <v>2.2898598999713969E-3</v>
      </c>
      <c r="J1551">
        <f>TM!C1551</f>
        <v>-3.1777403962643204E-2</v>
      </c>
      <c r="K1551">
        <f>VIG!C1551</f>
        <v>-1.2821452729915937E-2</v>
      </c>
      <c r="L1551">
        <f>VOO!C1551</f>
        <v>-1.3282601869675616E-2</v>
      </c>
      <c r="M1551">
        <f>WMT!C1551</f>
        <v>-1.0386019880825E-2</v>
      </c>
    </row>
    <row r="1552" spans="1:13" x14ac:dyDescent="0.3">
      <c r="A1552" s="1">
        <v>43161</v>
      </c>
      <c r="B1552">
        <v>0</v>
      </c>
      <c r="C1552">
        <f>CAT!C1552</f>
        <v>-2.5961369116565648E-2</v>
      </c>
      <c r="D1552">
        <f>DIA!C1552</f>
        <v>-2.564364757194547E-3</v>
      </c>
      <c r="E1552">
        <f>HD!C1552</f>
        <v>-6.5901648729081051E-3</v>
      </c>
      <c r="F1552">
        <f>MSFT!C1552</f>
        <v>2.1517285797879693E-3</v>
      </c>
      <c r="G1552">
        <f>NKE!C1552</f>
        <v>-3.4848430120810537E-3</v>
      </c>
      <c r="H1552">
        <f>NVDA!C1552</f>
        <v>1.8475058444216364E-2</v>
      </c>
      <c r="I1552">
        <f>PG!C1552</f>
        <v>1.0113840082558187E-2</v>
      </c>
      <c r="J1552">
        <f>TM!C1552</f>
        <v>1.5325524028696543E-3</v>
      </c>
      <c r="K1552">
        <f>VIG!C1552</f>
        <v>3.2452733459896388E-3</v>
      </c>
      <c r="L1552">
        <f>VOO!C1552</f>
        <v>5.3099882325908475E-3</v>
      </c>
      <c r="M1552">
        <f>WMT!C1552</f>
        <v>-3.4859906549645041E-3</v>
      </c>
    </row>
    <row r="1553" spans="1:13" x14ac:dyDescent="0.3">
      <c r="A1553" s="1">
        <v>43164</v>
      </c>
      <c r="B1553">
        <v>0</v>
      </c>
      <c r="C1553">
        <f>CAT!C1553</f>
        <v>3.1868259558643496E-2</v>
      </c>
      <c r="D1553">
        <f>DIA!C1553</f>
        <v>1.412422895568005E-2</v>
      </c>
      <c r="E1553">
        <f>HD!C1553</f>
        <v>1.8212757121355512E-2</v>
      </c>
      <c r="F1553">
        <f>MSFT!C1553</f>
        <v>6.3205891144218771E-3</v>
      </c>
      <c r="G1553">
        <f>NKE!C1553</f>
        <v>-1.2830289471457795E-2</v>
      </c>
      <c r="H1553">
        <f>NVDA!C1553</f>
        <v>-3.7695519721591825E-3</v>
      </c>
      <c r="I1553">
        <f>PG!C1553</f>
        <v>9.887992855436973E-3</v>
      </c>
      <c r="J1553">
        <f>TM!C1553</f>
        <v>2.9820092051814637E-3</v>
      </c>
      <c r="K1553">
        <f>VIG!C1553</f>
        <v>1.0353764136814391E-2</v>
      </c>
      <c r="L1553">
        <f>VOO!C1553</f>
        <v>1.1415843225924418E-2</v>
      </c>
      <c r="M1553">
        <f>WMT!C1553</f>
        <v>1.3538672825975798E-2</v>
      </c>
    </row>
    <row r="1554" spans="1:13" x14ac:dyDescent="0.3">
      <c r="A1554" s="1">
        <v>43165</v>
      </c>
      <c r="B1554">
        <v>0</v>
      </c>
      <c r="C1554">
        <f>CAT!C1554</f>
        <v>1.7253692750480012E-2</v>
      </c>
      <c r="D1554">
        <f>DIA!C1554</f>
        <v>0</v>
      </c>
      <c r="E1554">
        <f>HD!C1554</f>
        <v>-5.506172544759608E-4</v>
      </c>
      <c r="F1554">
        <f>MSFT!C1554</f>
        <v>-3.4232597479467923E-3</v>
      </c>
      <c r="G1554">
        <f>NKE!C1554</f>
        <v>2.9165712269515046E-3</v>
      </c>
      <c r="H1554">
        <f>NVDA!C1554</f>
        <v>2.7250944952390048E-2</v>
      </c>
      <c r="I1554">
        <f>PG!C1554</f>
        <v>-3.3684862343441088E-3</v>
      </c>
      <c r="J1554">
        <f>TM!C1554</f>
        <v>2.7448276064491574E-3</v>
      </c>
      <c r="K1554">
        <f>VIG!C1554</f>
        <v>3.1047092148685706E-3</v>
      </c>
      <c r="L1554">
        <f>VOO!C1554</f>
        <v>2.5147224771952417E-3</v>
      </c>
      <c r="M1554">
        <f>WMT!C1554</f>
        <v>-1.0277246570201303E-2</v>
      </c>
    </row>
    <row r="1555" spans="1:13" x14ac:dyDescent="0.3">
      <c r="A1555" s="1">
        <v>43166</v>
      </c>
      <c r="B1555">
        <v>0</v>
      </c>
      <c r="C1555">
        <f>CAT!C1555</f>
        <v>-1.4676555729251009E-2</v>
      </c>
      <c r="D1555">
        <f>DIA!C1555</f>
        <v>-2.9379223535114939E-3</v>
      </c>
      <c r="E1555">
        <f>HD!C1555</f>
        <v>-1.1303205881885877E-2</v>
      </c>
      <c r="F1555">
        <f>MSFT!C1555</f>
        <v>5.7699364384384113E-3</v>
      </c>
      <c r="G1555">
        <f>NKE!C1555</f>
        <v>-1.6537000620295162E-2</v>
      </c>
      <c r="H1555">
        <f>NVDA!C1555</f>
        <v>-1.3222951344560377E-3</v>
      </c>
      <c r="I1555">
        <f>PG!C1555</f>
        <v>-1.0805352199076903E-2</v>
      </c>
      <c r="J1555">
        <f>TM!C1555</f>
        <v>-1.1640469661607051E-2</v>
      </c>
      <c r="K1555">
        <f>VIG!C1555</f>
        <v>-1.0661883884660126E-3</v>
      </c>
      <c r="L1555">
        <f>VOO!C1555</f>
        <v>-4.385572510569837E-4</v>
      </c>
      <c r="M1555">
        <f>WMT!C1555</f>
        <v>-1.493247292390113E-2</v>
      </c>
    </row>
    <row r="1556" spans="1:13" x14ac:dyDescent="0.3">
      <c r="A1556" s="1">
        <v>43167</v>
      </c>
      <c r="B1556">
        <v>0</v>
      </c>
      <c r="C1556">
        <f>CAT!C1556</f>
        <v>1.363548401928792E-2</v>
      </c>
      <c r="D1556">
        <f>DIA!C1556</f>
        <v>4.1428306728971409E-3</v>
      </c>
      <c r="E1556">
        <f>HD!C1556</f>
        <v>-3.5903123931042683E-3</v>
      </c>
      <c r="F1556">
        <f>MSFT!C1556</f>
        <v>6.054463453243699E-3</v>
      </c>
      <c r="G1556">
        <f>NKE!C1556</f>
        <v>1.454243974000077E-2</v>
      </c>
      <c r="H1556">
        <f>NVDA!C1556</f>
        <v>-2.7328352705029762E-3</v>
      </c>
      <c r="I1556">
        <f>PG!C1556</f>
        <v>1.018037779039721E-2</v>
      </c>
      <c r="J1556">
        <f>TM!C1556</f>
        <v>-2.0048709415449372E-3</v>
      </c>
      <c r="K1556">
        <f>VIG!C1556</f>
        <v>4.837032379682942E-3</v>
      </c>
      <c r="L1556">
        <f>VOO!C1556</f>
        <v>4.6556537319411371E-3</v>
      </c>
      <c r="M1556">
        <f>WMT!C1556</f>
        <v>7.9938620274089944E-3</v>
      </c>
    </row>
    <row r="1557" spans="1:13" x14ac:dyDescent="0.3">
      <c r="A1557" s="1">
        <v>43168</v>
      </c>
      <c r="B1557">
        <v>0</v>
      </c>
      <c r="C1557">
        <f>CAT!C1557</f>
        <v>2.9889270063669711E-2</v>
      </c>
      <c r="D1557">
        <f>DIA!C1557</f>
        <v>1.7585436035956283E-2</v>
      </c>
      <c r="E1557">
        <f>HD!C1557</f>
        <v>2.3438990630843776E-2</v>
      </c>
      <c r="F1557">
        <f>MSFT!C1557</f>
        <v>2.2098702944286733E-2</v>
      </c>
      <c r="G1557">
        <f>NKE!C1557</f>
        <v>1.8111792595009762E-2</v>
      </c>
      <c r="H1557">
        <f>NVDA!C1557</f>
        <v>1.7060650981384665E-2</v>
      </c>
      <c r="I1557">
        <f>PG!C1557</f>
        <v>3.993460643023963E-3</v>
      </c>
      <c r="J1557">
        <f>TM!C1557</f>
        <v>1.0800199028843413E-3</v>
      </c>
      <c r="K1557">
        <f>VIG!C1557</f>
        <v>1.6652669958212057E-2</v>
      </c>
      <c r="L1557">
        <f>VOO!C1557</f>
        <v>1.7161014588451946E-2</v>
      </c>
      <c r="M1557">
        <f>WMT!C1557</f>
        <v>9.0579496801952986E-3</v>
      </c>
    </row>
    <row r="1558" spans="1:13" x14ac:dyDescent="0.3">
      <c r="A1558" s="1">
        <v>43171</v>
      </c>
      <c r="B1558">
        <v>0</v>
      </c>
      <c r="C1558">
        <f>CAT!C1558</f>
        <v>-2.3982054618750272E-2</v>
      </c>
      <c r="D1558">
        <f>DIA!C1558</f>
        <v>-6.3301924180764052E-3</v>
      </c>
      <c r="E1558">
        <f>HD!C1558</f>
        <v>-1.3540901319965796E-2</v>
      </c>
      <c r="F1558">
        <f>MSFT!C1558</f>
        <v>2.3794304696755429E-3</v>
      </c>
      <c r="G1558">
        <f>NKE!C1558</f>
        <v>7.8124815706120962E-3</v>
      </c>
      <c r="H1558">
        <f>NVDA!C1558</f>
        <v>1.7896209926330443E-2</v>
      </c>
      <c r="I1558">
        <f>PG!C1558</f>
        <v>-5.3699670572414406E-3</v>
      </c>
      <c r="J1558">
        <f>TM!C1558</f>
        <v>4.9223338513215871E-3</v>
      </c>
      <c r="K1558">
        <f>VIG!C1558</f>
        <v>-3.2322287328095862E-3</v>
      </c>
      <c r="L1558">
        <f>VOO!C1558</f>
        <v>-9.7605049869360064E-4</v>
      </c>
      <c r="M1558">
        <f>WMT!C1558</f>
        <v>-7.35326569914672E-3</v>
      </c>
    </row>
    <row r="1559" spans="1:13" x14ac:dyDescent="0.3">
      <c r="A1559" s="1">
        <v>43172</v>
      </c>
      <c r="B1559">
        <v>0</v>
      </c>
      <c r="C1559">
        <f>CAT!C1559</f>
        <v>-5.2564340537315409E-3</v>
      </c>
      <c r="D1559">
        <f>DIA!C1559</f>
        <v>-6.9298029899993807E-3</v>
      </c>
      <c r="E1559">
        <f>HD!C1559</f>
        <v>-7.5964273271199858E-3</v>
      </c>
      <c r="F1559">
        <f>MSFT!C1559</f>
        <v>-2.4689765256883035E-2</v>
      </c>
      <c r="G1559">
        <f>NKE!C1559</f>
        <v>-9.7753536292243901E-3</v>
      </c>
      <c r="H1559">
        <f>NVDA!C1559</f>
        <v>-8.2416953127643841E-3</v>
      </c>
      <c r="I1559">
        <f>PG!C1559</f>
        <v>-1.7544779073121405E-3</v>
      </c>
      <c r="J1559">
        <f>TM!C1559</f>
        <v>-2.6119246986408195E-3</v>
      </c>
      <c r="K1559">
        <f>VIG!C1559</f>
        <v>-2.9561204670383143E-3</v>
      </c>
      <c r="L1559">
        <f>VOO!C1559</f>
        <v>-6.6234446146898303E-3</v>
      </c>
      <c r="M1559">
        <f>WMT!C1559</f>
        <v>2.6080516489618418E-3</v>
      </c>
    </row>
    <row r="1560" spans="1:13" x14ac:dyDescent="0.3">
      <c r="A1560" s="1">
        <v>43173</v>
      </c>
      <c r="B1560">
        <v>0</v>
      </c>
      <c r="C1560">
        <f>CAT!C1560</f>
        <v>-7.5107458573878587E-3</v>
      </c>
      <c r="D1560">
        <f>DIA!C1560</f>
        <v>-9.3956531592111654E-3</v>
      </c>
      <c r="E1560">
        <f>HD!C1560</f>
        <v>-5.2845990132334639E-3</v>
      </c>
      <c r="F1560">
        <f>MSFT!C1560</f>
        <v>-5.9494492130868709E-3</v>
      </c>
      <c r="G1560">
        <f>NKE!C1560</f>
        <v>4.5322352179313083E-4</v>
      </c>
      <c r="H1560">
        <f>NVDA!C1560</f>
        <v>4.1494709766060466E-3</v>
      </c>
      <c r="I1560">
        <f>PG!C1560</f>
        <v>-9.0727344259838583E-3</v>
      </c>
      <c r="J1560">
        <f>TM!C1560</f>
        <v>0</v>
      </c>
      <c r="K1560">
        <f>VIG!C1560</f>
        <v>-9.0178848258031796E-3</v>
      </c>
      <c r="L1560">
        <f>VOO!C1560</f>
        <v>-5.2831396552812512E-3</v>
      </c>
      <c r="M1560">
        <f>WMT!C1560</f>
        <v>-7.1602857614112472E-3</v>
      </c>
    </row>
    <row r="1561" spans="1:13" x14ac:dyDescent="0.3">
      <c r="A1561" s="1">
        <v>43174</v>
      </c>
      <c r="B1561">
        <v>0</v>
      </c>
      <c r="C1561">
        <f>CAT!C1561</f>
        <v>1.3220236560663401E-2</v>
      </c>
      <c r="D1561">
        <f>DIA!C1561</f>
        <v>4.5079957934096348E-3</v>
      </c>
      <c r="E1561">
        <f>HD!C1561</f>
        <v>3.7132059291080091E-3</v>
      </c>
      <c r="F1561">
        <f>MSFT!C1561</f>
        <v>3.5101281926800528E-3</v>
      </c>
      <c r="G1561">
        <f>NKE!C1561</f>
        <v>2.8662709571676006E-3</v>
      </c>
      <c r="H1561">
        <f>NVDA!C1561</f>
        <v>2.4092174451349931E-3</v>
      </c>
      <c r="I1561">
        <f>PG!C1561</f>
        <v>-4.1860702406716762E-3</v>
      </c>
      <c r="J1561">
        <f>TM!C1561</f>
        <v>2.9955223330864035E-3</v>
      </c>
      <c r="K1561">
        <f>VIG!C1561</f>
        <v>-1.0604870102232614E-3</v>
      </c>
      <c r="L1561">
        <f>VOO!C1561</f>
        <v>-9.4907992738856202E-4</v>
      </c>
      <c r="M1561">
        <f>WMT!C1561</f>
        <v>-1.8268430200100451E-3</v>
      </c>
    </row>
    <row r="1562" spans="1:13" x14ac:dyDescent="0.3">
      <c r="A1562" s="1">
        <v>43175</v>
      </c>
      <c r="B1562">
        <v>0</v>
      </c>
      <c r="C1562">
        <f>CAT!C1562</f>
        <v>1.2153276106122476E-2</v>
      </c>
      <c r="D1562">
        <f>DIA!C1562</f>
        <v>2.226548307290029E-3</v>
      </c>
      <c r="E1562">
        <f>HD!C1562</f>
        <v>4.9855580283296947E-3</v>
      </c>
      <c r="F1562">
        <f>MSFT!C1562</f>
        <v>4.4495858771017608E-3</v>
      </c>
      <c r="G1562">
        <f>NKE!C1562</f>
        <v>-7.256370080620262E-3</v>
      </c>
      <c r="H1562">
        <f>NVDA!C1562</f>
        <v>4.5616470993898543E-3</v>
      </c>
      <c r="I1562">
        <f>PG!C1562</f>
        <v>3.8064117029144549E-3</v>
      </c>
      <c r="J1562">
        <f>TM!C1562</f>
        <v>-3.6880895923945907E-3</v>
      </c>
      <c r="K1562">
        <f>VIG!C1562</f>
        <v>2.6012913210239227E-3</v>
      </c>
      <c r="L1562">
        <f>VOO!C1562</f>
        <v>1.028198477537336E-3</v>
      </c>
      <c r="M1562">
        <f>WMT!C1562</f>
        <v>1.8791700739427462E-2</v>
      </c>
    </row>
    <row r="1563" spans="1:13" x14ac:dyDescent="0.3">
      <c r="A1563" s="1">
        <v>43178</v>
      </c>
      <c r="B1563">
        <v>0</v>
      </c>
      <c r="C1563">
        <f>CAT!C1563</f>
        <v>-2.7933640550082416E-2</v>
      </c>
      <c r="D1563">
        <f>DIA!C1563</f>
        <v>-1.2888733315353231E-2</v>
      </c>
      <c r="E1563">
        <f>HD!C1563</f>
        <v>-1.044770402814061E-2</v>
      </c>
      <c r="F1563">
        <f>MSFT!C1563</f>
        <v>-1.8241507685128906E-2</v>
      </c>
      <c r="G1563">
        <f>NKE!C1563</f>
        <v>-3.039252763177719E-3</v>
      </c>
      <c r="H1563">
        <f>NVDA!C1563</f>
        <v>-3.8582097694034583E-2</v>
      </c>
      <c r="I1563">
        <f>PG!C1563</f>
        <v>-3.9333713008033863E-3</v>
      </c>
      <c r="J1563">
        <f>TM!C1563</f>
        <v>-1.6062426271928967E-2</v>
      </c>
      <c r="K1563">
        <f>VIG!C1563</f>
        <v>-1.0446094498183515E-2</v>
      </c>
      <c r="L1563">
        <f>VOO!C1563</f>
        <v>-1.3450252910630001E-2</v>
      </c>
      <c r="M1563">
        <f>WMT!C1563</f>
        <v>-1.947756708430123E-2</v>
      </c>
    </row>
    <row r="1564" spans="1:13" x14ac:dyDescent="0.3">
      <c r="A1564" s="1">
        <v>43179</v>
      </c>
      <c r="B1564">
        <v>0</v>
      </c>
      <c r="C1564">
        <f>CAT!C1564</f>
        <v>1.2475346991224949E-2</v>
      </c>
      <c r="D1564">
        <f>DIA!C1564</f>
        <v>4.8275185380027416E-3</v>
      </c>
      <c r="E1564">
        <f>HD!C1564</f>
        <v>5.9675761644277228E-3</v>
      </c>
      <c r="F1564">
        <f>MSFT!C1564</f>
        <v>2.5803540570126173E-3</v>
      </c>
      <c r="G1564">
        <f>NKE!C1564</f>
        <v>1.6452083117992611E-2</v>
      </c>
      <c r="H1564">
        <f>NVDA!C1564</f>
        <v>3.4982578435976359E-2</v>
      </c>
      <c r="I1564">
        <f>PG!C1564</f>
        <v>-4.459565299038573E-3</v>
      </c>
      <c r="J1564">
        <f>TM!C1564</f>
        <v>1.0969019978111788E-2</v>
      </c>
      <c r="K1564">
        <f>VIG!C1564</f>
        <v>3.6880102636048244E-3</v>
      </c>
      <c r="L1564">
        <f>VOO!C1564</f>
        <v>1.7611285233178559E-3</v>
      </c>
      <c r="M1564">
        <f>WMT!C1564</f>
        <v>5.7011988108715142E-3</v>
      </c>
    </row>
    <row r="1565" spans="1:13" x14ac:dyDescent="0.3">
      <c r="A1565" s="1">
        <v>43180</v>
      </c>
      <c r="B1565">
        <v>0</v>
      </c>
      <c r="C1565">
        <f>CAT!C1565</f>
        <v>1.1230984746219305E-2</v>
      </c>
      <c r="D1565">
        <f>DIA!C1565</f>
        <v>-1.9446309610658533E-3</v>
      </c>
      <c r="E1565">
        <f>HD!C1565</f>
        <v>-7.8622880593587829E-4</v>
      </c>
      <c r="F1565">
        <f>MSFT!C1565</f>
        <v>-7.0038291443563112E-3</v>
      </c>
      <c r="G1565">
        <f>NKE!C1565</f>
        <v>-6.7593508975080235E-3</v>
      </c>
      <c r="H1565">
        <f>NVDA!C1565</f>
        <v>-4.0952462502952813E-3</v>
      </c>
      <c r="I1565">
        <f>PG!C1565</f>
        <v>-1.635060136834212E-2</v>
      </c>
      <c r="J1565">
        <f>TM!C1565</f>
        <v>2.3207185097821165E-4</v>
      </c>
      <c r="K1565">
        <f>VIG!C1565</f>
        <v>-1.0661883884660126E-3</v>
      </c>
      <c r="L1565">
        <f>VOO!C1565</f>
        <v>-2.3220737181316132E-3</v>
      </c>
      <c r="M1565">
        <f>WMT!C1565</f>
        <v>2.6118663342639585E-3</v>
      </c>
    </row>
    <row r="1566" spans="1:13" x14ac:dyDescent="0.3">
      <c r="A1566" s="1">
        <v>43181</v>
      </c>
      <c r="B1566">
        <v>0</v>
      </c>
      <c r="C1566">
        <f>CAT!C1566</f>
        <v>-5.8821135978330961E-2</v>
      </c>
      <c r="D1566">
        <f>DIA!C1566</f>
        <v>-2.9879823965484636E-2</v>
      </c>
      <c r="E1566">
        <f>HD!C1566</f>
        <v>-1.5454106824655593E-2</v>
      </c>
      <c r="F1566">
        <f>MSFT!C1566</f>
        <v>-2.9518825494487901E-2</v>
      </c>
      <c r="G1566">
        <f>NKE!C1566</f>
        <v>-2.9519612235255403E-2</v>
      </c>
      <c r="H1566">
        <f>NVDA!C1566</f>
        <v>-2.7366616524874696E-2</v>
      </c>
      <c r="I1566">
        <f>PG!C1566</f>
        <v>-8.2110327008826818E-3</v>
      </c>
      <c r="J1566">
        <f>TM!C1566</f>
        <v>-1.7636130149712673E-2</v>
      </c>
      <c r="K1566">
        <f>VIG!C1566</f>
        <v>-2.5437155058664909E-2</v>
      </c>
      <c r="L1566">
        <f>VOO!C1566</f>
        <v>-2.5166798756075831E-2</v>
      </c>
      <c r="M1566">
        <f>WMT!C1566</f>
        <v>-1.1864247265714138E-2</v>
      </c>
    </row>
    <row r="1567" spans="1:13" x14ac:dyDescent="0.3">
      <c r="A1567" s="1">
        <v>43182</v>
      </c>
      <c r="B1567">
        <v>0</v>
      </c>
      <c r="C1567">
        <f>CAT!C1567</f>
        <v>-1.7926898926075262E-2</v>
      </c>
      <c r="D1567">
        <f>DIA!C1567</f>
        <v>-1.7830136410568898E-2</v>
      </c>
      <c r="E1567">
        <f>HD!C1567</f>
        <v>-2.0110714737995021E-2</v>
      </c>
      <c r="F1567">
        <f>MSFT!C1567</f>
        <v>-2.9498528827014609E-2</v>
      </c>
      <c r="G1567">
        <f>NKE!C1567</f>
        <v>3.254534538973754E-3</v>
      </c>
      <c r="H1567">
        <f>NVDA!C1567</f>
        <v>-3.7407865778417072E-2</v>
      </c>
      <c r="I1567">
        <f>PG!C1567</f>
        <v>-6.5651814904320047E-3</v>
      </c>
      <c r="J1567">
        <f>TM!C1567</f>
        <v>-2.0038756487507425E-2</v>
      </c>
      <c r="K1567">
        <f>VIG!C1567</f>
        <v>-1.6347041621334272E-2</v>
      </c>
      <c r="L1567">
        <f>VOO!C1567</f>
        <v>-2.1523151395418043E-2</v>
      </c>
      <c r="M1567">
        <f>WMT!C1567</f>
        <v>-1.9935685332683972E-2</v>
      </c>
    </row>
    <row r="1568" spans="1:13" x14ac:dyDescent="0.3">
      <c r="A1568" s="1">
        <v>43185</v>
      </c>
      <c r="B1568">
        <v>0</v>
      </c>
      <c r="C1568">
        <f>CAT!C1568</f>
        <v>3.3395499936565744E-2</v>
      </c>
      <c r="D1568">
        <f>DIA!C1568</f>
        <v>2.8055109976614728E-2</v>
      </c>
      <c r="E1568">
        <f>HD!C1568</f>
        <v>2.6309748187426259E-2</v>
      </c>
      <c r="F1568">
        <f>MSFT!C1568</f>
        <v>7.2976552659048302E-2</v>
      </c>
      <c r="G1568">
        <f>NKE!C1568</f>
        <v>1.9459959436945579E-2</v>
      </c>
      <c r="H1568">
        <f>NVDA!C1568</f>
        <v>4.8223710006126588E-2</v>
      </c>
      <c r="I1568">
        <f>PG!C1568</f>
        <v>6.5651814904320541E-3</v>
      </c>
      <c r="J1568">
        <f>TM!C1568</f>
        <v>2.2319341063889733E-2</v>
      </c>
      <c r="K1568">
        <f>VIG!C1568</f>
        <v>2.6221035337292958E-2</v>
      </c>
      <c r="L1568">
        <f>VOO!C1568</f>
        <v>2.7154647883350536E-2</v>
      </c>
      <c r="M1568">
        <f>WMT!C1568</f>
        <v>2.405853684659898E-2</v>
      </c>
    </row>
    <row r="1569" spans="1:13" x14ac:dyDescent="0.3">
      <c r="A1569" s="1">
        <v>43186</v>
      </c>
      <c r="B1569">
        <v>0</v>
      </c>
      <c r="C1569">
        <f>CAT!C1569</f>
        <v>-1.4856012193649024E-2</v>
      </c>
      <c r="D1569">
        <f>DIA!C1569</f>
        <v>-1.4705499842080343E-2</v>
      </c>
      <c r="E1569">
        <f>HD!C1569</f>
        <v>-9.6853579951053387E-3</v>
      </c>
      <c r="F1569">
        <f>MSFT!C1569</f>
        <v>-4.7048235732796186E-2</v>
      </c>
      <c r="G1569">
        <f>NKE!C1569</f>
        <v>4.0885144036885094E-3</v>
      </c>
      <c r="H1569">
        <f>NVDA!C1569</f>
        <v>-8.0724629840430662E-2</v>
      </c>
      <c r="I1569">
        <f>PG!C1569</f>
        <v>1.7899304026999921E-2</v>
      </c>
      <c r="J1569">
        <f>TM!C1569</f>
        <v>5.717617194727246E-3</v>
      </c>
      <c r="K1569">
        <f>VIG!C1569</f>
        <v>-1.3941668357270856E-2</v>
      </c>
      <c r="L1569">
        <f>VOO!C1569</f>
        <v>-1.7480395901792428E-2</v>
      </c>
      <c r="M1569">
        <f>WMT!C1569</f>
        <v>-1.6710154969432713E-2</v>
      </c>
    </row>
    <row r="1570" spans="1:13" x14ac:dyDescent="0.3">
      <c r="A1570" s="1">
        <v>43187</v>
      </c>
      <c r="B1570">
        <v>0</v>
      </c>
      <c r="C1570">
        <f>CAT!C1570</f>
        <v>-1.2527962036148137E-2</v>
      </c>
      <c r="D1570">
        <f>DIA!C1570</f>
        <v>-4.1575950745481327E-5</v>
      </c>
      <c r="E1570">
        <f>HD!C1570</f>
        <v>4.580433098636175E-4</v>
      </c>
      <c r="F1570">
        <f>MSFT!C1570</f>
        <v>-8.946374921592606E-4</v>
      </c>
      <c r="G1570">
        <f>NKE!C1570</f>
        <v>-1.1093198580874149E-2</v>
      </c>
      <c r="H1570">
        <f>NVDA!C1570</f>
        <v>-1.8663626805266315E-2</v>
      </c>
      <c r="I1570">
        <f>PG!C1570</f>
        <v>1.3407576357066164E-2</v>
      </c>
      <c r="J1570">
        <f>TM!C1570</f>
        <v>2.757638093285647E-2</v>
      </c>
      <c r="K1570">
        <f>VIG!C1570</f>
        <v>7.0164130931297641E-4</v>
      </c>
      <c r="L1570">
        <f>VOO!C1570</f>
        <v>-2.803659954098878E-3</v>
      </c>
      <c r="M1570">
        <f>WMT!C1570</f>
        <v>1.9791067007820348E-2</v>
      </c>
    </row>
    <row r="1571" spans="1:13" x14ac:dyDescent="0.3">
      <c r="A1571" s="1">
        <v>43188</v>
      </c>
      <c r="B1571">
        <v>1</v>
      </c>
      <c r="C1571">
        <f>CAT!C1571</f>
        <v>1.5177849651216812E-2</v>
      </c>
      <c r="D1571">
        <f>DIA!C1571</f>
        <v>1.3008739877254483E-2</v>
      </c>
      <c r="E1571">
        <f>HD!C1571</f>
        <v>1.9717443693646176E-2</v>
      </c>
      <c r="F1571">
        <f>MSFT!C1571</f>
        <v>2.0813332393389908E-2</v>
      </c>
      <c r="G1571">
        <f>NKE!C1571</f>
        <v>1.5165403405171723E-2</v>
      </c>
      <c r="H1571">
        <f>NVDA!C1571</f>
        <v>4.5223308921034773E-2</v>
      </c>
      <c r="I1571">
        <f>PG!C1571</f>
        <v>5.5654497278152457E-3</v>
      </c>
      <c r="J1571">
        <f>TM!C1571</f>
        <v>7.7000130798137167E-3</v>
      </c>
      <c r="K1571">
        <f>VIG!C1571</f>
        <v>1.2547453636983719E-2</v>
      </c>
      <c r="L1571">
        <f>VOO!C1571</f>
        <v>1.4312185986692051E-2</v>
      </c>
      <c r="M1571">
        <f>WMT!C1571</f>
        <v>1.3579618520413138E-2</v>
      </c>
    </row>
    <row r="1572" spans="1:13" x14ac:dyDescent="0.3">
      <c r="A1572" s="1">
        <v>43192</v>
      </c>
      <c r="B1572">
        <v>0</v>
      </c>
      <c r="C1572">
        <f>CAT!C1572</f>
        <v>-2.3965369528947972E-2</v>
      </c>
      <c r="D1572">
        <f>DIA!C1572</f>
        <v>-2.19883507229999E-2</v>
      </c>
      <c r="E1572">
        <f>HD!C1572</f>
        <v>-3.0417494180635496E-2</v>
      </c>
      <c r="F1572">
        <f>MSFT!C1572</f>
        <v>-3.059360035516831E-2</v>
      </c>
      <c r="G1572">
        <f>NKE!C1572</f>
        <v>-3.5542976603499747E-2</v>
      </c>
      <c r="H1572">
        <f>NVDA!C1572</f>
        <v>-4.6579669009939831E-2</v>
      </c>
      <c r="I1572">
        <f>PG!C1572</f>
        <v>-2.3999133676115864E-2</v>
      </c>
      <c r="J1572">
        <f>TM!C1572</f>
        <v>-2.9423015274727547E-2</v>
      </c>
      <c r="K1572">
        <f>VIG!C1572</f>
        <v>-2.2922736134894144E-2</v>
      </c>
      <c r="L1572">
        <f>VOO!C1572</f>
        <v>-2.3404645808379042E-2</v>
      </c>
      <c r="M1572">
        <f>WMT!C1572</f>
        <v>-3.9198219152386249E-2</v>
      </c>
    </row>
    <row r="1573" spans="1:13" x14ac:dyDescent="0.3">
      <c r="A1573" s="1">
        <v>43193</v>
      </c>
      <c r="B1573">
        <v>0</v>
      </c>
      <c r="C1573">
        <f>CAT!C1573</f>
        <v>8.0983673393786905E-3</v>
      </c>
      <c r="D1573">
        <f>DIA!C1573</f>
        <v>1.6796801431266953E-2</v>
      </c>
      <c r="E1573">
        <f>HD!C1573</f>
        <v>4.9615978603183399E-3</v>
      </c>
      <c r="F1573">
        <f>MSFT!C1573</f>
        <v>1.3353669634579311E-2</v>
      </c>
      <c r="G1573">
        <f>NKE!C1573</f>
        <v>3.9448508627782986E-2</v>
      </c>
      <c r="H1573">
        <f>NVDA!C1573</f>
        <v>1.9265899995015608E-2</v>
      </c>
      <c r="I1573">
        <f>PG!C1573</f>
        <v>1.3602210452558142E-2</v>
      </c>
      <c r="J1573">
        <f>TM!C1573</f>
        <v>1.3807443441355816E-2</v>
      </c>
      <c r="K1573">
        <f>VIG!C1573</f>
        <v>1.3377026265040592E-2</v>
      </c>
      <c r="L1573">
        <f>VOO!C1573</f>
        <v>1.2606231991821029E-2</v>
      </c>
      <c r="M1573">
        <f>WMT!C1573</f>
        <v>1.4505661360577675E-2</v>
      </c>
    </row>
    <row r="1574" spans="1:13" x14ac:dyDescent="0.3">
      <c r="A1574" s="1">
        <v>43194</v>
      </c>
      <c r="B1574">
        <v>0</v>
      </c>
      <c r="C1574">
        <f>CAT!C1574</f>
        <v>8.2694784888536757E-4</v>
      </c>
      <c r="D1574">
        <f>DIA!C1574</f>
        <v>9.5728947265809241E-3</v>
      </c>
      <c r="E1574">
        <f>HD!C1574</f>
        <v>2.0957446794297063E-2</v>
      </c>
      <c r="F1574">
        <f>MSFT!C1574</f>
        <v>2.8786984006298137E-2</v>
      </c>
      <c r="G1574">
        <f>NKE!C1574</f>
        <v>2.546052714777039E-2</v>
      </c>
      <c r="H1574">
        <f>NVDA!C1574</f>
        <v>3.9416446345007065E-3</v>
      </c>
      <c r="I1574">
        <f>PG!C1574</f>
        <v>7.4914680410663303E-3</v>
      </c>
      <c r="J1574">
        <f>TM!C1574</f>
        <v>-4.6074559205388759E-3</v>
      </c>
      <c r="K1574">
        <f>VIG!C1574</f>
        <v>1.1819252523036557E-2</v>
      </c>
      <c r="L1574">
        <f>VOO!C1574</f>
        <v>1.1459051514114941E-2</v>
      </c>
      <c r="M1574">
        <f>WMT!C1574</f>
        <v>4.8269346606174077E-3</v>
      </c>
    </row>
    <row r="1575" spans="1:13" x14ac:dyDescent="0.3">
      <c r="A1575" s="1">
        <v>43195</v>
      </c>
      <c r="B1575">
        <v>0</v>
      </c>
      <c r="C1575">
        <f>CAT!C1575</f>
        <v>2.0115880336428669E-2</v>
      </c>
      <c r="D1575">
        <f>DIA!C1575</f>
        <v>1.0054184193547224E-2</v>
      </c>
      <c r="E1575">
        <f>HD!C1575</f>
        <v>9.4793521918162069E-3</v>
      </c>
      <c r="F1575">
        <f>MSFT!C1575</f>
        <v>5.4133347484942537E-4</v>
      </c>
      <c r="G1575">
        <f>NKE!C1575</f>
        <v>1.6955300175012514E-2</v>
      </c>
      <c r="H1575">
        <f>NVDA!C1575</f>
        <v>-2.1715733786249802E-2</v>
      </c>
      <c r="I1575">
        <f>PG!C1575</f>
        <v>-3.1674678702033128E-3</v>
      </c>
      <c r="J1575">
        <f>TM!C1575</f>
        <v>-2.821740674722116E-3</v>
      </c>
      <c r="K1575">
        <f>VIG!C1575</f>
        <v>5.4158613928712504E-3</v>
      </c>
      <c r="L1575">
        <f>VOO!C1575</f>
        <v>7.1983311829043892E-3</v>
      </c>
      <c r="M1575">
        <f>WMT!C1575</f>
        <v>6.7416896421429338E-3</v>
      </c>
    </row>
    <row r="1576" spans="1:13" x14ac:dyDescent="0.3">
      <c r="A1576" s="1">
        <v>43196</v>
      </c>
      <c r="B1576">
        <v>0</v>
      </c>
      <c r="C1576">
        <f>CAT!C1576</f>
        <v>-3.5315542743225133E-2</v>
      </c>
      <c r="D1576">
        <f>DIA!C1576</f>
        <v>-2.3883715614176574E-2</v>
      </c>
      <c r="E1576">
        <f>HD!C1576</f>
        <v>-2.6473559334975558E-2</v>
      </c>
      <c r="F1576">
        <f>MSFT!C1576</f>
        <v>-2.3548495658870818E-2</v>
      </c>
      <c r="G1576">
        <f>NKE!C1576</f>
        <v>-2.975276618210922E-2</v>
      </c>
      <c r="H1576">
        <f>NVDA!C1576</f>
        <v>-3.27371547070393E-2</v>
      </c>
      <c r="I1576">
        <f>PG!C1576</f>
        <v>-4.7066921649810186E-3</v>
      </c>
      <c r="J1576">
        <f>TM!C1576</f>
        <v>-1.6062398956938756E-2</v>
      </c>
      <c r="K1576">
        <f>VIG!C1576</f>
        <v>-2.21427248356873E-2</v>
      </c>
      <c r="L1576">
        <f>VOO!C1576</f>
        <v>-2.2254980688133794E-2</v>
      </c>
      <c r="M1576">
        <f>WMT!C1576</f>
        <v>-1.2836782242248263E-2</v>
      </c>
    </row>
    <row r="1577" spans="1:13" x14ac:dyDescent="0.3">
      <c r="A1577" s="1">
        <v>43199</v>
      </c>
      <c r="B1577">
        <v>0</v>
      </c>
      <c r="C1577">
        <f>CAT!C1577</f>
        <v>6.2911347417269258E-4</v>
      </c>
      <c r="D1577">
        <f>DIA!C1577</f>
        <v>2.506071041754362E-3</v>
      </c>
      <c r="E1577">
        <f>HD!C1577</f>
        <v>-1.1183150854237822E-2</v>
      </c>
      <c r="F1577">
        <f>MSFT!C1577</f>
        <v>5.9667621585084239E-3</v>
      </c>
      <c r="G1577">
        <f>NKE!C1577</f>
        <v>-5.4923426955837294E-3</v>
      </c>
      <c r="H1577">
        <f>NVDA!C1577</f>
        <v>5.3996968887288048E-3</v>
      </c>
      <c r="I1577">
        <f>PG!C1577</f>
        <v>-3.4481969130319588E-3</v>
      </c>
      <c r="J1577">
        <f>TM!C1577</f>
        <v>6.3608770044053468E-3</v>
      </c>
      <c r="K1577">
        <f>VIG!C1577</f>
        <v>1.1039333827182686E-3</v>
      </c>
      <c r="L1577">
        <f>VOO!C1577</f>
        <v>4.0568981029808979E-3</v>
      </c>
      <c r="M1577">
        <f>WMT!C1577</f>
        <v>-4.7408731914441249E-3</v>
      </c>
    </row>
    <row r="1578" spans="1:13" x14ac:dyDescent="0.3">
      <c r="A1578" s="1">
        <v>43200</v>
      </c>
      <c r="B1578">
        <v>0</v>
      </c>
      <c r="C1578">
        <f>CAT!C1578</f>
        <v>3.441630913866181E-2</v>
      </c>
      <c r="D1578">
        <f>DIA!C1578</f>
        <v>1.7696046256076816E-2</v>
      </c>
      <c r="E1578">
        <f>HD!C1578</f>
        <v>5.6649658909373284E-3</v>
      </c>
      <c r="F1578">
        <f>MSFT!C1578</f>
        <v>2.2979510950076019E-2</v>
      </c>
      <c r="G1578">
        <f>NKE!C1578</f>
        <v>-2.682995433982907E-3</v>
      </c>
      <c r="H1578">
        <f>NVDA!C1578</f>
        <v>5.6407586382243032E-2</v>
      </c>
      <c r="I1578">
        <f>PG!C1578</f>
        <v>2.6831054507411882E-3</v>
      </c>
      <c r="J1578">
        <f>TM!C1578</f>
        <v>1.6429139753703005E-2</v>
      </c>
      <c r="K1578">
        <f>VIG!C1578</f>
        <v>1.1467389072438458E-2</v>
      </c>
      <c r="L1578">
        <f>VOO!C1578</f>
        <v>1.6351983966296755E-2</v>
      </c>
      <c r="M1578">
        <f>WMT!C1578</f>
        <v>1.9685439121082827E-3</v>
      </c>
    </row>
    <row r="1579" spans="1:13" x14ac:dyDescent="0.3">
      <c r="A1579" s="1">
        <v>43201</v>
      </c>
      <c r="B1579">
        <v>0</v>
      </c>
      <c r="C1579">
        <f>CAT!C1579</f>
        <v>-8.8170745202516571E-3</v>
      </c>
      <c r="D1579">
        <f>DIA!C1579</f>
        <v>-8.7674908981294469E-3</v>
      </c>
      <c r="E1579">
        <f>HD!C1579</f>
        <v>-3.6380173970652348E-3</v>
      </c>
      <c r="F1579">
        <f>MSFT!C1579</f>
        <v>-1.1042613083194963E-2</v>
      </c>
      <c r="G1579">
        <f>NKE!C1579</f>
        <v>-2.5404327561929499E-3</v>
      </c>
      <c r="H1579">
        <f>NVDA!C1579</f>
        <v>-7.3543947776827413E-3</v>
      </c>
      <c r="I1579">
        <f>PG!C1579</f>
        <v>-1.2768031366584222E-3</v>
      </c>
      <c r="J1579">
        <f>TM!C1579</f>
        <v>-3.514596554510909E-3</v>
      </c>
      <c r="K1579">
        <f>VIG!C1579</f>
        <v>-5.1690319957516037E-3</v>
      </c>
      <c r="L1579">
        <f>VOO!C1579</f>
        <v>-5.3109451162805313E-3</v>
      </c>
      <c r="M1579">
        <f>WMT!C1579</f>
        <v>-6.2659554122137329E-3</v>
      </c>
    </row>
    <row r="1580" spans="1:13" x14ac:dyDescent="0.3">
      <c r="A1580" s="1">
        <v>43202</v>
      </c>
      <c r="B1580">
        <v>0</v>
      </c>
      <c r="C1580">
        <f>CAT!C1580</f>
        <v>2.2565009359442827E-2</v>
      </c>
      <c r="D1580">
        <f>DIA!C1580</f>
        <v>1.2040684794057619E-2</v>
      </c>
      <c r="E1580">
        <f>HD!C1580</f>
        <v>2.8883719038445312E-3</v>
      </c>
      <c r="F1580">
        <f>MSFT!C1580</f>
        <v>1.855102833785607E-2</v>
      </c>
      <c r="G1580">
        <f>NKE!C1580</f>
        <v>1.3967560771465505E-2</v>
      </c>
      <c r="H1580">
        <f>NVDA!C1580</f>
        <v>3.6285509942018492E-2</v>
      </c>
      <c r="I1580">
        <f>PG!C1580</f>
        <v>-6.1515162682564441E-3</v>
      </c>
      <c r="J1580">
        <f>TM!C1580</f>
        <v>6.3953567066130515E-3</v>
      </c>
      <c r="K1580">
        <f>VIG!C1580</f>
        <v>7.5456941563191906E-3</v>
      </c>
      <c r="L1580">
        <f>VOO!C1580</f>
        <v>8.3449868393092215E-3</v>
      </c>
      <c r="M1580">
        <f>WMT!C1580</f>
        <v>-5.6028941487658258E-3</v>
      </c>
    </row>
    <row r="1581" spans="1:13" x14ac:dyDescent="0.3">
      <c r="A1581" s="1">
        <v>43203</v>
      </c>
      <c r="B1581">
        <v>0</v>
      </c>
      <c r="C1581">
        <f>CAT!C1581</f>
        <v>5.9926797133308016E-4</v>
      </c>
      <c r="D1581">
        <f>DIA!C1581</f>
        <v>-5.0369122180126836E-3</v>
      </c>
      <c r="E1581">
        <f>HD!C1581</f>
        <v>-3.2356595304936587E-3</v>
      </c>
      <c r="F1581">
        <f>MSFT!C1581</f>
        <v>-5.3573806732857476E-3</v>
      </c>
      <c r="G1581">
        <f>NKE!C1581</f>
        <v>-7.7025429192874887E-3</v>
      </c>
      <c r="H1581">
        <f>NVDA!C1581</f>
        <v>-1.3302072350292836E-2</v>
      </c>
      <c r="I1581">
        <f>PG!C1581</f>
        <v>7.428319404914915E-3</v>
      </c>
      <c r="J1581">
        <f>TM!C1581</f>
        <v>-7.7778657470519395E-4</v>
      </c>
      <c r="K1581">
        <f>VIG!C1581</f>
        <v>-1.9801046470400026E-3</v>
      </c>
      <c r="L1581">
        <f>VOO!C1581</f>
        <v>-2.7877287073045107E-3</v>
      </c>
      <c r="M1581">
        <f>WMT!C1581</f>
        <v>6.8823767975311617E-3</v>
      </c>
    </row>
    <row r="1582" spans="1:13" x14ac:dyDescent="0.3">
      <c r="A1582" s="1">
        <v>43206</v>
      </c>
      <c r="B1582">
        <v>0</v>
      </c>
      <c r="C1582">
        <f>CAT!C1582</f>
        <v>1.2633783942771617E-2</v>
      </c>
      <c r="D1582">
        <f>DIA!C1582</f>
        <v>8.3400859701334915E-3</v>
      </c>
      <c r="E1582">
        <f>HD!C1582</f>
        <v>9.3886130387378208E-3</v>
      </c>
      <c r="F1582">
        <f>MSFT!C1582</f>
        <v>1.1642372801169483E-2</v>
      </c>
      <c r="G1582">
        <f>NKE!C1582</f>
        <v>-2.8295649504939293E-3</v>
      </c>
      <c r="H1582">
        <f>NVDA!C1582</f>
        <v>-4.3199164160791695E-5</v>
      </c>
      <c r="I1582">
        <f>PG!C1582</f>
        <v>3.05768446823176E-3</v>
      </c>
      <c r="J1582">
        <f>TM!C1582</f>
        <v>2.2538031939046427E-3</v>
      </c>
      <c r="K1582">
        <f>VIG!C1582</f>
        <v>1.2018534899509921E-2</v>
      </c>
      <c r="L1582">
        <f>VOO!C1582</f>
        <v>8.0951871902614023E-3</v>
      </c>
      <c r="M1582">
        <f>WMT!C1582</f>
        <v>9.4874598733212436E-3</v>
      </c>
    </row>
    <row r="1583" spans="1:13" x14ac:dyDescent="0.3">
      <c r="A1583" s="1">
        <v>43207</v>
      </c>
      <c r="B1583">
        <v>0</v>
      </c>
      <c r="C1583">
        <f>CAT!C1583</f>
        <v>7.6610097277518517E-3</v>
      </c>
      <c r="D1583">
        <f>DIA!C1583</f>
        <v>8.8362385250640701E-3</v>
      </c>
      <c r="E1583">
        <f>HD!C1583</f>
        <v>2.7481208509546637E-3</v>
      </c>
      <c r="F1583">
        <f>MSFT!C1583</f>
        <v>1.9975337717925451E-2</v>
      </c>
      <c r="G1583">
        <f>NKE!C1583</f>
        <v>6.6882525377326054E-3</v>
      </c>
      <c r="H1583">
        <f>NVDA!C1583</f>
        <v>2.579925128365915E-2</v>
      </c>
      <c r="I1583">
        <f>PG!C1583</f>
        <v>-2.2925930059408866E-3</v>
      </c>
      <c r="J1583">
        <f>TM!C1583</f>
        <v>4.0284180120756232E-3</v>
      </c>
      <c r="K1583">
        <f>VIG!C1583</f>
        <v>7.2203636468457779E-3</v>
      </c>
      <c r="L1583">
        <f>VOO!C1583</f>
        <v>1.0692727166797844E-2</v>
      </c>
      <c r="M1583">
        <f>WMT!C1583</f>
        <v>1.2132585964032125E-2</v>
      </c>
    </row>
    <row r="1584" spans="1:13" x14ac:dyDescent="0.3">
      <c r="A1584" s="1">
        <v>43208</v>
      </c>
      <c r="B1584">
        <v>0</v>
      </c>
      <c r="C1584">
        <f>CAT!C1584</f>
        <v>1.7073237503738514E-2</v>
      </c>
      <c r="D1584">
        <f>DIA!C1584</f>
        <v>-1.6960925362523285E-3</v>
      </c>
      <c r="E1584">
        <f>HD!C1584</f>
        <v>2.7851720536476679E-2</v>
      </c>
      <c r="F1584">
        <f>MSFT!C1584</f>
        <v>3.8440555330469515E-3</v>
      </c>
      <c r="G1584">
        <f>NKE!C1584</f>
        <v>-1.9595509021118829E-2</v>
      </c>
      <c r="H1584">
        <f>NVDA!C1584</f>
        <v>-4.9374541492070842E-3</v>
      </c>
      <c r="I1584">
        <f>PG!C1584</f>
        <v>-2.9366644589493202E-3</v>
      </c>
      <c r="J1584">
        <f>TM!C1584</f>
        <v>-2.0896146756403718E-3</v>
      </c>
      <c r="K1584">
        <f>VIG!C1584</f>
        <v>1.4572366917649693E-3</v>
      </c>
      <c r="L1584">
        <f>VOO!C1584</f>
        <v>5.6395138453934691E-4</v>
      </c>
      <c r="M1584">
        <f>WMT!C1584</f>
        <v>-3.7612748716642978E-3</v>
      </c>
    </row>
    <row r="1585" spans="1:13" x14ac:dyDescent="0.3">
      <c r="A1585" s="1">
        <v>43209</v>
      </c>
      <c r="B1585">
        <v>0</v>
      </c>
      <c r="C1585">
        <f>CAT!C1585</f>
        <v>-1.6042453874580002E-3</v>
      </c>
      <c r="D1585">
        <f>DIA!C1585</f>
        <v>-3.2798290940845021E-3</v>
      </c>
      <c r="E1585">
        <f>HD!C1585</f>
        <v>-1.5521506477382045E-2</v>
      </c>
      <c r="F1585">
        <f>MSFT!C1585</f>
        <v>-3.4277404583833025E-3</v>
      </c>
      <c r="G1585">
        <f>NKE!C1585</f>
        <v>-7.1247541184359213E-3</v>
      </c>
      <c r="H1585">
        <f>NVDA!C1585</f>
        <v>-3.1501860920547187E-2</v>
      </c>
      <c r="I1585">
        <f>PG!C1585</f>
        <v>-3.3234697342312845E-2</v>
      </c>
      <c r="J1585">
        <f>TM!C1585</f>
        <v>-4.5038810265038256E-3</v>
      </c>
      <c r="K1585">
        <f>VIG!C1585</f>
        <v>-6.0370064182663496E-3</v>
      </c>
      <c r="L1585">
        <f>VOO!C1585</f>
        <v>-5.4908865397147568E-3</v>
      </c>
      <c r="M1585">
        <f>WMT!C1585</f>
        <v>3.647572773896914E-3</v>
      </c>
    </row>
    <row r="1586" spans="1:13" x14ac:dyDescent="0.3">
      <c r="A1586" s="1">
        <v>43210</v>
      </c>
      <c r="B1586">
        <v>0</v>
      </c>
      <c r="C1586">
        <f>CAT!C1586</f>
        <v>-1.0838300061427128E-2</v>
      </c>
      <c r="D1586">
        <f>DIA!C1586</f>
        <v>-7.9769531675331264E-3</v>
      </c>
      <c r="E1586">
        <f>HD!C1586</f>
        <v>-3.9538717776810831E-4</v>
      </c>
      <c r="F1586">
        <f>MSFT!C1586</f>
        <v>-1.1616504717123973E-2</v>
      </c>
      <c r="G1586">
        <f>NKE!C1586</f>
        <v>5.4617283622216926E-3</v>
      </c>
      <c r="H1586">
        <f>NVDA!C1586</f>
        <v>-1.4418169022505263E-3</v>
      </c>
      <c r="I1586">
        <f>PG!C1586</f>
        <v>-1.546256728047595E-2</v>
      </c>
      <c r="J1586">
        <f>TM!C1586</f>
        <v>5.7426737798515941E-3</v>
      </c>
      <c r="K1586">
        <f>VIG!C1586</f>
        <v>-9.0258626255377439E-3</v>
      </c>
      <c r="L1586">
        <f>VOO!C1586</f>
        <v>-8.1302289315798772E-3</v>
      </c>
      <c r="M1586">
        <f>WMT!C1586</f>
        <v>-1.0407813014833288E-2</v>
      </c>
    </row>
    <row r="1587" spans="1:13" x14ac:dyDescent="0.3">
      <c r="A1587" s="1">
        <v>43213</v>
      </c>
      <c r="B1587">
        <v>0</v>
      </c>
      <c r="C1587">
        <f>CAT!C1587</f>
        <v>4.8171652922501971E-3</v>
      </c>
      <c r="D1587">
        <f>DIA!C1587</f>
        <v>-5.3178038896810722E-4</v>
      </c>
      <c r="E1587">
        <f>HD!C1587</f>
        <v>3.6653153264763747E-3</v>
      </c>
      <c r="F1587">
        <f>MSFT!C1587</f>
        <v>3.6773869742308457E-3</v>
      </c>
      <c r="G1587">
        <f>NKE!C1587</f>
        <v>1.1882708087433766E-2</v>
      </c>
      <c r="H1587">
        <f>NVDA!C1587</f>
        <v>-2.1344462882308693E-2</v>
      </c>
      <c r="I1587">
        <f>PG!C1587</f>
        <v>-1.0899322859846601E-2</v>
      </c>
      <c r="J1587">
        <f>TM!C1587</f>
        <v>-1.2387927533477733E-3</v>
      </c>
      <c r="K1587">
        <f>VIG!C1587</f>
        <v>1.1818932561951771E-3</v>
      </c>
      <c r="L1587">
        <f>VOO!C1587</f>
        <v>-4.4909202426279138E-4</v>
      </c>
      <c r="M1587">
        <f>WMT!C1587</f>
        <v>-1.0168827959250578E-2</v>
      </c>
    </row>
    <row r="1588" spans="1:13" x14ac:dyDescent="0.3">
      <c r="A1588" s="1">
        <v>43214</v>
      </c>
      <c r="B1588">
        <v>0</v>
      </c>
      <c r="C1588">
        <f>CAT!C1588</f>
        <v>-6.402345616918953E-2</v>
      </c>
      <c r="D1588">
        <f>DIA!C1588</f>
        <v>-1.7587735586108478E-2</v>
      </c>
      <c r="E1588">
        <f>HD!C1588</f>
        <v>-7.9115066900005779E-3</v>
      </c>
      <c r="F1588">
        <f>MSFT!C1588</f>
        <v>-2.3665310934602744E-2</v>
      </c>
      <c r="G1588">
        <f>NKE!C1588</f>
        <v>1.3446213017830292E-3</v>
      </c>
      <c r="H1588">
        <f>NVDA!C1588</f>
        <v>-1.2043100018543139E-2</v>
      </c>
      <c r="I1588">
        <f>PG!C1588</f>
        <v>-6.872803693870764E-3</v>
      </c>
      <c r="J1588">
        <f>TM!C1588</f>
        <v>3.0942322914448289E-3</v>
      </c>
      <c r="K1588">
        <f>VIG!C1588</f>
        <v>-1.5175161539517141E-2</v>
      </c>
      <c r="L1588">
        <f>VOO!C1588</f>
        <v>-1.3732580863893383E-2</v>
      </c>
      <c r="M1588">
        <f>WMT!C1588</f>
        <v>4.9817661385085001E-3</v>
      </c>
    </row>
    <row r="1589" spans="1:13" x14ac:dyDescent="0.3">
      <c r="A1589" s="1">
        <v>43215</v>
      </c>
      <c r="B1589">
        <v>0</v>
      </c>
      <c r="C1589">
        <f>CAT!C1589</f>
        <v>5.1788953827362856E-3</v>
      </c>
      <c r="D1589">
        <f>DIA!C1589</f>
        <v>2.5372589419471836E-3</v>
      </c>
      <c r="E1589">
        <f>HD!C1589</f>
        <v>6.390537898257405E-3</v>
      </c>
      <c r="F1589">
        <f>MSFT!C1589</f>
        <v>-8.7364449515088538E-3</v>
      </c>
      <c r="G1589">
        <f>NKE!C1589</f>
        <v>-4.4895082969816213E-3</v>
      </c>
      <c r="H1589">
        <f>NVDA!C1589</f>
        <v>-2.07379525120325E-2</v>
      </c>
      <c r="I1589">
        <f>PG!C1589</f>
        <v>-2.7623643039966753E-3</v>
      </c>
      <c r="J1589">
        <f>TM!C1589</f>
        <v>1.2511292756254086E-2</v>
      </c>
      <c r="K1589">
        <f>VIG!C1589</f>
        <v>1.3981823822538874E-3</v>
      </c>
      <c r="L1589">
        <f>VOO!C1589</f>
        <v>2.5633816079060449E-3</v>
      </c>
      <c r="M1589">
        <f>WMT!C1589</f>
        <v>7.3690163357577262E-3</v>
      </c>
    </row>
    <row r="1590" spans="1:13" x14ac:dyDescent="0.3">
      <c r="A1590" s="1">
        <v>43216</v>
      </c>
      <c r="B1590">
        <v>0</v>
      </c>
      <c r="C1590">
        <f>CAT!C1590</f>
        <v>7.6845510586655867E-3</v>
      </c>
      <c r="D1590">
        <f>DIA!C1590</f>
        <v>1.0003818172618707E-2</v>
      </c>
      <c r="E1590">
        <f>HD!C1590</f>
        <v>4.5889428548322418E-2</v>
      </c>
      <c r="F1590">
        <f>MSFT!C1590</f>
        <v>2.0904467571739624E-2</v>
      </c>
      <c r="G1590">
        <f>NKE!C1590</f>
        <v>2.0487692126915213E-2</v>
      </c>
      <c r="H1590">
        <f>NVDA!C1590</f>
        <v>3.8748336381042053E-2</v>
      </c>
      <c r="I1590">
        <f>PG!C1590</f>
        <v>6.204562027527053E-3</v>
      </c>
      <c r="J1590">
        <f>TM!C1590</f>
        <v>3.8825259264903527E-3</v>
      </c>
      <c r="K1590">
        <f>VIG!C1590</f>
        <v>5.7718393389694202E-3</v>
      </c>
      <c r="L1590">
        <f>VOO!C1590</f>
        <v>1.0229526380770865E-2</v>
      </c>
      <c r="M1590">
        <f>WMT!C1590</f>
        <v>8.7945836594449569E-3</v>
      </c>
    </row>
    <row r="1591" spans="1:13" x14ac:dyDescent="0.3">
      <c r="A1591" s="1">
        <v>43217</v>
      </c>
      <c r="B1591">
        <v>0</v>
      </c>
      <c r="C1591">
        <f>CAT!C1591</f>
        <v>-1.092696134401348E-2</v>
      </c>
      <c r="D1591">
        <f>DIA!C1591</f>
        <v>-6.9961522040114243E-4</v>
      </c>
      <c r="E1591">
        <f>HD!C1591</f>
        <v>3.9767342927991903E-3</v>
      </c>
      <c r="F1591">
        <f>MSFT!C1591</f>
        <v>1.6414537118590044E-2</v>
      </c>
      <c r="G1591">
        <f>NKE!C1591</f>
        <v>2.1946830186169941E-2</v>
      </c>
      <c r="H1591">
        <f>NVDA!C1591</f>
        <v>4.9166142593977096E-3</v>
      </c>
      <c r="I1591">
        <f>PG!C1591</f>
        <v>8.2443849646350066E-4</v>
      </c>
      <c r="J1591">
        <f>TM!C1591</f>
        <v>-4.5693281516307671E-3</v>
      </c>
      <c r="K1591">
        <f>VIG!C1591</f>
        <v>1.1899803677825253E-3</v>
      </c>
      <c r="L1591">
        <f>VOO!C1591</f>
        <v>1.0621261788744004E-3</v>
      </c>
      <c r="M1591">
        <f>WMT!C1591</f>
        <v>-7.418919620083511E-3</v>
      </c>
    </row>
    <row r="1592" spans="1:13" x14ac:dyDescent="0.3">
      <c r="A1592" s="1">
        <v>43220</v>
      </c>
      <c r="B1592">
        <v>1</v>
      </c>
      <c r="C1592">
        <f>CAT!C1592</f>
        <v>-2.4904871529148154E-3</v>
      </c>
      <c r="D1592">
        <f>DIA!C1592</f>
        <v>-5.820546383287553E-3</v>
      </c>
      <c r="E1592">
        <f>HD!C1592</f>
        <v>-8.9426420538477897E-3</v>
      </c>
      <c r="F1592">
        <f>MSFT!C1592</f>
        <v>-2.4296247873295505E-2</v>
      </c>
      <c r="G1592">
        <f>NKE!C1592</f>
        <v>-1.6962911263756399E-2</v>
      </c>
      <c r="H1592">
        <f>NVDA!C1592</f>
        <v>-6.3383655372725471E-3</v>
      </c>
      <c r="I1592">
        <f>PG!C1592</f>
        <v>-6.4760973442804758E-3</v>
      </c>
      <c r="J1592">
        <f>TM!C1592</f>
        <v>-2.291017157608084E-4</v>
      </c>
      <c r="K1592">
        <f>VIG!C1592</f>
        <v>-7.8604452472922984E-3</v>
      </c>
      <c r="L1592">
        <f>VOO!C1592</f>
        <v>-8.1993036256739569E-3</v>
      </c>
      <c r="M1592">
        <f>WMT!C1592</f>
        <v>1.3314582644235958E-2</v>
      </c>
    </row>
    <row r="1593" spans="1:13" x14ac:dyDescent="0.3">
      <c r="A1593" s="1">
        <v>43221</v>
      </c>
      <c r="B1593">
        <v>0</v>
      </c>
      <c r="C1593">
        <f>CAT!C1593</f>
        <v>4.153088702059954E-4</v>
      </c>
      <c r="D1593">
        <f>DIA!C1593</f>
        <v>-3.2344660466799833E-3</v>
      </c>
      <c r="E1593">
        <f>HD!C1593</f>
        <v>-9.2027614709065046E-4</v>
      </c>
      <c r="F1593">
        <f>MSFT!C1593</f>
        <v>1.5701612094846502E-2</v>
      </c>
      <c r="G1593">
        <f>NKE!C1593</f>
        <v>-4.249443242681554E-3</v>
      </c>
      <c r="H1593">
        <f>NVDA!C1593</f>
        <v>9.9107700184064076E-3</v>
      </c>
      <c r="I1593">
        <f>PG!C1593</f>
        <v>-5.2668733604505011E-3</v>
      </c>
      <c r="J1593">
        <f>TM!C1593</f>
        <v>-7.6342280053041164E-5</v>
      </c>
      <c r="K1593">
        <f>VIG!C1593</f>
        <v>-4.0035013386736746E-3</v>
      </c>
      <c r="L1593">
        <f>VOO!C1593</f>
        <v>2.1382481402002058E-3</v>
      </c>
      <c r="M1593">
        <f>WMT!C1593</f>
        <v>-1.1940713010416017E-2</v>
      </c>
    </row>
    <row r="1594" spans="1:13" x14ac:dyDescent="0.3">
      <c r="A1594" s="1">
        <v>43222</v>
      </c>
      <c r="B1594">
        <v>0</v>
      </c>
      <c r="C1594">
        <f>CAT!C1594</f>
        <v>-3.8848984042464335E-3</v>
      </c>
      <c r="D1594">
        <f>DIA!C1594</f>
        <v>-6.8767328182357222E-3</v>
      </c>
      <c r="E1594">
        <f>HD!C1594</f>
        <v>6.9086927394451077E-3</v>
      </c>
      <c r="F1594">
        <f>MSFT!C1594</f>
        <v>-1.5808363925681638E-2</v>
      </c>
      <c r="G1594">
        <f>NKE!C1594</f>
        <v>2.3466137839533666E-3</v>
      </c>
      <c r="H1594">
        <f>NVDA!C1594</f>
        <v>-3.6609118181642601E-3</v>
      </c>
      <c r="I1594">
        <f>PG!C1594</f>
        <v>-1.4275952666806349E-2</v>
      </c>
      <c r="J1594">
        <f>TM!C1594</f>
        <v>-6.0501635653293041E-3</v>
      </c>
      <c r="K1594">
        <f>VIG!C1594</f>
        <v>-9.5733487279790752E-3</v>
      </c>
      <c r="L1594">
        <f>VOO!C1594</f>
        <v>-6.8423465919597668E-3</v>
      </c>
      <c r="M1594">
        <f>WMT!C1594</f>
        <v>-1.2316745071359608E-2</v>
      </c>
    </row>
    <row r="1595" spans="1:13" x14ac:dyDescent="0.3">
      <c r="A1595" s="1">
        <v>43223</v>
      </c>
      <c r="B1595">
        <v>0</v>
      </c>
      <c r="C1595">
        <f>CAT!C1595</f>
        <v>-5.5634563616270083E-4</v>
      </c>
      <c r="D1595">
        <f>DIA!C1595</f>
        <v>-4.1948767178695875E-5</v>
      </c>
      <c r="E1595">
        <f>HD!C1595</f>
        <v>-1.4738888252886672E-2</v>
      </c>
      <c r="F1595">
        <f>MSFT!C1595</f>
        <v>5.9706874758227446E-3</v>
      </c>
      <c r="G1595">
        <f>NKE!C1595</f>
        <v>-2.0124853817213923E-2</v>
      </c>
      <c r="H1595">
        <f>NVDA!C1595</f>
        <v>2.9089919769804216E-2</v>
      </c>
      <c r="I1595">
        <f>PG!C1595</f>
        <v>5.903016897217307E-3</v>
      </c>
      <c r="J1595">
        <f>TM!C1595</f>
        <v>-5.3783565666294577E-4</v>
      </c>
      <c r="K1595">
        <f>VIG!C1595</f>
        <v>-2.3316229330840261E-3</v>
      </c>
      <c r="L1595">
        <f>VOO!C1595</f>
        <v>-2.3603109932423968E-3</v>
      </c>
      <c r="M1595">
        <f>WMT!C1595</f>
        <v>-1.2747373655629768E-3</v>
      </c>
    </row>
    <row r="1596" spans="1:13" x14ac:dyDescent="0.3">
      <c r="A1596" s="1">
        <v>43224</v>
      </c>
      <c r="B1596">
        <v>0</v>
      </c>
      <c r="C1596">
        <f>CAT!C1596</f>
        <v>1.7853265958052429E-2</v>
      </c>
      <c r="D1596">
        <f>DIA!C1596</f>
        <v>1.42024338453742E-2</v>
      </c>
      <c r="E1596">
        <f>HD!C1596</f>
        <v>9.9941785903869627E-3</v>
      </c>
      <c r="F1596">
        <f>MSFT!C1596</f>
        <v>1.1520539834581081E-2</v>
      </c>
      <c r="G1596">
        <f>NKE!C1596</f>
        <v>1.7778240033260506E-2</v>
      </c>
      <c r="H1596">
        <f>NVDA!C1596</f>
        <v>2.5718926194395707E-2</v>
      </c>
      <c r="I1596">
        <f>PG!C1596</f>
        <v>1.4883222552224015E-2</v>
      </c>
      <c r="J1596">
        <f>TM!C1596</f>
        <v>9.2569165357444094E-3</v>
      </c>
      <c r="K1596">
        <f>VIG!C1596</f>
        <v>1.2606600366234528E-2</v>
      </c>
      <c r="L1596">
        <f>VOO!C1596</f>
        <v>1.3179326326108113E-2</v>
      </c>
      <c r="M1596">
        <f>WMT!C1596</f>
        <v>1.4963205024283216E-2</v>
      </c>
    </row>
    <row r="1597" spans="1:13" x14ac:dyDescent="0.3">
      <c r="A1597" s="1">
        <v>43227</v>
      </c>
      <c r="B1597">
        <v>0</v>
      </c>
      <c r="C1597">
        <f>CAT!C1597</f>
        <v>2.3297149970012039E-2</v>
      </c>
      <c r="D1597">
        <f>DIA!C1597</f>
        <v>3.7040939341128469E-3</v>
      </c>
      <c r="E1597">
        <f>HD!C1597</f>
        <v>-7.9762851672556465E-3</v>
      </c>
      <c r="F1597">
        <f>MSFT!C1597</f>
        <v>1.107747036153062E-2</v>
      </c>
      <c r="G1597">
        <f>NKE!C1597</f>
        <v>1.804471474618697E-2</v>
      </c>
      <c r="H1597">
        <f>NVDA!C1597</f>
        <v>3.9452371672020065E-2</v>
      </c>
      <c r="I1597">
        <f>PG!C1597</f>
        <v>-6.2321616148040245E-3</v>
      </c>
      <c r="J1597">
        <f>TM!C1597</f>
        <v>1.4456860577212048E-3</v>
      </c>
      <c r="K1597">
        <f>VIG!C1597</f>
        <v>1.4022585941742712E-3</v>
      </c>
      <c r="L1597">
        <f>VOO!C1597</f>
        <v>3.1045877278825435E-3</v>
      </c>
      <c r="M1597">
        <f>WMT!C1597</f>
        <v>-2.3816040072208455E-2</v>
      </c>
    </row>
    <row r="1598" spans="1:13" x14ac:dyDescent="0.3">
      <c r="A1598" s="1">
        <v>43228</v>
      </c>
      <c r="B1598">
        <v>0</v>
      </c>
      <c r="C1598">
        <f>CAT!C1598</f>
        <v>7.3370706152842797E-4</v>
      </c>
      <c r="D1598">
        <f>DIA!C1598</f>
        <v>0</v>
      </c>
      <c r="E1598">
        <f>HD!C1598</f>
        <v>8.0303040499653255E-3</v>
      </c>
      <c r="F1598">
        <f>MSFT!C1598</f>
        <v>-4.2701345909234275E-3</v>
      </c>
      <c r="G1598">
        <f>NKE!C1598</f>
        <v>-1.2772444310632821E-2</v>
      </c>
      <c r="H1598">
        <f>NVDA!C1598</f>
        <v>6.8926724477196147E-3</v>
      </c>
      <c r="I1598">
        <f>PG!C1598</f>
        <v>-7.5304308349003904E-3</v>
      </c>
      <c r="J1598">
        <f>TM!C1598</f>
        <v>-4.6491939909109577E-3</v>
      </c>
      <c r="K1598">
        <f>VIG!C1598</f>
        <v>1.0001802445529834E-3</v>
      </c>
      <c r="L1598">
        <f>VOO!C1598</f>
        <v>-4.0732042658923908E-5</v>
      </c>
      <c r="M1598">
        <f>WMT!C1598</f>
        <v>3.1539713558774679E-3</v>
      </c>
    </row>
    <row r="1599" spans="1:13" x14ac:dyDescent="0.3">
      <c r="A1599" s="1">
        <v>43229</v>
      </c>
      <c r="B1599">
        <v>0</v>
      </c>
      <c r="C1599">
        <f>CAT!C1599</f>
        <v>1.7717081637489102E-2</v>
      </c>
      <c r="D1599">
        <f>DIA!C1599</f>
        <v>8.1011576943344869E-3</v>
      </c>
      <c r="E1599">
        <f>HD!C1599</f>
        <v>7.1083510130356114E-3</v>
      </c>
      <c r="F1599">
        <f>MSFT!C1599</f>
        <v>1.1725085305754364E-2</v>
      </c>
      <c r="G1599">
        <f>NKE!C1599</f>
        <v>-7.4775433744175895E-3</v>
      </c>
      <c r="H1599">
        <f>NVDA!C1599</f>
        <v>2.1258064086256693E-2</v>
      </c>
      <c r="I1599">
        <f>PG!C1599</f>
        <v>1.293392866415337E-2</v>
      </c>
      <c r="J1599">
        <f>TM!C1599</f>
        <v>4.035121864316895E-2</v>
      </c>
      <c r="K1599">
        <f>VIG!C1599</f>
        <v>6.5771107077631525E-3</v>
      </c>
      <c r="L1599">
        <f>VOO!C1599</f>
        <v>9.6611084894367098E-3</v>
      </c>
      <c r="M1599">
        <f>WMT!C1599</f>
        <v>-3.175620617363676E-2</v>
      </c>
    </row>
    <row r="1600" spans="1:13" x14ac:dyDescent="0.3">
      <c r="A1600" s="1">
        <v>43230</v>
      </c>
      <c r="B1600">
        <v>0</v>
      </c>
      <c r="C1600">
        <f>CAT!C1600</f>
        <v>8.8722064388632189E-3</v>
      </c>
      <c r="D1600">
        <f>DIA!C1600</f>
        <v>8.3595274902149123E-3</v>
      </c>
      <c r="E1600">
        <f>HD!C1600</f>
        <v>4.2835101961749408E-3</v>
      </c>
      <c r="F1600">
        <f>MSFT!C1600</f>
        <v>9.9565535962856857E-3</v>
      </c>
      <c r="G1600">
        <f>NKE!C1600</f>
        <v>-4.4142816789341949E-4</v>
      </c>
      <c r="H1600">
        <f>NVDA!C1600</f>
        <v>1.6863689348796767E-2</v>
      </c>
      <c r="I1600">
        <f>PG!C1600</f>
        <v>1.0720197733440892E-2</v>
      </c>
      <c r="J1600">
        <f>TM!C1600</f>
        <v>1.5290873576823079E-2</v>
      </c>
      <c r="K1600">
        <f>VIG!C1600</f>
        <v>7.5203071265730293E-3</v>
      </c>
      <c r="L1600">
        <f>VOO!C1600</f>
        <v>9.3285179401217024E-3</v>
      </c>
      <c r="M1600">
        <f>WMT!C1600</f>
        <v>1.8156181004929438E-3</v>
      </c>
    </row>
    <row r="1601" spans="1:13" x14ac:dyDescent="0.3">
      <c r="A1601" s="1">
        <v>43231</v>
      </c>
      <c r="B1601">
        <v>0</v>
      </c>
      <c r="C1601">
        <f>CAT!C1601</f>
        <v>5.7636506275051602E-3</v>
      </c>
      <c r="D1601">
        <f>DIA!C1601</f>
        <v>4.3547609105958644E-3</v>
      </c>
      <c r="E1601">
        <f>HD!C1601</f>
        <v>1.6690544690592175E-2</v>
      </c>
      <c r="F1601">
        <f>MSFT!C1601</f>
        <v>-2.1472296883441803E-3</v>
      </c>
      <c r="G1601">
        <f>NKE!C1601</f>
        <v>7.4807131322123504E-3</v>
      </c>
      <c r="H1601">
        <f>NVDA!C1601</f>
        <v>-2.1762612976489529E-2</v>
      </c>
      <c r="I1601">
        <f>PG!C1601</f>
        <v>3.0030648167807652E-3</v>
      </c>
      <c r="J1601">
        <f>TM!C1601</f>
        <v>-2.3148395500916228E-3</v>
      </c>
      <c r="K1601">
        <f>VIG!C1601</f>
        <v>4.0335532018514449E-3</v>
      </c>
      <c r="L1601">
        <f>VOO!C1601</f>
        <v>2.4384931926831484E-3</v>
      </c>
      <c r="M1601">
        <f>WMT!C1601</f>
        <v>8.3098911375125671E-3</v>
      </c>
    </row>
    <row r="1602" spans="1:13" x14ac:dyDescent="0.3">
      <c r="A1602" s="1">
        <v>43234</v>
      </c>
      <c r="B1602">
        <v>0</v>
      </c>
      <c r="C1602">
        <f>CAT!C1602</f>
        <v>2.7085911378364148E-3</v>
      </c>
      <c r="D1602">
        <f>DIA!C1602</f>
        <v>2.9328514287799241E-3</v>
      </c>
      <c r="E1602">
        <f>HD!C1602</f>
        <v>4.0377784058997952E-3</v>
      </c>
      <c r="F1602">
        <f>MSFT!C1602</f>
        <v>3.372134672010238E-3</v>
      </c>
      <c r="G1602">
        <f>NKE!C1602</f>
        <v>5.9734751629677363E-3</v>
      </c>
      <c r="H1602">
        <f>NVDA!C1602</f>
        <v>3.2555642883655578E-3</v>
      </c>
      <c r="I1602">
        <f>PG!C1602</f>
        <v>-1.2274876200409205E-3</v>
      </c>
      <c r="J1602">
        <f>TM!C1602</f>
        <v>5.0672459437646825E-4</v>
      </c>
      <c r="K1602">
        <f>VIG!C1602</f>
        <v>-9.8123829089941634E-5</v>
      </c>
      <c r="L1602">
        <f>VOO!C1602</f>
        <v>1.1171500549563671E-3</v>
      </c>
      <c r="M1602">
        <f>WMT!C1602</f>
        <v>1.2040224771860699E-2</v>
      </c>
    </row>
    <row r="1603" spans="1:13" x14ac:dyDescent="0.3">
      <c r="A1603" s="1">
        <v>43235</v>
      </c>
      <c r="B1603">
        <v>0</v>
      </c>
      <c r="C1603">
        <f>CAT!C1603</f>
        <v>-1.7475509815050992E-2</v>
      </c>
      <c r="D1603">
        <f>DIA!C1603</f>
        <v>-7.893899332179594E-3</v>
      </c>
      <c r="E1603">
        <f>HD!C1603</f>
        <v>-1.635673227433939E-2</v>
      </c>
      <c r="F1603">
        <f>MSFT!C1603</f>
        <v>-7.2690093533620591E-3</v>
      </c>
      <c r="G1603">
        <f>NKE!C1603</f>
        <v>9.5419107387254235E-3</v>
      </c>
      <c r="H1603">
        <f>NVDA!C1603</f>
        <v>-3.9132936725980977E-2</v>
      </c>
      <c r="I1603">
        <f>PG!C1603</f>
        <v>-4.5135786151965507E-3</v>
      </c>
      <c r="J1603">
        <f>TM!C1603</f>
        <v>-1.3996363292647047E-2</v>
      </c>
      <c r="K1603">
        <f>VIG!C1603</f>
        <v>-5.5139846908986226E-3</v>
      </c>
      <c r="L1603">
        <f>VOO!C1603</f>
        <v>-6.8829699358290324E-3</v>
      </c>
      <c r="M1603">
        <f>WMT!C1603</f>
        <v>1.5393917166129866E-3</v>
      </c>
    </row>
    <row r="1604" spans="1:13" x14ac:dyDescent="0.3">
      <c r="A1604" s="1">
        <v>43236</v>
      </c>
      <c r="B1604">
        <v>0</v>
      </c>
      <c r="C1604">
        <f>CAT!C1604</f>
        <v>7.8984718707039193E-3</v>
      </c>
      <c r="D1604">
        <f>DIA!C1604</f>
        <v>2.6650878259253754E-3</v>
      </c>
      <c r="E1604">
        <f>HD!C1604</f>
        <v>-8.547831508913915E-3</v>
      </c>
      <c r="F1604">
        <f>MSFT!C1604</f>
        <v>2.5765652720664955E-3</v>
      </c>
      <c r="G1604">
        <f>NKE!C1604</f>
        <v>2.6130409031591088E-2</v>
      </c>
      <c r="H1604">
        <f>NVDA!C1604</f>
        <v>1.8308461505168502E-3</v>
      </c>
      <c r="I1604">
        <f>PG!C1604</f>
        <v>7.9194289639347246E-3</v>
      </c>
      <c r="J1604">
        <f>TM!C1604</f>
        <v>8.2611738559567327E-3</v>
      </c>
      <c r="K1604">
        <f>VIG!C1604</f>
        <v>5.4158613928712504E-3</v>
      </c>
      <c r="L1604">
        <f>VOO!C1604</f>
        <v>4.2475148579071498E-3</v>
      </c>
      <c r="M1604">
        <f>WMT!C1604</f>
        <v>1.8869639063707803E-2</v>
      </c>
    </row>
    <row r="1605" spans="1:13" x14ac:dyDescent="0.3">
      <c r="A1605" s="1">
        <v>43237</v>
      </c>
      <c r="B1605">
        <v>0</v>
      </c>
      <c r="C1605">
        <f>CAT!C1605</f>
        <v>-7.154568707853523E-4</v>
      </c>
      <c r="D1605">
        <f>DIA!C1605</f>
        <v>-9.277796659837549E-4</v>
      </c>
      <c r="E1605">
        <f>HD!C1605</f>
        <v>-5.6495239307656859E-3</v>
      </c>
      <c r="F1605">
        <f>MSFT!C1605</f>
        <v>-1.0034690588272267E-2</v>
      </c>
      <c r="G1605">
        <f>NKE!C1605</f>
        <v>-5.6225519665195397E-3</v>
      </c>
      <c r="H1605">
        <f>NVDA!C1605</f>
        <v>6.8864845043244034E-3</v>
      </c>
      <c r="I1605">
        <f>PG!C1605</f>
        <v>5.8308969182590533E-3</v>
      </c>
      <c r="J1605">
        <f>TM!C1605</f>
        <v>-4.9631528288792597E-3</v>
      </c>
      <c r="K1605">
        <f>VIG!C1605</f>
        <v>2.9444258728612133E-4</v>
      </c>
      <c r="L1605">
        <f>VOO!C1605</f>
        <v>-8.4013311598178848E-4</v>
      </c>
      <c r="M1605">
        <f>WMT!C1605</f>
        <v>-1.9224709830951654E-2</v>
      </c>
    </row>
    <row r="1606" spans="1:13" x14ac:dyDescent="0.3">
      <c r="A1606" s="1">
        <v>43238</v>
      </c>
      <c r="B1606">
        <v>0</v>
      </c>
      <c r="C1606">
        <f>CAT!C1606</f>
        <v>1.3057784547475191E-2</v>
      </c>
      <c r="D1606">
        <f>DIA!C1606</f>
        <v>-1.7425363929771332E-4</v>
      </c>
      <c r="E1606">
        <f>HD!C1606</f>
        <v>1.1213979913528939E-2</v>
      </c>
      <c r="F1606">
        <f>MSFT!C1606</f>
        <v>1.8696992916524624E-3</v>
      </c>
      <c r="G1606">
        <f>NKE!C1606</f>
        <v>5.3422398150676509E-3</v>
      </c>
      <c r="H1606">
        <f>NVDA!C1606</f>
        <v>-7.1711264941127619E-3</v>
      </c>
      <c r="I1606">
        <f>PG!C1606</f>
        <v>-6.9194421222320895E-3</v>
      </c>
      <c r="J1606">
        <f>TM!C1606</f>
        <v>-4.6204170195246058E-3</v>
      </c>
      <c r="K1606">
        <f>VIG!C1606</f>
        <v>4.9080226071858564E-4</v>
      </c>
      <c r="L1606">
        <f>VOO!C1606</f>
        <v>-2.4843201293844584E-3</v>
      </c>
      <c r="M1606">
        <f>WMT!C1606</f>
        <v>-1.0111305789933512E-2</v>
      </c>
    </row>
    <row r="1607" spans="1:13" x14ac:dyDescent="0.3">
      <c r="A1607" s="1">
        <v>43241</v>
      </c>
      <c r="B1607">
        <v>0</v>
      </c>
      <c r="C1607">
        <f>CAT!C1607</f>
        <v>2.0405483073957745E-2</v>
      </c>
      <c r="D1607">
        <f>DIA!C1607</f>
        <v>1.1832466489177226E-2</v>
      </c>
      <c r="E1607">
        <f>HD!C1607</f>
        <v>1.2566052295098612E-2</v>
      </c>
      <c r="F1607">
        <f>MSFT!C1607</f>
        <v>1.2786382648666965E-2</v>
      </c>
      <c r="G1607">
        <f>NKE!C1607</f>
        <v>8.409298679318293E-4</v>
      </c>
      <c r="H1607">
        <f>NVDA!C1607</f>
        <v>-6.936156304120587E-3</v>
      </c>
      <c r="I1607">
        <f>PG!C1607</f>
        <v>8.2704711305964448E-3</v>
      </c>
      <c r="J1607">
        <f>TM!C1607</f>
        <v>3.0094326950690182E-3</v>
      </c>
      <c r="K1607">
        <f>VIG!C1607</f>
        <v>8.3061869627111245E-3</v>
      </c>
      <c r="L1607">
        <f>VOO!C1607</f>
        <v>7.3150250458755743E-3</v>
      </c>
      <c r="M1607">
        <f>WMT!C1607</f>
        <v>1.0348217587094829E-2</v>
      </c>
    </row>
    <row r="1608" spans="1:13" x14ac:dyDescent="0.3">
      <c r="A1608" s="1">
        <v>43242</v>
      </c>
      <c r="B1608">
        <v>0</v>
      </c>
      <c r="C1608">
        <f>CAT!C1608</f>
        <v>-1.7263635767684495E-2</v>
      </c>
      <c r="D1608">
        <f>DIA!C1608</f>
        <v>-7.0664058596792718E-3</v>
      </c>
      <c r="E1608">
        <f>HD!C1608</f>
        <v>-1.5504955157631504E-2</v>
      </c>
      <c r="F1608">
        <f>MSFT!C1608</f>
        <v>-1.0250767989635806E-3</v>
      </c>
      <c r="G1608">
        <f>NKE!C1608</f>
        <v>-9.8117989216196387E-4</v>
      </c>
      <c r="H1608">
        <f>NVDA!C1608</f>
        <v>-6.3254000167841063E-3</v>
      </c>
      <c r="I1608">
        <f>PG!C1608</f>
        <v>-4.0507015058353473E-4</v>
      </c>
      <c r="J1608">
        <f>TM!C1608</f>
        <v>-5.216865191585103E-3</v>
      </c>
      <c r="K1608">
        <f>VIG!C1608</f>
        <v>-6.1497350152385126E-3</v>
      </c>
      <c r="L1608">
        <f>VOO!C1608</f>
        <v>-2.8716005645574383E-3</v>
      </c>
      <c r="M1608">
        <f>WMT!C1608</f>
        <v>-1.358143097322736E-2</v>
      </c>
    </row>
    <row r="1609" spans="1:13" x14ac:dyDescent="0.3">
      <c r="A1609" s="1">
        <v>43243</v>
      </c>
      <c r="B1609">
        <v>0</v>
      </c>
      <c r="C1609">
        <f>CAT!C1609</f>
        <v>9.8110177227500959E-3</v>
      </c>
      <c r="D1609">
        <f>DIA!C1609</f>
        <v>1.8114858800481303E-3</v>
      </c>
      <c r="E1609">
        <f>HD!C1609</f>
        <v>-1.0708820845256033E-3</v>
      </c>
      <c r="F1609">
        <f>MSFT!C1609</f>
        <v>1.1827140682334009E-2</v>
      </c>
      <c r="G1609">
        <f>NKE!C1609</f>
        <v>4.2056217568194201E-4</v>
      </c>
      <c r="H1609">
        <f>NVDA!C1609</f>
        <v>2.0364405981726057E-2</v>
      </c>
      <c r="I1609">
        <f>PG!C1609</f>
        <v>2.0240383671951989E-3</v>
      </c>
      <c r="J1609">
        <f>TM!C1609</f>
        <v>-6.7267036494416538E-3</v>
      </c>
      <c r="K1609">
        <f>VIG!C1609</f>
        <v>4.4939856872233605E-3</v>
      </c>
      <c r="L1609">
        <f>VOO!C1609</f>
        <v>3.110445954072815E-3</v>
      </c>
      <c r="M1609">
        <f>WMT!C1609</f>
        <v>-4.3274351214570182E-3</v>
      </c>
    </row>
    <row r="1610" spans="1:13" x14ac:dyDescent="0.3">
      <c r="A1610" s="1">
        <v>43244</v>
      </c>
      <c r="B1610">
        <v>0</v>
      </c>
      <c r="C1610">
        <f>CAT!C1610</f>
        <v>-2.5360733836117413E-4</v>
      </c>
      <c r="D1610">
        <f>DIA!C1610</f>
        <v>-2.9001841245838433E-3</v>
      </c>
      <c r="E1610">
        <f>HD!C1610</f>
        <v>2.5681626684364604E-3</v>
      </c>
      <c r="F1610">
        <f>MSFT!C1610</f>
        <v>-3.5537992198107155E-3</v>
      </c>
      <c r="G1610">
        <f>NKE!C1610</f>
        <v>1.170587246566103E-2</v>
      </c>
      <c r="H1610">
        <f>NVDA!C1610</f>
        <v>6.0576968141750015E-4</v>
      </c>
      <c r="I1610">
        <f>PG!C1610</f>
        <v>-5.542278748570508E-3</v>
      </c>
      <c r="J1610">
        <f>TM!C1610</f>
        <v>-1.7884897261214717E-2</v>
      </c>
      <c r="K1610">
        <f>VIG!C1610</f>
        <v>2.3367111184874733E-3</v>
      </c>
      <c r="L1610">
        <f>VOO!C1610</f>
        <v>-1.9129849363774816E-3</v>
      </c>
      <c r="M1610">
        <f>WMT!C1610</f>
        <v>-1.9295140307278107E-3</v>
      </c>
    </row>
    <row r="1611" spans="1:13" x14ac:dyDescent="0.3">
      <c r="A1611" s="1">
        <v>43245</v>
      </c>
      <c r="B1611">
        <v>0</v>
      </c>
      <c r="C1611">
        <f>CAT!C1611</f>
        <v>-1.1800581236317463E-2</v>
      </c>
      <c r="D1611">
        <f>DIA!C1611</f>
        <v>-2.1805711807876393E-3</v>
      </c>
      <c r="E1611">
        <f>HD!C1611</f>
        <v>-1.6041787673362559E-3</v>
      </c>
      <c r="F1611">
        <f>MSFT!C1611</f>
        <v>5.0845204138628324E-4</v>
      </c>
      <c r="G1611">
        <f>NKE!C1611</f>
        <v>9.6935925919424001E-4</v>
      </c>
      <c r="H1611">
        <f>NVDA!C1611</f>
        <v>6.3987697686163757E-3</v>
      </c>
      <c r="I1611">
        <f>PG!C1611</f>
        <v>7.2932377544421747E-3</v>
      </c>
      <c r="J1611">
        <f>TM!C1611</f>
        <v>-1.8903123983552064E-2</v>
      </c>
      <c r="K1611">
        <f>VIG!C1611</f>
        <v>-1.4598699503817504E-3</v>
      </c>
      <c r="L1611">
        <f>VOO!C1611</f>
        <v>-2.5164803842777249E-3</v>
      </c>
      <c r="M1611">
        <f>WMT!C1611</f>
        <v>-4.7182901600479219E-3</v>
      </c>
    </row>
    <row r="1612" spans="1:13" x14ac:dyDescent="0.3">
      <c r="A1612" s="1">
        <v>43249</v>
      </c>
      <c r="B1612">
        <v>0</v>
      </c>
      <c r="C1612">
        <f>CAT!C1612</f>
        <v>-1.4411904224006563E-2</v>
      </c>
      <c r="D1612">
        <f>DIA!C1612</f>
        <v>-1.5973553598059423E-2</v>
      </c>
      <c r="E1612">
        <f>HD!C1612</f>
        <v>-9.9504594394822145E-3</v>
      </c>
      <c r="F1612">
        <f>MSFT!C1612</f>
        <v>-3.5648146173108274E-3</v>
      </c>
      <c r="G1612">
        <f>NKE!C1612</f>
        <v>-1.857979183117436E-2</v>
      </c>
      <c r="H1612">
        <f>NVDA!C1612</f>
        <v>-2.7717242881318779E-3</v>
      </c>
      <c r="I1612">
        <f>PG!C1612</f>
        <v>-3.5048612854472849E-3</v>
      </c>
      <c r="J1612">
        <f>TM!C1612</f>
        <v>-2.5404635678722955E-2</v>
      </c>
      <c r="K1612">
        <f>VIG!C1612</f>
        <v>-1.0573691034451962E-2</v>
      </c>
      <c r="L1612">
        <f>VOO!C1612</f>
        <v>-1.16254828371178E-2</v>
      </c>
      <c r="M1612">
        <f>WMT!C1612</f>
        <v>-7.2782920496144304E-4</v>
      </c>
    </row>
    <row r="1613" spans="1:13" x14ac:dyDescent="0.3">
      <c r="A1613" s="1">
        <v>43250</v>
      </c>
      <c r="B1613">
        <v>0</v>
      </c>
      <c r="C1613">
        <f>CAT!C1613</f>
        <v>1.1906429176416817E-2</v>
      </c>
      <c r="D1613">
        <f>DIA!C1613</f>
        <v>1.3261437237731507E-2</v>
      </c>
      <c r="E1613">
        <f>HD!C1613</f>
        <v>1.6817008257019348E-2</v>
      </c>
      <c r="F1613">
        <f>MSFT!C1613</f>
        <v>9.5451827543329981E-3</v>
      </c>
      <c r="G1613">
        <f>NKE!C1613</f>
        <v>1.8303010766997047E-2</v>
      </c>
      <c r="H1613">
        <f>NVDA!C1613</f>
        <v>1.7545058569575618E-2</v>
      </c>
      <c r="I1613">
        <f>PG!C1613</f>
        <v>1.127978642828867E-2</v>
      </c>
      <c r="J1613">
        <f>TM!C1613</f>
        <v>4.1743913892915751E-3</v>
      </c>
      <c r="K1613">
        <f>VIG!C1613</f>
        <v>1.3685368652895947E-2</v>
      </c>
      <c r="L1613">
        <f>VOO!C1613</f>
        <v>1.3104279784606033E-2</v>
      </c>
      <c r="M1613">
        <f>WMT!C1613</f>
        <v>2.0658747607443746E-2</v>
      </c>
    </row>
    <row r="1614" spans="1:13" x14ac:dyDescent="0.3">
      <c r="A1614" s="1">
        <v>43251</v>
      </c>
      <c r="B1614">
        <v>1</v>
      </c>
      <c r="C1614">
        <f>CAT!C1614</f>
        <v>-2.3100222794401781E-2</v>
      </c>
      <c r="D1614">
        <f>DIA!C1614</f>
        <v>-1.0267502793290239E-2</v>
      </c>
      <c r="E1614">
        <f>HD!C1614</f>
        <v>-2.8902980949765018E-3</v>
      </c>
      <c r="F1614">
        <f>MSFT!C1614</f>
        <v>-1.1122044996743827E-3</v>
      </c>
      <c r="G1614">
        <f>NKE!C1614</f>
        <v>-5.9709988791126472E-3</v>
      </c>
      <c r="H1614">
        <f>NVDA!C1614</f>
        <v>-3.1673760370757023E-3</v>
      </c>
      <c r="I1614">
        <f>PG!C1614</f>
        <v>-2.323482043808869E-2</v>
      </c>
      <c r="J1614">
        <f>TM!C1614</f>
        <v>5.7993807863033642E-3</v>
      </c>
      <c r="K1614">
        <f>VIG!C1614</f>
        <v>-1.0933335752094334E-2</v>
      </c>
      <c r="L1614">
        <f>VOO!C1614</f>
        <v>-6.4904413197379189E-3</v>
      </c>
      <c r="M1614">
        <f>WMT!C1614</f>
        <v>-1.8961214873418963E-2</v>
      </c>
    </row>
    <row r="1615" spans="1:13" x14ac:dyDescent="0.3">
      <c r="A1615" s="1">
        <v>43252</v>
      </c>
      <c r="B1615">
        <v>0</v>
      </c>
      <c r="C1615">
        <f>CAT!C1615</f>
        <v>1.0542535987494455E-2</v>
      </c>
      <c r="D1615">
        <f>DIA!C1615</f>
        <v>8.8881895798823291E-3</v>
      </c>
      <c r="E1615">
        <f>HD!C1615</f>
        <v>4.2791363834253698E-3</v>
      </c>
      <c r="F1615">
        <f>MSFT!C1615</f>
        <v>1.9536762710885901E-2</v>
      </c>
      <c r="G1615">
        <f>NKE!C1615</f>
        <v>1.607113707292283E-2</v>
      </c>
      <c r="H1615">
        <f>NVDA!C1615</f>
        <v>2.1302883815728608E-2</v>
      </c>
      <c r="I1615">
        <f>PG!C1615</f>
        <v>3.819496942167354E-3</v>
      </c>
      <c r="J1615">
        <f>TM!C1615</f>
        <v>2.5765048827127233E-2</v>
      </c>
      <c r="K1615">
        <f>VIG!C1615</f>
        <v>9.9620365357218129E-3</v>
      </c>
      <c r="L1615">
        <f>VOO!C1615</f>
        <v>1.0475927729808125E-2</v>
      </c>
      <c r="M1615">
        <f>WMT!C1615</f>
        <v>5.4370946202741549E-3</v>
      </c>
    </row>
    <row r="1616" spans="1:13" x14ac:dyDescent="0.3">
      <c r="A1616" s="1">
        <v>43255</v>
      </c>
      <c r="B1616">
        <v>0</v>
      </c>
      <c r="C1616">
        <f>CAT!C1616</f>
        <v>-6.6662834289689969E-3</v>
      </c>
      <c r="D1616">
        <f>DIA!C1616</f>
        <v>7.4411678929635306E-3</v>
      </c>
      <c r="E1616">
        <f>HD!C1616</f>
        <v>2.1177966300782985E-2</v>
      </c>
      <c r="F1616">
        <f>MSFT!C1616</f>
        <v>8.6931330488041209E-3</v>
      </c>
      <c r="G1616">
        <f>NKE!C1616</f>
        <v>1.4598730620583398E-2</v>
      </c>
      <c r="H1616">
        <f>NVDA!C1616</f>
        <v>2.7677956316808708E-2</v>
      </c>
      <c r="I1616">
        <f>PG!C1616</f>
        <v>9.8894393472081579E-3</v>
      </c>
      <c r="J1616">
        <f>TM!C1616</f>
        <v>2.2366299841084854E-2</v>
      </c>
      <c r="K1616">
        <f>VIG!C1616</f>
        <v>5.1373719121562749E-3</v>
      </c>
      <c r="L1616">
        <f>VOO!C1616</f>
        <v>4.4053805650897237E-3</v>
      </c>
      <c r="M1616">
        <f>WMT!C1616</f>
        <v>2.8860019944911223E-2</v>
      </c>
    </row>
    <row r="1617" spans="1:13" x14ac:dyDescent="0.3">
      <c r="A1617" s="1">
        <v>43256</v>
      </c>
      <c r="B1617">
        <v>0</v>
      </c>
      <c r="C1617">
        <f>CAT!C1617</f>
        <v>3.3387994131252731E-3</v>
      </c>
      <c r="D1617">
        <f>DIA!C1617</f>
        <v>-2.0156862396730903E-4</v>
      </c>
      <c r="E1617">
        <f>HD!C1617</f>
        <v>3.026336504370872E-3</v>
      </c>
      <c r="F1617">
        <f>MSFT!C1617</f>
        <v>5.1015846463803366E-3</v>
      </c>
      <c r="G1617">
        <f>NKE!C1617</f>
        <v>2.9755135263984647E-3</v>
      </c>
      <c r="H1617">
        <f>NVDA!C1617</f>
        <v>8.3060024762046918E-4</v>
      </c>
      <c r="I1617">
        <f>PG!C1617</f>
        <v>-2.8347851135283593E-3</v>
      </c>
      <c r="J1617">
        <f>TM!C1617</f>
        <v>-6.1253152415338781E-3</v>
      </c>
      <c r="K1617">
        <f>VIG!C1617</f>
        <v>8.6972305715061441E-4</v>
      </c>
      <c r="L1617">
        <f>VOO!C1617</f>
        <v>1.3850544354989829E-3</v>
      </c>
      <c r="M1617">
        <f>WMT!C1617</f>
        <v>-9.4094028147942051E-3</v>
      </c>
    </row>
    <row r="1618" spans="1:13" x14ac:dyDescent="0.3">
      <c r="A1618" s="1">
        <v>43257</v>
      </c>
      <c r="B1618">
        <v>0</v>
      </c>
      <c r="C1618">
        <f>CAT!C1618</f>
        <v>2.2616739788421658E-2</v>
      </c>
      <c r="D1618">
        <f>DIA!C1618</f>
        <v>1.3489251329353165E-2</v>
      </c>
      <c r="E1618">
        <f>HD!C1618</f>
        <v>8.5596325354339951E-3</v>
      </c>
      <c r="F1618">
        <f>MSFT!C1618</f>
        <v>2.9313770043711755E-3</v>
      </c>
      <c r="G1618">
        <f>NKE!C1618</f>
        <v>9.4085702598089831E-3</v>
      </c>
      <c r="H1618">
        <f>NVDA!C1618</f>
        <v>3.0145397665390838E-4</v>
      </c>
      <c r="I1618">
        <f>PG!C1618</f>
        <v>5.1240217671966E-3</v>
      </c>
      <c r="J1618">
        <f>TM!C1618</f>
        <v>2.010226435941842E-2</v>
      </c>
      <c r="K1618">
        <f>VIG!C1618</f>
        <v>6.9311136615191372E-3</v>
      </c>
      <c r="L1618">
        <f>VOO!C1618</f>
        <v>7.9565472096517972E-3</v>
      </c>
      <c r="M1618">
        <f>WMT!C1618</f>
        <v>-7.0934211052210499E-4</v>
      </c>
    </row>
    <row r="1619" spans="1:13" x14ac:dyDescent="0.3">
      <c r="A1619" s="1">
        <v>43258</v>
      </c>
      <c r="B1619">
        <v>0</v>
      </c>
      <c r="C1619">
        <f>CAT!C1619</f>
        <v>-1.406817346666613E-3</v>
      </c>
      <c r="D1619">
        <f>DIA!C1619</f>
        <v>4.0075979837891195E-3</v>
      </c>
      <c r="E1619">
        <f>HD!C1619</f>
        <v>1.3239295949860399E-2</v>
      </c>
      <c r="F1619">
        <f>MSFT!C1619</f>
        <v>-1.5833537264518777E-2</v>
      </c>
      <c r="G1619">
        <f>NKE!C1619</f>
        <v>1.3403679088714346E-4</v>
      </c>
      <c r="H1619">
        <f>NVDA!C1619</f>
        <v>-8.5218773648220083E-3</v>
      </c>
      <c r="I1619">
        <f>PG!C1619</f>
        <v>1.8786819446106547E-2</v>
      </c>
      <c r="J1619">
        <f>TM!C1619</f>
        <v>2.0541558028251954E-3</v>
      </c>
      <c r="K1619">
        <f>VIG!C1619</f>
        <v>1.2462591141864762E-3</v>
      </c>
      <c r="L1619">
        <f>VOO!C1619</f>
        <v>-4.7085866886470922E-4</v>
      </c>
      <c r="M1619">
        <f>WMT!C1619</f>
        <v>4.6014683735209989E-3</v>
      </c>
    </row>
    <row r="1620" spans="1:13" x14ac:dyDescent="0.3">
      <c r="A1620" s="1">
        <v>43259</v>
      </c>
      <c r="B1620">
        <v>0</v>
      </c>
      <c r="C1620">
        <f>CAT!C1620</f>
        <v>-6.2257915378572566E-3</v>
      </c>
      <c r="D1620">
        <f>DIA!C1620</f>
        <v>2.9260545167049761E-3</v>
      </c>
      <c r="E1620">
        <f>HD!C1620</f>
        <v>1.0950538880119065E-2</v>
      </c>
      <c r="F1620">
        <f>MSFT!C1620</f>
        <v>7.406964180230304E-3</v>
      </c>
      <c r="G1620">
        <f>NKE!C1620</f>
        <v>1.8707404898806359E-3</v>
      </c>
      <c r="H1620">
        <f>NVDA!C1620</f>
        <v>-2.3611238924311027E-3</v>
      </c>
      <c r="I1620">
        <f>PG!C1620</f>
        <v>1.8569852467950482E-2</v>
      </c>
      <c r="J1620">
        <f>TM!C1620</f>
        <v>-1.7603818266948973E-3</v>
      </c>
      <c r="K1620">
        <f>VIG!C1620</f>
        <v>4.5886158222329561E-3</v>
      </c>
      <c r="L1620">
        <f>VOO!C1620</f>
        <v>3.135081617203537E-3</v>
      </c>
      <c r="M1620">
        <f>WMT!C1620</f>
        <v>-6.9694516169330357E-3</v>
      </c>
    </row>
    <row r="1621" spans="1:13" x14ac:dyDescent="0.3">
      <c r="A1621" s="1">
        <v>43262</v>
      </c>
      <c r="B1621">
        <v>0</v>
      </c>
      <c r="C1621">
        <f>CAT!C1621</f>
        <v>6.2898737399947014E-3</v>
      </c>
      <c r="D1621">
        <f>DIA!C1621</f>
        <v>4.737082687169205E-4</v>
      </c>
      <c r="E1621">
        <f>HD!C1621</f>
        <v>6.583527028590639E-3</v>
      </c>
      <c r="F1621">
        <f>MSFT!C1621</f>
        <v>-5.7232154340835983E-3</v>
      </c>
      <c r="G1621">
        <f>NKE!C1621</f>
        <v>-4.1474006828736464E-3</v>
      </c>
      <c r="H1621">
        <f>NVDA!C1621</f>
        <v>-6.3493230124325867E-3</v>
      </c>
      <c r="I1621">
        <f>PG!C1621</f>
        <v>4.5248473306539654E-3</v>
      </c>
      <c r="J1621">
        <f>TM!C1621</f>
        <v>6.8772176491746799E-3</v>
      </c>
      <c r="K1621">
        <f>VIG!C1621</f>
        <v>-1.0497084721420435E-3</v>
      </c>
      <c r="L1621">
        <f>VOO!C1621</f>
        <v>1.2903749192172843E-3</v>
      </c>
      <c r="M1621">
        <f>WMT!C1621</f>
        <v>-7.1152912711238379E-4</v>
      </c>
    </row>
    <row r="1622" spans="1:13" x14ac:dyDescent="0.3">
      <c r="A1622" s="1">
        <v>43263</v>
      </c>
      <c r="B1622">
        <v>0</v>
      </c>
      <c r="C1622">
        <f>CAT!C1622</f>
        <v>7.5845196554612422E-3</v>
      </c>
      <c r="D1622">
        <f>DIA!C1622</f>
        <v>-3.5530747385736146E-4</v>
      </c>
      <c r="E1622">
        <f>HD!C1622</f>
        <v>8.3302358427909118E-3</v>
      </c>
      <c r="F1622">
        <f>MSFT!C1622</f>
        <v>2.5696960061267048E-3</v>
      </c>
      <c r="G1622">
        <f>NKE!C1622</f>
        <v>-4.0300901967220545E-3</v>
      </c>
      <c r="H1622">
        <f>NVDA!C1622</f>
        <v>7.4923485500706334E-3</v>
      </c>
      <c r="I1622">
        <f>PG!C1622</f>
        <v>-3.7476982337863564E-3</v>
      </c>
      <c r="J1622">
        <f>TM!C1622</f>
        <v>-1.9139267186009858E-2</v>
      </c>
      <c r="K1622">
        <f>VIG!C1622</f>
        <v>-2.8634522154741981E-4</v>
      </c>
      <c r="L1622">
        <f>VOO!C1622</f>
        <v>1.6789107508188683E-3</v>
      </c>
      <c r="M1622">
        <f>WMT!C1622</f>
        <v>-2.375295397714802E-3</v>
      </c>
    </row>
    <row r="1623" spans="1:13" x14ac:dyDescent="0.3">
      <c r="A1623" s="1">
        <v>43264</v>
      </c>
      <c r="B1623">
        <v>0</v>
      </c>
      <c r="C1623">
        <f>CAT!C1623</f>
        <v>-1.7809494936764963E-2</v>
      </c>
      <c r="D1623">
        <f>DIA!C1623</f>
        <v>-4.431502730964443E-3</v>
      </c>
      <c r="E1623">
        <f>HD!C1623</f>
        <v>-4.979822722133328E-3</v>
      </c>
      <c r="F1623">
        <f>MSFT!C1623</f>
        <v>-4.5508719976246241E-3</v>
      </c>
      <c r="G1623">
        <f>NKE!C1623</f>
        <v>-2.4259584518735045E-3</v>
      </c>
      <c r="H1623">
        <f>NVDA!C1623</f>
        <v>-6.8554274072180489E-4</v>
      </c>
      <c r="I1623">
        <f>PG!C1623</f>
        <v>-1.0018860878079355E-2</v>
      </c>
      <c r="J1623">
        <f>TM!C1623</f>
        <v>6.3713619809442424E-3</v>
      </c>
      <c r="K1623">
        <f>VIG!C1623</f>
        <v>-3.348158034738194E-3</v>
      </c>
      <c r="L1623">
        <f>VOO!C1623</f>
        <v>-3.9871859101673398E-3</v>
      </c>
      <c r="M1623">
        <f>WMT!C1623</f>
        <v>-1.1893395337758434E-4</v>
      </c>
    </row>
    <row r="1624" spans="1:13" x14ac:dyDescent="0.3">
      <c r="A1624" s="1">
        <v>43265</v>
      </c>
      <c r="B1624">
        <v>0</v>
      </c>
      <c r="C1624">
        <f>CAT!C1624</f>
        <v>-1.019979299301837E-2</v>
      </c>
      <c r="D1624">
        <f>DIA!C1624</f>
        <v>-7.5371562728066249E-4</v>
      </c>
      <c r="E1624">
        <f>HD!C1624</f>
        <v>-3.2002581950420889E-3</v>
      </c>
      <c r="F1624">
        <f>MSFT!C1624</f>
        <v>5.6360558722543964E-3</v>
      </c>
      <c r="G1624">
        <f>NKE!C1624</f>
        <v>7.9296506739035631E-3</v>
      </c>
      <c r="H1624">
        <f>NVDA!C1624</f>
        <v>1.7041538572682091E-2</v>
      </c>
      <c r="I1624">
        <f>PG!C1624</f>
        <v>-6.2967807147614645E-3</v>
      </c>
      <c r="J1624">
        <f>TM!C1624</f>
        <v>2.2154665047536623E-4</v>
      </c>
      <c r="K1624">
        <f>VIG!C1624</f>
        <v>1.340610713215005E-3</v>
      </c>
      <c r="L1624">
        <f>VOO!C1624</f>
        <v>2.8942463006457705E-3</v>
      </c>
      <c r="M1624">
        <f>WMT!C1624</f>
        <v>-3.5739194816268192E-3</v>
      </c>
    </row>
    <row r="1625" spans="1:13" x14ac:dyDescent="0.3">
      <c r="A1625" s="1">
        <v>43266</v>
      </c>
      <c r="B1625">
        <v>0</v>
      </c>
      <c r="C1625">
        <f>CAT!C1625</f>
        <v>-2.0584000446532826E-2</v>
      </c>
      <c r="D1625">
        <f>DIA!C1625</f>
        <v>-3.4795352640223558E-3</v>
      </c>
      <c r="E1625">
        <f>HD!C1625</f>
        <v>4.3477746386112043E-3</v>
      </c>
      <c r="F1625">
        <f>MSFT!C1625</f>
        <v>-1.2801019266744993E-2</v>
      </c>
      <c r="G1625">
        <f>NKE!C1625</f>
        <v>1.5145709575482353E-2</v>
      </c>
      <c r="H1625">
        <f>NVDA!C1625</f>
        <v>-6.2011036277711496E-3</v>
      </c>
      <c r="I1625">
        <f>PG!C1625</f>
        <v>1.8126313108608873E-2</v>
      </c>
      <c r="J1625">
        <f>TM!C1625</f>
        <v>2.7280778839541757E-3</v>
      </c>
      <c r="K1625">
        <f>VIG!C1625</f>
        <v>3.0573292371247939E-3</v>
      </c>
      <c r="L1625">
        <f>VOO!C1625</f>
        <v>-8.5953782423739378E-4</v>
      </c>
      <c r="M1625">
        <f>WMT!C1625</f>
        <v>-1.0748050382156378E-3</v>
      </c>
    </row>
    <row r="1626" spans="1:13" x14ac:dyDescent="0.3">
      <c r="A1626" s="1">
        <v>43269</v>
      </c>
      <c r="B1626">
        <v>0</v>
      </c>
      <c r="C1626">
        <f>CAT!C1626</f>
        <v>-8.9721396211753773E-3</v>
      </c>
      <c r="D1626">
        <f>DIA!C1626</f>
        <v>-4.036272457483751E-3</v>
      </c>
      <c r="E1626">
        <f>HD!C1626</f>
        <v>7.4766673103284615E-4</v>
      </c>
      <c r="F1626">
        <f>MSFT!C1626</f>
        <v>7.2641393723963102E-3</v>
      </c>
      <c r="G1626">
        <f>NKE!C1626</f>
        <v>-3.0371828600201443E-3</v>
      </c>
      <c r="H1626">
        <f>NVDA!C1626</f>
        <v>-6.4120433499239063E-4</v>
      </c>
      <c r="I1626">
        <f>PG!C1626</f>
        <v>-2.0102203996134233E-2</v>
      </c>
      <c r="J1626">
        <f>TM!C1626</f>
        <v>5.2142969362072404E-3</v>
      </c>
      <c r="K1626">
        <f>VIG!C1626</f>
        <v>-5.1649016228846418E-3</v>
      </c>
      <c r="L1626">
        <f>VOO!C1626</f>
        <v>-2.3871589886945545E-3</v>
      </c>
      <c r="M1626">
        <f>WMT!C1626</f>
        <v>-8.3983858993914515E-3</v>
      </c>
    </row>
    <row r="1627" spans="1:13" x14ac:dyDescent="0.3">
      <c r="A1627" s="1">
        <v>43270</v>
      </c>
      <c r="B1627">
        <v>0</v>
      </c>
      <c r="C1627">
        <f>CAT!C1627</f>
        <v>-3.6856110122548809E-2</v>
      </c>
      <c r="D1627">
        <f>DIA!C1627</f>
        <v>-1.1477868556766458E-2</v>
      </c>
      <c r="E1627">
        <f>HD!C1627</f>
        <v>-7.4018151129981238E-3</v>
      </c>
      <c r="F1627">
        <f>MSFT!C1627</f>
        <v>0</v>
      </c>
      <c r="G1627">
        <f>NKE!C1627</f>
        <v>-1.8015995085336387E-2</v>
      </c>
      <c r="H1627">
        <f>NVDA!C1627</f>
        <v>-1.8733972105350345E-2</v>
      </c>
      <c r="I1627">
        <f>PG!C1627</f>
        <v>6.4401027066168662E-3</v>
      </c>
      <c r="J1627">
        <f>TM!C1627</f>
        <v>-2.7139838694457074E-3</v>
      </c>
      <c r="K1627">
        <f>VIG!C1627</f>
        <v>-5.8669323023571203E-3</v>
      </c>
      <c r="L1627">
        <f>VOO!C1627</f>
        <v>-3.8079748248698608E-3</v>
      </c>
      <c r="M1627">
        <f>WMT!C1627</f>
        <v>7.3226103368062767E-3</v>
      </c>
    </row>
    <row r="1628" spans="1:13" x14ac:dyDescent="0.3">
      <c r="A1628" s="1">
        <v>43271</v>
      </c>
      <c r="B1628">
        <v>0</v>
      </c>
      <c r="C1628">
        <f>CAT!C1628</f>
        <v>-1.1868801472414226E-3</v>
      </c>
      <c r="D1628">
        <f>DIA!C1628</f>
        <v>-1.7027471683287703E-3</v>
      </c>
      <c r="E1628">
        <f>HD!C1628</f>
        <v>-6.5279973435832038E-4</v>
      </c>
      <c r="F1628">
        <f>MSFT!C1628</f>
        <v>9.9640498503845969E-3</v>
      </c>
      <c r="G1628">
        <f>NKE!C1628</f>
        <v>6.1750897247750455E-3</v>
      </c>
      <c r="H1628">
        <f>NVDA!C1628</f>
        <v>8.1917362753328674E-3</v>
      </c>
      <c r="I1628">
        <f>PG!C1628</f>
        <v>-6.3082560411824359E-3</v>
      </c>
      <c r="J1628">
        <f>TM!C1628</f>
        <v>-1.3160005126221298E-2</v>
      </c>
      <c r="K1628">
        <f>VIG!C1628</f>
        <v>1.9307369246132356E-4</v>
      </c>
      <c r="L1628">
        <f>VOO!C1628</f>
        <v>1.807670187498156E-3</v>
      </c>
      <c r="M1628">
        <f>WMT!C1628</f>
        <v>0</v>
      </c>
    </row>
    <row r="1629" spans="1:13" x14ac:dyDescent="0.3">
      <c r="A1629" s="1">
        <v>43272</v>
      </c>
      <c r="B1629">
        <v>0</v>
      </c>
      <c r="C1629">
        <f>CAT!C1629</f>
        <v>-2.5473898524439497E-2</v>
      </c>
      <c r="D1629">
        <f>DIA!C1629</f>
        <v>-7.9843240752573187E-3</v>
      </c>
      <c r="E1629">
        <f>HD!C1629</f>
        <v>6.1594316727545274E-3</v>
      </c>
      <c r="F1629">
        <f>MSFT!C1629</f>
        <v>-7.1917777782346554E-3</v>
      </c>
      <c r="G1629">
        <f>NKE!C1629</f>
        <v>-1.0493606698773425E-2</v>
      </c>
      <c r="H1629">
        <f>NVDA!C1629</f>
        <v>-2.0023052225356008E-2</v>
      </c>
      <c r="I1629">
        <f>PG!C1629</f>
        <v>7.7483030465899461E-3</v>
      </c>
      <c r="J1629">
        <f>TM!C1629</f>
        <v>-1.280772449929346E-2</v>
      </c>
      <c r="K1629">
        <f>VIG!C1629</f>
        <v>-5.0276786699883121E-3</v>
      </c>
      <c r="L1629">
        <f>VOO!C1629</f>
        <v>-6.2619064130258048E-3</v>
      </c>
      <c r="M1629">
        <f>WMT!C1629</f>
        <v>7.1504301981986044E-3</v>
      </c>
    </row>
    <row r="1630" spans="1:13" x14ac:dyDescent="0.3">
      <c r="A1630" s="1">
        <v>43273</v>
      </c>
      <c r="B1630">
        <v>0</v>
      </c>
      <c r="C1630">
        <f>CAT!C1630</f>
        <v>2.934277556624211E-3</v>
      </c>
      <c r="D1630">
        <f>DIA!C1630</f>
        <v>4.8551342053267648E-3</v>
      </c>
      <c r="E1630">
        <f>HD!C1630</f>
        <v>-1.4583452451824009E-2</v>
      </c>
      <c r="F1630">
        <f>MSFT!C1630</f>
        <v>-7.2438743389029109E-3</v>
      </c>
      <c r="G1630">
        <f>NKE!C1630</f>
        <v>-6.9215627710731411E-3</v>
      </c>
      <c r="H1630">
        <f>NVDA!C1630</f>
        <v>-2.4250311627091591E-2</v>
      </c>
      <c r="I1630">
        <f>PG!C1630</f>
        <v>1.286815137586606E-2</v>
      </c>
      <c r="J1630">
        <f>TM!C1630</f>
        <v>-1.2592079443332651E-2</v>
      </c>
      <c r="K1630">
        <f>VIG!C1630</f>
        <v>3.0969217626251326E-3</v>
      </c>
      <c r="L1630">
        <f>VOO!C1630</f>
        <v>1.7762242899726703E-3</v>
      </c>
      <c r="M1630">
        <f>WMT!C1630</f>
        <v>7.2178696870820328E-3</v>
      </c>
    </row>
    <row r="1631" spans="1:13" x14ac:dyDescent="0.3">
      <c r="A1631" s="1">
        <v>43276</v>
      </c>
      <c r="B1631">
        <v>0</v>
      </c>
      <c r="C1631">
        <f>CAT!C1631</f>
        <v>-2.4303395715046416E-2</v>
      </c>
      <c r="D1631">
        <f>DIA!C1631</f>
        <v>-1.3852463815705268E-2</v>
      </c>
      <c r="E1631">
        <f>HD!C1631</f>
        <v>-5.2311011532668733E-3</v>
      </c>
      <c r="F1631">
        <f>MSFT!C1631</f>
        <v>-2.0322591313989519E-2</v>
      </c>
      <c r="G1631">
        <f>NKE!C1631</f>
        <v>-1.4816999208806855E-2</v>
      </c>
      <c r="H1631">
        <f>NVDA!C1631</f>
        <v>-4.8288188168457313E-2</v>
      </c>
      <c r="I1631">
        <f>PG!C1631</f>
        <v>4.6387344628844029E-3</v>
      </c>
      <c r="J1631">
        <f>TM!C1631</f>
        <v>-1.8723834921636165E-2</v>
      </c>
      <c r="K1631">
        <f>VIG!C1631</f>
        <v>-7.9550036646192906E-3</v>
      </c>
      <c r="L1631">
        <f>VOO!C1631</f>
        <v>-1.393915357735088E-2</v>
      </c>
      <c r="M1631">
        <f>WMT!C1631</f>
        <v>1.9266128473322135E-2</v>
      </c>
    </row>
    <row r="1632" spans="1:13" x14ac:dyDescent="0.3">
      <c r="A1632" s="1">
        <v>43277</v>
      </c>
      <c r="B1632">
        <v>0</v>
      </c>
      <c r="C1632">
        <f>CAT!C1632</f>
        <v>-7.6437478579056721E-3</v>
      </c>
      <c r="D1632">
        <f>DIA!C1632</f>
        <v>1.4844034532099941E-3</v>
      </c>
      <c r="E1632">
        <f>HD!C1632</f>
        <v>-1.020494379426199E-4</v>
      </c>
      <c r="F1632">
        <f>MSFT!C1632</f>
        <v>6.9883791983392446E-3</v>
      </c>
      <c r="G1632">
        <f>NKE!C1632</f>
        <v>2.8981077226292568E-3</v>
      </c>
      <c r="H1632">
        <f>NVDA!C1632</f>
        <v>1.1930873529064261E-2</v>
      </c>
      <c r="I1632">
        <f>PG!C1632</f>
        <v>2.6958738179466844E-3</v>
      </c>
      <c r="J1632">
        <f>TM!C1632</f>
        <v>4.9654793627645286E-3</v>
      </c>
      <c r="K1632">
        <f>VIG!C1632</f>
        <v>9.7330613533913742E-5</v>
      </c>
      <c r="L1632">
        <f>VOO!C1632</f>
        <v>2.1971178951530287E-3</v>
      </c>
      <c r="M1632">
        <f>WMT!C1632</f>
        <v>-5.6828310915924204E-3</v>
      </c>
    </row>
    <row r="1633" spans="1:13" x14ac:dyDescent="0.3">
      <c r="A1633" s="1">
        <v>43278</v>
      </c>
      <c r="B1633">
        <v>0</v>
      </c>
      <c r="C1633">
        <f>CAT!C1633</f>
        <v>-6.8851464872439873E-3</v>
      </c>
      <c r="D1633">
        <f>DIA!C1633</f>
        <v>-6.4076957451119874E-3</v>
      </c>
      <c r="E1633">
        <f>HD!C1633</f>
        <v>-6.847333460762578E-3</v>
      </c>
      <c r="F1633">
        <f>MSFT!C1633</f>
        <v>-1.566500433077286E-2</v>
      </c>
      <c r="G1633">
        <f>NKE!C1633</f>
        <v>-1.6816217025311102E-2</v>
      </c>
      <c r="H1633">
        <f>NVDA!C1633</f>
        <v>-2.6251796445137178E-2</v>
      </c>
      <c r="I1633">
        <f>PG!C1633</f>
        <v>-3.9822828352702819E-3</v>
      </c>
      <c r="J1633">
        <f>TM!C1633</f>
        <v>-1.6386128543528597E-2</v>
      </c>
      <c r="K1633">
        <f>VIG!C1633</f>
        <v>-8.8037217228178997E-3</v>
      </c>
      <c r="L1633">
        <f>VOO!C1633</f>
        <v>-8.334414109509013E-3</v>
      </c>
      <c r="M1633">
        <f>WMT!C1633</f>
        <v>1.0528176681016438E-2</v>
      </c>
    </row>
    <row r="1634" spans="1:13" x14ac:dyDescent="0.3">
      <c r="A1634" s="1">
        <v>43279</v>
      </c>
      <c r="B1634">
        <v>0</v>
      </c>
      <c r="C1634">
        <f>CAT!C1634</f>
        <v>1.0493935646128478E-2</v>
      </c>
      <c r="D1634">
        <f>DIA!C1634</f>
        <v>3.9733907623341466E-3</v>
      </c>
      <c r="E1634">
        <f>HD!C1634</f>
        <v>9.7366090261165187E-4</v>
      </c>
      <c r="F1634">
        <f>MSFT!C1634</f>
        <v>1.1112802133667008E-2</v>
      </c>
      <c r="G1634">
        <f>NKE!C1634</f>
        <v>4.8931941274482698E-3</v>
      </c>
      <c r="H1634">
        <f>NVDA!C1634</f>
        <v>2.1571280093231907E-2</v>
      </c>
      <c r="I1634">
        <f>PG!C1634</f>
        <v>4.6232457829382557E-3</v>
      </c>
      <c r="J1634">
        <f>TM!C1634</f>
        <v>1.5456884751647935E-2</v>
      </c>
      <c r="K1634">
        <f>VIG!C1634</f>
        <v>1.441414632401076E-3</v>
      </c>
      <c r="L1634">
        <f>VOO!C1634</f>
        <v>6.0735517742165242E-3</v>
      </c>
      <c r="M1634">
        <f>WMT!C1634</f>
        <v>-1.1924912695097177E-2</v>
      </c>
    </row>
    <row r="1635" spans="1:13" x14ac:dyDescent="0.3">
      <c r="A1635" s="1">
        <v>43280</v>
      </c>
      <c r="B1635">
        <v>1</v>
      </c>
      <c r="C1635">
        <f>CAT!C1635</f>
        <v>-2.649913569700217E-3</v>
      </c>
      <c r="D1635">
        <f>DIA!C1635</f>
        <v>2.6813957367283537E-3</v>
      </c>
      <c r="E1635">
        <f>HD!C1635</f>
        <v>-5.6354196277454529E-4</v>
      </c>
      <c r="F1635">
        <f>MSFT!C1635</f>
        <v>-2.0269112192025592E-4</v>
      </c>
      <c r="G1635">
        <f>NKE!C1635</f>
        <v>0.10552798875154663</v>
      </c>
      <c r="H1635">
        <f>NVDA!C1635</f>
        <v>-1.6577799364632748E-2</v>
      </c>
      <c r="I1635">
        <f>PG!C1635</f>
        <v>1.2801921813779528E-4</v>
      </c>
      <c r="J1635">
        <f>TM!C1635</f>
        <v>-2.171344105597336E-3</v>
      </c>
      <c r="K1635">
        <f>VIG!C1635</f>
        <v>2.5619454017536693E-3</v>
      </c>
      <c r="L1635">
        <f>VOO!C1635</f>
        <v>2.5281564390130266E-3</v>
      </c>
      <c r="M1635">
        <f>WMT!C1635</f>
        <v>-2.4487592468586373E-3</v>
      </c>
    </row>
    <row r="1636" spans="1:13" x14ac:dyDescent="0.3">
      <c r="A1636" s="1">
        <v>43283</v>
      </c>
      <c r="B1636">
        <v>0</v>
      </c>
      <c r="C1636">
        <f>CAT!C1636</f>
        <v>4.5593784945442565E-3</v>
      </c>
      <c r="D1636">
        <f>DIA!C1636</f>
        <v>0</v>
      </c>
      <c r="E1636">
        <f>HD!C1636</f>
        <v>-5.5511363266936278E-3</v>
      </c>
      <c r="F1636">
        <f>MSFT!C1636</f>
        <v>1.4097469140684207E-2</v>
      </c>
      <c r="G1636">
        <f>NKE!C1636</f>
        <v>-1.6832830138327939E-2</v>
      </c>
      <c r="H1636">
        <f>NVDA!C1636</f>
        <v>2.2290800416645041E-2</v>
      </c>
      <c r="I1636">
        <f>PG!C1636</f>
        <v>8.9618800138454506E-4</v>
      </c>
      <c r="J1636">
        <f>TM!C1636</f>
        <v>-6.8551418700369144E-3</v>
      </c>
      <c r="K1636">
        <f>VIG!C1636</f>
        <v>7.8681269892673259E-4</v>
      </c>
      <c r="L1636">
        <f>VOO!C1636</f>
        <v>1.161649134458691E-3</v>
      </c>
      <c r="M1636">
        <f>WMT!C1636</f>
        <v>-1.9452471797826578E-2</v>
      </c>
    </row>
    <row r="1637" spans="1:13" x14ac:dyDescent="0.3">
      <c r="A1637" s="1">
        <v>43284</v>
      </c>
      <c r="B1637">
        <v>0</v>
      </c>
      <c r="C1637">
        <f>CAT!C1637</f>
        <v>-1.8214615809802003E-2</v>
      </c>
      <c r="D1637">
        <f>DIA!C1637</f>
        <v>-4.417801379131581E-3</v>
      </c>
      <c r="E1637">
        <f>HD!C1637</f>
        <v>-2.0637255022309957E-3</v>
      </c>
      <c r="F1637">
        <f>MSFT!C1637</f>
        <v>-9.6453244224198025E-3</v>
      </c>
      <c r="G1637">
        <f>NKE!C1637</f>
        <v>-2.6775113597143647E-2</v>
      </c>
      <c r="H1637">
        <f>NVDA!C1637</f>
        <v>-2.2544076181440918E-2</v>
      </c>
      <c r="I1637">
        <f>PG!C1637</f>
        <v>-2.9480055133847684E-3</v>
      </c>
      <c r="J1637">
        <f>TM!C1637</f>
        <v>-4.1515106138364849E-3</v>
      </c>
      <c r="K1637">
        <f>VIG!C1637</f>
        <v>-1.6729823452168214E-3</v>
      </c>
      <c r="L1637">
        <f>VOO!C1637</f>
        <v>-4.0515198650867964E-3</v>
      </c>
      <c r="M1637">
        <f>WMT!C1637</f>
        <v>5.2244038160015908E-3</v>
      </c>
    </row>
    <row r="1638" spans="1:13" x14ac:dyDescent="0.3">
      <c r="A1638" s="1">
        <v>43286</v>
      </c>
      <c r="B1638">
        <v>0</v>
      </c>
      <c r="C1638">
        <f>CAT!C1638</f>
        <v>1.4686358350658886E-2</v>
      </c>
      <c r="D1638">
        <f>DIA!C1638</f>
        <v>7.7905902849813528E-3</v>
      </c>
      <c r="E1638">
        <f>HD!C1638</f>
        <v>4.0717517378029838E-3</v>
      </c>
      <c r="F1638">
        <f>MSFT!C1638</f>
        <v>7.1424518071418674E-3</v>
      </c>
      <c r="G1638">
        <f>NKE!C1638</f>
        <v>3.5333667305554447E-3</v>
      </c>
      <c r="H1638">
        <f>NVDA!C1638</f>
        <v>2.456487445815423E-2</v>
      </c>
      <c r="I1638">
        <f>PG!C1638</f>
        <v>1.6676572255011343E-2</v>
      </c>
      <c r="J1638">
        <f>TM!C1638</f>
        <v>1.3023197908906247E-2</v>
      </c>
      <c r="K1638">
        <f>VIG!C1638</f>
        <v>7.2620815652924466E-3</v>
      </c>
      <c r="L1638">
        <f>VOO!C1638</f>
        <v>8.5250304787719711E-3</v>
      </c>
      <c r="M1638">
        <f>WMT!C1638</f>
        <v>1.538296895109253E-3</v>
      </c>
    </row>
    <row r="1639" spans="1:13" x14ac:dyDescent="0.3">
      <c r="A1639" s="1">
        <v>43287</v>
      </c>
      <c r="B1639">
        <v>0</v>
      </c>
      <c r="C1639">
        <f>CAT!C1639</f>
        <v>-2.9492040324463824E-3</v>
      </c>
      <c r="D1639">
        <f>DIA!C1639</f>
        <v>4.3020680783182885E-3</v>
      </c>
      <c r="E1639">
        <f>HD!C1639</f>
        <v>3.5988900771632504E-4</v>
      </c>
      <c r="F1639">
        <f>MSFT!C1639</f>
        <v>1.3936166854353785E-2</v>
      </c>
      <c r="G1639">
        <f>NKE!C1639</f>
        <v>-9.145717568946871E-4</v>
      </c>
      <c r="H1639">
        <f>NVDA!C1639</f>
        <v>1.8773859475951057E-2</v>
      </c>
      <c r="I1639">
        <f>PG!C1639</f>
        <v>1.2615398981301979E-3</v>
      </c>
      <c r="J1639">
        <f>TM!C1639</f>
        <v>3.7891375014605703E-3</v>
      </c>
      <c r="K1639">
        <f>VIG!C1639</f>
        <v>4.5852783967913792E-3</v>
      </c>
      <c r="L1639">
        <f>VOO!C1639</f>
        <v>8.294779295721982E-3</v>
      </c>
      <c r="M1639">
        <f>WMT!C1639</f>
        <v>-7.0949199878329362E-4</v>
      </c>
    </row>
    <row r="1640" spans="1:13" x14ac:dyDescent="0.3">
      <c r="A1640" s="1">
        <v>43290</v>
      </c>
      <c r="B1640">
        <v>0</v>
      </c>
      <c r="C1640">
        <f>CAT!C1640</f>
        <v>4.0239611243664826E-2</v>
      </c>
      <c r="D1640">
        <f>DIA!C1640</f>
        <v>1.3159042007253152E-2</v>
      </c>
      <c r="E1640">
        <f>HD!C1640</f>
        <v>8.1936565367157922E-3</v>
      </c>
      <c r="F1640">
        <f>MSFT!C1640</f>
        <v>6.7975992450344126E-3</v>
      </c>
      <c r="G1640">
        <f>NKE!C1640</f>
        <v>1.040561689476225E-2</v>
      </c>
      <c r="H1640">
        <f>NVDA!C1640</f>
        <v>7.7328664572431519E-3</v>
      </c>
      <c r="I1640">
        <f>PG!C1640</f>
        <v>-1.8451853473696829E-2</v>
      </c>
      <c r="J1640">
        <f>TM!C1640</f>
        <v>8.7605048965657441E-3</v>
      </c>
      <c r="K1640">
        <f>VIG!C1640</f>
        <v>8.625194497272861E-3</v>
      </c>
      <c r="L1640">
        <f>VOO!C1640</f>
        <v>8.8145840158659165E-3</v>
      </c>
      <c r="M1640">
        <f>WMT!C1640</f>
        <v>1.6662944686831303E-2</v>
      </c>
    </row>
    <row r="1641" spans="1:13" x14ac:dyDescent="0.3">
      <c r="A1641" s="1">
        <v>43291</v>
      </c>
      <c r="B1641">
        <v>0</v>
      </c>
      <c r="C1641">
        <f>CAT!C1641</f>
        <v>1.9842163392628032E-3</v>
      </c>
      <c r="D1641">
        <f>DIA!C1641</f>
        <v>5.5926188193389341E-3</v>
      </c>
      <c r="E1641">
        <f>HD!C1641</f>
        <v>7.7725963471899267E-3</v>
      </c>
      <c r="F1641">
        <f>MSFT!C1641</f>
        <v>2.6474095435284803E-3</v>
      </c>
      <c r="G1641">
        <f>NKE!C1641</f>
        <v>3.7456041166276034E-3</v>
      </c>
      <c r="H1641">
        <f>NVDA!C1641</f>
        <v>1.592069029338505E-2</v>
      </c>
      <c r="I1641">
        <f>PG!C1641</f>
        <v>2.4861765180294433E-2</v>
      </c>
      <c r="J1641">
        <f>TM!C1641</f>
        <v>-1.1001301639429159E-2</v>
      </c>
      <c r="K1641">
        <f>VIG!C1641</f>
        <v>6.0609681726309025E-3</v>
      </c>
      <c r="L1641">
        <f>VOO!C1641</f>
        <v>3.4806787750957168E-3</v>
      </c>
      <c r="M1641">
        <f>WMT!C1641</f>
        <v>1.4786031690286302E-2</v>
      </c>
    </row>
    <row r="1642" spans="1:13" x14ac:dyDescent="0.3">
      <c r="A1642" s="1">
        <v>43292</v>
      </c>
      <c r="B1642">
        <v>0</v>
      </c>
      <c r="C1642">
        <f>CAT!C1642</f>
        <v>-3.2303631593858212E-2</v>
      </c>
      <c r="D1642">
        <f>DIA!C1642</f>
        <v>-8.6639366711699743E-3</v>
      </c>
      <c r="E1642">
        <f>HD!C1642</f>
        <v>-3.3454751487358948E-3</v>
      </c>
      <c r="F1642">
        <f>MSFT!C1642</f>
        <v>-1.3717929845316567E-3</v>
      </c>
      <c r="G1642">
        <f>NKE!C1642</f>
        <v>-2.7109637366999817E-3</v>
      </c>
      <c r="H1642">
        <f>NVDA!C1642</f>
        <v>-2.2845259953066962E-2</v>
      </c>
      <c r="I1642">
        <f>PG!C1642</f>
        <v>-8.3027058105643627E-3</v>
      </c>
      <c r="J1642">
        <f>TM!C1642</f>
        <v>-9.4044639631979468E-3</v>
      </c>
      <c r="K1642">
        <f>VIG!C1642</f>
        <v>-8.1861026318680169E-3</v>
      </c>
      <c r="L1642">
        <f>VOO!C1642</f>
        <v>-6.85566855654957E-3</v>
      </c>
      <c r="M1642">
        <f>WMT!C1642</f>
        <v>-7.8277077560130592E-3</v>
      </c>
    </row>
    <row r="1643" spans="1:13" x14ac:dyDescent="0.3">
      <c r="A1643" s="1">
        <v>43293</v>
      </c>
      <c r="B1643">
        <v>0</v>
      </c>
      <c r="C1643">
        <f>CAT!C1643</f>
        <v>1.926322807453382E-2</v>
      </c>
      <c r="D1643">
        <f>DIA!C1643</f>
        <v>8.9448986109535514E-3</v>
      </c>
      <c r="E1643">
        <f>HD!C1643</f>
        <v>5.0645644758638888E-3</v>
      </c>
      <c r="F1643">
        <f>MSFT!C1643</f>
        <v>2.1439524420459689E-2</v>
      </c>
      <c r="G1643">
        <f>NKE!C1643</f>
        <v>1.2931736575816946E-4</v>
      </c>
      <c r="H1643">
        <f>NVDA!C1643</f>
        <v>1.4836980886876664E-2</v>
      </c>
      <c r="I1643">
        <f>PG!C1643</f>
        <v>-3.4168393690717038E-3</v>
      </c>
      <c r="J1643">
        <f>TM!C1643</f>
        <v>8.70793566910231E-3</v>
      </c>
      <c r="K1643">
        <f>VIG!C1643</f>
        <v>6.8423414049216969E-3</v>
      </c>
      <c r="L1643">
        <f>VOO!C1643</f>
        <v>8.5329670544005837E-3</v>
      </c>
      <c r="M1643">
        <f>WMT!C1643</f>
        <v>-1.1568958536490216E-4</v>
      </c>
    </row>
    <row r="1644" spans="1:13" x14ac:dyDescent="0.3">
      <c r="A1644" s="1">
        <v>43294</v>
      </c>
      <c r="B1644">
        <v>0</v>
      </c>
      <c r="C1644">
        <f>CAT!C1644</f>
        <v>9.4943896191116064E-3</v>
      </c>
      <c r="D1644">
        <f>DIA!C1644</f>
        <v>3.6035531086402645E-3</v>
      </c>
      <c r="E1644">
        <f>HD!C1644</f>
        <v>3.7313100368625372E-3</v>
      </c>
      <c r="F1644">
        <f>MSFT!C1644</f>
        <v>1.1830984444107696E-2</v>
      </c>
      <c r="G1644">
        <f>NKE!C1644</f>
        <v>1.2940598542542848E-4</v>
      </c>
      <c r="H1644">
        <f>NVDA!C1644</f>
        <v>-7.6316012133320057E-3</v>
      </c>
      <c r="I1644">
        <f>PG!C1644</f>
        <v>5.3096334730384203E-3</v>
      </c>
      <c r="J1644">
        <f>TM!C1644</f>
        <v>2.5512750588795666E-3</v>
      </c>
      <c r="K1644">
        <f>VIG!C1644</f>
        <v>4.3127378871524423E-3</v>
      </c>
      <c r="L1644">
        <f>VOO!C1644</f>
        <v>8.5713263534331792E-4</v>
      </c>
      <c r="M1644">
        <f>WMT!C1644</f>
        <v>1.3546302953394476E-2</v>
      </c>
    </row>
    <row r="1645" spans="1:13" x14ac:dyDescent="0.3">
      <c r="A1645" s="1">
        <v>43297</v>
      </c>
      <c r="B1645">
        <v>0</v>
      </c>
      <c r="C1645">
        <f>CAT!C1645</f>
        <v>-1.9152092697020447E-2</v>
      </c>
      <c r="D1645">
        <f>DIA!C1645</f>
        <v>1.876724769656196E-3</v>
      </c>
      <c r="E1645">
        <f>HD!C1645</f>
        <v>9.5576928576379498E-4</v>
      </c>
      <c r="F1645">
        <f>MSFT!C1645</f>
        <v>-4.9444085017315391E-3</v>
      </c>
      <c r="G1645">
        <f>NKE!C1645</f>
        <v>4.7699180721667584E-3</v>
      </c>
      <c r="H1645">
        <f>NVDA!C1645</f>
        <v>-4.5023327313500816E-3</v>
      </c>
      <c r="I1645">
        <f>PG!C1645</f>
        <v>2.7701267553947501E-3</v>
      </c>
      <c r="J1645">
        <f>TM!C1645</f>
        <v>0</v>
      </c>
      <c r="K1645">
        <f>VIG!C1645</f>
        <v>-4.0245636191143675E-3</v>
      </c>
      <c r="L1645">
        <f>VOO!C1645</f>
        <v>-6.2324936274949568E-4</v>
      </c>
      <c r="M1645">
        <f>WMT!C1645</f>
        <v>-6.8443358778918204E-4</v>
      </c>
    </row>
    <row r="1646" spans="1:13" x14ac:dyDescent="0.3">
      <c r="A1646" s="1">
        <v>43298</v>
      </c>
      <c r="B1646">
        <v>0</v>
      </c>
      <c r="C1646">
        <f>CAT!C1646</f>
        <v>6.2809895084627466E-3</v>
      </c>
      <c r="D1646">
        <f>DIA!C1646</f>
        <v>2.4304759505090075E-3</v>
      </c>
      <c r="E1646">
        <f>HD!C1646</f>
        <v>1.1100646858031133E-2</v>
      </c>
      <c r="F1646">
        <f>MSFT!C1646</f>
        <v>9.8644997437968406E-3</v>
      </c>
      <c r="G1646">
        <f>NKE!C1646</f>
        <v>-3.6075691181221307E-3</v>
      </c>
      <c r="H1646">
        <f>NVDA!C1646</f>
        <v>2.1878233253699936E-2</v>
      </c>
      <c r="I1646">
        <f>PG!C1646</f>
        <v>6.267397577561163E-3</v>
      </c>
      <c r="J1646">
        <f>TM!C1646</f>
        <v>1.4868469054813087E-2</v>
      </c>
      <c r="K1646">
        <f>VIG!C1646</f>
        <v>7.7471267203740148E-3</v>
      </c>
      <c r="L1646">
        <f>VOO!C1646</f>
        <v>4.2772203477103579E-3</v>
      </c>
      <c r="M1646">
        <f>WMT!C1646</f>
        <v>6.2560274671769125E-3</v>
      </c>
    </row>
    <row r="1647" spans="1:13" x14ac:dyDescent="0.3">
      <c r="A1647" s="1">
        <v>43299</v>
      </c>
      <c r="B1647">
        <v>0</v>
      </c>
      <c r="C1647">
        <f>CAT!C1647</f>
        <v>1.5496250083243075E-2</v>
      </c>
      <c r="D1647">
        <f>DIA!C1647</f>
        <v>2.9803065880567212E-3</v>
      </c>
      <c r="E1647">
        <f>HD!C1647</f>
        <v>-6.4657934844270307E-4</v>
      </c>
      <c r="F1647">
        <f>MSFT!C1647</f>
        <v>-7.8648335663995296E-3</v>
      </c>
      <c r="G1647">
        <f>NKE!C1647</f>
        <v>-1.1424423765864207E-2</v>
      </c>
      <c r="H1647">
        <f>NVDA!C1647</f>
        <v>-7.8752732775724237E-3</v>
      </c>
      <c r="I1647">
        <f>PG!C1647</f>
        <v>-3.8811794197375032E-3</v>
      </c>
      <c r="J1647">
        <f>TM!C1647</f>
        <v>4.8570068343779501E-3</v>
      </c>
      <c r="K1647">
        <f>VIG!C1647</f>
        <v>2.2839378285572226E-3</v>
      </c>
      <c r="L1647">
        <f>VOO!C1647</f>
        <v>1.821928677025697E-3</v>
      </c>
      <c r="M1647">
        <f>WMT!C1647</f>
        <v>-1.3614519467988464E-3</v>
      </c>
    </row>
    <row r="1648" spans="1:13" x14ac:dyDescent="0.3">
      <c r="A1648" s="1">
        <v>43300</v>
      </c>
      <c r="B1648">
        <v>0</v>
      </c>
      <c r="C1648">
        <f>CAT!C1648</f>
        <v>-6.0067348070538861E-3</v>
      </c>
      <c r="D1648">
        <f>DIA!C1648</f>
        <v>-4.9320503358750356E-3</v>
      </c>
      <c r="E1648">
        <f>HD!C1648</f>
        <v>8.2260451434780519E-3</v>
      </c>
      <c r="F1648">
        <f>MSFT!C1648</f>
        <v>-6.8727616389907984E-3</v>
      </c>
      <c r="G1648">
        <f>NKE!C1648</f>
        <v>4.6894050753921073E-3</v>
      </c>
      <c r="H1648">
        <f>NVDA!C1648</f>
        <v>1.3103141121033881E-3</v>
      </c>
      <c r="I1648">
        <f>PG!C1648</f>
        <v>-3.4590049920314499E-3</v>
      </c>
      <c r="J1648">
        <f>TM!C1648</f>
        <v>-2.4254961031324909E-3</v>
      </c>
      <c r="K1648">
        <f>VIG!C1648</f>
        <v>-1.2365613208799163E-3</v>
      </c>
      <c r="L1648">
        <f>VOO!C1648</f>
        <v>-3.8027828384552599E-3</v>
      </c>
      <c r="M1648">
        <f>WMT!C1648</f>
        <v>-3.9821723489399047E-3</v>
      </c>
    </row>
    <row r="1649" spans="1:13" x14ac:dyDescent="0.3">
      <c r="A1649" s="1">
        <v>43301</v>
      </c>
      <c r="B1649">
        <v>0</v>
      </c>
      <c r="C1649">
        <f>CAT!C1649</f>
        <v>-1.8824792170396058E-2</v>
      </c>
      <c r="D1649">
        <f>DIA!C1649</f>
        <v>-1.279554317516687E-4</v>
      </c>
      <c r="E1649">
        <f>HD!C1649</f>
        <v>-8.8881427825394715E-4</v>
      </c>
      <c r="F1649">
        <f>MSFT!C1649</f>
        <v>1.7753216620420443E-2</v>
      </c>
      <c r="G1649">
        <f>NKE!C1649</f>
        <v>1.3009901154228314E-4</v>
      </c>
      <c r="H1649">
        <f>NVDA!C1649</f>
        <v>-4.5335354816024359E-3</v>
      </c>
      <c r="I1649">
        <f>PG!C1649</f>
        <v>-6.3536924767809439E-4</v>
      </c>
      <c r="J1649">
        <f>TM!C1649</f>
        <v>2.2766592685842589E-4</v>
      </c>
      <c r="K1649">
        <f>VIG!C1649</f>
        <v>7.6113422555061411E-4</v>
      </c>
      <c r="L1649">
        <f>VOO!C1649</f>
        <v>-9.3341968191609564E-4</v>
      </c>
      <c r="M1649">
        <f>WMT!C1649</f>
        <v>3.86851760312712E-3</v>
      </c>
    </row>
    <row r="1650" spans="1:13" x14ac:dyDescent="0.3">
      <c r="A1650" s="1">
        <v>43304</v>
      </c>
      <c r="B1650">
        <v>0</v>
      </c>
      <c r="C1650">
        <f>CAT!C1650</f>
        <v>-3.9545036508304042E-3</v>
      </c>
      <c r="D1650">
        <f>DIA!C1650</f>
        <v>-7.1909633415782534E-4</v>
      </c>
      <c r="E1650">
        <f>HD!C1650</f>
        <v>-1.0872169223782968E-3</v>
      </c>
      <c r="F1650">
        <f>MSFT!C1650</f>
        <v>1.5870535093981054E-2</v>
      </c>
      <c r="G1650">
        <f>NKE!C1650</f>
        <v>-4.819504086934265E-3</v>
      </c>
      <c r="H1650">
        <f>NVDA!C1650</f>
        <v>-5.9164721901261456E-3</v>
      </c>
      <c r="I1650">
        <f>PG!C1650</f>
        <v>-2.1628920129444363E-3</v>
      </c>
      <c r="J1650">
        <f>TM!C1650</f>
        <v>-5.3145719978317627E-4</v>
      </c>
      <c r="K1650">
        <f>VIG!C1650</f>
        <v>-1.1418501239201045E-3</v>
      </c>
      <c r="L1650">
        <f>VOO!C1650</f>
        <v>1.9048801627716335E-3</v>
      </c>
      <c r="M1650">
        <f>WMT!C1650</f>
        <v>-4.8950504230961048E-3</v>
      </c>
    </row>
    <row r="1651" spans="1:13" x14ac:dyDescent="0.3">
      <c r="A1651" s="1">
        <v>43305</v>
      </c>
      <c r="B1651">
        <v>0</v>
      </c>
      <c r="C1651">
        <f>CAT!C1651</f>
        <v>1.2324620817420633E-2</v>
      </c>
      <c r="D1651">
        <f>DIA!C1651</f>
        <v>7.7617449783484119E-3</v>
      </c>
      <c r="E1651">
        <f>HD!C1651</f>
        <v>-1.1873673157407865E-3</v>
      </c>
      <c r="F1651">
        <f>MSFT!C1651</f>
        <v>-2.8753672315931559E-3</v>
      </c>
      <c r="G1651">
        <f>NKE!C1651</f>
        <v>-1.3936558636237157E-2</v>
      </c>
      <c r="H1651">
        <f>NVDA!C1651</f>
        <v>-2.8105174853422358E-3</v>
      </c>
      <c r="I1651">
        <f>PG!C1651</f>
        <v>6.0952324410944673E-3</v>
      </c>
      <c r="J1651">
        <f>TM!C1651</f>
        <v>6.4320697388134075E-3</v>
      </c>
      <c r="K1651">
        <f>VIG!C1651</f>
        <v>1.0468158607772641E-3</v>
      </c>
      <c r="L1651">
        <f>VOO!C1651</f>
        <v>4.6884827322364649E-3</v>
      </c>
      <c r="M1651">
        <f>WMT!C1651</f>
        <v>3.7587698475537311E-3</v>
      </c>
    </row>
    <row r="1652" spans="1:13" x14ac:dyDescent="0.3">
      <c r="A1652" s="1">
        <v>43306</v>
      </c>
      <c r="B1652">
        <v>0</v>
      </c>
      <c r="C1652">
        <f>CAT!C1652</f>
        <v>1.8028841753624521E-2</v>
      </c>
      <c r="D1652">
        <f>DIA!C1652</f>
        <v>7.1510333633816384E-3</v>
      </c>
      <c r="E1652">
        <f>HD!C1652</f>
        <v>-4.9134073010139697E-3</v>
      </c>
      <c r="F1652">
        <f>MSFT!C1652</f>
        <v>2.901932330409801E-2</v>
      </c>
      <c r="G1652">
        <f>NKE!C1652</f>
        <v>2.1351444478745658E-2</v>
      </c>
      <c r="H1652">
        <f>NVDA!C1652</f>
        <v>1.2625514800627477E-2</v>
      </c>
      <c r="I1652">
        <f>PG!C1652</f>
        <v>6.0584105799959221E-3</v>
      </c>
      <c r="J1652">
        <f>TM!C1652</f>
        <v>-2.7947504771338367E-3</v>
      </c>
      <c r="K1652">
        <f>VIG!C1652</f>
        <v>8.4292834595446273E-3</v>
      </c>
      <c r="L1652">
        <f>VOO!C1652</f>
        <v>9.1202675654024727E-3</v>
      </c>
      <c r="M1652">
        <f>WMT!C1652</f>
        <v>-6.8222118788963419E-4</v>
      </c>
    </row>
    <row r="1653" spans="1:13" x14ac:dyDescent="0.3">
      <c r="A1653" s="1">
        <v>43307</v>
      </c>
      <c r="B1653">
        <v>0</v>
      </c>
      <c r="C1653">
        <f>CAT!C1653</f>
        <v>1.4838197136156408E-2</v>
      </c>
      <c r="D1653">
        <f>DIA!C1653</f>
        <v>4.3211093089098899E-3</v>
      </c>
      <c r="E1653">
        <f>HD!C1653</f>
        <v>-7.9921299720334318E-3</v>
      </c>
      <c r="F1653">
        <f>MSFT!C1653</f>
        <v>-1.0977566078042929E-2</v>
      </c>
      <c r="G1653">
        <f>NKE!C1653</f>
        <v>1.2748718611115714E-2</v>
      </c>
      <c r="H1653">
        <f>NVDA!C1653</f>
        <v>1.17227349614532E-2</v>
      </c>
      <c r="I1653">
        <f>PG!C1653</f>
        <v>7.7713553637767524E-3</v>
      </c>
      <c r="J1653">
        <f>TM!C1653</f>
        <v>8.4357551659909706E-3</v>
      </c>
      <c r="K1653">
        <f>VIG!C1653</f>
        <v>4.4228907627908171E-3</v>
      </c>
      <c r="L1653">
        <f>VOO!C1653</f>
        <v>-2.9540118918954614E-3</v>
      </c>
      <c r="M1653">
        <f>WMT!C1653</f>
        <v>3.7471512185172358E-3</v>
      </c>
    </row>
    <row r="1654" spans="1:13" x14ac:dyDescent="0.3">
      <c r="A1654" s="1">
        <v>43308</v>
      </c>
      <c r="B1654">
        <v>0</v>
      </c>
      <c r="C1654">
        <f>CAT!C1654</f>
        <v>-1.4042851875774407E-4</v>
      </c>
      <c r="D1654">
        <f>DIA!C1654</f>
        <v>-3.3766959819534819E-3</v>
      </c>
      <c r="E1654">
        <f>HD!C1654</f>
        <v>-1.1398611537878699E-2</v>
      </c>
      <c r="F1654">
        <f>MSFT!C1654</f>
        <v>-1.7856026697250182E-2</v>
      </c>
      <c r="G1654">
        <f>NKE!C1654</f>
        <v>-1.6254194982119032E-2</v>
      </c>
      <c r="H1654">
        <f>NVDA!C1654</f>
        <v>-1.1127380232417137E-2</v>
      </c>
      <c r="I1654">
        <f>PG!C1654</f>
        <v>6.0996176986907458E-3</v>
      </c>
      <c r="J1654">
        <f>TM!C1654</f>
        <v>8.4394856304832854E-3</v>
      </c>
      <c r="K1654">
        <f>VIG!C1654</f>
        <v>-3.8572940057535602E-3</v>
      </c>
      <c r="L1654">
        <f>VOO!C1654</f>
        <v>-6.5142041174722888E-3</v>
      </c>
      <c r="M1654">
        <f>WMT!C1654</f>
        <v>-1.1340781993730575E-3</v>
      </c>
    </row>
    <row r="1655" spans="1:13" x14ac:dyDescent="0.3">
      <c r="A1655" s="1">
        <v>43311</v>
      </c>
      <c r="B1655">
        <v>0</v>
      </c>
      <c r="C1655">
        <f>CAT!C1655</f>
        <v>-1.9907788574856353E-2</v>
      </c>
      <c r="D1655">
        <f>DIA!C1655</f>
        <v>-5.481729784186264E-3</v>
      </c>
      <c r="E1655">
        <f>HD!C1655</f>
        <v>7.0992482484447095E-4</v>
      </c>
      <c r="F1655">
        <f>MSFT!C1655</f>
        <v>-2.16858807432809E-2</v>
      </c>
      <c r="G1655">
        <f>NKE!C1655</f>
        <v>-1.216882618138504E-2</v>
      </c>
      <c r="H1655">
        <f>NVDA!C1655</f>
        <v>-3.1807582136036468E-2</v>
      </c>
      <c r="I1655">
        <f>PG!C1655</f>
        <v>-4.7270713991628263E-3</v>
      </c>
      <c r="J1655">
        <f>TM!C1655</f>
        <v>3.8597086569795735E-3</v>
      </c>
      <c r="K1655">
        <f>VIG!C1655</f>
        <v>-5.1029477537079138E-3</v>
      </c>
      <c r="L1655">
        <f>VOO!C1655</f>
        <v>-5.7786259107612667E-3</v>
      </c>
      <c r="M1655">
        <f>WMT!C1655</f>
        <v>8.474180387095482E-3</v>
      </c>
    </row>
    <row r="1656" spans="1:13" x14ac:dyDescent="0.3">
      <c r="A1656" s="1">
        <v>43312</v>
      </c>
      <c r="B1656">
        <v>1</v>
      </c>
      <c r="C1656">
        <f>CAT!C1656</f>
        <v>2.8568568040012891E-2</v>
      </c>
      <c r="D1656">
        <f>DIA!C1656</f>
        <v>5.1276787887363211E-3</v>
      </c>
      <c r="E1656">
        <f>HD!C1656</f>
        <v>1.2158623197125751E-3</v>
      </c>
      <c r="F1656">
        <f>MSFT!C1656</f>
        <v>6.7155767921931809E-3</v>
      </c>
      <c r="G1656">
        <f>NKE!C1656</f>
        <v>1.2428918817168245E-2</v>
      </c>
      <c r="H1656">
        <f>NVDA!C1656</f>
        <v>2.9856819247183661E-3</v>
      </c>
      <c r="I1656">
        <f>PG!C1656</f>
        <v>8.4429686372517292E-3</v>
      </c>
      <c r="J1656">
        <f>TM!C1656</f>
        <v>-2.3537532455883386E-2</v>
      </c>
      <c r="K1656">
        <f>VIG!C1656</f>
        <v>7.8328740182265003E-3</v>
      </c>
      <c r="L1656">
        <f>VOO!C1656</f>
        <v>5.0435999045657905E-3</v>
      </c>
      <c r="M1656">
        <f>WMT!C1656</f>
        <v>3.9303016156897142E-3</v>
      </c>
    </row>
    <row r="1657" spans="1:13" x14ac:dyDescent="0.3">
      <c r="A1657" s="1">
        <v>43313</v>
      </c>
      <c r="B1657">
        <v>0</v>
      </c>
      <c r="C1657">
        <f>CAT!C1657</f>
        <v>-3.7264613484426737E-2</v>
      </c>
      <c r="D1657">
        <f>DIA!C1657</f>
        <v>-4.1791574197770328E-3</v>
      </c>
      <c r="E1657">
        <f>HD!C1657</f>
        <v>-6.1958194574398707E-3</v>
      </c>
      <c r="F1657">
        <f>MSFT!C1657</f>
        <v>1.8836008163829845E-3</v>
      </c>
      <c r="G1657">
        <f>NKE!C1657</f>
        <v>8.1580085052917698E-3</v>
      </c>
      <c r="H1657">
        <f>NVDA!C1657</f>
        <v>6.5537061830250442E-3</v>
      </c>
      <c r="I1657">
        <f>PG!C1657</f>
        <v>-2.8475358971589934E-3</v>
      </c>
      <c r="J1657">
        <f>TM!C1657</f>
        <v>-1.5939156747900223E-3</v>
      </c>
      <c r="K1657">
        <f>VIG!C1657</f>
        <v>-7.264481780190621E-3</v>
      </c>
      <c r="L1657">
        <f>VOO!C1657</f>
        <v>-1.2392301098775832E-3</v>
      </c>
      <c r="M1657">
        <f>WMT!C1657</f>
        <v>-1.1157132458495781E-2</v>
      </c>
    </row>
    <row r="1658" spans="1:13" x14ac:dyDescent="0.3">
      <c r="A1658" s="1">
        <v>43314</v>
      </c>
      <c r="B1658">
        <v>0</v>
      </c>
      <c r="C1658">
        <f>CAT!C1658</f>
        <v>-3.8329448473645206E-3</v>
      </c>
      <c r="D1658">
        <f>DIA!C1658</f>
        <v>-3.9407961204899404E-5</v>
      </c>
      <c r="E1658">
        <f>HD!C1658</f>
        <v>-3.2656595655239365E-3</v>
      </c>
      <c r="F1658">
        <f>MSFT!C1658</f>
        <v>1.2064648401342554E-2</v>
      </c>
      <c r="G1658">
        <f>NKE!C1658</f>
        <v>1.4213764779555597E-2</v>
      </c>
      <c r="H1658">
        <f>NVDA!C1658</f>
        <v>1.6697511246152628E-2</v>
      </c>
      <c r="I1658">
        <f>PG!C1658</f>
        <v>1.6600175298705076E-2</v>
      </c>
      <c r="J1658">
        <f>TM!C1658</f>
        <v>-4.4160936588855315E-3</v>
      </c>
      <c r="K1658">
        <f>VIG!C1658</f>
        <v>2.553206179163985E-3</v>
      </c>
      <c r="L1658">
        <f>VOO!C1658</f>
        <v>5.0633035575602583E-3</v>
      </c>
      <c r="M1658">
        <f>WMT!C1658</f>
        <v>5.8758737400671007E-3</v>
      </c>
    </row>
    <row r="1659" spans="1:13" x14ac:dyDescent="0.3">
      <c r="A1659" s="1">
        <v>43315</v>
      </c>
      <c r="B1659">
        <v>0</v>
      </c>
      <c r="C1659">
        <f>CAT!C1659</f>
        <v>3.6163204522273659E-3</v>
      </c>
      <c r="D1659">
        <f>DIA!C1659</f>
        <v>5.0836964117390478E-3</v>
      </c>
      <c r="E1659">
        <f>HD!C1659</f>
        <v>-1.022593092710415E-4</v>
      </c>
      <c r="F1659">
        <f>MSFT!C1659</f>
        <v>4.3597747233712235E-3</v>
      </c>
      <c r="G1659">
        <f>NKE!C1659</f>
        <v>1.1436036963215919E-3</v>
      </c>
      <c r="H1659">
        <f>NVDA!C1659</f>
        <v>5.8880513885287318E-3</v>
      </c>
      <c r="I1659">
        <f>PG!C1659</f>
        <v>4.0164384227707739E-3</v>
      </c>
      <c r="J1659">
        <f>TM!C1659</f>
        <v>1.9057885727691744E-3</v>
      </c>
      <c r="K1659">
        <f>VIG!C1659</f>
        <v>4.7112756010266807E-3</v>
      </c>
      <c r="L1659">
        <f>VOO!C1659</f>
        <v>4.8840662213133056E-3</v>
      </c>
      <c r="M1659">
        <f>WMT!C1659</f>
        <v>9.4191047571961055E-3</v>
      </c>
    </row>
    <row r="1660" spans="1:13" x14ac:dyDescent="0.3">
      <c r="A1660" s="1">
        <v>43318</v>
      </c>
      <c r="B1660">
        <v>0</v>
      </c>
      <c r="C1660">
        <f>CAT!C1660</f>
        <v>6.9787709461821426E-3</v>
      </c>
      <c r="D1660">
        <f>DIA!C1660</f>
        <v>1.8067356104523064E-3</v>
      </c>
      <c r="E1660">
        <f>HD!C1660</f>
        <v>2.5555386305709806E-4</v>
      </c>
      <c r="F1660">
        <f>MSFT!C1660</f>
        <v>8.3262105780279908E-4</v>
      </c>
      <c r="G1660">
        <f>NKE!C1660</f>
        <v>9.7316355070706118E-3</v>
      </c>
      <c r="H1660">
        <f>NVDA!C1660</f>
        <v>7.6265050937966514E-3</v>
      </c>
      <c r="I1660">
        <f>PG!C1660</f>
        <v>2.304989236880643E-3</v>
      </c>
      <c r="J1660">
        <f>TM!C1660</f>
        <v>-2.1945035977558421E-2</v>
      </c>
      <c r="K1660">
        <f>VIG!C1660</f>
        <v>2.7222722089257239E-3</v>
      </c>
      <c r="L1660">
        <f>VOO!C1660</f>
        <v>3.7526906076349948E-3</v>
      </c>
      <c r="M1660">
        <f>WMT!C1660</f>
        <v>7.8091990913678846E-4</v>
      </c>
    </row>
    <row r="1661" spans="1:13" x14ac:dyDescent="0.3">
      <c r="A1661" s="1">
        <v>43319</v>
      </c>
      <c r="B1661">
        <v>0</v>
      </c>
      <c r="C1661">
        <f>CAT!C1661</f>
        <v>2.0578296719871533E-2</v>
      </c>
      <c r="D1661">
        <f>DIA!C1661</f>
        <v>4.9708691249774123E-3</v>
      </c>
      <c r="E1661">
        <f>HD!C1661</f>
        <v>6.9257526918912729E-3</v>
      </c>
      <c r="F1661">
        <f>MSFT!C1661</f>
        <v>6.912189052684258E-3</v>
      </c>
      <c r="G1661">
        <f>NKE!C1661</f>
        <v>1.2746911398507631E-2</v>
      </c>
      <c r="H1661">
        <f>NVDA!C1661</f>
        <v>1.1429188038496981E-2</v>
      </c>
      <c r="I1661">
        <f>PG!C1661</f>
        <v>1.4532539955736232E-3</v>
      </c>
      <c r="J1661">
        <f>TM!C1661</f>
        <v>5.4484036784232636E-4</v>
      </c>
      <c r="K1661">
        <f>VIG!C1661</f>
        <v>3.649478753396088E-3</v>
      </c>
      <c r="L1661">
        <f>VOO!C1661</f>
        <v>2.7860780879198047E-3</v>
      </c>
      <c r="M1661">
        <f>WMT!C1661</f>
        <v>1.1147046745920704E-3</v>
      </c>
    </row>
    <row r="1662" spans="1:13" x14ac:dyDescent="0.3">
      <c r="A1662" s="1">
        <v>43320</v>
      </c>
      <c r="B1662">
        <v>0</v>
      </c>
      <c r="C1662">
        <f>CAT!C1662</f>
        <v>-1.8930620171829501E-2</v>
      </c>
      <c r="D1662">
        <f>DIA!C1662</f>
        <v>-1.9540814385762104E-3</v>
      </c>
      <c r="E1662">
        <f>HD!C1662</f>
        <v>4.9105332996995559E-3</v>
      </c>
      <c r="F1662">
        <f>MSFT!C1662</f>
        <v>5.5868279591489104E-3</v>
      </c>
      <c r="G1662">
        <f>NKE!C1662</f>
        <v>-3.7258432799369858E-4</v>
      </c>
      <c r="H1662">
        <f>NVDA!C1662</f>
        <v>5.7047440490380075E-3</v>
      </c>
      <c r="I1662">
        <f>PG!C1662</f>
        <v>-3.5153937806425852E-3</v>
      </c>
      <c r="J1662">
        <f>TM!C1662</f>
        <v>-1.1189078173553038E-2</v>
      </c>
      <c r="K1662">
        <f>VIG!C1662</f>
        <v>0</v>
      </c>
      <c r="L1662">
        <f>VOO!C1662</f>
        <v>-5.3363824001379173E-4</v>
      </c>
      <c r="M1662">
        <f>WMT!C1662</f>
        <v>3.1142197357302737E-3</v>
      </c>
    </row>
    <row r="1663" spans="1:13" x14ac:dyDescent="0.3">
      <c r="A1663" s="1">
        <v>43321</v>
      </c>
      <c r="B1663">
        <v>0</v>
      </c>
      <c r="C1663">
        <f>CAT!C1663</f>
        <v>-8.5542341483721383E-3</v>
      </c>
      <c r="D1663">
        <f>DIA!C1663</f>
        <v>-1.8011010333962327E-3</v>
      </c>
      <c r="E1663">
        <f>HD!C1663</f>
        <v>3.0290723996680179E-4</v>
      </c>
      <c r="F1663">
        <f>MSFT!C1663</f>
        <v>1.6425984593147688E-3</v>
      </c>
      <c r="G1663">
        <f>NKE!C1663</f>
        <v>9.3965788900058911E-3</v>
      </c>
      <c r="H1663">
        <f>NVDA!C1663</f>
        <v>-7.6135385705785952E-3</v>
      </c>
      <c r="I1663">
        <f>PG!C1663</f>
        <v>-1.1603050385919982E-2</v>
      </c>
      <c r="J1663">
        <f>TM!C1663</f>
        <v>-1.2988185066470617E-2</v>
      </c>
      <c r="K1663">
        <f>VIG!C1663</f>
        <v>-2.7124094340317253E-3</v>
      </c>
      <c r="L1663">
        <f>VOO!C1663</f>
        <v>-1.2593710160374568E-3</v>
      </c>
      <c r="M1663">
        <f>WMT!C1663</f>
        <v>-5.8250247285502599E-3</v>
      </c>
    </row>
    <row r="1664" spans="1:13" x14ac:dyDescent="0.3">
      <c r="A1664" s="1">
        <v>43322</v>
      </c>
      <c r="B1664">
        <v>0</v>
      </c>
      <c r="C1664">
        <f>CAT!C1664</f>
        <v>-1.8948154095776451E-2</v>
      </c>
      <c r="D1664">
        <f>DIA!C1664</f>
        <v>-7.3162686634765618E-3</v>
      </c>
      <c r="E1664">
        <f>HD!C1664</f>
        <v>-9.0268282198196839E-3</v>
      </c>
      <c r="F1664">
        <f>MSFT!C1664</f>
        <v>-6.1278837538750021E-3</v>
      </c>
      <c r="G1664">
        <f>NKE!C1664</f>
        <v>-6.5436277170760719E-3</v>
      </c>
      <c r="H1664">
        <f>NVDA!C1664</f>
        <v>-6.5331639404409411E-3</v>
      </c>
      <c r="I1664">
        <f>PG!C1664</f>
        <v>3.6831677052604812E-4</v>
      </c>
      <c r="J1664">
        <f>TM!C1664</f>
        <v>-9.7725859543590712E-3</v>
      </c>
      <c r="K1664">
        <f>VIG!C1664</f>
        <v>-5.7294826866297948E-3</v>
      </c>
      <c r="L1664">
        <f>VOO!C1664</f>
        <v>-6.8196185889697232E-3</v>
      </c>
      <c r="M1664">
        <f>WMT!C1664</f>
        <v>1.3058886459353427E-2</v>
      </c>
    </row>
    <row r="1665" spans="1:13" x14ac:dyDescent="0.3">
      <c r="A1665" s="1">
        <v>43325</v>
      </c>
      <c r="B1665">
        <v>0</v>
      </c>
      <c r="C1665">
        <f>CAT!C1665</f>
        <v>-6.6435090978081745E-3</v>
      </c>
      <c r="D1665">
        <f>DIA!C1665</f>
        <v>-4.9867118448055541E-3</v>
      </c>
      <c r="E1665">
        <f>HD!C1665</f>
        <v>-1.1064576876481248E-2</v>
      </c>
      <c r="F1665">
        <f>MSFT!C1665</f>
        <v>-7.2741677341858985E-3</v>
      </c>
      <c r="G1665">
        <f>NKE!C1665</f>
        <v>-7.2101583241069803E-3</v>
      </c>
      <c r="H1665">
        <f>NVDA!C1665</f>
        <v>5.2064814533059828E-3</v>
      </c>
      <c r="I1665">
        <f>PG!C1665</f>
        <v>1.1046234279331129E-3</v>
      </c>
      <c r="J1665">
        <f>TM!C1665</f>
        <v>-5.8935964227508067E-3</v>
      </c>
      <c r="K1665">
        <f>VIG!C1665</f>
        <v>-3.4915568613580693E-3</v>
      </c>
      <c r="L1665">
        <f>VOO!C1665</f>
        <v>-3.7744772812676754E-3</v>
      </c>
      <c r="M1665">
        <f>WMT!C1665</f>
        <v>-6.0060683171387673E-3</v>
      </c>
    </row>
    <row r="1666" spans="1:13" x14ac:dyDescent="0.3">
      <c r="A1666" s="1">
        <v>43326</v>
      </c>
      <c r="B1666">
        <v>0</v>
      </c>
      <c r="C1666">
        <f>CAT!C1666</f>
        <v>-7.4108490903748887E-4</v>
      </c>
      <c r="D1666">
        <f>DIA!C1666</f>
        <v>4.6312572201465769E-3</v>
      </c>
      <c r="E1666">
        <f>HD!C1666</f>
        <v>-5.3712548174830368E-3</v>
      </c>
      <c r="F1666">
        <f>MSFT!C1666</f>
        <v>1.2398617110314208E-2</v>
      </c>
      <c r="G1666">
        <f>NKE!C1666</f>
        <v>-1.2493340561662119E-4</v>
      </c>
      <c r="H1666">
        <f>NVDA!C1666</f>
        <v>2.0520438004165205E-2</v>
      </c>
      <c r="I1666">
        <f>PG!C1666</f>
        <v>-2.5793852508308006E-3</v>
      </c>
      <c r="J1666">
        <f>TM!C1666</f>
        <v>-4.0493857118343245E-4</v>
      </c>
      <c r="K1666">
        <f>VIG!C1666</f>
        <v>7.9089659674210742E-3</v>
      </c>
      <c r="L1666">
        <f>VOO!C1666</f>
        <v>6.4236605201732746E-3</v>
      </c>
      <c r="M1666">
        <f>WMT!C1666</f>
        <v>1.3408045453221776E-2</v>
      </c>
    </row>
    <row r="1667" spans="1:13" x14ac:dyDescent="0.3">
      <c r="A1667" s="1">
        <v>43327</v>
      </c>
      <c r="B1667">
        <v>0</v>
      </c>
      <c r="C1667">
        <f>CAT!C1667</f>
        <v>-2.1728500040117112E-2</v>
      </c>
      <c r="D1667">
        <f>DIA!C1667</f>
        <v>-5.7430817228372871E-3</v>
      </c>
      <c r="E1667">
        <f>HD!C1667</f>
        <v>4.5983531806069013E-3</v>
      </c>
      <c r="F1667">
        <f>MSFT!C1667</f>
        <v>-1.365332530561985E-2</v>
      </c>
      <c r="G1667">
        <f>NKE!C1667</f>
        <v>-7.1379860436066129E-3</v>
      </c>
      <c r="H1667">
        <f>NVDA!C1667</f>
        <v>-9.0295605728631899E-3</v>
      </c>
      <c r="I1667">
        <f>PG!C1667</f>
        <v>1.2102166110717349E-2</v>
      </c>
      <c r="J1667">
        <f>TM!C1667</f>
        <v>-1.3045447882767179E-2</v>
      </c>
      <c r="K1667">
        <f>VIG!C1667</f>
        <v>-3.946659192694069E-3</v>
      </c>
      <c r="L1667">
        <f>VOO!C1667</f>
        <v>-7.3888574440514991E-3</v>
      </c>
      <c r="M1667">
        <f>WMT!C1667</f>
        <v>-6.958545769250324E-3</v>
      </c>
    </row>
    <row r="1668" spans="1:13" x14ac:dyDescent="0.3">
      <c r="A1668" s="1">
        <v>43328</v>
      </c>
      <c r="B1668">
        <v>0</v>
      </c>
      <c r="C1668">
        <f>CAT!C1668</f>
        <v>3.1611341246989319E-2</v>
      </c>
      <c r="D1668">
        <f>DIA!C1668</f>
        <v>1.6466905183570767E-2</v>
      </c>
      <c r="E1668">
        <f>HD!C1668</f>
        <v>7.1908900600589267E-3</v>
      </c>
      <c r="F1668">
        <f>MSFT!C1668</f>
        <v>-1.8585033466391143E-4</v>
      </c>
      <c r="G1668">
        <f>NKE!C1668</f>
        <v>6.0142825824106606E-3</v>
      </c>
      <c r="H1668">
        <f>NVDA!C1668</f>
        <v>-6.3503596955844987E-3</v>
      </c>
      <c r="I1668">
        <f>PG!C1668</f>
        <v>1.6748525072714477E-2</v>
      </c>
      <c r="J1668">
        <f>TM!C1668</f>
        <v>7.4405357601801097E-3</v>
      </c>
      <c r="K1668">
        <f>VIG!C1668</f>
        <v>1.1700361111327426E-2</v>
      </c>
      <c r="L1668">
        <f>VOO!C1668</f>
        <v>8.0786494147562418E-3</v>
      </c>
      <c r="M1668">
        <f>WMT!C1668</f>
        <v>8.9225775262523122E-2</v>
      </c>
    </row>
    <row r="1669" spans="1:13" x14ac:dyDescent="0.3">
      <c r="A1669" s="1">
        <v>43329</v>
      </c>
      <c r="B1669">
        <v>0</v>
      </c>
      <c r="C1669">
        <f>CAT!C1669</f>
        <v>2.2352334432573936E-2</v>
      </c>
      <c r="D1669">
        <f>DIA!C1669</f>
        <v>4.3290505357042293E-3</v>
      </c>
      <c r="E1669">
        <f>HD!C1669</f>
        <v>8.6975765364825312E-4</v>
      </c>
      <c r="F1669">
        <f>MSFT!C1669</f>
        <v>-5.5747335165187684E-4</v>
      </c>
      <c r="G1669">
        <f>NKE!C1669</f>
        <v>-3.7546025903198031E-3</v>
      </c>
      <c r="H1669">
        <f>NVDA!C1669</f>
        <v>-5.0263271857778499E-2</v>
      </c>
      <c r="I1669">
        <f>PG!C1669</f>
        <v>0</v>
      </c>
      <c r="J1669">
        <f>TM!C1669</f>
        <v>4.226918165437011E-3</v>
      </c>
      <c r="K1669">
        <f>VIG!C1669</f>
        <v>5.1976542805555548E-3</v>
      </c>
      <c r="L1669">
        <f>VOO!C1669</f>
        <v>3.3278635454419389E-3</v>
      </c>
      <c r="M1669">
        <f>WMT!C1669</f>
        <v>-8.0412594550778663E-3</v>
      </c>
    </row>
    <row r="1670" spans="1:13" x14ac:dyDescent="0.3">
      <c r="A1670" s="1">
        <v>43332</v>
      </c>
      <c r="B1670">
        <v>0</v>
      </c>
      <c r="C1670">
        <f>CAT!C1670</f>
        <v>-4.8199879313871284E-3</v>
      </c>
      <c r="D1670">
        <f>DIA!C1670</f>
        <v>3.5800413080350028E-3</v>
      </c>
      <c r="E1670">
        <f>HD!C1670</f>
        <v>1.2045978445508585E-2</v>
      </c>
      <c r="F1670">
        <f>MSFT!C1670</f>
        <v>-6.6215403809092395E-3</v>
      </c>
      <c r="G1670">
        <f>NKE!C1670</f>
        <v>3.0015120435377643E-2</v>
      </c>
      <c r="H1670">
        <f>NVDA!C1670</f>
        <v>1.2260043428524128E-2</v>
      </c>
      <c r="I1670">
        <f>PG!C1670</f>
        <v>-5.9788900688674779E-4</v>
      </c>
      <c r="J1670">
        <f>TM!C1670</f>
        <v>-8.1110765958550358E-5</v>
      </c>
      <c r="K1670">
        <f>VIG!C1670</f>
        <v>2.8658558279168805E-3</v>
      </c>
      <c r="L1670">
        <f>VOO!C1670</f>
        <v>2.2126218123740024E-3</v>
      </c>
      <c r="M1670">
        <f>WMT!C1670</f>
        <v>-1.9087540227355492E-2</v>
      </c>
    </row>
    <row r="1671" spans="1:13" x14ac:dyDescent="0.3">
      <c r="A1671" s="1">
        <v>43333</v>
      </c>
      <c r="B1671">
        <v>0</v>
      </c>
      <c r="C1671">
        <f>CAT!C1671</f>
        <v>9.4739677064600639E-3</v>
      </c>
      <c r="D1671">
        <f>DIA!C1671</f>
        <v>2.4830605431186482E-3</v>
      </c>
      <c r="E1671">
        <f>HD!C1671</f>
        <v>1.1553403115733156E-2</v>
      </c>
      <c r="F1671">
        <f>MSFT!C1671</f>
        <v>-8.3628127522681495E-3</v>
      </c>
      <c r="G1671">
        <f>NKE!C1671</f>
        <v>9.3260836699076838E-3</v>
      </c>
      <c r="H1671">
        <f>NVDA!C1671</f>
        <v>2.1870095851141448E-2</v>
      </c>
      <c r="I1671">
        <f>PG!C1671</f>
        <v>3.1039128041981073E-3</v>
      </c>
      <c r="J1671">
        <f>TM!C1671</f>
        <v>-5.694810625092514E-3</v>
      </c>
      <c r="K1671">
        <f>VIG!C1671</f>
        <v>3.3176724094734771E-3</v>
      </c>
      <c r="L1671">
        <f>VOO!C1671</f>
        <v>2.1697018779068405E-3</v>
      </c>
      <c r="M1671">
        <f>WMT!C1671</f>
        <v>8.3308466057758622E-4</v>
      </c>
    </row>
    <row r="1672" spans="1:13" x14ac:dyDescent="0.3">
      <c r="A1672" s="1">
        <v>43334</v>
      </c>
      <c r="B1672">
        <v>0</v>
      </c>
      <c r="C1672">
        <f>CAT!C1672</f>
        <v>-2.5748562774653562E-3</v>
      </c>
      <c r="D1672">
        <f>DIA!C1672</f>
        <v>-3.4546712463598204E-3</v>
      </c>
      <c r="E1672">
        <f>HD!C1672</f>
        <v>-6.3127188277231636E-3</v>
      </c>
      <c r="F1672">
        <f>MSFT!C1672</f>
        <v>1.0138900253438771E-2</v>
      </c>
      <c r="G1672">
        <f>NKE!C1672</f>
        <v>-3.7442546302175507E-3</v>
      </c>
      <c r="H1672">
        <f>NVDA!C1672</f>
        <v>3.6815863795403567E-2</v>
      </c>
      <c r="I1672">
        <f>PG!C1672</f>
        <v>-6.0973178395775556E-3</v>
      </c>
      <c r="J1672">
        <f>TM!C1672</f>
        <v>9.5002963992838179E-3</v>
      </c>
      <c r="K1672">
        <f>VIG!C1672</f>
        <v>-2.1183768686208401E-3</v>
      </c>
      <c r="L1672">
        <f>VOO!C1672</f>
        <v>-3.043560878956359E-4</v>
      </c>
      <c r="M1672">
        <f>WMT!C1672</f>
        <v>-4.2763915568513984E-3</v>
      </c>
    </row>
    <row r="1673" spans="1:13" x14ac:dyDescent="0.3">
      <c r="A1673" s="1">
        <v>43335</v>
      </c>
      <c r="B1673">
        <v>0</v>
      </c>
      <c r="C1673">
        <f>CAT!C1673</f>
        <v>-2.0549381437978659E-2</v>
      </c>
      <c r="D1673">
        <f>DIA!C1673</f>
        <v>-2.6864077544235883E-3</v>
      </c>
      <c r="E1673">
        <f>HD!C1673</f>
        <v>5.9630882362462978E-3</v>
      </c>
      <c r="F1673">
        <f>MSFT!C1673</f>
        <v>4.6593883239595766E-3</v>
      </c>
      <c r="G1673">
        <f>NKE!C1673</f>
        <v>3.2619667516021709E-3</v>
      </c>
      <c r="H1673">
        <f>NVDA!C1673</f>
        <v>1.5179869321366656E-2</v>
      </c>
      <c r="I1673">
        <f>PG!C1673</f>
        <v>-1.8003384704262098E-3</v>
      </c>
      <c r="J1673">
        <f>TM!C1673</f>
        <v>-1.2032648049437709E-2</v>
      </c>
      <c r="K1673">
        <f>VIG!C1673</f>
        <v>-1.476282350186567E-3</v>
      </c>
      <c r="L1673">
        <f>VOO!C1673</f>
        <v>-1.44618666048832E-3</v>
      </c>
      <c r="M1673">
        <f>WMT!C1673</f>
        <v>-5.1350273315920302E-3</v>
      </c>
    </row>
    <row r="1674" spans="1:13" x14ac:dyDescent="0.3">
      <c r="A1674" s="1">
        <v>43336</v>
      </c>
      <c r="B1674">
        <v>0</v>
      </c>
      <c r="C1674">
        <f>CAT!C1674</f>
        <v>1.0327414101811339E-2</v>
      </c>
      <c r="D1674">
        <f>DIA!C1674</f>
        <v>5.288365848729301E-3</v>
      </c>
      <c r="E1674">
        <f>HD!C1674</f>
        <v>5.6793712341346517E-3</v>
      </c>
      <c r="F1674">
        <f>MSFT!C1674</f>
        <v>7.7793146649352092E-3</v>
      </c>
      <c r="G1674">
        <f>NKE!C1674</f>
        <v>-5.5637856693411701E-3</v>
      </c>
      <c r="H1674">
        <f>NVDA!C1674</f>
        <v>1.9961360262064663E-2</v>
      </c>
      <c r="I1674">
        <f>PG!C1674</f>
        <v>1.4406926944213606E-3</v>
      </c>
      <c r="J1674">
        <f>TM!C1674</f>
        <v>4.7327760680347507E-3</v>
      </c>
      <c r="K1674">
        <f>VIG!C1674</f>
        <v>4.3303863778236815E-3</v>
      </c>
      <c r="L1674">
        <f>VOO!C1674</f>
        <v>6.2647756523885731E-3</v>
      </c>
      <c r="M1674">
        <f>WMT!C1674</f>
        <v>-2.4193752527487565E-3</v>
      </c>
    </row>
    <row r="1675" spans="1:13" x14ac:dyDescent="0.3">
      <c r="A1675" s="1">
        <v>43339</v>
      </c>
      <c r="B1675">
        <v>0</v>
      </c>
      <c r="C1675">
        <f>CAT!C1675</f>
        <v>2.7334308123541227E-2</v>
      </c>
      <c r="D1675">
        <f>DIA!C1675</f>
        <v>1.0531821060233948E-2</v>
      </c>
      <c r="E1675">
        <f>HD!C1675</f>
        <v>3.3722032032629085E-3</v>
      </c>
      <c r="F1675">
        <f>MSFT!C1675</f>
        <v>1.1009244288346369E-2</v>
      </c>
      <c r="G1675">
        <f>NKE!C1675</f>
        <v>2.4230594100668806E-3</v>
      </c>
      <c r="H1675">
        <f>NVDA!C1675</f>
        <v>1.3428057153593813E-2</v>
      </c>
      <c r="I1675">
        <f>PG!C1675</f>
        <v>9.5913908403868337E-4</v>
      </c>
      <c r="J1675">
        <f>TM!C1675</f>
        <v>2.9122471100294488E-2</v>
      </c>
      <c r="K1675">
        <f>VIG!C1675</f>
        <v>5.4096682045083741E-3</v>
      </c>
      <c r="L1675">
        <f>VOO!C1675</f>
        <v>7.503904748039452E-3</v>
      </c>
      <c r="M1675">
        <f>WMT!C1675</f>
        <v>-4.3274063021184993E-3</v>
      </c>
    </row>
    <row r="1676" spans="1:13" x14ac:dyDescent="0.3">
      <c r="A1676" s="1">
        <v>43340</v>
      </c>
      <c r="B1676">
        <v>0</v>
      </c>
      <c r="C1676">
        <f>CAT!C1676</f>
        <v>-2.8137968809473967E-4</v>
      </c>
      <c r="D1676">
        <f>DIA!C1676</f>
        <v>2.3024219982580648E-4</v>
      </c>
      <c r="E1676">
        <f>HD!C1676</f>
        <v>-4.9450836614287798E-5</v>
      </c>
      <c r="F1676">
        <f>MSFT!C1676</f>
        <v>6.003970680926278E-3</v>
      </c>
      <c r="G1676">
        <f>NKE!C1676</f>
        <v>-8.4751168255421238E-4</v>
      </c>
      <c r="H1676">
        <f>NVDA!C1676</f>
        <v>-5.524664972133002E-3</v>
      </c>
      <c r="I1676">
        <f>PG!C1676</f>
        <v>4.7928102514329025E-4</v>
      </c>
      <c r="J1676">
        <f>TM!C1676</f>
        <v>-3.1678040592760161E-3</v>
      </c>
      <c r="K1676">
        <f>VIG!C1676</f>
        <v>1.8286722491153021E-4</v>
      </c>
      <c r="L1676">
        <f>VOO!C1676</f>
        <v>5.6319646225395567E-4</v>
      </c>
      <c r="M1676">
        <f>WMT!C1676</f>
        <v>1.6054043819624154E-2</v>
      </c>
    </row>
    <row r="1677" spans="1:13" x14ac:dyDescent="0.3">
      <c r="A1677" s="1">
        <v>43341</v>
      </c>
      <c r="B1677">
        <v>0</v>
      </c>
      <c r="C1677">
        <f>CAT!C1677</f>
        <v>-9.8652912046465809E-4</v>
      </c>
      <c r="D1677">
        <f>DIA!C1677</f>
        <v>2.6436944028999467E-3</v>
      </c>
      <c r="E1677">
        <f>HD!C1677</f>
        <v>3.6759899682229382E-3</v>
      </c>
      <c r="F1677">
        <f>MSFT!C1677</f>
        <v>1.5836135405639055E-2</v>
      </c>
      <c r="G1677">
        <f>NKE!C1677</f>
        <v>2.5398171314233681E-3</v>
      </c>
      <c r="H1677">
        <f>NVDA!C1677</f>
        <v>1.5415026397098163E-2</v>
      </c>
      <c r="I1677">
        <f>PG!C1677</f>
        <v>1.1966565143869169E-4</v>
      </c>
      <c r="J1677">
        <f>TM!C1677</f>
        <v>1.1122190222596804E-2</v>
      </c>
      <c r="K1677">
        <f>VIG!C1677</f>
        <v>2.9212993130861608E-3</v>
      </c>
      <c r="L1677">
        <f>VOO!C1677</f>
        <v>5.4669594429656602E-3</v>
      </c>
      <c r="M1677">
        <f>WMT!C1677</f>
        <v>-4.4859259837916436E-3</v>
      </c>
    </row>
    <row r="1678" spans="1:13" x14ac:dyDescent="0.3">
      <c r="A1678" s="1">
        <v>43342</v>
      </c>
      <c r="B1678">
        <v>0</v>
      </c>
      <c r="C1678">
        <f>CAT!C1678</f>
        <v>-1.9935190244530675E-2</v>
      </c>
      <c r="D1678">
        <f>DIA!C1678</f>
        <v>-5.0637758321630654E-3</v>
      </c>
      <c r="E1678">
        <f>HD!C1678</f>
        <v>-1.2071936904810733E-2</v>
      </c>
      <c r="F1678">
        <f>MSFT!C1678</f>
        <v>-6.2509057975203091E-4</v>
      </c>
      <c r="G1678">
        <f>NKE!C1678</f>
        <v>-1.6932053333820279E-2</v>
      </c>
      <c r="H1678">
        <f>NVDA!C1678</f>
        <v>-2.4447142088067243E-3</v>
      </c>
      <c r="I1678">
        <f>PG!C1678</f>
        <v>-9.5866457918415281E-4</v>
      </c>
      <c r="J1678">
        <f>TM!C1678</f>
        <v>-1.7567951024233898E-2</v>
      </c>
      <c r="K1678">
        <f>VIG!C1678</f>
        <v>-4.8429949438025706E-3</v>
      </c>
      <c r="L1678">
        <f>VOO!C1678</f>
        <v>-4.0786656822891058E-3</v>
      </c>
      <c r="M1678">
        <f>WMT!C1678</f>
        <v>4.7982132103645417E-3</v>
      </c>
    </row>
    <row r="1679" spans="1:13" x14ac:dyDescent="0.3">
      <c r="A1679" s="1">
        <v>43343</v>
      </c>
      <c r="B1679">
        <v>1</v>
      </c>
      <c r="C1679">
        <f>CAT!C1679</f>
        <v>-1.5111835137088402E-3</v>
      </c>
      <c r="D1679">
        <f>DIA!C1679</f>
        <v>-6.1558945556088767E-4</v>
      </c>
      <c r="E1679">
        <f>HD!C1679</f>
        <v>7.5495299449296277E-3</v>
      </c>
      <c r="F1679">
        <f>MSFT!C1679</f>
        <v>3.3886720504518854E-3</v>
      </c>
      <c r="G1679">
        <f>NKE!C1679</f>
        <v>1.2240077248948978E-2</v>
      </c>
      <c r="H1679">
        <f>NVDA!C1679</f>
        <v>1.0277835273796214E-2</v>
      </c>
      <c r="I1679">
        <f>PG!C1679</f>
        <v>-5.5301241980160315E-3</v>
      </c>
      <c r="J1679">
        <f>TM!C1679</f>
        <v>-9.4650425013229414E-3</v>
      </c>
      <c r="K1679">
        <f>VIG!C1679</f>
        <v>1.7388284058049365E-3</v>
      </c>
      <c r="L1679">
        <f>VOO!C1679</f>
        <v>3.7565654357636215E-5</v>
      </c>
      <c r="M1679">
        <f>WMT!C1679</f>
        <v>-2.5004953073166775E-3</v>
      </c>
    </row>
    <row r="1680" spans="1:13" x14ac:dyDescent="0.3">
      <c r="A1680" s="1">
        <v>43347</v>
      </c>
      <c r="B1680">
        <v>0</v>
      </c>
      <c r="C1680">
        <f>CAT!C1680</f>
        <v>-4.4029310174307336E-3</v>
      </c>
      <c r="D1680">
        <f>DIA!C1680</f>
        <v>-4.6194190367768048E-4</v>
      </c>
      <c r="E1680">
        <f>HD!C1680</f>
        <v>2.1240305234454696E-2</v>
      </c>
      <c r="F1680">
        <f>MSFT!C1680</f>
        <v>-5.5347483076697316E-3</v>
      </c>
      <c r="G1680">
        <f>NKE!C1680</f>
        <v>-3.2141148474203865E-2</v>
      </c>
      <c r="H1680">
        <f>NVDA!C1680</f>
        <v>1.0702004627402555E-2</v>
      </c>
      <c r="I1680">
        <f>PG!C1680</f>
        <v>-3.0184179681255266E-3</v>
      </c>
      <c r="J1680">
        <f>TM!C1680</f>
        <v>-1.6823479742905309E-2</v>
      </c>
      <c r="K1680">
        <f>VIG!C1680</f>
        <v>-1.8304384273984695E-3</v>
      </c>
      <c r="L1680">
        <f>VOO!C1680</f>
        <v>-1.3880082887506614E-3</v>
      </c>
      <c r="M1680">
        <f>WMT!C1680</f>
        <v>-5.2296689210256393E-3</v>
      </c>
    </row>
    <row r="1681" spans="1:13" x14ac:dyDescent="0.3">
      <c r="A1681" s="1">
        <v>43348</v>
      </c>
      <c r="B1681">
        <v>0</v>
      </c>
      <c r="C1681">
        <f>CAT!C1681</f>
        <v>1.6856482639400198E-2</v>
      </c>
      <c r="D1681">
        <f>DIA!C1681</f>
        <v>7.3124932280284934E-4</v>
      </c>
      <c r="E1681">
        <f>HD!C1681</f>
        <v>-4.5453107127844672E-3</v>
      </c>
      <c r="F1681">
        <f>MSFT!C1681</f>
        <v>-2.9248275422704469E-2</v>
      </c>
      <c r="G1681">
        <f>NKE!C1681</f>
        <v>4.0121314344723031E-3</v>
      </c>
      <c r="H1681">
        <f>NVDA!C1681</f>
        <v>-1.8786385165625301E-2</v>
      </c>
      <c r="I1681">
        <f>PG!C1681</f>
        <v>7.1089013211682629E-3</v>
      </c>
      <c r="J1681">
        <f>TM!C1681</f>
        <v>-1.2702279491116582E-2</v>
      </c>
      <c r="K1681">
        <f>VIG!C1681</f>
        <v>3.292412567069285E-3</v>
      </c>
      <c r="L1681">
        <f>VOO!C1681</f>
        <v>-2.8197662529174626E-3</v>
      </c>
      <c r="M1681">
        <f>WMT!C1681</f>
        <v>1.3126666777362923E-2</v>
      </c>
    </row>
    <row r="1682" spans="1:13" x14ac:dyDescent="0.3">
      <c r="A1682" s="1">
        <v>43349</v>
      </c>
      <c r="B1682">
        <v>0</v>
      </c>
      <c r="C1682">
        <f>CAT!C1682</f>
        <v>6.946643233207931E-3</v>
      </c>
      <c r="D1682">
        <f>DIA!C1682</f>
        <v>1.4227133332978625E-3</v>
      </c>
      <c r="E1682">
        <f>HD!C1682</f>
        <v>8.4871313171147201E-3</v>
      </c>
      <c r="F1682">
        <f>MSFT!C1682</f>
        <v>2.3017045486107544E-3</v>
      </c>
      <c r="G1682">
        <f>NKE!C1682</f>
        <v>5.9878151270312211E-3</v>
      </c>
      <c r="H1682">
        <f>NVDA!C1682</f>
        <v>-2.0685254360371431E-2</v>
      </c>
      <c r="I1682">
        <f>PG!C1682</f>
        <v>-7.713672184095936E-3</v>
      </c>
      <c r="J1682">
        <f>TM!C1682</f>
        <v>-2.3269509916825533E-3</v>
      </c>
      <c r="K1682">
        <f>VIG!C1682</f>
        <v>4.3731698495850643E-3</v>
      </c>
      <c r="L1682">
        <f>VOO!C1682</f>
        <v>-2.9412836987493056E-3</v>
      </c>
      <c r="M1682">
        <f>WMT!C1682</f>
        <v>-1.7611262291233542E-3</v>
      </c>
    </row>
    <row r="1683" spans="1:13" x14ac:dyDescent="0.3">
      <c r="A1683" s="1">
        <v>43350</v>
      </c>
      <c r="B1683">
        <v>0</v>
      </c>
      <c r="C1683">
        <f>CAT!C1683</f>
        <v>-1.767560934491043E-3</v>
      </c>
      <c r="D1683">
        <f>DIA!C1683</f>
        <v>-2.8857431001686859E-3</v>
      </c>
      <c r="E1683">
        <f>HD!C1683</f>
        <v>1.6500687320249812E-3</v>
      </c>
      <c r="F1683">
        <f>MSFT!C1683</f>
        <v>-4.8858671665959266E-3</v>
      </c>
      <c r="G1683">
        <f>NKE!C1683</f>
        <v>-1.2443879760209776E-3</v>
      </c>
      <c r="H1683">
        <f>NVDA!C1683</f>
        <v>-3.158397973140398E-3</v>
      </c>
      <c r="I1683">
        <f>PG!C1683</f>
        <v>-8.9937038770681651E-3</v>
      </c>
      <c r="J1683">
        <f>TM!C1683</f>
        <v>-7.4324802566817652E-3</v>
      </c>
      <c r="K1683">
        <f>VIG!C1683</f>
        <v>-3.369314526804021E-3</v>
      </c>
      <c r="L1683">
        <f>VOO!C1683</f>
        <v>-2.4197439200406693E-3</v>
      </c>
      <c r="M1683">
        <f>WMT!C1683</f>
        <v>-6.4489300740819778E-3</v>
      </c>
    </row>
    <row r="1684" spans="1:13" x14ac:dyDescent="0.3">
      <c r="A1684" s="1">
        <v>43353</v>
      </c>
      <c r="B1684">
        <v>0</v>
      </c>
      <c r="C1684">
        <f>CAT!C1684</f>
        <v>5.1521774517646213E-3</v>
      </c>
      <c r="D1684">
        <f>DIA!C1684</f>
        <v>-2.3144186972374071E-3</v>
      </c>
      <c r="E1684">
        <f>HD!C1684</f>
        <v>2.1395737672826882E-2</v>
      </c>
      <c r="F1684">
        <f>MSFT!C1684</f>
        <v>1.0754284206636652E-2</v>
      </c>
      <c r="G1684">
        <f>NKE!C1684</f>
        <v>2.2168368926323331E-2</v>
      </c>
      <c r="H1684">
        <f>NVDA!C1684</f>
        <v>1.0501601633481643E-2</v>
      </c>
      <c r="I1684">
        <f>PG!C1684</f>
        <v>5.7216110871360108E-3</v>
      </c>
      <c r="J1684">
        <f>TM!C1684</f>
        <v>-1.0064125953524342E-3</v>
      </c>
      <c r="K1684">
        <f>VIG!C1684</f>
        <v>4.6412258938200663E-3</v>
      </c>
      <c r="L1684">
        <f>VOO!C1684</f>
        <v>1.8909266189290638E-3</v>
      </c>
      <c r="M1684">
        <f>WMT!C1684</f>
        <v>1.110375291264489E-2</v>
      </c>
    </row>
    <row r="1685" spans="1:13" x14ac:dyDescent="0.3">
      <c r="A1685" s="1">
        <v>43354</v>
      </c>
      <c r="B1685">
        <v>0</v>
      </c>
      <c r="C1685">
        <f>CAT!C1685</f>
        <v>-1.4072505681141461E-4</v>
      </c>
      <c r="D1685">
        <f>DIA!C1685</f>
        <v>4.2005284145881687E-3</v>
      </c>
      <c r="E1685">
        <f>HD!C1685</f>
        <v>1.4886959941556567E-2</v>
      </c>
      <c r="F1685">
        <f>MSFT!C1685</f>
        <v>1.6861849144596479E-2</v>
      </c>
      <c r="G1685">
        <f>NKE!C1685</f>
        <v>6.4347818656670681E-3</v>
      </c>
      <c r="H1685">
        <f>NVDA!C1685</f>
        <v>-7.0500254499933166E-3</v>
      </c>
      <c r="I1685">
        <f>PG!C1685</f>
        <v>-4.5015302492440552E-3</v>
      </c>
      <c r="J1685">
        <f>TM!C1685</f>
        <v>6.189889434033498E-3</v>
      </c>
      <c r="K1685">
        <f>VIG!C1685</f>
        <v>6.3530752811761821E-4</v>
      </c>
      <c r="L1685">
        <f>VOO!C1685</f>
        <v>3.7709808131136304E-3</v>
      </c>
      <c r="M1685">
        <f>WMT!C1685</f>
        <v>-2.6867397808986084E-3</v>
      </c>
    </row>
    <row r="1686" spans="1:13" x14ac:dyDescent="0.3">
      <c r="A1686" s="1">
        <v>43355</v>
      </c>
      <c r="B1686">
        <v>0</v>
      </c>
      <c r="C1686">
        <f>CAT!C1686</f>
        <v>1.5717436806823196E-2</v>
      </c>
      <c r="D1686">
        <f>DIA!C1686</f>
        <v>8.4593409864462893E-4</v>
      </c>
      <c r="E1686">
        <f>HD!C1686</f>
        <v>-8.782947171584711E-3</v>
      </c>
      <c r="F1686">
        <f>MSFT!C1686</f>
        <v>4.2163046894565549E-3</v>
      </c>
      <c r="G1686">
        <f>NKE!C1686</f>
        <v>4.4677108945004136E-3</v>
      </c>
      <c r="H1686">
        <f>NVDA!C1686</f>
        <v>-1.7005880694765999E-2</v>
      </c>
      <c r="I1686">
        <f>PG!C1686</f>
        <v>1.3323852541066428E-2</v>
      </c>
      <c r="J1686">
        <f>TM!C1686</f>
        <v>-8.3383478040716086E-5</v>
      </c>
      <c r="K1686">
        <f>VIG!C1686</f>
        <v>1.1789242926328726E-3</v>
      </c>
      <c r="L1686">
        <f>VOO!C1686</f>
        <v>1.1300097950885958E-4</v>
      </c>
      <c r="M1686">
        <f>WMT!C1686</f>
        <v>-6.9570295757229728E-3</v>
      </c>
    </row>
    <row r="1687" spans="1:13" x14ac:dyDescent="0.3">
      <c r="A1687" s="1">
        <v>43356</v>
      </c>
      <c r="B1687">
        <v>0</v>
      </c>
      <c r="C1687">
        <f>CAT!C1687</f>
        <v>8.6952154484153162E-3</v>
      </c>
      <c r="D1687">
        <f>DIA!C1687</f>
        <v>5.8615129358004434E-3</v>
      </c>
      <c r="E1687">
        <f>HD!C1687</f>
        <v>-1.2006905050538367E-2</v>
      </c>
      <c r="F1687">
        <f>MSFT!C1687</f>
        <v>1.0684773120193945E-2</v>
      </c>
      <c r="G1687">
        <f>NKE!C1687</f>
        <v>5.6467970955821119E-3</v>
      </c>
      <c r="H1687">
        <f>NVDA!C1687</f>
        <v>1.1639834811224156E-2</v>
      </c>
      <c r="I1687">
        <f>PG!C1687</f>
        <v>4.0825244450084369E-3</v>
      </c>
      <c r="J1687">
        <f>TM!C1687</f>
        <v>1.6951665257820048E-2</v>
      </c>
      <c r="K1687">
        <f>VIG!C1687</f>
        <v>4.3408800650889456E-3</v>
      </c>
      <c r="L1687">
        <f>VOO!C1687</f>
        <v>5.6667676044511476E-3</v>
      </c>
      <c r="M1687">
        <f>WMT!C1687</f>
        <v>-8.8965937732197915E-3</v>
      </c>
    </row>
    <row r="1688" spans="1:13" x14ac:dyDescent="0.3">
      <c r="A1688" s="1">
        <v>43357</v>
      </c>
      <c r="B1688">
        <v>0</v>
      </c>
      <c r="C1688">
        <f>CAT!C1688</f>
        <v>-4.4070743160872557E-3</v>
      </c>
      <c r="D1688">
        <f>DIA!C1688</f>
        <v>4.2025667881255227E-4</v>
      </c>
      <c r="E1688">
        <f>HD!C1688</f>
        <v>-1.8157689482742503E-3</v>
      </c>
      <c r="F1688">
        <f>MSFT!C1688</f>
        <v>4.065771928939717E-3</v>
      </c>
      <c r="G1688">
        <f>NKE!C1688</f>
        <v>2.3946578351977349E-4</v>
      </c>
      <c r="H1688">
        <f>NVDA!C1688</f>
        <v>1.8584866754676511E-2</v>
      </c>
      <c r="I1688">
        <f>PG!C1688</f>
        <v>1.9156056056130867E-3</v>
      </c>
      <c r="J1688">
        <f>TM!C1688</f>
        <v>2.6203385697215944E-3</v>
      </c>
      <c r="K1688">
        <f>VIG!C1688</f>
        <v>9.9208509221064924E-4</v>
      </c>
      <c r="L1688">
        <f>VOO!C1688</f>
        <v>5.2367585607360971E-4</v>
      </c>
      <c r="M1688">
        <f>WMT!C1688</f>
        <v>-5.5873841395105307E-3</v>
      </c>
    </row>
    <row r="1689" spans="1:13" x14ac:dyDescent="0.3">
      <c r="A1689" s="1">
        <v>43360</v>
      </c>
      <c r="B1689">
        <v>0</v>
      </c>
      <c r="C1689">
        <f>CAT!C1689</f>
        <v>9.0683672623011764E-3</v>
      </c>
      <c r="D1689">
        <f>DIA!C1689</f>
        <v>-3.4808896178763165E-3</v>
      </c>
      <c r="E1689">
        <f>HD!C1689</f>
        <v>-3.2099380104814615E-3</v>
      </c>
      <c r="F1689">
        <f>MSFT!C1689</f>
        <v>-1.0908697380093419E-2</v>
      </c>
      <c r="G1689">
        <f>NKE!C1689</f>
        <v>-2.7585210792375613E-3</v>
      </c>
      <c r="H1689">
        <f>NVDA!C1689</f>
        <v>-9.0851386647361251E-3</v>
      </c>
      <c r="I1689">
        <f>PG!C1689</f>
        <v>7.6253420643488216E-3</v>
      </c>
      <c r="J1689">
        <f>TM!C1689</f>
        <v>1.634314586034258E-3</v>
      </c>
      <c r="K1689">
        <f>VIG!C1689</f>
        <v>-2.0756304517279022E-3</v>
      </c>
      <c r="L1689">
        <f>VOO!C1689</f>
        <v>-5.6636755528289544E-3</v>
      </c>
      <c r="M1689">
        <f>WMT!C1689</f>
        <v>2.4286479189522571E-3</v>
      </c>
    </row>
    <row r="1690" spans="1:13" x14ac:dyDescent="0.3">
      <c r="A1690" s="1">
        <v>43361</v>
      </c>
      <c r="B1690">
        <v>0</v>
      </c>
      <c r="C1690">
        <f>CAT!C1690</f>
        <v>1.9303766305060879E-2</v>
      </c>
      <c r="D1690">
        <f>DIA!C1690</f>
        <v>7.3680346158785711E-3</v>
      </c>
      <c r="E1690">
        <f>HD!C1690</f>
        <v>1.249356368270505E-2</v>
      </c>
      <c r="F1690">
        <f>MSFT!C1690</f>
        <v>9.4964001849114198E-3</v>
      </c>
      <c r="G1690">
        <f>NKE!C1690</f>
        <v>2.373721041677429E-2</v>
      </c>
      <c r="H1690">
        <f>NVDA!C1690</f>
        <v>-1.0679952199185737E-2</v>
      </c>
      <c r="I1690">
        <f>PG!C1690</f>
        <v>-2.9716868692711068E-3</v>
      </c>
      <c r="J1690">
        <f>TM!C1690</f>
        <v>2.060593580600615E-2</v>
      </c>
      <c r="K1690">
        <f>VIG!C1690</f>
        <v>6.8419052749678451E-3</v>
      </c>
      <c r="L1690">
        <f>VOO!C1690</f>
        <v>5.4394122212138704E-3</v>
      </c>
      <c r="M1690">
        <f>WMT!C1690</f>
        <v>6.412554311687608E-3</v>
      </c>
    </row>
    <row r="1691" spans="1:13" x14ac:dyDescent="0.3">
      <c r="A1691" s="1">
        <v>43362</v>
      </c>
      <c r="B1691">
        <v>0</v>
      </c>
      <c r="C1691">
        <f>CAT!C1691</f>
        <v>2.4452138173698217E-2</v>
      </c>
      <c r="D1691">
        <f>DIA!C1691</f>
        <v>5.727036889191869E-3</v>
      </c>
      <c r="E1691">
        <f>HD!C1691</f>
        <v>3.1228365487728448E-3</v>
      </c>
      <c r="F1691">
        <f>MSFT!C1691</f>
        <v>-1.3427868364395301E-2</v>
      </c>
      <c r="G1691">
        <f>NKE!C1691</f>
        <v>-9.7826981194737827E-3</v>
      </c>
      <c r="H1691">
        <f>NVDA!C1691</f>
        <v>3.53604331453142E-3</v>
      </c>
      <c r="I1691">
        <f>PG!C1691</f>
        <v>0</v>
      </c>
      <c r="J1691">
        <f>TM!C1691</f>
        <v>2.3167641454820177E-3</v>
      </c>
      <c r="K1691">
        <f>VIG!C1691</f>
        <v>-8.0761825059033881E-4</v>
      </c>
      <c r="L1691">
        <f>VOO!C1691</f>
        <v>1.1215183804240444E-3</v>
      </c>
      <c r="M1691">
        <f>WMT!C1691</f>
        <v>-1.9929865550411077E-3</v>
      </c>
    </row>
    <row r="1692" spans="1:13" x14ac:dyDescent="0.3">
      <c r="A1692" s="1">
        <v>43363</v>
      </c>
      <c r="B1692">
        <v>0</v>
      </c>
      <c r="C1692">
        <f>CAT!C1692</f>
        <v>2.0987934784885167E-2</v>
      </c>
      <c r="D1692">
        <f>DIA!C1692</f>
        <v>9.8596767651136837E-3</v>
      </c>
      <c r="E1692">
        <f>HD!C1692</f>
        <v>-2.9332873517534776E-3</v>
      </c>
      <c r="F1692">
        <f>MSFT!C1692</f>
        <v>1.6602804272285554E-2</v>
      </c>
      <c r="G1692">
        <f>NKE!C1692</f>
        <v>1.1071920460922816E-2</v>
      </c>
      <c r="H1692">
        <f>NVDA!C1692</f>
        <v>-2.1180269055399426E-2</v>
      </c>
      <c r="I1692">
        <f>PG!C1692</f>
        <v>1.6060721027900765E-2</v>
      </c>
      <c r="J1692">
        <f>TM!C1692</f>
        <v>-2.9568373285153893E-3</v>
      </c>
      <c r="K1692">
        <f>VIG!C1692</f>
        <v>6.4439222246983436E-3</v>
      </c>
      <c r="L1692">
        <f>VOO!C1692</f>
        <v>8.0025020793798099E-3</v>
      </c>
      <c r="M1692">
        <f>WMT!C1692</f>
        <v>5.3407672459082709E-3</v>
      </c>
    </row>
    <row r="1693" spans="1:13" x14ac:dyDescent="0.3">
      <c r="A1693" s="1">
        <v>43364</v>
      </c>
      <c r="B1693">
        <v>0</v>
      </c>
      <c r="C1693">
        <f>CAT!C1693</f>
        <v>2.4328080380452504E-3</v>
      </c>
      <c r="D1693">
        <f>DIA!C1693</f>
        <v>2.3460398954333449E-3</v>
      </c>
      <c r="E1693">
        <f>HD!C1693</f>
        <v>6.281775816854759E-3</v>
      </c>
      <c r="F1693">
        <f>MSFT!C1693</f>
        <v>6.0572436363902438E-3</v>
      </c>
      <c r="G1693">
        <f>NKE!C1693</f>
        <v>2.1062350818502919E-3</v>
      </c>
      <c r="H1693">
        <f>NVDA!C1693</f>
        <v>-1.0684652025225337E-2</v>
      </c>
      <c r="I1693">
        <f>PG!C1693</f>
        <v>5.3744943243783771E-3</v>
      </c>
      <c r="J1693">
        <f>TM!C1693</f>
        <v>-1.8423835277410908E-3</v>
      </c>
      <c r="K1693">
        <f>VIG!C1693</f>
        <v>3.2066345784763418E-3</v>
      </c>
      <c r="L1693">
        <f>VOO!C1693</f>
        <v>-7.0472507692612087E-4</v>
      </c>
      <c r="M1693">
        <f>WMT!C1693</f>
        <v>1.5652213087419705E-3</v>
      </c>
    </row>
    <row r="1694" spans="1:13" x14ac:dyDescent="0.3">
      <c r="A1694" s="1">
        <v>43367</v>
      </c>
      <c r="B1694">
        <v>0</v>
      </c>
      <c r="C1694">
        <f>CAT!C1694</f>
        <v>-1.5336332255328114E-2</v>
      </c>
      <c r="D1694">
        <f>DIA!C1694</f>
        <v>-6.3843166539826728E-3</v>
      </c>
      <c r="E1694">
        <f>HD!C1694</f>
        <v>-2.0934201944140626E-2</v>
      </c>
      <c r="F1694">
        <f>MSFT!C1694</f>
        <v>3.581738794990135E-3</v>
      </c>
      <c r="G1694">
        <f>NKE!C1694</f>
        <v>-1.507501491705584E-2</v>
      </c>
      <c r="H1694">
        <f>NVDA!C1694</f>
        <v>8.5042622513890036E-3</v>
      </c>
      <c r="I1694">
        <f>PG!C1694</f>
        <v>-1.8226126056710531E-2</v>
      </c>
      <c r="J1694">
        <f>TM!C1694</f>
        <v>-5.7896757546195181E-3</v>
      </c>
      <c r="K1694">
        <f>VIG!C1694</f>
        <v>-7.0500993313849358E-3</v>
      </c>
      <c r="L1694">
        <f>VOO!C1694</f>
        <v>-3.3442768615884071E-3</v>
      </c>
      <c r="M1694">
        <f>WMT!C1694</f>
        <v>-1.0271640157079607E-2</v>
      </c>
    </row>
    <row r="1695" spans="1:13" x14ac:dyDescent="0.3">
      <c r="A1695" s="1">
        <v>43368</v>
      </c>
      <c r="B1695">
        <v>0</v>
      </c>
      <c r="C1695">
        <f>CAT!C1695</f>
        <v>5.8427679722720244E-4</v>
      </c>
      <c r="D1695">
        <f>DIA!C1695</f>
        <v>-2.6030627436639704E-3</v>
      </c>
      <c r="E1695">
        <f>HD!C1695</f>
        <v>-2.5513969479965632E-3</v>
      </c>
      <c r="F1695">
        <f>MSFT!C1695</f>
        <v>-1.9204994521875415E-3</v>
      </c>
      <c r="G1695">
        <f>NKE!C1695</f>
        <v>6.1516411202373732E-3</v>
      </c>
      <c r="H1695">
        <f>NVDA!C1695</f>
        <v>1.0147744794990834E-2</v>
      </c>
      <c r="I1695">
        <f>PG!C1695</f>
        <v>-1.3740676174777637E-2</v>
      </c>
      <c r="J1695">
        <f>TM!C1695</f>
        <v>7.0717052707666471E-3</v>
      </c>
      <c r="K1695">
        <f>VIG!C1695</f>
        <v>-2.6004574717897158E-3</v>
      </c>
      <c r="L1695">
        <f>VOO!C1695</f>
        <v>-1.229095408347427E-3</v>
      </c>
      <c r="M1695">
        <f>WMT!C1695</f>
        <v>1.8946315698632444E-3</v>
      </c>
    </row>
    <row r="1696" spans="1:13" x14ac:dyDescent="0.3">
      <c r="A1696" s="1">
        <v>43369</v>
      </c>
      <c r="B1696">
        <v>0</v>
      </c>
      <c r="C1696">
        <f>CAT!C1696</f>
        <v>-5.9886235703302251E-3</v>
      </c>
      <c r="D1696">
        <f>DIA!C1696</f>
        <v>-3.5950001413385959E-3</v>
      </c>
      <c r="E1696">
        <f>HD!C1696</f>
        <v>2.8918081901172719E-4</v>
      </c>
      <c r="F1696">
        <f>MSFT!C1696</f>
        <v>-4.1148158207202218E-3</v>
      </c>
      <c r="G1696">
        <f>NKE!C1696</f>
        <v>-1.293864825106208E-2</v>
      </c>
      <c r="H1696">
        <f>NVDA!C1696</f>
        <v>-5.5665926773850885E-3</v>
      </c>
      <c r="I1696">
        <f>PG!C1696</f>
        <v>1.6829661725846726E-3</v>
      </c>
      <c r="J1696">
        <f>TM!C1696</f>
        <v>2.0798748035989003E-3</v>
      </c>
      <c r="K1696">
        <f>VIG!C1696</f>
        <v>-2.6372018453250236E-3</v>
      </c>
      <c r="L1696">
        <f>VOO!C1696</f>
        <v>-2.9357088960478709E-3</v>
      </c>
      <c r="M1696">
        <f>WMT!C1696</f>
        <v>-5.3771956430327221E-3</v>
      </c>
    </row>
    <row r="1697" spans="1:13" x14ac:dyDescent="0.3">
      <c r="A1697" s="1">
        <v>43370</v>
      </c>
      <c r="B1697">
        <v>0</v>
      </c>
      <c r="C1697">
        <f>CAT!C1697</f>
        <v>-4.5804086342279534E-3</v>
      </c>
      <c r="D1697">
        <f>DIA!C1697</f>
        <v>1.7801427883416055E-3</v>
      </c>
      <c r="E1697">
        <f>HD!C1697</f>
        <v>-3.2822996657641554E-3</v>
      </c>
      <c r="F1697">
        <f>MSFT!C1697</f>
        <v>3.7654063935742112E-3</v>
      </c>
      <c r="G1697">
        <f>NKE!C1697</f>
        <v>9.9859349058671557E-3</v>
      </c>
      <c r="H1697">
        <f>NVDA!C1697</f>
        <v>1.7966267524827143E-3</v>
      </c>
      <c r="I1697">
        <f>PG!C1697</f>
        <v>-4.8157753238989628E-3</v>
      </c>
      <c r="J1697">
        <f>TM!C1697</f>
        <v>9.9074541872327913E-3</v>
      </c>
      <c r="K1697">
        <f>VIG!C1697</f>
        <v>-4.522420278881917E-4</v>
      </c>
      <c r="L1697">
        <f>VOO!C1697</f>
        <v>2.7746939521666237E-3</v>
      </c>
      <c r="M1697">
        <f>WMT!C1697</f>
        <v>-4.8749861553460767E-3</v>
      </c>
    </row>
    <row r="1698" spans="1:13" x14ac:dyDescent="0.3">
      <c r="A1698" s="1">
        <v>43371</v>
      </c>
      <c r="B1698">
        <v>1</v>
      </c>
      <c r="C1698">
        <f>CAT!C1698</f>
        <v>1.3119241412146195E-4</v>
      </c>
      <c r="D1698">
        <f>DIA!C1698</f>
        <v>5.6761008556602776E-4</v>
      </c>
      <c r="E1698">
        <f>HD!C1698</f>
        <v>1.4976792680118716E-3</v>
      </c>
      <c r="F1698">
        <f>MSFT!C1698</f>
        <v>-3.4972813787071034E-4</v>
      </c>
      <c r="G1698">
        <f>NKE!C1698</f>
        <v>2.1269755406967223E-3</v>
      </c>
      <c r="H1698">
        <f>NVDA!C1698</f>
        <v>4.9680165013942033E-2</v>
      </c>
      <c r="I1698">
        <f>PG!C1698</f>
        <v>4.4553673336450656E-3</v>
      </c>
      <c r="J1698">
        <f>TM!C1698</f>
        <v>-2.0887037064361192E-3</v>
      </c>
      <c r="K1698">
        <f>VIG!C1698</f>
        <v>1.5367780672843132E-3</v>
      </c>
      <c r="L1698">
        <f>VOO!C1698</f>
        <v>-1.1238655576480338E-4</v>
      </c>
      <c r="M1698">
        <f>WMT!C1698</f>
        <v>-2.3397445024105142E-3</v>
      </c>
    </row>
    <row r="1699" spans="1:13" x14ac:dyDescent="0.3">
      <c r="A1699" s="1">
        <v>43374</v>
      </c>
      <c r="B1699">
        <v>0</v>
      </c>
      <c r="C1699">
        <f>CAT!C1699</f>
        <v>-1.3779996957621573E-3</v>
      </c>
      <c r="D1699">
        <f>DIA!C1699</f>
        <v>8.7738347047511493E-3</v>
      </c>
      <c r="E1699">
        <f>HD!C1699</f>
        <v>2.1700647848781848E-3</v>
      </c>
      <c r="F1699">
        <f>MSFT!C1699</f>
        <v>1.0783729314930279E-2</v>
      </c>
      <c r="G1699">
        <f>NKE!C1699</f>
        <v>-3.0738537283097923E-3</v>
      </c>
      <c r="H1699">
        <f>NVDA!C1699</f>
        <v>2.924571356901123E-2</v>
      </c>
      <c r="I1699">
        <f>PG!C1699</f>
        <v>5.2726855209587996E-3</v>
      </c>
      <c r="J1699">
        <f>TM!C1699</f>
        <v>3.7725451555180142E-3</v>
      </c>
      <c r="K1699">
        <f>VIG!C1699</f>
        <v>3.0667566748913185E-3</v>
      </c>
      <c r="L1699">
        <f>VOO!C1699</f>
        <v>3.7003111862908434E-3</v>
      </c>
      <c r="M1699">
        <f>WMT!C1699</f>
        <v>5.2040386924376717E-3</v>
      </c>
    </row>
    <row r="1700" spans="1:13" x14ac:dyDescent="0.3">
      <c r="A1700" s="1">
        <v>43375</v>
      </c>
      <c r="B1700">
        <v>0</v>
      </c>
      <c r="C1700">
        <f>CAT!C1700</f>
        <v>1.6542044715892525E-2</v>
      </c>
      <c r="D1700">
        <f>DIA!C1700</f>
        <v>3.1444565834260656E-3</v>
      </c>
      <c r="E1700">
        <f>HD!C1700</f>
        <v>-1.3823429068838006E-2</v>
      </c>
      <c r="F1700">
        <f>MSFT!C1700</f>
        <v>-3.9868381276272121E-3</v>
      </c>
      <c r="G1700">
        <f>NKE!C1700</f>
        <v>-2.0212285547528793E-2</v>
      </c>
      <c r="H1700">
        <f>NVDA!C1700</f>
        <v>-1.0002794147055653E-2</v>
      </c>
      <c r="I1700">
        <f>PG!C1700</f>
        <v>8.2127620213139248E-3</v>
      </c>
      <c r="J1700">
        <f>TM!C1700</f>
        <v>7.104978849112562E-3</v>
      </c>
      <c r="K1700">
        <f>VIG!C1700</f>
        <v>-9.0101300053253516E-4</v>
      </c>
      <c r="L1700">
        <f>VOO!C1700</f>
        <v>-1.1174553127890885E-4</v>
      </c>
      <c r="M1700">
        <f>WMT!C1700</f>
        <v>7.9134709549387641E-3</v>
      </c>
    </row>
    <row r="1701" spans="1:13" x14ac:dyDescent="0.3">
      <c r="A1701" s="1">
        <v>43376</v>
      </c>
      <c r="B1701">
        <v>0</v>
      </c>
      <c r="C1701">
        <f>CAT!C1701</f>
        <v>2.1723452838115154E-2</v>
      </c>
      <c r="D1701">
        <f>DIA!C1701</f>
        <v>1.4189616652734776E-3</v>
      </c>
      <c r="E1701">
        <f>HD!C1701</f>
        <v>-4.945012824571245E-3</v>
      </c>
      <c r="F1701">
        <f>MSFT!C1701</f>
        <v>1.7359724713847301E-4</v>
      </c>
      <c r="G1701">
        <f>NKE!C1701</f>
        <v>-3.2672503449641156E-3</v>
      </c>
      <c r="H1701">
        <f>NVDA!C1701</f>
        <v>8.7205341222305053E-4</v>
      </c>
      <c r="I1701">
        <f>PG!C1701</f>
        <v>-1.5891253957762894E-2</v>
      </c>
      <c r="J1701">
        <f>TM!C1701</f>
        <v>-2.4235359075556982E-2</v>
      </c>
      <c r="K1701">
        <f>VIG!C1701</f>
        <v>-3.4312057162409074E-3</v>
      </c>
      <c r="L1701">
        <f>VOO!C1701</f>
        <v>8.5751135819768412E-4</v>
      </c>
      <c r="M1701">
        <f>WMT!C1701</f>
        <v>-1.1415339537055057E-2</v>
      </c>
    </row>
    <row r="1702" spans="1:13" x14ac:dyDescent="0.3">
      <c r="A1702" s="1">
        <v>43377</v>
      </c>
      <c r="B1702">
        <v>0</v>
      </c>
      <c r="C1702">
        <f>CAT!C1702</f>
        <v>-9.3344096479522076E-3</v>
      </c>
      <c r="D1702">
        <f>DIA!C1702</f>
        <v>-6.3648337332362324E-3</v>
      </c>
      <c r="E1702">
        <f>HD!C1702</f>
        <v>-2.4293990663727408E-2</v>
      </c>
      <c r="F1702">
        <f>MSFT!C1702</f>
        <v>-2.0881619860250271E-2</v>
      </c>
      <c r="G1702">
        <f>NKE!C1702</f>
        <v>-2.8524303155789594E-2</v>
      </c>
      <c r="H1702">
        <f>NVDA!C1702</f>
        <v>-2.6290040059796276E-2</v>
      </c>
      <c r="I1702">
        <f>PG!C1702</f>
        <v>-1.3458822429946884E-2</v>
      </c>
      <c r="J1702">
        <f>TM!C1702</f>
        <v>-4.246938475306594E-3</v>
      </c>
      <c r="K1702">
        <f>VIG!C1702</f>
        <v>-5.8055674160908313E-3</v>
      </c>
      <c r="L1702">
        <f>VOO!C1702</f>
        <v>-8.2352279180176111E-3</v>
      </c>
      <c r="M1702">
        <f>WMT!C1702</f>
        <v>1.4870271563738374E-3</v>
      </c>
    </row>
    <row r="1703" spans="1:13" x14ac:dyDescent="0.3">
      <c r="A1703" s="1">
        <v>43378</v>
      </c>
      <c r="B1703">
        <v>0</v>
      </c>
      <c r="C1703">
        <f>CAT!C1703</f>
        <v>-2.2190052353822032E-2</v>
      </c>
      <c r="D1703">
        <f>DIA!C1703</f>
        <v>-7.2750930199739798E-3</v>
      </c>
      <c r="E1703">
        <f>HD!C1703</f>
        <v>-1.2499141229414324E-2</v>
      </c>
      <c r="F1703">
        <f>MSFT!C1703</f>
        <v>-5.8687540163977151E-3</v>
      </c>
      <c r="G1703">
        <f>NKE!C1703</f>
        <v>-7.4856169399742942E-4</v>
      </c>
      <c r="H1703">
        <f>NVDA!C1703</f>
        <v>-3.4347509959780337E-2</v>
      </c>
      <c r="I1703">
        <f>PG!C1703</f>
        <v>2.8035419575151623E-3</v>
      </c>
      <c r="J1703">
        <f>TM!C1703</f>
        <v>-5.5811225835179267E-3</v>
      </c>
      <c r="K1703">
        <f>VIG!C1703</f>
        <v>-4.8332621519018727E-3</v>
      </c>
      <c r="L1703">
        <f>VOO!C1703</f>
        <v>-5.6541655303458142E-3</v>
      </c>
      <c r="M1703">
        <f>WMT!C1703</f>
        <v>-9.5989635530194465E-3</v>
      </c>
    </row>
    <row r="1704" spans="1:13" x14ac:dyDescent="0.3">
      <c r="A1704" s="1">
        <v>43381</v>
      </c>
      <c r="B1704">
        <v>0</v>
      </c>
      <c r="C1704">
        <f>CAT!C1704</f>
        <v>2.6093704768071884E-4</v>
      </c>
      <c r="D1704">
        <f>DIA!C1704</f>
        <v>1.9274404456807765E-3</v>
      </c>
      <c r="E1704">
        <f>HD!C1704</f>
        <v>1.0284039716424278E-2</v>
      </c>
      <c r="F1704">
        <f>MSFT!C1704</f>
        <v>-1.148097776133182E-2</v>
      </c>
      <c r="G1704">
        <f>NKE!C1704</f>
        <v>1.3720768153669667E-3</v>
      </c>
      <c r="H1704">
        <f>NVDA!C1704</f>
        <v>-1.5272083898284147E-2</v>
      </c>
      <c r="I1704">
        <f>PG!C1704</f>
        <v>3.038710122783725E-3</v>
      </c>
      <c r="J1704">
        <f>TM!C1704</f>
        <v>1.8091082993528448E-3</v>
      </c>
      <c r="K1704">
        <f>VIG!C1704</f>
        <v>2.2828247478372823E-3</v>
      </c>
      <c r="L1704">
        <f>VOO!C1704</f>
        <v>-2.6465378098874801E-4</v>
      </c>
      <c r="M1704">
        <f>WMT!C1704</f>
        <v>1.4681137667923184E-2</v>
      </c>
    </row>
    <row r="1705" spans="1:13" x14ac:dyDescent="0.3">
      <c r="A1705" s="1">
        <v>43382</v>
      </c>
      <c r="B1705">
        <v>0</v>
      </c>
      <c r="C1705">
        <f>CAT!C1705</f>
        <v>-2.5694060805241441E-2</v>
      </c>
      <c r="D1705">
        <f>DIA!C1705</f>
        <v>-2.2679150514711022E-3</v>
      </c>
      <c r="E1705">
        <f>HD!C1705</f>
        <v>-1.3497307505803026E-2</v>
      </c>
      <c r="F1705">
        <f>MSFT!C1705</f>
        <v>1.2639717397147721E-2</v>
      </c>
      <c r="G1705">
        <f>NKE!C1705</f>
        <v>2.3653177020113978E-3</v>
      </c>
      <c r="H1705">
        <f>NVDA!C1705</f>
        <v>-8.6562784095468035E-4</v>
      </c>
      <c r="I1705">
        <f>PG!C1705</f>
        <v>-2.4301705603103855E-3</v>
      </c>
      <c r="J1705">
        <f>TM!C1705</f>
        <v>-1.4898516489927164E-2</v>
      </c>
      <c r="K1705">
        <f>VIG!C1705</f>
        <v>-4.8457098695799906E-3</v>
      </c>
      <c r="L1705">
        <f>VOO!C1705</f>
        <v>-1.2864322643577795E-3</v>
      </c>
      <c r="M1705">
        <f>WMT!C1705</f>
        <v>2.4926985712239988E-2</v>
      </c>
    </row>
    <row r="1706" spans="1:13" x14ac:dyDescent="0.3">
      <c r="A1706" s="1">
        <v>43383</v>
      </c>
      <c r="B1706">
        <v>0</v>
      </c>
      <c r="C1706">
        <f>CAT!C1706</f>
        <v>-3.9162004012058133E-2</v>
      </c>
      <c r="D1706">
        <f>DIA!C1706</f>
        <v>-3.1408301636993506E-2</v>
      </c>
      <c r="E1706">
        <f>HD!C1706</f>
        <v>-1.052785518833972E-2</v>
      </c>
      <c r="F1706">
        <f>MSFT!C1706</f>
        <v>-5.5870189018914301E-2</v>
      </c>
      <c r="G1706">
        <f>NKE!C1706</f>
        <v>-7.0575182306484199E-2</v>
      </c>
      <c r="H1706">
        <f>NVDA!C1706</f>
        <v>-7.7694982716873293E-2</v>
      </c>
      <c r="I1706">
        <f>PG!C1706</f>
        <v>-9.2886661875130911E-3</v>
      </c>
      <c r="J1706">
        <f>TM!C1706</f>
        <v>-1.8006363621251267E-2</v>
      </c>
      <c r="K1706">
        <f>VIG!C1706</f>
        <v>-2.8540164293260038E-2</v>
      </c>
      <c r="L1706">
        <f>VOO!C1706</f>
        <v>-3.2827688339516166E-2</v>
      </c>
      <c r="M1706">
        <f>WMT!C1706</f>
        <v>-1.3690224911751045E-2</v>
      </c>
    </row>
    <row r="1707" spans="1:13" x14ac:dyDescent="0.3">
      <c r="A1707" s="1">
        <v>43384</v>
      </c>
      <c r="B1707">
        <v>0</v>
      </c>
      <c r="C1707">
        <f>CAT!C1707</f>
        <v>-1.9319921344247013E-2</v>
      </c>
      <c r="D1707">
        <f>DIA!C1707</f>
        <v>-2.2871284365686351E-2</v>
      </c>
      <c r="E1707">
        <f>HD!C1707</f>
        <v>-2.0655759730663126E-2</v>
      </c>
      <c r="F1707">
        <f>MSFT!C1707</f>
        <v>-2.3577760676608459E-3</v>
      </c>
      <c r="G1707">
        <f>NKE!C1707</f>
        <v>-5.7545201784246491E-3</v>
      </c>
      <c r="H1707">
        <f>NVDA!C1707</f>
        <v>-4.3932017061539708E-2</v>
      </c>
      <c r="I1707">
        <f>PG!C1707</f>
        <v>-3.2065590755506058E-2</v>
      </c>
      <c r="J1707">
        <f>TM!C1707</f>
        <v>-8.7835685043556322E-3</v>
      </c>
      <c r="K1707">
        <f>VIG!C1707</f>
        <v>-2.1832290689233726E-2</v>
      </c>
      <c r="L1707">
        <f>VOO!C1707</f>
        <v>-2.1273175122455485E-2</v>
      </c>
      <c r="M1707">
        <f>WMT!C1707</f>
        <v>-1.9401744588946713E-2</v>
      </c>
    </row>
    <row r="1708" spans="1:13" x14ac:dyDescent="0.3">
      <c r="A1708" s="1">
        <v>43385</v>
      </c>
      <c r="B1708">
        <v>0</v>
      </c>
      <c r="C1708">
        <f>CAT!C1708</f>
        <v>7.7728636840410639E-3</v>
      </c>
      <c r="D1708">
        <f>DIA!C1708</f>
        <v>1.2034138571395544E-2</v>
      </c>
      <c r="E1708">
        <f>HD!C1708</f>
        <v>1.4285648658664997E-2</v>
      </c>
      <c r="F1708">
        <f>MSFT!C1708</f>
        <v>3.397393398893301E-2</v>
      </c>
      <c r="G1708">
        <f>NKE!C1708</f>
        <v>1.8615136333075707E-2</v>
      </c>
      <c r="H1708">
        <f>NVDA!C1708</f>
        <v>4.7385668719798976E-2</v>
      </c>
      <c r="I1708">
        <f>PG!C1708</f>
        <v>2.4060790887211582E-3</v>
      </c>
      <c r="J1708">
        <f>TM!C1708</f>
        <v>8.5686728972294061E-5</v>
      </c>
      <c r="K1708">
        <f>VIG!C1708</f>
        <v>9.8787967947450029E-3</v>
      </c>
      <c r="L1708">
        <f>VOO!C1708</f>
        <v>1.3417771919519358E-2</v>
      </c>
      <c r="M1708">
        <f>WMT!C1708</f>
        <v>9.4315371649615308E-3</v>
      </c>
    </row>
    <row r="1709" spans="1:13" x14ac:dyDescent="0.3">
      <c r="A1709" s="1">
        <v>43388</v>
      </c>
      <c r="B1709">
        <v>0</v>
      </c>
      <c r="C1709">
        <f>CAT!C1709</f>
        <v>-1.9022883004426009E-3</v>
      </c>
      <c r="D1709">
        <f>DIA!C1709</f>
        <v>-3.7972059254435739E-3</v>
      </c>
      <c r="E1709">
        <f>HD!C1709</f>
        <v>-6.7772304841400167E-3</v>
      </c>
      <c r="F1709">
        <f>MSFT!C1709</f>
        <v>-1.8143050405919143E-2</v>
      </c>
      <c r="G1709">
        <f>NKE!C1709</f>
        <v>-1.2193626177725909E-2</v>
      </c>
      <c r="H1709">
        <f>NVDA!C1709</f>
        <v>-4.6323008226041962E-2</v>
      </c>
      <c r="I1709">
        <f>PG!C1709</f>
        <v>1.3443243190888287E-2</v>
      </c>
      <c r="J1709">
        <f>TM!C1709</f>
        <v>-9.7251821315110891E-3</v>
      </c>
      <c r="K1709">
        <f>VIG!C1709</f>
        <v>-5.7293524593268795E-4</v>
      </c>
      <c r="L1709">
        <f>VOO!C1709</f>
        <v>-5.496277449396454E-3</v>
      </c>
      <c r="M1709">
        <f>WMT!C1709</f>
        <v>-1.049692215272139E-2</v>
      </c>
    </row>
    <row r="1710" spans="1:13" x14ac:dyDescent="0.3">
      <c r="A1710" s="1">
        <v>43389</v>
      </c>
      <c r="B1710">
        <v>0</v>
      </c>
      <c r="C1710">
        <f>CAT!C1710</f>
        <v>1.3379854271514433E-2</v>
      </c>
      <c r="D1710">
        <f>DIA!C1710</f>
        <v>2.1872114105780049E-2</v>
      </c>
      <c r="E1710">
        <f>HD!C1710</f>
        <v>1.2527774040482441E-2</v>
      </c>
      <c r="F1710">
        <f>MSFT!C1710</f>
        <v>3.1109669148699119E-2</v>
      </c>
      <c r="G1710">
        <f>NKE!C1710</f>
        <v>3.2665119285674955E-2</v>
      </c>
      <c r="H1710">
        <f>NVDA!C1710</f>
        <v>4.3439092924467348E-2</v>
      </c>
      <c r="I1710">
        <f>PG!C1710</f>
        <v>1.092223349798834E-2</v>
      </c>
      <c r="J1710">
        <f>TM!C1710</f>
        <v>2.0628151190962229E-2</v>
      </c>
      <c r="K1710">
        <f>VIG!C1710</f>
        <v>1.7981045583872587E-2</v>
      </c>
      <c r="L1710">
        <f>VOO!C1710</f>
        <v>2.1068306217099195E-2</v>
      </c>
      <c r="M1710">
        <f>WMT!C1710</f>
        <v>2.0988930054448802E-2</v>
      </c>
    </row>
    <row r="1711" spans="1:13" x14ac:dyDescent="0.3">
      <c r="A1711" s="1">
        <v>43390</v>
      </c>
      <c r="B1711">
        <v>0</v>
      </c>
      <c r="C1711">
        <f>CAT!C1711</f>
        <v>-1.6629016058888869E-2</v>
      </c>
      <c r="D1711">
        <f>DIA!C1711</f>
        <v>-3.6900960388231425E-3</v>
      </c>
      <c r="E1711">
        <f>HD!C1711</f>
        <v>-4.441661101577607E-2</v>
      </c>
      <c r="F1711">
        <f>MSFT!C1711</f>
        <v>-2.6160758540968556E-3</v>
      </c>
      <c r="G1711">
        <f>NKE!C1711</f>
        <v>-1.2990578927656173E-2</v>
      </c>
      <c r="H1711">
        <f>NVDA!C1711</f>
        <v>-1.1332052367157525E-2</v>
      </c>
      <c r="I1711">
        <f>PG!C1711</f>
        <v>1.0437965838646281E-2</v>
      </c>
      <c r="J1711">
        <f>TM!C1711</f>
        <v>-2.629633010881904E-3</v>
      </c>
      <c r="K1711">
        <f>VIG!C1711</f>
        <v>-1.1260610709807161E-3</v>
      </c>
      <c r="L1711">
        <f>VOO!C1711</f>
        <v>3.4932591488939872E-4</v>
      </c>
      <c r="M1711">
        <f>WMT!C1711</f>
        <v>7.7976356959907995E-3</v>
      </c>
    </row>
    <row r="1712" spans="1:13" x14ac:dyDescent="0.3">
      <c r="A1712" s="1">
        <v>43391</v>
      </c>
      <c r="B1712">
        <v>0</v>
      </c>
      <c r="C1712">
        <f>CAT!C1712</f>
        <v>-3.998530381855854E-2</v>
      </c>
      <c r="D1712">
        <f>DIA!C1712</f>
        <v>-1.2885656748384027E-2</v>
      </c>
      <c r="E1712">
        <f>HD!C1712</f>
        <v>-2.5875982770224553E-2</v>
      </c>
      <c r="F1712">
        <f>MSFT!C1712</f>
        <v>-2.0163973861236126E-2</v>
      </c>
      <c r="G1712">
        <f>NKE!C1712</f>
        <v>-1.1572893766767836E-2</v>
      </c>
      <c r="H1712">
        <f>NVDA!C1712</f>
        <v>-1.462958232747733E-2</v>
      </c>
      <c r="I1712">
        <f>PG!C1712</f>
        <v>-1.1188584085770241E-2</v>
      </c>
      <c r="J1712">
        <f>TM!C1712</f>
        <v>-9.0444857301203614E-3</v>
      </c>
      <c r="K1712">
        <f>VIG!C1712</f>
        <v>-1.1996600147499599E-2</v>
      </c>
      <c r="L1712">
        <f>VOO!C1712</f>
        <v>-1.4148628829643465E-2</v>
      </c>
      <c r="M1712">
        <f>WMT!C1712</f>
        <v>-4.0471305641056965E-3</v>
      </c>
    </row>
    <row r="1713" spans="1:13" x14ac:dyDescent="0.3">
      <c r="A1713" s="1">
        <v>43392</v>
      </c>
      <c r="B1713">
        <v>0</v>
      </c>
      <c r="C1713">
        <f>CAT!C1713</f>
        <v>-2.7193003580389036E-2</v>
      </c>
      <c r="D1713">
        <f>DIA!C1713</f>
        <v>3.1308428865474231E-3</v>
      </c>
      <c r="E1713">
        <f>HD!C1713</f>
        <v>-3.2750042273257669E-3</v>
      </c>
      <c r="F1713">
        <f>MSFT!C1713</f>
        <v>1.4736447061101646E-3</v>
      </c>
      <c r="G1713">
        <f>NKE!C1713</f>
        <v>-1.855758037456726E-2</v>
      </c>
      <c r="H1713">
        <f>NVDA!C1713</f>
        <v>-4.4214599779758813E-2</v>
      </c>
      <c r="I1713">
        <f>PG!C1713</f>
        <v>8.4328435035372726E-2</v>
      </c>
      <c r="J1713">
        <f>TM!C1713</f>
        <v>-3.0044002480564386E-3</v>
      </c>
      <c r="K1713">
        <f>VIG!C1713</f>
        <v>-2.6644057878146385E-3</v>
      </c>
      <c r="L1713">
        <f>VOO!C1713</f>
        <v>-7.8755880121711853E-4</v>
      </c>
      <c r="M1713">
        <f>WMT!C1713</f>
        <v>1.01386561272316E-2</v>
      </c>
    </row>
    <row r="1714" spans="1:13" x14ac:dyDescent="0.3">
      <c r="A1714" s="1">
        <v>43395</v>
      </c>
      <c r="B1714">
        <v>0</v>
      </c>
      <c r="C1714">
        <f>CAT!C1714</f>
        <v>-2.0075317446577583E-2</v>
      </c>
      <c r="D1714">
        <f>DIA!C1714</f>
        <v>-5.0459718274182769E-3</v>
      </c>
      <c r="E1714">
        <f>HD!C1714</f>
        <v>-6.1351419298542979E-3</v>
      </c>
      <c r="F1714">
        <f>MSFT!C1714</f>
        <v>8.8871283274494402E-3</v>
      </c>
      <c r="G1714">
        <f>NKE!C1714</f>
        <v>9.2551697444041275E-3</v>
      </c>
      <c r="H1714">
        <f>NVDA!C1714</f>
        <v>8.9055893678208747E-3</v>
      </c>
      <c r="I1714">
        <f>PG!C1714</f>
        <v>-8.0506760871935923E-3</v>
      </c>
      <c r="J1714">
        <f>TM!C1714</f>
        <v>6.6832145950044856E-3</v>
      </c>
      <c r="K1714">
        <f>VIG!C1714</f>
        <v>-1.6210433316449246E-3</v>
      </c>
      <c r="L1714">
        <f>VOO!C1714</f>
        <v>-4.1448660214663761E-3</v>
      </c>
      <c r="M1714">
        <f>WMT!C1714</f>
        <v>-1.0293515111016341E-4</v>
      </c>
    </row>
    <row r="1715" spans="1:13" x14ac:dyDescent="0.3">
      <c r="A1715" s="1">
        <v>43396</v>
      </c>
      <c r="B1715">
        <v>0</v>
      </c>
      <c r="C1715">
        <f>CAT!C1715</f>
        <v>-7.8606436599323495E-2</v>
      </c>
      <c r="D1715">
        <f>DIA!C1715</f>
        <v>-5.4287505123823288E-3</v>
      </c>
      <c r="E1715">
        <f>HD!C1715</f>
        <v>-1.2316641999687082E-3</v>
      </c>
      <c r="F1715">
        <f>MSFT!C1715</f>
        <v>-1.4054248327436097E-2</v>
      </c>
      <c r="G1715">
        <f>NKE!C1715</f>
        <v>-2.0911487316985521E-2</v>
      </c>
      <c r="H1715">
        <f>NVDA!C1715</f>
        <v>-4.4935522609465012E-2</v>
      </c>
      <c r="I1715">
        <f>PG!C1715</f>
        <v>6.4457033540073119E-3</v>
      </c>
      <c r="J1715">
        <f>TM!C1715</f>
        <v>7.4020827476800194E-3</v>
      </c>
      <c r="K1715">
        <f>VIG!C1715</f>
        <v>-6.6071567394491064E-3</v>
      </c>
      <c r="L1715">
        <f>VOO!C1715</f>
        <v>-6.0308071098242018E-3</v>
      </c>
      <c r="M1715">
        <f>WMT!C1715</f>
        <v>6.7713678769401415E-3</v>
      </c>
    </row>
    <row r="1716" spans="1:13" x14ac:dyDescent="0.3">
      <c r="A1716" s="1">
        <v>43397</v>
      </c>
      <c r="B1716">
        <v>0</v>
      </c>
      <c r="C1716">
        <f>CAT!C1716</f>
        <v>-5.7425498917576201E-2</v>
      </c>
      <c r="D1716">
        <f>DIA!C1716</f>
        <v>-2.4251638863629094E-2</v>
      </c>
      <c r="E1716">
        <f>HD!C1716</f>
        <v>-8.7763301009540183E-3</v>
      </c>
      <c r="F1716">
        <f>MSFT!C1716</f>
        <v>-5.4951545983454766E-2</v>
      </c>
      <c r="G1716">
        <f>NKE!C1716</f>
        <v>-1.6911125978606518E-2</v>
      </c>
      <c r="H1716">
        <f>NVDA!C1716</f>
        <v>-0.10307115047941129</v>
      </c>
      <c r="I1716">
        <f>PG!C1716</f>
        <v>2.6046016573791599E-2</v>
      </c>
      <c r="J1716">
        <f>TM!C1716</f>
        <v>-2.9244355490326602E-2</v>
      </c>
      <c r="K1716">
        <f>VIG!C1716</f>
        <v>-2.4704568284333116E-2</v>
      </c>
      <c r="L1716">
        <f>VOO!C1716</f>
        <v>-3.0301666777394553E-2</v>
      </c>
      <c r="M1716">
        <f>WMT!C1716</f>
        <v>-2.4570511864447681E-3</v>
      </c>
    </row>
    <row r="1717" spans="1:13" x14ac:dyDescent="0.3">
      <c r="A1717" s="1">
        <v>43398</v>
      </c>
      <c r="B1717">
        <v>0</v>
      </c>
      <c r="C1717">
        <f>CAT!C1717</f>
        <v>2.8865533002713779E-2</v>
      </c>
      <c r="D1717">
        <f>DIA!C1717</f>
        <v>1.6673554495641101E-2</v>
      </c>
      <c r="E1717">
        <f>HD!C1717</f>
        <v>1.1796759925381014E-2</v>
      </c>
      <c r="F1717">
        <f>MSFT!C1717</f>
        <v>5.6800092648937026E-2</v>
      </c>
      <c r="G1717">
        <f>NKE!C1717</f>
        <v>1.3497009963779442E-2</v>
      </c>
      <c r="H1717">
        <f>NVDA!C1717</f>
        <v>4.140542990236027E-2</v>
      </c>
      <c r="I1717">
        <f>PG!C1717</f>
        <v>-5.1550887945494683E-3</v>
      </c>
      <c r="J1717">
        <f>TM!C1717</f>
        <v>1.8077775055853083E-2</v>
      </c>
      <c r="K1717">
        <f>VIG!C1717</f>
        <v>8.7260358040470876E-3</v>
      </c>
      <c r="L1717">
        <f>VOO!C1717</f>
        <v>1.7767233227199936E-2</v>
      </c>
      <c r="M1717">
        <f>WMT!C1717</f>
        <v>1.6468877099578238E-2</v>
      </c>
    </row>
    <row r="1718" spans="1:13" x14ac:dyDescent="0.3">
      <c r="A1718" s="1">
        <v>43399</v>
      </c>
      <c r="B1718">
        <v>0</v>
      </c>
      <c r="C1718">
        <f>CAT!C1718</f>
        <v>-5.0285990540073636E-3</v>
      </c>
      <c r="D1718">
        <f>DIA!C1718</f>
        <v>-1.3056857966132747E-2</v>
      </c>
      <c r="E1718">
        <f>HD!C1718</f>
        <v>-3.8946168574246667E-2</v>
      </c>
      <c r="F1718">
        <f>MSFT!C1718</f>
        <v>-1.2450258805037169E-2</v>
      </c>
      <c r="G1718">
        <f>NKE!C1718</f>
        <v>-1.4190551873767394E-2</v>
      </c>
      <c r="H1718">
        <f>NVDA!C1718</f>
        <v>-4.7037909468823288E-2</v>
      </c>
      <c r="I1718">
        <f>PG!C1718</f>
        <v>-1.2891770752108088E-2</v>
      </c>
      <c r="J1718">
        <f>TM!C1718</f>
        <v>5.4710081149303433E-3</v>
      </c>
      <c r="K1718">
        <f>VIG!C1718</f>
        <v>-1.1388368021890111E-2</v>
      </c>
      <c r="L1718">
        <f>VOO!C1718</f>
        <v>-1.7849252624482427E-2</v>
      </c>
      <c r="M1718">
        <f>WMT!C1718</f>
        <v>-2.4228220392804949E-3</v>
      </c>
    </row>
    <row r="1719" spans="1:13" x14ac:dyDescent="0.3">
      <c r="A1719" s="1">
        <v>43402</v>
      </c>
      <c r="B1719">
        <v>0</v>
      </c>
      <c r="C1719">
        <f>CAT!C1719</f>
        <v>-9.3438640428395794E-3</v>
      </c>
      <c r="D1719">
        <f>DIA!C1719</f>
        <v>-8.3911997209512555E-3</v>
      </c>
      <c r="E1719">
        <f>HD!C1719</f>
        <v>5.6161437799768137E-3</v>
      </c>
      <c r="F1719">
        <f>MSFT!C1719</f>
        <v>-2.9507522806942476E-2</v>
      </c>
      <c r="G1719">
        <f>NKE!C1719</f>
        <v>1.6637833216244062E-3</v>
      </c>
      <c r="H1719">
        <f>NVDA!C1719</f>
        <v>-6.6028937372211452E-2</v>
      </c>
      <c r="I1719">
        <f>PG!C1719</f>
        <v>4.3156559351604819E-3</v>
      </c>
      <c r="J1719">
        <f>TM!C1719</f>
        <v>-1.7110628430096055E-2</v>
      </c>
      <c r="K1719">
        <f>VIG!C1719</f>
        <v>-1.1854679968515704E-3</v>
      </c>
      <c r="L1719">
        <f>VOO!C1719</f>
        <v>-5.1824977935624114E-3</v>
      </c>
      <c r="M1719">
        <f>WMT!C1719</f>
        <v>8.6546038595884094E-3</v>
      </c>
    </row>
    <row r="1720" spans="1:13" x14ac:dyDescent="0.3">
      <c r="A1720" s="1">
        <v>43403</v>
      </c>
      <c r="B1720">
        <v>0</v>
      </c>
      <c r="C1720">
        <f>CAT!C1720</f>
        <v>3.0074899736337788E-2</v>
      </c>
      <c r="D1720">
        <f>DIA!C1720</f>
        <v>1.7154709490328407E-2</v>
      </c>
      <c r="E1720">
        <f>HD!C1720</f>
        <v>1.7399847382077716E-2</v>
      </c>
      <c r="F1720">
        <f>MSFT!C1720</f>
        <v>-1.1561204435849954E-3</v>
      </c>
      <c r="G1720">
        <f>NKE!C1720</f>
        <v>3.1631625767518143E-2</v>
      </c>
      <c r="H1720">
        <f>NVDA!C1720</f>
        <v>8.9504329790476178E-2</v>
      </c>
      <c r="I1720">
        <f>PG!C1720</f>
        <v>1.0708630875929119E-2</v>
      </c>
      <c r="J1720">
        <f>TM!C1720</f>
        <v>8.032844618306478E-3</v>
      </c>
      <c r="K1720">
        <f>VIG!C1720</f>
        <v>2.0837184905917492E-2</v>
      </c>
      <c r="L1720">
        <f>VOO!C1720</f>
        <v>1.5183199255900375E-2</v>
      </c>
      <c r="M1720">
        <f>WMT!C1720</f>
        <v>2.5913884799512135E-2</v>
      </c>
    </row>
    <row r="1721" spans="1:13" x14ac:dyDescent="0.3">
      <c r="A1721" s="1">
        <v>43404</v>
      </c>
      <c r="B1721">
        <v>1</v>
      </c>
      <c r="C1721">
        <f>CAT!C1721</f>
        <v>3.2333797882446592E-2</v>
      </c>
      <c r="D1721">
        <f>DIA!C1721</f>
        <v>9.9622797000217707E-3</v>
      </c>
      <c r="E1721">
        <f>HD!C1721</f>
        <v>-2.0447478540730336E-3</v>
      </c>
      <c r="F1721">
        <f>MSFT!C1721</f>
        <v>2.9260157329401192E-2</v>
      </c>
      <c r="G1721">
        <f>NKE!C1721</f>
        <v>7.0880555531590179E-3</v>
      </c>
      <c r="H1721">
        <f>NVDA!C1721</f>
        <v>3.7846261518152499E-2</v>
      </c>
      <c r="I1721">
        <f>PG!C1721</f>
        <v>-5.7345157299003744E-3</v>
      </c>
      <c r="J1721">
        <f>TM!C1721</f>
        <v>6.9442531300231434E-3</v>
      </c>
      <c r="K1721">
        <f>VIG!C1721</f>
        <v>3.5757029829033438E-3</v>
      </c>
      <c r="L1721">
        <f>VOO!C1721</f>
        <v>1.0424277635693284E-2</v>
      </c>
      <c r="M1721">
        <f>WMT!C1721</f>
        <v>-2.1115856545776589E-2</v>
      </c>
    </row>
    <row r="1722" spans="1:13" x14ac:dyDescent="0.3">
      <c r="A1722" s="1">
        <v>43405</v>
      </c>
      <c r="B1722">
        <v>0</v>
      </c>
      <c r="C1722">
        <f>CAT!C1722</f>
        <v>2.7479155411637372E-2</v>
      </c>
      <c r="D1722">
        <f>DIA!C1722</f>
        <v>1.0061012429562415E-2</v>
      </c>
      <c r="E1722">
        <f>HD!C1722</f>
        <v>2.5707143755380499E-2</v>
      </c>
      <c r="F1722">
        <f>MSFT!C1722</f>
        <v>-8.3674546457261356E-3</v>
      </c>
      <c r="G1722">
        <f>NKE!C1722</f>
        <v>2.3053079220076305E-2</v>
      </c>
      <c r="H1722">
        <f>NVDA!C1722</f>
        <v>3.3947311876061148E-2</v>
      </c>
      <c r="I1722">
        <f>PG!C1722</f>
        <v>1.0209159166925306E-2</v>
      </c>
      <c r="J1722">
        <f>TM!C1722</f>
        <v>5.5377795040464197E-3</v>
      </c>
      <c r="K1722">
        <f>VIG!C1722</f>
        <v>1.1605146850252103E-2</v>
      </c>
      <c r="L1722">
        <f>VOO!C1722</f>
        <v>1.0316855228651648E-2</v>
      </c>
      <c r="M1722">
        <f>WMT!C1722</f>
        <v>2.9872331449800546E-3</v>
      </c>
    </row>
    <row r="1723" spans="1:13" x14ac:dyDescent="0.3">
      <c r="A1723" s="1">
        <v>43406</v>
      </c>
      <c r="B1723">
        <v>0</v>
      </c>
      <c r="C1723">
        <f>CAT!C1723</f>
        <v>8.70307462823992E-3</v>
      </c>
      <c r="D1723">
        <f>DIA!C1723</f>
        <v>-5.0176648196289435E-3</v>
      </c>
      <c r="E1723">
        <f>HD!C1723</f>
        <v>-2.9413762116735501E-3</v>
      </c>
      <c r="F1723">
        <f>MSFT!C1723</f>
        <v>2.2634010515646475E-3</v>
      </c>
      <c r="G1723">
        <f>NKE!C1723</f>
        <v>-2.7383834668069091E-3</v>
      </c>
      <c r="H1723">
        <f>NVDA!C1723</f>
        <v>-1.4733655780009854E-2</v>
      </c>
      <c r="I1723">
        <f>PG!C1723</f>
        <v>2.4526732227266833E-3</v>
      </c>
      <c r="J1723">
        <f>TM!C1723</f>
        <v>-1.9214859874257365E-2</v>
      </c>
      <c r="K1723">
        <f>VIG!C1723</f>
        <v>-3.8145576084722805E-4</v>
      </c>
      <c r="L1723">
        <f>VOO!C1723</f>
        <v>-6.2253409747542489E-3</v>
      </c>
      <c r="M1723">
        <f>WMT!C1723</f>
        <v>7.52771910000824E-3</v>
      </c>
    </row>
    <row r="1724" spans="1:13" x14ac:dyDescent="0.3">
      <c r="A1724" s="1">
        <v>43409</v>
      </c>
      <c r="B1724">
        <v>0</v>
      </c>
      <c r="C1724">
        <f>CAT!C1724</f>
        <v>4.9167257717605377E-3</v>
      </c>
      <c r="D1724">
        <f>DIA!C1724</f>
        <v>7.9693778098634226E-3</v>
      </c>
      <c r="E1724">
        <f>HD!C1724</f>
        <v>1.2482179577334249E-2</v>
      </c>
      <c r="F1724">
        <f>MSFT!C1724</f>
        <v>1.2636474574022092E-2</v>
      </c>
      <c r="G1724">
        <f>NKE!C1724</f>
        <v>1.232891765184484E-2</v>
      </c>
      <c r="H1724">
        <f>NVDA!C1724</f>
        <v>-1.4765017134124899E-2</v>
      </c>
      <c r="I1724">
        <f>PG!C1724</f>
        <v>1.5358659563835534E-2</v>
      </c>
      <c r="J1724">
        <f>TM!C1724</f>
        <v>-4.3308697689580579E-4</v>
      </c>
      <c r="K1724">
        <f>VIG!C1724</f>
        <v>7.1289116853446638E-3</v>
      </c>
      <c r="L1724">
        <f>VOO!C1724</f>
        <v>5.6682240932780332E-3</v>
      </c>
      <c r="M1724">
        <f>WMT!C1724</f>
        <v>1.5373724215376002E-2</v>
      </c>
    </row>
    <row r="1725" spans="1:13" x14ac:dyDescent="0.3">
      <c r="A1725" s="1">
        <v>43410</v>
      </c>
      <c r="B1725">
        <v>0</v>
      </c>
      <c r="C1725">
        <f>CAT!C1725</f>
        <v>2.2836533443575304E-2</v>
      </c>
      <c r="D1725">
        <f>DIA!C1725</f>
        <v>6.8532697081665405E-3</v>
      </c>
      <c r="E1725">
        <f>HD!C1725</f>
        <v>-9.8833170150536449E-4</v>
      </c>
      <c r="F1725">
        <f>MSFT!C1725</f>
        <v>1.9513467622321314E-3</v>
      </c>
      <c r="G1725">
        <f>NKE!C1725</f>
        <v>-1.2459646318339599E-2</v>
      </c>
      <c r="H1725">
        <f>NVDA!C1725</f>
        <v>-3.3582855009371484E-3</v>
      </c>
      <c r="I1725">
        <f>PG!C1725</f>
        <v>3.3933169509095615E-3</v>
      </c>
      <c r="J1725">
        <f>TM!C1725</f>
        <v>1.8627923824774243E-2</v>
      </c>
      <c r="K1725">
        <f>VIG!C1725</f>
        <v>8.4882259397767671E-3</v>
      </c>
      <c r="L1725">
        <f>VOO!C1725</f>
        <v>6.308984714918791E-3</v>
      </c>
      <c r="M1725">
        <f>WMT!C1725</f>
        <v>4.0729911173397774E-3</v>
      </c>
    </row>
    <row r="1726" spans="1:13" x14ac:dyDescent="0.3">
      <c r="A1726" s="1">
        <v>43411</v>
      </c>
      <c r="B1726">
        <v>0</v>
      </c>
      <c r="C1726">
        <f>CAT!C1726</f>
        <v>4.3648162367526694E-2</v>
      </c>
      <c r="D1726">
        <f>DIA!C1726</f>
        <v>2.1428768350141719E-2</v>
      </c>
      <c r="E1726">
        <f>HD!C1726</f>
        <v>2.8276171360408036E-2</v>
      </c>
      <c r="F1726">
        <f>MSFT!C1726</f>
        <v>3.860634403146497E-2</v>
      </c>
      <c r="G1726">
        <f>NKE!C1726</f>
        <v>1.8118833452748725E-2</v>
      </c>
      <c r="H1726">
        <f>NVDA!C1726</f>
        <v>1.2851650714232698E-2</v>
      </c>
      <c r="I1726">
        <f>PG!C1726</f>
        <v>-2.4070544121996408E-3</v>
      </c>
      <c r="J1726">
        <f>TM!C1726</f>
        <v>1.4606146170845847E-2</v>
      </c>
      <c r="K1726">
        <f>VIG!C1726</f>
        <v>1.5931727824918536E-2</v>
      </c>
      <c r="L1726">
        <f>VOO!C1726</f>
        <v>2.0901685234220473E-2</v>
      </c>
      <c r="M1726">
        <f>WMT!C1726</f>
        <v>9.5351978188734348E-3</v>
      </c>
    </row>
    <row r="1727" spans="1:13" x14ac:dyDescent="0.3">
      <c r="A1727" s="1">
        <v>43412</v>
      </c>
      <c r="B1727">
        <v>0</v>
      </c>
      <c r="C1727">
        <f>CAT!C1727</f>
        <v>-2.7845317573653681E-2</v>
      </c>
      <c r="D1727">
        <f>DIA!C1727</f>
        <v>1.2218015647606885E-3</v>
      </c>
      <c r="E1727">
        <f>HD!C1727</f>
        <v>4.104062579170108E-3</v>
      </c>
      <c r="F1727">
        <f>MSFT!C1727</f>
        <v>-1.8773694983364915E-3</v>
      </c>
      <c r="G1727">
        <f>NKE!C1727</f>
        <v>-2.4397324622730645E-3</v>
      </c>
      <c r="H1727">
        <f>NVDA!C1727</f>
        <v>-3.7166519749831123E-2</v>
      </c>
      <c r="I1727">
        <f>PG!C1727</f>
        <v>7.666387596961487E-4</v>
      </c>
      <c r="J1727">
        <f>TM!C1727</f>
        <v>-1.7075595094623638E-2</v>
      </c>
      <c r="K1727">
        <f>VIG!C1727</f>
        <v>1.6624313236709915E-3</v>
      </c>
      <c r="L1727">
        <f>VOO!C1727</f>
        <v>-1.7059041131134657E-3</v>
      </c>
      <c r="M1727">
        <f>WMT!C1727</f>
        <v>5.3537724221356638E-3</v>
      </c>
    </row>
    <row r="1728" spans="1:13" x14ac:dyDescent="0.3">
      <c r="A1728" s="1">
        <v>43413</v>
      </c>
      <c r="B1728">
        <v>0</v>
      </c>
      <c r="C1728">
        <f>CAT!C1728</f>
        <v>-3.4691776464322713E-2</v>
      </c>
      <c r="D1728">
        <f>DIA!C1728</f>
        <v>-7.6985031675042542E-3</v>
      </c>
      <c r="E1728">
        <f>HD!C1728</f>
        <v>-1.0748968564901573E-2</v>
      </c>
      <c r="F1728">
        <f>MSFT!C1728</f>
        <v>-1.9700637948110757E-2</v>
      </c>
      <c r="G1728">
        <f>NKE!C1728</f>
        <v>-1.8425363281911911E-2</v>
      </c>
      <c r="H1728">
        <f>NVDA!C1728</f>
        <v>-1.5547147805985871E-3</v>
      </c>
      <c r="I1728">
        <f>PG!C1728</f>
        <v>1.1427402211207156E-2</v>
      </c>
      <c r="J1728">
        <f>TM!C1728</f>
        <v>-4.2645800256934459E-4</v>
      </c>
      <c r="K1728">
        <f>VIG!C1728</f>
        <v>-5.2735756223422836E-3</v>
      </c>
      <c r="L1728">
        <f>VOO!C1728</f>
        <v>-9.2776711161631185E-3</v>
      </c>
      <c r="M1728">
        <f>WMT!C1728</f>
        <v>6.4626126427425956E-3</v>
      </c>
    </row>
    <row r="1729" spans="1:13" x14ac:dyDescent="0.3">
      <c r="A1729" s="1">
        <v>43416</v>
      </c>
      <c r="B1729">
        <v>0</v>
      </c>
      <c r="C1729">
        <f>CAT!C1729</f>
        <v>-1.5164483409144881E-2</v>
      </c>
      <c r="D1729">
        <f>DIA!C1729</f>
        <v>-2.2827505419888334E-2</v>
      </c>
      <c r="E1729">
        <f>HD!C1729</f>
        <v>-3.5907863651477197E-2</v>
      </c>
      <c r="F1729">
        <f>MSFT!C1729</f>
        <v>-2.4950326299992418E-2</v>
      </c>
      <c r="G1729">
        <f>NKE!C1729</f>
        <v>-1.6638379485825316E-2</v>
      </c>
      <c r="H1729">
        <f>NVDA!C1729</f>
        <v>-8.1672857579136143E-2</v>
      </c>
      <c r="I1729">
        <f>PG!C1729</f>
        <v>3.1332115005828455E-3</v>
      </c>
      <c r="J1729">
        <f>TM!C1729</f>
        <v>-1.4346687798021224E-2</v>
      </c>
      <c r="K1729">
        <f>VIG!C1729</f>
        <v>-1.4294805838670753E-2</v>
      </c>
      <c r="L1729">
        <f>VOO!C1729</f>
        <v>-1.9496424388677665E-2</v>
      </c>
      <c r="M1729">
        <f>WMT!C1729</f>
        <v>-1.6139326973214754E-2</v>
      </c>
    </row>
    <row r="1730" spans="1:13" x14ac:dyDescent="0.3">
      <c r="A1730" s="1">
        <v>43417</v>
      </c>
      <c r="B1730">
        <v>0</v>
      </c>
      <c r="C1730">
        <f>CAT!C1730</f>
        <v>7.6506964066063261E-3</v>
      </c>
      <c r="D1730">
        <f>DIA!C1730</f>
        <v>-4.5734506646985815E-3</v>
      </c>
      <c r="E1730">
        <f>HD!C1730</f>
        <v>-2.3990906971971702E-3</v>
      </c>
      <c r="F1730">
        <f>MSFT!C1730</f>
        <v>6.5457425779129504E-4</v>
      </c>
      <c r="G1730">
        <f>NKE!C1730</f>
        <v>1.3304933103070156E-3</v>
      </c>
      <c r="H1730">
        <f>NVDA!C1730</f>
        <v>5.0261358474387209E-2</v>
      </c>
      <c r="I1730">
        <f>PG!C1730</f>
        <v>8.2720487543507804E-3</v>
      </c>
      <c r="J1730">
        <f>TM!C1730</f>
        <v>-3.9881845881318831E-3</v>
      </c>
      <c r="K1730">
        <f>VIG!C1730</f>
        <v>-5.6468783110468412E-4</v>
      </c>
      <c r="L1730">
        <f>VOO!C1730</f>
        <v>-1.6786414556725221E-3</v>
      </c>
      <c r="M1730">
        <f>WMT!C1730</f>
        <v>-8.9938733941520941E-3</v>
      </c>
    </row>
    <row r="1731" spans="1:13" x14ac:dyDescent="0.3">
      <c r="A1731" s="1">
        <v>43418</v>
      </c>
      <c r="B1731">
        <v>0</v>
      </c>
      <c r="C1731">
        <f>CAT!C1731</f>
        <v>-6.8509607413927845E-3</v>
      </c>
      <c r="D1731">
        <f>DIA!C1731</f>
        <v>-8.5322972368953674E-3</v>
      </c>
      <c r="E1731">
        <f>HD!C1731</f>
        <v>5.0151764972700416E-3</v>
      </c>
      <c r="F1731">
        <f>MSFT!C1731</f>
        <v>-1.4282540006321565E-2</v>
      </c>
      <c r="G1731">
        <f>NKE!C1731</f>
        <v>0</v>
      </c>
      <c r="H1731">
        <f>NVDA!C1731</f>
        <v>-1.0693681566019412E-2</v>
      </c>
      <c r="I1731">
        <f>PG!C1731</f>
        <v>2.1398220617318786E-4</v>
      </c>
      <c r="J1731">
        <f>TM!C1731</f>
        <v>1.5259561339128421E-2</v>
      </c>
      <c r="K1731">
        <f>VIG!C1731</f>
        <v>-4.5295226731616048E-3</v>
      </c>
      <c r="L1731">
        <f>VOO!C1731</f>
        <v>-6.8637569204124307E-3</v>
      </c>
      <c r="M1731">
        <f>WMT!C1731</f>
        <v>-1.3791892608225467E-2</v>
      </c>
    </row>
    <row r="1732" spans="1:13" x14ac:dyDescent="0.3">
      <c r="A1732" s="1">
        <v>43419</v>
      </c>
      <c r="B1732">
        <v>0</v>
      </c>
      <c r="C1732">
        <f>CAT!C1732</f>
        <v>3.394936637873943E-2</v>
      </c>
      <c r="D1732">
        <f>DIA!C1732</f>
        <v>9.1644042055070516E-3</v>
      </c>
      <c r="E1732">
        <f>HD!C1732</f>
        <v>-1.421960299397961E-2</v>
      </c>
      <c r="F1732">
        <f>MSFT!C1732</f>
        <v>2.1767651933400065E-2</v>
      </c>
      <c r="G1732">
        <f>NKE!C1732</f>
        <v>-1.1636550023170598E-2</v>
      </c>
      <c r="H1732">
        <f>NVDA!C1732</f>
        <v>2.6028688063481371E-2</v>
      </c>
      <c r="I1732">
        <f>PG!C1732</f>
        <v>3.6301141135706774E-3</v>
      </c>
      <c r="J1732">
        <f>TM!C1732</f>
        <v>1.026137555499765E-3</v>
      </c>
      <c r="K1732">
        <f>VIG!C1732</f>
        <v>1.0911511102226715E-2</v>
      </c>
      <c r="L1732">
        <f>VOO!C1732</f>
        <v>1.0298057670225513E-2</v>
      </c>
      <c r="M1732">
        <f>WMT!C1732</f>
        <v>-1.9794752027079737E-2</v>
      </c>
    </row>
    <row r="1733" spans="1:13" x14ac:dyDescent="0.3">
      <c r="A1733" s="1">
        <v>43420</v>
      </c>
      <c r="B1733">
        <v>0</v>
      </c>
      <c r="C1733">
        <f>CAT!C1733</f>
        <v>4.1638771790596454E-3</v>
      </c>
      <c r="D1733">
        <f>DIA!C1733</f>
        <v>5.6486756943764987E-3</v>
      </c>
      <c r="E1733">
        <f>HD!C1733</f>
        <v>-1.9188307183604558E-3</v>
      </c>
      <c r="F1733">
        <f>MSFT!C1733</f>
        <v>9.370616501356014E-3</v>
      </c>
      <c r="G1733">
        <f>NKE!C1733</f>
        <v>5.500860037850018E-3</v>
      </c>
      <c r="H1733">
        <f>NVDA!C1733</f>
        <v>-0.20771161818084929</v>
      </c>
      <c r="I1733">
        <f>PG!C1733</f>
        <v>-1.0663627627410911E-4</v>
      </c>
      <c r="J1733">
        <f>TM!C1733</f>
        <v>-3.4190576431542832E-4</v>
      </c>
      <c r="K1733">
        <f>VIG!C1733</f>
        <v>4.3874617726441904E-3</v>
      </c>
      <c r="L1733">
        <f>VOO!C1733</f>
        <v>2.5480339628563939E-3</v>
      </c>
      <c r="M1733">
        <f>WMT!C1733</f>
        <v>-1.8760409358490333E-2</v>
      </c>
    </row>
    <row r="1734" spans="1:13" x14ac:dyDescent="0.3">
      <c r="A1734" s="1">
        <v>43423</v>
      </c>
      <c r="B1734">
        <v>0</v>
      </c>
      <c r="C1734">
        <f>CAT!C1734</f>
        <v>-3.1103607412235678E-2</v>
      </c>
      <c r="D1734">
        <f>DIA!C1734</f>
        <v>-1.6630351386812604E-2</v>
      </c>
      <c r="E1734">
        <f>HD!C1734</f>
        <v>-1.9566476148276852E-2</v>
      </c>
      <c r="F1734">
        <f>MSFT!C1734</f>
        <v>-3.4478079037199662E-2</v>
      </c>
      <c r="G1734">
        <f>NKE!C1734</f>
        <v>-3.0153132532321329E-2</v>
      </c>
      <c r="H1734">
        <f>NVDA!C1734</f>
        <v>-0.12782227844470631</v>
      </c>
      <c r="I1734">
        <f>PG!C1734</f>
        <v>-5.6650527596065975E-3</v>
      </c>
      <c r="J1734">
        <f>TM!C1734</f>
        <v>1.5378162420093238E-3</v>
      </c>
      <c r="K1734">
        <f>VIG!C1734</f>
        <v>-1.3220338175366469E-2</v>
      </c>
      <c r="L1734">
        <f>VOO!C1734</f>
        <v>-1.6720128133893484E-2</v>
      </c>
      <c r="M1734">
        <f>WMT!C1734</f>
        <v>-9.358910171906043E-3</v>
      </c>
    </row>
    <row r="1735" spans="1:13" x14ac:dyDescent="0.3">
      <c r="A1735" s="1">
        <v>43424</v>
      </c>
      <c r="B1735">
        <v>0</v>
      </c>
      <c r="C1735">
        <f>CAT!C1735</f>
        <v>-2.9891463722030179E-2</v>
      </c>
      <c r="D1735">
        <f>DIA!C1735</f>
        <v>-2.16854325079089E-2</v>
      </c>
      <c r="E1735">
        <f>HD!C1735</f>
        <v>-2.6501783114282671E-2</v>
      </c>
      <c r="F1735">
        <f>MSFT!C1735</f>
        <v>-2.8209097877010866E-2</v>
      </c>
      <c r="G1735">
        <f>NKE!C1735</f>
        <v>-1.9493636537857149E-2</v>
      </c>
      <c r="H1735">
        <f>NVDA!C1735</f>
        <v>2.9820502507220466E-2</v>
      </c>
      <c r="I1735">
        <f>PG!C1735</f>
        <v>-1.2837959146753102E-2</v>
      </c>
      <c r="J1735">
        <f>TM!C1735</f>
        <v>1.2797210164004872E-3</v>
      </c>
      <c r="K1735">
        <f>VIG!C1735</f>
        <v>-1.9345997564685666E-2</v>
      </c>
      <c r="L1735">
        <f>VOO!C1735</f>
        <v>-1.8568592739267493E-2</v>
      </c>
      <c r="M1735">
        <f>WMT!C1735</f>
        <v>-2.7444792636547356E-2</v>
      </c>
    </row>
    <row r="1736" spans="1:13" x14ac:dyDescent="0.3">
      <c r="A1736" s="1">
        <v>43425</v>
      </c>
      <c r="B1736">
        <v>0</v>
      </c>
      <c r="C1736">
        <f>CAT!C1736</f>
        <v>1.3000967665516849E-2</v>
      </c>
      <c r="D1736">
        <f>DIA!C1736</f>
        <v>6.1329508864132478E-4</v>
      </c>
      <c r="E1736">
        <f>HD!C1736</f>
        <v>1.4778186622902909E-3</v>
      </c>
      <c r="F1736">
        <f>MSFT!C1736</f>
        <v>1.3670721241990334E-2</v>
      </c>
      <c r="G1736">
        <f>NKE!C1736</f>
        <v>1.7423258632122848E-2</v>
      </c>
      <c r="H1736">
        <f>NVDA!C1736</f>
        <v>-2.9751265704730512E-2</v>
      </c>
      <c r="I1736">
        <f>PG!C1736</f>
        <v>-7.5200327351193962E-3</v>
      </c>
      <c r="J1736">
        <f>TM!C1736</f>
        <v>1.6572595835025516E-2</v>
      </c>
      <c r="K1736">
        <f>VIG!C1736</f>
        <v>7.6958075373799863E-4</v>
      </c>
      <c r="L1736">
        <f>VOO!C1736</f>
        <v>3.3309042066881137E-3</v>
      </c>
      <c r="M1736">
        <f>WMT!C1736</f>
        <v>1.0619268883986849E-4</v>
      </c>
    </row>
    <row r="1737" spans="1:13" x14ac:dyDescent="0.3">
      <c r="A1737" s="1">
        <v>43427</v>
      </c>
      <c r="B1737">
        <v>0</v>
      </c>
      <c r="C1737">
        <f>CAT!C1737</f>
        <v>-1.2592096027739377E-2</v>
      </c>
      <c r="D1737">
        <f>DIA!C1737</f>
        <v>-7.5494008000742451E-3</v>
      </c>
      <c r="E1737">
        <f>HD!C1737</f>
        <v>-2.6615568677019375E-3</v>
      </c>
      <c r="F1737">
        <f>MSFT!C1737</f>
        <v>-3.8798279202098909E-4</v>
      </c>
      <c r="G1737">
        <f>NKE!C1737</f>
        <v>-1.2234484283676544E-2</v>
      </c>
      <c r="H1737">
        <f>NVDA!C1737</f>
        <v>2.0019777674099102E-3</v>
      </c>
      <c r="I1737">
        <f>PG!C1737</f>
        <v>1.4212067083093118E-3</v>
      </c>
      <c r="J1737">
        <f>TM!C1737</f>
        <v>3.8499930826359054E-3</v>
      </c>
      <c r="K1737">
        <f>VIG!C1737</f>
        <v>-7.6958075373802974E-4</v>
      </c>
      <c r="L1737">
        <f>VOO!C1737</f>
        <v>-6.4664134764707802E-3</v>
      </c>
      <c r="M1737">
        <f>WMT!C1737</f>
        <v>9.8272776881560466E-3</v>
      </c>
    </row>
    <row r="1738" spans="1:13" x14ac:dyDescent="0.3">
      <c r="A1738" s="1">
        <v>43430</v>
      </c>
      <c r="B1738">
        <v>0</v>
      </c>
      <c r="C1738">
        <f>CAT!C1738</f>
        <v>2.0071960414244843E-2</v>
      </c>
      <c r="D1738">
        <f>DIA!C1738</f>
        <v>1.4636298222437359E-2</v>
      </c>
      <c r="E1738">
        <f>HD!C1738</f>
        <v>5.7283432908312769E-3</v>
      </c>
      <c r="F1738">
        <f>MSFT!C1738</f>
        <v>3.2454938939451269E-2</v>
      </c>
      <c r="G1738">
        <f>NKE!C1738</f>
        <v>1.6921531345808309E-2</v>
      </c>
      <c r="H1738">
        <f>NVDA!C1738</f>
        <v>5.4030883524740912E-2</v>
      </c>
      <c r="I1738">
        <f>PG!C1738</f>
        <v>4.3600209439908803E-3</v>
      </c>
      <c r="J1738">
        <f>TM!C1738</f>
        <v>1.294729931553989E-2</v>
      </c>
      <c r="K1738">
        <f>VIG!C1738</f>
        <v>8.9094041257352426E-3</v>
      </c>
      <c r="L1738">
        <f>VOO!C1738</f>
        <v>1.5539191946207802E-2</v>
      </c>
      <c r="M1738">
        <f>WMT!C1738</f>
        <v>5.2558334658701585E-4</v>
      </c>
    </row>
    <row r="1739" spans="1:13" x14ac:dyDescent="0.3">
      <c r="A1739" s="1">
        <v>43431</v>
      </c>
      <c r="B1739">
        <v>0</v>
      </c>
      <c r="C1739">
        <f>CAT!C1739</f>
        <v>-1.6038363162455686E-3</v>
      </c>
      <c r="D1739">
        <f>DIA!C1739</f>
        <v>4.4950842658283922E-3</v>
      </c>
      <c r="E1739">
        <f>HD!C1739</f>
        <v>1.9823362303630059E-2</v>
      </c>
      <c r="F1739">
        <f>MSFT!C1739</f>
        <v>6.2731419530162496E-3</v>
      </c>
      <c r="G1739">
        <f>NKE!C1739</f>
        <v>-8.5635651800807528E-3</v>
      </c>
      <c r="H1739">
        <f>NVDA!C1739</f>
        <v>4.4331314736170951E-3</v>
      </c>
      <c r="I1739">
        <f>PG!C1739</f>
        <v>8.4481456987265426E-3</v>
      </c>
      <c r="J1739">
        <f>TM!C1739</f>
        <v>-2.228902485799177E-3</v>
      </c>
      <c r="K1739">
        <f>VIG!C1739</f>
        <v>1.5249234979439095E-3</v>
      </c>
      <c r="L1739">
        <f>VOO!C1739</f>
        <v>3.1278154173197585E-3</v>
      </c>
      <c r="M1739">
        <f>WMT!C1739</f>
        <v>-1.1566417090069113E-3</v>
      </c>
    </row>
    <row r="1740" spans="1:13" x14ac:dyDescent="0.3">
      <c r="A1740" s="1">
        <v>43432</v>
      </c>
      <c r="B1740">
        <v>0</v>
      </c>
      <c r="C1740">
        <f>CAT!C1740</f>
        <v>4.833149076988244E-2</v>
      </c>
      <c r="D1740">
        <f>DIA!C1740</f>
        <v>2.5293503335735008E-2</v>
      </c>
      <c r="E1740">
        <f>HD!C1740</f>
        <v>2.9977679733506454E-2</v>
      </c>
      <c r="F1740">
        <f>MSFT!C1740</f>
        <v>3.6474281381243256E-2</v>
      </c>
      <c r="G1740">
        <f>NKE!C1740</f>
        <v>3.5029132203302123E-2</v>
      </c>
      <c r="H1740">
        <f>NVDA!C1740</f>
        <v>4.0413599234846123E-2</v>
      </c>
      <c r="I1740">
        <f>PG!C1740</f>
        <v>3.122752112876998E-3</v>
      </c>
      <c r="J1740">
        <f>TM!C1740</f>
        <v>4.7819968868651934E-3</v>
      </c>
      <c r="K1740">
        <f>VIG!C1740</f>
        <v>2.0920441441383594E-2</v>
      </c>
      <c r="L1740">
        <f>VOO!C1740</f>
        <v>2.3091775439571374E-2</v>
      </c>
      <c r="M1740">
        <f>WMT!C1740</f>
        <v>2.5144161855933645E-2</v>
      </c>
    </row>
    <row r="1741" spans="1:13" x14ac:dyDescent="0.3">
      <c r="A1741" s="1">
        <v>43433</v>
      </c>
      <c r="B1741">
        <v>0</v>
      </c>
      <c r="C1741">
        <f>CAT!C1741</f>
        <v>-4.1380241017123023E-3</v>
      </c>
      <c r="D1741">
        <f>DIA!C1741</f>
        <v>-9.8537226393853464E-4</v>
      </c>
      <c r="E1741">
        <f>HD!C1741</f>
        <v>-1.0025802277426745E-2</v>
      </c>
      <c r="F1741">
        <f>MSFT!C1741</f>
        <v>-8.404568285909143E-3</v>
      </c>
      <c r="G1741">
        <f>NKE!C1741</f>
        <v>-4.2953913692862517E-3</v>
      </c>
      <c r="H1741">
        <f>NVDA!C1741</f>
        <v>-1.6075162265749815E-2</v>
      </c>
      <c r="I1741">
        <f>PG!C1741</f>
        <v>-2.0448533540296022E-3</v>
      </c>
      <c r="J1741">
        <f>TM!C1741</f>
        <v>1.6436219518810094E-3</v>
      </c>
      <c r="K1741">
        <f>VIG!C1741</f>
        <v>-2.8016553067748309E-3</v>
      </c>
      <c r="L1741">
        <f>VOO!C1741</f>
        <v>-2.0629662290991436E-3</v>
      </c>
      <c r="M1741">
        <f>WMT!C1741</f>
        <v>-1.7458598814193401E-3</v>
      </c>
    </row>
    <row r="1742" spans="1:13" x14ac:dyDescent="0.3">
      <c r="A1742" s="1">
        <v>43434</v>
      </c>
      <c r="B1742">
        <v>1</v>
      </c>
      <c r="C1742">
        <f>CAT!C1742</f>
        <v>4.0923444319134326E-2</v>
      </c>
      <c r="D1742">
        <f>DIA!C1742</f>
        <v>7.5427124219456902E-3</v>
      </c>
      <c r="E1742">
        <f>HD!C1742</f>
        <v>2.618269310160546E-2</v>
      </c>
      <c r="F1742">
        <f>MSFT!C1742</f>
        <v>6.3326199177558551E-3</v>
      </c>
      <c r="G1742">
        <f>NKE!C1742</f>
        <v>1.3401574931226956E-2</v>
      </c>
      <c r="H1742">
        <f>NVDA!C1742</f>
        <v>3.7848579250388634E-2</v>
      </c>
      <c r="I1742">
        <f>PG!C1742</f>
        <v>1.8043505584253737E-2</v>
      </c>
      <c r="J1742">
        <f>TM!C1742</f>
        <v>-2.4664721255702243E-3</v>
      </c>
      <c r="K1742">
        <f>VIG!C1742</f>
        <v>9.4936881432939983E-3</v>
      </c>
      <c r="L1742">
        <f>VOO!C1742</f>
        <v>6.6101237803529384E-3</v>
      </c>
      <c r="M1742">
        <f>WMT!C1742</f>
        <v>3.6934825376073194E-3</v>
      </c>
    </row>
    <row r="1743" spans="1:13" x14ac:dyDescent="0.3">
      <c r="A1743" s="1">
        <v>43437</v>
      </c>
      <c r="B1743">
        <v>0</v>
      </c>
      <c r="C1743">
        <f>CAT!C1743</f>
        <v>2.3888572087230057E-2</v>
      </c>
      <c r="D1743">
        <f>DIA!C1743</f>
        <v>1.2523545658947135E-2</v>
      </c>
      <c r="E1743">
        <f>HD!C1743</f>
        <v>7.8439948567952927E-3</v>
      </c>
      <c r="F1743">
        <f>MSFT!C1743</f>
        <v>1.0763371579182401E-2</v>
      </c>
      <c r="G1743">
        <f>NKE!C1743</f>
        <v>3.6852307872480915E-2</v>
      </c>
      <c r="H1743">
        <f>NVDA!C1743</f>
        <v>3.9648960654388631E-2</v>
      </c>
      <c r="I1743">
        <f>PG!C1743</f>
        <v>-1.2671182794808273E-2</v>
      </c>
      <c r="J1743">
        <f>TM!C1743</f>
        <v>1.6572477364130263E-2</v>
      </c>
      <c r="K1743">
        <f>VIG!C1743</f>
        <v>5.5427496734991068E-3</v>
      </c>
      <c r="L1743">
        <f>VOO!C1743</f>
        <v>1.2272418429457371E-2</v>
      </c>
      <c r="M1743">
        <f>WMT!C1743</f>
        <v>1.1201746239498499E-2</v>
      </c>
    </row>
    <row r="1744" spans="1:13" x14ac:dyDescent="0.3">
      <c r="A1744" s="1">
        <v>43438</v>
      </c>
      <c r="B1744">
        <v>0</v>
      </c>
      <c r="C1744">
        <f>CAT!C1744</f>
        <v>-7.1824187257062758E-2</v>
      </c>
      <c r="D1744">
        <f>DIA!C1744</f>
        <v>-3.1408395957169731E-2</v>
      </c>
      <c r="E1744">
        <f>HD!C1744</f>
        <v>-3.6078135177931119E-2</v>
      </c>
      <c r="F1744">
        <f>MSFT!C1744</f>
        <v>-3.2367704579684811E-2</v>
      </c>
      <c r="G1744">
        <f>NKE!C1744</f>
        <v>-2.7972830122236003E-2</v>
      </c>
      <c r="H1744">
        <f>NVDA!C1744</f>
        <v>-7.9087468606874781E-2</v>
      </c>
      <c r="I1744">
        <f>PG!C1744</f>
        <v>-1.072966577111479E-4</v>
      </c>
      <c r="J1744">
        <f>TM!C1744</f>
        <v>-2.1523881574505407E-2</v>
      </c>
      <c r="K1744">
        <f>VIG!C1744</f>
        <v>-2.755252271549993E-2</v>
      </c>
      <c r="L1744">
        <f>VOO!C1744</f>
        <v>-3.1511064337881943E-2</v>
      </c>
      <c r="M1744">
        <f>WMT!C1744</f>
        <v>-3.0224466030159197E-2</v>
      </c>
    </row>
    <row r="1745" spans="1:13" x14ac:dyDescent="0.3">
      <c r="A1745" s="1">
        <v>43440</v>
      </c>
      <c r="B1745">
        <v>0</v>
      </c>
      <c r="C1745">
        <f>CAT!C1745</f>
        <v>-7.3732434617308886E-3</v>
      </c>
      <c r="D1745">
        <f>DIA!C1745</f>
        <v>-4.0363634928971539E-3</v>
      </c>
      <c r="E1745">
        <f>HD!C1745</f>
        <v>3.7578070273865671E-3</v>
      </c>
      <c r="F1745">
        <f>MSFT!C1745</f>
        <v>6.1550687231390101E-3</v>
      </c>
      <c r="G1745">
        <f>NKE!C1745</f>
        <v>-3.3040586173179844E-3</v>
      </c>
      <c r="H1745">
        <f>NVDA!C1745</f>
        <v>7.4825401223128562E-3</v>
      </c>
      <c r="I1745">
        <f>PG!C1745</f>
        <v>2.5689184771239327E-3</v>
      </c>
      <c r="J1745">
        <f>TM!C1745</f>
        <v>7.8283725395447753E-3</v>
      </c>
      <c r="K1745">
        <f>VIG!C1745</f>
        <v>-3.3199543401754837E-3</v>
      </c>
      <c r="L1745">
        <f>VOO!C1745</f>
        <v>-2.5368997750254713E-3</v>
      </c>
      <c r="M1745">
        <f>WMT!C1745</f>
        <v>-5.4719544621758447E-3</v>
      </c>
    </row>
    <row r="1746" spans="1:13" x14ac:dyDescent="0.3">
      <c r="A1746" s="1">
        <v>43441</v>
      </c>
      <c r="B1746">
        <v>0</v>
      </c>
      <c r="C1746">
        <f>CAT!C1746</f>
        <v>-3.8270792127259465E-2</v>
      </c>
      <c r="D1746">
        <f>DIA!C1746</f>
        <v>-2.1902377652978918E-2</v>
      </c>
      <c r="E1746">
        <f>HD!C1746</f>
        <v>-1.8179738563865341E-2</v>
      </c>
      <c r="F1746">
        <f>MSFT!C1746</f>
        <v>-4.0844935031264365E-2</v>
      </c>
      <c r="G1746">
        <f>NKE!C1746</f>
        <v>-2.9556255477485492E-2</v>
      </c>
      <c r="H1746">
        <f>NVDA!C1746</f>
        <v>-6.9855047729666483E-2</v>
      </c>
      <c r="I1746">
        <f>PG!C1746</f>
        <v>-1.1828155838035193E-2</v>
      </c>
      <c r="J1746">
        <f>TM!C1746</f>
        <v>-1.5384945535117408E-2</v>
      </c>
      <c r="K1746">
        <f>VIG!C1746</f>
        <v>-2.0930112405227817E-2</v>
      </c>
      <c r="L1746">
        <f>VOO!C1746</f>
        <v>-2.349787581566843E-2</v>
      </c>
      <c r="M1746">
        <f>WMT!C1746</f>
        <v>-1.6812352468760672E-2</v>
      </c>
    </row>
    <row r="1747" spans="1:13" x14ac:dyDescent="0.3">
      <c r="A1747" s="1">
        <v>43444</v>
      </c>
      <c r="B1747">
        <v>0</v>
      </c>
      <c r="C1747">
        <f>CAT!C1747</f>
        <v>-1.2958945170270376E-3</v>
      </c>
      <c r="D1747">
        <f>DIA!C1747</f>
        <v>1.6359899826172146E-3</v>
      </c>
      <c r="E1747">
        <f>HD!C1747</f>
        <v>-6.3862934441896307E-3</v>
      </c>
      <c r="F1747">
        <f>MSFT!C1747</f>
        <v>2.6082990067379987E-2</v>
      </c>
      <c r="G1747">
        <f>NKE!C1747</f>
        <v>-1.1381686684033186E-2</v>
      </c>
      <c r="H1747">
        <f>NVDA!C1747</f>
        <v>2.8385316639433115E-2</v>
      </c>
      <c r="I1747">
        <f>PG!C1747</f>
        <v>6.2540938392434504E-3</v>
      </c>
      <c r="J1747">
        <f>TM!C1747</f>
        <v>8.0528583337148157E-3</v>
      </c>
      <c r="K1747">
        <f>VIG!C1747</f>
        <v>4.4530075356501502E-3</v>
      </c>
      <c r="L1747">
        <f>VOO!C1747</f>
        <v>1.1963951029161817E-3</v>
      </c>
      <c r="M1747">
        <f>WMT!C1747</f>
        <v>8.0158520944288002E-3</v>
      </c>
    </row>
    <row r="1748" spans="1:13" x14ac:dyDescent="0.3">
      <c r="A1748" s="1">
        <v>43445</v>
      </c>
      <c r="B1748">
        <v>0</v>
      </c>
      <c r="C1748">
        <f>CAT!C1748</f>
        <v>-1.2163515152505779E-3</v>
      </c>
      <c r="D1748">
        <f>DIA!C1748</f>
        <v>-1.9635474231882474E-3</v>
      </c>
      <c r="E1748">
        <f>HD!C1748</f>
        <v>3.0239848925863776E-3</v>
      </c>
      <c r="F1748">
        <f>MSFT!C1748</f>
        <v>9.251662349908164E-3</v>
      </c>
      <c r="G1748">
        <f>NKE!C1748</f>
        <v>1.4512954775080963E-2</v>
      </c>
      <c r="H1748">
        <f>NVDA!C1748</f>
        <v>-2.4463779142688609E-2</v>
      </c>
      <c r="I1748">
        <f>PG!C1748</f>
        <v>9.4147887946972025E-3</v>
      </c>
      <c r="J1748">
        <f>TM!C1748</f>
        <v>-4.3919582003057308E-3</v>
      </c>
      <c r="K1748">
        <f>VIG!C1748</f>
        <v>1.0620613047533608E-3</v>
      </c>
      <c r="L1748">
        <f>VOO!C1748</f>
        <v>2.8843619486916501E-4</v>
      </c>
      <c r="M1748">
        <f>WMT!C1748</f>
        <v>-9.585737454619876E-4</v>
      </c>
    </row>
    <row r="1749" spans="1:13" x14ac:dyDescent="0.3">
      <c r="A1749" s="1">
        <v>43446</v>
      </c>
      <c r="B1749">
        <v>0</v>
      </c>
      <c r="C1749">
        <f>CAT!C1749</f>
        <v>1.713569084652011E-2</v>
      </c>
      <c r="D1749">
        <f>DIA!C1749</f>
        <v>6.7333520754988682E-3</v>
      </c>
      <c r="E1749">
        <f>HD!C1749</f>
        <v>1.1546830124495396E-2</v>
      </c>
      <c r="F1749">
        <f>MSFT!C1749</f>
        <v>4.5023656102938557E-3</v>
      </c>
      <c r="G1749">
        <f>NKE!C1749</f>
        <v>1.0142693188013524E-2</v>
      </c>
      <c r="H1749">
        <f>NVDA!C1749</f>
        <v>4.7797177902385969E-3</v>
      </c>
      <c r="I1749">
        <f>PG!C1749</f>
        <v>1.2770005350389692E-3</v>
      </c>
      <c r="J1749">
        <f>TM!C1749</f>
        <v>1.2216395240527924E-2</v>
      </c>
      <c r="K1749">
        <f>VIG!C1749</f>
        <v>4.9088185397062273E-3</v>
      </c>
      <c r="L1749">
        <f>VOO!C1749</f>
        <v>5.5080072997444199E-3</v>
      </c>
      <c r="M1749">
        <f>WMT!C1749</f>
        <v>-7.9160803077439959E-3</v>
      </c>
    </row>
    <row r="1750" spans="1:13" x14ac:dyDescent="0.3">
      <c r="A1750" s="1">
        <v>43447</v>
      </c>
      <c r="B1750">
        <v>0</v>
      </c>
      <c r="C1750">
        <f>CAT!C1750</f>
        <v>4.2185236172516873E-3</v>
      </c>
      <c r="D1750">
        <f>DIA!C1750</f>
        <v>1.5848324068108151E-3</v>
      </c>
      <c r="E1750">
        <f>HD!C1750</f>
        <v>-1.9535481672468135E-3</v>
      </c>
      <c r="F1750">
        <f>MSFT!C1750</f>
        <v>3.3861384439619431E-3</v>
      </c>
      <c r="G1750">
        <f>NKE!C1750</f>
        <v>-1.8880118877736385E-2</v>
      </c>
      <c r="H1750">
        <f>NVDA!C1750</f>
        <v>-6.7322373839955266E-5</v>
      </c>
      <c r="I1750">
        <f>PG!C1750</f>
        <v>2.5825480010336663E-2</v>
      </c>
      <c r="J1750">
        <f>TM!C1750</f>
        <v>-9.1482808811934792E-3</v>
      </c>
      <c r="K1750">
        <f>VIG!C1750</f>
        <v>-6.7235851525949833E-4</v>
      </c>
      <c r="L1750">
        <f>VOO!C1750</f>
        <v>-3.2806602075827771E-4</v>
      </c>
      <c r="M1750">
        <f>WMT!C1750</f>
        <v>-1.6123214490018469E-3</v>
      </c>
    </row>
    <row r="1751" spans="1:13" x14ac:dyDescent="0.3">
      <c r="A1751" s="1">
        <v>43448</v>
      </c>
      <c r="B1751">
        <v>0</v>
      </c>
      <c r="C1751">
        <f>CAT!C1751</f>
        <v>6.8865312385127499E-3</v>
      </c>
      <c r="D1751">
        <f>DIA!C1751</f>
        <v>-1.9890232352327859E-2</v>
      </c>
      <c r="E1751">
        <f>HD!C1751</f>
        <v>-9.1288363821010621E-3</v>
      </c>
      <c r="F1751">
        <f>MSFT!C1751</f>
        <v>-3.1745644400947216E-2</v>
      </c>
      <c r="G1751">
        <f>NKE!C1751</f>
        <v>-5.4998360036946185E-3</v>
      </c>
      <c r="H1751">
        <f>NVDA!C1751</f>
        <v>-1.652365278736339E-2</v>
      </c>
      <c r="I1751">
        <f>PG!C1751</f>
        <v>1.5534402257018633E-3</v>
      </c>
      <c r="J1751">
        <f>TM!C1751</f>
        <v>-5.6459896877846267E-3</v>
      </c>
      <c r="K1751">
        <f>VIG!C1751</f>
        <v>-2.2247957285560435E-2</v>
      </c>
      <c r="L1751">
        <f>VOO!C1751</f>
        <v>-1.8624195051235682E-2</v>
      </c>
      <c r="M1751">
        <f>WMT!C1751</f>
        <v>-1.2012512404953064E-2</v>
      </c>
    </row>
    <row r="1752" spans="1:13" x14ac:dyDescent="0.3">
      <c r="A1752" s="1">
        <v>43451</v>
      </c>
      <c r="B1752">
        <v>0</v>
      </c>
      <c r="C1752">
        <f>CAT!C1752</f>
        <v>-1.8309683263846705E-2</v>
      </c>
      <c r="D1752">
        <f>DIA!C1752</f>
        <v>-2.0886125746993271E-2</v>
      </c>
      <c r="E1752">
        <f>HD!C1752</f>
        <v>-2.5393595136667696E-2</v>
      </c>
      <c r="F1752">
        <f>MSFT!C1752</f>
        <v>-3.0061647972816852E-2</v>
      </c>
      <c r="G1752">
        <f>NKE!C1752</f>
        <v>-3.6934392594632388E-2</v>
      </c>
      <c r="H1752">
        <f>NVDA!C1752</f>
        <v>-1.9791745081571159E-2</v>
      </c>
      <c r="I1752">
        <f>PG!C1752</f>
        <v>-4.086943534121322E-2</v>
      </c>
      <c r="J1752">
        <f>TM!C1752</f>
        <v>-4.5899785681261535E-3</v>
      </c>
      <c r="K1752">
        <f>VIG!C1752</f>
        <v>-2.1602477099901322E-2</v>
      </c>
      <c r="L1752">
        <f>VOO!C1752</f>
        <v>-2.0627766085904362E-2</v>
      </c>
      <c r="M1752">
        <f>WMT!C1752</f>
        <v>-1.1828008280229061E-2</v>
      </c>
    </row>
    <row r="1753" spans="1:13" x14ac:dyDescent="0.3">
      <c r="A1753" s="1">
        <v>43452</v>
      </c>
      <c r="B1753">
        <v>0</v>
      </c>
      <c r="C1753">
        <f>CAT!C1753</f>
        <v>-1.6082169340410552E-3</v>
      </c>
      <c r="D1753">
        <f>DIA!C1753</f>
        <v>3.9259326677631087E-3</v>
      </c>
      <c r="E1753">
        <f>HD!C1753</f>
        <v>1.2248218722996003E-2</v>
      </c>
      <c r="F1753">
        <f>MSFT!C1753</f>
        <v>1.0441922509809165E-2</v>
      </c>
      <c r="G1753">
        <f>NKE!C1753</f>
        <v>1.7724728386679767E-2</v>
      </c>
      <c r="H1753">
        <f>NVDA!C1753</f>
        <v>2.3132060016485663E-2</v>
      </c>
      <c r="I1753">
        <f>PG!C1753</f>
        <v>-3.0228298881791221E-3</v>
      </c>
      <c r="J1753">
        <f>TM!C1753</f>
        <v>3.840350238701187E-3</v>
      </c>
      <c r="K1753">
        <f>VIG!C1753</f>
        <v>1.0091103088844503E-3</v>
      </c>
      <c r="L1753">
        <f>VOO!C1753</f>
        <v>-3.8587436653995136E-4</v>
      </c>
      <c r="M1753">
        <f>WMT!C1753</f>
        <v>3.4094649524583271E-3</v>
      </c>
    </row>
    <row r="1754" spans="1:13" x14ac:dyDescent="0.3">
      <c r="A1754" s="1">
        <v>43453</v>
      </c>
      <c r="B1754">
        <v>0</v>
      </c>
      <c r="C1754">
        <f>CAT!C1754</f>
        <v>-1.5734214290830717E-2</v>
      </c>
      <c r="D1754">
        <f>DIA!C1754</f>
        <v>-1.6738634705983538E-2</v>
      </c>
      <c r="E1754">
        <f>HD!C1754</f>
        <v>-1.4692259176911448E-2</v>
      </c>
      <c r="F1754">
        <f>MSFT!C1754</f>
        <v>-2.6966523244555704E-3</v>
      </c>
      <c r="G1754">
        <f>NKE!C1754</f>
        <v>-3.1118884850487024E-2</v>
      </c>
      <c r="H1754">
        <f>NVDA!C1754</f>
        <v>-5.9081681416391842E-2</v>
      </c>
      <c r="I1754">
        <f>PG!C1754</f>
        <v>-7.9239943352430731E-3</v>
      </c>
      <c r="J1754">
        <f>TM!C1754</f>
        <v>-5.2634635691987813E-3</v>
      </c>
      <c r="K1754">
        <f>VIG!C1754</f>
        <v>-1.5449116355171459E-2</v>
      </c>
      <c r="L1754">
        <f>VOO!C1754</f>
        <v>-1.6084832435973875E-2</v>
      </c>
      <c r="M1754">
        <f>WMT!C1754</f>
        <v>-5.8361268390334916E-3</v>
      </c>
    </row>
    <row r="1755" spans="1:13" x14ac:dyDescent="0.3">
      <c r="A1755" s="1">
        <v>43454</v>
      </c>
      <c r="B1755">
        <v>0</v>
      </c>
      <c r="C1755">
        <f>CAT!C1755</f>
        <v>-6.3965669290960399E-3</v>
      </c>
      <c r="D1755">
        <f>DIA!C1755</f>
        <v>-1.959794146969052E-2</v>
      </c>
      <c r="E1755">
        <f>HD!C1755</f>
        <v>-2.0499857640480724E-2</v>
      </c>
      <c r="F1755">
        <f>MSFT!C1755</f>
        <v>-2.124838785032904E-2</v>
      </c>
      <c r="G1755">
        <f>NKE!C1755</f>
        <v>-2.1099687178915822E-2</v>
      </c>
      <c r="H1755">
        <f>NVDA!C1755</f>
        <v>-2.4927353350777025E-2</v>
      </c>
      <c r="I1755">
        <f>PG!C1755</f>
        <v>-8.5367390192545682E-3</v>
      </c>
      <c r="J1755">
        <f>TM!C1755</f>
        <v>-7.8207319429051542E-3</v>
      </c>
      <c r="K1755">
        <f>VIG!C1755</f>
        <v>-1.6732438890209044E-2</v>
      </c>
      <c r="L1755">
        <f>VOO!C1755</f>
        <v>-1.6569227081687316E-2</v>
      </c>
      <c r="M1755">
        <f>WMT!C1755</f>
        <v>-3.6780777817936788E-2</v>
      </c>
    </row>
    <row r="1756" spans="1:13" x14ac:dyDescent="0.3">
      <c r="A1756" s="1">
        <v>43455</v>
      </c>
      <c r="B1756">
        <v>0</v>
      </c>
      <c r="C1756">
        <f>CAT!C1756</f>
        <v>-1.2250818801740594E-2</v>
      </c>
      <c r="D1756">
        <f>DIA!C1756</f>
        <v>-1.8498782519189214E-2</v>
      </c>
      <c r="E1756">
        <f>HD!C1756</f>
        <v>-2.2672270842185767E-2</v>
      </c>
      <c r="F1756">
        <f>MSFT!C1756</f>
        <v>-3.2845729752350873E-2</v>
      </c>
      <c r="G1756">
        <f>NKE!C1756</f>
        <v>6.9219958331686635E-2</v>
      </c>
      <c r="H1756">
        <f>NVDA!C1756</f>
        <v>-4.1793803981927898E-2</v>
      </c>
      <c r="I1756">
        <f>PG!C1756</f>
        <v>-1.0989730638117113E-4</v>
      </c>
      <c r="J1756">
        <f>TM!C1756</f>
        <v>-3.8643388555369224E-2</v>
      </c>
      <c r="K1756">
        <f>VIG!C1756</f>
        <v>-1.3104980909166824E-2</v>
      </c>
      <c r="L1756">
        <f>VOO!C1756</f>
        <v>-2.0098676070940968E-2</v>
      </c>
      <c r="M1756">
        <f>WMT!C1756</f>
        <v>-1.7201116409078809E-3</v>
      </c>
    </row>
    <row r="1757" spans="1:13" x14ac:dyDescent="0.3">
      <c r="A1757" s="1">
        <v>43458</v>
      </c>
      <c r="B1757">
        <v>0</v>
      </c>
      <c r="C1757">
        <f>CAT!C1757</f>
        <v>-2.632836502504499E-2</v>
      </c>
      <c r="D1757">
        <f>DIA!C1757</f>
        <v>-2.7093982229760345E-2</v>
      </c>
      <c r="E1757">
        <f>HD!C1757</f>
        <v>-1.4688611774383117E-2</v>
      </c>
      <c r="F1757">
        <f>MSFT!C1757</f>
        <v>-4.2634820840488967E-2</v>
      </c>
      <c r="G1757">
        <f>NKE!C1757</f>
        <v>-6.0814748505039262E-2</v>
      </c>
      <c r="H1757">
        <f>NVDA!C1757</f>
        <v>-1.940462331213021E-2</v>
      </c>
      <c r="I1757">
        <f>PG!C1757</f>
        <v>-4.0492347350609678E-2</v>
      </c>
      <c r="J1757">
        <f>TM!C1757</f>
        <v>-1.9046532729518079E-2</v>
      </c>
      <c r="K1757">
        <f>VIG!C1757</f>
        <v>-2.8689597289208276E-2</v>
      </c>
      <c r="L1757">
        <f>VOO!C1757</f>
        <v>-2.7922738698144451E-2</v>
      </c>
      <c r="M1757">
        <f>WMT!C1757</f>
        <v>-1.5149313681386401E-2</v>
      </c>
    </row>
    <row r="1758" spans="1:13" x14ac:dyDescent="0.3">
      <c r="A1758" s="1">
        <v>43460</v>
      </c>
      <c r="B1758">
        <v>0</v>
      </c>
      <c r="C1758">
        <f>CAT!C1758</f>
        <v>6.4645240669636672E-2</v>
      </c>
      <c r="D1758">
        <f>DIA!C1758</f>
        <v>4.7500979078344885E-2</v>
      </c>
      <c r="E1758">
        <f>HD!C1758</f>
        <v>6.2148543063450259E-2</v>
      </c>
      <c r="F1758">
        <f>MSFT!C1758</f>
        <v>6.6077787949782293E-2</v>
      </c>
      <c r="G1758">
        <f>NKE!C1758</f>
        <v>6.9619292406806088E-2</v>
      </c>
      <c r="H1758">
        <f>NVDA!C1758</f>
        <v>4.6284026140352104E-2</v>
      </c>
      <c r="I1758">
        <f>PG!C1758</f>
        <v>3.0771541714530535E-2</v>
      </c>
      <c r="J1758">
        <f>TM!C1758</f>
        <v>1.6938317721158745E-2</v>
      </c>
      <c r="K1758">
        <f>VIG!C1758</f>
        <v>4.043959672482534E-2</v>
      </c>
      <c r="L1758">
        <f>VOO!C1758</f>
        <v>4.9350080418217909E-2</v>
      </c>
      <c r="M1758">
        <f>WMT!C1758</f>
        <v>5.2103040480419437E-2</v>
      </c>
    </row>
    <row r="1759" spans="1:13" x14ac:dyDescent="0.3">
      <c r="A1759" s="1">
        <v>43461</v>
      </c>
      <c r="B1759">
        <v>0</v>
      </c>
      <c r="C1759">
        <f>CAT!C1759</f>
        <v>1.5193371070604178E-2</v>
      </c>
      <c r="D1759">
        <f>DIA!C1759</f>
        <v>1.1087774148557956E-2</v>
      </c>
      <c r="E1759">
        <f>HD!C1759</f>
        <v>1.2049794883446948E-2</v>
      </c>
      <c r="F1759">
        <f>MSFT!C1759</f>
        <v>6.1466653526778391E-3</v>
      </c>
      <c r="G1759">
        <f>NKE!C1759</f>
        <v>8.9992225967872874E-3</v>
      </c>
      <c r="H1759">
        <f>NVDA!C1759</f>
        <v>-1.46066337931413E-2</v>
      </c>
      <c r="I1759">
        <f>PG!C1759</f>
        <v>2.1196761070719817E-2</v>
      </c>
      <c r="J1759">
        <f>TM!C1759</f>
        <v>1.5358078565504951E-2</v>
      </c>
      <c r="K1759">
        <f>VIG!C1759</f>
        <v>1.1819698467412485E-2</v>
      </c>
      <c r="L1759">
        <f>VOO!C1759</f>
        <v>9.2511509579579331E-3</v>
      </c>
      <c r="M1759">
        <f>WMT!C1759</f>
        <v>1.2967040978838095E-2</v>
      </c>
    </row>
    <row r="1760" spans="1:13" x14ac:dyDescent="0.3">
      <c r="A1760" s="1">
        <v>43462</v>
      </c>
      <c r="B1760">
        <v>0</v>
      </c>
      <c r="C1760">
        <f>CAT!C1760</f>
        <v>-8.4033068983496197E-3</v>
      </c>
      <c r="D1760">
        <f>DIA!C1760</f>
        <v>-3.3785724553569703E-3</v>
      </c>
      <c r="E1760">
        <f>HD!C1760</f>
        <v>-5.8735964665137131E-4</v>
      </c>
      <c r="F1760">
        <f>MSFT!C1760</f>
        <v>-7.83864236129613E-3</v>
      </c>
      <c r="G1760">
        <f>NKE!C1760</f>
        <v>-4.489494990515399E-3</v>
      </c>
      <c r="H1760">
        <f>NVDA!C1760</f>
        <v>1.8730223547602429E-2</v>
      </c>
      <c r="I1760">
        <f>PG!C1760</f>
        <v>-9.1701680605450527E-3</v>
      </c>
      <c r="J1760">
        <f>TM!C1760</f>
        <v>7.4195444820255698E-3</v>
      </c>
      <c r="K1760">
        <f>VIG!C1760</f>
        <v>-5.1534757206975321E-4</v>
      </c>
      <c r="L1760">
        <f>VOO!C1760</f>
        <v>-1.2725269585316939E-3</v>
      </c>
      <c r="M1760">
        <f>WMT!C1760</f>
        <v>5.8785935516518489E-3</v>
      </c>
    </row>
    <row r="1761" spans="1:13" x14ac:dyDescent="0.3">
      <c r="A1761" s="1">
        <v>43465</v>
      </c>
      <c r="B1761">
        <v>1</v>
      </c>
      <c r="C1761">
        <f>CAT!C1761</f>
        <v>1.1556231679778229E-2</v>
      </c>
      <c r="D1761">
        <f>DIA!C1761</f>
        <v>1.173250400446226E-2</v>
      </c>
      <c r="E1761">
        <f>HD!C1761</f>
        <v>9.35579846062593E-3</v>
      </c>
      <c r="F1761">
        <f>MSFT!C1761</f>
        <v>1.1685592625736952E-2</v>
      </c>
      <c r="G1761">
        <f>NKE!C1761</f>
        <v>1.0849076167393926E-2</v>
      </c>
      <c r="H1761">
        <f>NVDA!C1761</f>
        <v>-1.1230388568983626E-3</v>
      </c>
      <c r="I1761">
        <f>PG!C1761</f>
        <v>8.0829717966975339E-3</v>
      </c>
      <c r="J1761">
        <f>TM!C1761</f>
        <v>-2.2372750728697709E-3</v>
      </c>
      <c r="K1761">
        <f>VIG!C1761</f>
        <v>1.0055493479837545E-2</v>
      </c>
      <c r="L1761">
        <f>VOO!C1761</f>
        <v>8.960406255347891E-3</v>
      </c>
      <c r="M1761">
        <f>WMT!C1761</f>
        <v>1.10104483132848E-2</v>
      </c>
    </row>
    <row r="1762" spans="1:13" x14ac:dyDescent="0.3">
      <c r="A1762" s="1">
        <v>43467</v>
      </c>
      <c r="B1762">
        <v>0</v>
      </c>
      <c r="C1762">
        <f>CAT!C1762</f>
        <v>-5.4449856991777585E-3</v>
      </c>
      <c r="D1762">
        <f>DIA!C1762</f>
        <v>6.8575057560376273E-4</v>
      </c>
      <c r="E1762">
        <f>HD!C1762</f>
        <v>3.4278632441022694E-3</v>
      </c>
      <c r="F1762">
        <f>MSFT!C1762</f>
        <v>-4.4402322167570183E-3</v>
      </c>
      <c r="G1762">
        <f>NKE!C1762</f>
        <v>-1.0796003074645384E-3</v>
      </c>
      <c r="H1762">
        <f>NVDA!C1762</f>
        <v>2.016982323995626E-2</v>
      </c>
      <c r="I1762">
        <f>PG!C1762</f>
        <v>-6.9869569780745206E-3</v>
      </c>
      <c r="J1762">
        <f>TM!C1762</f>
        <v>1.7214229019148256E-3</v>
      </c>
      <c r="K1762">
        <f>VIG!C1762</f>
        <v>-6.4525892528495311E-3</v>
      </c>
      <c r="L1762">
        <f>VOO!C1762</f>
        <v>7.8304822581876858E-4</v>
      </c>
      <c r="M1762">
        <f>WMT!C1762</f>
        <v>2.0375774123230195E-3</v>
      </c>
    </row>
    <row r="1763" spans="1:13" x14ac:dyDescent="0.3">
      <c r="A1763" s="1">
        <v>43468</v>
      </c>
      <c r="B1763">
        <v>0</v>
      </c>
      <c r="C1763">
        <f>CAT!C1763</f>
        <v>-3.9296507935506764E-2</v>
      </c>
      <c r="D1763">
        <f>DIA!C1763</f>
        <v>-2.8866445983415433E-2</v>
      </c>
      <c r="E1763">
        <f>HD!C1763</f>
        <v>-2.228695244816244E-2</v>
      </c>
      <c r="F1763">
        <f>MSFT!C1763</f>
        <v>-3.7481750980094063E-2</v>
      </c>
      <c r="G1763">
        <f>NKE!C1763</f>
        <v>-1.7846583812302402E-2</v>
      </c>
      <c r="H1763">
        <f>NVDA!C1763</f>
        <v>-6.2319160624675546E-2</v>
      </c>
      <c r="I1763">
        <f>PG!C1763</f>
        <v>-7.0360383626877354E-3</v>
      </c>
      <c r="J1763">
        <f>TM!C1763</f>
        <v>-1.4117069707899365E-2</v>
      </c>
      <c r="K1763">
        <f>VIG!C1763</f>
        <v>-2.2549988425394119E-2</v>
      </c>
      <c r="L1763">
        <f>VOO!C1763</f>
        <v>-2.4160167140104723E-2</v>
      </c>
      <c r="M1763">
        <f>WMT!C1763</f>
        <v>-5.1556788007485997E-3</v>
      </c>
    </row>
    <row r="1764" spans="1:13" x14ac:dyDescent="0.3">
      <c r="A1764" s="1">
        <v>43469</v>
      </c>
      <c r="B1764">
        <v>0</v>
      </c>
      <c r="C1764">
        <f>CAT!C1764</f>
        <v>5.3204766473435715E-2</v>
      </c>
      <c r="D1764">
        <f>DIA!C1764</f>
        <v>3.280113775942526E-2</v>
      </c>
      <c r="E1764">
        <f>HD!C1764</f>
        <v>2.9280687694474328E-2</v>
      </c>
      <c r="F1764">
        <f>MSFT!C1764</f>
        <v>4.5460087993401177E-2</v>
      </c>
      <c r="G1764">
        <f>NKE!C1764</f>
        <v>2.5781495560168611E-2</v>
      </c>
      <c r="H1764">
        <f>NVDA!C1764</f>
        <v>6.2098937067855867E-2</v>
      </c>
      <c r="I1764">
        <f>PG!C1764</f>
        <v>2.0204866830848312E-2</v>
      </c>
      <c r="J1764">
        <f>TM!C1764</f>
        <v>4.3355205049946423E-2</v>
      </c>
      <c r="K1764">
        <f>VIG!C1764</f>
        <v>2.7981087903004881E-2</v>
      </c>
      <c r="L1764">
        <f>VOO!C1764</f>
        <v>3.2473725743636224E-2</v>
      </c>
      <c r="M1764">
        <f>WMT!C1764</f>
        <v>6.2265872042394409E-3</v>
      </c>
    </row>
    <row r="1765" spans="1:13" x14ac:dyDescent="0.3">
      <c r="A1765" s="1">
        <v>43472</v>
      </c>
      <c r="B1765">
        <v>0</v>
      </c>
      <c r="C1765">
        <f>CAT!C1765</f>
        <v>6.2415418878998552E-4</v>
      </c>
      <c r="D1765">
        <f>DIA!C1765</f>
        <v>4.5993231786455452E-3</v>
      </c>
      <c r="E1765">
        <f>HD!C1765</f>
        <v>1.9506483205207138E-2</v>
      </c>
      <c r="F1765">
        <f>MSFT!C1765</f>
        <v>1.274543873242099E-3</v>
      </c>
      <c r="G1765">
        <f>NKE!C1765</f>
        <v>1.4231771644813386E-2</v>
      </c>
      <c r="H1765">
        <f>NVDA!C1765</f>
        <v>5.1586842267654538E-2</v>
      </c>
      <c r="I1765">
        <f>PG!C1765</f>
        <v>-4.0083228647098453E-3</v>
      </c>
      <c r="J1765">
        <f>TM!C1765</f>
        <v>1.2862730847157068E-2</v>
      </c>
      <c r="K1765">
        <f>VIG!C1765</f>
        <v>4.3848322792204289E-3</v>
      </c>
      <c r="L1765">
        <f>VOO!C1765</f>
        <v>7.4748903811682858E-3</v>
      </c>
      <c r="M1765">
        <f>WMT!C1765</f>
        <v>1.1703453120089351E-2</v>
      </c>
    </row>
    <row r="1766" spans="1:13" x14ac:dyDescent="0.3">
      <c r="A1766" s="1">
        <v>43473</v>
      </c>
      <c r="B1766">
        <v>0</v>
      </c>
      <c r="C1766">
        <f>CAT!C1766</f>
        <v>1.1938126932168119E-2</v>
      </c>
      <c r="D1766">
        <f>DIA!C1766</f>
        <v>1.0818216535066752E-2</v>
      </c>
      <c r="E1766">
        <f>HD!C1766</f>
        <v>4.7897588494337498E-3</v>
      </c>
      <c r="F1766">
        <f>MSFT!C1766</f>
        <v>7.2245033717509002E-3</v>
      </c>
      <c r="G1766">
        <f>NKE!C1766</f>
        <v>1.3250541372866759E-2</v>
      </c>
      <c r="H1766">
        <f>NVDA!C1766</f>
        <v>-2.5210414990082527E-2</v>
      </c>
      <c r="I1766">
        <f>PG!C1766</f>
        <v>3.6840010917024674E-3</v>
      </c>
      <c r="J1766">
        <f>TM!C1766</f>
        <v>8.4568715778924278E-3</v>
      </c>
      <c r="K1766">
        <f>VIG!C1766</f>
        <v>1.1432209182162931E-2</v>
      </c>
      <c r="L1766">
        <f>VOO!C1766</f>
        <v>9.668456546899757E-3</v>
      </c>
      <c r="M1766">
        <f>WMT!C1766</f>
        <v>6.9569389446989746E-3</v>
      </c>
    </row>
    <row r="1767" spans="1:13" x14ac:dyDescent="0.3">
      <c r="A1767" s="1">
        <v>43474</v>
      </c>
      <c r="B1767">
        <v>0</v>
      </c>
      <c r="C1767">
        <f>CAT!C1767</f>
        <v>3.8455870942839324E-3</v>
      </c>
      <c r="D1767">
        <f>DIA!C1767</f>
        <v>4.1943238947959602E-3</v>
      </c>
      <c r="E1767">
        <f>HD!C1767</f>
        <v>1.0290358663167621E-2</v>
      </c>
      <c r="F1767">
        <f>MSFT!C1767</f>
        <v>1.4198244672606806E-2</v>
      </c>
      <c r="G1767">
        <f>NKE!C1767</f>
        <v>-1.8262917529108986E-3</v>
      </c>
      <c r="H1767">
        <f>NVDA!C1767</f>
        <v>1.9475892356765428E-2</v>
      </c>
      <c r="I1767">
        <f>PG!C1767</f>
        <v>-1.6466298939405155E-2</v>
      </c>
      <c r="J1767">
        <f>TM!C1767</f>
        <v>4.9749243348564311E-3</v>
      </c>
      <c r="K1767">
        <f>VIG!C1767</f>
        <v>2.8125950298848431E-3</v>
      </c>
      <c r="L1767">
        <f>VOO!C1767</f>
        <v>4.6095602055165035E-3</v>
      </c>
      <c r="M1767">
        <f>WMT!C1767</f>
        <v>-3.2615960752950296E-3</v>
      </c>
    </row>
    <row r="1768" spans="1:13" x14ac:dyDescent="0.3">
      <c r="A1768" s="1">
        <v>43475</v>
      </c>
      <c r="B1768">
        <v>0</v>
      </c>
      <c r="C1768">
        <f>CAT!C1768</f>
        <v>2.0439116492141862E-2</v>
      </c>
      <c r="D1768">
        <f>DIA!C1768</f>
        <v>4.5100731290608556E-3</v>
      </c>
      <c r="E1768">
        <f>HD!C1768</f>
        <v>-3.7347063702495176E-3</v>
      </c>
      <c r="F1768">
        <f>MSFT!C1768</f>
        <v>-6.4462099300339618E-3</v>
      </c>
      <c r="G1768">
        <f>NKE!C1768</f>
        <v>-2.2221039950682873E-3</v>
      </c>
      <c r="H1768">
        <f>NVDA!C1768</f>
        <v>1.8415404086068295E-2</v>
      </c>
      <c r="I1768">
        <f>PG!C1768</f>
        <v>2.4160417822453439E-3</v>
      </c>
      <c r="J1768">
        <f>TM!C1768</f>
        <v>1.2691618266191427E-2</v>
      </c>
      <c r="K1768">
        <f>VIG!C1768</f>
        <v>6.9972949649790908E-3</v>
      </c>
      <c r="L1768">
        <f>VOO!C1768</f>
        <v>4.1683508260207955E-3</v>
      </c>
      <c r="M1768">
        <f>WMT!C1768</f>
        <v>7.3740035344804669E-4</v>
      </c>
    </row>
    <row r="1769" spans="1:13" x14ac:dyDescent="0.3">
      <c r="A1769" s="1">
        <v>43476</v>
      </c>
      <c r="B1769">
        <v>0</v>
      </c>
      <c r="C1769">
        <f>CAT!C1769</f>
        <v>-6.4889773401192001E-3</v>
      </c>
      <c r="D1769">
        <f>DIA!C1769</f>
        <v>-5.0003394515281841E-4</v>
      </c>
      <c r="E1769">
        <f>HD!C1769</f>
        <v>1.9526543073141878E-3</v>
      </c>
      <c r="F1769">
        <f>MSFT!C1769</f>
        <v>-7.7520347425728865E-3</v>
      </c>
      <c r="G1769">
        <f>NKE!C1769</f>
        <v>-4.9849196445684021E-3</v>
      </c>
      <c r="H1769">
        <f>NVDA!C1769</f>
        <v>2.4485889175648829E-2</v>
      </c>
      <c r="I1769">
        <f>PG!C1769</f>
        <v>6.5595245373745699E-3</v>
      </c>
      <c r="J1769">
        <f>TM!C1769</f>
        <v>4.6482477795428074E-3</v>
      </c>
      <c r="K1769">
        <f>VIG!C1769</f>
        <v>-1.2957543429056649E-3</v>
      </c>
      <c r="L1769">
        <f>VOO!C1769</f>
        <v>-4.6225563049676223E-4</v>
      </c>
      <c r="M1769">
        <f>WMT!C1769</f>
        <v>-1.2645344460716613E-3</v>
      </c>
    </row>
    <row r="1770" spans="1:13" x14ac:dyDescent="0.3">
      <c r="A1770" s="1">
        <v>43479</v>
      </c>
      <c r="B1770">
        <v>0</v>
      </c>
      <c r="C1770">
        <f>CAT!C1770</f>
        <v>-2.2736293041656667E-3</v>
      </c>
      <c r="D1770">
        <f>DIA!C1770</f>
        <v>-3.9265115628852711E-3</v>
      </c>
      <c r="E1770">
        <f>HD!C1770</f>
        <v>-3.3498446255955262E-3</v>
      </c>
      <c r="F1770">
        <f>MSFT!C1770</f>
        <v>-7.3224054852797649E-3</v>
      </c>
      <c r="G1770">
        <f>NKE!C1770</f>
        <v>6.5733088851943232E-4</v>
      </c>
      <c r="H1770">
        <f>NVDA!C1770</f>
        <v>1.0759652522605953E-2</v>
      </c>
      <c r="I1770">
        <f>PG!C1770</f>
        <v>-6.7788617594405362E-3</v>
      </c>
      <c r="J1770">
        <f>TM!C1770</f>
        <v>2.5552955175742777E-3</v>
      </c>
      <c r="K1770">
        <f>VIG!C1770</f>
        <v>-4.7990420602105942E-3</v>
      </c>
      <c r="L1770">
        <f>VOO!C1770</f>
        <v>-5.5219517680060674E-3</v>
      </c>
      <c r="M1770">
        <f>WMT!C1770</f>
        <v>1.1591384823719101E-3</v>
      </c>
    </row>
    <row r="1771" spans="1:13" x14ac:dyDescent="0.3">
      <c r="A1771" s="1">
        <v>43480</v>
      </c>
      <c r="B1771">
        <v>0</v>
      </c>
      <c r="C1771">
        <f>CAT!C1771</f>
        <v>-8.4576185160108331E-3</v>
      </c>
      <c r="D1771">
        <f>DIA!C1771</f>
        <v>7.0897088718145903E-3</v>
      </c>
      <c r="E1771">
        <f>HD!C1771</f>
        <v>-1.3172903070605825E-2</v>
      </c>
      <c r="F1771">
        <f>MSFT!C1771</f>
        <v>2.8592648493639232E-2</v>
      </c>
      <c r="G1771">
        <f>NKE!C1771</f>
        <v>2.3252347074683113E-2</v>
      </c>
      <c r="H1771">
        <f>NVDA!C1771</f>
        <v>-3.7960877446618795E-3</v>
      </c>
      <c r="I1771">
        <f>PG!C1771</f>
        <v>9.3907655610782331E-3</v>
      </c>
      <c r="J1771">
        <f>TM!C1771</f>
        <v>7.0727946977512069E-3</v>
      </c>
      <c r="K1771">
        <f>VIG!C1771</f>
        <v>6.7918536805327738E-3</v>
      </c>
      <c r="L1771">
        <f>VOO!C1771</f>
        <v>1.1640531291256681E-2</v>
      </c>
      <c r="M1771">
        <f>WMT!C1771</f>
        <v>1.3598588062171331E-2</v>
      </c>
    </row>
    <row r="1772" spans="1:13" x14ac:dyDescent="0.3">
      <c r="A1772" s="1">
        <v>43481</v>
      </c>
      <c r="B1772">
        <v>0</v>
      </c>
      <c r="C1772">
        <f>CAT!C1772</f>
        <v>7.3946562309605886E-3</v>
      </c>
      <c r="D1772">
        <f>DIA!C1772</f>
        <v>5.0569164650513089E-3</v>
      </c>
      <c r="E1772">
        <f>HD!C1772</f>
        <v>3.2246822465353407E-3</v>
      </c>
      <c r="F1772">
        <f>MSFT!C1772</f>
        <v>3.5172936039132427E-3</v>
      </c>
      <c r="G1772">
        <f>NKE!C1772</f>
        <v>-2.5713629466522256E-3</v>
      </c>
      <c r="H1772">
        <f>NVDA!C1772</f>
        <v>-6.8962152679404622E-3</v>
      </c>
      <c r="I1772">
        <f>PG!C1772</f>
        <v>-6.98018868586285E-3</v>
      </c>
      <c r="J1772">
        <f>TM!C1772</f>
        <v>-4.9217875370637489E-3</v>
      </c>
      <c r="K1772">
        <f>VIG!C1772</f>
        <v>4.975298094732106E-4</v>
      </c>
      <c r="L1772">
        <f>VOO!C1772</f>
        <v>2.2118571429125245E-3</v>
      </c>
      <c r="M1772">
        <f>WMT!C1772</f>
        <v>1.038462462428243E-3</v>
      </c>
    </row>
    <row r="1773" spans="1:13" x14ac:dyDescent="0.3">
      <c r="A1773" s="1">
        <v>43482</v>
      </c>
      <c r="B1773">
        <v>0</v>
      </c>
      <c r="C1773">
        <f>CAT!C1773</f>
        <v>2.1638740582332869E-2</v>
      </c>
      <c r="D1773">
        <f>DIA!C1773</f>
        <v>7.9892625954874202E-3</v>
      </c>
      <c r="E1773">
        <f>HD!C1773</f>
        <v>-1.2332734491124897E-2</v>
      </c>
      <c r="F1773">
        <f>MSFT!C1773</f>
        <v>6.9976893074021815E-3</v>
      </c>
      <c r="G1773">
        <f>NKE!C1773</f>
        <v>1.8494301093632478E-2</v>
      </c>
      <c r="H1773">
        <f>NVDA!C1773</f>
        <v>1.916490956698675E-2</v>
      </c>
      <c r="I1773">
        <f>PG!C1773</f>
        <v>-1.4120504663622059E-4</v>
      </c>
      <c r="J1773">
        <f>TM!C1773</f>
        <v>-5.9063706859787532E-3</v>
      </c>
      <c r="K1773">
        <f>VIG!C1773</f>
        <v>9.5060297900596315E-3</v>
      </c>
      <c r="L1773">
        <f>VOO!C1773</f>
        <v>7.4343035831926831E-3</v>
      </c>
      <c r="M1773">
        <f>WMT!C1773</f>
        <v>4.0395262869708931E-3</v>
      </c>
    </row>
    <row r="1774" spans="1:13" x14ac:dyDescent="0.3">
      <c r="A1774" s="1">
        <v>43483</v>
      </c>
      <c r="B1774">
        <v>0</v>
      </c>
      <c r="C1774">
        <f>CAT!C1774</f>
        <v>2.1608177117155066E-2</v>
      </c>
      <c r="D1774">
        <f>DIA!C1774</f>
        <v>1.3956424876075622E-2</v>
      </c>
      <c r="E1774">
        <f>HD!C1774</f>
        <v>2.6577932091875454E-2</v>
      </c>
      <c r="F1774">
        <f>MSFT!C1774</f>
        <v>1.4871864922795644E-2</v>
      </c>
      <c r="G1774">
        <f>NKE!C1774</f>
        <v>1.6543690284145273E-2</v>
      </c>
      <c r="H1774">
        <f>NVDA!C1774</f>
        <v>3.3762933918611134E-2</v>
      </c>
      <c r="I1774">
        <f>PG!C1774</f>
        <v>8.5686173153658035E-3</v>
      </c>
      <c r="J1774">
        <f>TM!C1774</f>
        <v>3.4362740818702606E-3</v>
      </c>
      <c r="K1774">
        <f>VIG!C1774</f>
        <v>1.5936164278521195E-2</v>
      </c>
      <c r="L1774">
        <f>VOO!C1774</f>
        <v>1.3358456107245897E-2</v>
      </c>
      <c r="M1774">
        <f>WMT!C1774</f>
        <v>1.0181666246578175E-2</v>
      </c>
    </row>
    <row r="1775" spans="1:13" x14ac:dyDescent="0.3">
      <c r="A1775" s="1">
        <v>43487</v>
      </c>
      <c r="B1775">
        <v>0</v>
      </c>
      <c r="C1775">
        <f>CAT!C1775</f>
        <v>-3.2438526898126555E-2</v>
      </c>
      <c r="D1775">
        <f>DIA!C1775</f>
        <v>-1.2422441746401143E-2</v>
      </c>
      <c r="E1775">
        <f>HD!C1775</f>
        <v>-1.3849815446295625E-2</v>
      </c>
      <c r="F1775">
        <f>MSFT!C1775</f>
        <v>-1.9026773676111629E-2</v>
      </c>
      <c r="G1775">
        <f>NKE!C1775</f>
        <v>3.7221044510427695E-3</v>
      </c>
      <c r="H1775">
        <f>NVDA!C1775</f>
        <v>-5.3398264493863187E-2</v>
      </c>
      <c r="I1775">
        <f>PG!C1775</f>
        <v>-1.0777559677860758E-2</v>
      </c>
      <c r="J1775">
        <f>TM!C1775</f>
        <v>-1.4059254676028622E-2</v>
      </c>
      <c r="K1775">
        <f>VIG!C1775</f>
        <v>-1.1707433334974095E-2</v>
      </c>
      <c r="L1775">
        <f>VOO!C1775</f>
        <v>-1.3399761498919714E-2</v>
      </c>
      <c r="M1775">
        <f>WMT!C1775</f>
        <v>-2.4588433600608367E-3</v>
      </c>
    </row>
    <row r="1776" spans="1:13" x14ac:dyDescent="0.3">
      <c r="A1776" s="1">
        <v>43488</v>
      </c>
      <c r="B1776">
        <v>0</v>
      </c>
      <c r="C1776">
        <f>CAT!C1776</f>
        <v>-3.1809835165556525E-3</v>
      </c>
      <c r="D1776">
        <f>DIA!C1776</f>
        <v>7.0245252381409187E-3</v>
      </c>
      <c r="E1776">
        <f>HD!C1776</f>
        <v>-1.2429058573322578E-3</v>
      </c>
      <c r="F1776">
        <f>MSFT!C1776</f>
        <v>9.6991715956513992E-3</v>
      </c>
      <c r="G1776">
        <f>NKE!C1776</f>
        <v>-3.1007950218852587E-3</v>
      </c>
      <c r="H1776">
        <f>NVDA!C1776</f>
        <v>3.489048972130121E-3</v>
      </c>
      <c r="I1776">
        <f>PG!C1776</f>
        <v>4.7504566528491818E-2</v>
      </c>
      <c r="J1776">
        <f>TM!C1776</f>
        <v>-9.1844473359703454E-3</v>
      </c>
      <c r="K1776">
        <f>VIG!C1776</f>
        <v>1.8628196120006779E-3</v>
      </c>
      <c r="L1776">
        <f>VOO!C1776</f>
        <v>1.4885216552155229E-3</v>
      </c>
      <c r="M1776">
        <f>WMT!C1776</f>
        <v>1.2436516168399683E-2</v>
      </c>
    </row>
    <row r="1777" spans="1:13" x14ac:dyDescent="0.3">
      <c r="A1777" s="1">
        <v>43489</v>
      </c>
      <c r="B1777">
        <v>0</v>
      </c>
      <c r="C1777">
        <f>CAT!C1777</f>
        <v>6.8794581842076654E-3</v>
      </c>
      <c r="D1777">
        <f>DIA!C1777</f>
        <v>-1.0181297070818204E-3</v>
      </c>
      <c r="E1777">
        <f>HD!C1777</f>
        <v>2.2586730952427049E-3</v>
      </c>
      <c r="F1777">
        <f>MSFT!C1777</f>
        <v>-4.7907466764429401E-3</v>
      </c>
      <c r="G1777">
        <f>NKE!C1777</f>
        <v>-7.4548159154438844E-4</v>
      </c>
      <c r="H1777">
        <f>NVDA!C1777</f>
        <v>5.5691110188913685E-2</v>
      </c>
      <c r="I1777">
        <f>PG!C1777</f>
        <v>-5.7100062466618985E-3</v>
      </c>
      <c r="J1777">
        <f>TM!C1777</f>
        <v>2.9352056466483271E-3</v>
      </c>
      <c r="K1777">
        <f>VIG!C1777</f>
        <v>2.9342874685887219E-3</v>
      </c>
      <c r="L1777">
        <f>VOO!C1777</f>
        <v>9.9114223538481882E-4</v>
      </c>
      <c r="M1777">
        <f>WMT!C1777</f>
        <v>-3.5520817331866033E-3</v>
      </c>
    </row>
    <row r="1778" spans="1:13" x14ac:dyDescent="0.3">
      <c r="A1778" s="1">
        <v>43490</v>
      </c>
      <c r="B1778">
        <v>0</v>
      </c>
      <c r="C1778">
        <f>CAT!C1778</f>
        <v>3.0641478277197331E-2</v>
      </c>
      <c r="D1778">
        <f>DIA!C1778</f>
        <v>7.7914139222631986E-3</v>
      </c>
      <c r="E1778">
        <f>HD!C1778</f>
        <v>1.7389870057759101E-2</v>
      </c>
      <c r="F1778">
        <f>MSFT!C1778</f>
        <v>9.0922427047733356E-3</v>
      </c>
      <c r="G1778">
        <f>NKE!C1778</f>
        <v>2.1109824151717077E-3</v>
      </c>
      <c r="H1778">
        <f>NVDA!C1778</f>
        <v>1.4529103700164386E-2</v>
      </c>
      <c r="I1778">
        <f>PG!C1778</f>
        <v>-7.450846240205854E-3</v>
      </c>
      <c r="J1778">
        <f>TM!C1778</f>
        <v>7.2196736446259241E-3</v>
      </c>
      <c r="K1778">
        <f>VIG!C1778</f>
        <v>5.3572548458727404E-3</v>
      </c>
      <c r="L1778">
        <f>VOO!C1778</f>
        <v>8.4673976318333944E-3</v>
      </c>
      <c r="M1778">
        <f>WMT!C1778</f>
        <v>-1.4541902673271104E-2</v>
      </c>
    </row>
    <row r="1779" spans="1:13" x14ac:dyDescent="0.3">
      <c r="A1779" s="1">
        <v>43493</v>
      </c>
      <c r="B1779">
        <v>0</v>
      </c>
      <c r="C1779">
        <f>CAT!C1779</f>
        <v>-9.5697478095486815E-2</v>
      </c>
      <c r="D1779">
        <f>DIA!C1779</f>
        <v>-9.299749205747004E-3</v>
      </c>
      <c r="E1779">
        <f>HD!C1779</f>
        <v>-3.1646181797454851E-3</v>
      </c>
      <c r="F1779">
        <f>MSFT!C1779</f>
        <v>-1.9694342861716216E-2</v>
      </c>
      <c r="G1779">
        <f>NKE!C1779</f>
        <v>-3.6040186437831054E-3</v>
      </c>
      <c r="H1779">
        <f>NVDA!C1779</f>
        <v>-0.14878468687955304</v>
      </c>
      <c r="I1779">
        <f>PG!C1779</f>
        <v>-8.5507564134636497E-4</v>
      </c>
      <c r="J1779">
        <f>TM!C1779</f>
        <v>-1.0073194423669938E-2</v>
      </c>
      <c r="K1779">
        <f>VIG!C1779</f>
        <v>-6.1389085997216276E-3</v>
      </c>
      <c r="L1779">
        <f>VOO!C1779</f>
        <v>-7.7660083943480911E-3</v>
      </c>
      <c r="M1779">
        <f>WMT!C1779</f>
        <v>1.236988866933561E-3</v>
      </c>
    </row>
    <row r="1780" spans="1:13" x14ac:dyDescent="0.3">
      <c r="A1780" s="1">
        <v>43494</v>
      </c>
      <c r="B1780">
        <v>0</v>
      </c>
      <c r="C1780">
        <f>CAT!C1780</f>
        <v>1.7218386482777376E-2</v>
      </c>
      <c r="D1780">
        <f>DIA!C1780</f>
        <v>2.485661601031188E-3</v>
      </c>
      <c r="E1780">
        <f>HD!C1780</f>
        <v>-7.7878034695818134E-4</v>
      </c>
      <c r="F1780">
        <f>MSFT!C1780</f>
        <v>-2.0575654440773642E-2</v>
      </c>
      <c r="G1780">
        <f>NKE!C1780</f>
        <v>-1.2457924653585023E-3</v>
      </c>
      <c r="H1780">
        <f>NVDA!C1780</f>
        <v>-4.7559083666380592E-2</v>
      </c>
      <c r="I1780">
        <f>PG!C1780</f>
        <v>2.1385666292921804E-4</v>
      </c>
      <c r="J1780">
        <f>TM!C1780</f>
        <v>-1.7160970667574481E-3</v>
      </c>
      <c r="K1780">
        <f>VIG!C1780</f>
        <v>2.9279076398127111E-3</v>
      </c>
      <c r="L1780">
        <f>VOO!C1780</f>
        <v>-1.2381622935811302E-3</v>
      </c>
      <c r="M1780">
        <f>WMT!C1780</f>
        <v>-3.6124169423045142E-3</v>
      </c>
    </row>
    <row r="1781" spans="1:13" x14ac:dyDescent="0.3">
      <c r="A1781" s="1">
        <v>43495</v>
      </c>
      <c r="B1781">
        <v>0</v>
      </c>
      <c r="C1781">
        <f>CAT!C1781</f>
        <v>2.7900896266478792E-2</v>
      </c>
      <c r="D1781">
        <f>DIA!C1781</f>
        <v>1.8028525504635091E-2</v>
      </c>
      <c r="E1781">
        <f>HD!C1781</f>
        <v>1.3761878814295556E-2</v>
      </c>
      <c r="F1781">
        <f>MSFT!C1781</f>
        <v>3.2871243518281357E-2</v>
      </c>
      <c r="G1781">
        <f>NKE!C1781</f>
        <v>1.3127130535094031E-2</v>
      </c>
      <c r="H1781">
        <f>NVDA!C1781</f>
        <v>4.3056540681770991E-2</v>
      </c>
      <c r="I1781">
        <f>PG!C1781</f>
        <v>1.0422236465448246E-2</v>
      </c>
      <c r="J1781">
        <f>TM!C1781</f>
        <v>6.2778399189520112E-3</v>
      </c>
      <c r="K1781">
        <f>VIG!C1781</f>
        <v>1.018101884784013E-2</v>
      </c>
      <c r="L1781">
        <f>VOO!C1781</f>
        <v>1.5694199438094171E-2</v>
      </c>
      <c r="M1781">
        <f>WMT!C1781</f>
        <v>-1.9947393638432939E-2</v>
      </c>
    </row>
    <row r="1782" spans="1:13" x14ac:dyDescent="0.3">
      <c r="A1782" s="1">
        <v>43496</v>
      </c>
      <c r="B1782">
        <v>1</v>
      </c>
      <c r="C1782">
        <f>CAT!C1782</f>
        <v>2.3171268558822317E-2</v>
      </c>
      <c r="D1782">
        <f>DIA!C1782</f>
        <v>-2.3967003631112516E-4</v>
      </c>
      <c r="E1782">
        <f>HD!C1782</f>
        <v>7.3829868078461869E-3</v>
      </c>
      <c r="F1782">
        <f>MSFT!C1782</f>
        <v>-1.8500579466766764E-2</v>
      </c>
      <c r="G1782">
        <f>NKE!C1782</f>
        <v>7.3547955826078343E-3</v>
      </c>
      <c r="H1782">
        <f>NVDA!C1782</f>
        <v>4.5252054402060572E-2</v>
      </c>
      <c r="I1782">
        <f>PG!C1782</f>
        <v>2.0420700585105315E-2</v>
      </c>
      <c r="J1782">
        <f>TM!C1782</f>
        <v>1.055950403774643E-3</v>
      </c>
      <c r="K1782">
        <f>VIG!C1782</f>
        <v>4.619828025669682E-3</v>
      </c>
      <c r="L1782">
        <f>VOO!C1782</f>
        <v>8.3000511370086294E-3</v>
      </c>
      <c r="M1782">
        <f>WMT!C1782</f>
        <v>1.0806275328504686E-2</v>
      </c>
    </row>
    <row r="1783" spans="1:13" x14ac:dyDescent="0.3">
      <c r="A1783" s="1">
        <v>43497</v>
      </c>
      <c r="B1783">
        <v>0</v>
      </c>
      <c r="C1783">
        <f>CAT!C1783</f>
        <v>-1.704148438777894E-2</v>
      </c>
      <c r="D1783">
        <f>DIA!C1783</f>
        <v>1.4381158957087485E-3</v>
      </c>
      <c r="E1783">
        <f>HD!C1783</f>
        <v>4.5665147753490565E-3</v>
      </c>
      <c r="F1783">
        <f>MSFT!C1783</f>
        <v>-1.5926204160644563E-2</v>
      </c>
      <c r="G1783">
        <f>NKE!C1783</f>
        <v>-4.5289799451451356E-3</v>
      </c>
      <c r="H1783">
        <f>NVDA!C1783</f>
        <v>6.7943412383816701E-3</v>
      </c>
      <c r="I1783">
        <f>PG!C1783</f>
        <v>1.0312602306697853E-2</v>
      </c>
      <c r="J1783">
        <f>TM!C1783</f>
        <v>-9.5444432824781881E-3</v>
      </c>
      <c r="K1783">
        <f>VIG!C1783</f>
        <v>-2.1147664791675166E-3</v>
      </c>
      <c r="L1783">
        <f>VOO!C1783</f>
        <v>8.4644687367284668E-4</v>
      </c>
      <c r="M1783">
        <f>WMT!C1783</f>
        <v>-2.0771375904678882E-2</v>
      </c>
    </row>
    <row r="1784" spans="1:13" x14ac:dyDescent="0.3">
      <c r="A1784" s="1">
        <v>43500</v>
      </c>
      <c r="B1784">
        <v>0</v>
      </c>
      <c r="C1784">
        <f>CAT!C1784</f>
        <v>-2.2909496200314254E-4</v>
      </c>
      <c r="D1784">
        <f>DIA!C1784</f>
        <v>7.3192601264857647E-3</v>
      </c>
      <c r="E1784">
        <f>HD!C1784</f>
        <v>1.1111293010517952E-2</v>
      </c>
      <c r="F1784">
        <f>MSFT!C1784</f>
        <v>2.8392415073126512E-2</v>
      </c>
      <c r="G1784">
        <f>NKE!C1784</f>
        <v>5.8713832184202272E-3</v>
      </c>
      <c r="H1784">
        <f>NVDA!C1784</f>
        <v>3.0283585453896349E-2</v>
      </c>
      <c r="I1784">
        <f>PG!C1784</f>
        <v>5.7287265835936204E-3</v>
      </c>
      <c r="J1784">
        <f>TM!C1784</f>
        <v>7.3500189410921173E-3</v>
      </c>
      <c r="K1784">
        <f>VIG!C1784</f>
        <v>8.2415786401817195E-3</v>
      </c>
      <c r="L1784">
        <f>VOO!C1784</f>
        <v>7.1054943588762945E-3</v>
      </c>
      <c r="M1784">
        <f>WMT!C1784</f>
        <v>9.648442899226721E-3</v>
      </c>
    </row>
    <row r="1785" spans="1:13" x14ac:dyDescent="0.3">
      <c r="A1785" s="1">
        <v>43501</v>
      </c>
      <c r="B1785">
        <v>0</v>
      </c>
      <c r="C1785">
        <f>CAT!C1785</f>
        <v>8.5209372001178625E-3</v>
      </c>
      <c r="D1785">
        <f>DIA!C1785</f>
        <v>6.4786322073637362E-3</v>
      </c>
      <c r="E1785">
        <f>HD!C1785</f>
        <v>-2.1458276201896496E-4</v>
      </c>
      <c r="F1785">
        <f>MSFT!C1785</f>
        <v>1.3899597551624867E-2</v>
      </c>
      <c r="G1785">
        <f>NKE!C1785</f>
        <v>1.0555298746083573E-2</v>
      </c>
      <c r="H1785">
        <f>NVDA!C1785</f>
        <v>5.1483417660620001E-3</v>
      </c>
      <c r="I1785">
        <f>PG!C1785</f>
        <v>-6.0366288065445816E-3</v>
      </c>
      <c r="J1785">
        <f>TM!C1785</f>
        <v>4.6271612845580345E-3</v>
      </c>
      <c r="K1785">
        <f>VIG!C1785</f>
        <v>3.3347237274068838E-3</v>
      </c>
      <c r="L1785">
        <f>VOO!C1785</f>
        <v>4.4303196040013466E-3</v>
      </c>
      <c r="M1785">
        <f>WMT!C1785</f>
        <v>8.7200427379170459E-3</v>
      </c>
    </row>
    <row r="1786" spans="1:13" x14ac:dyDescent="0.3">
      <c r="A1786" s="1">
        <v>43502</v>
      </c>
      <c r="B1786">
        <v>0</v>
      </c>
      <c r="C1786">
        <f>CAT!C1786</f>
        <v>-1.1122230094666129E-2</v>
      </c>
      <c r="D1786">
        <f>DIA!C1786</f>
        <v>-3.5458137227740419E-4</v>
      </c>
      <c r="E1786">
        <f>HD!C1786</f>
        <v>-9.0001565062026861E-3</v>
      </c>
      <c r="F1786">
        <f>MSFT!C1786</f>
        <v>-1.1160699381283926E-2</v>
      </c>
      <c r="G1786">
        <f>NKE!C1786</f>
        <v>-1.8120163022070767E-3</v>
      </c>
      <c r="H1786">
        <f>NVDA!C1786</f>
        <v>2.0135998399256158E-2</v>
      </c>
      <c r="I1786">
        <f>PG!C1786</f>
        <v>4.91413110485143E-3</v>
      </c>
      <c r="J1786">
        <f>TM!C1786</f>
        <v>-1.9794476243879245E-2</v>
      </c>
      <c r="K1786">
        <f>VIG!C1786</f>
        <v>6.6556203101027309E-4</v>
      </c>
      <c r="L1786">
        <f>VOO!C1786</f>
        <v>-1.2353709437738106E-3</v>
      </c>
      <c r="M1786">
        <f>WMT!C1786</f>
        <v>4.1822321655184049E-4</v>
      </c>
    </row>
    <row r="1787" spans="1:13" x14ac:dyDescent="0.3">
      <c r="A1787" s="1">
        <v>43503</v>
      </c>
      <c r="B1787">
        <v>0</v>
      </c>
      <c r="C1787">
        <f>CAT!C1787</f>
        <v>-1.3574127215657959E-2</v>
      </c>
      <c r="D1787">
        <f>DIA!C1787</f>
        <v>-7.7900320151924581E-3</v>
      </c>
      <c r="E1787">
        <f>HD!C1787</f>
        <v>-3.5249306612624583E-3</v>
      </c>
      <c r="F1787">
        <f>MSFT!C1787</f>
        <v>-7.1936785138986417E-3</v>
      </c>
      <c r="G1787">
        <f>NKE!C1787</f>
        <v>-3.876475573955626E-3</v>
      </c>
      <c r="H1787">
        <f>NVDA!C1787</f>
        <v>-3.7152314210429506E-2</v>
      </c>
      <c r="I1787">
        <f>PG!C1787</f>
        <v>-7.9977027604982518E-3</v>
      </c>
      <c r="J1787">
        <f>TM!C1787</f>
        <v>-2.4587316106937016E-2</v>
      </c>
      <c r="K1787">
        <f>VIG!C1787</f>
        <v>-3.5232735662525634E-3</v>
      </c>
      <c r="L1787">
        <f>VOO!C1787</f>
        <v>-9.8572924788566611E-3</v>
      </c>
      <c r="M1787">
        <f>WMT!C1787</f>
        <v>1.1332561100433514E-2</v>
      </c>
    </row>
    <row r="1788" spans="1:13" x14ac:dyDescent="0.3">
      <c r="A1788" s="1">
        <v>43504</v>
      </c>
      <c r="B1788">
        <v>0</v>
      </c>
      <c r="C1788">
        <f>CAT!C1788</f>
        <v>-1.3986818386378962E-3</v>
      </c>
      <c r="D1788">
        <f>DIA!C1788</f>
        <v>-2.3053103421930019E-3</v>
      </c>
      <c r="E1788">
        <f>HD!C1788</f>
        <v>2.550124697119249E-3</v>
      </c>
      <c r="F1788">
        <f>MSFT!C1788</f>
        <v>3.7926192729524424E-3</v>
      </c>
      <c r="G1788">
        <f>NKE!C1788</f>
        <v>-3.6408391983456352E-4</v>
      </c>
      <c r="H1788">
        <f>NVDA!C1788</f>
        <v>5.074656955852179E-3</v>
      </c>
      <c r="I1788">
        <f>PG!C1788</f>
        <v>5.8506860775601284E-3</v>
      </c>
      <c r="J1788">
        <f>TM!C1788</f>
        <v>-6.796430824576415E-3</v>
      </c>
      <c r="K1788">
        <f>VIG!C1788</f>
        <v>1.0487294417891857E-3</v>
      </c>
      <c r="L1788">
        <f>VOO!C1788</f>
        <v>1.2876890670003437E-3</v>
      </c>
      <c r="M1788">
        <f>WMT!C1788</f>
        <v>-1.1960004421296017E-2</v>
      </c>
    </row>
    <row r="1789" spans="1:13" x14ac:dyDescent="0.3">
      <c r="A1789" s="1">
        <v>43507</v>
      </c>
      <c r="B1789">
        <v>0</v>
      </c>
      <c r="C1789">
        <f>CAT!C1789</f>
        <v>2.5627308868365422E-3</v>
      </c>
      <c r="D1789">
        <f>DIA!C1789</f>
        <v>-1.5130298397472194E-3</v>
      </c>
      <c r="E1789">
        <f>HD!C1789</f>
        <v>-8.8173886742815982E-3</v>
      </c>
      <c r="F1789">
        <f>MSFT!C1789</f>
        <v>-3.9826065882237801E-3</v>
      </c>
      <c r="G1789">
        <f>NKE!C1789</f>
        <v>1.5900094895025356E-2</v>
      </c>
      <c r="H1789">
        <f>NVDA!C1789</f>
        <v>-1.1676267994656746E-2</v>
      </c>
      <c r="I1789">
        <f>PG!C1789</f>
        <v>5.7148524932644574E-3</v>
      </c>
      <c r="J1789">
        <f>TM!C1789</f>
        <v>-1.364836393638838E-3</v>
      </c>
      <c r="K1789">
        <f>VIG!C1789</f>
        <v>2.949729808251087E-3</v>
      </c>
      <c r="L1789">
        <f>VOO!C1789</f>
        <v>5.2275937775844749E-4</v>
      </c>
      <c r="M1789">
        <f>WMT!C1789</f>
        <v>6.4657147299136252E-3</v>
      </c>
    </row>
    <row r="1790" spans="1:13" x14ac:dyDescent="0.3">
      <c r="A1790" s="1">
        <v>43508</v>
      </c>
      <c r="B1790">
        <v>0</v>
      </c>
      <c r="C1790">
        <f>CAT!C1790</f>
        <v>2.859531727662604E-2</v>
      </c>
      <c r="D1790">
        <f>DIA!C1790</f>
        <v>1.4204755052907978E-2</v>
      </c>
      <c r="E1790">
        <f>HD!C1790</f>
        <v>1.4113768573556531E-2</v>
      </c>
      <c r="F1790">
        <f>MSFT!C1790</f>
        <v>1.5461862670405948E-2</v>
      </c>
      <c r="G1790">
        <f>NKE!C1790</f>
        <v>1.2233682440483076E-2</v>
      </c>
      <c r="H1790">
        <f>NVDA!C1790</f>
        <v>3.1721029862426656E-2</v>
      </c>
      <c r="I1790">
        <f>PG!C1790</f>
        <v>1.0023863947458347E-2</v>
      </c>
      <c r="J1790">
        <f>TM!C1790</f>
        <v>2.2201579295469079E-2</v>
      </c>
      <c r="K1790">
        <f>VIG!C1790</f>
        <v>1.4525909228736159E-2</v>
      </c>
      <c r="L1790">
        <f>VOO!C1790</f>
        <v>1.2860069125410222E-2</v>
      </c>
      <c r="M1790">
        <f>WMT!C1790</f>
        <v>7.9722693170456351E-3</v>
      </c>
    </row>
    <row r="1791" spans="1:13" x14ac:dyDescent="0.3">
      <c r="A1791" s="1">
        <v>43509</v>
      </c>
      <c r="B1791">
        <v>0</v>
      </c>
      <c r="C1791">
        <f>CAT!C1791</f>
        <v>3.2358957792666242E-3</v>
      </c>
      <c r="D1791">
        <f>DIA!C1791</f>
        <v>4.9773983564295752E-3</v>
      </c>
      <c r="E1791">
        <f>HD!C1791</f>
        <v>1.54577509688405E-2</v>
      </c>
      <c r="F1791">
        <f>MSFT!C1791</f>
        <v>-7.4879308140887257E-4</v>
      </c>
      <c r="G1791">
        <f>NKE!C1791</f>
        <v>8.112514301987242E-3</v>
      </c>
      <c r="H1791">
        <f>NVDA!C1791</f>
        <v>1.1248377199992053E-2</v>
      </c>
      <c r="I1791">
        <f>PG!C1791</f>
        <v>-2.0153163385709425E-4</v>
      </c>
      <c r="J1791">
        <f>TM!C1791</f>
        <v>-1.2531014028687526E-3</v>
      </c>
      <c r="K1791">
        <f>VIG!C1791</f>
        <v>3.9251399835771757E-3</v>
      </c>
      <c r="L1791">
        <f>VOO!C1791</f>
        <v>3.0112973623162447E-3</v>
      </c>
      <c r="M1791">
        <f>WMT!C1791</f>
        <v>9.9534702397788034E-3</v>
      </c>
    </row>
    <row r="1792" spans="1:13" x14ac:dyDescent="0.3">
      <c r="A1792" s="1">
        <v>43510</v>
      </c>
      <c r="B1792">
        <v>0</v>
      </c>
      <c r="C1792">
        <f>CAT!C1792</f>
        <v>-3.6129987354164496E-3</v>
      </c>
      <c r="D1792">
        <f>DIA!C1792</f>
        <v>-2.5053131644560242E-3</v>
      </c>
      <c r="E1792">
        <f>HD!C1792</f>
        <v>-3.7221314577972294E-3</v>
      </c>
      <c r="F1792">
        <f>MSFT!C1792</f>
        <v>8.4226237685855378E-4</v>
      </c>
      <c r="G1792">
        <f>NKE!C1792</f>
        <v>-8.466708820913639E-3</v>
      </c>
      <c r="H1792">
        <f>NVDA!C1792</f>
        <v>1.0734823688446223E-2</v>
      </c>
      <c r="I1792">
        <f>PG!C1792</f>
        <v>-7.8906654514336056E-3</v>
      </c>
      <c r="J1792">
        <f>TM!C1792</f>
        <v>-3.181493296037491E-3</v>
      </c>
      <c r="K1792">
        <f>VIG!C1792</f>
        <v>-3.2699204416476125E-3</v>
      </c>
      <c r="L1792">
        <f>VOO!C1792</f>
        <v>-2.2180132649870419E-3</v>
      </c>
      <c r="M1792">
        <f>WMT!C1792</f>
        <v>5.9044083420043353E-3</v>
      </c>
    </row>
    <row r="1793" spans="1:13" x14ac:dyDescent="0.3">
      <c r="A1793" s="1">
        <v>43511</v>
      </c>
      <c r="B1793">
        <v>0</v>
      </c>
      <c r="C1793">
        <f>CAT!C1793</f>
        <v>2.6636578840693894E-2</v>
      </c>
      <c r="D1793">
        <f>DIA!C1793</f>
        <v>1.632445808824207E-2</v>
      </c>
      <c r="E1793">
        <f>HD!C1793</f>
        <v>2.4626261609616548E-2</v>
      </c>
      <c r="F1793">
        <f>MSFT!C1793</f>
        <v>1.2272397527564004E-2</v>
      </c>
      <c r="G1793">
        <f>NKE!C1793</f>
        <v>8.2322834459736156E-3</v>
      </c>
      <c r="H1793">
        <f>NVDA!C1793</f>
        <v>1.8020905073906135E-2</v>
      </c>
      <c r="I1793">
        <f>PG!C1793</f>
        <v>2.0312798089721864E-4</v>
      </c>
      <c r="J1793">
        <f>TM!C1793</f>
        <v>1.5807312096359393E-2</v>
      </c>
      <c r="K1793">
        <f>VIG!C1793</f>
        <v>1.4585269722942563E-2</v>
      </c>
      <c r="L1793">
        <f>VOO!C1793</f>
        <v>1.0962708609035707E-2</v>
      </c>
      <c r="M1793">
        <f>WMT!C1793</f>
        <v>1.481067457350908E-2</v>
      </c>
    </row>
    <row r="1794" spans="1:13" x14ac:dyDescent="0.3">
      <c r="A1794" s="1">
        <v>43515</v>
      </c>
      <c r="B1794">
        <v>0</v>
      </c>
      <c r="C1794">
        <f>CAT!C1794</f>
        <v>-2.9411625469942309E-3</v>
      </c>
      <c r="D1794">
        <f>DIA!C1794</f>
        <v>6.1827776282854716E-4</v>
      </c>
      <c r="E1794">
        <f>HD!C1794</f>
        <v>-3.1187774490473366E-4</v>
      </c>
      <c r="F1794">
        <f>MSFT!C1794</f>
        <v>-4.6208853994775045E-4</v>
      </c>
      <c r="G1794">
        <f>NKE!C1794</f>
        <v>-9.5320990259254862E-3</v>
      </c>
      <c r="H1794">
        <f>NVDA!C1794</f>
        <v>-4.4589474267981459E-3</v>
      </c>
      <c r="I1794">
        <f>PG!C1794</f>
        <v>1.5216540466059157E-2</v>
      </c>
      <c r="J1794">
        <f>TM!C1794</f>
        <v>2.8025166657987713E-3</v>
      </c>
      <c r="K1794">
        <f>VIG!C1794</f>
        <v>1.3823232233540483E-3</v>
      </c>
      <c r="L1794">
        <f>VOO!C1794</f>
        <v>1.7241926246709058E-3</v>
      </c>
      <c r="M1794">
        <f>WMT!C1794</f>
        <v>2.1861476529143328E-2</v>
      </c>
    </row>
    <row r="1795" spans="1:13" x14ac:dyDescent="0.3">
      <c r="A1795" s="1">
        <v>43516</v>
      </c>
      <c r="B1795">
        <v>0</v>
      </c>
      <c r="C1795">
        <f>CAT!C1795</f>
        <v>3.2671091885710588E-2</v>
      </c>
      <c r="D1795">
        <f>DIA!C1795</f>
        <v>2.6625854003525162E-3</v>
      </c>
      <c r="E1795">
        <f>HD!C1795</f>
        <v>-2.4987723569837523E-3</v>
      </c>
      <c r="F1795">
        <f>MSFT!C1795</f>
        <v>-5.2127214461200038E-3</v>
      </c>
      <c r="G1795">
        <f>NKE!C1795</f>
        <v>3.1874726658182744E-3</v>
      </c>
      <c r="H1795">
        <f>NVDA!C1795</f>
        <v>1.2119794641339627E-2</v>
      </c>
      <c r="I1795">
        <f>PG!C1795</f>
        <v>-7.1259699990818938E-3</v>
      </c>
      <c r="J1795">
        <f>TM!C1795</f>
        <v>1.0643595863608836E-2</v>
      </c>
      <c r="K1795">
        <f>VIG!C1795</f>
        <v>7.3653346712943663E-4</v>
      </c>
      <c r="L1795">
        <f>VOO!C1795</f>
        <v>2.307245785474176E-3</v>
      </c>
      <c r="M1795">
        <f>WMT!C1795</f>
        <v>-2.2962238427619821E-2</v>
      </c>
    </row>
    <row r="1796" spans="1:13" x14ac:dyDescent="0.3">
      <c r="A1796" s="1">
        <v>43517</v>
      </c>
      <c r="B1796">
        <v>0</v>
      </c>
      <c r="C1796">
        <f>CAT!C1796</f>
        <v>-1.02439297967848E-2</v>
      </c>
      <c r="D1796">
        <f>DIA!C1796</f>
        <v>-3.7449910597543499E-3</v>
      </c>
      <c r="E1796">
        <f>HD!C1796</f>
        <v>-1.5645187681912585E-4</v>
      </c>
      <c r="F1796">
        <f>MSFT!C1796</f>
        <v>2.0872670526766661E-2</v>
      </c>
      <c r="G1796">
        <f>NKE!C1796</f>
        <v>-1.054572888253523E-2</v>
      </c>
      <c r="H1796">
        <f>NVDA!C1796</f>
        <v>-1.7689455272539071E-2</v>
      </c>
      <c r="I1796">
        <f>PG!C1796</f>
        <v>5.0236736057948624E-3</v>
      </c>
      <c r="J1796">
        <f>TM!C1796</f>
        <v>-1.270353543748763E-2</v>
      </c>
      <c r="K1796">
        <f>VIG!C1796</f>
        <v>-2.5801782135819154E-3</v>
      </c>
      <c r="L1796">
        <f>VOO!C1796</f>
        <v>-3.639351319097942E-3</v>
      </c>
      <c r="M1796">
        <f>WMT!C1796</f>
        <v>-4.917872765029984E-3</v>
      </c>
    </row>
    <row r="1797" spans="1:13" x14ac:dyDescent="0.3">
      <c r="A1797" s="1">
        <v>43518</v>
      </c>
      <c r="B1797">
        <v>0</v>
      </c>
      <c r="C1797">
        <f>CAT!C1797</f>
        <v>-1.4412926834907617E-3</v>
      </c>
      <c r="D1797">
        <f>DIA!C1797</f>
        <v>6.3235248065969391E-3</v>
      </c>
      <c r="E1797">
        <f>HD!C1797</f>
        <v>2.9671019787076893E-3</v>
      </c>
      <c r="F1797">
        <f>MSFT!C1797</f>
        <v>1.4157501092124533E-2</v>
      </c>
      <c r="G1797">
        <f>NKE!C1797</f>
        <v>9.6023517237184101E-3</v>
      </c>
      <c r="H1797">
        <f>NVDA!C1797</f>
        <v>2.1718018000124111E-2</v>
      </c>
      <c r="I1797">
        <f>PG!C1797</f>
        <v>4.6992177303418351E-3</v>
      </c>
      <c r="J1797">
        <f>TM!C1797</f>
        <v>4.7724950658533062E-3</v>
      </c>
      <c r="K1797">
        <f>VIG!C1797</f>
        <v>6.1630401424274915E-3</v>
      </c>
      <c r="L1797">
        <f>VOO!C1797</f>
        <v>5.9801864932929692E-3</v>
      </c>
      <c r="M1797">
        <f>WMT!C1797</f>
        <v>1.6083909284982873E-3</v>
      </c>
    </row>
    <row r="1798" spans="1:13" x14ac:dyDescent="0.3">
      <c r="A1798" s="1">
        <v>43521</v>
      </c>
      <c r="B1798">
        <v>0</v>
      </c>
      <c r="C1798">
        <f>CAT!C1798</f>
        <v>1.9494420641677314E-2</v>
      </c>
      <c r="D1798">
        <f>DIA!C1798</f>
        <v>2.7634307989994038E-3</v>
      </c>
      <c r="E1798">
        <f>HD!C1798</f>
        <v>-1.260574465304067E-2</v>
      </c>
      <c r="F1798">
        <f>MSFT!C1798</f>
        <v>5.5715171050478617E-3</v>
      </c>
      <c r="G1798">
        <f>NKE!C1798</f>
        <v>4.8255039057671497E-3</v>
      </c>
      <c r="H1798">
        <f>NVDA!C1798</f>
        <v>-3.1458425329761218E-3</v>
      </c>
      <c r="I1798">
        <f>PG!C1798</f>
        <v>-6.806169806043625E-3</v>
      </c>
      <c r="J1798">
        <f>TM!C1798</f>
        <v>4.8315580818019191E-3</v>
      </c>
      <c r="K1798">
        <f>VIG!C1798</f>
        <v>-9.1782562997982608E-5</v>
      </c>
      <c r="L1798">
        <f>VOO!C1798</f>
        <v>1.4797329395399806E-3</v>
      </c>
      <c r="M1798">
        <f>WMT!C1798</f>
        <v>-4.3287251131270748E-3</v>
      </c>
    </row>
    <row r="1799" spans="1:13" x14ac:dyDescent="0.3">
      <c r="A1799" s="1">
        <v>43522</v>
      </c>
      <c r="B1799">
        <v>0</v>
      </c>
      <c r="C1799">
        <f>CAT!C1799</f>
        <v>-2.455468478141078E-2</v>
      </c>
      <c r="D1799">
        <f>DIA!C1799</f>
        <v>-1.3422046350361038E-3</v>
      </c>
      <c r="E1799">
        <f>HD!C1799</f>
        <v>-8.8824563600399965E-3</v>
      </c>
      <c r="F1799">
        <f>MSFT!C1799</f>
        <v>6.8765850162755653E-3</v>
      </c>
      <c r="G1799">
        <f>NKE!C1799</f>
        <v>7.3698420837028248E-3</v>
      </c>
      <c r="H1799">
        <f>NVDA!C1799</f>
        <v>-1.0070184079840467E-2</v>
      </c>
      <c r="I1799">
        <f>PG!C1799</f>
        <v>2.6078714699240241E-3</v>
      </c>
      <c r="J1799">
        <f>TM!C1799</f>
        <v>6.6764562428670224E-3</v>
      </c>
      <c r="K1799">
        <f>VIG!C1799</f>
        <v>-2.4792308045217229E-3</v>
      </c>
      <c r="L1799">
        <f>VOO!C1799</f>
        <v>-7.3962471188217856E-4</v>
      </c>
      <c r="M1799">
        <f>WMT!C1799</f>
        <v>-4.347554851253081E-3</v>
      </c>
    </row>
    <row r="1800" spans="1:13" x14ac:dyDescent="0.3">
      <c r="A1800" s="1">
        <v>43523</v>
      </c>
      <c r="B1800">
        <v>0</v>
      </c>
      <c r="C1800">
        <f>CAT!C1800</f>
        <v>1.152911038155351E-2</v>
      </c>
      <c r="D1800">
        <f>DIA!C1800</f>
        <v>-2.5750445297645815E-3</v>
      </c>
      <c r="E1800">
        <f>HD!C1800</f>
        <v>-2.4895745876995404E-2</v>
      </c>
      <c r="F1800">
        <f>MSFT!C1800</f>
        <v>-1.6924606031482603E-3</v>
      </c>
      <c r="G1800">
        <f>NKE!C1800</f>
        <v>4.3030291108289249E-3</v>
      </c>
      <c r="H1800">
        <f>NVDA!C1800</f>
        <v>-1.0815758430551787E-2</v>
      </c>
      <c r="I1800">
        <f>PG!C1800</f>
        <v>-9.2583550178014107E-3</v>
      </c>
      <c r="J1800">
        <f>TM!C1800</f>
        <v>-7.4119993907740588E-3</v>
      </c>
      <c r="K1800">
        <f>VIG!C1800</f>
        <v>9.1898407292139578E-4</v>
      </c>
      <c r="L1800">
        <f>VOO!C1800</f>
        <v>-5.0624949808005968E-4</v>
      </c>
      <c r="M1800">
        <f>WMT!C1800</f>
        <v>-5.8943636634025756E-3</v>
      </c>
    </row>
    <row r="1801" spans="1:13" x14ac:dyDescent="0.3">
      <c r="A1801" s="1">
        <v>43524</v>
      </c>
      <c r="B1801">
        <v>1</v>
      </c>
      <c r="C1801">
        <f>CAT!C1801</f>
        <v>-1.6178319909769999E-2</v>
      </c>
      <c r="D1801">
        <f>DIA!C1801</f>
        <v>-2.272952097180743E-3</v>
      </c>
      <c r="E1801">
        <f>HD!C1801</f>
        <v>7.971685603839802E-3</v>
      </c>
      <c r="F1801">
        <f>MSFT!C1801</f>
        <v>-1.248849826953407E-3</v>
      </c>
      <c r="G1801">
        <f>NKE!C1801</f>
        <v>-5.1193218786978511E-3</v>
      </c>
      <c r="H1801">
        <f>NVDA!C1801</f>
        <v>-6.3972117352953696E-3</v>
      </c>
      <c r="I1801">
        <f>PG!C1801</f>
        <v>-3.6463050095036989E-3</v>
      </c>
      <c r="J1801">
        <f>TM!C1801</f>
        <v>-1.0519450332979186E-2</v>
      </c>
      <c r="K1801">
        <f>VIG!C1801</f>
        <v>3.6735355003435021E-4</v>
      </c>
      <c r="L1801">
        <f>VOO!C1801</f>
        <v>-2.3402831681766634E-3</v>
      </c>
      <c r="M1801">
        <f>WMT!C1801</f>
        <v>8.9295587312882164E-3</v>
      </c>
    </row>
    <row r="1802" spans="1:13" x14ac:dyDescent="0.3">
      <c r="A1802" s="1">
        <v>43525</v>
      </c>
      <c r="B1802">
        <v>0</v>
      </c>
      <c r="C1802">
        <f>CAT!C1802</f>
        <v>9.4610236899238557E-4</v>
      </c>
      <c r="D1802">
        <f>DIA!C1802</f>
        <v>4.3871182395563762E-3</v>
      </c>
      <c r="E1802">
        <f>HD!C1802</f>
        <v>1.6200697811490954E-4</v>
      </c>
      <c r="F1802">
        <f>MSFT!C1802</f>
        <v>4.4532134627436543E-3</v>
      </c>
      <c r="G1802">
        <f>NKE!C1802</f>
        <v>1.9112331292905748E-2</v>
      </c>
      <c r="H1802">
        <f>NVDA!C1802</f>
        <v>1.4096952639513766E-2</v>
      </c>
      <c r="I1802">
        <f>PG!C1802</f>
        <v>-1.1167277046922944E-3</v>
      </c>
      <c r="J1802">
        <f>TM!C1802</f>
        <v>-5.8000313174824836E-3</v>
      </c>
      <c r="K1802">
        <f>VIG!C1802</f>
        <v>3.2084696670182872E-3</v>
      </c>
      <c r="L1802">
        <f>VOO!C1802</f>
        <v>6.8493971266785896E-3</v>
      </c>
      <c r="M1802">
        <f>WMT!C1802</f>
        <v>-1.0765859504774499E-2</v>
      </c>
    </row>
    <row r="1803" spans="1:13" x14ac:dyDescent="0.3">
      <c r="A1803" s="1">
        <v>43528</v>
      </c>
      <c r="B1803">
        <v>0</v>
      </c>
      <c r="C1803">
        <f>CAT!C1803</f>
        <v>6.3811414586126157E-3</v>
      </c>
      <c r="D1803">
        <f>DIA!C1803</f>
        <v>-8.2515500718071018E-3</v>
      </c>
      <c r="E1803">
        <f>HD!C1803</f>
        <v>-7.3717813682172284E-3</v>
      </c>
      <c r="F1803">
        <f>MSFT!C1803</f>
        <v>-2.40229379782103E-3</v>
      </c>
      <c r="G1803">
        <f>NKE!C1803</f>
        <v>-1.7593145777076432E-2</v>
      </c>
      <c r="H1803">
        <f>NVDA!C1803</f>
        <v>2.1071728466867438E-3</v>
      </c>
      <c r="I1803">
        <f>PG!C1803</f>
        <v>4.3585021490342591E-3</v>
      </c>
      <c r="J1803">
        <f>TM!C1803</f>
        <v>-1.6083451165242454E-2</v>
      </c>
      <c r="K1803">
        <f>VIG!C1803</f>
        <v>-4.9545365940605124E-3</v>
      </c>
      <c r="L1803">
        <f>VOO!C1803</f>
        <v>-3.8470253197968726E-3</v>
      </c>
      <c r="M1803">
        <f>WMT!C1803</f>
        <v>-8.1737439307102424E-4</v>
      </c>
    </row>
    <row r="1804" spans="1:13" x14ac:dyDescent="0.3">
      <c r="A1804" s="1">
        <v>43529</v>
      </c>
      <c r="B1804">
        <v>0</v>
      </c>
      <c r="C1804">
        <f>CAT!C1804</f>
        <v>-8.7845972084742412E-3</v>
      </c>
      <c r="D1804">
        <f>DIA!C1804</f>
        <v>-3.4823991686538025E-4</v>
      </c>
      <c r="E1804">
        <f>HD!C1804</f>
        <v>1.033305073236281E-3</v>
      </c>
      <c r="F1804">
        <f>MSFT!C1804</f>
        <v>-5.0009794976038704E-3</v>
      </c>
      <c r="G1804">
        <f>NKE!C1804</f>
        <v>-2.3380498630822624E-3</v>
      </c>
      <c r="H1804">
        <f>NVDA!C1804</f>
        <v>-1.6597162262022408E-3</v>
      </c>
      <c r="I1804">
        <f>PG!C1804</f>
        <v>2.222750753365478E-3</v>
      </c>
      <c r="J1804">
        <f>TM!C1804</f>
        <v>-1.3519660188127409E-3</v>
      </c>
      <c r="K1804">
        <f>VIG!C1804</f>
        <v>-2.7632833480384614E-3</v>
      </c>
      <c r="L1804">
        <f>VOO!C1804</f>
        <v>-1.1686545095048568E-3</v>
      </c>
      <c r="M1804">
        <f>WMT!C1804</f>
        <v>4.9952359936252912E-3</v>
      </c>
    </row>
    <row r="1805" spans="1:13" x14ac:dyDescent="0.3">
      <c r="A1805" s="1">
        <v>43530</v>
      </c>
      <c r="B1805">
        <v>0</v>
      </c>
      <c r="C1805">
        <f>CAT!C1805</f>
        <v>-1.6987409351633068E-2</v>
      </c>
      <c r="D1805">
        <f>DIA!C1805</f>
        <v>-5.1257591450887818E-3</v>
      </c>
      <c r="E1805">
        <f>HD!C1805</f>
        <v>2.4425418334721957E-3</v>
      </c>
      <c r="F1805">
        <f>MSFT!C1805</f>
        <v>4.4759900433401554E-4</v>
      </c>
      <c r="G1805">
        <f>NKE!C1805</f>
        <v>-3.6349272598493916E-3</v>
      </c>
      <c r="H1805">
        <f>NVDA!C1805</f>
        <v>-2.8974439377137146E-2</v>
      </c>
      <c r="I1805">
        <f>PG!C1805</f>
        <v>-1.6160162559445224E-3</v>
      </c>
      <c r="J1805">
        <f>TM!C1805</f>
        <v>-2.3704915218005426E-3</v>
      </c>
      <c r="K1805">
        <f>VIG!C1805</f>
        <v>-5.7348133339549176E-3</v>
      </c>
      <c r="L1805">
        <f>VOO!C1805</f>
        <v>-6.4133581043127824E-3</v>
      </c>
      <c r="M1805">
        <f>WMT!C1805</f>
        <v>-8.1380881517800925E-4</v>
      </c>
    </row>
    <row r="1806" spans="1:13" x14ac:dyDescent="0.3">
      <c r="A1806" s="1">
        <v>43531</v>
      </c>
      <c r="B1806">
        <v>0</v>
      </c>
      <c r="C1806">
        <f>CAT!C1806</f>
        <v>-1.517055741016266E-2</v>
      </c>
      <c r="D1806">
        <f>DIA!C1806</f>
        <v>-8.0517801983591552E-3</v>
      </c>
      <c r="E1806">
        <f>HD!C1806</f>
        <v>-1.0573435836997548E-2</v>
      </c>
      <c r="F1806">
        <f>MSFT!C1806</f>
        <v>-1.22447353673208E-2</v>
      </c>
      <c r="G1806">
        <f>NKE!C1806</f>
        <v>1.5259734255118386E-3</v>
      </c>
      <c r="H1806">
        <f>NVDA!C1806</f>
        <v>-1.8519672510568411E-2</v>
      </c>
      <c r="I1806">
        <f>PG!C1806</f>
        <v>-3.8485089417630886E-3</v>
      </c>
      <c r="J1806">
        <f>TM!C1806</f>
        <v>-6.2920626693050751E-3</v>
      </c>
      <c r="K1806">
        <f>VIG!C1806</f>
        <v>-8.8518031153203419E-3</v>
      </c>
      <c r="L1806">
        <f>VOO!C1806</f>
        <v>-8.0748509945708577E-3</v>
      </c>
      <c r="M1806">
        <f>WMT!C1806</f>
        <v>-8.2775621065584101E-3</v>
      </c>
    </row>
    <row r="1807" spans="1:13" x14ac:dyDescent="0.3">
      <c r="A1807" s="1">
        <v>43532</v>
      </c>
      <c r="B1807">
        <v>0</v>
      </c>
      <c r="C1807">
        <f>CAT!C1807</f>
        <v>-1.0978828433523481E-2</v>
      </c>
      <c r="D1807">
        <f>DIA!C1807</f>
        <v>-3.926113671468051E-4</v>
      </c>
      <c r="E1807">
        <f>HD!C1807</f>
        <v>-7.0380093986930504E-3</v>
      </c>
      <c r="F1807">
        <f>MSFT!C1807</f>
        <v>1.0865099212928439E-3</v>
      </c>
      <c r="G1807">
        <f>NKE!C1807</f>
        <v>-5.4099420177050458E-3</v>
      </c>
      <c r="H1807">
        <f>NVDA!C1807</f>
        <v>9.2030485066716683E-3</v>
      </c>
      <c r="I1807">
        <f>PG!C1807</f>
        <v>-1.4215954687725038E-3</v>
      </c>
      <c r="J1807">
        <f>TM!C1807</f>
        <v>4.0008648371015736E-3</v>
      </c>
      <c r="K1807">
        <f>VIG!C1807</f>
        <v>-1.4985241513721455E-3</v>
      </c>
      <c r="L1807">
        <f>VOO!C1807</f>
        <v>-2.0191002397893826E-3</v>
      </c>
      <c r="M1807">
        <f>WMT!C1807</f>
        <v>1.4355565396786155E-3</v>
      </c>
    </row>
    <row r="1808" spans="1:13" x14ac:dyDescent="0.3">
      <c r="A1808" s="1">
        <v>43535</v>
      </c>
      <c r="B1808">
        <v>0</v>
      </c>
      <c r="C1808">
        <f>CAT!C1808</f>
        <v>1.3310473571436351E-2</v>
      </c>
      <c r="D1808">
        <f>DIA!C1808</f>
        <v>8.0161125654353241E-3</v>
      </c>
      <c r="E1808">
        <f>HD!C1808</f>
        <v>6.6544128673535962E-3</v>
      </c>
      <c r="F1808">
        <f>MSFT!C1808</f>
        <v>2.0776293165032076E-2</v>
      </c>
      <c r="G1808">
        <f>NKE!C1808</f>
        <v>1.1956563441182491E-2</v>
      </c>
      <c r="H1808">
        <f>NVDA!C1808</f>
        <v>6.7380839888306399E-2</v>
      </c>
      <c r="I1808">
        <f>PG!C1808</f>
        <v>1.1818939457424758E-2</v>
      </c>
      <c r="J1808">
        <f>TM!C1808</f>
        <v>1.1991362765764593E-2</v>
      </c>
      <c r="K1808">
        <f>VIG!C1808</f>
        <v>1.3036750464262999E-2</v>
      </c>
      <c r="L1808">
        <f>VOO!C1808</f>
        <v>1.4478171473652423E-2</v>
      </c>
      <c r="M1808">
        <f>WMT!C1808</f>
        <v>9.0785546219791062E-3</v>
      </c>
    </row>
    <row r="1809" spans="1:13" x14ac:dyDescent="0.3">
      <c r="A1809" s="1">
        <v>43536</v>
      </c>
      <c r="B1809">
        <v>0</v>
      </c>
      <c r="C1809">
        <f>CAT!C1809</f>
        <v>-4.7443459799083789E-3</v>
      </c>
      <c r="D1809">
        <f>DIA!C1809</f>
        <v>-3.5114377163703368E-3</v>
      </c>
      <c r="E1809">
        <f>HD!C1809</f>
        <v>8.5144905348648534E-3</v>
      </c>
      <c r="F1809">
        <f>MSFT!C1809</f>
        <v>6.9772383400327183E-3</v>
      </c>
      <c r="G1809">
        <f>NKE!C1809</f>
        <v>-4.5548314272132358E-3</v>
      </c>
      <c r="H1809">
        <f>NVDA!C1809</f>
        <v>8.5274400368481017E-3</v>
      </c>
      <c r="I1809">
        <f>PG!C1809</f>
        <v>4.708715552844289E-3</v>
      </c>
      <c r="J1809">
        <f>TM!C1809</f>
        <v>-3.1106155251926105E-3</v>
      </c>
      <c r="K1809">
        <f>VIG!C1809</f>
        <v>1.1096109351507069E-3</v>
      </c>
      <c r="L1809">
        <f>VOO!C1809</f>
        <v>3.5480662998139236E-3</v>
      </c>
      <c r="M1809">
        <f>WMT!C1809</f>
        <v>-1.1177325985082095E-3</v>
      </c>
    </row>
    <row r="1810" spans="1:13" x14ac:dyDescent="0.3">
      <c r="A1810" s="1">
        <v>43537</v>
      </c>
      <c r="B1810">
        <v>0</v>
      </c>
      <c r="C1810">
        <f>CAT!C1810</f>
        <v>7.669943543602272E-3</v>
      </c>
      <c r="D1810">
        <f>DIA!C1810</f>
        <v>5.8066084991335691E-3</v>
      </c>
      <c r="E1810">
        <f>HD!C1810</f>
        <v>-8.2468392511386417E-3</v>
      </c>
      <c r="F1810">
        <f>MSFT!C1810</f>
        <v>7.7152572899886187E-3</v>
      </c>
      <c r="G1810">
        <f>NKE!C1810</f>
        <v>5.8357708715077389E-3</v>
      </c>
      <c r="H1810">
        <f>NVDA!C1810</f>
        <v>3.6846633274994996E-2</v>
      </c>
      <c r="I1810">
        <f>PG!C1810</f>
        <v>1.1230949494857723E-2</v>
      </c>
      <c r="J1810">
        <f>TM!C1810</f>
        <v>4.6204410195192676E-3</v>
      </c>
      <c r="K1810">
        <f>VIG!C1810</f>
        <v>6.3562289212911374E-3</v>
      </c>
      <c r="L1810">
        <f>VOO!C1810</f>
        <v>6.7881446436405587E-3</v>
      </c>
      <c r="M1810">
        <f>WMT!C1810</f>
        <v>6.6869767429107701E-3</v>
      </c>
    </row>
    <row r="1811" spans="1:13" x14ac:dyDescent="0.3">
      <c r="A1811" s="1">
        <v>43538</v>
      </c>
      <c r="B1811">
        <v>0</v>
      </c>
      <c r="C1811">
        <f>CAT!C1811</f>
        <v>1.422252878061882E-3</v>
      </c>
      <c r="D1811">
        <f>DIA!C1811</f>
        <v>7.3800851450569582E-4</v>
      </c>
      <c r="E1811">
        <f>HD!C1811</f>
        <v>2.5912507105697669E-3</v>
      </c>
      <c r="F1811">
        <f>MSFT!C1811</f>
        <v>7.8569275147172355E-4</v>
      </c>
      <c r="G1811">
        <f>NKE!C1811</f>
        <v>1.0879736220904501E-2</v>
      </c>
      <c r="H1811">
        <f>NVDA!C1811</f>
        <v>-1.8314053129874237E-2</v>
      </c>
      <c r="I1811">
        <f>PG!C1811</f>
        <v>1.3827035217961901E-3</v>
      </c>
      <c r="J1811">
        <f>TM!C1811</f>
        <v>-1.358612314446677E-2</v>
      </c>
      <c r="K1811">
        <f>VIG!C1811</f>
        <v>-2.1143320539303372E-3</v>
      </c>
      <c r="L1811">
        <f>VOO!C1811</f>
        <v>-3.4802677824686867E-4</v>
      </c>
      <c r="M1811">
        <f>WMT!C1811</f>
        <v>-2.846697327104305E-3</v>
      </c>
    </row>
    <row r="1812" spans="1:13" x14ac:dyDescent="0.3">
      <c r="A1812" s="1">
        <v>43539</v>
      </c>
      <c r="B1812">
        <v>0</v>
      </c>
      <c r="C1812">
        <f>CAT!C1812</f>
        <v>-7.6588845120385664E-3</v>
      </c>
      <c r="D1812">
        <f>DIA!C1812</f>
        <v>5.2200492437886985E-3</v>
      </c>
      <c r="E1812">
        <f>HD!C1812</f>
        <v>3.4081210315355459E-3</v>
      </c>
      <c r="F1812">
        <f>MSFT!C1812</f>
        <v>1.145356095857537E-2</v>
      </c>
      <c r="G1812">
        <f>NKE!C1812</f>
        <v>-8.0612085335634578E-4</v>
      </c>
      <c r="H1812">
        <f>NVDA!C1812</f>
        <v>2.5346466764320355E-2</v>
      </c>
      <c r="I1812">
        <f>PG!C1812</f>
        <v>1.0993525786778849E-2</v>
      </c>
      <c r="J1812">
        <f>TM!C1812</f>
        <v>1.0732334971267491E-2</v>
      </c>
      <c r="K1812">
        <f>VIG!C1812</f>
        <v>3.0321448672741167E-3</v>
      </c>
      <c r="L1812">
        <f>VOO!C1812</f>
        <v>4.8608978290743754E-3</v>
      </c>
      <c r="M1812">
        <f>WMT!C1812</f>
        <v>2.0342113938176649E-3</v>
      </c>
    </row>
    <row r="1813" spans="1:13" x14ac:dyDescent="0.3">
      <c r="A1813" s="1">
        <v>43542</v>
      </c>
      <c r="B1813">
        <v>0</v>
      </c>
      <c r="C1813">
        <f>CAT!C1813</f>
        <v>1.0720980773378951E-2</v>
      </c>
      <c r="D1813">
        <f>DIA!C1813</f>
        <v>2.5127567713075058E-3</v>
      </c>
      <c r="E1813">
        <f>HD!C1813</f>
        <v>6.5089747561081646E-3</v>
      </c>
      <c r="F1813">
        <f>MSFT!C1813</f>
        <v>1.4219777904738324E-2</v>
      </c>
      <c r="G1813">
        <f>NKE!C1813</f>
        <v>1.1682576999280055E-2</v>
      </c>
      <c r="H1813">
        <f>NVDA!C1813</f>
        <v>-5.077264867951084E-3</v>
      </c>
      <c r="I1813">
        <f>PG!C1813</f>
        <v>-9.1199527275626271E-3</v>
      </c>
      <c r="J1813">
        <f>TM!C1813</f>
        <v>4.528723538599266E-3</v>
      </c>
      <c r="K1813">
        <f>VIG!C1813</f>
        <v>3.0229694352802271E-3</v>
      </c>
      <c r="L1813">
        <f>VOO!C1813</f>
        <v>3.5724787014892643E-3</v>
      </c>
      <c r="M1813">
        <f>WMT!C1813</f>
        <v>1.2520386531137656E-2</v>
      </c>
    </row>
    <row r="1814" spans="1:13" x14ac:dyDescent="0.3">
      <c r="A1814" s="1">
        <v>43543</v>
      </c>
      <c r="B1814">
        <v>0</v>
      </c>
      <c r="C1814">
        <f>CAT!C1814</f>
        <v>3.7259659700827669E-4</v>
      </c>
      <c r="D1814">
        <f>DIA!C1814</f>
        <v>-4.2465612254449677E-4</v>
      </c>
      <c r="E1814">
        <f>HD!C1814</f>
        <v>3.863525913769145E-3</v>
      </c>
      <c r="F1814">
        <f>MSFT!C1814</f>
        <v>6.8029725095035778E-4</v>
      </c>
      <c r="G1814">
        <f>NKE!C1814</f>
        <v>-1.4812847627347883E-3</v>
      </c>
      <c r="H1814">
        <f>NVDA!C1814</f>
        <v>3.9232039409593016E-2</v>
      </c>
      <c r="I1814">
        <f>PG!C1814</f>
        <v>3.8346118726176204E-3</v>
      </c>
      <c r="J1814">
        <f>TM!C1814</f>
        <v>1.8391284129305554E-3</v>
      </c>
      <c r="K1814">
        <f>VIG!C1814</f>
        <v>-1.0065979320885341E-3</v>
      </c>
      <c r="L1814">
        <f>VOO!C1814</f>
        <v>3.0672139829988665E-4</v>
      </c>
      <c r="M1814">
        <f>WMT!C1814</f>
        <v>1.9046296678472184E-3</v>
      </c>
    </row>
    <row r="1815" spans="1:13" x14ac:dyDescent="0.3">
      <c r="A1815" s="1">
        <v>43544</v>
      </c>
      <c r="B1815">
        <v>0</v>
      </c>
      <c r="C1815">
        <f>CAT!C1815</f>
        <v>-8.5342886917465811E-3</v>
      </c>
      <c r="D1815">
        <f>DIA!C1815</f>
        <v>-6.160710813549109E-3</v>
      </c>
      <c r="E1815">
        <f>HD!C1815</f>
        <v>1.064212228991125E-2</v>
      </c>
      <c r="F1815">
        <f>MSFT!C1815</f>
        <v>-1.1055963880726226E-3</v>
      </c>
      <c r="G1815">
        <f>NKE!C1815</f>
        <v>-1.1469384621364074E-2</v>
      </c>
      <c r="H1815">
        <f>NVDA!C1815</f>
        <v>-7.483386940215382E-3</v>
      </c>
      <c r="I1815">
        <f>PG!C1815</f>
        <v>-1.7680365683219298E-3</v>
      </c>
      <c r="J1815">
        <f>TM!C1815</f>
        <v>-5.0123434788404756E-4</v>
      </c>
      <c r="K1815">
        <f>VIG!C1815</f>
        <v>-6.1532777047490269E-3</v>
      </c>
      <c r="L1815">
        <f>VOO!C1815</f>
        <v>-3.5713850999719381E-3</v>
      </c>
      <c r="M1815">
        <f>WMT!C1815</f>
        <v>-1.219221472835158E-2</v>
      </c>
    </row>
    <row r="1816" spans="1:13" x14ac:dyDescent="0.3">
      <c r="A1816" s="1">
        <v>43545</v>
      </c>
      <c r="B1816">
        <v>0</v>
      </c>
      <c r="C1816">
        <f>CAT!C1816</f>
        <v>7.8633321585644244E-3</v>
      </c>
      <c r="D1816">
        <f>DIA!C1816</f>
        <v>8.8609240513114872E-3</v>
      </c>
      <c r="E1816">
        <f>HD!C1816</f>
        <v>2.058199080671632E-2</v>
      </c>
      <c r="F1816">
        <f>MSFT!C1816</f>
        <v>2.2714909232914884E-2</v>
      </c>
      <c r="G1816">
        <f>NKE!C1816</f>
        <v>1.5111871105345304E-2</v>
      </c>
      <c r="H1816">
        <f>NVDA!C1816</f>
        <v>5.3258157233786414E-2</v>
      </c>
      <c r="I1816">
        <f>PG!C1816</f>
        <v>7.5412929076642907E-3</v>
      </c>
      <c r="J1816">
        <f>TM!C1816</f>
        <v>6.4137392301666834E-3</v>
      </c>
      <c r="K1816">
        <f>VIG!C1816</f>
        <v>1.2086976287331141E-2</v>
      </c>
      <c r="L1816">
        <f>VOO!C1816</f>
        <v>1.1367478594381137E-2</v>
      </c>
      <c r="M1816">
        <f>WMT!C1816</f>
        <v>4.2487284562959865E-3</v>
      </c>
    </row>
    <row r="1817" spans="1:13" x14ac:dyDescent="0.3">
      <c r="A1817" s="1">
        <v>43546</v>
      </c>
      <c r="B1817">
        <v>0</v>
      </c>
      <c r="C1817">
        <f>CAT!C1817</f>
        <v>-3.2523845176872089E-2</v>
      </c>
      <c r="D1817">
        <f>DIA!C1817</f>
        <v>-1.7958209415759634E-2</v>
      </c>
      <c r="E1817">
        <f>HD!C1817</f>
        <v>-6.4429048398965058E-3</v>
      </c>
      <c r="F1817">
        <f>MSFT!C1817</f>
        <v>-2.6722283374531801E-2</v>
      </c>
      <c r="G1817">
        <f>NKE!C1817</f>
        <v>-6.8416718240903174E-2</v>
      </c>
      <c r="H1817">
        <f>NVDA!C1817</f>
        <v>-3.5639121853752648E-2</v>
      </c>
      <c r="I1817">
        <f>PG!C1817</f>
        <v>-8.1313001244699926E-3</v>
      </c>
      <c r="J1817">
        <f>TM!C1817</f>
        <v>-1.8282851524746536E-3</v>
      </c>
      <c r="K1817">
        <f>VIG!C1817</f>
        <v>-1.6426094377221943E-2</v>
      </c>
      <c r="L1817">
        <f>VOO!C1817</f>
        <v>-1.91939018879013E-2</v>
      </c>
      <c r="M1817">
        <f>WMT!C1817</f>
        <v>-7.9050951491611045E-3</v>
      </c>
    </row>
    <row r="1818" spans="1:13" x14ac:dyDescent="0.3">
      <c r="A1818" s="1">
        <v>43549</v>
      </c>
      <c r="B1818">
        <v>0</v>
      </c>
      <c r="C1818">
        <f>CAT!C1818</f>
        <v>1.2330365610887321E-2</v>
      </c>
      <c r="D1818">
        <f>DIA!C1818</f>
        <v>4.3136834950384959E-4</v>
      </c>
      <c r="E1818">
        <f>HD!C1818</f>
        <v>4.9151376094871057E-3</v>
      </c>
      <c r="F1818">
        <f>MSFT!C1818</f>
        <v>5.1980558872766263E-3</v>
      </c>
      <c r="G1818">
        <f>NKE!C1818</f>
        <v>1.7018107210282497E-3</v>
      </c>
      <c r="H1818">
        <f>NVDA!C1818</f>
        <v>-2.1180525182898154E-2</v>
      </c>
      <c r="I1818">
        <f>PG!C1818</f>
        <v>2.9467422980141112E-3</v>
      </c>
      <c r="J1818">
        <f>TM!C1818</f>
        <v>2.243347539119294E-3</v>
      </c>
      <c r="K1818">
        <f>VIG!C1818</f>
        <v>-9.2606333318792923E-5</v>
      </c>
      <c r="L1818">
        <f>VOO!C1818</f>
        <v>-8.9710952050354824E-4</v>
      </c>
      <c r="M1818">
        <f>WMT!C1818</f>
        <v>-1.1198670089667009E-3</v>
      </c>
    </row>
    <row r="1819" spans="1:13" x14ac:dyDescent="0.3">
      <c r="A1819" s="1">
        <v>43550</v>
      </c>
      <c r="B1819">
        <v>0</v>
      </c>
      <c r="C1819">
        <f>CAT!C1819</f>
        <v>3.4950950969247136E-3</v>
      </c>
      <c r="D1819">
        <f>DIA!C1819</f>
        <v>5.4345892787066264E-3</v>
      </c>
      <c r="E1819">
        <f>HD!C1819</f>
        <v>-1.7941244352576223E-3</v>
      </c>
      <c r="F1819">
        <f>MSFT!C1819</f>
        <v>2.1223697924520526E-3</v>
      </c>
      <c r="G1819">
        <f>NKE!C1819</f>
        <v>1.2672919092111838E-2</v>
      </c>
      <c r="H1819">
        <f>NVDA!C1819</f>
        <v>1.7624900734494537E-2</v>
      </c>
      <c r="I1819">
        <f>PG!C1819</f>
        <v>1.0342444316308878E-2</v>
      </c>
      <c r="J1819">
        <f>TM!C1819</f>
        <v>1.0567215702832113E-2</v>
      </c>
      <c r="K1819">
        <f>VIG!C1819</f>
        <v>8.4769461119332708E-3</v>
      </c>
      <c r="L1819">
        <f>VOO!C1819</f>
        <v>7.1940543569935277E-3</v>
      </c>
      <c r="M1819">
        <f>WMT!C1819</f>
        <v>1.526802318240665E-3</v>
      </c>
    </row>
    <row r="1820" spans="1:13" x14ac:dyDescent="0.3">
      <c r="A1820" s="1">
        <v>43551</v>
      </c>
      <c r="B1820">
        <v>0</v>
      </c>
      <c r="C1820">
        <f>CAT!C1820</f>
        <v>-4.8662034326871044E-3</v>
      </c>
      <c r="D1820">
        <f>DIA!C1820</f>
        <v>-1.3656822189227708E-3</v>
      </c>
      <c r="E1820">
        <f>HD!C1820</f>
        <v>-4.7543480462847914E-4</v>
      </c>
      <c r="F1820">
        <f>MSFT!C1820</f>
        <v>-9.7155027194529512E-3</v>
      </c>
      <c r="G1820">
        <f>NKE!C1820</f>
        <v>-3.4841248296536586E-3</v>
      </c>
      <c r="H1820">
        <f>NVDA!C1820</f>
        <v>-2.094083910778899E-3</v>
      </c>
      <c r="I1820">
        <f>PG!C1820</f>
        <v>-1.1654791466020843E-3</v>
      </c>
      <c r="J1820">
        <f>TM!C1820</f>
        <v>-6.0955622329355273E-3</v>
      </c>
      <c r="K1820">
        <f>VIG!C1820</f>
        <v>-1.4690792020669516E-3</v>
      </c>
      <c r="L1820">
        <f>VOO!C1820</f>
        <v>-4.6604163477164794E-3</v>
      </c>
      <c r="M1820">
        <f>WMT!C1820</f>
        <v>-1.1353905911562857E-2</v>
      </c>
    </row>
    <row r="1821" spans="1:13" x14ac:dyDescent="0.3">
      <c r="A1821" s="1">
        <v>43552</v>
      </c>
      <c r="B1821">
        <v>0</v>
      </c>
      <c r="C1821">
        <f>CAT!C1821</f>
        <v>8.8782626564799967E-3</v>
      </c>
      <c r="D1821">
        <f>DIA!C1821</f>
        <v>3.7803473093217656E-3</v>
      </c>
      <c r="E1821">
        <f>HD!C1821</f>
        <v>4.2708787327182E-3</v>
      </c>
      <c r="F1821">
        <f>MSFT!C1821</f>
        <v>1.3693660645596433E-3</v>
      </c>
      <c r="G1821">
        <f>NKE!C1821</f>
        <v>1.1368635998641475E-2</v>
      </c>
      <c r="H1821">
        <f>NVDA!C1821</f>
        <v>4.2402935214441526E-3</v>
      </c>
      <c r="I1821">
        <f>PG!C1821</f>
        <v>6.2969676659651091E-3</v>
      </c>
      <c r="J1821">
        <f>TM!C1821</f>
        <v>-1.6326869477249512E-2</v>
      </c>
      <c r="K1821">
        <f>VIG!C1821</f>
        <v>5.9827975305894862E-3</v>
      </c>
      <c r="L1821">
        <f>VOO!C1821</f>
        <v>3.8852680809892681E-3</v>
      </c>
      <c r="M1821">
        <f>WMT!C1821</f>
        <v>-8.2327230554340579E-4</v>
      </c>
    </row>
    <row r="1822" spans="1:13" x14ac:dyDescent="0.3">
      <c r="A1822" s="1">
        <v>43553</v>
      </c>
      <c r="B1822">
        <v>1</v>
      </c>
      <c r="C1822">
        <f>CAT!C1822</f>
        <v>2.3296611729197881E-2</v>
      </c>
      <c r="D1822">
        <f>DIA!C1822</f>
        <v>7.9425124570728142E-3</v>
      </c>
      <c r="E1822">
        <f>HD!C1822</f>
        <v>9.5825086991228933E-3</v>
      </c>
      <c r="F1822">
        <f>MSFT!C1822</f>
        <v>8.6006106923002344E-3</v>
      </c>
      <c r="G1822">
        <f>NKE!C1822</f>
        <v>2.0206873888215264E-3</v>
      </c>
      <c r="H1822">
        <f>NVDA!C1822</f>
        <v>1.2948298509536979E-2</v>
      </c>
      <c r="I1822">
        <f>PG!C1822</f>
        <v>4.8170247207775137E-3</v>
      </c>
      <c r="J1822">
        <f>TM!C1822</f>
        <v>-8.8574637534871332E-3</v>
      </c>
      <c r="K1822">
        <f>VIG!C1822</f>
        <v>6.1296306459568068E-3</v>
      </c>
      <c r="L1822">
        <f>VOO!C1822</f>
        <v>6.4163342353436223E-3</v>
      </c>
      <c r="M1822">
        <f>WMT!C1822</f>
        <v>4.1097363110327205E-3</v>
      </c>
    </row>
    <row r="1823" spans="1:13" x14ac:dyDescent="0.3">
      <c r="A1823" s="1">
        <v>43556</v>
      </c>
      <c r="B1823">
        <v>0</v>
      </c>
      <c r="C1823">
        <f>CAT!C1823</f>
        <v>3.4528727031651663E-2</v>
      </c>
      <c r="D1823">
        <f>DIA!C1823</f>
        <v>1.2501927192063013E-2</v>
      </c>
      <c r="E1823">
        <f>HD!C1823</f>
        <v>1.9353904336026781E-2</v>
      </c>
      <c r="F1823">
        <f>MSFT!C1823</f>
        <v>9.1155037198726897E-3</v>
      </c>
      <c r="G1823">
        <f>NKE!C1823</f>
        <v>1.2039832701370021E-2</v>
      </c>
      <c r="H1823">
        <f>NVDA!C1823</f>
        <v>1.5034449520789995E-2</v>
      </c>
      <c r="I1823">
        <f>PG!C1823</f>
        <v>-3.9482734018838669E-3</v>
      </c>
      <c r="J1823">
        <f>TM!C1823</f>
        <v>1.5637108758838537E-2</v>
      </c>
      <c r="K1823">
        <f>VIG!C1823</f>
        <v>7.9037724247964531E-3</v>
      </c>
      <c r="L1823">
        <f>VOO!C1823</f>
        <v>1.1454627380575167E-2</v>
      </c>
      <c r="M1823">
        <f>WMT!C1823</f>
        <v>2.9689709225893895E-3</v>
      </c>
    </row>
    <row r="1824" spans="1:13" x14ac:dyDescent="0.3">
      <c r="A1824" s="1">
        <v>43557</v>
      </c>
      <c r="B1824">
        <v>0</v>
      </c>
      <c r="C1824">
        <f>CAT!C1824</f>
        <v>-4.27829163496954E-4</v>
      </c>
      <c r="D1824">
        <f>DIA!C1824</f>
        <v>-2.671257733188864E-3</v>
      </c>
      <c r="E1824">
        <f>HD!C1824</f>
        <v>-6.8213706548625064E-3</v>
      </c>
      <c r="F1824">
        <f>MSFT!C1824</f>
        <v>1.4272938289068599E-3</v>
      </c>
      <c r="G1824">
        <f>NKE!C1824</f>
        <v>-1.0141580493731643E-2</v>
      </c>
      <c r="H1824">
        <f>NVDA!C1824</f>
        <v>3.9421318025391547E-3</v>
      </c>
      <c r="I1824">
        <f>PG!C1824</f>
        <v>1.0607964353263766E-3</v>
      </c>
      <c r="J1824">
        <f>TM!C1824</f>
        <v>6.4025990039825991E-3</v>
      </c>
      <c r="K1824">
        <f>VIG!C1824</f>
        <v>-4.5347474747871562E-3</v>
      </c>
      <c r="L1824">
        <f>VOO!C1824</f>
        <v>3.4271851793941303E-4</v>
      </c>
      <c r="M1824">
        <f>WMT!C1824</f>
        <v>-9.0367154292991386E-3</v>
      </c>
    </row>
    <row r="1825" spans="1:13" x14ac:dyDescent="0.3">
      <c r="A1825" s="1">
        <v>43558</v>
      </c>
      <c r="B1825">
        <v>0</v>
      </c>
      <c r="C1825">
        <f>CAT!C1825</f>
        <v>-6.6560364514391098E-3</v>
      </c>
      <c r="D1825">
        <f>DIA!C1825</f>
        <v>1.1839613169698417E-3</v>
      </c>
      <c r="E1825">
        <f>HD!C1825</f>
        <v>2.188828686660647E-2</v>
      </c>
      <c r="F1825">
        <f>MSFT!C1825</f>
        <v>6.5229131278463992E-3</v>
      </c>
      <c r="G1825">
        <f>NKE!C1825</f>
        <v>1.1845280464183616E-3</v>
      </c>
      <c r="H1825">
        <f>NVDA!C1825</f>
        <v>3.0248417032322009E-2</v>
      </c>
      <c r="I1825">
        <f>PG!C1825</f>
        <v>-5.7839036954195793E-4</v>
      </c>
      <c r="J1825">
        <f>TM!C1825</f>
        <v>3.4751024907464282E-3</v>
      </c>
      <c r="K1825">
        <f>VIG!C1825</f>
        <v>5.4531418802641429E-4</v>
      </c>
      <c r="L1825">
        <f>VOO!C1825</f>
        <v>1.8639514844057293E-3</v>
      </c>
      <c r="M1825">
        <f>WMT!C1825</f>
        <v>2.5756622955418378E-3</v>
      </c>
    </row>
    <row r="1826" spans="1:13" x14ac:dyDescent="0.3">
      <c r="A1826" s="1">
        <v>43559</v>
      </c>
      <c r="B1826">
        <v>0</v>
      </c>
      <c r="C1826">
        <f>CAT!C1826</f>
        <v>6.2279066879238378E-3</v>
      </c>
      <c r="D1826">
        <f>DIA!C1826</f>
        <v>6.7709706324221557E-3</v>
      </c>
      <c r="E1826">
        <f>HD!C1826</f>
        <v>9.2218040887285836E-3</v>
      </c>
      <c r="F1826">
        <f>MSFT!C1826</f>
        <v>-5.097585652567912E-3</v>
      </c>
      <c r="G1826">
        <f>NKE!C1826</f>
        <v>9.5434682927901856E-3</v>
      </c>
      <c r="H1826">
        <f>NVDA!C1826</f>
        <v>-1.9104788542965796E-3</v>
      </c>
      <c r="I1826">
        <f>PG!C1826</f>
        <v>-2.5105784596714691E-3</v>
      </c>
      <c r="J1826">
        <f>TM!C1826</f>
        <v>8.3077179665026236E-3</v>
      </c>
      <c r="K1826">
        <f>VIG!C1826</f>
        <v>1.9059671455512394E-3</v>
      </c>
      <c r="L1826">
        <f>VOO!C1826</f>
        <v>2.3916692926416725E-3</v>
      </c>
      <c r="M1826">
        <f>WMT!C1826</f>
        <v>9.4213911926775001E-3</v>
      </c>
    </row>
    <row r="1827" spans="1:13" x14ac:dyDescent="0.3">
      <c r="A1827" s="1">
        <v>43560</v>
      </c>
      <c r="B1827">
        <v>0</v>
      </c>
      <c r="C1827">
        <f>CAT!C1827</f>
        <v>1.6399485022015649E-3</v>
      </c>
      <c r="D1827">
        <f>DIA!C1827</f>
        <v>1.4395519821987603E-3</v>
      </c>
      <c r="E1827">
        <f>HD!C1827</f>
        <v>7.9998031724540959E-3</v>
      </c>
      <c r="F1827">
        <f>MSFT!C1827</f>
        <v>4.4304485224133374E-3</v>
      </c>
      <c r="G1827">
        <f>NKE!C1827</f>
        <v>1.4061693785094264E-3</v>
      </c>
      <c r="H1827">
        <f>NVDA!C1827</f>
        <v>1.4187552132636273E-2</v>
      </c>
      <c r="I1827">
        <f>PG!C1827</f>
        <v>2.1246306469946533E-3</v>
      </c>
      <c r="J1827">
        <f>TM!C1827</f>
        <v>3.7609118514333154E-3</v>
      </c>
      <c r="K1827">
        <f>VIG!C1827</f>
        <v>4.8846736705241674E-3</v>
      </c>
      <c r="L1827">
        <f>VOO!C1827</f>
        <v>4.803933914081745E-3</v>
      </c>
      <c r="M1827">
        <f>WMT!C1827</f>
        <v>7.3119424066674411E-3</v>
      </c>
    </row>
    <row r="1828" spans="1:13" x14ac:dyDescent="0.3">
      <c r="A1828" s="1">
        <v>43563</v>
      </c>
      <c r="B1828">
        <v>0</v>
      </c>
      <c r="C1828">
        <f>CAT!C1828</f>
        <v>-3.8546574601607468E-3</v>
      </c>
      <c r="D1828">
        <f>DIA!C1828</f>
        <v>-3.5646940365372977E-3</v>
      </c>
      <c r="E1828">
        <f>HD!C1828</f>
        <v>7.3469972625044245E-3</v>
      </c>
      <c r="F1828">
        <f>MSFT!C1828</f>
        <v>3.3356083519422633E-4</v>
      </c>
      <c r="G1828">
        <f>NKE!C1828</f>
        <v>-7.8763317515275124E-3</v>
      </c>
      <c r="H1828">
        <f>NVDA!C1828</f>
        <v>4.3895103810554399E-3</v>
      </c>
      <c r="I1828">
        <f>PG!C1828</f>
        <v>1.2654820303731303E-2</v>
      </c>
      <c r="J1828">
        <f>TM!C1828</f>
        <v>-2.451222454035203E-3</v>
      </c>
      <c r="K1828">
        <f>VIG!C1828</f>
        <v>1.3527473059112244E-3</v>
      </c>
      <c r="L1828">
        <f>VOO!C1828</f>
        <v>8.6745804096274696E-4</v>
      </c>
      <c r="M1828">
        <f>WMT!C1828</f>
        <v>4.0391859735460422E-3</v>
      </c>
    </row>
    <row r="1829" spans="1:13" x14ac:dyDescent="0.3">
      <c r="A1829" s="1">
        <v>43564</v>
      </c>
      <c r="B1829">
        <v>0</v>
      </c>
      <c r="C1829">
        <f>CAT!C1829</f>
        <v>-2.5130648938933308E-2</v>
      </c>
      <c r="D1829">
        <f>DIA!C1829</f>
        <v>-6.5178900703170371E-3</v>
      </c>
      <c r="E1829">
        <f>HD!C1829</f>
        <v>-1.310443183501301E-2</v>
      </c>
      <c r="F1829">
        <f>MSFT!C1829</f>
        <v>-5.4346165643333619E-3</v>
      </c>
      <c r="G1829">
        <f>NKE!C1829</f>
        <v>-5.3251821517650401E-3</v>
      </c>
      <c r="H1829">
        <f>NVDA!C1829</f>
        <v>-1.3279255409122533E-2</v>
      </c>
      <c r="I1829">
        <f>PG!C1829</f>
        <v>-2.95749515798593E-3</v>
      </c>
      <c r="J1829">
        <f>TM!C1829</f>
        <v>-1.4736094583890254E-3</v>
      </c>
      <c r="K1829">
        <f>VIG!C1829</f>
        <v>-5.6935150025549126E-3</v>
      </c>
      <c r="L1829">
        <f>VOO!C1829</f>
        <v>-5.3302454871715409E-3</v>
      </c>
      <c r="M1829">
        <f>WMT!C1829</f>
        <v>-5.4567689786329514E-3</v>
      </c>
    </row>
    <row r="1830" spans="1:13" x14ac:dyDescent="0.3">
      <c r="A1830" s="1">
        <v>43565</v>
      </c>
      <c r="B1830">
        <v>0</v>
      </c>
      <c r="C1830">
        <f>CAT!C1830</f>
        <v>8.6167938255975515E-3</v>
      </c>
      <c r="D1830">
        <f>DIA!C1830</f>
        <v>3.4410927286216786E-4</v>
      </c>
      <c r="E1830">
        <f>HD!C1830</f>
        <v>-7.3440536325012898E-3</v>
      </c>
      <c r="F1830">
        <f>MSFT!C1830</f>
        <v>7.6002860074552434E-3</v>
      </c>
      <c r="G1830">
        <f>NKE!C1830</f>
        <v>7.0938724475518647E-3</v>
      </c>
      <c r="H1830">
        <f>NVDA!C1830</f>
        <v>1.4894309601709196E-2</v>
      </c>
      <c r="I1830">
        <f>PG!C1830</f>
        <v>-9.5674420119468869E-5</v>
      </c>
      <c r="J1830">
        <f>TM!C1830</f>
        <v>9.8266966494957048E-4</v>
      </c>
      <c r="K1830">
        <f>VIG!C1830</f>
        <v>2.9863894969606943E-3</v>
      </c>
      <c r="L1830">
        <f>VOO!C1830</f>
        <v>3.4433133023871543E-3</v>
      </c>
      <c r="M1830">
        <f>WMT!C1830</f>
        <v>9.1785304362657569E-3</v>
      </c>
    </row>
    <row r="1831" spans="1:13" x14ac:dyDescent="0.3">
      <c r="A1831" s="1">
        <v>43566</v>
      </c>
      <c r="B1831">
        <v>0</v>
      </c>
      <c r="C1831">
        <f>CAT!C1831</f>
        <v>9.6961253605870757E-3</v>
      </c>
      <c r="D1831">
        <f>DIA!C1831</f>
        <v>-7.647311332903726E-4</v>
      </c>
      <c r="E1831">
        <f>HD!C1831</f>
        <v>1.0226914419639969E-2</v>
      </c>
      <c r="F1831">
        <f>MSFT!C1831</f>
        <v>1.1641115785022439E-3</v>
      </c>
      <c r="G1831">
        <f>NKE!C1831</f>
        <v>1.4127913310081506E-3</v>
      </c>
      <c r="H1831">
        <f>NVDA!C1831</f>
        <v>-2.9195493601894013E-3</v>
      </c>
      <c r="I1831">
        <f>PG!C1831</f>
        <v>9.5505908240353958E-4</v>
      </c>
      <c r="J1831">
        <f>TM!C1831</f>
        <v>-9.3742795149961491E-3</v>
      </c>
      <c r="K1831">
        <f>VIG!C1831</f>
        <v>2.1662991649910057E-3</v>
      </c>
      <c r="L1831">
        <f>VOO!C1831</f>
        <v>-1.8878248857755414E-4</v>
      </c>
      <c r="M1831">
        <f>WMT!C1831</f>
        <v>1.1976273404106317E-2</v>
      </c>
    </row>
    <row r="1832" spans="1:13" x14ac:dyDescent="0.3">
      <c r="A1832" s="1">
        <v>43567</v>
      </c>
      <c r="B1832">
        <v>0</v>
      </c>
      <c r="C1832">
        <f>CAT!C1832</f>
        <v>1.6639276406221207E-2</v>
      </c>
      <c r="D1832">
        <f>DIA!C1832</f>
        <v>1.0162435972936422E-2</v>
      </c>
      <c r="E1832">
        <f>HD!C1832</f>
        <v>1.1694335312489906E-2</v>
      </c>
      <c r="F1832">
        <f>MSFT!C1832</f>
        <v>5.139233892480599E-3</v>
      </c>
      <c r="G1832">
        <f>NKE!C1832</f>
        <v>1.4482881431027593E-2</v>
      </c>
      <c r="H1832">
        <f>NVDA!C1832</f>
        <v>-8.01986953640672E-3</v>
      </c>
      <c r="I1832">
        <f>PG!C1832</f>
        <v>2.9551048775161297E-3</v>
      </c>
      <c r="J1832">
        <f>TM!C1832</f>
        <v>1.1173319854867853E-2</v>
      </c>
      <c r="K1832">
        <f>VIG!C1832</f>
        <v>7.8135477403728573E-3</v>
      </c>
      <c r="L1832">
        <f>VOO!C1832</f>
        <v>6.7398703456228309E-3</v>
      </c>
      <c r="M1832">
        <f>WMT!C1832</f>
        <v>7.5112338963756638E-3</v>
      </c>
    </row>
    <row r="1833" spans="1:13" x14ac:dyDescent="0.3">
      <c r="A1833" s="1">
        <v>43570</v>
      </c>
      <c r="B1833">
        <v>0</v>
      </c>
      <c r="C1833">
        <f>CAT!C1833</f>
        <v>-6.7508787685011309E-3</v>
      </c>
      <c r="D1833">
        <f>DIA!C1833</f>
        <v>-9.8501541000753975E-4</v>
      </c>
      <c r="E1833">
        <f>HD!C1833</f>
        <v>4.9423299920937705E-3</v>
      </c>
      <c r="F1833">
        <f>MSFT!C1833</f>
        <v>8.2651150532387166E-4</v>
      </c>
      <c r="G1833">
        <f>NKE!C1833</f>
        <v>6.8181983561170102E-3</v>
      </c>
      <c r="H1833">
        <f>NVDA!C1833</f>
        <v>-2.8343881507055909E-2</v>
      </c>
      <c r="I1833">
        <f>PG!C1833</f>
        <v>6.3571003416667245E-3</v>
      </c>
      <c r="J1833">
        <f>TM!C1833</f>
        <v>-3.5192966220022126E-3</v>
      </c>
      <c r="K1833">
        <f>VIG!C1833</f>
        <v>9.8350611518611703E-4</v>
      </c>
      <c r="L1833">
        <f>VOO!C1833</f>
        <v>-6.7586198105208336E-4</v>
      </c>
      <c r="M1833">
        <f>WMT!C1833</f>
        <v>8.5299950766558486E-3</v>
      </c>
    </row>
    <row r="1834" spans="1:13" x14ac:dyDescent="0.3">
      <c r="A1834" s="1">
        <v>43571</v>
      </c>
      <c r="B1834">
        <v>0</v>
      </c>
      <c r="C1834">
        <f>CAT!C1834</f>
        <v>1.2611736494279296E-2</v>
      </c>
      <c r="D1834">
        <f>DIA!C1834</f>
        <v>2.7254970752964426E-3</v>
      </c>
      <c r="E1834">
        <f>HD!C1834</f>
        <v>-1.9055459595194752E-3</v>
      </c>
      <c r="F1834">
        <f>MSFT!C1834</f>
        <v>-2.3158417645469166E-3</v>
      </c>
      <c r="G1834">
        <f>NKE!C1834</f>
        <v>1.1109203993559719E-2</v>
      </c>
      <c r="H1834">
        <f>NVDA!C1834</f>
        <v>1.8825675651768847E-2</v>
      </c>
      <c r="I1834">
        <f>PG!C1834</f>
        <v>6.5047693027928295E-3</v>
      </c>
      <c r="J1834">
        <f>TM!C1834</f>
        <v>-1.8053303135905081E-3</v>
      </c>
      <c r="K1834">
        <f>VIG!C1834</f>
        <v>2.0535266958041816E-3</v>
      </c>
      <c r="L1834">
        <f>VOO!C1834</f>
        <v>7.1322536329847426E-4</v>
      </c>
      <c r="M1834">
        <f>WMT!C1834</f>
        <v>4.8694951696902711E-3</v>
      </c>
    </row>
    <row r="1835" spans="1:13" x14ac:dyDescent="0.3">
      <c r="A1835" s="1">
        <v>43572</v>
      </c>
      <c r="B1835">
        <v>0</v>
      </c>
      <c r="C1835">
        <f>CAT!C1835</f>
        <v>4.9866099595549558E-3</v>
      </c>
      <c r="D1835">
        <f>DIA!C1835</f>
        <v>0</v>
      </c>
      <c r="E1835">
        <f>HD!C1835</f>
        <v>1.0121304296800866E-2</v>
      </c>
      <c r="F1835">
        <f>MSFT!C1835</f>
        <v>8.2461414361071957E-3</v>
      </c>
      <c r="G1835">
        <f>NKE!C1835</f>
        <v>1.0536620629003117E-2</v>
      </c>
      <c r="H1835">
        <f>NVDA!C1835</f>
        <v>-4.9002599511990151E-3</v>
      </c>
      <c r="I1835">
        <f>PG!C1835</f>
        <v>1.6632096016540995E-3</v>
      </c>
      <c r="J1835">
        <f>TM!C1835</f>
        <v>1.8956724943838578E-2</v>
      </c>
      <c r="K1835">
        <f>VIG!C1835</f>
        <v>-2.142832135693253E-3</v>
      </c>
      <c r="L1835">
        <f>VOO!C1835</f>
        <v>-2.4419838697851228E-3</v>
      </c>
      <c r="M1835">
        <f>WMT!C1835</f>
        <v>2.2320161972884619E-3</v>
      </c>
    </row>
    <row r="1836" spans="1:13" x14ac:dyDescent="0.3">
      <c r="A1836" s="1">
        <v>43573</v>
      </c>
      <c r="B1836">
        <v>0</v>
      </c>
      <c r="C1836">
        <f>CAT!C1836</f>
        <v>1.0377239116795322E-2</v>
      </c>
      <c r="D1836">
        <f>DIA!C1836</f>
        <v>4.4836238170325561E-3</v>
      </c>
      <c r="E1836">
        <f>HD!C1836</f>
        <v>-4.3182543471763438E-3</v>
      </c>
      <c r="F1836">
        <f>MSFT!C1836</f>
        <v>1.3053963226159674E-2</v>
      </c>
      <c r="G1836">
        <f>NKE!C1836</f>
        <v>5.2829881908383804E-3</v>
      </c>
      <c r="H1836">
        <f>NVDA!C1836</f>
        <v>-5.2999246378680155E-3</v>
      </c>
      <c r="I1836">
        <f>PG!C1836</f>
        <v>1.8877108103648637E-3</v>
      </c>
      <c r="J1836">
        <f>TM!C1836</f>
        <v>8.6664651695435354E-3</v>
      </c>
      <c r="K1836">
        <f>VIG!C1836</f>
        <v>3.5689003642362539E-3</v>
      </c>
      <c r="L1836">
        <f>VOO!C1836</f>
        <v>1.8790129338023525E-3</v>
      </c>
      <c r="M1836">
        <f>WMT!C1836</f>
        <v>1.9378913444615116E-4</v>
      </c>
    </row>
    <row r="1837" spans="1:13" x14ac:dyDescent="0.3">
      <c r="A1837" s="1">
        <v>43577</v>
      </c>
      <c r="B1837">
        <v>0</v>
      </c>
      <c r="C1837">
        <f>CAT!C1837</f>
        <v>-6.8593738104304053E-3</v>
      </c>
      <c r="D1837">
        <f>DIA!C1837</f>
        <v>-1.8468949556883975E-3</v>
      </c>
      <c r="E1837">
        <f>HD!C1837</f>
        <v>-4.2879588421870906E-3</v>
      </c>
      <c r="F1837">
        <f>MSFT!C1837</f>
        <v>3.1561997667035576E-3</v>
      </c>
      <c r="G1837">
        <f>NKE!C1837</f>
        <v>-2.0843604680689843E-2</v>
      </c>
      <c r="H1837">
        <f>NVDA!C1837</f>
        <v>1.1580552426317673E-2</v>
      </c>
      <c r="I1837">
        <f>PG!C1837</f>
        <v>-3.7721105808376535E-4</v>
      </c>
      <c r="J1837">
        <f>TM!C1837</f>
        <v>-8.0218674106790708E-3</v>
      </c>
      <c r="K1837">
        <f>VIG!C1837</f>
        <v>-3.0327617019478442E-3</v>
      </c>
      <c r="L1837">
        <f>VOO!C1837</f>
        <v>9.757692106854524E-4</v>
      </c>
      <c r="M1837">
        <f>WMT!C1837</f>
        <v>-7.8812684418324529E-3</v>
      </c>
    </row>
    <row r="1838" spans="1:13" x14ac:dyDescent="0.3">
      <c r="A1838" s="1">
        <v>43578</v>
      </c>
      <c r="B1838">
        <v>0</v>
      </c>
      <c r="C1838">
        <f>CAT!C1838</f>
        <v>-2.4612784195669046E-3</v>
      </c>
      <c r="D1838">
        <f>DIA!C1838</f>
        <v>5.3052835426453879E-3</v>
      </c>
      <c r="E1838">
        <f>HD!C1838</f>
        <v>6.1824892842410935E-3</v>
      </c>
      <c r="F1838">
        <f>MSFT!C1838</f>
        <v>1.3483432792680057E-2</v>
      </c>
      <c r="G1838">
        <f>NKE!C1838</f>
        <v>8.0103644577307848E-4</v>
      </c>
      <c r="H1838">
        <f>NVDA!C1838</f>
        <v>1.160531246521148E-2</v>
      </c>
      <c r="I1838">
        <f>PG!C1838</f>
        <v>-2.7252200556978773E-2</v>
      </c>
      <c r="J1838">
        <f>TM!C1838</f>
        <v>6.2625259344870838E-3</v>
      </c>
      <c r="K1838">
        <f>VIG!C1838</f>
        <v>7.6533534821968865E-3</v>
      </c>
      <c r="L1838">
        <f>VOO!C1838</f>
        <v>8.590072149843744E-3</v>
      </c>
      <c r="M1838">
        <f>WMT!C1838</f>
        <v>6.8146121009426139E-3</v>
      </c>
    </row>
    <row r="1839" spans="1:13" x14ac:dyDescent="0.3">
      <c r="A1839" s="1">
        <v>43579</v>
      </c>
      <c r="B1839">
        <v>0</v>
      </c>
      <c r="C1839">
        <f>CAT!C1839</f>
        <v>-3.0743033150852927E-2</v>
      </c>
      <c r="D1839">
        <f>DIA!C1839</f>
        <v>-2.1038562453703849E-3</v>
      </c>
      <c r="E1839">
        <f>HD!C1839</f>
        <v>3.2464413354493867E-3</v>
      </c>
      <c r="F1839">
        <f>MSFT!C1839</f>
        <v>-3.4338212486964871E-3</v>
      </c>
      <c r="G1839">
        <f>NKE!C1839</f>
        <v>1.0920419088532043E-2</v>
      </c>
      <c r="H1839">
        <f>NVDA!C1839</f>
        <v>2.6189302957459583E-3</v>
      </c>
      <c r="I1839">
        <f>PG!C1839</f>
        <v>5.1244842097798449E-3</v>
      </c>
      <c r="J1839">
        <f>TM!C1839</f>
        <v>-1.6625403008261659E-2</v>
      </c>
      <c r="K1839">
        <f>VIG!C1839</f>
        <v>1.3288833109353997E-3</v>
      </c>
      <c r="L1839">
        <f>VOO!C1839</f>
        <v>-1.9727613668275184E-3</v>
      </c>
      <c r="M1839">
        <f>WMT!C1839</f>
        <v>4.4530974057197473E-3</v>
      </c>
    </row>
    <row r="1840" spans="1:13" x14ac:dyDescent="0.3">
      <c r="A1840" s="1">
        <v>43580</v>
      </c>
      <c r="B1840">
        <v>0</v>
      </c>
      <c r="C1840">
        <f>CAT!C1840</f>
        <v>-1.1684904533700797E-2</v>
      </c>
      <c r="D1840">
        <f>DIA!C1840</f>
        <v>-5.2407341620990273E-3</v>
      </c>
      <c r="E1840">
        <f>HD!C1840</f>
        <v>-1.0648693847909688E-3</v>
      </c>
      <c r="F1840">
        <f>MSFT!C1840</f>
        <v>3.2580700761257748E-2</v>
      </c>
      <c r="G1840">
        <f>NKE!C1840</f>
        <v>-9.4345593556410604E-3</v>
      </c>
      <c r="H1840">
        <f>NVDA!C1840</f>
        <v>-2.2535831487349833E-2</v>
      </c>
      <c r="I1840">
        <f>PG!C1840</f>
        <v>-3.962044014931226E-3</v>
      </c>
      <c r="J1840">
        <f>TM!C1840</f>
        <v>2.5196935715053707E-3</v>
      </c>
      <c r="K1840">
        <f>VIG!C1840</f>
        <v>-5.1482428529620794E-3</v>
      </c>
      <c r="L1840">
        <f>VOO!C1840</f>
        <v>-3.7284182516771866E-4</v>
      </c>
      <c r="M1840">
        <f>WMT!C1840</f>
        <v>-9.6675531947528457E-5</v>
      </c>
    </row>
    <row r="1841" spans="1:13" x14ac:dyDescent="0.3">
      <c r="A1841" s="1">
        <v>43581</v>
      </c>
      <c r="B1841">
        <v>0</v>
      </c>
      <c r="C1841">
        <f>CAT!C1841</f>
        <v>2.1079334364579483E-2</v>
      </c>
      <c r="D1841">
        <f>DIA!C1841</f>
        <v>3.0574009476616437E-3</v>
      </c>
      <c r="E1841">
        <f>HD!C1841</f>
        <v>-1.4093961105261218E-2</v>
      </c>
      <c r="F1841">
        <f>MSFT!C1841</f>
        <v>5.7133784587545793E-3</v>
      </c>
      <c r="G1841">
        <f>NKE!C1841</f>
        <v>8.5290550465048215E-3</v>
      </c>
      <c r="H1841">
        <f>NVDA!C1841</f>
        <v>-4.8338286331987661E-2</v>
      </c>
      <c r="I1841">
        <f>PG!C1841</f>
        <v>2.4673774624827515E-2</v>
      </c>
      <c r="J1841">
        <f>TM!C1841</f>
        <v>3.4844385365017166E-3</v>
      </c>
      <c r="K1841">
        <f>VIG!C1841</f>
        <v>5.4138759242096744E-3</v>
      </c>
      <c r="L1841">
        <f>VOO!C1841</f>
        <v>4.5744182897597139E-3</v>
      </c>
      <c r="M1841">
        <f>WMT!C1841</f>
        <v>-1.9410441730941454E-2</v>
      </c>
    </row>
    <row r="1842" spans="1:13" x14ac:dyDescent="0.3">
      <c r="A1842" s="1">
        <v>43584</v>
      </c>
      <c r="B1842">
        <v>0</v>
      </c>
      <c r="C1842">
        <f>CAT!C1842</f>
        <v>-7.1843710020545772E-5</v>
      </c>
      <c r="D1842">
        <f>DIA!C1842</f>
        <v>3.7680371900094867E-4</v>
      </c>
      <c r="E1842">
        <f>HD!C1842</f>
        <v>-7.1469296749949972E-3</v>
      </c>
      <c r="F1842">
        <f>MSFT!C1842</f>
        <v>-9.2421499564292165E-4</v>
      </c>
      <c r="G1842">
        <f>NKE!C1842</f>
        <v>-5.6628956779402185E-4</v>
      </c>
      <c r="H1842">
        <f>NVDA!C1842</f>
        <v>6.9388624847028417E-3</v>
      </c>
      <c r="I1842">
        <f>PG!C1842</f>
        <v>-1.0254540206565847E-2</v>
      </c>
      <c r="J1842">
        <f>TM!C1842</f>
        <v>1.5357770248166024E-3</v>
      </c>
      <c r="K1842">
        <f>VIG!C1842</f>
        <v>-1.7710181288694483E-4</v>
      </c>
      <c r="L1842">
        <f>VOO!C1842</f>
        <v>1.2608528406771952E-3</v>
      </c>
      <c r="M1842">
        <f>WMT!C1842</f>
        <v>2.9538061997857996E-4</v>
      </c>
    </row>
    <row r="1843" spans="1:13" x14ac:dyDescent="0.3">
      <c r="A1843" s="1">
        <v>43585</v>
      </c>
      <c r="B1843">
        <v>1</v>
      </c>
      <c r="C1843">
        <f>CAT!C1843</f>
        <v>2.8730897599029332E-3</v>
      </c>
      <c r="D1843">
        <f>DIA!C1843</f>
        <v>1.3178018532373358E-3</v>
      </c>
      <c r="E1843">
        <f>HD!C1843</f>
        <v>7.5888408827827041E-3</v>
      </c>
      <c r="F1843">
        <f>MSFT!C1843</f>
        <v>6.3756106541942789E-3</v>
      </c>
      <c r="G1843">
        <f>NKE!C1843</f>
        <v>-4.8839653062132116E-3</v>
      </c>
      <c r="H1843">
        <f>NVDA!C1843</f>
        <v>9.2692224802984908E-3</v>
      </c>
      <c r="I1843">
        <f>PG!C1843</f>
        <v>1.6094275679671782E-2</v>
      </c>
      <c r="J1843">
        <f>TM!C1843</f>
        <v>-1.6975892943821766E-3</v>
      </c>
      <c r="K1843">
        <f>VIG!C1843</f>
        <v>6.7055453034364108E-3</v>
      </c>
      <c r="L1843">
        <f>VOO!C1843</f>
        <v>6.2977600841050338E-4</v>
      </c>
      <c r="M1843">
        <f>WMT!C1843</f>
        <v>1.2524671756889243E-2</v>
      </c>
    </row>
    <row r="1844" spans="1:13" x14ac:dyDescent="0.3">
      <c r="A1844" s="1">
        <v>43586</v>
      </c>
      <c r="B1844">
        <v>0</v>
      </c>
      <c r="C1844">
        <f>CAT!C1844</f>
        <v>-9.1509962097885769E-3</v>
      </c>
      <c r="D1844">
        <f>DIA!C1844</f>
        <v>-6.1896328993371686E-3</v>
      </c>
      <c r="E1844">
        <f>HD!C1844</f>
        <v>-2.4349049273165287E-2</v>
      </c>
      <c r="F1844">
        <f>MSFT!C1844</f>
        <v>-2.1046981241103924E-2</v>
      </c>
      <c r="G1844">
        <f>NKE!C1844</f>
        <v>-2.2219413460049482E-2</v>
      </c>
      <c r="H1844">
        <f>NVDA!C1844</f>
        <v>-2.9323980008538384E-3</v>
      </c>
      <c r="I1844">
        <f>PG!C1844</f>
        <v>-1.4663783073605104E-2</v>
      </c>
      <c r="J1844">
        <f>TM!C1844</f>
        <v>-5.5168174438589386E-3</v>
      </c>
      <c r="K1844">
        <f>VIG!C1844</f>
        <v>-1.1319577307029174E-2</v>
      </c>
      <c r="L1844">
        <f>VOO!C1844</f>
        <v>-7.3227072600220719E-3</v>
      </c>
      <c r="M1844">
        <f>WMT!C1844</f>
        <v>-1.4495857794191666E-2</v>
      </c>
    </row>
    <row r="1845" spans="1:13" x14ac:dyDescent="0.3">
      <c r="A1845" s="1">
        <v>43587</v>
      </c>
      <c r="B1845">
        <v>0</v>
      </c>
      <c r="C1845">
        <f>CAT!C1845</f>
        <v>-2.1806796305567516E-2</v>
      </c>
      <c r="D1845">
        <f>DIA!C1845</f>
        <v>-4.8193412759195515E-3</v>
      </c>
      <c r="E1845">
        <f>HD!C1845</f>
        <v>1.1055266950593362E-2</v>
      </c>
      <c r="F1845">
        <f>MSFT!C1845</f>
        <v>-1.3145135115523997E-2</v>
      </c>
      <c r="G1845">
        <f>NKE!C1845</f>
        <v>-7.3610959394160222E-3</v>
      </c>
      <c r="H1845">
        <f>NVDA!C1845</f>
        <v>1.495920348939213E-2</v>
      </c>
      <c r="I1845">
        <f>PG!C1845</f>
        <v>5.9860564989369456E-3</v>
      </c>
      <c r="J1845">
        <f>TM!C1845</f>
        <v>-2.6883145164150668E-3</v>
      </c>
      <c r="K1845">
        <f>VIG!C1845</f>
        <v>3.5574682769613688E-4</v>
      </c>
      <c r="L1845">
        <f>VOO!C1845</f>
        <v>-1.9792113881027095E-3</v>
      </c>
      <c r="M1845">
        <f>WMT!C1845</f>
        <v>-2.0740198679185594E-3</v>
      </c>
    </row>
    <row r="1846" spans="1:13" x14ac:dyDescent="0.3">
      <c r="A1846" s="1">
        <v>43588</v>
      </c>
      <c r="B1846">
        <v>0</v>
      </c>
      <c r="C1846">
        <f>CAT!C1846</f>
        <v>2.8372370236780652E-2</v>
      </c>
      <c r="D1846">
        <f>DIA!C1846</f>
        <v>7.9188289404611648E-3</v>
      </c>
      <c r="E1846">
        <f>HD!C1846</f>
        <v>-2.2411403109453328E-3</v>
      </c>
      <c r="F1846">
        <f>MSFT!C1846</f>
        <v>2.1089744702829198E-2</v>
      </c>
      <c r="G1846">
        <f>NKE!C1846</f>
        <v>5.0301309298918266E-3</v>
      </c>
      <c r="H1846">
        <f>NVDA!C1846</f>
        <v>-9.8301324048458648E-4</v>
      </c>
      <c r="I1846">
        <f>PG!C1846</f>
        <v>4.9140244549544737E-3</v>
      </c>
      <c r="J1846">
        <f>TM!C1846</f>
        <v>8.6095930618314935E-3</v>
      </c>
      <c r="K1846">
        <f>VIG!C1846</f>
        <v>8.3222557226911697E-3</v>
      </c>
      <c r="L1846">
        <f>VOO!C1846</f>
        <v>9.4499954199048844E-3</v>
      </c>
      <c r="M1846">
        <f>WMT!C1846</f>
        <v>9.1524105138937224E-3</v>
      </c>
    </row>
    <row r="1847" spans="1:13" x14ac:dyDescent="0.3">
      <c r="A1847" s="1">
        <v>43591</v>
      </c>
      <c r="B1847">
        <v>0</v>
      </c>
      <c r="C1847">
        <f>CAT!C1847</f>
        <v>-1.6677873476030138E-2</v>
      </c>
      <c r="D1847">
        <f>DIA!C1847</f>
        <v>-2.6451674866700939E-3</v>
      </c>
      <c r="E1847">
        <f>HD!C1847</f>
        <v>-4.6477208159424049E-3</v>
      </c>
      <c r="F1847">
        <f>MSFT!C1847</f>
        <v>-5.8355550842674594E-3</v>
      </c>
      <c r="G1847">
        <f>NKE!C1847</f>
        <v>-2.5168216949905946E-2</v>
      </c>
      <c r="H1847">
        <f>NVDA!C1847</f>
        <v>-1.741768489946173E-2</v>
      </c>
      <c r="I1847">
        <f>PG!C1847</f>
        <v>-3.7778439737176433E-3</v>
      </c>
      <c r="J1847">
        <f>TM!C1847</f>
        <v>-5.4332276472169013E-3</v>
      </c>
      <c r="K1847">
        <f>VIG!C1847</f>
        <v>-3.090661578011987E-3</v>
      </c>
      <c r="L1847">
        <f>VOO!C1847</f>
        <v>-3.9699356299718169E-3</v>
      </c>
      <c r="M1847">
        <f>WMT!C1847</f>
        <v>3.7154965075406627E-3</v>
      </c>
    </row>
    <row r="1848" spans="1:13" x14ac:dyDescent="0.3">
      <c r="A1848" s="1">
        <v>43592</v>
      </c>
      <c r="B1848">
        <v>0</v>
      </c>
      <c r="C1848">
        <f>CAT!C1848</f>
        <v>-2.2853510889889513E-2</v>
      </c>
      <c r="D1848">
        <f>DIA!C1848</f>
        <v>-1.8137578539078755E-2</v>
      </c>
      <c r="E1848">
        <f>HD!C1848</f>
        <v>-2.4646290951924311E-2</v>
      </c>
      <c r="F1848">
        <f>MSFT!C1848</f>
        <v>-2.0736347634366017E-2</v>
      </c>
      <c r="G1848">
        <f>NKE!C1848</f>
        <v>-1.2401531306736241E-2</v>
      </c>
      <c r="H1848">
        <f>NVDA!C1848</f>
        <v>-3.8195902243462788E-2</v>
      </c>
      <c r="I1848">
        <f>PG!C1848</f>
        <v>-9.316599022981634E-3</v>
      </c>
      <c r="J1848">
        <f>TM!C1848</f>
        <v>-3.910762019968211E-3</v>
      </c>
      <c r="K1848">
        <f>VIG!C1848</f>
        <v>-1.550831681769034E-2</v>
      </c>
      <c r="L1848">
        <f>VOO!C1848</f>
        <v>-1.6342235732428739E-2</v>
      </c>
      <c r="M1848">
        <f>WMT!C1848</f>
        <v>-1.1385891773097595E-2</v>
      </c>
    </row>
    <row r="1849" spans="1:13" x14ac:dyDescent="0.3">
      <c r="A1849" s="1">
        <v>43593</v>
      </c>
      <c r="B1849">
        <v>0</v>
      </c>
      <c r="C1849">
        <f>CAT!C1849</f>
        <v>-1.2951167008363341E-2</v>
      </c>
      <c r="D1849">
        <f>DIA!C1849</f>
        <v>5.393565888335409E-4</v>
      </c>
      <c r="E1849">
        <f>HD!C1849</f>
        <v>2.0515578762647486E-3</v>
      </c>
      <c r="F1849">
        <f>MSFT!C1849</f>
        <v>-7.9506899687271685E-5</v>
      </c>
      <c r="G1849">
        <f>NKE!C1849</f>
        <v>2.7825925792088219E-3</v>
      </c>
      <c r="H1849">
        <f>NVDA!C1849</f>
        <v>4.6681486411981818E-3</v>
      </c>
      <c r="I1849">
        <f>PG!C1849</f>
        <v>3.5276732156330945E-3</v>
      </c>
      <c r="J1849">
        <f>TM!C1849</f>
        <v>-6.0591272521872625E-3</v>
      </c>
      <c r="K1849">
        <f>VIG!C1849</f>
        <v>-6.2894390765381601E-4</v>
      </c>
      <c r="L1849">
        <f>VOO!C1849</f>
        <v>-1.9671113814466886E-3</v>
      </c>
      <c r="M1849">
        <f>WMT!C1849</f>
        <v>-9.9208438426350055E-3</v>
      </c>
    </row>
    <row r="1850" spans="1:13" x14ac:dyDescent="0.3">
      <c r="A1850" s="1">
        <v>43594</v>
      </c>
      <c r="B1850">
        <v>0</v>
      </c>
      <c r="C1850">
        <f>CAT!C1850</f>
        <v>-5.700048812524683E-3</v>
      </c>
      <c r="D1850">
        <f>DIA!C1850</f>
        <v>-4.7096922096827153E-3</v>
      </c>
      <c r="E1850">
        <f>HD!C1850</f>
        <v>-3.0275584205238007E-3</v>
      </c>
      <c r="F1850">
        <f>MSFT!C1850</f>
        <v>-7.9706986728520667E-5</v>
      </c>
      <c r="G1850">
        <f>NKE!C1850</f>
        <v>2.5339200645762036E-3</v>
      </c>
      <c r="H1850">
        <f>NVDA!C1850</f>
        <v>-2.1679820732683423E-2</v>
      </c>
      <c r="I1850">
        <f>PG!C1850</f>
        <v>-7.9308178246620242E-3</v>
      </c>
      <c r="J1850">
        <f>TM!C1850</f>
        <v>-2.02429633643103E-2</v>
      </c>
      <c r="K1850">
        <f>VIG!C1850</f>
        <v>-6.2934884378780889E-4</v>
      </c>
      <c r="L1850">
        <f>VOO!C1850</f>
        <v>-3.0716351926813605E-3</v>
      </c>
      <c r="M1850">
        <f>WMT!C1850</f>
        <v>-2.3079265138597634E-3</v>
      </c>
    </row>
    <row r="1851" spans="1:13" x14ac:dyDescent="0.3">
      <c r="A1851" s="1">
        <v>43595</v>
      </c>
      <c r="B1851">
        <v>0</v>
      </c>
      <c r="C1851">
        <f>CAT!C1851</f>
        <v>1.0664942247537797E-3</v>
      </c>
      <c r="D1851">
        <f>DIA!C1851</f>
        <v>5.7103843247405866E-3</v>
      </c>
      <c r="E1851">
        <f>HD!C1851</f>
        <v>0</v>
      </c>
      <c r="F1851">
        <f>MSFT!C1851</f>
        <v>1.2904388462985064E-2</v>
      </c>
      <c r="G1851">
        <f>NKE!C1851</f>
        <v>1.1621748827137571E-2</v>
      </c>
      <c r="H1851">
        <f>NVDA!C1851</f>
        <v>-8.0824290393008494E-3</v>
      </c>
      <c r="I1851">
        <f>PG!C1851</f>
        <v>1.6837539989638491E-2</v>
      </c>
      <c r="J1851">
        <f>TM!C1851</f>
        <v>-4.1913317759050038E-4</v>
      </c>
      <c r="K1851">
        <f>VIG!C1851</f>
        <v>7.0798681006568609E-3</v>
      </c>
      <c r="L1851">
        <f>VOO!C1851</f>
        <v>4.6607395675811744E-3</v>
      </c>
      <c r="M1851">
        <f>WMT!C1851</f>
        <v>2.3530487698134428E-2</v>
      </c>
    </row>
    <row r="1852" spans="1:13" x14ac:dyDescent="0.3">
      <c r="A1852" s="1">
        <v>43598</v>
      </c>
      <c r="B1852">
        <v>0</v>
      </c>
      <c r="C1852">
        <f>CAT!C1852</f>
        <v>-4.7078513610665555E-2</v>
      </c>
      <c r="D1852">
        <f>DIA!C1852</f>
        <v>-2.5128290398150798E-2</v>
      </c>
      <c r="E1852">
        <f>HD!C1852</f>
        <v>-2.2031507534099815E-2</v>
      </c>
      <c r="F1852">
        <f>MSFT!C1852</f>
        <v>-3.0184364072742182E-2</v>
      </c>
      <c r="G1852">
        <f>NKE!C1852</f>
        <v>-1.705935833679393E-2</v>
      </c>
      <c r="H1852">
        <f>NVDA!C1852</f>
        <v>-6.3394157701049877E-2</v>
      </c>
      <c r="I1852">
        <f>PG!C1852</f>
        <v>9.428042001961035E-4</v>
      </c>
      <c r="J1852">
        <f>TM!C1852</f>
        <v>-8.5041545284669749E-3</v>
      </c>
      <c r="K1852">
        <f>VIG!C1852</f>
        <v>-1.9568741660133997E-2</v>
      </c>
      <c r="L1852">
        <f>VOO!C1852</f>
        <v>-2.4840931102864981E-2</v>
      </c>
      <c r="M1852">
        <f>WMT!C1852</f>
        <v>-2.0020591514978345E-2</v>
      </c>
    </row>
    <row r="1853" spans="1:13" x14ac:dyDescent="0.3">
      <c r="A1853" s="1">
        <v>43599</v>
      </c>
      <c r="B1853">
        <v>0</v>
      </c>
      <c r="C1853">
        <f>CAT!C1853</f>
        <v>1.7170157217135877E-2</v>
      </c>
      <c r="D1853">
        <f>DIA!C1853</f>
        <v>9.1894883023285814E-3</v>
      </c>
      <c r="E1853">
        <f>HD!C1853</f>
        <v>6.7022795905196325E-3</v>
      </c>
      <c r="F1853">
        <f>MSFT!C1853</f>
        <v>1.1125654577390022E-2</v>
      </c>
      <c r="G1853">
        <f>NKE!C1853</f>
        <v>1.3718488720970277E-2</v>
      </c>
      <c r="H1853">
        <f>NVDA!C1853</f>
        <v>2.2404204637975569E-2</v>
      </c>
      <c r="I1853">
        <f>PG!C1853</f>
        <v>-4.8178946784219519E-3</v>
      </c>
      <c r="J1853">
        <f>TM!C1853</f>
        <v>6.8259139459920367E-3</v>
      </c>
      <c r="K1853">
        <f>VIG!C1853</f>
        <v>6.9876015825106452E-3</v>
      </c>
      <c r="L1853">
        <f>VOO!C1853</f>
        <v>8.6436896691788039E-3</v>
      </c>
      <c r="M1853">
        <f>WMT!C1853</f>
        <v>3.9965441330034992E-3</v>
      </c>
    </row>
    <row r="1854" spans="1:13" x14ac:dyDescent="0.3">
      <c r="A1854" s="1">
        <v>43600</v>
      </c>
      <c r="B1854">
        <v>0</v>
      </c>
      <c r="C1854">
        <f>CAT!C1854</f>
        <v>-1.3344868310786278E-3</v>
      </c>
      <c r="D1854">
        <f>DIA!C1854</f>
        <v>4.3298124566875174E-3</v>
      </c>
      <c r="E1854">
        <f>HD!C1854</f>
        <v>7.303869407413266E-4</v>
      </c>
      <c r="F1854">
        <f>MSFT!C1854</f>
        <v>1.3983957606925085E-2</v>
      </c>
      <c r="G1854">
        <f>NKE!C1854</f>
        <v>4.055478564912827E-3</v>
      </c>
      <c r="H1854">
        <f>NVDA!C1854</f>
        <v>-1.5297872948755927E-2</v>
      </c>
      <c r="I1854">
        <f>PG!C1854</f>
        <v>1.0362797878089957E-2</v>
      </c>
      <c r="J1854">
        <f>TM!C1854</f>
        <v>1.309937890683158E-2</v>
      </c>
      <c r="K1854">
        <f>VIG!C1854</f>
        <v>2.8896857733176264E-3</v>
      </c>
      <c r="L1854">
        <f>VOO!C1854</f>
        <v>5.8995287348951172E-3</v>
      </c>
      <c r="M1854">
        <f>WMT!C1854</f>
        <v>-4.0966091215310944E-3</v>
      </c>
    </row>
    <row r="1855" spans="1:13" x14ac:dyDescent="0.3">
      <c r="A1855" s="1">
        <v>43601</v>
      </c>
      <c r="B1855">
        <v>0</v>
      </c>
      <c r="C1855">
        <f>CAT!C1855</f>
        <v>-5.4350198020594208E-3</v>
      </c>
      <c r="D1855">
        <f>DIA!C1855</f>
        <v>8.6808000389385145E-3</v>
      </c>
      <c r="E1855">
        <f>HD!C1855</f>
        <v>3.2280173598689997E-3</v>
      </c>
      <c r="F1855">
        <f>MSFT!C1855</f>
        <v>2.2828967402076236E-2</v>
      </c>
      <c r="G1855">
        <f>NKE!C1855</f>
        <v>3.2086082566266248E-3</v>
      </c>
      <c r="H1855">
        <f>NVDA!C1855</f>
        <v>3.815280960086014E-3</v>
      </c>
      <c r="I1855">
        <f>PG!C1855</f>
        <v>1.3128093282522934E-2</v>
      </c>
      <c r="J1855">
        <f>TM!C1855</f>
        <v>-6.1528416769029001E-3</v>
      </c>
      <c r="K1855">
        <f>VIG!C1855</f>
        <v>8.9767279374742028E-3</v>
      </c>
      <c r="L1855">
        <f>VOO!C1855</f>
        <v>9.1250218421482978E-3</v>
      </c>
      <c r="M1855">
        <f>WMT!C1855</f>
        <v>1.4215663131884675E-2</v>
      </c>
    </row>
    <row r="1856" spans="1:13" x14ac:dyDescent="0.3">
      <c r="A1856" s="1">
        <v>43602</v>
      </c>
      <c r="B1856">
        <v>0</v>
      </c>
      <c r="C1856">
        <f>CAT!C1856</f>
        <v>-3.0880295269198263E-2</v>
      </c>
      <c r="D1856">
        <f>DIA!C1856</f>
        <v>-4.1708821732605716E-3</v>
      </c>
      <c r="E1856">
        <f>HD!C1856</f>
        <v>1.0391312016737582E-3</v>
      </c>
      <c r="F1856">
        <f>MSFT!C1856</f>
        <v>-6.6925211230724167E-3</v>
      </c>
      <c r="G1856">
        <f>NKE!C1856</f>
        <v>3.43509844886671E-3</v>
      </c>
      <c r="H1856">
        <f>NVDA!C1856</f>
        <v>-2.3112935831353411E-2</v>
      </c>
      <c r="I1856">
        <f>PG!C1856</f>
        <v>-6.1236673569552216E-3</v>
      </c>
      <c r="J1856">
        <f>TM!C1856</f>
        <v>-1.2589334979166538E-2</v>
      </c>
      <c r="K1856">
        <f>VIG!C1856</f>
        <v>-4.6579052045705692E-3</v>
      </c>
      <c r="L1856">
        <f>VOO!C1856</f>
        <v>-6.0742045312000212E-3</v>
      </c>
      <c r="M1856">
        <f>WMT!C1856</f>
        <v>-4.4516329059634853E-3</v>
      </c>
    </row>
    <row r="1857" spans="1:13" x14ac:dyDescent="0.3">
      <c r="A1857" s="1">
        <v>43605</v>
      </c>
      <c r="B1857">
        <v>0</v>
      </c>
      <c r="C1857">
        <f>CAT!C1857</f>
        <v>-2.6918510845264781E-3</v>
      </c>
      <c r="D1857">
        <f>DIA!C1857</f>
        <v>-2.9953535366572851E-3</v>
      </c>
      <c r="E1857">
        <f>HD!C1857</f>
        <v>-8.5000845176971245E-3</v>
      </c>
      <c r="F1857">
        <f>MSFT!C1857</f>
        <v>-1.4550583380574343E-2</v>
      </c>
      <c r="G1857">
        <f>NKE!C1857</f>
        <v>-2.0547804157134215E-2</v>
      </c>
      <c r="H1857">
        <f>NVDA!C1857</f>
        <v>-3.101322515727847E-2</v>
      </c>
      <c r="I1857">
        <f>PG!C1857</f>
        <v>-1.1174540083801162E-3</v>
      </c>
      <c r="J1857">
        <f>TM!C1857</f>
        <v>-2.4523339286126209E-3</v>
      </c>
      <c r="K1857">
        <f>VIG!C1857</f>
        <v>-3.2373648621195432E-3</v>
      </c>
      <c r="L1857">
        <f>VOO!C1857</f>
        <v>-6.839476609970592E-3</v>
      </c>
      <c r="M1857">
        <f>WMT!C1857</f>
        <v>6.5222658738449133E-3</v>
      </c>
    </row>
    <row r="1858" spans="1:13" x14ac:dyDescent="0.3">
      <c r="A1858" s="1">
        <v>43606</v>
      </c>
      <c r="B1858">
        <v>0</v>
      </c>
      <c r="C1858">
        <f>CAT!C1858</f>
        <v>2.0374309302406562E-2</v>
      </c>
      <c r="D1858">
        <f>DIA!C1858</f>
        <v>8.1484085790518874E-3</v>
      </c>
      <c r="E1858">
        <f>HD!C1858</f>
        <v>2.6151319469297518E-3</v>
      </c>
      <c r="F1858">
        <f>MSFT!C1858</f>
        <v>5.3729668684414532E-3</v>
      </c>
      <c r="G1858">
        <f>NKE!C1858</f>
        <v>9.4900229419843333E-3</v>
      </c>
      <c r="H1858">
        <f>NVDA!C1858</f>
        <v>2.1577738598382825E-2</v>
      </c>
      <c r="I1858">
        <f>PG!C1858</f>
        <v>-8.9845751380931479E-3</v>
      </c>
      <c r="J1858">
        <f>TM!C1858</f>
        <v>1.1846178925185242E-3</v>
      </c>
      <c r="K1858">
        <f>VIG!C1858</f>
        <v>6.8223215441356672E-3</v>
      </c>
      <c r="L1858">
        <f>VOO!C1858</f>
        <v>8.4377102586828956E-3</v>
      </c>
      <c r="M1858">
        <f>WMT!C1858</f>
        <v>-3.9477969048762468E-3</v>
      </c>
    </row>
    <row r="1859" spans="1:13" x14ac:dyDescent="0.3">
      <c r="A1859" s="1">
        <v>43607</v>
      </c>
      <c r="B1859">
        <v>0</v>
      </c>
      <c r="C1859">
        <f>CAT!C1859</f>
        <v>-1.118683696713242E-2</v>
      </c>
      <c r="D1859">
        <f>DIA!C1859</f>
        <v>-4.5315865378737679E-3</v>
      </c>
      <c r="E1859">
        <f>HD!C1859</f>
        <v>-1.3356087886149897E-2</v>
      </c>
      <c r="F1859">
        <f>MSFT!C1859</f>
        <v>6.0493595238305456E-3</v>
      </c>
      <c r="G1859">
        <f>NKE!C1859</f>
        <v>-5.2744492901521034E-3</v>
      </c>
      <c r="H1859">
        <f>NVDA!C1859</f>
        <v>-1.8616638299304114E-2</v>
      </c>
      <c r="I1859">
        <f>PG!C1859</f>
        <v>3.285049842648863E-3</v>
      </c>
      <c r="J1859">
        <f>TM!C1859</f>
        <v>-7.8957623716803364E-3</v>
      </c>
      <c r="K1859">
        <f>VIG!C1859</f>
        <v>-1.8804299574697071E-3</v>
      </c>
      <c r="L1859">
        <f>VOO!C1859</f>
        <v>-2.7412589760302101E-3</v>
      </c>
      <c r="M1859">
        <f>WMT!C1859</f>
        <v>1.0917252293395251E-2</v>
      </c>
    </row>
    <row r="1860" spans="1:13" x14ac:dyDescent="0.3">
      <c r="A1860" s="1">
        <v>43608</v>
      </c>
      <c r="B1860">
        <v>0</v>
      </c>
      <c r="C1860">
        <f>CAT!C1860</f>
        <v>-1.0576866487322558E-2</v>
      </c>
      <c r="D1860">
        <f>DIA!C1860</f>
        <v>-1.108613102413071E-2</v>
      </c>
      <c r="E1860">
        <f>HD!C1860</f>
        <v>1.6224748589950346E-2</v>
      </c>
      <c r="F1860">
        <f>MSFT!C1860</f>
        <v>-1.1739309039476349E-2</v>
      </c>
      <c r="G1860">
        <f>NKE!C1860</f>
        <v>-6.7535722584877679E-3</v>
      </c>
      <c r="H1860">
        <f>NVDA!C1860</f>
        <v>-3.2588434964080426E-2</v>
      </c>
      <c r="I1860">
        <f>PG!C1860</f>
        <v>3.7470197143859977E-4</v>
      </c>
      <c r="J1860">
        <f>TM!C1860</f>
        <v>1.2776898084774701E-3</v>
      </c>
      <c r="K1860">
        <f>VIG!C1860</f>
        <v>-8.9130352307677917E-3</v>
      </c>
      <c r="L1860">
        <f>VOO!C1860</f>
        <v>-1.1772723289518427E-2</v>
      </c>
      <c r="M1860">
        <f>WMT!C1860</f>
        <v>-3.6258572724606314E-3</v>
      </c>
    </row>
    <row r="1861" spans="1:13" x14ac:dyDescent="0.3">
      <c r="A1861" s="1">
        <v>43609</v>
      </c>
      <c r="B1861">
        <v>0</v>
      </c>
      <c r="C1861">
        <f>CAT!C1861</f>
        <v>5.2210213599998452E-3</v>
      </c>
      <c r="D1861">
        <f>DIA!C1861</f>
        <v>5.3240633734684137E-3</v>
      </c>
      <c r="E1861">
        <f>HD!C1861</f>
        <v>8.247102552811688E-3</v>
      </c>
      <c r="F1861">
        <f>MSFT!C1861</f>
        <v>4.7531235184630771E-4</v>
      </c>
      <c r="G1861">
        <f>NKE!C1861</f>
        <v>-5.8251947237200992E-3</v>
      </c>
      <c r="H1861">
        <f>NVDA!C1861</f>
        <v>-1.4839494672871635E-2</v>
      </c>
      <c r="I1861">
        <f>PG!C1861</f>
        <v>-6.5591850780815232E-4</v>
      </c>
      <c r="J1861">
        <f>TM!C1861</f>
        <v>9.151891017649608E-3</v>
      </c>
      <c r="K1861">
        <f>VIG!C1861</f>
        <v>1.5361480284451572E-3</v>
      </c>
      <c r="L1861">
        <f>VOO!C1861</f>
        <v>1.7345057851623547E-3</v>
      </c>
      <c r="M1861">
        <f>WMT!C1861</f>
        <v>7.9205491104862701E-3</v>
      </c>
    </row>
    <row r="1862" spans="1:13" x14ac:dyDescent="0.3">
      <c r="A1862" s="1">
        <v>43613</v>
      </c>
      <c r="B1862">
        <v>0</v>
      </c>
      <c r="C1862">
        <f>CAT!C1862</f>
        <v>-1.0716305167780167E-2</v>
      </c>
      <c r="D1862">
        <f>DIA!C1862</f>
        <v>-1.0400591753327516E-2</v>
      </c>
      <c r="E1862">
        <f>HD!C1862</f>
        <v>-1.059362191319633E-2</v>
      </c>
      <c r="F1862">
        <f>MSFT!C1862</f>
        <v>-6.3378134995398358E-4</v>
      </c>
      <c r="G1862">
        <f>NKE!C1862</f>
        <v>-1.1753373954433752E-2</v>
      </c>
      <c r="H1862">
        <f>NVDA!C1862</f>
        <v>-1.2617934199721202E-2</v>
      </c>
      <c r="I1862">
        <f>PG!C1862</f>
        <v>-2.1123214307529153E-2</v>
      </c>
      <c r="J1862">
        <f>TM!C1862</f>
        <v>7.1443730077917975E-3</v>
      </c>
      <c r="K1862">
        <f>VIG!C1862</f>
        <v>-1.0164343693423495E-2</v>
      </c>
      <c r="L1862">
        <f>VOO!C1862</f>
        <v>-9.0128664491757066E-3</v>
      </c>
      <c r="M1862">
        <f>WMT!C1862</f>
        <v>-2.4378910022071713E-3</v>
      </c>
    </row>
    <row r="1863" spans="1:13" x14ac:dyDescent="0.3">
      <c r="A1863" s="1">
        <v>43614</v>
      </c>
      <c r="B1863">
        <v>0</v>
      </c>
      <c r="C1863">
        <f>CAT!C1863</f>
        <v>-9.0506141021101715E-4</v>
      </c>
      <c r="D1863">
        <f>DIA!C1863</f>
        <v>-8.7174627730803502E-3</v>
      </c>
      <c r="E1863">
        <f>HD!C1863</f>
        <v>-8.1773338869792715E-3</v>
      </c>
      <c r="F1863">
        <f>MSFT!C1863</f>
        <v>-9.7173887401762887E-3</v>
      </c>
      <c r="G1863">
        <f>NKE!C1863</f>
        <v>-2.9114361695244541E-2</v>
      </c>
      <c r="H1863">
        <f>NVDA!C1863</f>
        <v>-2.1081760593910707E-2</v>
      </c>
      <c r="I1863">
        <f>PG!C1863</f>
        <v>-2.5880450705487688E-3</v>
      </c>
      <c r="J1863">
        <f>TM!C1863</f>
        <v>1.2555136800282147E-3</v>
      </c>
      <c r="K1863">
        <f>VIG!C1863</f>
        <v>-5.7631591756064811E-3</v>
      </c>
      <c r="L1863">
        <f>VOO!C1863</f>
        <v>-6.9012594132767347E-3</v>
      </c>
      <c r="M1863">
        <f>WMT!C1863</f>
        <v>-2.9333619306563057E-3</v>
      </c>
    </row>
    <row r="1864" spans="1:13" x14ac:dyDescent="0.3">
      <c r="A1864" s="1">
        <v>43615</v>
      </c>
      <c r="B1864">
        <v>0</v>
      </c>
      <c r="C1864">
        <f>CAT!C1864</f>
        <v>2.9590778399568936E-3</v>
      </c>
      <c r="D1864">
        <f>DIA!C1864</f>
        <v>2.3850805893791921E-3</v>
      </c>
      <c r="E1864">
        <f>HD!C1864</f>
        <v>5.7207150735930469E-3</v>
      </c>
      <c r="F1864">
        <f>MSFT!C1864</f>
        <v>6.3030689039343148E-3</v>
      </c>
      <c r="G1864">
        <f>NKE!C1864</f>
        <v>4.932643680012473E-3</v>
      </c>
      <c r="H1864">
        <f>NVDA!C1864</f>
        <v>-7.6621364308639911E-3</v>
      </c>
      <c r="I1864">
        <f>PG!C1864</f>
        <v>1.0882161358361101E-2</v>
      </c>
      <c r="J1864">
        <f>TM!C1864</f>
        <v>1.6715078917654148E-3</v>
      </c>
      <c r="K1864">
        <f>VIG!C1864</f>
        <v>4.3026685098673878E-3</v>
      </c>
      <c r="L1864">
        <f>VOO!C1864</f>
        <v>2.7740175880905313E-3</v>
      </c>
      <c r="M1864">
        <f>WMT!C1864</f>
        <v>6.852175152770051E-4</v>
      </c>
    </row>
    <row r="1865" spans="1:13" x14ac:dyDescent="0.3">
      <c r="A1865" s="1">
        <v>43616</v>
      </c>
      <c r="B1865">
        <v>1</v>
      </c>
      <c r="C1865">
        <f>CAT!C1865</f>
        <v>-1.6801599555210642E-2</v>
      </c>
      <c r="D1865">
        <f>DIA!C1865</f>
        <v>-1.4597604972932537E-2</v>
      </c>
      <c r="E1865">
        <f>HD!C1865</f>
        <v>-6.4579088983197598E-3</v>
      </c>
      <c r="F1865">
        <f>MSFT!C1865</f>
        <v>-1.6439128151177158E-2</v>
      </c>
      <c r="G1865">
        <f>NKE!C1865</f>
        <v>-2.4332082001363189E-2</v>
      </c>
      <c r="H1865">
        <f>NVDA!C1865</f>
        <v>-2.6588490255916586E-2</v>
      </c>
      <c r="I1865">
        <f>PG!C1865</f>
        <v>-2.3243443602211096E-2</v>
      </c>
      <c r="J1865">
        <f>TM!C1865</f>
        <v>-1.8287260459450359E-2</v>
      </c>
      <c r="K1865">
        <f>VIG!C1865</f>
        <v>-9.3613100917500462E-3</v>
      </c>
      <c r="L1865">
        <f>VOO!C1865</f>
        <v>-1.3473128773070926E-2</v>
      </c>
      <c r="M1865">
        <f>WMT!C1865</f>
        <v>-7.3663693940626915E-3</v>
      </c>
    </row>
    <row r="1866" spans="1:13" x14ac:dyDescent="0.3">
      <c r="A1866" s="1">
        <v>43619</v>
      </c>
      <c r="B1866">
        <v>0</v>
      </c>
      <c r="C1866">
        <f>CAT!C1866</f>
        <v>6.9866655442374992E-3</v>
      </c>
      <c r="D1866">
        <f>DIA!C1866</f>
        <v>1.1272586763424292E-3</v>
      </c>
      <c r="E1866">
        <f>HD!C1866</f>
        <v>-1.4759442136846686E-3</v>
      </c>
      <c r="F1866">
        <f>MSFT!C1866</f>
        <v>-3.1540127817358807E-2</v>
      </c>
      <c r="G1866">
        <f>NKE!C1866</f>
        <v>1.0573889741545392E-2</v>
      </c>
      <c r="H1866">
        <f>NVDA!C1866</f>
        <v>-1.2479870041909086E-2</v>
      </c>
      <c r="I1866">
        <f>PG!C1866</f>
        <v>8.611156454339651E-3</v>
      </c>
      <c r="J1866">
        <f>TM!C1866</f>
        <v>4.6667024829065524E-3</v>
      </c>
      <c r="K1866">
        <f>VIG!C1866</f>
        <v>2.3945885418915876E-3</v>
      </c>
      <c r="L1866">
        <f>VOO!C1866</f>
        <v>-2.9702772989456628E-3</v>
      </c>
      <c r="M1866">
        <f>WMT!C1866</f>
        <v>5.1131494910991752E-3</v>
      </c>
    </row>
    <row r="1867" spans="1:13" x14ac:dyDescent="0.3">
      <c r="A1867" s="1">
        <v>43620</v>
      </c>
      <c r="B1867">
        <v>0</v>
      </c>
      <c r="C1867">
        <f>CAT!C1867</f>
        <v>1.1782802008918142E-2</v>
      </c>
      <c r="D1867">
        <f>DIA!C1867</f>
        <v>2.0512544219047604E-2</v>
      </c>
      <c r="E1867">
        <f>HD!C1867</f>
        <v>2.9522373600720058E-2</v>
      </c>
      <c r="F1867">
        <f>MSFT!C1867</f>
        <v>2.7326895846647003E-2</v>
      </c>
      <c r="G1867">
        <f>NKE!C1867</f>
        <v>4.5878574980269177E-2</v>
      </c>
      <c r="H1867">
        <f>NVDA!C1867</f>
        <v>6.6647999330868415E-2</v>
      </c>
      <c r="I1867">
        <f>PG!C1867</f>
        <v>8.4420764725860777E-3</v>
      </c>
      <c r="J1867">
        <f>TM!C1867</f>
        <v>1.1865363155328365E-2</v>
      </c>
      <c r="K1867">
        <f>VIG!C1867</f>
        <v>1.8411025047840958E-2</v>
      </c>
      <c r="L1867">
        <f>VOO!C1867</f>
        <v>2.177459210035617E-2</v>
      </c>
      <c r="M1867">
        <f>WMT!C1867</f>
        <v>5.8673893705322132E-3</v>
      </c>
    </row>
    <row r="1868" spans="1:13" x14ac:dyDescent="0.3">
      <c r="A1868" s="1">
        <v>43621</v>
      </c>
      <c r="B1868">
        <v>0</v>
      </c>
      <c r="C1868">
        <f>CAT!C1868</f>
        <v>8.4828555777884292E-3</v>
      </c>
      <c r="D1868">
        <f>DIA!C1868</f>
        <v>8.1668690293510444E-3</v>
      </c>
      <c r="E1868">
        <f>HD!C1868</f>
        <v>1.4337941303218782E-2</v>
      </c>
      <c r="F1868">
        <f>MSFT!C1868</f>
        <v>2.144745895482322E-2</v>
      </c>
      <c r="G1868">
        <f>NKE!C1868</f>
        <v>1.3387025044266447E-2</v>
      </c>
      <c r="H1868">
        <f>NVDA!C1868</f>
        <v>-1.210098714450584E-2</v>
      </c>
      <c r="I1868">
        <f>PG!C1868</f>
        <v>1.9394116033901593E-2</v>
      </c>
      <c r="J1868">
        <f>TM!C1868</f>
        <v>5.672364040748972E-3</v>
      </c>
      <c r="K1868">
        <f>VIG!C1868</f>
        <v>1.2028837478367199E-2</v>
      </c>
      <c r="L1868">
        <f>VOO!C1868</f>
        <v>8.4247450027238897E-3</v>
      </c>
      <c r="M1868">
        <f>WMT!C1868</f>
        <v>1.7973118550059813E-2</v>
      </c>
    </row>
    <row r="1869" spans="1:13" x14ac:dyDescent="0.3">
      <c r="A1869" s="1">
        <v>43622</v>
      </c>
      <c r="B1869">
        <v>0</v>
      </c>
      <c r="C1869">
        <f>CAT!C1869</f>
        <v>2.1906071183277575E-3</v>
      </c>
      <c r="D1869">
        <f>DIA!C1869</f>
        <v>7.7515337195324576E-3</v>
      </c>
      <c r="E1869">
        <f>HD!C1869</f>
        <v>2.4373218997991806E-3</v>
      </c>
      <c r="F1869">
        <f>MSFT!C1869</f>
        <v>1.5691218812663298E-2</v>
      </c>
      <c r="G1869">
        <f>NKE!C1869</f>
        <v>-3.26935865824473E-3</v>
      </c>
      <c r="H1869">
        <f>NVDA!C1869</f>
        <v>1.7540670906947092E-2</v>
      </c>
      <c r="I1869">
        <f>PG!C1869</f>
        <v>6.0716833931300966E-3</v>
      </c>
      <c r="J1869">
        <f>TM!C1869</f>
        <v>8.9434184835358033E-3</v>
      </c>
      <c r="K1869">
        <f>VIG!C1869</f>
        <v>5.7832374696084746E-3</v>
      </c>
      <c r="L1869">
        <f>VOO!C1869</f>
        <v>6.4826615478309965E-3</v>
      </c>
      <c r="M1869">
        <f>WMT!C1869</f>
        <v>6.5862620112216779E-3</v>
      </c>
    </row>
    <row r="1870" spans="1:13" x14ac:dyDescent="0.3">
      <c r="A1870" s="1">
        <v>43623</v>
      </c>
      <c r="B1870">
        <v>0</v>
      </c>
      <c r="C1870">
        <f>CAT!C1870</f>
        <v>8.6343744374462426E-3</v>
      </c>
      <c r="D1870">
        <f>DIA!C1870</f>
        <v>9.769133029975556E-3</v>
      </c>
      <c r="E1870">
        <f>HD!C1870</f>
        <v>6.5917157286058846E-4</v>
      </c>
      <c r="F1870">
        <f>MSFT!C1870</f>
        <v>2.7622976152028994E-2</v>
      </c>
      <c r="G1870">
        <f>NKE!C1870</f>
        <v>1.1576169156769357E-2</v>
      </c>
      <c r="H1870">
        <f>NVDA!C1870</f>
        <v>1.1891714323017643E-2</v>
      </c>
      <c r="I1870">
        <f>PG!C1870</f>
        <v>1.2861553184512344E-2</v>
      </c>
      <c r="J1870">
        <f>TM!C1870</f>
        <v>8.9458292004812139E-3</v>
      </c>
      <c r="K1870">
        <f>VIG!C1870</f>
        <v>9.9748479311283517E-3</v>
      </c>
      <c r="L1870">
        <f>VOO!C1870</f>
        <v>9.9298695594929216E-3</v>
      </c>
      <c r="M1870">
        <f>WMT!C1870</f>
        <v>8.9975668952970572E-3</v>
      </c>
    </row>
    <row r="1871" spans="1:13" x14ac:dyDescent="0.3">
      <c r="A1871" s="1">
        <v>43626</v>
      </c>
      <c r="B1871">
        <v>0</v>
      </c>
      <c r="C1871">
        <f>CAT!C1871</f>
        <v>1.0231847289229301E-2</v>
      </c>
      <c r="D1871">
        <f>DIA!C1871</f>
        <v>2.8392260522798547E-3</v>
      </c>
      <c r="E1871">
        <f>HD!C1871</f>
        <v>3.7941437498462032E-3</v>
      </c>
      <c r="F1871">
        <f>MSFT!C1871</f>
        <v>9.0911359212059711E-3</v>
      </c>
      <c r="G1871">
        <f>NKE!C1871</f>
        <v>-1.0000731295550591E-2</v>
      </c>
      <c r="H1871">
        <f>NVDA!C1871</f>
        <v>1.9937327795082928E-2</v>
      </c>
      <c r="I1871">
        <f>PG!C1871</f>
        <v>-4.5973003099694789E-4</v>
      </c>
      <c r="J1871">
        <f>TM!C1871</f>
        <v>8.9475271463831264E-3</v>
      </c>
      <c r="K1871">
        <f>VIG!C1871</f>
        <v>2.1058550175195295E-3</v>
      </c>
      <c r="L1871">
        <f>VOO!C1871</f>
        <v>4.6834727743445019E-3</v>
      </c>
      <c r="M1871">
        <f>WMT!C1871</f>
        <v>1.3671958815765599E-2</v>
      </c>
    </row>
    <row r="1872" spans="1:13" x14ac:dyDescent="0.3">
      <c r="A1872" s="1">
        <v>43627</v>
      </c>
      <c r="B1872">
        <v>0</v>
      </c>
      <c r="C1872">
        <f>CAT!C1872</f>
        <v>1.2173100113492881E-2</v>
      </c>
      <c r="D1872">
        <f>DIA!C1872</f>
        <v>-4.2129930816662691E-4</v>
      </c>
      <c r="E1872">
        <f>HD!C1872</f>
        <v>-2.0201014315467653E-4</v>
      </c>
      <c r="F1872">
        <f>MSFT!C1872</f>
        <v>-3.7778833399348564E-3</v>
      </c>
      <c r="G1872">
        <f>NKE!C1872</f>
        <v>8.2007577779609469E-3</v>
      </c>
      <c r="H1872">
        <f>NVDA!C1872</f>
        <v>1.5509527206694795E-2</v>
      </c>
      <c r="I1872">
        <f>PG!C1872</f>
        <v>6.0522761332880296E-3</v>
      </c>
      <c r="J1872">
        <f>TM!C1872</f>
        <v>1.2073492011773497E-2</v>
      </c>
      <c r="K1872">
        <f>VIG!C1872</f>
        <v>-2.8087665866140497E-3</v>
      </c>
      <c r="L1872">
        <f>VOO!C1872</f>
        <v>-1.8867358554596186E-4</v>
      </c>
      <c r="M1872">
        <f>WMT!C1872</f>
        <v>3.8986637150666649E-3</v>
      </c>
    </row>
    <row r="1873" spans="1:13" x14ac:dyDescent="0.3">
      <c r="A1873" s="1">
        <v>43628</v>
      </c>
      <c r="B1873">
        <v>0</v>
      </c>
      <c r="C1873">
        <f>CAT!C1873</f>
        <v>-1.4151822098168762E-3</v>
      </c>
      <c r="D1873">
        <f>DIA!C1873</f>
        <v>-1.6497312573194507E-3</v>
      </c>
      <c r="E1873">
        <f>HD!C1873</f>
        <v>4.6856978519270506E-3</v>
      </c>
      <c r="F1873">
        <f>MSFT!C1873</f>
        <v>-4.6284064557764451E-3</v>
      </c>
      <c r="G1873">
        <f>NKE!C1873</f>
        <v>-7.5955254561199557E-3</v>
      </c>
      <c r="H1873">
        <f>NVDA!C1873</f>
        <v>-3.0647253118638407E-2</v>
      </c>
      <c r="I1873">
        <f>PG!C1873</f>
        <v>2.739086811993436E-3</v>
      </c>
      <c r="J1873">
        <f>TM!C1873</f>
        <v>5.5053122808278029E-3</v>
      </c>
      <c r="K1873">
        <f>VIG!C1873</f>
        <v>2.7211833060828252E-3</v>
      </c>
      <c r="L1873">
        <f>VOO!C1873</f>
        <v>-1.88598205118947E-3</v>
      </c>
      <c r="M1873">
        <f>WMT!C1873</f>
        <v>8.1195882472097983E-3</v>
      </c>
    </row>
    <row r="1874" spans="1:13" x14ac:dyDescent="0.3">
      <c r="A1874" s="1">
        <v>43629</v>
      </c>
      <c r="B1874">
        <v>0</v>
      </c>
      <c r="C1874">
        <f>CAT!C1874</f>
        <v>5.5059870551969021E-4</v>
      </c>
      <c r="D1874">
        <f>DIA!C1874</f>
        <v>4.2524690707156625E-3</v>
      </c>
      <c r="E1874">
        <f>HD!C1874</f>
        <v>1.699568490253885E-2</v>
      </c>
      <c r="F1874">
        <f>MSFT!C1874</f>
        <v>6.2923879749420689E-3</v>
      </c>
      <c r="G1874">
        <f>NKE!C1874</f>
        <v>1.1790362537942366E-2</v>
      </c>
      <c r="H1874">
        <f>NVDA!C1874</f>
        <v>1.3991770167576835E-2</v>
      </c>
      <c r="I1874">
        <f>PG!C1874</f>
        <v>1.115197201255174E-2</v>
      </c>
      <c r="J1874">
        <f>TM!C1874</f>
        <v>-7.1066807947942189E-3</v>
      </c>
      <c r="K1874">
        <f>VIG!C1874</f>
        <v>2.8884916491846335E-3</v>
      </c>
      <c r="L1874">
        <f>VOO!C1874</f>
        <v>4.4455677622816424E-3</v>
      </c>
      <c r="M1874">
        <f>WMT!C1874</f>
        <v>-1.5634437437045993E-3</v>
      </c>
    </row>
    <row r="1875" spans="1:13" x14ac:dyDescent="0.3">
      <c r="A1875" s="1">
        <v>43630</v>
      </c>
      <c r="B1875">
        <v>0</v>
      </c>
      <c r="C1875">
        <f>CAT!C1875</f>
        <v>4.7173043527179974E-4</v>
      </c>
      <c r="D1875">
        <f>DIA!C1875</f>
        <v>-1.9106075578509022E-4</v>
      </c>
      <c r="E1875">
        <f>HD!C1875</f>
        <v>1.6760105185417078E-2</v>
      </c>
      <c r="F1875">
        <f>MSFT!C1875</f>
        <v>9.8203466571918432E-4</v>
      </c>
      <c r="G1875">
        <f>NKE!C1875</f>
        <v>-2.0352621551113902E-3</v>
      </c>
      <c r="H1875">
        <f>NVDA!C1875</f>
        <v>-2.4719445295641424E-2</v>
      </c>
      <c r="I1875">
        <f>PG!C1875</f>
        <v>2.6113117325048153E-3</v>
      </c>
      <c r="J1875">
        <f>TM!C1875</f>
        <v>-3.2105240880233835E-3</v>
      </c>
      <c r="K1875">
        <f>VIG!C1875</f>
        <v>-8.7480075090966549E-5</v>
      </c>
      <c r="L1875">
        <f>VOO!C1875</f>
        <v>-1.5048107799673783E-3</v>
      </c>
      <c r="M1875">
        <f>WMT!C1875</f>
        <v>3.8581850839973816E-3</v>
      </c>
    </row>
    <row r="1876" spans="1:13" x14ac:dyDescent="0.3">
      <c r="A1876" s="1">
        <v>43633</v>
      </c>
      <c r="B1876">
        <v>0</v>
      </c>
      <c r="C1876">
        <f>CAT!C1876</f>
        <v>7.0711440955997481E-4</v>
      </c>
      <c r="D1876">
        <f>DIA!C1876</f>
        <v>6.4981089617992802E-4</v>
      </c>
      <c r="E1876">
        <f>HD!C1876</f>
        <v>5.863141257532783E-3</v>
      </c>
      <c r="F1876">
        <f>MSFT!C1876</f>
        <v>3.0154701190211919E-3</v>
      </c>
      <c r="G1876">
        <f>NKE!C1876</f>
        <v>-1.6068075305922122E-2</v>
      </c>
      <c r="H1876">
        <f>NVDA!C1876</f>
        <v>2.6926493409695747E-3</v>
      </c>
      <c r="I1876">
        <f>PG!C1876</f>
        <v>-1.8903438672074214E-3</v>
      </c>
      <c r="J1876">
        <f>TM!C1876</f>
        <v>-1.7702418953116732E-3</v>
      </c>
      <c r="K1876">
        <f>VIG!C1876</f>
        <v>-3.7550438094072769E-3</v>
      </c>
      <c r="L1876">
        <f>VOO!C1876</f>
        <v>9.0327553401152645E-4</v>
      </c>
      <c r="M1876">
        <f>WMT!C1876</f>
        <v>8.2483213106733218E-4</v>
      </c>
    </row>
    <row r="1877" spans="1:13" x14ac:dyDescent="0.3">
      <c r="A1877" s="1">
        <v>43634</v>
      </c>
      <c r="B1877">
        <v>0</v>
      </c>
      <c r="C1877">
        <f>CAT!C1877</f>
        <v>2.3366032539554341E-2</v>
      </c>
      <c r="D1877">
        <f>DIA!C1877</f>
        <v>1.3852047366138112E-2</v>
      </c>
      <c r="E1877">
        <f>HD!C1877</f>
        <v>2.4127001511613923E-3</v>
      </c>
      <c r="F1877">
        <f>MSFT!C1877</f>
        <v>1.7238539811566735E-2</v>
      </c>
      <c r="G1877">
        <f>NKE!C1877</f>
        <v>2.6322159267625274E-2</v>
      </c>
      <c r="H1877">
        <f>NVDA!C1877</f>
        <v>5.2712692224376002E-2</v>
      </c>
      <c r="I1877">
        <f>PG!C1877</f>
        <v>-1.2602661361990102E-2</v>
      </c>
      <c r="J1877">
        <f>TM!C1877</f>
        <v>9.6178648790542758E-3</v>
      </c>
      <c r="K1877">
        <f>VIG!C1877</f>
        <v>8.4225688480381016E-3</v>
      </c>
      <c r="L1877">
        <f>VOO!C1877</f>
        <v>9.9182282702909678E-3</v>
      </c>
      <c r="M1877">
        <f>WMT!C1877</f>
        <v>4.4787132874190309E-3</v>
      </c>
    </row>
    <row r="1878" spans="1:13" x14ac:dyDescent="0.3">
      <c r="A1878" s="1">
        <v>43635</v>
      </c>
      <c r="B1878">
        <v>0</v>
      </c>
      <c r="C1878">
        <f>CAT!C1878</f>
        <v>2.1460836451969146E-3</v>
      </c>
      <c r="D1878">
        <f>DIA!C1878</f>
        <v>8.665115642485044E-4</v>
      </c>
      <c r="E1878">
        <f>HD!C1878</f>
        <v>2.2147542461687258E-3</v>
      </c>
      <c r="F1878">
        <f>MSFT!C1878</f>
        <v>3.9136802145187527E-3</v>
      </c>
      <c r="G1878">
        <f>NKE!C1878</f>
        <v>-8.9366064672752443E-3</v>
      </c>
      <c r="H1878">
        <f>NVDA!C1878</f>
        <v>1.5686168591563352E-3</v>
      </c>
      <c r="I1878">
        <f>PG!C1878</f>
        <v>7.4538817783984489E-3</v>
      </c>
      <c r="J1878">
        <f>TM!C1878</f>
        <v>-1.2770919871173227E-3</v>
      </c>
      <c r="K1878">
        <f>VIG!C1878</f>
        <v>3.4015697303753159E-3</v>
      </c>
      <c r="L1878">
        <f>VOO!C1878</f>
        <v>2.6407114027687082E-3</v>
      </c>
      <c r="M1878">
        <f>WMT!C1878</f>
        <v>-2.7361840252841375E-4</v>
      </c>
    </row>
    <row r="1879" spans="1:13" x14ac:dyDescent="0.3">
      <c r="A1879" s="1">
        <v>43636</v>
      </c>
      <c r="B1879">
        <v>0</v>
      </c>
      <c r="C1879">
        <f>CAT!C1879</f>
        <v>2.285897111514518E-2</v>
      </c>
      <c r="D1879">
        <f>DIA!C1879</f>
        <v>9.4445764566894203E-3</v>
      </c>
      <c r="E1879">
        <f>HD!C1879</f>
        <v>1.5792654406728286E-2</v>
      </c>
      <c r="F1879">
        <f>MSFT!C1879</f>
        <v>9.2428216426312989E-3</v>
      </c>
      <c r="G1879">
        <f>NKE!C1879</f>
        <v>2.0025435756192058E-2</v>
      </c>
      <c r="H1879">
        <f>NVDA!C1879</f>
        <v>6.3798002227154404E-3</v>
      </c>
      <c r="I1879">
        <f>PG!C1879</f>
        <v>1.1883516552365577E-2</v>
      </c>
      <c r="J1879">
        <f>TM!C1879</f>
        <v>4.701052879560276E-3</v>
      </c>
      <c r="K1879">
        <f>VIG!C1879</f>
        <v>1.0738755541851459E-2</v>
      </c>
      <c r="L1879">
        <f>VOO!C1879</f>
        <v>9.2800972033758432E-3</v>
      </c>
      <c r="M1879">
        <f>WMT!C1879</f>
        <v>6.3654045599870193E-3</v>
      </c>
    </row>
    <row r="1880" spans="1:13" x14ac:dyDescent="0.3">
      <c r="A1880" s="1">
        <v>43637</v>
      </c>
      <c r="B1880">
        <v>0</v>
      </c>
      <c r="C1880">
        <f>CAT!C1880</f>
        <v>1.9438398918001189E-3</v>
      </c>
      <c r="D1880">
        <f>DIA!C1880</f>
        <v>-1.2831738399403181E-3</v>
      </c>
      <c r="E1880">
        <f>HD!C1880</f>
        <v>-8.843649505337085E-3</v>
      </c>
      <c r="F1880">
        <f>MSFT!C1880</f>
        <v>1.4621297781900058E-4</v>
      </c>
      <c r="G1880">
        <f>NKE!C1880</f>
        <v>5.9652879835135637E-3</v>
      </c>
      <c r="H1880">
        <f>NVDA!C1880</f>
        <v>-1.5301403846526E-2</v>
      </c>
      <c r="I1880">
        <f>PG!C1880</f>
        <v>-4.8443931015665562E-3</v>
      </c>
      <c r="J1880">
        <f>TM!C1880</f>
        <v>-7.740546772325523E-3</v>
      </c>
      <c r="K1880">
        <f>VIG!C1880</f>
        <v>-3.0194229709285471E-3</v>
      </c>
      <c r="L1880">
        <f>VOO!C1880</f>
        <v>-1.1783583992485075E-3</v>
      </c>
      <c r="M1880">
        <f>WMT!C1880</f>
        <v>7.3154337246303961E-3</v>
      </c>
    </row>
    <row r="1881" spans="1:13" x14ac:dyDescent="0.3">
      <c r="A1881" s="1">
        <v>43640</v>
      </c>
      <c r="B1881">
        <v>0</v>
      </c>
      <c r="C1881">
        <f>CAT!C1881</f>
        <v>3.5786380832510231E-3</v>
      </c>
      <c r="D1881">
        <f>DIA!C1881</f>
        <v>2.6218345668333013E-4</v>
      </c>
      <c r="E1881">
        <f>HD!C1881</f>
        <v>-1.8752574307595384E-2</v>
      </c>
      <c r="F1881">
        <f>MSFT!C1881</f>
        <v>5.8961810522148812E-3</v>
      </c>
      <c r="G1881">
        <f>NKE!C1881</f>
        <v>-1.4684591190737456E-2</v>
      </c>
      <c r="H1881">
        <f>NVDA!C1881</f>
        <v>5.9129533301464834E-3</v>
      </c>
      <c r="I1881">
        <f>PG!C1881</f>
        <v>1.011058797988584E-2</v>
      </c>
      <c r="J1881">
        <f>TM!C1881</f>
        <v>-3.2051301583682927E-4</v>
      </c>
      <c r="K1881">
        <f>VIG!C1881</f>
        <v>8.6371448504803111E-5</v>
      </c>
      <c r="L1881">
        <f>VOO!C1881</f>
        <v>-1.2904033992108123E-3</v>
      </c>
      <c r="M1881">
        <f>WMT!C1881</f>
        <v>9.8932079716621902E-4</v>
      </c>
    </row>
    <row r="1882" spans="1:13" x14ac:dyDescent="0.3">
      <c r="A1882" s="1">
        <v>43641</v>
      </c>
      <c r="B1882">
        <v>0</v>
      </c>
      <c r="C1882">
        <f>CAT!C1882</f>
        <v>-4.9237925684296434E-3</v>
      </c>
      <c r="D1882">
        <f>DIA!C1882</f>
        <v>-7.1749811788036329E-3</v>
      </c>
      <c r="E1882">
        <f>HD!C1882</f>
        <v>-3.7051914448045778E-3</v>
      </c>
      <c r="F1882">
        <f>MSFT!C1882</f>
        <v>-3.2081274107307677E-2</v>
      </c>
      <c r="G1882">
        <f>NKE!C1882</f>
        <v>-2.2499620227059196E-2</v>
      </c>
      <c r="H1882">
        <f>NVDA!C1882</f>
        <v>-7.7597303479053324E-3</v>
      </c>
      <c r="I1882">
        <f>PG!C1882</f>
        <v>-5.4452104558153037E-3</v>
      </c>
      <c r="J1882">
        <f>TM!C1882</f>
        <v>-6.9153978049003584E-3</v>
      </c>
      <c r="K1882">
        <f>VIG!C1882</f>
        <v>-6.4135656774995248E-3</v>
      </c>
      <c r="L1882">
        <f>VOO!C1882</f>
        <v>-9.9363438395388172E-3</v>
      </c>
      <c r="M1882">
        <f>WMT!C1882</f>
        <v>-4.6855110189282147E-3</v>
      </c>
    </row>
    <row r="1883" spans="1:13" x14ac:dyDescent="0.3">
      <c r="A1883" s="1">
        <v>43642</v>
      </c>
      <c r="B1883">
        <v>0</v>
      </c>
      <c r="C1883">
        <f>CAT!C1883</f>
        <v>1.0711923784953467E-2</v>
      </c>
      <c r="D1883">
        <f>DIA!C1883</f>
        <v>-1.5082046383790894E-4</v>
      </c>
      <c r="E1883">
        <f>HD!C1883</f>
        <v>8.1721142798823147E-3</v>
      </c>
      <c r="F1883">
        <f>MSFT!C1883</f>
        <v>3.7403046376165709E-3</v>
      </c>
      <c r="G1883">
        <f>NKE!C1883</f>
        <v>-8.4766956680984472E-4</v>
      </c>
      <c r="H1883">
        <f>NVDA!C1883</f>
        <v>5.0084479963338403E-2</v>
      </c>
      <c r="I1883">
        <f>PG!C1883</f>
        <v>-1.7972879975437214E-2</v>
      </c>
      <c r="J1883">
        <f>TM!C1883</f>
        <v>-5.177627032845058E-3</v>
      </c>
      <c r="K1883">
        <f>VIG!C1883</f>
        <v>-7.0678222352668534E-3</v>
      </c>
      <c r="L1883">
        <f>VOO!C1883</f>
        <v>-9.6917656947615187E-4</v>
      </c>
      <c r="M1883">
        <f>WMT!C1883</f>
        <v>-5.0705484761710594E-3</v>
      </c>
    </row>
    <row r="1884" spans="1:13" x14ac:dyDescent="0.3">
      <c r="A1884" s="1">
        <v>43643</v>
      </c>
      <c r="B1884">
        <v>0</v>
      </c>
      <c r="C1884">
        <f>CAT!C1884</f>
        <v>2.5862979126448026E-3</v>
      </c>
      <c r="D1884">
        <f>DIA!C1884</f>
        <v>-2.6387732619258486E-4</v>
      </c>
      <c r="E1884">
        <f>HD!C1884</f>
        <v>2.90244362162602E-3</v>
      </c>
      <c r="F1884">
        <f>MSFT!C1884</f>
        <v>1.6412639487353505E-3</v>
      </c>
      <c r="G1884">
        <f>NKE!C1884</f>
        <v>1.3356804886900555E-2</v>
      </c>
      <c r="H1884">
        <f>NVDA!C1884</f>
        <v>2.4622189930334607E-2</v>
      </c>
      <c r="I1884">
        <f>PG!C1884</f>
        <v>4.5549011844610104E-4</v>
      </c>
      <c r="J1884">
        <f>TM!C1884</f>
        <v>3.0773933708129115E-3</v>
      </c>
      <c r="K1884">
        <f>VIG!C1884</f>
        <v>4.0200023223386566E-3</v>
      </c>
      <c r="L1884">
        <f>VOO!C1884</f>
        <v>3.5030419847864344E-3</v>
      </c>
      <c r="M1884">
        <f>WMT!C1884</f>
        <v>-5.4491522947152412E-4</v>
      </c>
    </row>
    <row r="1885" spans="1:13" x14ac:dyDescent="0.3">
      <c r="A1885" s="1">
        <v>43644</v>
      </c>
      <c r="B1885">
        <v>1</v>
      </c>
      <c r="C1885">
        <f>CAT!C1885</f>
        <v>5.813295214979977E-3</v>
      </c>
      <c r="D1885">
        <f>DIA!C1885</f>
        <v>2.6365830118767106E-3</v>
      </c>
      <c r="E1885">
        <f>HD!C1885</f>
        <v>4.5784036276465146E-3</v>
      </c>
      <c r="F1885">
        <f>MSFT!C1885</f>
        <v>-1.4171321287742933E-3</v>
      </c>
      <c r="G1885">
        <f>NKE!C1885</f>
        <v>3.4604445460755615E-3</v>
      </c>
      <c r="H1885">
        <f>NVDA!C1885</f>
        <v>6.1076550986430139E-3</v>
      </c>
      <c r="I1885">
        <f>PG!C1885</f>
        <v>-1.1848882561530608E-3</v>
      </c>
      <c r="J1885">
        <f>TM!C1885</f>
        <v>2.5842426180761602E-3</v>
      </c>
      <c r="K1885">
        <f>VIG!C1885</f>
        <v>4.3512164655839375E-3</v>
      </c>
      <c r="L1885">
        <f>VOO!C1885</f>
        <v>5.5137720421715806E-3</v>
      </c>
      <c r="M1885">
        <f>WMT!C1885</f>
        <v>3.5359416939400026E-3</v>
      </c>
    </row>
    <row r="1886" spans="1:13" x14ac:dyDescent="0.3">
      <c r="A1886" s="1">
        <v>43647</v>
      </c>
      <c r="B1886">
        <v>0</v>
      </c>
      <c r="C1886">
        <f>CAT!C1886</f>
        <v>2.2721542990831079E-3</v>
      </c>
      <c r="D1886">
        <f>DIA!C1886</f>
        <v>4.2040352159464726E-3</v>
      </c>
      <c r="E1886">
        <f>HD!C1886</f>
        <v>1.1046108687676354E-2</v>
      </c>
      <c r="F1886">
        <f>MSFT!C1886</f>
        <v>1.2757832248548064E-2</v>
      </c>
      <c r="G1886">
        <f>NKE!C1886</f>
        <v>1.7241847381479769E-2</v>
      </c>
      <c r="H1886">
        <f>NVDA!C1886</f>
        <v>1.1743513470942971E-2</v>
      </c>
      <c r="I1886">
        <f>PG!C1886</f>
        <v>7.6315456690616342E-3</v>
      </c>
      <c r="J1886">
        <f>TM!C1886</f>
        <v>1.4412911552315499E-2</v>
      </c>
      <c r="K1886">
        <f>VIG!C1886</f>
        <v>6.3189787420126608E-3</v>
      </c>
      <c r="L1886">
        <f>VOO!C1886</f>
        <v>8.4723038733338987E-3</v>
      </c>
      <c r="M1886">
        <f>WMT!C1886</f>
        <v>1.1759659158850485E-3</v>
      </c>
    </row>
    <row r="1887" spans="1:13" x14ac:dyDescent="0.3">
      <c r="A1887" s="1">
        <v>43648</v>
      </c>
      <c r="B1887">
        <v>0</v>
      </c>
      <c r="C1887">
        <f>CAT!C1887</f>
        <v>-5.5057103603759336E-3</v>
      </c>
      <c r="D1887">
        <f>DIA!C1887</f>
        <v>2.5811527343166133E-3</v>
      </c>
      <c r="E1887">
        <f>HD!C1887</f>
        <v>-6.6598603209193743E-4</v>
      </c>
      <c r="F1887">
        <f>MSFT!C1887</f>
        <v>6.6112708221197705E-3</v>
      </c>
      <c r="G1887">
        <f>NKE!C1887</f>
        <v>-5.2828130663630296E-3</v>
      </c>
      <c r="H1887">
        <f>NVDA!C1887</f>
        <v>-2.3996356473856766E-2</v>
      </c>
      <c r="I1887">
        <f>PG!C1887</f>
        <v>8.9202706444328188E-3</v>
      </c>
      <c r="J1887">
        <f>TM!C1887</f>
        <v>9.5732438572478946E-3</v>
      </c>
      <c r="K1887">
        <f>VIG!C1887</f>
        <v>3.3596063238182125E-3</v>
      </c>
      <c r="L1887">
        <f>VOO!C1887</f>
        <v>2.9063987765092425E-3</v>
      </c>
      <c r="M1887">
        <f>WMT!C1887</f>
        <v>8.8200799929736961E-3</v>
      </c>
    </row>
    <row r="1888" spans="1:13" x14ac:dyDescent="0.3">
      <c r="A1888" s="1">
        <v>43649</v>
      </c>
      <c r="B1888">
        <v>0</v>
      </c>
      <c r="C1888">
        <f>CAT!C1888</f>
        <v>-1.9157602999547365E-3</v>
      </c>
      <c r="D1888">
        <f>DIA!C1888</f>
        <v>7.0735416193329972E-3</v>
      </c>
      <c r="E1888">
        <f>HD!C1888</f>
        <v>9.2840000361619473E-3</v>
      </c>
      <c r="F1888">
        <f>MSFT!C1888</f>
        <v>6.4225234253051941E-3</v>
      </c>
      <c r="G1888">
        <f>NKE!C1888</f>
        <v>1.4489785593115713E-2</v>
      </c>
      <c r="H1888">
        <f>NVDA!C1888</f>
        <v>3.2002402352534183E-3</v>
      </c>
      <c r="I1888">
        <f>PG!C1888</f>
        <v>2.3054680548148267E-2</v>
      </c>
      <c r="J1888">
        <f>TM!C1888</f>
        <v>-1.3394557582281177E-3</v>
      </c>
      <c r="K1888">
        <f>VIG!C1888</f>
        <v>9.3303130768207423E-3</v>
      </c>
      <c r="L1888">
        <f>VOO!C1888</f>
        <v>7.6478963725438547E-3</v>
      </c>
      <c r="M1888">
        <f>WMT!C1888</f>
        <v>6.4308570182798454E-3</v>
      </c>
    </row>
    <row r="1889" spans="1:13" x14ac:dyDescent="0.3">
      <c r="A1889" s="1">
        <v>43651</v>
      </c>
      <c r="B1889">
        <v>0</v>
      </c>
      <c r="C1889">
        <f>CAT!C1889</f>
        <v>-7.3780750356881419E-4</v>
      </c>
      <c r="D1889">
        <f>DIA!C1889</f>
        <v>-1.076520754453045E-3</v>
      </c>
      <c r="E1889">
        <f>HD!C1889</f>
        <v>-3.0219909324298998E-3</v>
      </c>
      <c r="F1889">
        <f>MSFT!C1889</f>
        <v>-2.9142002751199204E-3</v>
      </c>
      <c r="G1889">
        <f>NKE!C1889</f>
        <v>7.1667680122614883E-3</v>
      </c>
      <c r="H1889">
        <f>NVDA!C1889</f>
        <v>-1.5604979625091176E-2</v>
      </c>
      <c r="I1889">
        <f>PG!C1889</f>
        <v>-8.1855518942206065E-3</v>
      </c>
      <c r="J1889">
        <f>TM!C1889</f>
        <v>-2.052097943363188E-3</v>
      </c>
      <c r="K1889">
        <f>VIG!C1889</f>
        <v>-2.3031057515583786E-3</v>
      </c>
      <c r="L1889">
        <f>VOO!C1889</f>
        <v>-1.2767701873696827E-3</v>
      </c>
      <c r="M1889">
        <f>WMT!C1889</f>
        <v>-3.0315390705074516E-3</v>
      </c>
    </row>
    <row r="1890" spans="1:13" x14ac:dyDescent="0.3">
      <c r="A1890" s="1">
        <v>43654</v>
      </c>
      <c r="B1890">
        <v>0</v>
      </c>
      <c r="C1890">
        <f>CAT!C1890</f>
        <v>-4.8089155048786922E-3</v>
      </c>
      <c r="D1890">
        <f>DIA!C1890</f>
        <v>-4.5035454250409446E-3</v>
      </c>
      <c r="E1890">
        <f>HD!C1890</f>
        <v>6.8336527133900891E-3</v>
      </c>
      <c r="F1890">
        <f>MSFT!C1890</f>
        <v>-7.2987712532836333E-4</v>
      </c>
      <c r="G1890">
        <f>NKE!C1890</f>
        <v>1.8939602279080408E-2</v>
      </c>
      <c r="H1890">
        <f>NVDA!C1890</f>
        <v>-1.902768417752761E-2</v>
      </c>
      <c r="I1890">
        <f>PG!C1890</f>
        <v>7.9225522097209865E-3</v>
      </c>
      <c r="J1890">
        <f>TM!C1890</f>
        <v>2.3674005499340739E-3</v>
      </c>
      <c r="K1890">
        <f>VIG!C1890</f>
        <v>-2.7364814564535302E-3</v>
      </c>
      <c r="L1890">
        <f>VOO!C1890</f>
        <v>-5.0130638549395245E-3</v>
      </c>
      <c r="M1890">
        <f>WMT!C1890</f>
        <v>6.586524016927167E-3</v>
      </c>
    </row>
    <row r="1891" spans="1:13" x14ac:dyDescent="0.3">
      <c r="A1891" s="1">
        <v>43655</v>
      </c>
      <c r="B1891">
        <v>0</v>
      </c>
      <c r="C1891">
        <f>CAT!C1891</f>
        <v>-4.0873147090037731E-3</v>
      </c>
      <c r="D1891">
        <f>DIA!C1891</f>
        <v>-7.4657669748920234E-4</v>
      </c>
      <c r="E1891">
        <f>HD!C1891</f>
        <v>-4.2832918164097547E-3</v>
      </c>
      <c r="F1891">
        <f>MSFT!C1891</f>
        <v>-3.6572869195572772E-3</v>
      </c>
      <c r="G1891">
        <f>NKE!C1891</f>
        <v>-4.9853953231704341E-3</v>
      </c>
      <c r="H1891">
        <f>NVDA!C1891</f>
        <v>6.3585274979347959E-4</v>
      </c>
      <c r="I1891">
        <f>PG!C1891</f>
        <v>-1.0045879521457586E-2</v>
      </c>
      <c r="J1891">
        <f>TM!C1891</f>
        <v>2.3642570576524812E-4</v>
      </c>
      <c r="K1891">
        <f>VIG!C1891</f>
        <v>-5.138974133833019E-4</v>
      </c>
      <c r="L1891">
        <f>VOO!C1891</f>
        <v>1.2465502659949996E-3</v>
      </c>
      <c r="M1891">
        <f>WMT!C1891</f>
        <v>1.4184305576994676E-3</v>
      </c>
    </row>
    <row r="1892" spans="1:13" x14ac:dyDescent="0.3">
      <c r="A1892" s="1">
        <v>43656</v>
      </c>
      <c r="B1892">
        <v>0</v>
      </c>
      <c r="C1892">
        <f>CAT!C1892</f>
        <v>-1.2362931348005776E-2</v>
      </c>
      <c r="D1892">
        <f>DIA!C1892</f>
        <v>3.0940597861126243E-3</v>
      </c>
      <c r="E1892">
        <f>HD!C1892</f>
        <v>-5.9137077736148005E-3</v>
      </c>
      <c r="F1892">
        <f>MSFT!C1892</f>
        <v>1.0134680877645375E-2</v>
      </c>
      <c r="G1892">
        <f>NKE!C1892</f>
        <v>-6.8383324883920741E-3</v>
      </c>
      <c r="H1892">
        <f>NVDA!C1892</f>
        <v>1.7330319785027689E-2</v>
      </c>
      <c r="I1892">
        <f>PG!C1892</f>
        <v>7.4120176271239933E-3</v>
      </c>
      <c r="J1892">
        <f>TM!C1892</f>
        <v>3.7753562899209641E-3</v>
      </c>
      <c r="K1892">
        <f>VIG!C1892</f>
        <v>2.5669106128703694E-3</v>
      </c>
      <c r="L1892">
        <f>VOO!C1892</f>
        <v>4.6420336176231794E-3</v>
      </c>
      <c r="M1892">
        <f>WMT!C1892</f>
        <v>8.8553663332398952E-4</v>
      </c>
    </row>
    <row r="1893" spans="1:13" x14ac:dyDescent="0.3">
      <c r="A1893" s="1">
        <v>43657</v>
      </c>
      <c r="B1893">
        <v>0</v>
      </c>
      <c r="C1893">
        <f>CAT!C1893</f>
        <v>9.9026597911391744E-3</v>
      </c>
      <c r="D1893">
        <f>DIA!C1893</f>
        <v>8.2652354735396893E-3</v>
      </c>
      <c r="E1893">
        <f>HD!C1893</f>
        <v>1.5490272773581925E-2</v>
      </c>
      <c r="F1893">
        <f>MSFT!C1893</f>
        <v>3.9817045286952507E-3</v>
      </c>
      <c r="G1893">
        <f>NKE!C1893</f>
        <v>9.6739868438632422E-3</v>
      </c>
      <c r="H1893">
        <f>NVDA!C1893</f>
        <v>3.8124339734361051E-2</v>
      </c>
      <c r="I1893">
        <f>PG!C1893</f>
        <v>5.5231145764121081E-3</v>
      </c>
      <c r="J1893">
        <f>TM!C1893</f>
        <v>-4.9580441866713711E-3</v>
      </c>
      <c r="K1893">
        <f>VIG!C1893</f>
        <v>5.3692955227351603E-3</v>
      </c>
      <c r="L1893">
        <f>VOO!C1893</f>
        <v>2.0039671063551375E-3</v>
      </c>
      <c r="M1893">
        <f>WMT!C1893</f>
        <v>8.285640953138794E-3</v>
      </c>
    </row>
    <row r="1894" spans="1:13" x14ac:dyDescent="0.3">
      <c r="A1894" s="1">
        <v>43658</v>
      </c>
      <c r="B1894">
        <v>0</v>
      </c>
      <c r="C1894">
        <f>CAT!C1894</f>
        <v>3.2317713742219166E-2</v>
      </c>
      <c r="D1894">
        <f>DIA!C1894</f>
        <v>9.0755967194009243E-3</v>
      </c>
      <c r="E1894">
        <f>HD!C1894</f>
        <v>1.9386689470714643E-2</v>
      </c>
      <c r="F1894">
        <f>MSFT!C1894</f>
        <v>3.606223275806248E-3</v>
      </c>
      <c r="G1894">
        <f>NKE!C1894</f>
        <v>9.3569563426686327E-3</v>
      </c>
      <c r="H1894">
        <f>NVDA!C1894</f>
        <v>7.9667829803632632E-3</v>
      </c>
      <c r="I1894">
        <f>PG!C1894</f>
        <v>5.3189139617704235E-3</v>
      </c>
      <c r="J1894">
        <f>TM!C1894</f>
        <v>7.5453979095730641E-3</v>
      </c>
      <c r="K1894">
        <f>VIG!C1894</f>
        <v>5.5097146959810295E-3</v>
      </c>
      <c r="L1894">
        <f>VOO!C1894</f>
        <v>4.9011050946074775E-3</v>
      </c>
      <c r="M1894">
        <f>WMT!C1894</f>
        <v>5.9513303858309777E-3</v>
      </c>
    </row>
    <row r="1895" spans="1:13" x14ac:dyDescent="0.3">
      <c r="A1895" s="1">
        <v>43661</v>
      </c>
      <c r="B1895">
        <v>0</v>
      </c>
      <c r="C1895">
        <f>CAT!C1895</f>
        <v>9.2087060319198995E-3</v>
      </c>
      <c r="D1895">
        <f>DIA!C1895</f>
        <v>7.6792104919445295E-4</v>
      </c>
      <c r="E1895">
        <f>HD!C1895</f>
        <v>2.1512884903060374E-3</v>
      </c>
      <c r="F1895">
        <f>MSFT!C1895</f>
        <v>0</v>
      </c>
      <c r="G1895">
        <f>NKE!C1895</f>
        <v>4.0313603064408548E-3</v>
      </c>
      <c r="H1895">
        <f>NVDA!C1895</f>
        <v>-2.0306240091697856E-3</v>
      </c>
      <c r="I1895">
        <f>PG!C1895</f>
        <v>4.2522744075297325E-3</v>
      </c>
      <c r="J1895">
        <f>TM!C1895</f>
        <v>-6.2661053905891393E-4</v>
      </c>
      <c r="K1895">
        <f>VIG!C1895</f>
        <v>5.0703557615335969E-4</v>
      </c>
      <c r="L1895">
        <f>VOO!C1895</f>
        <v>2.5368312643045941E-4</v>
      </c>
      <c r="M1895">
        <f>WMT!C1895</f>
        <v>3.3104158850988784E-3</v>
      </c>
    </row>
    <row r="1896" spans="1:13" x14ac:dyDescent="0.3">
      <c r="A1896" s="1">
        <v>43662</v>
      </c>
      <c r="B1896">
        <v>0</v>
      </c>
      <c r="C1896">
        <f>CAT!C1896</f>
        <v>-3.9465465015007146E-3</v>
      </c>
      <c r="D1896">
        <f>DIA!C1896</f>
        <v>-6.5806654034533121E-4</v>
      </c>
      <c r="E1896">
        <f>HD!C1896</f>
        <v>-6.6060258724627823E-3</v>
      </c>
      <c r="F1896">
        <f>MSFT!C1896</f>
        <v>-1.3189577302510797E-2</v>
      </c>
      <c r="G1896">
        <f>NKE!C1896</f>
        <v>-9.8833469362927806E-3</v>
      </c>
      <c r="H1896">
        <f>NVDA!C1896</f>
        <v>-1.1365410332186225E-3</v>
      </c>
      <c r="I1896">
        <f>PG!C1896</f>
        <v>3.5440082162262647E-3</v>
      </c>
      <c r="J1896">
        <f>TM!C1896</f>
        <v>7.6491010802786702E-3</v>
      </c>
      <c r="K1896">
        <f>VIG!C1896</f>
        <v>-1.1835770997976433E-3</v>
      </c>
      <c r="L1896">
        <f>VOO!C1896</f>
        <v>-3.2640165104074032E-3</v>
      </c>
      <c r="M1896">
        <f>WMT!C1896</f>
        <v>-1.9151676182126501E-3</v>
      </c>
    </row>
    <row r="1897" spans="1:13" x14ac:dyDescent="0.3">
      <c r="A1897" s="1">
        <v>43663</v>
      </c>
      <c r="B1897">
        <v>0</v>
      </c>
      <c r="C1897">
        <f>CAT!C1897</f>
        <v>-2.4453581825643975E-2</v>
      </c>
      <c r="D1897">
        <f>DIA!C1897</f>
        <v>-4.1781155356442386E-3</v>
      </c>
      <c r="E1897">
        <f>HD!C1897</f>
        <v>-7.6236253574231382E-3</v>
      </c>
      <c r="F1897">
        <f>MSFT!C1897</f>
        <v>-5.9263795212024751E-3</v>
      </c>
      <c r="G1897">
        <f>NKE!C1897</f>
        <v>-1.249301283713696E-2</v>
      </c>
      <c r="H1897">
        <f>NVDA!C1897</f>
        <v>1.5618414370486642E-2</v>
      </c>
      <c r="I1897">
        <f>PG!C1897</f>
        <v>4.3141615822756593E-4</v>
      </c>
      <c r="J1897">
        <f>TM!C1897</f>
        <v>5.8146793571070719E-3</v>
      </c>
      <c r="K1897">
        <f>VIG!C1897</f>
        <v>-7.5567842800609271E-3</v>
      </c>
      <c r="L1897">
        <f>VOO!C1897</f>
        <v>-6.7797841704738994E-3</v>
      </c>
      <c r="M1897">
        <f>WMT!C1897</f>
        <v>-1.3952482668861468E-3</v>
      </c>
    </row>
    <row r="1898" spans="1:13" x14ac:dyDescent="0.3">
      <c r="A1898" s="1">
        <v>43664</v>
      </c>
      <c r="B1898">
        <v>0</v>
      </c>
      <c r="C1898">
        <f>CAT!C1898</f>
        <v>-6.2080726080062654E-3</v>
      </c>
      <c r="D1898">
        <f>DIA!C1898</f>
        <v>-3.6732760838963683E-5</v>
      </c>
      <c r="E1898">
        <f>HD!C1898</f>
        <v>-5.4412330143867021E-3</v>
      </c>
      <c r="F1898">
        <f>MSFT!C1898</f>
        <v>1.1001554580221467E-3</v>
      </c>
      <c r="G1898">
        <f>NKE!C1898</f>
        <v>-6.8594371954297192E-4</v>
      </c>
      <c r="H1898">
        <f>NVDA!C1898</f>
        <v>2.7655636676537244E-3</v>
      </c>
      <c r="I1898">
        <f>PG!C1898</f>
        <v>2.1323958914963243E-3</v>
      </c>
      <c r="J1898">
        <f>TM!C1898</f>
        <v>3.4725600340271123E-3</v>
      </c>
      <c r="K1898">
        <f>VIG!C1898</f>
        <v>4.9311120454019284E-3</v>
      </c>
      <c r="L1898">
        <f>VOO!C1898</f>
        <v>3.6507244135176825E-3</v>
      </c>
      <c r="M1898">
        <f>WMT!C1898</f>
        <v>1.0466319195211943E-3</v>
      </c>
    </row>
    <row r="1899" spans="1:13" x14ac:dyDescent="0.3">
      <c r="A1899" s="1">
        <v>43665</v>
      </c>
      <c r="B1899">
        <v>0</v>
      </c>
      <c r="C1899">
        <f>CAT!C1899</f>
        <v>1.7550329892621081E-2</v>
      </c>
      <c r="D1899">
        <f>DIA!C1899</f>
        <v>-2.1968743495749039E-3</v>
      </c>
      <c r="E1899">
        <f>HD!C1899</f>
        <v>-6.5499835108658441E-3</v>
      </c>
      <c r="F1899">
        <f>MSFT!C1899</f>
        <v>1.4648828816962373E-3</v>
      </c>
      <c r="G1899">
        <f>NKE!C1899</f>
        <v>-1.0230506689003683E-2</v>
      </c>
      <c r="H1899">
        <f>NVDA!C1899</f>
        <v>-1.0277112948764801E-2</v>
      </c>
      <c r="I1899">
        <f>PG!C1899</f>
        <v>-3.7317993714967787E-3</v>
      </c>
      <c r="J1899">
        <f>TM!C1899</f>
        <v>2.7694665668548668E-3</v>
      </c>
      <c r="K1899">
        <f>VIG!C1899</f>
        <v>-4.8459110140848353E-3</v>
      </c>
      <c r="L1899">
        <f>VOO!C1899</f>
        <v>-5.371191760417662E-3</v>
      </c>
      <c r="M1899">
        <f>WMT!C1899</f>
        <v>-7.1735049657800816E-3</v>
      </c>
    </row>
    <row r="1900" spans="1:13" x14ac:dyDescent="0.3">
      <c r="A1900" s="1">
        <v>43668</v>
      </c>
      <c r="B1900">
        <v>0</v>
      </c>
      <c r="C1900">
        <f>CAT!C1900</f>
        <v>-7.2937459363206546E-3</v>
      </c>
      <c r="D1900">
        <f>DIA!C1900</f>
        <v>7.3644777757528388E-4</v>
      </c>
      <c r="E1900">
        <f>HD!C1900</f>
        <v>-8.3430392543236004E-3</v>
      </c>
      <c r="F1900">
        <f>MSFT!C1900</f>
        <v>1.3161370097555955E-2</v>
      </c>
      <c r="G1900">
        <f>NKE!C1900</f>
        <v>-6.7239473923633936E-3</v>
      </c>
      <c r="H1900">
        <f>NVDA!C1900</f>
        <v>1.6953608148561342E-2</v>
      </c>
      <c r="I1900">
        <f>PG!C1900</f>
        <v>2.5183034127925124E-3</v>
      </c>
      <c r="J1900">
        <f>TM!C1900</f>
        <v>7.4241802760583297E-3</v>
      </c>
      <c r="K1900">
        <f>VIG!C1900</f>
        <v>8.5262592383258343E-5</v>
      </c>
      <c r="L1900">
        <f>VOO!C1900</f>
        <v>2.4151587670866339E-3</v>
      </c>
      <c r="M1900">
        <f>WMT!C1900</f>
        <v>-9.5272724441113725E-3</v>
      </c>
    </row>
    <row r="1901" spans="1:13" x14ac:dyDescent="0.3">
      <c r="A1901" s="1">
        <v>43669</v>
      </c>
      <c r="B1901">
        <v>0</v>
      </c>
      <c r="C1901">
        <f>CAT!C1901</f>
        <v>2.0927105506879731E-2</v>
      </c>
      <c r="D1901">
        <f>DIA!C1901</f>
        <v>6.2384363361682208E-3</v>
      </c>
      <c r="E1901">
        <f>HD!C1901</f>
        <v>8.5307988847348644E-3</v>
      </c>
      <c r="F1901">
        <f>MSFT!C1901</f>
        <v>6.1934312578354874E-3</v>
      </c>
      <c r="G1901">
        <f>NKE!C1901</f>
        <v>8.4553721216501718E-3</v>
      </c>
      <c r="H1901">
        <f>NVDA!C1901</f>
        <v>2.5017088632572355E-2</v>
      </c>
      <c r="I1901">
        <f>PG!C1901</f>
        <v>-1.2655703345473879E-2</v>
      </c>
      <c r="J1901">
        <f>TM!C1901</f>
        <v>4.6407256917995118E-3</v>
      </c>
      <c r="K1901">
        <f>VIG!C1901</f>
        <v>5.7778142792336146E-3</v>
      </c>
      <c r="L1901">
        <f>VOO!C1901</f>
        <v>6.8475720196453232E-3</v>
      </c>
      <c r="M1901">
        <f>WMT!C1901</f>
        <v>-6.491502207150307E-3</v>
      </c>
    </row>
    <row r="1902" spans="1:13" x14ac:dyDescent="0.3">
      <c r="A1902" s="1">
        <v>43670</v>
      </c>
      <c r="B1902">
        <v>0</v>
      </c>
      <c r="C1902">
        <f>CAT!C1902</f>
        <v>-4.5858141513389572E-2</v>
      </c>
      <c r="D1902">
        <f>DIA!C1902</f>
        <v>-2.710826011286038E-3</v>
      </c>
      <c r="E1902">
        <f>HD!C1902</f>
        <v>7.620565441643125E-3</v>
      </c>
      <c r="F1902">
        <f>MSFT!C1902</f>
        <v>1.0213991711230035E-2</v>
      </c>
      <c r="G1902">
        <f>NKE!C1902</f>
        <v>0</v>
      </c>
      <c r="H1902">
        <f>NVDA!C1902</f>
        <v>1.6934298736933136E-2</v>
      </c>
      <c r="I1902">
        <f>PG!C1902</f>
        <v>-1.1040022322289813E-2</v>
      </c>
      <c r="J1902">
        <f>TM!C1902</f>
        <v>9.4429111315468377E-3</v>
      </c>
      <c r="K1902">
        <f>VIG!C1902</f>
        <v>6.502594704232794E-3</v>
      </c>
      <c r="L1902">
        <f>VOO!C1902</f>
        <v>4.5993884998558757E-3</v>
      </c>
      <c r="M1902">
        <f>WMT!C1902</f>
        <v>-8.032626169109891E-4</v>
      </c>
    </row>
    <row r="1903" spans="1:13" x14ac:dyDescent="0.3">
      <c r="A1903" s="1">
        <v>43671</v>
      </c>
      <c r="B1903">
        <v>0</v>
      </c>
      <c r="C1903">
        <f>CAT!C1903</f>
        <v>2.1004397493252037E-2</v>
      </c>
      <c r="D1903">
        <f>DIA!C1903</f>
        <v>-4.4853013272614E-3</v>
      </c>
      <c r="E1903">
        <f>HD!C1903</f>
        <v>3.904619840243196E-3</v>
      </c>
      <c r="F1903">
        <f>MSFT!C1903</f>
        <v>-3.7734076253810246E-3</v>
      </c>
      <c r="G1903">
        <f>NKE!C1903</f>
        <v>6.6675219139956015E-3</v>
      </c>
      <c r="H1903">
        <f>NVDA!C1903</f>
        <v>-2.9998882335731759E-2</v>
      </c>
      <c r="I1903">
        <f>PG!C1903</f>
        <v>1.5085625873020687E-3</v>
      </c>
      <c r="J1903">
        <f>TM!C1903</f>
        <v>-3.7664281643684612E-3</v>
      </c>
      <c r="K1903">
        <f>VIG!C1903</f>
        <v>-3.3672612844090285E-4</v>
      </c>
      <c r="L1903">
        <f>VOO!C1903</f>
        <v>-4.8897863157286196E-3</v>
      </c>
      <c r="M1903">
        <f>WMT!C1903</f>
        <v>1.9623888993668946E-3</v>
      </c>
    </row>
    <row r="1904" spans="1:13" x14ac:dyDescent="0.3">
      <c r="A1904" s="1">
        <v>43672</v>
      </c>
      <c r="B1904">
        <v>0</v>
      </c>
      <c r="C1904">
        <f>CAT!C1904</f>
        <v>-1.3376786054790875E-2</v>
      </c>
      <c r="D1904">
        <f>DIA!C1904</f>
        <v>1.7304646842617017E-3</v>
      </c>
      <c r="E1904">
        <f>HD!C1904</f>
        <v>6.2896182750922297E-3</v>
      </c>
      <c r="F1904">
        <f>MSFT!C1904</f>
        <v>8.169619776171597E-3</v>
      </c>
      <c r="G1904">
        <f>NKE!C1904</f>
        <v>2.9745997295592833E-3</v>
      </c>
      <c r="H1904">
        <f>NVDA!C1904</f>
        <v>9.7002943088016335E-3</v>
      </c>
      <c r="I1904">
        <f>PG!C1904</f>
        <v>1.7231241066600012E-2</v>
      </c>
      <c r="J1904">
        <f>TM!C1904</f>
        <v>-4.1595848824515554E-3</v>
      </c>
      <c r="K1904">
        <f>VIG!C1904</f>
        <v>4.4528856480772205E-3</v>
      </c>
      <c r="L1904">
        <f>VOO!C1904</f>
        <v>7.1275600219431814E-3</v>
      </c>
      <c r="M1904">
        <f>WMT!C1904</f>
        <v>7.1035345118516295E-3</v>
      </c>
    </row>
    <row r="1905" spans="1:13" x14ac:dyDescent="0.3">
      <c r="A1905" s="1">
        <v>43675</v>
      </c>
      <c r="B1905">
        <v>0</v>
      </c>
      <c r="C1905">
        <f>CAT!C1905</f>
        <v>1.1519332527190406E-2</v>
      </c>
      <c r="D1905">
        <f>DIA!C1905</f>
        <v>9.9275888015016482E-4</v>
      </c>
      <c r="E1905">
        <f>HD!C1905</f>
        <v>5.1959188400470925E-3</v>
      </c>
      <c r="F1905">
        <f>MSFT!C1905</f>
        <v>-2.195690242181427E-3</v>
      </c>
      <c r="G1905">
        <f>NKE!C1905</f>
        <v>9.1348506693212381E-4</v>
      </c>
      <c r="H1905">
        <f>NVDA!C1905</f>
        <v>-1.4291098290061712E-3</v>
      </c>
      <c r="I1905">
        <f>PG!C1905</f>
        <v>1.1008642201206578E-2</v>
      </c>
      <c r="J1905">
        <f>TM!C1905</f>
        <v>-1.668670673464127E-3</v>
      </c>
      <c r="K1905">
        <f>VIG!C1905</f>
        <v>1.1728908270882017E-3</v>
      </c>
      <c r="L1905">
        <f>VOO!C1905</f>
        <v>-1.8042173591760547E-3</v>
      </c>
      <c r="M1905">
        <f>WMT!C1905</f>
        <v>-6.6581318815049726E-3</v>
      </c>
    </row>
    <row r="1906" spans="1:13" x14ac:dyDescent="0.3">
      <c r="A1906" s="1">
        <v>43676</v>
      </c>
      <c r="B1906">
        <v>0</v>
      </c>
      <c r="C1906">
        <f>CAT!C1906</f>
        <v>-1.1293793428066795E-2</v>
      </c>
      <c r="D1906">
        <f>DIA!C1906</f>
        <v>-8.0898598782901425E-4</v>
      </c>
      <c r="E1906">
        <f>HD!C1906</f>
        <v>-3.1235713141348994E-3</v>
      </c>
      <c r="F1906">
        <f>MSFT!C1906</f>
        <v>-4.8332884964730214E-3</v>
      </c>
      <c r="G1906">
        <f>NKE!C1906</f>
        <v>-4.8051301166572736E-3</v>
      </c>
      <c r="H1906">
        <f>NVDA!C1906</f>
        <v>3.5972459560951117E-3</v>
      </c>
      <c r="I1906">
        <f>PG!C1906</f>
        <v>3.7312438388537865E-2</v>
      </c>
      <c r="J1906">
        <f>TM!C1906</f>
        <v>-4.5651276779293199E-3</v>
      </c>
      <c r="K1906">
        <f>VIG!C1906</f>
        <v>-4.1874677743382018E-4</v>
      </c>
      <c r="L1906">
        <f>VOO!C1906</f>
        <v>-2.4228035457703402E-3</v>
      </c>
      <c r="M1906">
        <f>WMT!C1906</f>
        <v>-1.8721812731941575E-3</v>
      </c>
    </row>
    <row r="1907" spans="1:13" x14ac:dyDescent="0.3">
      <c r="A1907" s="1">
        <v>43677</v>
      </c>
      <c r="B1907">
        <v>1</v>
      </c>
      <c r="C1907">
        <f>CAT!C1907</f>
        <v>-9.6743104036990293E-3</v>
      </c>
      <c r="D1907">
        <f>DIA!C1907</f>
        <v>-1.2545755359671687E-2</v>
      </c>
      <c r="E1907">
        <f>HD!C1907</f>
        <v>-1.7028498257128304E-2</v>
      </c>
      <c r="F1907">
        <f>MSFT!C1907</f>
        <v>-2.9501064818475982E-2</v>
      </c>
      <c r="G1907">
        <f>NKE!C1907</f>
        <v>-1.3508262154102847E-2</v>
      </c>
      <c r="H1907">
        <f>NVDA!C1907</f>
        <v>-3.9113650988036659E-2</v>
      </c>
      <c r="I1907">
        <f>PG!C1907</f>
        <v>-1.9879077462364978E-2</v>
      </c>
      <c r="J1907">
        <f>TM!C1907</f>
        <v>-1.5989338605906147E-2</v>
      </c>
      <c r="K1907">
        <f>VIG!C1907</f>
        <v>-1.3917815499561899E-2</v>
      </c>
      <c r="L1907">
        <f>VOO!C1907</f>
        <v>-1.139676539364017E-2</v>
      </c>
      <c r="M1907">
        <f>WMT!C1907</f>
        <v>-1.5105565965825817E-2</v>
      </c>
    </row>
    <row r="1908" spans="1:13" x14ac:dyDescent="0.3">
      <c r="A1908" s="1">
        <v>43678</v>
      </c>
      <c r="B1908">
        <v>0</v>
      </c>
      <c r="C1908">
        <f>CAT!C1908</f>
        <v>-3.7766543685270416E-2</v>
      </c>
      <c r="D1908">
        <f>DIA!C1908</f>
        <v>-1.033170962187612E-2</v>
      </c>
      <c r="E1908">
        <f>HD!C1908</f>
        <v>-4.0326454996244083E-3</v>
      </c>
      <c r="F1908">
        <f>MSFT!C1908</f>
        <v>1.3050030279222963E-2</v>
      </c>
      <c r="G1908">
        <f>NKE!C1908</f>
        <v>-3.4410567724534796E-2</v>
      </c>
      <c r="H1908">
        <f>NVDA!C1908</f>
        <v>-2.2779983598053537E-2</v>
      </c>
      <c r="I1908">
        <f>PG!C1908</f>
        <v>-1.1159972385995764E-2</v>
      </c>
      <c r="J1908">
        <f>TM!C1908</f>
        <v>4.4071348414408355E-3</v>
      </c>
      <c r="K1908">
        <f>VIG!C1908</f>
        <v>-6.5618882790759092E-3</v>
      </c>
      <c r="L1908">
        <f>VOO!C1908</f>
        <v>-8.4210922029965014E-3</v>
      </c>
      <c r="M1908">
        <f>WMT!C1908</f>
        <v>-9.1009369792058072E-3</v>
      </c>
    </row>
    <row r="1909" spans="1:13" x14ac:dyDescent="0.3">
      <c r="A1909" s="1">
        <v>43679</v>
      </c>
      <c r="B1909">
        <v>0</v>
      </c>
      <c r="C1909">
        <f>CAT!C1909</f>
        <v>-1.7905239503435821E-2</v>
      </c>
      <c r="D1909">
        <f>DIA!C1909</f>
        <v>-3.5810844156106353E-3</v>
      </c>
      <c r="E1909">
        <f>HD!C1909</f>
        <v>-3.2002294415992504E-3</v>
      </c>
      <c r="F1909">
        <f>MSFT!C1909</f>
        <v>-8.4376658235469134E-3</v>
      </c>
      <c r="G1909">
        <f>NKE!C1909</f>
        <v>-2.4109392535242014E-2</v>
      </c>
      <c r="H1909">
        <f>NVDA!C1909</f>
        <v>-2.2876751204998724E-2</v>
      </c>
      <c r="I1909">
        <f>PG!C1909</f>
        <v>-2.4874146533051225E-3</v>
      </c>
      <c r="J1909">
        <f>TM!C1909</f>
        <v>-5.1823362727173123E-3</v>
      </c>
      <c r="K1909">
        <f>VIG!C1909</f>
        <v>-5.7449255218523917E-3</v>
      </c>
      <c r="L1909">
        <f>VOO!C1909</f>
        <v>-7.3387351794502349E-3</v>
      </c>
      <c r="M1909">
        <f>WMT!C1909</f>
        <v>1.8287025547242134E-4</v>
      </c>
    </row>
    <row r="1910" spans="1:13" x14ac:dyDescent="0.3">
      <c r="A1910" s="1">
        <v>43682</v>
      </c>
      <c r="B1910">
        <v>0</v>
      </c>
      <c r="C1910">
        <f>CAT!C1910</f>
        <v>-2.3478949338538991E-2</v>
      </c>
      <c r="D1910">
        <f>DIA!C1910</f>
        <v>-2.9547416361809666E-2</v>
      </c>
      <c r="E1910">
        <f>HD!C1910</f>
        <v>-3.4576280284887059E-2</v>
      </c>
      <c r="F1910">
        <f>MSFT!C1910</f>
        <v>-3.4859025979148826E-2</v>
      </c>
      <c r="G1910">
        <f>NKE!C1910</f>
        <v>-2.7107913094174898E-2</v>
      </c>
      <c r="H1910">
        <f>NVDA!C1910</f>
        <v>-6.6695590300089355E-2</v>
      </c>
      <c r="I1910">
        <f>PG!C1910</f>
        <v>-2.9280603846610607E-2</v>
      </c>
      <c r="J1910">
        <f>TM!C1910</f>
        <v>-5.0534234693319453E-3</v>
      </c>
      <c r="K1910">
        <f>VIG!C1910</f>
        <v>-2.7814715160353002E-2</v>
      </c>
      <c r="L1910">
        <f>VOO!C1910</f>
        <v>-2.9944348364728972E-2</v>
      </c>
      <c r="M1910">
        <f>WMT!C1910</f>
        <v>-3.327125096380508E-2</v>
      </c>
    </row>
    <row r="1911" spans="1:13" x14ac:dyDescent="0.3">
      <c r="A1911" s="1">
        <v>43683</v>
      </c>
      <c r="B1911">
        <v>0</v>
      </c>
      <c r="C1911">
        <f>CAT!C1911</f>
        <v>3.5285680298382961E-3</v>
      </c>
      <c r="D1911">
        <f>DIA!C1911</f>
        <v>1.2331251669304398E-2</v>
      </c>
      <c r="E1911">
        <f>HD!C1911</f>
        <v>1.8659584313678278E-2</v>
      </c>
      <c r="F1911">
        <f>MSFT!C1911</f>
        <v>1.8584298061649206E-2</v>
      </c>
      <c r="G1911">
        <f>NKE!C1911</f>
        <v>2.9077933898211127E-2</v>
      </c>
      <c r="H1911">
        <f>NVDA!C1911</f>
        <v>1.0292388980791732E-2</v>
      </c>
      <c r="I1911">
        <f>PG!C1911</f>
        <v>1.055602823314945E-2</v>
      </c>
      <c r="J1911">
        <f>TM!C1911</f>
        <v>-9.7905940969070203E-3</v>
      </c>
      <c r="K1911">
        <f>VIG!C1911</f>
        <v>1.4396342133348712E-2</v>
      </c>
      <c r="L1911">
        <f>VOO!C1911</f>
        <v>1.2797146853978765E-2</v>
      </c>
      <c r="M1911">
        <f>WMT!C1911</f>
        <v>1.3609374654505388E-2</v>
      </c>
    </row>
    <row r="1912" spans="1:13" x14ac:dyDescent="0.3">
      <c r="A1912" s="1">
        <v>43684</v>
      </c>
      <c r="B1912">
        <v>0</v>
      </c>
      <c r="C1912">
        <f>CAT!C1912</f>
        <v>-1.0705910524780841E-2</v>
      </c>
      <c r="D1912">
        <f>DIA!C1912</f>
        <v>-1.923294441442361E-4</v>
      </c>
      <c r="E1912">
        <f>HD!C1912</f>
        <v>-4.2715050991822918E-3</v>
      </c>
      <c r="F1912">
        <f>MSFT!C1912</f>
        <v>4.3706812748813889E-3</v>
      </c>
      <c r="G1912">
        <f>NKE!C1912</f>
        <v>-2.4606371649185432E-4</v>
      </c>
      <c r="H1912">
        <f>NVDA!C1912</f>
        <v>1.0057550546557546E-2</v>
      </c>
      <c r="I1912">
        <f>PG!C1912</f>
        <v>1.0792086840542156E-2</v>
      </c>
      <c r="J1912">
        <f>TM!C1912</f>
        <v>9.1668660082492737E-3</v>
      </c>
      <c r="K1912">
        <f>VIG!C1912</f>
        <v>5.7356899372992334E-3</v>
      </c>
      <c r="L1912">
        <f>VOO!C1912</f>
        <v>6.8111953813934526E-4</v>
      </c>
      <c r="M1912">
        <f>WMT!C1912</f>
        <v>8.6323979592533972E-3</v>
      </c>
    </row>
    <row r="1913" spans="1:13" x14ac:dyDescent="0.3">
      <c r="A1913" s="1">
        <v>43685</v>
      </c>
      <c r="B1913">
        <v>0</v>
      </c>
      <c r="C1913">
        <f>CAT!C1913</f>
        <v>1.0214287020009212E-2</v>
      </c>
      <c r="D1913">
        <f>DIA!C1913</f>
        <v>1.4837267172934914E-2</v>
      </c>
      <c r="E1913">
        <f>HD!C1913</f>
        <v>1.7450658487306453E-2</v>
      </c>
      <c r="F1913">
        <f>MSFT!C1913</f>
        <v>2.6335663650574683E-2</v>
      </c>
      <c r="G1913">
        <f>NKE!C1913</f>
        <v>2.0940599420557676E-2</v>
      </c>
      <c r="H1913">
        <f>NVDA!C1913</f>
        <v>2.8001163036175409E-2</v>
      </c>
      <c r="I1913">
        <f>PG!C1913</f>
        <v>1.6483928572633411E-2</v>
      </c>
      <c r="J1913">
        <f>TM!C1913</f>
        <v>8.7743738374755874E-3</v>
      </c>
      <c r="K1913">
        <f>VIG!C1913</f>
        <v>1.8629475273971227E-2</v>
      </c>
      <c r="L1913">
        <f>VOO!C1913</f>
        <v>1.9326242650340286E-2</v>
      </c>
      <c r="M1913">
        <f>WMT!C1913</f>
        <v>7.8634131630338708E-3</v>
      </c>
    </row>
    <row r="1914" spans="1:13" x14ac:dyDescent="0.3">
      <c r="A1914" s="1">
        <v>43686</v>
      </c>
      <c r="B1914">
        <v>0</v>
      </c>
      <c r="C1914">
        <f>CAT!C1914</f>
        <v>-2.1873289841953029E-2</v>
      </c>
      <c r="D1914">
        <f>DIA!C1914</f>
        <v>-3.6029845729877549E-3</v>
      </c>
      <c r="E1914">
        <f>HD!C1914</f>
        <v>-7.3532316077426253E-3</v>
      </c>
      <c r="F1914">
        <f>MSFT!C1914</f>
        <v>-8.5320916785360801E-3</v>
      </c>
      <c r="G1914">
        <f>NKE!C1914</f>
        <v>-1.2365299019277895E-2</v>
      </c>
      <c r="H1914">
        <f>NVDA!C1914</f>
        <v>-2.6118607183732972E-2</v>
      </c>
      <c r="I1914">
        <f>PG!C1914</f>
        <v>-5.6357457400174537E-3</v>
      </c>
      <c r="J1914">
        <f>TM!C1914</f>
        <v>-2.8646097450910836E-3</v>
      </c>
      <c r="K1914">
        <f>VIG!C1914</f>
        <v>-4.9454078783473633E-3</v>
      </c>
      <c r="L1914">
        <f>VOO!C1914</f>
        <v>-6.9981051766729464E-3</v>
      </c>
      <c r="M1914">
        <f>WMT!C1914</f>
        <v>-1.1492260853032125E-2</v>
      </c>
    </row>
    <row r="1915" spans="1:13" x14ac:dyDescent="0.3">
      <c r="A1915" s="1">
        <v>43689</v>
      </c>
      <c r="B1915">
        <v>0</v>
      </c>
      <c r="C1915">
        <f>CAT!C1915</f>
        <v>-2.2533726595259398E-2</v>
      </c>
      <c r="D1915">
        <f>DIA!C1915</f>
        <v>-1.4467023667140573E-2</v>
      </c>
      <c r="E1915">
        <f>HD!C1915</f>
        <v>-1.4435642943788298E-2</v>
      </c>
      <c r="F1915">
        <f>MSFT!C1915</f>
        <v>-1.4040706441450161E-2</v>
      </c>
      <c r="G1915">
        <f>NKE!C1915</f>
        <v>-4.0334988205671402E-3</v>
      </c>
      <c r="H1915">
        <f>NVDA!C1915</f>
        <v>-1.7865133665043696E-2</v>
      </c>
      <c r="I1915">
        <f>PG!C1915</f>
        <v>-6.4430943932827231E-3</v>
      </c>
      <c r="J1915">
        <f>TM!C1915</f>
        <v>-5.8318607723567579E-3</v>
      </c>
      <c r="K1915">
        <f>VIG!C1915</f>
        <v>-1.1779443673217625E-2</v>
      </c>
      <c r="L1915">
        <f>VOO!C1915</f>
        <v>-1.1798877738445585E-2</v>
      </c>
      <c r="M1915">
        <f>WMT!C1915</f>
        <v>-1.9388738638721158E-2</v>
      </c>
    </row>
    <row r="1916" spans="1:13" x14ac:dyDescent="0.3">
      <c r="A1916" s="1">
        <v>43690</v>
      </c>
      <c r="B1916">
        <v>0</v>
      </c>
      <c r="C1916">
        <f>CAT!C1916</f>
        <v>1.9429586156259563E-2</v>
      </c>
      <c r="D1916">
        <f>DIA!C1916</f>
        <v>1.4429171683146346E-2</v>
      </c>
      <c r="E1916">
        <f>HD!C1916</f>
        <v>6.3562436274923629E-3</v>
      </c>
      <c r="F1916">
        <f>MSFT!C1916</f>
        <v>2.0482709723161616E-2</v>
      </c>
      <c r="G1916">
        <f>NKE!C1916</f>
        <v>2.0246842776046166E-2</v>
      </c>
      <c r="H1916">
        <f>NVDA!C1916</f>
        <v>2.9920978109616369E-2</v>
      </c>
      <c r="I1916">
        <f>PG!C1916</f>
        <v>1.045965051943586E-2</v>
      </c>
      <c r="J1916">
        <f>TM!C1916</f>
        <v>9.2374529401759043E-3</v>
      </c>
      <c r="K1916">
        <f>VIG!C1916</f>
        <v>1.4596304200180866E-2</v>
      </c>
      <c r="L1916">
        <f>VOO!C1916</f>
        <v>1.5378603292772292E-2</v>
      </c>
      <c r="M1916">
        <f>WMT!C1916</f>
        <v>2.0599887179331099E-2</v>
      </c>
    </row>
    <row r="1917" spans="1:13" x14ac:dyDescent="0.3">
      <c r="A1917" s="1">
        <v>43691</v>
      </c>
      <c r="B1917">
        <v>0</v>
      </c>
      <c r="C1917">
        <f>CAT!C1917</f>
        <v>-3.2450977898095944E-2</v>
      </c>
      <c r="D1917">
        <f>DIA!C1917</f>
        <v>-3.1223200345221497E-2</v>
      </c>
      <c r="E1917">
        <f>HD!C1917</f>
        <v>-3.2887488255652936E-2</v>
      </c>
      <c r="F1917">
        <f>MSFT!C1917</f>
        <v>-3.0577228476386817E-2</v>
      </c>
      <c r="G1917">
        <f>NKE!C1917</f>
        <v>-2.7869149906573121E-2</v>
      </c>
      <c r="H1917">
        <f>NVDA!C1917</f>
        <v>-3.9074594806703923E-2</v>
      </c>
      <c r="I1917">
        <f>PG!C1917</f>
        <v>-1.2530148429976382E-2</v>
      </c>
      <c r="J1917">
        <f>TM!C1917</f>
        <v>-2.2978698344954876E-2</v>
      </c>
      <c r="K1917">
        <f>VIG!C1917</f>
        <v>-2.5553900654278268E-2</v>
      </c>
      <c r="L1917">
        <f>VOO!C1917</f>
        <v>-3.0574978640371613E-2</v>
      </c>
      <c r="M1917">
        <f>WMT!C1917</f>
        <v>-1.1329298918206861E-2</v>
      </c>
    </row>
    <row r="1918" spans="1:13" x14ac:dyDescent="0.3">
      <c r="A1918" s="1">
        <v>43692</v>
      </c>
      <c r="B1918">
        <v>0</v>
      </c>
      <c r="C1918">
        <f>CAT!C1918</f>
        <v>3.4714420733221316E-4</v>
      </c>
      <c r="D1918">
        <f>DIA!C1918</f>
        <v>5.0054367899358271E-3</v>
      </c>
      <c r="E1918">
        <f>HD!C1918</f>
        <v>9.9163590175257391E-4</v>
      </c>
      <c r="F1918">
        <f>MSFT!C1918</f>
        <v>-2.2416792609092394E-3</v>
      </c>
      <c r="G1918">
        <f>NKE!C1918</f>
        <v>-1.893660519525104E-2</v>
      </c>
      <c r="H1918">
        <f>NVDA!C1918</f>
        <v>-8.7004693286145372E-3</v>
      </c>
      <c r="I1918">
        <f>PG!C1918</f>
        <v>1.3723466035207408E-2</v>
      </c>
      <c r="J1918">
        <f>TM!C1918</f>
        <v>6.9335058824269678E-3</v>
      </c>
      <c r="K1918">
        <f>VIG!C1918</f>
        <v>6.9711003962919273E-3</v>
      </c>
      <c r="L1918">
        <f>VOO!C1918</f>
        <v>3.1419879056890591E-3</v>
      </c>
      <c r="M1918">
        <f>WMT!C1918</f>
        <v>5.9316715084609326E-2</v>
      </c>
    </row>
    <row r="1919" spans="1:13" x14ac:dyDescent="0.3">
      <c r="A1919" s="1">
        <v>43693</v>
      </c>
      <c r="B1919">
        <v>0</v>
      </c>
      <c r="C1919">
        <f>CAT!C1919</f>
        <v>1.0186499509649985E-2</v>
      </c>
      <c r="D1919">
        <f>DIA!C1919</f>
        <v>1.2414637407849496E-2</v>
      </c>
      <c r="E1919">
        <f>HD!C1919</f>
        <v>9.1752800094882063E-3</v>
      </c>
      <c r="F1919">
        <f>MSFT!C1919</f>
        <v>1.8161564897177736E-2</v>
      </c>
      <c r="G1919">
        <f>NKE!C1919</f>
        <v>9.6376761093237857E-3</v>
      </c>
      <c r="H1919">
        <f>NVDA!C1919</f>
        <v>7.001860293518869E-2</v>
      </c>
      <c r="I1919">
        <f>PG!C1919</f>
        <v>1.5133227306037817E-2</v>
      </c>
      <c r="J1919">
        <f>TM!C1919</f>
        <v>1.116536537679293E-2</v>
      </c>
      <c r="K1919">
        <f>VIG!C1919</f>
        <v>1.2598287246873615E-2</v>
      </c>
      <c r="L1919">
        <f>VOO!C1919</f>
        <v>1.4546042834739686E-2</v>
      </c>
      <c r="M1919">
        <f>WMT!C1919</f>
        <v>2.6585285885273725E-3</v>
      </c>
    </row>
    <row r="1920" spans="1:13" x14ac:dyDescent="0.3">
      <c r="A1920" s="1">
        <v>43696</v>
      </c>
      <c r="B1920">
        <v>0</v>
      </c>
      <c r="C1920">
        <f>CAT!C1920</f>
        <v>7.9559125271798838E-3</v>
      </c>
      <c r="D1920">
        <f>DIA!C1920</f>
        <v>9.4572011224504909E-3</v>
      </c>
      <c r="E1920">
        <f>HD!C1920</f>
        <v>2.0894858348208232E-2</v>
      </c>
      <c r="F1920">
        <f>MSFT!C1920</f>
        <v>1.6610014631043231E-2</v>
      </c>
      <c r="G1920">
        <f>NKE!C1920</f>
        <v>1.0532160946680642E-2</v>
      </c>
      <c r="H1920">
        <f>NVDA!C1920</f>
        <v>6.7956123319345432E-2</v>
      </c>
      <c r="I1920">
        <f>PG!C1920</f>
        <v>8.8547664016909531E-3</v>
      </c>
      <c r="J1920">
        <f>TM!C1920</f>
        <v>6.5782563895893714E-3</v>
      </c>
      <c r="K1920">
        <f>VIG!C1920</f>
        <v>8.7082958184174046E-3</v>
      </c>
      <c r="L1920">
        <f>VOO!C1920</f>
        <v>1.2216811864719762E-2</v>
      </c>
      <c r="M1920">
        <f>WMT!C1920</f>
        <v>7.2310884328337464E-3</v>
      </c>
    </row>
    <row r="1921" spans="1:13" x14ac:dyDescent="0.3">
      <c r="A1921" s="1">
        <v>43697</v>
      </c>
      <c r="B1921">
        <v>0</v>
      </c>
      <c r="C1921">
        <f>CAT!C1921</f>
        <v>-5.8967493673094716E-3</v>
      </c>
      <c r="D1921">
        <f>DIA!C1921</f>
        <v>-6.3332724982706557E-3</v>
      </c>
      <c r="E1921">
        <f>HD!C1921</f>
        <v>4.301434037907062E-2</v>
      </c>
      <c r="F1921">
        <f>MSFT!C1921</f>
        <v>-8.3434429850853149E-3</v>
      </c>
      <c r="G1921">
        <f>NKE!C1921</f>
        <v>-7.4229336058558321E-3</v>
      </c>
      <c r="H1921">
        <f>NVDA!C1921</f>
        <v>-1.7186413924186805E-2</v>
      </c>
      <c r="I1921">
        <f>PG!C1921</f>
        <v>-1.1206867025815486E-2</v>
      </c>
      <c r="J1921">
        <f>TM!C1921</f>
        <v>-4.7164357891785434E-3</v>
      </c>
      <c r="K1921">
        <f>VIG!C1921</f>
        <v>-4.6862266846434825E-3</v>
      </c>
      <c r="L1921">
        <f>VOO!C1921</f>
        <v>-7.777604586625941E-3</v>
      </c>
      <c r="M1921">
        <f>WMT!C1921</f>
        <v>-1.5585135095455064E-2</v>
      </c>
    </row>
    <row r="1922" spans="1:13" x14ac:dyDescent="0.3">
      <c r="A1922" s="1">
        <v>43698</v>
      </c>
      <c r="B1922">
        <v>0</v>
      </c>
      <c r="C1922">
        <f>CAT!C1922</f>
        <v>8.619685405900631E-3</v>
      </c>
      <c r="D1922">
        <f>DIA!C1922</f>
        <v>8.970216488301843E-3</v>
      </c>
      <c r="E1922">
        <f>HD!C1922</f>
        <v>1.5132099915458008E-2</v>
      </c>
      <c r="F1922">
        <f>MSFT!C1922</f>
        <v>1.1084967692666628E-2</v>
      </c>
      <c r="G1922">
        <f>NKE!C1922</f>
        <v>2.7073329457479429E-2</v>
      </c>
      <c r="H1922">
        <f>NVDA!C1922</f>
        <v>1.9817940904932486E-2</v>
      </c>
      <c r="I1922">
        <f>PG!C1922</f>
        <v>2.519868397431315E-3</v>
      </c>
      <c r="J1922">
        <f>TM!C1922</f>
        <v>6.5659979132352587E-3</v>
      </c>
      <c r="K1922">
        <f>VIG!C1922</f>
        <v>7.7417398643555612E-3</v>
      </c>
      <c r="L1922">
        <f>VOO!C1922</f>
        <v>8.0753836971434526E-3</v>
      </c>
      <c r="M1922">
        <f>WMT!C1922</f>
        <v>-2.6781425460802098E-4</v>
      </c>
    </row>
    <row r="1923" spans="1:13" x14ac:dyDescent="0.3">
      <c r="A1923" s="1">
        <v>43699</v>
      </c>
      <c r="B1923">
        <v>0</v>
      </c>
      <c r="C1923">
        <f>CAT!C1923</f>
        <v>1.7828939792110191E-3</v>
      </c>
      <c r="D1923">
        <f>DIA!C1923</f>
        <v>2.0208384990072275E-3</v>
      </c>
      <c r="E1923">
        <f>HD!C1923</f>
        <v>2.8090942387116241E-3</v>
      </c>
      <c r="F1923">
        <f>MSFT!C1923</f>
        <v>-7.3037675876326301E-3</v>
      </c>
      <c r="G1923">
        <f>NKE!C1923</f>
        <v>6.8654322700975731E-3</v>
      </c>
      <c r="H1923">
        <f>NVDA!C1923</f>
        <v>1.4588752893568454E-3</v>
      </c>
      <c r="I1923">
        <f>PG!C1923</f>
        <v>1.8439632581074067E-3</v>
      </c>
      <c r="J1923">
        <f>TM!C1923</f>
        <v>-1.7724495420758627E-3</v>
      </c>
      <c r="K1923">
        <f>VIG!C1923</f>
        <v>-5.0858289370281319E-4</v>
      </c>
      <c r="L1923">
        <f>VOO!C1923</f>
        <v>-3.7226513919634205E-4</v>
      </c>
      <c r="M1923">
        <f>WMT!C1923</f>
        <v>-9.8242840441244866E-4</v>
      </c>
    </row>
    <row r="1924" spans="1:13" x14ac:dyDescent="0.3">
      <c r="A1924" s="1">
        <v>43700</v>
      </c>
      <c r="B1924">
        <v>0</v>
      </c>
      <c r="C1924">
        <f>CAT!C1924</f>
        <v>-3.3027352126533085E-2</v>
      </c>
      <c r="D1924">
        <f>DIA!C1924</f>
        <v>-2.4170067300753124E-2</v>
      </c>
      <c r="E1924">
        <f>HD!C1924</f>
        <v>-1.6192279824777677E-2</v>
      </c>
      <c r="F1924">
        <f>MSFT!C1924</f>
        <v>-3.2381005497225591E-2</v>
      </c>
      <c r="G1924">
        <f>NKE!C1924</f>
        <v>-3.5056885512346869E-2</v>
      </c>
      <c r="H1924">
        <f>NVDA!C1924</f>
        <v>-5.4157788302074746E-2</v>
      </c>
      <c r="I1924">
        <f>PG!C1924</f>
        <v>-1.7741439139214516E-2</v>
      </c>
      <c r="J1924">
        <f>TM!C1924</f>
        <v>-1.4137192854628838E-2</v>
      </c>
      <c r="K1924">
        <f>VIG!C1924</f>
        <v>-2.4548499394624709E-2</v>
      </c>
      <c r="L1924">
        <f>VOO!C1924</f>
        <v>-2.6000061988480701E-2</v>
      </c>
      <c r="M1924">
        <f>WMT!C1924</f>
        <v>-9.6974906623213727E-3</v>
      </c>
    </row>
    <row r="1925" spans="1:13" x14ac:dyDescent="0.3">
      <c r="A1925" s="1">
        <v>43703</v>
      </c>
      <c r="B1925">
        <v>0</v>
      </c>
      <c r="C1925">
        <f>CAT!C1925</f>
        <v>3.1512158119614045E-3</v>
      </c>
      <c r="D1925">
        <f>DIA!C1925</f>
        <v>1.0904447565302152E-2</v>
      </c>
      <c r="E1925">
        <f>HD!C1925</f>
        <v>5.4113621917081748E-3</v>
      </c>
      <c r="F1925">
        <f>MSFT!C1925</f>
        <v>1.5325416722428349E-2</v>
      </c>
      <c r="G1925">
        <f>NKE!C1925</f>
        <v>2.2251703047005474E-2</v>
      </c>
      <c r="H1925">
        <f>NVDA!C1925</f>
        <v>1.8360214448625709E-2</v>
      </c>
      <c r="I1925">
        <f>PG!C1925</f>
        <v>1.6903780355303308E-2</v>
      </c>
      <c r="J1925">
        <f>TM!C1925</f>
        <v>2.28152073769213E-2</v>
      </c>
      <c r="K1925">
        <f>VIG!C1925</f>
        <v>1.0545573878429726E-2</v>
      </c>
      <c r="L1925">
        <f>VOO!C1925</f>
        <v>1.1025874242212257E-2</v>
      </c>
      <c r="M1925">
        <f>WMT!C1925</f>
        <v>1.0412033068436658E-2</v>
      </c>
    </row>
    <row r="1926" spans="1:13" x14ac:dyDescent="0.3">
      <c r="A1926" s="1">
        <v>43704</v>
      </c>
      <c r="B1926">
        <v>0</v>
      </c>
      <c r="C1926">
        <f>CAT!C1926</f>
        <v>-9.1308409475179576E-3</v>
      </c>
      <c r="D1926">
        <f>DIA!C1926</f>
        <v>-5.0301450509008909E-3</v>
      </c>
      <c r="E1926">
        <f>HD!C1926</f>
        <v>-2.014347597018718E-3</v>
      </c>
      <c r="F1926">
        <f>MSFT!C1926</f>
        <v>2.1386835543478629E-3</v>
      </c>
      <c r="G1926">
        <f>NKE!C1926</f>
        <v>-2.678410984545113E-3</v>
      </c>
      <c r="H1926">
        <f>NVDA!C1926</f>
        <v>-2.2307944705779174E-2</v>
      </c>
      <c r="I1926">
        <f>PG!C1926</f>
        <v>1.0255548695600575E-2</v>
      </c>
      <c r="J1926">
        <f>TM!C1926</f>
        <v>-2.4497276218902837E-3</v>
      </c>
      <c r="K1926">
        <f>VIG!C1926</f>
        <v>1.3747240915011087E-3</v>
      </c>
      <c r="L1926">
        <f>VOO!C1926</f>
        <v>-3.9401446203459591E-3</v>
      </c>
      <c r="M1926">
        <f>WMT!C1926</f>
        <v>3.8323383290563427E-3</v>
      </c>
    </row>
    <row r="1927" spans="1:13" x14ac:dyDescent="0.3">
      <c r="A1927" s="1">
        <v>43705</v>
      </c>
      <c r="B1927">
        <v>0</v>
      </c>
      <c r="C1927">
        <f>CAT!C1927</f>
        <v>1.2969058023235861E-2</v>
      </c>
      <c r="D1927">
        <f>DIA!C1927</f>
        <v>9.9965420429336278E-3</v>
      </c>
      <c r="E1927">
        <f>HD!C1927</f>
        <v>1.6994235020625498E-2</v>
      </c>
      <c r="F1927">
        <f>MSFT!C1927</f>
        <v>-1.3270118564456959E-3</v>
      </c>
      <c r="G1927">
        <f>NKE!C1927</f>
        <v>1.7522112920015341E-2</v>
      </c>
      <c r="H1927">
        <f>NVDA!C1927</f>
        <v>-2.6017144617901011E-3</v>
      </c>
      <c r="I1927">
        <f>PG!C1927</f>
        <v>7.0263840596576331E-3</v>
      </c>
      <c r="J1927">
        <f>TM!C1927</f>
        <v>-1.3040869271085719E-3</v>
      </c>
      <c r="K1927">
        <f>VIG!C1927</f>
        <v>5.6512788744545774E-3</v>
      </c>
      <c r="L1927">
        <f>VOO!C1927</f>
        <v>6.922911274669704E-3</v>
      </c>
      <c r="M1927">
        <f>WMT!C1927</f>
        <v>2.6649678901049384E-3</v>
      </c>
    </row>
    <row r="1928" spans="1:13" x14ac:dyDescent="0.3">
      <c r="A1928" s="1">
        <v>43706</v>
      </c>
      <c r="B1928">
        <v>0</v>
      </c>
      <c r="C1928">
        <f>CAT!C1928</f>
        <v>2.5019518097854233E-2</v>
      </c>
      <c r="D1928">
        <f>DIA!C1928</f>
        <v>1.3389535905502488E-2</v>
      </c>
      <c r="E1928">
        <f>HD!C1928</f>
        <v>2.3906627078191897E-2</v>
      </c>
      <c r="F1928">
        <f>MSFT!C1928</f>
        <v>1.870855776923383E-2</v>
      </c>
      <c r="G1928">
        <f>NKE!C1928</f>
        <v>2.2504793486564357E-2</v>
      </c>
      <c r="H1928">
        <f>NVDA!C1928</f>
        <v>3.5223872260596777E-2</v>
      </c>
      <c r="I1928">
        <f>PG!C1928</f>
        <v>-1.8139281184987284E-3</v>
      </c>
      <c r="J1928">
        <f>TM!C1928</f>
        <v>1.6105555553127054E-3</v>
      </c>
      <c r="K1928">
        <f>VIG!C1928</f>
        <v>1.1460698472816071E-2</v>
      </c>
      <c r="L1928">
        <f>VOO!C1928</f>
        <v>1.2921995989430153E-2</v>
      </c>
      <c r="M1928">
        <f>WMT!C1928</f>
        <v>1.1993145567054159E-2</v>
      </c>
    </row>
    <row r="1929" spans="1:13" x14ac:dyDescent="0.3">
      <c r="A1929" s="1">
        <v>43707</v>
      </c>
      <c r="B1929">
        <v>1</v>
      </c>
      <c r="C1929">
        <f>CAT!C1929</f>
        <v>1.0389927714032125E-2</v>
      </c>
      <c r="D1929">
        <f>DIA!C1929</f>
        <v>8.7130297579867246E-4</v>
      </c>
      <c r="E1929">
        <f>HD!C1929</f>
        <v>2.5919964509514264E-3</v>
      </c>
      <c r="F1929">
        <f>MSFT!C1929</f>
        <v>-1.8840458496979643E-3</v>
      </c>
      <c r="G1929">
        <f>NKE!C1929</f>
        <v>-7.7803413341527858E-3</v>
      </c>
      <c r="H1929">
        <f>NVDA!C1929</f>
        <v>3.0492604779302408E-3</v>
      </c>
      <c r="I1929">
        <f>PG!C1929</f>
        <v>-7.8704316270312991E-3</v>
      </c>
      <c r="J1929">
        <f>TM!C1929</f>
        <v>9.9567937774542713E-4</v>
      </c>
      <c r="K1929">
        <f>VIG!C1929</f>
        <v>-4.2214072352324213E-4</v>
      </c>
      <c r="L1929">
        <f>VOO!C1929</f>
        <v>-4.0928161767334644E-4</v>
      </c>
      <c r="M1929">
        <f>WMT!C1929</f>
        <v>1.5765893327838736E-3</v>
      </c>
    </row>
    <row r="1930" spans="1:13" x14ac:dyDescent="0.3">
      <c r="A1930" s="1">
        <v>43711</v>
      </c>
      <c r="B1930">
        <v>0</v>
      </c>
      <c r="C1930">
        <f>CAT!C1930</f>
        <v>-1.6693146648509162E-2</v>
      </c>
      <c r="D1930">
        <f>DIA!C1930</f>
        <v>-1.0313050230696423E-2</v>
      </c>
      <c r="E1930">
        <f>HD!C1930</f>
        <v>-1.6992217443290526E-2</v>
      </c>
      <c r="F1930">
        <f>MSFT!C1930</f>
        <v>-1.3289803216755127E-2</v>
      </c>
      <c r="G1930">
        <f>NKE!C1930</f>
        <v>2.009926881763058E-3</v>
      </c>
      <c r="H1930">
        <f>NVDA!C1930</f>
        <v>-2.0140657784838301E-2</v>
      </c>
      <c r="I1930">
        <f>PG!C1930</f>
        <v>9.3548030663368285E-3</v>
      </c>
      <c r="J1930">
        <f>TM!C1930</f>
        <v>7.1701443359740583E-3</v>
      </c>
      <c r="K1930">
        <f>VIG!C1930</f>
        <v>-5.33428948554205E-3</v>
      </c>
      <c r="L1930">
        <f>VOO!C1930</f>
        <v>-5.5628741858398502E-3</v>
      </c>
      <c r="M1930">
        <f>WMT!C1930</f>
        <v>3.3201894682309396E-3</v>
      </c>
    </row>
    <row r="1931" spans="1:13" x14ac:dyDescent="0.3">
      <c r="A1931" s="1">
        <v>43712</v>
      </c>
      <c r="B1931">
        <v>0</v>
      </c>
      <c r="C1931">
        <f>CAT!C1931</f>
        <v>1.7533164135258891E-2</v>
      </c>
      <c r="D1931">
        <f>DIA!C1931</f>
        <v>9.5553942552012716E-3</v>
      </c>
      <c r="E1931">
        <f>HD!C1931</f>
        <v>6.4449341345004857E-3</v>
      </c>
      <c r="F1931">
        <f>MSFT!C1931</f>
        <v>1.1620077497151595E-2</v>
      </c>
      <c r="G1931">
        <f>NKE!C1931</f>
        <v>1.9647343168669965E-2</v>
      </c>
      <c r="H1931">
        <f>NVDA!C1931</f>
        <v>2.7575136353465597E-2</v>
      </c>
      <c r="I1931">
        <f>PG!C1931</f>
        <v>1.5128851786132881E-2</v>
      </c>
      <c r="J1931">
        <f>TM!C1931</f>
        <v>4.0202336284494624E-3</v>
      </c>
      <c r="K1931">
        <f>VIG!C1931</f>
        <v>1.1731582856503765E-2</v>
      </c>
      <c r="L1931">
        <f>VOO!C1931</f>
        <v>1.0650402974702794E-2</v>
      </c>
      <c r="M1931">
        <f>WMT!C1931</f>
        <v>1.1017312145270698E-2</v>
      </c>
    </row>
    <row r="1932" spans="1:13" x14ac:dyDescent="0.3">
      <c r="A1932" s="1">
        <v>43713</v>
      </c>
      <c r="B1932">
        <v>0</v>
      </c>
      <c r="C1932">
        <f>CAT!C1932</f>
        <v>3.2139529137033648E-2</v>
      </c>
      <c r="D1932">
        <f>DIA!C1932</f>
        <v>1.4108599565226103E-2</v>
      </c>
      <c r="E1932">
        <f>HD!C1932</f>
        <v>1.7687840035818997E-2</v>
      </c>
      <c r="F1932">
        <f>MSFT!C1932</f>
        <v>1.7430490857472798E-2</v>
      </c>
      <c r="G1932">
        <f>NKE!C1932</f>
        <v>2.3689459520499518E-2</v>
      </c>
      <c r="H1932">
        <f>NVDA!C1932</f>
        <v>6.3033868275258823E-2</v>
      </c>
      <c r="I1932">
        <f>PG!C1932</f>
        <v>-3.6589904150401381E-3</v>
      </c>
      <c r="J1932">
        <f>TM!C1932</f>
        <v>-7.0651164282740566E-3</v>
      </c>
      <c r="K1932">
        <f>VIG!C1932</f>
        <v>9.8523193628309875E-3</v>
      </c>
      <c r="L1932">
        <f>VOO!C1932</f>
        <v>1.313705833743448E-2</v>
      </c>
      <c r="M1932">
        <f>WMT!C1932</f>
        <v>-4.0631479051375721E-3</v>
      </c>
    </row>
    <row r="1933" spans="1:13" x14ac:dyDescent="0.3">
      <c r="A1933" s="1">
        <v>43714</v>
      </c>
      <c r="B1933">
        <v>0</v>
      </c>
      <c r="C1933">
        <f>CAT!C1933</f>
        <v>-2.3607157041012445E-3</v>
      </c>
      <c r="D1933">
        <f>DIA!C1933</f>
        <v>2.3879375208325322E-3</v>
      </c>
      <c r="E1933">
        <f>HD!C1933</f>
        <v>1.2977053169065278E-2</v>
      </c>
      <c r="F1933">
        <f>MSFT!C1933</f>
        <v>-6.8063998560519388E-3</v>
      </c>
      <c r="G1933">
        <f>NKE!C1933</f>
        <v>3.0489749558516568E-3</v>
      </c>
      <c r="H1933">
        <f>NVDA!C1933</f>
        <v>-6.0828713409667601E-3</v>
      </c>
      <c r="I1933">
        <f>PG!C1933</f>
        <v>8.956690775574729E-4</v>
      </c>
      <c r="J1933">
        <f>TM!C1933</f>
        <v>6.6864785674342663E-3</v>
      </c>
      <c r="K1933">
        <f>VIG!C1933</f>
        <v>1.6602507631313795E-3</v>
      </c>
      <c r="L1933">
        <f>VOO!C1933</f>
        <v>7.3079853883052258E-4</v>
      </c>
      <c r="M1933">
        <f>WMT!C1933</f>
        <v>-6.1693391935192833E-3</v>
      </c>
    </row>
    <row r="1934" spans="1:13" x14ac:dyDescent="0.3">
      <c r="A1934" s="1">
        <v>43717</v>
      </c>
      <c r="B1934">
        <v>0</v>
      </c>
      <c r="C1934">
        <f>CAT!C1934</f>
        <v>3.6411378902778728E-2</v>
      </c>
      <c r="D1934">
        <f>DIA!C1934</f>
        <v>1.7873363858841604E-3</v>
      </c>
      <c r="E1934">
        <f>HD!C1934</f>
        <v>7.4999763112616694E-3</v>
      </c>
      <c r="F1934">
        <f>MSFT!C1934</f>
        <v>-1.1423666906798429E-2</v>
      </c>
      <c r="G1934">
        <f>NKE!C1934</f>
        <v>-2.2557808532859045E-4</v>
      </c>
      <c r="H1934">
        <f>NVDA!C1934</f>
        <v>1.0302210789309487E-2</v>
      </c>
      <c r="I1934">
        <f>PG!C1934</f>
        <v>-5.7133849758732071E-3</v>
      </c>
      <c r="J1934">
        <f>TM!C1934</f>
        <v>5.8895002905933495E-3</v>
      </c>
      <c r="K1934">
        <f>VIG!C1934</f>
        <v>-4.822460894344475E-3</v>
      </c>
      <c r="L1934">
        <f>VOO!C1934</f>
        <v>2.5576802636485569E-4</v>
      </c>
      <c r="M1934">
        <f>WMT!C1934</f>
        <v>1.3849373083898516E-2</v>
      </c>
    </row>
    <row r="1935" spans="1:13" x14ac:dyDescent="0.3">
      <c r="A1935" s="1">
        <v>43718</v>
      </c>
      <c r="B1935">
        <v>0</v>
      </c>
      <c r="C1935">
        <f>CAT!C1935</f>
        <v>2.3608930175222351E-2</v>
      </c>
      <c r="D1935">
        <f>DIA!C1935</f>
        <v>2.192687114542154E-3</v>
      </c>
      <c r="E1935">
        <f>HD!C1935</f>
        <v>5.5814633647119306E-4</v>
      </c>
      <c r="F1935">
        <f>MSFT!C1935</f>
        <v>-1.0526452742983378E-2</v>
      </c>
      <c r="G1935">
        <f>NKE!C1935</f>
        <v>-2.0969409360971289E-2</v>
      </c>
      <c r="H1935">
        <f>NVDA!C1935</f>
        <v>1.4738492117083222E-2</v>
      </c>
      <c r="I1935">
        <f>PG!C1935</f>
        <v>-1.8922357115994669E-2</v>
      </c>
      <c r="J1935">
        <f>TM!C1935</f>
        <v>5.9297777821896601E-3</v>
      </c>
      <c r="K1935">
        <f>VIG!C1935</f>
        <v>-4.1760481479409944E-3</v>
      </c>
      <c r="L1935">
        <f>VOO!C1935</f>
        <v>2.1907979510069032E-4</v>
      </c>
      <c r="M1935">
        <f>WMT!C1935</f>
        <v>-2.4098321791606037E-3</v>
      </c>
    </row>
    <row r="1936" spans="1:13" x14ac:dyDescent="0.3">
      <c r="A1936" s="1">
        <v>43719</v>
      </c>
      <c r="B1936">
        <v>0</v>
      </c>
      <c r="C1936">
        <f>CAT!C1936</f>
        <v>2.1262915181089539E-2</v>
      </c>
      <c r="D1936">
        <f>DIA!C1936</f>
        <v>8.5014347923437553E-3</v>
      </c>
      <c r="E1936">
        <f>HD!C1936</f>
        <v>-1.4602628103722417E-3</v>
      </c>
      <c r="F1936">
        <f>MSFT!C1936</f>
        <v>2.9374066174103313E-4</v>
      </c>
      <c r="G1936">
        <f>NKE!C1936</f>
        <v>-9.2179963108101161E-4</v>
      </c>
      <c r="H1936">
        <f>NVDA!C1936</f>
        <v>6.2583690976580073E-3</v>
      </c>
      <c r="I1936">
        <f>PG!C1936</f>
        <v>1.152823873315067E-2</v>
      </c>
      <c r="J1936">
        <f>TM!C1936</f>
        <v>1.4340612731210402E-2</v>
      </c>
      <c r="K1936">
        <f>VIG!C1936</f>
        <v>4.9258652159404502E-3</v>
      </c>
      <c r="L1936">
        <f>VOO!C1936</f>
        <v>7.1674958455317803E-3</v>
      </c>
      <c r="M1936">
        <f>WMT!C1936</f>
        <v>-2.5858207495750129E-4</v>
      </c>
    </row>
    <row r="1937" spans="1:13" x14ac:dyDescent="0.3">
      <c r="A1937" s="1">
        <v>43720</v>
      </c>
      <c r="B1937">
        <v>0</v>
      </c>
      <c r="C1937">
        <f>CAT!C1937</f>
        <v>-1.0119355091241218E-2</v>
      </c>
      <c r="D1937">
        <f>DIA!C1937</f>
        <v>2.3161387010574583E-3</v>
      </c>
      <c r="E1937">
        <f>HD!C1937</f>
        <v>4.8878328072107643E-3</v>
      </c>
      <c r="F1937">
        <f>MSFT!C1937</f>
        <v>1.023271208124244E-2</v>
      </c>
      <c r="G1937">
        <f>NKE!C1937</f>
        <v>1.0549371445049143E-2</v>
      </c>
      <c r="H1937">
        <f>NVDA!C1937</f>
        <v>-3.2556202461522538E-4</v>
      </c>
      <c r="I1937">
        <f>PG!C1937</f>
        <v>1.2293250670409735E-2</v>
      </c>
      <c r="J1937">
        <f>TM!C1937</f>
        <v>1.7689325560591052E-3</v>
      </c>
      <c r="K1937">
        <f>VIG!C1937</f>
        <v>6.392459014926577E-3</v>
      </c>
      <c r="L1937">
        <f>VOO!C1937</f>
        <v>2.932060108333189E-3</v>
      </c>
      <c r="M1937">
        <f>WMT!C1937</f>
        <v>7.7273668670907588E-3</v>
      </c>
    </row>
    <row r="1938" spans="1:13" x14ac:dyDescent="0.3">
      <c r="A1938" s="1">
        <v>43721</v>
      </c>
      <c r="B1938">
        <v>0</v>
      </c>
      <c r="C1938">
        <f>CAT!C1938</f>
        <v>1.5290469588302111E-2</v>
      </c>
      <c r="D1938">
        <f>DIA!C1938</f>
        <v>1.0276499169081369E-3</v>
      </c>
      <c r="E1938">
        <f>HD!C1938</f>
        <v>7.6955190892221326E-4</v>
      </c>
      <c r="F1938">
        <f>MSFT!C1938</f>
        <v>-1.4554816068024299E-3</v>
      </c>
      <c r="G1938">
        <f>NKE!C1938</f>
        <v>-4.0002078257275284E-3</v>
      </c>
      <c r="H1938">
        <f>NVDA!C1938</f>
        <v>-1.272502150571562E-2</v>
      </c>
      <c r="I1938">
        <f>PG!C1938</f>
        <v>-5.3085126304212556E-3</v>
      </c>
      <c r="J1938">
        <f>TM!C1938</f>
        <v>6.3866325259522433E-3</v>
      </c>
      <c r="K1938">
        <f>VIG!C1938</f>
        <v>-1.407772196110139E-3</v>
      </c>
      <c r="L1938">
        <f>VOO!C1938</f>
        <v>-2.5314208655059019E-4</v>
      </c>
      <c r="M1938">
        <f>WMT!C1938</f>
        <v>4.3525400318700051E-3</v>
      </c>
    </row>
    <row r="1939" spans="1:13" x14ac:dyDescent="0.3">
      <c r="A1939" s="1">
        <v>43724</v>
      </c>
      <c r="B1939">
        <v>0</v>
      </c>
      <c r="C1939">
        <f>CAT!C1939</f>
        <v>-4.7203124375695647E-3</v>
      </c>
      <c r="D1939">
        <f>DIA!C1939</f>
        <v>-5.2594431866766463E-3</v>
      </c>
      <c r="E1939">
        <f>HD!C1939</f>
        <v>-1.2861135717366572E-2</v>
      </c>
      <c r="F1939">
        <f>MSFT!C1939</f>
        <v>-7.2354985997673685E-3</v>
      </c>
      <c r="G1939">
        <f>NKE!C1939</f>
        <v>-5.728177810662272E-4</v>
      </c>
      <c r="H1939">
        <f>NVDA!C1939</f>
        <v>-9.5542126551121011E-3</v>
      </c>
      <c r="I1939">
        <f>PG!C1939</f>
        <v>-1.9597905732554363E-2</v>
      </c>
      <c r="J1939">
        <f>TM!C1939</f>
        <v>-5.2825173036881419E-3</v>
      </c>
      <c r="K1939">
        <f>VIG!C1939</f>
        <v>-7.2358183839503366E-3</v>
      </c>
      <c r="L1939">
        <f>VOO!C1939</f>
        <v>-3.2953340169819133E-3</v>
      </c>
      <c r="M1939">
        <f>WMT!C1939</f>
        <v>-1.5966063457689968E-2</v>
      </c>
    </row>
    <row r="1940" spans="1:13" x14ac:dyDescent="0.3">
      <c r="A1940" s="1">
        <v>43725</v>
      </c>
      <c r="B1940">
        <v>0</v>
      </c>
      <c r="C1940">
        <f>CAT!C1940</f>
        <v>-7.3873927528244022E-3</v>
      </c>
      <c r="D1940">
        <f>DIA!C1940</f>
        <v>1.4371716898098641E-3</v>
      </c>
      <c r="E1940">
        <f>HD!C1940</f>
        <v>-3.3825097966845618E-3</v>
      </c>
      <c r="F1940">
        <f>MSFT!C1940</f>
        <v>7.745181236528227E-3</v>
      </c>
      <c r="G1940">
        <f>NKE!C1940</f>
        <v>3.6600621166904919E-3</v>
      </c>
      <c r="H1940">
        <f>NVDA!C1940</f>
        <v>4.7609688120435452E-3</v>
      </c>
      <c r="I1940">
        <f>PG!C1940</f>
        <v>1.1705742832556029E-2</v>
      </c>
      <c r="J1940">
        <f>TM!C1940</f>
        <v>1.3734909426061726E-2</v>
      </c>
      <c r="K1940">
        <f>VIG!C1940</f>
        <v>4.4142474225302543E-3</v>
      </c>
      <c r="L1940">
        <f>VOO!C1940</f>
        <v>2.71696404025924E-3</v>
      </c>
      <c r="M1940">
        <f>WMT!C1940</f>
        <v>8.1007507480285838E-3</v>
      </c>
    </row>
    <row r="1941" spans="1:13" x14ac:dyDescent="0.3">
      <c r="A1941" s="1">
        <v>43726</v>
      </c>
      <c r="B1941">
        <v>0</v>
      </c>
      <c r="C1941">
        <f>CAT!C1941</f>
        <v>-8.357303387215442E-3</v>
      </c>
      <c r="D1941">
        <f>DIA!C1941</f>
        <v>1.5084026300729934E-3</v>
      </c>
      <c r="E1941">
        <f>HD!C1941</f>
        <v>2.6895884851294394E-3</v>
      </c>
      <c r="F1941">
        <f>MSFT!C1941</f>
        <v>8.1910689405916021E-3</v>
      </c>
      <c r="G1941">
        <f>NKE!C1941</f>
        <v>5.5787526223424564E-3</v>
      </c>
      <c r="H1941">
        <f>NVDA!C1941</f>
        <v>-6.0381393350514038E-3</v>
      </c>
      <c r="I1941">
        <f>PG!C1941</f>
        <v>2.0612745369184629E-3</v>
      </c>
      <c r="J1941">
        <f>TM!C1941</f>
        <v>-5.6026545587941137E-3</v>
      </c>
      <c r="K1941">
        <f>VIG!C1941</f>
        <v>9.9671944311815488E-4</v>
      </c>
      <c r="L1941">
        <f>VOO!C1941</f>
        <v>6.1474400218239529E-4</v>
      </c>
      <c r="M1941">
        <f>WMT!C1941</f>
        <v>5.5634340018336746E-3</v>
      </c>
    </row>
    <row r="1942" spans="1:13" x14ac:dyDescent="0.3">
      <c r="A1942" s="1">
        <v>43727</v>
      </c>
      <c r="B1942">
        <v>0</v>
      </c>
      <c r="C1942">
        <f>CAT!C1942</f>
        <v>-7.2745123384968203E-3</v>
      </c>
      <c r="D1942">
        <f>DIA!C1942</f>
        <v>-2.0241791596385967E-3</v>
      </c>
      <c r="E1942">
        <f>HD!C1942</f>
        <v>-1.1809700777077499E-2</v>
      </c>
      <c r="F1942">
        <f>MSFT!C1942</f>
        <v>1.824156615929997E-2</v>
      </c>
      <c r="G1942">
        <f>NKE!C1942</f>
        <v>-4.3236569263655133E-3</v>
      </c>
      <c r="H1942">
        <f>NVDA!C1942</f>
        <v>-1.7034999391854599E-2</v>
      </c>
      <c r="I1942">
        <f>PG!C1942</f>
        <v>4.0277972553785452E-3</v>
      </c>
      <c r="J1942">
        <f>TM!C1942</f>
        <v>-3.6550328879703174E-3</v>
      </c>
      <c r="K1942">
        <f>VIG!C1942</f>
        <v>-3.3210429177907156E-4</v>
      </c>
      <c r="L1942">
        <f>VOO!C1942</f>
        <v>-2.1703515195822863E-4</v>
      </c>
      <c r="M1942">
        <f>WMT!C1942</f>
        <v>-4.268884632405413E-4</v>
      </c>
    </row>
    <row r="1943" spans="1:13" x14ac:dyDescent="0.3">
      <c r="A1943" s="1">
        <v>43728</v>
      </c>
      <c r="B1943">
        <v>0</v>
      </c>
      <c r="C1943">
        <f>CAT!C1943</f>
        <v>-1.5177609321486459E-2</v>
      </c>
      <c r="D1943">
        <f>DIA!C1943</f>
        <v>-5.6405711452694254E-3</v>
      </c>
      <c r="E1943">
        <f>HD!C1943</f>
        <v>-1.5239130091069447E-2</v>
      </c>
      <c r="F1943">
        <f>MSFT!C1943</f>
        <v>-1.1621881358398253E-2</v>
      </c>
      <c r="G1943">
        <f>NKE!C1943</f>
        <v>-1.1698668659459647E-2</v>
      </c>
      <c r="H1943">
        <f>NVDA!C1943</f>
        <v>-2.4312498711935429E-2</v>
      </c>
      <c r="I1943">
        <f>PG!C1943</f>
        <v>2.7852214836959154E-3</v>
      </c>
      <c r="J1943">
        <f>TM!C1943</f>
        <v>7.326987557842833E-5</v>
      </c>
      <c r="K1943">
        <f>VIG!C1943</f>
        <v>-5.7468544989502509E-3</v>
      </c>
      <c r="L1943">
        <f>VOO!C1943</f>
        <v>-5.3664538014872717E-3</v>
      </c>
      <c r="M1943">
        <f>WMT!C1943</f>
        <v>-1.1106463141945279E-3</v>
      </c>
    </row>
    <row r="1944" spans="1:13" x14ac:dyDescent="0.3">
      <c r="A1944" s="1">
        <v>43731</v>
      </c>
      <c r="B1944">
        <v>0</v>
      </c>
      <c r="C1944">
        <f>CAT!C1944</f>
        <v>2.0266324378986167E-3</v>
      </c>
      <c r="D1944">
        <f>DIA!C1944</f>
        <v>4.084152303744962E-4</v>
      </c>
      <c r="E1944">
        <f>HD!C1944</f>
        <v>7.0079192594319738E-3</v>
      </c>
      <c r="F1944">
        <f>MSFT!C1944</f>
        <v>-2.1538079824681118E-3</v>
      </c>
      <c r="G1944">
        <f>NKE!C1944</f>
        <v>1.1584607022291487E-2</v>
      </c>
      <c r="H1944">
        <f>NVDA!C1944</f>
        <v>1.2373157836079779E-2</v>
      </c>
      <c r="I1944">
        <f>PG!C1944</f>
        <v>7.9851328355062395E-3</v>
      </c>
      <c r="J1944">
        <f>TM!C1944</f>
        <v>-1.392288482201999E-3</v>
      </c>
      <c r="K1944">
        <f>VIG!C1944</f>
        <v>1.0017953609939632E-3</v>
      </c>
      <c r="L1944">
        <f>VOO!C1944</f>
        <v>6.9057598381800191E-4</v>
      </c>
      <c r="M1944">
        <f>WMT!C1944</f>
        <v>5.4560712428835005E-3</v>
      </c>
    </row>
    <row r="1945" spans="1:13" x14ac:dyDescent="0.3">
      <c r="A1945" s="1">
        <v>43732</v>
      </c>
      <c r="B1945">
        <v>0</v>
      </c>
      <c r="C1945">
        <f>CAT!C1945</f>
        <v>-1.9103625189465994E-2</v>
      </c>
      <c r="D1945">
        <f>DIA!C1945</f>
        <v>-5.1735929001900469E-3</v>
      </c>
      <c r="E1945">
        <f>HD!C1945</f>
        <v>-3.7196948483728077E-3</v>
      </c>
      <c r="F1945">
        <f>MSFT!C1945</f>
        <v>-1.2729697718742765E-2</v>
      </c>
      <c r="G1945">
        <f>NKE!C1945</f>
        <v>-5.8328942865470169E-3</v>
      </c>
      <c r="H1945">
        <f>NVDA!C1945</f>
        <v>-1.3300216390029781E-2</v>
      </c>
      <c r="I1945">
        <f>PG!C1945</f>
        <v>3.1600277940825373E-3</v>
      </c>
      <c r="J1945">
        <f>TM!C1945</f>
        <v>7.5974058000769394E-3</v>
      </c>
      <c r="K1945">
        <f>VIG!C1945</f>
        <v>-3.4262041569233107E-3</v>
      </c>
      <c r="L1945">
        <f>VOO!C1945</f>
        <v>-8.3180974384249803E-3</v>
      </c>
      <c r="M1945">
        <f>WMT!C1945</f>
        <v>6.6096142960925903E-3</v>
      </c>
    </row>
    <row r="1946" spans="1:13" x14ac:dyDescent="0.3">
      <c r="A1946" s="1">
        <v>43733</v>
      </c>
      <c r="B1946">
        <v>0</v>
      </c>
      <c r="C1946">
        <f>CAT!C1946</f>
        <v>4.9089432522797889E-3</v>
      </c>
      <c r="D1946">
        <f>DIA!C1946</f>
        <v>5.9900433989790725E-3</v>
      </c>
      <c r="E1946">
        <f>HD!C1946</f>
        <v>1.1863210125891361E-2</v>
      </c>
      <c r="F1946">
        <f>MSFT!C1946</f>
        <v>1.4309599745173587E-2</v>
      </c>
      <c r="G1946">
        <f>NKE!C1946</f>
        <v>4.0794458559551341E-2</v>
      </c>
      <c r="H1946">
        <f>NVDA!C1946</f>
        <v>3.2503748467856093E-2</v>
      </c>
      <c r="I1946">
        <f>PG!C1946</f>
        <v>-4.7845077697896534E-3</v>
      </c>
      <c r="J1946">
        <f>TM!C1946</f>
        <v>-5.765862968577536E-3</v>
      </c>
      <c r="K1946">
        <f>VIG!C1946</f>
        <v>4.9507537714844141E-3</v>
      </c>
      <c r="L1946">
        <f>VOO!C1946</f>
        <v>6.0994279490922841E-3</v>
      </c>
      <c r="M1946">
        <f>WMT!C1946</f>
        <v>5.9105488035687077E-4</v>
      </c>
    </row>
    <row r="1947" spans="1:13" x14ac:dyDescent="0.3">
      <c r="A1947" s="1">
        <v>43734</v>
      </c>
      <c r="B1947">
        <v>0</v>
      </c>
      <c r="C1947">
        <f>CAT!C1947</f>
        <v>-1.739084631781612E-3</v>
      </c>
      <c r="D1947">
        <f>DIA!C1947</f>
        <v>-2.5999441890360653E-3</v>
      </c>
      <c r="E1947">
        <f>HD!C1947</f>
        <v>7.3816818437174355E-3</v>
      </c>
      <c r="F1947">
        <f>MSFT!C1947</f>
        <v>1.2907354067850506E-3</v>
      </c>
      <c r="G1947">
        <f>NKE!C1947</f>
        <v>1.4865280484069994E-2</v>
      </c>
      <c r="H1947">
        <f>NVDA!C1947</f>
        <v>-5.0060392138597583E-3</v>
      </c>
      <c r="I1947">
        <f>PG!C1947</f>
        <v>1.0431465099240301E-2</v>
      </c>
      <c r="J1947">
        <f>TM!C1947</f>
        <v>1.2366576014967838E-2</v>
      </c>
      <c r="K1947">
        <f>VIG!C1947</f>
        <v>3.3472246874913361E-4</v>
      </c>
      <c r="L1947">
        <f>VOO!C1947</f>
        <v>-1.9738548022787176E-3</v>
      </c>
      <c r="M1947">
        <f>WMT!C1947</f>
        <v>-1.4359901315505984E-3</v>
      </c>
    </row>
    <row r="1948" spans="1:13" x14ac:dyDescent="0.3">
      <c r="A1948" s="1">
        <v>43735</v>
      </c>
      <c r="B1948">
        <v>0</v>
      </c>
      <c r="C1948">
        <f>CAT!C1948</f>
        <v>1.581105114596629E-3</v>
      </c>
      <c r="D1948">
        <f>DIA!C1948</f>
        <v>-3.3155471705811402E-3</v>
      </c>
      <c r="E1948">
        <f>HD!C1948</f>
        <v>3.0464183610889043E-4</v>
      </c>
      <c r="F1948">
        <f>MSFT!C1948</f>
        <v>-1.3056064767729428E-2</v>
      </c>
      <c r="G1948">
        <f>NKE!C1948</f>
        <v>1.5177984671902445E-3</v>
      </c>
      <c r="H1948">
        <f>NVDA!C1948</f>
        <v>-3.1970653361267407E-2</v>
      </c>
      <c r="I1948">
        <f>PG!C1948</f>
        <v>2.0893914183396684E-3</v>
      </c>
      <c r="J1948">
        <f>TM!C1948</f>
        <v>-1.5403671896053262E-3</v>
      </c>
      <c r="K1948">
        <f>VIG!C1948</f>
        <v>-5.1172408034336715E-3</v>
      </c>
      <c r="L1948">
        <f>VOO!C1948</f>
        <v>-5.6245994098385122E-3</v>
      </c>
      <c r="M1948">
        <f>WMT!C1948</f>
        <v>1.2671736391351445E-3</v>
      </c>
    </row>
    <row r="1949" spans="1:13" x14ac:dyDescent="0.3">
      <c r="A1949" s="1">
        <v>43738</v>
      </c>
      <c r="B1949">
        <v>1</v>
      </c>
      <c r="C1949">
        <f>CAT!C1949</f>
        <v>-2.2142976136741944E-3</v>
      </c>
      <c r="D1949">
        <f>DIA!C1949</f>
        <v>4.4306029575101819E-3</v>
      </c>
      <c r="E1949">
        <f>HD!C1949</f>
        <v>9.3531258979253889E-3</v>
      </c>
      <c r="F1949">
        <f>MSFT!C1949</f>
        <v>9.3945320635464534E-3</v>
      </c>
      <c r="G1949">
        <f>NKE!C1949</f>
        <v>1.7290845675853355E-2</v>
      </c>
      <c r="H1949">
        <f>NVDA!C1949</f>
        <v>1.3359438500414482E-2</v>
      </c>
      <c r="I1949">
        <f>PG!C1949</f>
        <v>-1.5264415088992991E-3</v>
      </c>
      <c r="J1949">
        <f>TM!C1949</f>
        <v>-1.3221701441989506E-2</v>
      </c>
      <c r="K1949">
        <f>VIG!C1949</f>
        <v>5.7028091924265318E-3</v>
      </c>
      <c r="L1949">
        <f>VOO!C1949</f>
        <v>4.9277287210374686E-3</v>
      </c>
      <c r="M1949">
        <f>WMT!C1949</f>
        <v>1.9398114331893898E-3</v>
      </c>
    </row>
    <row r="1950" spans="1:13" x14ac:dyDescent="0.3">
      <c r="A1950" s="1">
        <v>43739</v>
      </c>
      <c r="B1950">
        <v>0</v>
      </c>
      <c r="C1950">
        <f>CAT!C1950</f>
        <v>-3.1689961477772664E-2</v>
      </c>
      <c r="D1950">
        <f>DIA!C1950</f>
        <v>-1.3765442575480163E-2</v>
      </c>
      <c r="E1950">
        <f>HD!C1950</f>
        <v>-4.0595704824384774E-3</v>
      </c>
      <c r="F1950">
        <f>MSFT!C1950</f>
        <v>-1.4197850863119466E-2</v>
      </c>
      <c r="G1950">
        <f>NKE!C1950</f>
        <v>-1.7615877983143919E-2</v>
      </c>
      <c r="H1950">
        <f>NVDA!C1950</f>
        <v>-4.0235848051233734E-4</v>
      </c>
      <c r="I1950">
        <f>PG!C1950</f>
        <v>-4.2702038243029247E-3</v>
      </c>
      <c r="J1950">
        <f>TM!C1950</f>
        <v>-8.9627309140849227E-3</v>
      </c>
      <c r="K1950">
        <f>VIG!C1950</f>
        <v>-1.3131521129191191E-2</v>
      </c>
      <c r="L1950">
        <f>VOO!C1950</f>
        <v>-1.2105266685283987E-2</v>
      </c>
      <c r="M1950">
        <f>WMT!C1950</f>
        <v>-7.018109016728208E-3</v>
      </c>
    </row>
    <row r="1951" spans="1:13" x14ac:dyDescent="0.3">
      <c r="A1951" s="1">
        <v>43740</v>
      </c>
      <c r="B1951">
        <v>0</v>
      </c>
      <c r="C1951">
        <f>CAT!C1951</f>
        <v>-1.9890900972518333E-2</v>
      </c>
      <c r="D1951">
        <f>DIA!C1951</f>
        <v>-1.8167718015593127E-2</v>
      </c>
      <c r="E1951">
        <f>HD!C1951</f>
        <v>-2.4222132027618925E-2</v>
      </c>
      <c r="F1951">
        <f>MSFT!C1951</f>
        <v>-1.7813067227336814E-2</v>
      </c>
      <c r="G1951">
        <f>NKE!C1951</f>
        <v>-8.5977900803138226E-3</v>
      </c>
      <c r="H1951">
        <f>NVDA!C1951</f>
        <v>-5.5324615461582035E-3</v>
      </c>
      <c r="I1951">
        <f>PG!C1951</f>
        <v>-2.261968561534837E-2</v>
      </c>
      <c r="J1951">
        <f>TM!C1951</f>
        <v>-1.374845678404657E-2</v>
      </c>
      <c r="K1951">
        <f>VIG!C1951</f>
        <v>-1.5283063890267649E-2</v>
      </c>
      <c r="L1951">
        <f>VOO!C1951</f>
        <v>-1.7794328838163884E-2</v>
      </c>
      <c r="M1951">
        <f>WMT!C1951</f>
        <v>-1.4788517607783986E-2</v>
      </c>
    </row>
    <row r="1952" spans="1:13" x14ac:dyDescent="0.3">
      <c r="A1952" s="1">
        <v>43741</v>
      </c>
      <c r="B1952">
        <v>0</v>
      </c>
      <c r="C1952">
        <f>CAT!C1952</f>
        <v>6.6669894639402811E-4</v>
      </c>
      <c r="D1952">
        <f>DIA!C1952</f>
        <v>4.9356637625610272E-3</v>
      </c>
      <c r="E1952">
        <f>HD!C1952</f>
        <v>5.5707818040654361E-3</v>
      </c>
      <c r="F1952">
        <f>MSFT!C1952</f>
        <v>1.2032837651085471E-2</v>
      </c>
      <c r="G1952">
        <f>NKE!C1952</f>
        <v>7.9473974538431524E-3</v>
      </c>
      <c r="H1952">
        <f>NVDA!C1952</f>
        <v>4.6685456244602658E-2</v>
      </c>
      <c r="I1952">
        <f>PG!C1952</f>
        <v>5.4360845051760536E-3</v>
      </c>
      <c r="J1952">
        <f>TM!C1952</f>
        <v>-2.0558426706761609E-3</v>
      </c>
      <c r="K1952">
        <f>VIG!C1952</f>
        <v>5.6622626867801245E-3</v>
      </c>
      <c r="L1952">
        <f>VOO!C1952</f>
        <v>7.9060756640971629E-3</v>
      </c>
      <c r="M1952">
        <f>WMT!C1952</f>
        <v>1.634881126354212E-3</v>
      </c>
    </row>
    <row r="1953" spans="1:13" x14ac:dyDescent="0.3">
      <c r="A1953" s="1">
        <v>43742</v>
      </c>
      <c r="B1953">
        <v>0</v>
      </c>
      <c r="C1953">
        <f>CAT!C1953</f>
        <v>8.2959915116443857E-3</v>
      </c>
      <c r="D1953">
        <f>DIA!C1953</f>
        <v>1.3834553710131895E-2</v>
      </c>
      <c r="E1953">
        <f>HD!C1953</f>
        <v>4.9258927100933776E-3</v>
      </c>
      <c r="F1953">
        <f>MSFT!C1953</f>
        <v>1.3411176396033458E-2</v>
      </c>
      <c r="G1953">
        <f>NKE!C1953</f>
        <v>9.1748039964032226E-3</v>
      </c>
      <c r="H1953">
        <f>NVDA!C1953</f>
        <v>3.6335642989477413E-3</v>
      </c>
      <c r="I1953">
        <f>PG!C1953</f>
        <v>1.8394036475597071E-2</v>
      </c>
      <c r="J1953">
        <f>TM!C1953</f>
        <v>4.7145550831535418E-3</v>
      </c>
      <c r="K1953">
        <f>VIG!C1953</f>
        <v>1.3426474871150463E-2</v>
      </c>
      <c r="L1953">
        <f>VOO!C1953</f>
        <v>1.3779326652865055E-2</v>
      </c>
      <c r="M1953">
        <f>WMT!C1953</f>
        <v>1.5780600886518489E-2</v>
      </c>
    </row>
    <row r="1954" spans="1:13" x14ac:dyDescent="0.3">
      <c r="A1954" s="1">
        <v>43745</v>
      </c>
      <c r="B1954">
        <v>0</v>
      </c>
      <c r="C1954">
        <f>CAT!C1954</f>
        <v>-6.5481188596167878E-3</v>
      </c>
      <c r="D1954">
        <f>DIA!C1954</f>
        <v>-3.4689326140705055E-3</v>
      </c>
      <c r="E1954">
        <f>HD!C1954</f>
        <v>-5.2344977747061693E-3</v>
      </c>
      <c r="F1954">
        <f>MSFT!C1954</f>
        <v>-7.2663221379085357E-3</v>
      </c>
      <c r="G1954">
        <f>NKE!C1954</f>
        <v>1.0738855696859396E-3</v>
      </c>
      <c r="H1954">
        <f>NVDA!C1954</f>
        <v>1.2885828456167196E-2</v>
      </c>
      <c r="I1954">
        <f>PG!C1954</f>
        <v>-9.3989077511353793E-3</v>
      </c>
      <c r="J1954">
        <f>TM!C1954</f>
        <v>-5.0957481635488765E-3</v>
      </c>
      <c r="K1954">
        <f>VIG!C1954</f>
        <v>-5.5017480570112741E-3</v>
      </c>
      <c r="L1954">
        <f>VOO!C1954</f>
        <v>-4.2995517784677082E-3</v>
      </c>
      <c r="M1954">
        <f>WMT!C1954</f>
        <v>-7.9017473715748895E-3</v>
      </c>
    </row>
    <row r="1955" spans="1:13" x14ac:dyDescent="0.3">
      <c r="A1955" s="1">
        <v>43746</v>
      </c>
      <c r="B1955">
        <v>0</v>
      </c>
      <c r="C1955">
        <f>CAT!C1955</f>
        <v>-1.9142547152188612E-2</v>
      </c>
      <c r="D1955">
        <f>DIA!C1955</f>
        <v>-1.2008177054103767E-2</v>
      </c>
      <c r="E1955">
        <f>HD!C1955</f>
        <v>-3.0883441972686038E-4</v>
      </c>
      <c r="F1955">
        <f>MSFT!C1955</f>
        <v>-1.0630992310719137E-2</v>
      </c>
      <c r="G1955">
        <f>NKE!C1955</f>
        <v>-1.5358275131029228E-2</v>
      </c>
      <c r="H1955">
        <f>NVDA!C1955</f>
        <v>-3.9279339417832883E-2</v>
      </c>
      <c r="I1955">
        <f>PG!C1955</f>
        <v>-1.5670849579716303E-2</v>
      </c>
      <c r="J1955">
        <f>TM!C1955</f>
        <v>2.1326766698852701E-3</v>
      </c>
      <c r="K1955">
        <f>VIG!C1955</f>
        <v>-1.4619975971376421E-2</v>
      </c>
      <c r="L1955">
        <f>VOO!C1955</f>
        <v>-1.5648749074364691E-2</v>
      </c>
      <c r="M1955">
        <f>WMT!C1955</f>
        <v>2.9811257988055406E-3</v>
      </c>
    </row>
    <row r="1956" spans="1:13" x14ac:dyDescent="0.3">
      <c r="A1956" s="1">
        <v>43747</v>
      </c>
      <c r="B1956">
        <v>0</v>
      </c>
      <c r="C1956">
        <f>CAT!C1956</f>
        <v>1.238383186114215E-2</v>
      </c>
      <c r="D1956">
        <f>DIA!C1956</f>
        <v>7.0473484281036074E-3</v>
      </c>
      <c r="E1956">
        <f>HD!C1956</f>
        <v>9.9647528007462891E-3</v>
      </c>
      <c r="F1956">
        <f>MSFT!C1956</f>
        <v>1.8765824988080101E-2</v>
      </c>
      <c r="G1956">
        <f>NKE!C1956</f>
        <v>8.3573268272963252E-3</v>
      </c>
      <c r="H1956">
        <f>NVDA!C1956</f>
        <v>1.9445304876628315E-2</v>
      </c>
      <c r="I1956">
        <f>PG!C1956</f>
        <v>8.6453229002489695E-3</v>
      </c>
      <c r="J1956">
        <f>TM!C1956</f>
        <v>1.1949938540420845E-2</v>
      </c>
      <c r="K1956">
        <f>VIG!C1956</f>
        <v>9.3437859522067391E-3</v>
      </c>
      <c r="L1956">
        <f>VOO!C1956</f>
        <v>9.2766258404396503E-3</v>
      </c>
      <c r="M1956">
        <f>WMT!C1956</f>
        <v>1.1416121270832092E-2</v>
      </c>
    </row>
    <row r="1957" spans="1:13" x14ac:dyDescent="0.3">
      <c r="A1957" s="1">
        <v>43748</v>
      </c>
      <c r="B1957">
        <v>0</v>
      </c>
      <c r="C1957">
        <f>CAT!C1957</f>
        <v>2.6846711492059656E-2</v>
      </c>
      <c r="D1957">
        <f>DIA!C1957</f>
        <v>5.9799484194343975E-3</v>
      </c>
      <c r="E1957">
        <f>HD!C1957</f>
        <v>1.1594928296542862E-2</v>
      </c>
      <c r="F1957">
        <f>MSFT!C1957</f>
        <v>6.2018088926669339E-3</v>
      </c>
      <c r="G1957">
        <f>NKE!C1957</f>
        <v>5.1747295857147695E-3</v>
      </c>
      <c r="H1957">
        <f>NVDA!C1957</f>
        <v>1.2756489561908226E-2</v>
      </c>
      <c r="I1957">
        <f>PG!C1957</f>
        <v>-3.2798942516728939E-4</v>
      </c>
      <c r="J1957">
        <f>TM!C1957</f>
        <v>-2.7102404221110155E-3</v>
      </c>
      <c r="K1957">
        <f>VIG!C1957</f>
        <v>5.445938904861833E-3</v>
      </c>
      <c r="L1957">
        <f>VOO!C1957</f>
        <v>6.7806015335941635E-3</v>
      </c>
      <c r="M1957">
        <f>WMT!C1957</f>
        <v>5.7013623128524512E-3</v>
      </c>
    </row>
    <row r="1958" spans="1:13" x14ac:dyDescent="0.3">
      <c r="A1958" s="1">
        <v>43749</v>
      </c>
      <c r="B1958">
        <v>0</v>
      </c>
      <c r="C1958">
        <f>CAT!C1958</f>
        <v>4.5489437768096143E-2</v>
      </c>
      <c r="D1958">
        <f>DIA!C1958</f>
        <v>1.1816366220787229E-2</v>
      </c>
      <c r="E1958">
        <f>HD!C1958</f>
        <v>1.3082764432912579E-2</v>
      </c>
      <c r="F1958">
        <f>MSFT!C1958</f>
        <v>4.160909712447698E-3</v>
      </c>
      <c r="G1958">
        <f>NKE!C1958</f>
        <v>9.4178844347989916E-3</v>
      </c>
      <c r="H1958">
        <f>NVDA!C1958</f>
        <v>1.6042864777508707E-2</v>
      </c>
      <c r="I1958">
        <f>PG!C1958</f>
        <v>-6.9950842329361863E-3</v>
      </c>
      <c r="J1958">
        <f>TM!C1958</f>
        <v>2.0888511030775051E-2</v>
      </c>
      <c r="K1958">
        <f>VIG!C1958</f>
        <v>9.7957312299565957E-3</v>
      </c>
      <c r="L1958">
        <f>VOO!C1958</f>
        <v>1.0379650951903097E-2</v>
      </c>
      <c r="M1958">
        <f>WMT!C1958</f>
        <v>5.2532626402602769E-3</v>
      </c>
    </row>
    <row r="1959" spans="1:13" x14ac:dyDescent="0.3">
      <c r="A1959" s="1">
        <v>43752</v>
      </c>
      <c r="B1959">
        <v>0</v>
      </c>
      <c r="C1959">
        <f>CAT!C1959</f>
        <v>-1.5566630847628553E-4</v>
      </c>
      <c r="D1959">
        <f>DIA!C1959</f>
        <v>-1.1195335942608873E-3</v>
      </c>
      <c r="E1959">
        <f>HD!C1959</f>
        <v>-2.0476303877202959E-3</v>
      </c>
      <c r="F1959">
        <f>MSFT!C1959</f>
        <v>-9.3105839626591734E-4</v>
      </c>
      <c r="G1959">
        <f>NKE!C1959</f>
        <v>1.0595469512583205E-2</v>
      </c>
      <c r="H1959">
        <f>NVDA!C1959</f>
        <v>2.8991574555901241E-3</v>
      </c>
      <c r="I1959">
        <f>PG!C1959</f>
        <v>-8.6257554823824419E-3</v>
      </c>
      <c r="J1959">
        <f>TM!C1959</f>
        <v>-2.8093319850584796E-3</v>
      </c>
      <c r="K1959">
        <f>VIG!C1959</f>
        <v>-2.7769555769037637E-3</v>
      </c>
      <c r="L1959">
        <f>VOO!C1959</f>
        <v>-9.1905704067523904E-4</v>
      </c>
      <c r="M1959">
        <f>WMT!C1959</f>
        <v>-8.9387134653462156E-3</v>
      </c>
    </row>
    <row r="1960" spans="1:13" x14ac:dyDescent="0.3">
      <c r="A1960" s="1">
        <v>43753</v>
      </c>
      <c r="B1960">
        <v>0</v>
      </c>
      <c r="C1960">
        <f>CAT!C1960</f>
        <v>2.0431609672552888E-2</v>
      </c>
      <c r="D1960">
        <f>DIA!C1960</f>
        <v>8.7720078137058458E-3</v>
      </c>
      <c r="E1960">
        <f>HD!C1960</f>
        <v>6.1302953592105146E-3</v>
      </c>
      <c r="F1960">
        <f>MSFT!C1960</f>
        <v>1.4371397769148182E-2</v>
      </c>
      <c r="G1960">
        <f>NKE!C1960</f>
        <v>-9.4891701642886854E-4</v>
      </c>
      <c r="H1960">
        <f>NVDA!C1960</f>
        <v>5.1408503441054326E-2</v>
      </c>
      <c r="I1960">
        <f>PG!C1960</f>
        <v>-2.4026486861214974E-2</v>
      </c>
      <c r="J1960">
        <f>TM!C1960</f>
        <v>1.3238319294508265E-2</v>
      </c>
      <c r="K1960">
        <f>VIG!C1960</f>
        <v>5.5462210217583135E-3</v>
      </c>
      <c r="L1960">
        <f>VOO!C1960</f>
        <v>9.6268442259890008E-3</v>
      </c>
      <c r="M1960">
        <f>WMT!C1960</f>
        <v>3.0163184863515389E-3</v>
      </c>
    </row>
    <row r="1961" spans="1:13" x14ac:dyDescent="0.3">
      <c r="A1961" s="1">
        <v>43754</v>
      </c>
      <c r="B1961">
        <v>0</v>
      </c>
      <c r="C1961">
        <f>CAT!C1961</f>
        <v>-6.4313324896053776E-3</v>
      </c>
      <c r="D1961">
        <f>DIA!C1961</f>
        <v>-5.1835413708693019E-4</v>
      </c>
      <c r="E1961">
        <f>HD!C1961</f>
        <v>1.1876292552928009E-3</v>
      </c>
      <c r="F1961">
        <f>MSFT!C1961</f>
        <v>-8.2276287783917112E-3</v>
      </c>
      <c r="G1961">
        <f>NKE!C1961</f>
        <v>9.4891701642871708E-4</v>
      </c>
      <c r="H1961">
        <f>NVDA!C1961</f>
        <v>-1.1060519364205624E-2</v>
      </c>
      <c r="I1961">
        <f>PG!C1961</f>
        <v>2.8117837962797982E-3</v>
      </c>
      <c r="J1961">
        <f>TM!C1961</f>
        <v>-8.0400548145719973E-4</v>
      </c>
      <c r="K1961">
        <f>VIG!C1961</f>
        <v>8.377457258512424E-5</v>
      </c>
      <c r="L1961">
        <f>VOO!C1961</f>
        <v>-1.5676825713865079E-3</v>
      </c>
      <c r="M1961">
        <f>WMT!C1961</f>
        <v>-9.2067459424121062E-4</v>
      </c>
    </row>
    <row r="1962" spans="1:13" x14ac:dyDescent="0.3">
      <c r="A1962" s="1">
        <v>43755</v>
      </c>
      <c r="B1962">
        <v>0</v>
      </c>
      <c r="C1962">
        <f>CAT!C1962</f>
        <v>1.4337248150684928E-2</v>
      </c>
      <c r="D1962">
        <f>DIA!C1962</f>
        <v>1.1104487535927151E-3</v>
      </c>
      <c r="E1962">
        <f>HD!C1962</f>
        <v>3.681254786714726E-3</v>
      </c>
      <c r="F1962">
        <f>MSFT!C1962</f>
        <v>-5.1410484893887323E-3</v>
      </c>
      <c r="G1962">
        <f>NKE!C1962</f>
        <v>7.141379459346139E-3</v>
      </c>
      <c r="H1962">
        <f>NVDA!C1962</f>
        <v>4.1176707127317042E-4</v>
      </c>
      <c r="I1962">
        <f>PG!C1962</f>
        <v>-1.3204090032221127E-3</v>
      </c>
      <c r="J1962">
        <f>TM!C1962</f>
        <v>-5.9403791991590495E-3</v>
      </c>
      <c r="K1962">
        <f>VIG!C1962</f>
        <v>3.1791844952642704E-3</v>
      </c>
      <c r="L1962">
        <f>VOO!C1962</f>
        <v>2.6963471581025007E-3</v>
      </c>
      <c r="M1962">
        <f>WMT!C1962</f>
        <v>3.510832173596747E-3</v>
      </c>
    </row>
    <row r="1963" spans="1:13" x14ac:dyDescent="0.3">
      <c r="A1963" s="1">
        <v>43756</v>
      </c>
      <c r="B1963">
        <v>0</v>
      </c>
      <c r="C1963">
        <f>CAT!C1963</f>
        <v>-2.5215807503086922E-3</v>
      </c>
      <c r="D1963">
        <f>DIA!C1963</f>
        <v>-9.5454508514165679E-3</v>
      </c>
      <c r="E1963">
        <f>HD!C1963</f>
        <v>4.8872700303315003E-3</v>
      </c>
      <c r="F1963">
        <f>MSFT!C1963</f>
        <v>-1.645655697377179E-2</v>
      </c>
      <c r="G1963">
        <f>NKE!C1963</f>
        <v>5.6349680579276338E-3</v>
      </c>
      <c r="H1963">
        <f>NVDA!C1963</f>
        <v>-1.9752150574879182E-2</v>
      </c>
      <c r="I1963">
        <f>PG!C1963</f>
        <v>7.1764381148516371E-3</v>
      </c>
      <c r="J1963">
        <f>TM!C1963</f>
        <v>-1.3248419377641703E-3</v>
      </c>
      <c r="K1963">
        <f>VIG!C1963</f>
        <v>-4.017482165889521E-3</v>
      </c>
      <c r="L1963">
        <f>VOO!C1963</f>
        <v>-4.1202489390705374E-3</v>
      </c>
      <c r="M1963">
        <f>WMT!C1963</f>
        <v>-5.8582280494036609E-3</v>
      </c>
    </row>
    <row r="1964" spans="1:13" x14ac:dyDescent="0.3">
      <c r="A1964" s="1">
        <v>43759</v>
      </c>
      <c r="B1964">
        <v>0</v>
      </c>
      <c r="C1964">
        <f>CAT!C1964</f>
        <v>1.1561722108160066E-2</v>
      </c>
      <c r="D1964">
        <f>DIA!C1964</f>
        <v>2.1271938374226671E-3</v>
      </c>
      <c r="E1964">
        <f>HD!C1964</f>
        <v>-5.183019755220568E-3</v>
      </c>
      <c r="F1964">
        <f>MSFT!C1964</f>
        <v>7.3955603035338159E-3</v>
      </c>
      <c r="G1964">
        <f>NKE!C1964</f>
        <v>1.2480505113470579E-3</v>
      </c>
      <c r="H1964">
        <f>NVDA!C1964</f>
        <v>2.8565984845408277E-2</v>
      </c>
      <c r="I1964">
        <f>PG!C1964</f>
        <v>1.3612567888206934E-2</v>
      </c>
      <c r="J1964">
        <f>TM!C1964</f>
        <v>4.0428073569907814E-3</v>
      </c>
      <c r="K1964">
        <f>VIG!C1964</f>
        <v>3.2654179580385262E-3</v>
      </c>
      <c r="L1964">
        <f>VOO!C1964</f>
        <v>6.9545703726131801E-3</v>
      </c>
      <c r="M1964">
        <f>WMT!C1964</f>
        <v>5.0233823849646867E-3</v>
      </c>
    </row>
    <row r="1965" spans="1:13" x14ac:dyDescent="0.3">
      <c r="A1965" s="1">
        <v>43760</v>
      </c>
      <c r="B1965">
        <v>0</v>
      </c>
      <c r="C1965">
        <f>CAT!C1965</f>
        <v>1.0980846683605746E-2</v>
      </c>
      <c r="D1965">
        <f>DIA!C1965</f>
        <v>-1.4551108627032046E-3</v>
      </c>
      <c r="E1965">
        <f>HD!C1965</f>
        <v>2.1101910961415522E-3</v>
      </c>
      <c r="F1965">
        <f>MSFT!C1965</f>
        <v>-1.4992909507781323E-2</v>
      </c>
      <c r="G1965">
        <f>NKE!C1965</f>
        <v>-6.4645053376321442E-3</v>
      </c>
      <c r="H1965">
        <f>NVDA!C1965</f>
        <v>-2.0428426249653256E-3</v>
      </c>
      <c r="I1965">
        <f>PG!C1965</f>
        <v>2.5699843678381358E-2</v>
      </c>
      <c r="J1965">
        <f>TM!C1965</f>
        <v>2.2003886522741178E-4</v>
      </c>
      <c r="K1965">
        <f>VIG!C1965</f>
        <v>-4.0204433232859833E-3</v>
      </c>
      <c r="L1965">
        <f>VOO!C1965</f>
        <v>-3.525928912978512E-3</v>
      </c>
      <c r="M1965">
        <f>WMT!C1965</f>
        <v>-1.3370643927479589E-3</v>
      </c>
    </row>
    <row r="1966" spans="1:13" x14ac:dyDescent="0.3">
      <c r="A1966" s="1">
        <v>43761</v>
      </c>
      <c r="B1966">
        <v>0</v>
      </c>
      <c r="C1966">
        <f>CAT!C1966</f>
        <v>1.226642280788051E-2</v>
      </c>
      <c r="D1966">
        <f>DIA!C1966</f>
        <v>1.567053697135026E-3</v>
      </c>
      <c r="E1966">
        <f>HD!C1966</f>
        <v>-1.0723365268267735E-2</v>
      </c>
      <c r="F1966">
        <f>MSFT!C1966</f>
        <v>6.3595344215664953E-3</v>
      </c>
      <c r="G1966">
        <f>NKE!C1966</f>
        <v>-3.4912026374321954E-2</v>
      </c>
      <c r="H1966">
        <f>NVDA!C1966</f>
        <v>-2.6618752668324348E-3</v>
      </c>
      <c r="I1966">
        <f>PG!C1966</f>
        <v>6.6889665796402821E-3</v>
      </c>
      <c r="J1966">
        <f>TM!C1966</f>
        <v>7.0888662693158085E-3</v>
      </c>
      <c r="K1966">
        <f>VIG!C1966</f>
        <v>-2.1004107711031532E-3</v>
      </c>
      <c r="L1966">
        <f>VOO!C1966</f>
        <v>2.9451221755797427E-3</v>
      </c>
      <c r="M1966">
        <f>WMT!C1966</f>
        <v>-1.9252652668538856E-3</v>
      </c>
    </row>
    <row r="1967" spans="1:13" x14ac:dyDescent="0.3">
      <c r="A1967" s="1">
        <v>43762</v>
      </c>
      <c r="B1967">
        <v>0</v>
      </c>
      <c r="C1967">
        <f>CAT!C1967</f>
        <v>-1.107030605669458E-2</v>
      </c>
      <c r="D1967">
        <f>DIA!C1967</f>
        <v>-9.6957654792137937E-4</v>
      </c>
      <c r="E1967">
        <f>HD!C1967</f>
        <v>-3.3293782806484763E-3</v>
      </c>
      <c r="F1967">
        <f>MSFT!C1967</f>
        <v>1.9482560595001766E-2</v>
      </c>
      <c r="G1967">
        <f>NKE!C1967</f>
        <v>-8.9217641749316807E-3</v>
      </c>
      <c r="H1967">
        <f>NVDA!C1967</f>
        <v>9.0319139487040779E-3</v>
      </c>
      <c r="I1967">
        <f>PG!C1967</f>
        <v>1.4448013976701753E-2</v>
      </c>
      <c r="J1967">
        <f>TM!C1967</f>
        <v>6.0259883730583779E-3</v>
      </c>
      <c r="K1967">
        <f>VIG!C1967</f>
        <v>1.3447473929878689E-3</v>
      </c>
      <c r="L1967">
        <f>VOO!C1967</f>
        <v>1.6324229659448882E-3</v>
      </c>
      <c r="M1967">
        <f>WMT!C1967</f>
        <v>-2.0968827797100847E-3</v>
      </c>
    </row>
    <row r="1968" spans="1:13" x14ac:dyDescent="0.3">
      <c r="A1968" s="1">
        <v>43763</v>
      </c>
      <c r="B1968">
        <v>0</v>
      </c>
      <c r="C1968">
        <f>CAT!C1968</f>
        <v>4.2992163691061291E-2</v>
      </c>
      <c r="D1968">
        <f>DIA!C1968</f>
        <v>6.0268631789043093E-3</v>
      </c>
      <c r="E1968">
        <f>HD!C1968</f>
        <v>2.092844482674485E-3</v>
      </c>
      <c r="F1968">
        <f>MSFT!C1968</f>
        <v>5.6292556463950795E-3</v>
      </c>
      <c r="G1968">
        <f>NKE!C1968</f>
        <v>-6.3590508213891856E-3</v>
      </c>
      <c r="H1968">
        <f>NVDA!C1968</f>
        <v>3.8270683162186604E-2</v>
      </c>
      <c r="I1968">
        <f>PG!C1968</f>
        <v>-1.2417521041981584E-2</v>
      </c>
      <c r="J1968">
        <f>TM!C1968</f>
        <v>9.4059988334857698E-4</v>
      </c>
      <c r="K1968">
        <f>VIG!C1968</f>
        <v>1.9299928101662643E-3</v>
      </c>
      <c r="L1968">
        <f>VOO!C1968</f>
        <v>4.1596380029735747E-3</v>
      </c>
      <c r="M1968">
        <f>WMT!C1968</f>
        <v>-5.0392273995867427E-4</v>
      </c>
    </row>
    <row r="1969" spans="1:13" x14ac:dyDescent="0.3">
      <c r="A1969" s="1">
        <v>43766</v>
      </c>
      <c r="B1969">
        <v>0</v>
      </c>
      <c r="C1969">
        <f>CAT!C1969</f>
        <v>2.3588818058105677E-3</v>
      </c>
      <c r="D1969">
        <f>DIA!C1969</f>
        <v>4.4780803186842697E-3</v>
      </c>
      <c r="E1969">
        <f>HD!C1969</f>
        <v>1.0272183862109987E-2</v>
      </c>
      <c r="F1969">
        <f>MSFT!C1969</f>
        <v>2.4288821672556096E-2</v>
      </c>
      <c r="G1969">
        <f>NKE!C1969</f>
        <v>-7.7021909872760654E-4</v>
      </c>
      <c r="H1969">
        <f>NVDA!C1969</f>
        <v>1.0940215302992568E-2</v>
      </c>
      <c r="I1969">
        <f>PG!C1969</f>
        <v>1.8644129467996046E-3</v>
      </c>
      <c r="J1969">
        <f>TM!C1969</f>
        <v>4.3378643644916009E-4</v>
      </c>
      <c r="K1969">
        <f>VIG!C1969</f>
        <v>2.2607903166024274E-3</v>
      </c>
      <c r="L1969">
        <f>VOO!C1969</f>
        <v>5.7946437959941546E-3</v>
      </c>
      <c r="M1969">
        <f>WMT!C1969</f>
        <v>1.5110070447224766E-3</v>
      </c>
    </row>
    <row r="1970" spans="1:13" x14ac:dyDescent="0.3">
      <c r="A1970" s="1">
        <v>43767</v>
      </c>
      <c r="B1970">
        <v>0</v>
      </c>
      <c r="C1970">
        <f>CAT!C1970</f>
        <v>9.0266886343949321E-3</v>
      </c>
      <c r="D1970">
        <f>DIA!C1970</f>
        <v>2.2172398839179466E-4</v>
      </c>
      <c r="E1970">
        <f>HD!C1970</f>
        <v>-1.1296700192938726E-2</v>
      </c>
      <c r="F1970">
        <f>MSFT!C1970</f>
        <v>-9.4767900781229687E-3</v>
      </c>
      <c r="G1970">
        <f>NKE!C1970</f>
        <v>-1.7432235643423187E-2</v>
      </c>
      <c r="H1970">
        <f>NVDA!C1970</f>
        <v>-1.8891988117090499E-2</v>
      </c>
      <c r="I1970">
        <f>PG!C1970</f>
        <v>9.7130171444216183E-4</v>
      </c>
      <c r="J1970">
        <f>TM!C1970</f>
        <v>2.454676082736377E-3</v>
      </c>
      <c r="K1970">
        <f>VIG!C1970</f>
        <v>1.6714113949394328E-3</v>
      </c>
      <c r="L1970">
        <f>VOO!C1970</f>
        <v>-6.4624963409718405E-4</v>
      </c>
      <c r="M1970">
        <f>WMT!C1970</f>
        <v>-1.7515382490067073E-2</v>
      </c>
    </row>
    <row r="1971" spans="1:13" x14ac:dyDescent="0.3">
      <c r="A1971" s="1">
        <v>43768</v>
      </c>
      <c r="B1971">
        <v>0</v>
      </c>
      <c r="C1971">
        <f>CAT!C1971</f>
        <v>-7.02956706955682E-3</v>
      </c>
      <c r="D1971">
        <f>DIA!C1971</f>
        <v>3.206490029464059E-3</v>
      </c>
      <c r="E1971">
        <f>HD!C1971</f>
        <v>8.92900473358859E-3</v>
      </c>
      <c r="F1971">
        <f>MSFT!C1971</f>
        <v>1.2385375537108192E-2</v>
      </c>
      <c r="G1971">
        <f>NKE!C1971</f>
        <v>1.0141141467839841E-2</v>
      </c>
      <c r="H1971">
        <f>NVDA!C1971</f>
        <v>3.9417508951586111E-4</v>
      </c>
      <c r="I1971">
        <f>PG!C1971</f>
        <v>1.0783118374896195E-2</v>
      </c>
      <c r="J1971">
        <f>TM!C1971</f>
        <v>2.4487661042723488E-3</v>
      </c>
      <c r="K1971">
        <f>VIG!C1971</f>
        <v>4.3325769994901142E-3</v>
      </c>
      <c r="L1971">
        <f>VOO!C1971</f>
        <v>3.5131149581026774E-3</v>
      </c>
      <c r="M1971">
        <f>WMT!C1971</f>
        <v>8.076536419793735E-3</v>
      </c>
    </row>
    <row r="1972" spans="1:13" x14ac:dyDescent="0.3">
      <c r="A1972" s="1">
        <v>43769</v>
      </c>
      <c r="B1972">
        <v>1</v>
      </c>
      <c r="C1972">
        <f>CAT!C1972</f>
        <v>-1.8264586941063057E-2</v>
      </c>
      <c r="D1972">
        <f>DIA!C1972</f>
        <v>-4.647300684202227E-3</v>
      </c>
      <c r="E1972">
        <f>HD!C1972</f>
        <v>-7.0515596992230863E-3</v>
      </c>
      <c r="F1972">
        <f>MSFT!C1972</f>
        <v>-8.6119323998556981E-3</v>
      </c>
      <c r="G1972">
        <f>NKE!C1972</f>
        <v>-7.1214916976235828E-3</v>
      </c>
      <c r="H1972">
        <f>NVDA!C1972</f>
        <v>-9.801491838127013E-3</v>
      </c>
      <c r="I1972">
        <f>PG!C1972</f>
        <v>-3.4476387696867825E-3</v>
      </c>
      <c r="J1972">
        <f>TM!C1972</f>
        <v>-3.3865434833577385E-3</v>
      </c>
      <c r="K1972">
        <f>VIG!C1972</f>
        <v>-5.5858735712401193E-3</v>
      </c>
      <c r="L1972">
        <f>VOO!C1972</f>
        <v>-3.2258292557756658E-3</v>
      </c>
      <c r="M1972">
        <f>WMT!C1972</f>
        <v>-7.1379701773590038E-3</v>
      </c>
    </row>
    <row r="1973" spans="1:13" x14ac:dyDescent="0.3">
      <c r="A1973" s="1">
        <v>43770</v>
      </c>
      <c r="B1973">
        <v>0</v>
      </c>
      <c r="C1973">
        <f>CAT!C1973</f>
        <v>4.7406952480061895E-2</v>
      </c>
      <c r="D1973">
        <f>DIA!C1973</f>
        <v>1.051809053639584E-2</v>
      </c>
      <c r="E1973">
        <f>HD!C1973</f>
        <v>1.1697008001254623E-2</v>
      </c>
      <c r="F1973">
        <f>MSFT!C1973</f>
        <v>2.438415699286595E-3</v>
      </c>
      <c r="G1973">
        <f>NKE!C1973</f>
        <v>-4.1403628667152862E-3</v>
      </c>
      <c r="H1973">
        <f>NVDA!C1973</f>
        <v>7.7797390773813148E-3</v>
      </c>
      <c r="I1973">
        <f>PG!C1973</f>
        <v>-5.1533600270216541E-3</v>
      </c>
      <c r="J1973">
        <f>TM!C1973</f>
        <v>9.1961203940212986E-3</v>
      </c>
      <c r="K1973">
        <f>VIG!C1973</f>
        <v>5.2533026084928261E-3</v>
      </c>
      <c r="L1973">
        <f>VOO!C1973</f>
        <v>9.4686264547380241E-3</v>
      </c>
      <c r="M1973">
        <f>WMT!C1973</f>
        <v>3.065383289499222E-3</v>
      </c>
    </row>
    <row r="1974" spans="1:13" x14ac:dyDescent="0.3">
      <c r="A1974" s="1">
        <v>43773</v>
      </c>
      <c r="B1974">
        <v>0</v>
      </c>
      <c r="C1974">
        <f>CAT!C1974</f>
        <v>1.6677900964516403E-2</v>
      </c>
      <c r="D1974">
        <f>DIA!C1974</f>
        <v>4.4170577626928102E-3</v>
      </c>
      <c r="E1974">
        <f>HD!C1974</f>
        <v>-1.024862381918344E-2</v>
      </c>
      <c r="F1974">
        <f>MSFT!C1974</f>
        <v>5.7585330226960357E-3</v>
      </c>
      <c r="G1974">
        <f>NKE!C1974</f>
        <v>7.5961072429236937E-3</v>
      </c>
      <c r="H1974">
        <f>NVDA!C1974</f>
        <v>3.830149778545134E-2</v>
      </c>
      <c r="I1974">
        <f>PG!C1974</f>
        <v>-3.9521118567173691E-2</v>
      </c>
      <c r="J1974">
        <f>TM!C1974</f>
        <v>5.2070162942010481E-3</v>
      </c>
      <c r="K1974">
        <f>VIG!C1974</f>
        <v>-2.9151049049809898E-3</v>
      </c>
      <c r="L1974">
        <f>VOO!C1974</f>
        <v>3.9750713199886217E-3</v>
      </c>
      <c r="M1974">
        <f>WMT!C1974</f>
        <v>-4.2521860337202053E-4</v>
      </c>
    </row>
    <row r="1975" spans="1:13" x14ac:dyDescent="0.3">
      <c r="A1975" s="1">
        <v>43774</v>
      </c>
      <c r="B1975">
        <v>0</v>
      </c>
      <c r="C1975">
        <f>CAT!C1975</f>
        <v>-3.7505863208938993E-3</v>
      </c>
      <c r="D1975">
        <f>DIA!C1975</f>
        <v>9.4649959295794149E-4</v>
      </c>
      <c r="E1975">
        <f>HD!C1975</f>
        <v>-1.1645970681495529E-2</v>
      </c>
      <c r="F1975">
        <f>MSFT!C1975</f>
        <v>-6.2279162719817277E-4</v>
      </c>
      <c r="G1975">
        <f>NKE!C1975</f>
        <v>2.2250164511059009E-4</v>
      </c>
      <c r="H1975">
        <f>NVDA!C1975</f>
        <v>-4.2370481649077812E-3</v>
      </c>
      <c r="I1975">
        <f>PG!C1975</f>
        <v>-1.4287086742770655E-3</v>
      </c>
      <c r="J1975">
        <f>TM!C1975</f>
        <v>1.27982241486229E-3</v>
      </c>
      <c r="K1975">
        <f>VIG!C1975</f>
        <v>-3.3372005546333507E-4</v>
      </c>
      <c r="L1975">
        <f>VOO!C1975</f>
        <v>-1.2760991704386447E-3</v>
      </c>
      <c r="M1975">
        <f>WMT!C1975</f>
        <v>1.0912478200122288E-2</v>
      </c>
    </row>
    <row r="1976" spans="1:13" x14ac:dyDescent="0.3">
      <c r="A1976" s="1">
        <v>43775</v>
      </c>
      <c r="B1976">
        <v>0</v>
      </c>
      <c r="C1976">
        <f>CAT!C1976</f>
        <v>-6.0303116463101729E-3</v>
      </c>
      <c r="D1976">
        <f>DIA!C1976</f>
        <v>-3.6494405142906026E-5</v>
      </c>
      <c r="E1976">
        <f>HD!C1976</f>
        <v>7.7647827055845973E-3</v>
      </c>
      <c r="F1976">
        <f>MSFT!C1976</f>
        <v>-2.772949984561103E-3</v>
      </c>
      <c r="G1976">
        <f>NKE!C1976</f>
        <v>-4.4602530404255891E-3</v>
      </c>
      <c r="H1976">
        <f>NVDA!C1976</f>
        <v>-9.4910049020749138E-3</v>
      </c>
      <c r="I1976">
        <f>PG!C1976</f>
        <v>1.1872044064532634E-2</v>
      </c>
      <c r="J1976">
        <f>TM!C1976</f>
        <v>-2.6324941388178413E-3</v>
      </c>
      <c r="K1976">
        <f>VIG!C1976</f>
        <v>3.4151576897856594E-3</v>
      </c>
      <c r="L1976">
        <f>VOO!C1976</f>
        <v>5.3188800798832604E-4</v>
      </c>
      <c r="M1976">
        <f>WMT!C1976</f>
        <v>5.370004355480104E-3</v>
      </c>
    </row>
    <row r="1977" spans="1:13" x14ac:dyDescent="0.3">
      <c r="A1977" s="1">
        <v>43776</v>
      </c>
      <c r="B1977">
        <v>0</v>
      </c>
      <c r="C1977">
        <f>CAT!C1977</f>
        <v>1.0393267450730683E-2</v>
      </c>
      <c r="D1977">
        <f>DIA!C1977</f>
        <v>8.1545353704314087E-3</v>
      </c>
      <c r="E1977">
        <f>HD!C1977</f>
        <v>-4.5829528575948028E-3</v>
      </c>
      <c r="F1977">
        <f>MSFT!C1977</f>
        <v>1.3873280434516886E-3</v>
      </c>
      <c r="G1977">
        <f>NKE!C1977</f>
        <v>1.022916575673412E-2</v>
      </c>
      <c r="H1977">
        <f>NVDA!C1977</f>
        <v>3.413675419755592E-3</v>
      </c>
      <c r="I1977">
        <f>PG!C1977</f>
        <v>-5.8348313896463659E-3</v>
      </c>
      <c r="J1977">
        <f>TM!C1977</f>
        <v>1.7583378800599292E-2</v>
      </c>
      <c r="K1977">
        <f>VIG!C1977</f>
        <v>1.4956257309001525E-3</v>
      </c>
      <c r="L1977">
        <f>VOO!C1977</f>
        <v>3.538384079171402E-3</v>
      </c>
      <c r="M1977">
        <f>WMT!C1977</f>
        <v>6.0902222517733749E-3</v>
      </c>
    </row>
    <row r="1978" spans="1:13" x14ac:dyDescent="0.3">
      <c r="A1978" s="1">
        <v>43777</v>
      </c>
      <c r="B1978">
        <v>0</v>
      </c>
      <c r="C1978">
        <f>CAT!C1978</f>
        <v>7.7922231256316804E-3</v>
      </c>
      <c r="D1978">
        <f>DIA!C1978</f>
        <v>7.2281605590148349E-5</v>
      </c>
      <c r="E1978">
        <f>HD!C1978</f>
        <v>-4.2940854420140946E-4</v>
      </c>
      <c r="F1978">
        <f>MSFT!C1978</f>
        <v>1.1715502930448258E-2</v>
      </c>
      <c r="G1978">
        <f>NKE!C1978</f>
        <v>-6.5479579288594643E-3</v>
      </c>
      <c r="H1978">
        <f>NVDA!C1978</f>
        <v>-2.6915156360814898E-3</v>
      </c>
      <c r="I1978">
        <f>PG!C1978</f>
        <v>6.685057007612805E-4</v>
      </c>
      <c r="J1978">
        <f>TM!C1978</f>
        <v>1.0652828330753648E-2</v>
      </c>
      <c r="K1978">
        <f>VIG!C1978</f>
        <v>1.6592092658887993E-3</v>
      </c>
      <c r="L1978">
        <f>VOO!C1978</f>
        <v>2.434279521545265E-3</v>
      </c>
      <c r="M1978">
        <f>WMT!C1978</f>
        <v>-6.5923986570213065E-3</v>
      </c>
    </row>
    <row r="1979" spans="1:13" x14ac:dyDescent="0.3">
      <c r="A1979" s="1">
        <v>43780</v>
      </c>
      <c r="B1979">
        <v>0</v>
      </c>
      <c r="C1979">
        <f>CAT!C1979</f>
        <v>-1.080527620172584E-3</v>
      </c>
      <c r="D1979">
        <f>DIA!C1979</f>
        <v>3.2471917996909801E-4</v>
      </c>
      <c r="E1979">
        <f>HD!C1979</f>
        <v>-4.4765795578515025E-3</v>
      </c>
      <c r="F1979">
        <f>MSFT!C1979</f>
        <v>1.0271089771352639E-3</v>
      </c>
      <c r="G1979">
        <f>NKE!C1979</f>
        <v>2.668776355713021E-3</v>
      </c>
      <c r="H1979">
        <f>NVDA!C1979</f>
        <v>1.9232281057739622E-3</v>
      </c>
      <c r="I1979">
        <f>PG!C1979</f>
        <v>-3.0957722343524919E-3</v>
      </c>
      <c r="J1979">
        <f>TM!C1979</f>
        <v>4.6294710904278393E-3</v>
      </c>
      <c r="K1979">
        <f>VIG!C1979</f>
        <v>-1.9083165874151482E-3</v>
      </c>
      <c r="L1979">
        <f>VOO!C1979</f>
        <v>-1.9399007155348931E-3</v>
      </c>
      <c r="M1979">
        <f>WMT!C1979</f>
        <v>-3.3546616335719077E-3</v>
      </c>
    </row>
    <row r="1980" spans="1:13" x14ac:dyDescent="0.3">
      <c r="A1980" s="1">
        <v>43781</v>
      </c>
      <c r="B1980">
        <v>0</v>
      </c>
      <c r="C1980">
        <f>CAT!C1980</f>
        <v>-1.1279700937530822E-2</v>
      </c>
      <c r="D1980">
        <f>DIA!C1980</f>
        <v>4.6884869035740482E-4</v>
      </c>
      <c r="E1980">
        <f>HD!C1980</f>
        <v>5.6783800238820788E-3</v>
      </c>
      <c r="F1980">
        <f>MSFT!C1980</f>
        <v>6.548960588560848E-3</v>
      </c>
      <c r="G1980">
        <f>NKE!C1980</f>
        <v>-6.1265265032334603E-3</v>
      </c>
      <c r="H1980">
        <f>NVDA!C1980</f>
        <v>6.8456170126267469E-3</v>
      </c>
      <c r="I1980">
        <f>PG!C1980</f>
        <v>-5.0300394853775607E-4</v>
      </c>
      <c r="J1980">
        <f>TM!C1980</f>
        <v>-3.5911987225345685E-3</v>
      </c>
      <c r="K1980">
        <f>VIG!C1980</f>
        <v>1.2449081915712993E-3</v>
      </c>
      <c r="L1980">
        <f>VOO!C1980</f>
        <v>1.9750711817494637E-3</v>
      </c>
      <c r="M1980">
        <f>WMT!C1980</f>
        <v>6.7188574431012958E-4</v>
      </c>
    </row>
    <row r="1981" spans="1:13" x14ac:dyDescent="0.3">
      <c r="A1981" s="1">
        <v>43782</v>
      </c>
      <c r="B1981">
        <v>0</v>
      </c>
      <c r="C1981">
        <f>CAT!C1981</f>
        <v>-1.2722265015971259E-2</v>
      </c>
      <c r="D1981">
        <f>DIA!C1981</f>
        <v>2.7371254702001141E-3</v>
      </c>
      <c r="E1981">
        <f>HD!C1981</f>
        <v>7.1808318220068033E-3</v>
      </c>
      <c r="F1981">
        <f>MSFT!C1981</f>
        <v>1.630487210144381E-3</v>
      </c>
      <c r="G1981">
        <f>NKE!C1981</f>
        <v>1.9802729057740175E-2</v>
      </c>
      <c r="H1981">
        <f>NVDA!C1981</f>
        <v>-4.9739114427145969E-3</v>
      </c>
      <c r="I1981">
        <f>PG!C1981</f>
        <v>1.1504014980133271E-2</v>
      </c>
      <c r="J1981">
        <f>TM!C1981</f>
        <v>1.3839502355393371E-4</v>
      </c>
      <c r="K1981">
        <f>VIG!C1981</f>
        <v>3.4777763538092173E-3</v>
      </c>
      <c r="L1981">
        <f>VOO!C1981</f>
        <v>4.22738500542688E-4</v>
      </c>
      <c r="M1981">
        <f>WMT!C1981</f>
        <v>1.5493844129098265E-2</v>
      </c>
    </row>
    <row r="1982" spans="1:13" x14ac:dyDescent="0.3">
      <c r="A1982" s="1">
        <v>43783</v>
      </c>
      <c r="B1982">
        <v>0</v>
      </c>
      <c r="C1982">
        <f>CAT!C1982</f>
        <v>-7.2935264919213672E-3</v>
      </c>
      <c r="D1982">
        <f>DIA!C1982</f>
        <v>6.4726319783063883E-4</v>
      </c>
      <c r="E1982">
        <f>HD!C1982</f>
        <v>7.4254626431388068E-3</v>
      </c>
      <c r="F1982">
        <f>MSFT!C1982</f>
        <v>5.0783969364418188E-3</v>
      </c>
      <c r="G1982">
        <f>NKE!C1982</f>
        <v>-2.1924088847447275E-4</v>
      </c>
      <c r="H1982">
        <f>NVDA!C1982</f>
        <v>5.8322292137390017E-3</v>
      </c>
      <c r="I1982">
        <f>PG!C1982</f>
        <v>-1.2440624996577479E-3</v>
      </c>
      <c r="J1982">
        <f>TM!C1982</f>
        <v>-4.7845531535432324E-3</v>
      </c>
      <c r="K1982">
        <f>VIG!C1982</f>
        <v>2.4766256994507318E-3</v>
      </c>
      <c r="L1982">
        <f>VOO!C1982</f>
        <v>1.3375864839980662E-3</v>
      </c>
      <c r="M1982">
        <f>WMT!C1982</f>
        <v>-2.7314574577781414E-3</v>
      </c>
    </row>
    <row r="1983" spans="1:13" x14ac:dyDescent="0.3">
      <c r="A1983" s="1">
        <v>43784</v>
      </c>
      <c r="B1983">
        <v>0</v>
      </c>
      <c r="C1983">
        <f>CAT!C1983</f>
        <v>1.2952594172522315E-2</v>
      </c>
      <c r="D1983">
        <f>DIA!C1983</f>
        <v>7.9760691517286094E-3</v>
      </c>
      <c r="E1983">
        <f>HD!C1983</f>
        <v>3.1234094091203654E-3</v>
      </c>
      <c r="F1983">
        <f>MSFT!C1983</f>
        <v>1.2817732593662708E-2</v>
      </c>
      <c r="G1983">
        <f>NKE!C1983</f>
        <v>1.9207405503558622E-2</v>
      </c>
      <c r="H1983">
        <f>NVDA!C1983</f>
        <v>-2.7056044850576898E-2</v>
      </c>
      <c r="I1983">
        <f>PG!C1983</f>
        <v>3.3190525349205662E-4</v>
      </c>
      <c r="J1983">
        <f>TM!C1983</f>
        <v>2.776492388128441E-3</v>
      </c>
      <c r="K1983">
        <f>VIG!C1983</f>
        <v>3.8678717544436574E-3</v>
      </c>
      <c r="L1983">
        <f>VOO!C1983</f>
        <v>7.4288673275530043E-3</v>
      </c>
      <c r="M1983">
        <f>WMT!C1983</f>
        <v>-1.4863322329093449E-2</v>
      </c>
    </row>
    <row r="1984" spans="1:13" x14ac:dyDescent="0.3">
      <c r="A1984" s="1">
        <v>43787</v>
      </c>
      <c r="B1984">
        <v>0</v>
      </c>
      <c r="C1984">
        <f>CAT!C1984</f>
        <v>-1.1907401291627713E-2</v>
      </c>
      <c r="D1984">
        <f>DIA!C1984</f>
        <v>1.1781598785797606E-3</v>
      </c>
      <c r="E1984">
        <f>HD!C1984</f>
        <v>6.5527642440680852E-3</v>
      </c>
      <c r="F1984">
        <f>MSFT!C1984</f>
        <v>2.4640959814730651E-3</v>
      </c>
      <c r="G1984">
        <f>NKE!C1984</f>
        <v>1.2178345501770672E-2</v>
      </c>
      <c r="H1984">
        <f>NVDA!C1984</f>
        <v>3.8855254421388756E-2</v>
      </c>
      <c r="I1984">
        <f>PG!C1984</f>
        <v>1.1137335768800601E-2</v>
      </c>
      <c r="J1984">
        <f>TM!C1984</f>
        <v>-4.6548732866197005E-3</v>
      </c>
      <c r="K1984">
        <f>VIG!C1984</f>
        <v>0</v>
      </c>
      <c r="L1984">
        <f>VOO!C1984</f>
        <v>6.2829577746615782E-4</v>
      </c>
      <c r="M1984">
        <f>WMT!C1984</f>
        <v>1.1542427585167754E-2</v>
      </c>
    </row>
    <row r="1985" spans="1:13" x14ac:dyDescent="0.3">
      <c r="A1985" s="1">
        <v>43788</v>
      </c>
      <c r="B1985">
        <v>0</v>
      </c>
      <c r="C1985">
        <f>CAT!C1985</f>
        <v>-2.8594777356616527E-3</v>
      </c>
      <c r="D1985">
        <f>DIA!C1985</f>
        <v>-3.3594515336442953E-3</v>
      </c>
      <c r="E1985">
        <f>HD!C1985</f>
        <v>-5.5920431177665951E-2</v>
      </c>
      <c r="F1985">
        <f>MSFT!C1985</f>
        <v>3.3243918593543536E-4</v>
      </c>
      <c r="G1985">
        <f>NKE!C1985</f>
        <v>-6.0706768138941505E-3</v>
      </c>
      <c r="H1985">
        <f>NVDA!C1985</f>
        <v>-2.0416139374702758E-2</v>
      </c>
      <c r="I1985">
        <f>PG!C1985</f>
        <v>-3.8633932244248161E-3</v>
      </c>
      <c r="J1985">
        <f>TM!C1985</f>
        <v>-5.236527717971476E-3</v>
      </c>
      <c r="K1985">
        <f>VIG!C1985</f>
        <v>6.5685201203092029E-4</v>
      </c>
      <c r="L1985">
        <f>VOO!C1985</f>
        <v>-4.8858163908999596E-4</v>
      </c>
      <c r="M1985">
        <f>WMT!C1985</f>
        <v>-2.9982394208575565E-3</v>
      </c>
    </row>
    <row r="1986" spans="1:13" x14ac:dyDescent="0.3">
      <c r="A1986" s="1">
        <v>43789</v>
      </c>
      <c r="B1986">
        <v>0</v>
      </c>
      <c r="C1986">
        <f>CAT!C1986</f>
        <v>-1.1661422838251846E-2</v>
      </c>
      <c r="D1986">
        <f>DIA!C1986</f>
        <v>-4.0535594227202407E-3</v>
      </c>
      <c r="E1986">
        <f>HD!C1986</f>
        <v>-2.2205283349377082E-2</v>
      </c>
      <c r="F1986">
        <f>MSFT!C1986</f>
        <v>-1.736229111529297E-3</v>
      </c>
      <c r="G1986">
        <f>NKE!C1986</f>
        <v>-6.0000790480143262E-3</v>
      </c>
      <c r="H1986">
        <f>NVDA!C1986</f>
        <v>1.522078878235969E-2</v>
      </c>
      <c r="I1986">
        <f>PG!C1986</f>
        <v>7.1397182617278761E-3</v>
      </c>
      <c r="J1986">
        <f>TM!C1986</f>
        <v>-1.0414639168123706E-2</v>
      </c>
      <c r="K1986">
        <f>VIG!C1986</f>
        <v>-3.6181612033107553E-3</v>
      </c>
      <c r="L1986">
        <f>VOO!C1986</f>
        <v>-3.5318852007064122E-3</v>
      </c>
      <c r="M1986">
        <f>WMT!C1986</f>
        <v>-6.3593196936965711E-3</v>
      </c>
    </row>
    <row r="1987" spans="1:13" x14ac:dyDescent="0.3">
      <c r="A1987" s="1">
        <v>43790</v>
      </c>
      <c r="B1987">
        <v>0</v>
      </c>
      <c r="C1987">
        <f>CAT!C1987</f>
        <v>1.2917868037404497E-2</v>
      </c>
      <c r="D1987">
        <f>DIA!C1987</f>
        <v>-1.7269135052165397E-3</v>
      </c>
      <c r="E1987">
        <f>HD!C1987</f>
        <v>-1.0741000437823707E-2</v>
      </c>
      <c r="F1987">
        <f>MSFT!C1987</f>
        <v>-9.361375470787165E-4</v>
      </c>
      <c r="G1987">
        <f>NKE!C1987</f>
        <v>-9.6108210301554739E-3</v>
      </c>
      <c r="H1987">
        <f>NVDA!C1987</f>
        <v>-4.7465804007641773E-3</v>
      </c>
      <c r="I1987">
        <f>PG!C1987</f>
        <v>-1.6074264705195122E-2</v>
      </c>
      <c r="J1987">
        <f>TM!C1987</f>
        <v>5.4319488526740978E-3</v>
      </c>
      <c r="K1987">
        <f>VIG!C1987</f>
        <v>-3.8792984932525467E-3</v>
      </c>
      <c r="L1987">
        <f>VOO!C1987</f>
        <v>-1.5426319361230272E-3</v>
      </c>
      <c r="M1987">
        <f>WMT!C1987</f>
        <v>6.1090208797184705E-3</v>
      </c>
    </row>
    <row r="1988" spans="1:13" x14ac:dyDescent="0.3">
      <c r="A1988" s="1">
        <v>43791</v>
      </c>
      <c r="B1988">
        <v>0</v>
      </c>
      <c r="C1988">
        <f>CAT!C1988</f>
        <v>3.6206281771035851E-3</v>
      </c>
      <c r="D1988">
        <f>DIA!C1988</f>
        <v>4.0963407595155385E-3</v>
      </c>
      <c r="E1988">
        <f>HD!C1988</f>
        <v>-2.3364520846993562E-3</v>
      </c>
      <c r="F1988">
        <f>MSFT!C1988</f>
        <v>7.3568509841542807E-4</v>
      </c>
      <c r="G1988">
        <f>NKE!C1988</f>
        <v>1.2722405971487249E-2</v>
      </c>
      <c r="H1988">
        <f>NVDA!C1988</f>
        <v>3.372405059932563E-3</v>
      </c>
      <c r="I1988">
        <f>PG!C1988</f>
        <v>-4.1551948894118511E-4</v>
      </c>
      <c r="J1988">
        <f>TM!C1988</f>
        <v>2.7400164874410845E-3</v>
      </c>
      <c r="K1988">
        <f>VIG!C1988</f>
        <v>3.0552298670857548E-3</v>
      </c>
      <c r="L1988">
        <f>VOO!C1988</f>
        <v>2.208009390363396E-3</v>
      </c>
      <c r="M1988">
        <f>WMT!C1988</f>
        <v>-4.1801952185470297E-3</v>
      </c>
    </row>
    <row r="1989" spans="1:13" x14ac:dyDescent="0.3">
      <c r="A1989" s="1">
        <v>43794</v>
      </c>
      <c r="B1989">
        <v>0</v>
      </c>
      <c r="C1989">
        <f>CAT!C1989</f>
        <v>1.7499596253319687E-2</v>
      </c>
      <c r="D1989">
        <f>DIA!C1989</f>
        <v>6.9327374490199753E-3</v>
      </c>
      <c r="E1989">
        <f>HD!C1989</f>
        <v>1.6955703664042502E-3</v>
      </c>
      <c r="F1989">
        <f>MSFT!C1989</f>
        <v>1.0903606944871795E-2</v>
      </c>
      <c r="G1989">
        <f>NKE!C1989</f>
        <v>-4.7249796010952168E-3</v>
      </c>
      <c r="H1989">
        <f>NVDA!C1989</f>
        <v>4.7775813172568932E-2</v>
      </c>
      <c r="I1989">
        <f>PG!C1989</f>
        <v>1.8272026892475397E-3</v>
      </c>
      <c r="J1989">
        <f>TM!C1989</f>
        <v>7.0116113828721166E-5</v>
      </c>
      <c r="K1989">
        <f>VIG!C1989</f>
        <v>4.0317355087923215E-3</v>
      </c>
      <c r="L1989">
        <f>VOO!C1989</f>
        <v>7.5678943301575926E-3</v>
      </c>
      <c r="M1989">
        <f>WMT!C1989</f>
        <v>-3.693252153046004E-3</v>
      </c>
    </row>
    <row r="1990" spans="1:13" x14ac:dyDescent="0.3">
      <c r="A1990" s="1">
        <v>43795</v>
      </c>
      <c r="B1990">
        <v>0</v>
      </c>
      <c r="C1990">
        <f>CAT!C1990</f>
        <v>-2.2564143005179473E-3</v>
      </c>
      <c r="D1990">
        <f>DIA!C1990</f>
        <v>1.9924398753125073E-3</v>
      </c>
      <c r="E1990">
        <f>HD!C1990</f>
        <v>1.0747918321885642E-2</v>
      </c>
      <c r="F1990">
        <f>MSFT!C1990</f>
        <v>5.2760141915134283E-3</v>
      </c>
      <c r="G1990">
        <f>NKE!C1990</f>
        <v>4.6179719991014173E-3</v>
      </c>
      <c r="H1990">
        <f>NVDA!C1990</f>
        <v>-1.9215168447936491E-2</v>
      </c>
      <c r="I1990">
        <f>PG!C1990</f>
        <v>1.441722336835523E-2</v>
      </c>
      <c r="J1990">
        <f>TM!C1990</f>
        <v>-4.0068382454773515E-3</v>
      </c>
      <c r="K1990">
        <f>VIG!C1990</f>
        <v>5.404972749628042E-3</v>
      </c>
      <c r="L1990">
        <f>VOO!C1990</f>
        <v>2.0131846937958644E-3</v>
      </c>
      <c r="M1990">
        <f>WMT!C1990</f>
        <v>2.2679093431981008E-3</v>
      </c>
    </row>
    <row r="1991" spans="1:13" x14ac:dyDescent="0.3">
      <c r="A1991" s="1">
        <v>43796</v>
      </c>
      <c r="B1991">
        <v>0</v>
      </c>
      <c r="C1991">
        <f>CAT!C1991</f>
        <v>-2.7417123348440022E-3</v>
      </c>
      <c r="D1991">
        <f>DIA!C1991</f>
        <v>1.9529732520753725E-3</v>
      </c>
      <c r="E1991">
        <f>HD!C1991</f>
        <v>1.009561480500358E-2</v>
      </c>
      <c r="F1991">
        <f>MSFT!C1991</f>
        <v>1.905733843007715E-3</v>
      </c>
      <c r="G1991">
        <f>NKE!C1991</f>
        <v>8.6413538204330991E-3</v>
      </c>
      <c r="H1991">
        <f>NVDA!C1991</f>
        <v>6.4356519915577965E-3</v>
      </c>
      <c r="I1991">
        <f>PG!C1991</f>
        <v>-4.0980276301512616E-3</v>
      </c>
      <c r="J1991">
        <f>TM!C1991</f>
        <v>-2.1859261571251687E-3</v>
      </c>
      <c r="K1991">
        <f>VIG!C1991</f>
        <v>4.7258346383371227E-3</v>
      </c>
      <c r="L1991">
        <f>VOO!C1991</f>
        <v>4.7045541487221315E-3</v>
      </c>
      <c r="M1991">
        <f>WMT!C1991</f>
        <v>-3.6141995489833989E-3</v>
      </c>
    </row>
    <row r="1992" spans="1:13" x14ac:dyDescent="0.3">
      <c r="A1992" s="1">
        <v>43798</v>
      </c>
      <c r="B1992">
        <v>1</v>
      </c>
      <c r="C1992">
        <f>CAT!C1992</f>
        <v>-6.6112082327409909E-3</v>
      </c>
      <c r="D1992">
        <f>DIA!C1992</f>
        <v>-3.4111365238296922E-3</v>
      </c>
      <c r="E1992">
        <f>HD!C1992</f>
        <v>-1.122872979560415E-2</v>
      </c>
      <c r="F1992">
        <f>MSFT!C1992</f>
        <v>-6.1903358518056034E-3</v>
      </c>
      <c r="G1992">
        <f>NKE!C1992</f>
        <v>-4.32263187445113E-3</v>
      </c>
      <c r="H1992">
        <f>NVDA!C1992</f>
        <v>-6.8968807074731402E-3</v>
      </c>
      <c r="I1992">
        <f>PG!C1992</f>
        <v>2.4608049135809869E-3</v>
      </c>
      <c r="J1992">
        <f>TM!C1992</f>
        <v>-1.0288499903947701E-2</v>
      </c>
      <c r="K1992">
        <f>VIG!C1992</f>
        <v>-3.9094371706158999E-3</v>
      </c>
      <c r="L1992">
        <f>VOO!C1992</f>
        <v>-3.8381227771199394E-3</v>
      </c>
      <c r="M1992">
        <f>WMT!C1992</f>
        <v>2.7748584497558136E-3</v>
      </c>
    </row>
    <row r="1993" spans="1:13" x14ac:dyDescent="0.3">
      <c r="A1993" s="1">
        <v>43801</v>
      </c>
      <c r="B1993">
        <v>0</v>
      </c>
      <c r="C1993">
        <f>CAT!C1993</f>
        <v>-1.2304990595013967E-2</v>
      </c>
      <c r="D1993">
        <f>DIA!C1993</f>
        <v>-9.8364413068770511E-3</v>
      </c>
      <c r="E1993">
        <f>HD!C1993</f>
        <v>-1.3192578074327072E-2</v>
      </c>
      <c r="F1993">
        <f>MSFT!C1993</f>
        <v>-1.2162425333414374E-2</v>
      </c>
      <c r="G1993">
        <f>NKE!C1993</f>
        <v>7.4849170104171535E-4</v>
      </c>
      <c r="H1993">
        <f>NVDA!C1993</f>
        <v>-3.516882732244684E-2</v>
      </c>
      <c r="I1993">
        <f>PG!C1993</f>
        <v>5.3926311597217967E-3</v>
      </c>
      <c r="J1993">
        <f>TM!C1993</f>
        <v>4.2781658986099948E-4</v>
      </c>
      <c r="K1993">
        <f>VIG!C1993</f>
        <v>-8.4409014556468768E-3</v>
      </c>
      <c r="L1993">
        <f>VOO!C1993</f>
        <v>-8.174631679460205E-3</v>
      </c>
      <c r="M1993">
        <f>WMT!C1993</f>
        <v>1.5942088109831666E-3</v>
      </c>
    </row>
    <row r="1994" spans="1:13" x14ac:dyDescent="0.3">
      <c r="A1994" s="1">
        <v>43802</v>
      </c>
      <c r="B1994">
        <v>0</v>
      </c>
      <c r="C1994">
        <f>CAT!C1994</f>
        <v>-2.0494019923607474E-2</v>
      </c>
      <c r="D1994">
        <f>DIA!C1994</f>
        <v>-9.7164622511349257E-3</v>
      </c>
      <c r="E1994">
        <f>HD!C1994</f>
        <v>-1.677441351791693E-2</v>
      </c>
      <c r="F1994">
        <f>MSFT!C1994</f>
        <v>-1.6061219306411558E-3</v>
      </c>
      <c r="G1994">
        <f>NKE!C1994</f>
        <v>-1.1826806440204807E-2</v>
      </c>
      <c r="H1994">
        <f>NVDA!C1994</f>
        <v>-7.6275127225131937E-3</v>
      </c>
      <c r="I1994">
        <f>PG!C1994</f>
        <v>1.8724001325248001E-3</v>
      </c>
      <c r="J1994">
        <f>TM!C1994</f>
        <v>3.2739673372419844E-3</v>
      </c>
      <c r="K1994">
        <f>VIG!C1994</f>
        <v>-5.7775801848345939E-3</v>
      </c>
      <c r="L1994">
        <f>VOO!C1994</f>
        <v>-7.0452845220665954E-3</v>
      </c>
      <c r="M1994">
        <f>WMT!C1994</f>
        <v>-5.1271819949846795E-3</v>
      </c>
    </row>
    <row r="1995" spans="1:13" x14ac:dyDescent="0.3">
      <c r="A1995" s="1">
        <v>43803</v>
      </c>
      <c r="B1995">
        <v>0</v>
      </c>
      <c r="C1995">
        <f>CAT!C1995</f>
        <v>4.2832439551501153E-4</v>
      </c>
      <c r="D1995">
        <f>DIA!C1995</f>
        <v>5.5740342917265035E-3</v>
      </c>
      <c r="E1995">
        <f>HD!C1995</f>
        <v>6.8427002391852091E-3</v>
      </c>
      <c r="F1995">
        <f>MSFT!C1995</f>
        <v>3.6101050122116563E-3</v>
      </c>
      <c r="G1995">
        <f>NKE!C1995</f>
        <v>1.3535517791175533E-2</v>
      </c>
      <c r="H1995">
        <f>NVDA!C1995</f>
        <v>8.4396494359574008E-3</v>
      </c>
      <c r="I1995">
        <f>PG!C1995</f>
        <v>1.2768893726809658E-2</v>
      </c>
      <c r="J1995">
        <f>TM!C1995</f>
        <v>1.8655350711838659E-2</v>
      </c>
      <c r="K1995">
        <f>VIG!C1995</f>
        <v>6.5179549075022273E-3</v>
      </c>
      <c r="L1995">
        <f>VOO!C1995</f>
        <v>6.3813123166942135E-3</v>
      </c>
      <c r="M1995">
        <f>WMT!C1995</f>
        <v>1.6857156442005245E-4</v>
      </c>
    </row>
    <row r="1996" spans="1:13" x14ac:dyDescent="0.3">
      <c r="A1996" s="1">
        <v>43804</v>
      </c>
      <c r="B1996">
        <v>0</v>
      </c>
      <c r="C1996">
        <f>CAT!C1996</f>
        <v>6.6152462265437013E-3</v>
      </c>
      <c r="D1996">
        <f>DIA!C1996</f>
        <v>1.118371235406489E-3</v>
      </c>
      <c r="E1996">
        <f>HD!C1996</f>
        <v>-5.1510653783107081E-3</v>
      </c>
      <c r="F1996">
        <f>MSFT!C1996</f>
        <v>5.3366398356303633E-4</v>
      </c>
      <c r="G1996">
        <f>NKE!C1996</f>
        <v>2.184665196832928E-2</v>
      </c>
      <c r="H1996">
        <f>NVDA!C1996</f>
        <v>-3.2523583726847558E-3</v>
      </c>
      <c r="I1996">
        <f>PG!C1996</f>
        <v>7.2246832873779099E-4</v>
      </c>
      <c r="J1996">
        <f>TM!C1996</f>
        <v>-3.8433574198951923E-3</v>
      </c>
      <c r="K1996">
        <f>VIG!C1996</f>
        <v>2.3819986142778042E-3</v>
      </c>
      <c r="L1996">
        <f>VOO!C1996</f>
        <v>1.8508780797458068E-3</v>
      </c>
      <c r="M1996">
        <f>WMT!C1996</f>
        <v>4.2226023123691104E-3</v>
      </c>
    </row>
    <row r="1997" spans="1:13" x14ac:dyDescent="0.3">
      <c r="A1997" s="1">
        <v>43805</v>
      </c>
      <c r="B1997">
        <v>0</v>
      </c>
      <c r="C1997">
        <f>CAT!C1997</f>
        <v>1.1770256205565509E-2</v>
      </c>
      <c r="D1997">
        <f>DIA!C1997</f>
        <v>1.1970204383448185E-2</v>
      </c>
      <c r="E1997">
        <f>HD!C1997</f>
        <v>5.9913621751250075E-3</v>
      </c>
      <c r="F1997">
        <f>MSFT!C1997</f>
        <v>1.2065948939348536E-2</v>
      </c>
      <c r="G1997">
        <f>NKE!C1997</f>
        <v>1.2552660292720516E-2</v>
      </c>
      <c r="H1997">
        <f>NVDA!C1997</f>
        <v>1.6298374149846515E-2</v>
      </c>
      <c r="I1997">
        <f>PG!C1997</f>
        <v>-3.4564503862904005E-3</v>
      </c>
      <c r="J1997">
        <f>TM!C1997</f>
        <v>-4.2015405897869297E-4</v>
      </c>
      <c r="K1997">
        <f>VIG!C1997</f>
        <v>6.8678724065714281E-3</v>
      </c>
      <c r="L1997">
        <f>VOO!C1997</f>
        <v>8.8568548537718648E-3</v>
      </c>
      <c r="M1997">
        <f>WMT!C1997</f>
        <v>9.3944060658134685E-3</v>
      </c>
    </row>
    <row r="1998" spans="1:13" x14ac:dyDescent="0.3">
      <c r="A1998" s="1">
        <v>43808</v>
      </c>
      <c r="B1998">
        <v>0</v>
      </c>
      <c r="C1998">
        <f>CAT!C1998</f>
        <v>7.7047273254269211E-4</v>
      </c>
      <c r="D1998">
        <f>DIA!C1998</f>
        <v>-3.3544045731049091E-3</v>
      </c>
      <c r="E1998">
        <f>HD!C1998</f>
        <v>1.0445532591881045E-2</v>
      </c>
      <c r="F1998">
        <f>MSFT!C1998</f>
        <v>-2.5732805451397288E-3</v>
      </c>
      <c r="G1998">
        <f>NKE!C1998</f>
        <v>-3.8217754085426762E-3</v>
      </c>
      <c r="H1998">
        <f>NVDA!C1998</f>
        <v>0</v>
      </c>
      <c r="I1998">
        <f>PG!C1998</f>
        <v>5.4605742796694726E-3</v>
      </c>
      <c r="J1998">
        <f>TM!C1998</f>
        <v>-6.1828693467099096E-3</v>
      </c>
      <c r="K1998">
        <f>VIG!C1998</f>
        <v>-2.2023974452198519E-3</v>
      </c>
      <c r="L1998">
        <f>VOO!C1998</f>
        <v>-3.0477651876254785E-3</v>
      </c>
      <c r="M1998">
        <f>WMT!C1998</f>
        <v>-3.5125501531256716E-3</v>
      </c>
    </row>
    <row r="1999" spans="1:13" x14ac:dyDescent="0.3">
      <c r="A1999" s="1">
        <v>43809</v>
      </c>
      <c r="B1999">
        <v>0</v>
      </c>
      <c r="C1999">
        <f>CAT!C1999</f>
        <v>2.798844588853537E-4</v>
      </c>
      <c r="D1999">
        <f>DIA!C1999</f>
        <v>-1.0729543963570738E-3</v>
      </c>
      <c r="E1999">
        <f>HD!C1999</f>
        <v>-2.9137450392130422E-3</v>
      </c>
      <c r="F1999">
        <f>MSFT!C1999</f>
        <v>-1.5206885046745193E-3</v>
      </c>
      <c r="G1999">
        <f>NKE!C1999</f>
        <v>3.9248491090742759E-3</v>
      </c>
      <c r="H1999">
        <f>NVDA!C1999</f>
        <v>8.4946938762895646E-3</v>
      </c>
      <c r="I1999">
        <f>PG!C1999</f>
        <v>-4.8166606437428571E-3</v>
      </c>
      <c r="J1999">
        <f>TM!C1999</f>
        <v>-5.0164800862777569E-3</v>
      </c>
      <c r="K1999">
        <f>VIG!C1999</f>
        <v>-3.0259873972054581E-3</v>
      </c>
      <c r="L1999">
        <f>VOO!C1999</f>
        <v>-9.3676494645172914E-4</v>
      </c>
      <c r="M1999">
        <f>WMT!C1999</f>
        <v>-1.8448739823370966E-3</v>
      </c>
    </row>
    <row r="2000" spans="1:13" x14ac:dyDescent="0.3">
      <c r="A2000" s="1">
        <v>43810</v>
      </c>
      <c r="B2000">
        <v>0</v>
      </c>
      <c r="C2000">
        <f>CAT!C2000</f>
        <v>7.8783008983066057E-3</v>
      </c>
      <c r="D2000">
        <f>DIA!C2000</f>
        <v>9.300334361130216E-4</v>
      </c>
      <c r="E2000">
        <f>HD!C2000</f>
        <v>-1.8229083279127502E-2</v>
      </c>
      <c r="F2000">
        <f>MSFT!C2000</f>
        <v>3.7644175458049255E-3</v>
      </c>
      <c r="G2000">
        <f>NKE!C2000</f>
        <v>1.7508976474688391E-3</v>
      </c>
      <c r="H2000">
        <f>NVDA!C2000</f>
        <v>1.558044388870169E-2</v>
      </c>
      <c r="I2000">
        <f>PG!C2000</f>
        <v>3.1334627322320853E-3</v>
      </c>
      <c r="J2000">
        <f>TM!C2000</f>
        <v>3.1117565326483545E-3</v>
      </c>
      <c r="K2000">
        <f>VIG!C2000</f>
        <v>3.5973881496176108E-3</v>
      </c>
      <c r="L2000">
        <f>VOO!C2000</f>
        <v>2.6004020556402957E-3</v>
      </c>
      <c r="M2000">
        <f>WMT!C2000</f>
        <v>-1.1757599762877401E-3</v>
      </c>
    </row>
    <row r="2001" spans="1:13" x14ac:dyDescent="0.3">
      <c r="A2001" s="1">
        <v>43811</v>
      </c>
      <c r="B2001">
        <v>0</v>
      </c>
      <c r="C2001">
        <f>CAT!C2001</f>
        <v>1.9121561827472836E-2</v>
      </c>
      <c r="D2001">
        <f>DIA!C2001</f>
        <v>7.9406738651461028E-3</v>
      </c>
      <c r="E2001">
        <f>HD!C2001</f>
        <v>1.8866068707414711E-4</v>
      </c>
      <c r="F2001">
        <f>MSFT!C2001</f>
        <v>1.0100478702117228E-2</v>
      </c>
      <c r="G2001">
        <f>NKE!C2001</f>
        <v>5.5413180010022937E-3</v>
      </c>
      <c r="H2001">
        <f>NVDA!C2001</f>
        <v>3.0495581838028127E-2</v>
      </c>
      <c r="I2001">
        <f>PG!C2001</f>
        <v>-7.2223642334561216E-4</v>
      </c>
      <c r="J2001">
        <f>TM!C2001</f>
        <v>-1.4115528537956841E-4</v>
      </c>
      <c r="K2001">
        <f>VIG!C2001</f>
        <v>6.9131538005595345E-3</v>
      </c>
      <c r="L2001">
        <f>VOO!C2001</f>
        <v>8.7567259163325046E-3</v>
      </c>
      <c r="M2001">
        <f>WMT!C2001</f>
        <v>6.3662552092168386E-3</v>
      </c>
    </row>
    <row r="2002" spans="1:13" x14ac:dyDescent="0.3">
      <c r="A2002" s="1">
        <v>43812</v>
      </c>
      <c r="B2002">
        <v>0</v>
      </c>
      <c r="C2002">
        <f>CAT!C2002</f>
        <v>-8.5526848124132457E-3</v>
      </c>
      <c r="D2002">
        <f>DIA!C2002</f>
        <v>5.6725665758246757E-4</v>
      </c>
      <c r="E2002">
        <f>HD!C2002</f>
        <v>9.5748494346775057E-3</v>
      </c>
      <c r="F2002">
        <f>MSFT!C2002</f>
        <v>8.3829185333905345E-3</v>
      </c>
      <c r="G2002">
        <f>NKE!C2002</f>
        <v>5.1149757523438213E-4</v>
      </c>
      <c r="H2002">
        <f>NVDA!C2002</f>
        <v>-3.5711209411450832E-4</v>
      </c>
      <c r="I2002">
        <f>PG!C2002</f>
        <v>7.1988696311283797E-3</v>
      </c>
      <c r="J2002">
        <f>TM!C2002</f>
        <v>3.5248536943403384E-3</v>
      </c>
      <c r="K2002">
        <f>VIG!C2002</f>
        <v>2.6710875118307006E-3</v>
      </c>
      <c r="L2002">
        <f>VOO!C2002</f>
        <v>3.7758024868536546E-4</v>
      </c>
      <c r="M2002">
        <f>WMT!C2002</f>
        <v>4.4157436271990294E-3</v>
      </c>
    </row>
    <row r="2003" spans="1:13" x14ac:dyDescent="0.3">
      <c r="A2003" s="1">
        <v>43815</v>
      </c>
      <c r="B2003">
        <v>0</v>
      </c>
      <c r="C2003">
        <f>CAT!C2003</f>
        <v>-1.1687724703931914E-3</v>
      </c>
      <c r="D2003">
        <f>DIA!C2003</f>
        <v>3.3970237591990481E-3</v>
      </c>
      <c r="E2003">
        <f>HD!C2003</f>
        <v>6.7503559196801163E-3</v>
      </c>
      <c r="F2003">
        <f>MSFT!C2003</f>
        <v>6.450341275007012E-3</v>
      </c>
      <c r="G2003">
        <f>NKE!C2003</f>
        <v>1.0581047731967098E-2</v>
      </c>
      <c r="H2003">
        <f>NVDA!C2003</f>
        <v>5.1654138140624578E-3</v>
      </c>
      <c r="I2003">
        <f>PG!C2003</f>
        <v>7.1705766410937633E-4</v>
      </c>
      <c r="J2003">
        <f>TM!C2003</f>
        <v>3.0214195240326688E-3</v>
      </c>
      <c r="K2003">
        <f>VIG!C2003</f>
        <v>4.1141256676567742E-3</v>
      </c>
      <c r="L2003">
        <f>VOO!C2003</f>
        <v>7.0435247123118638E-3</v>
      </c>
      <c r="M2003">
        <f>WMT!C2003</f>
        <v>2.0761066302673317E-3</v>
      </c>
    </row>
    <row r="2004" spans="1:13" x14ac:dyDescent="0.3">
      <c r="A2004" s="1">
        <v>43816</v>
      </c>
      <c r="B2004">
        <v>0</v>
      </c>
      <c r="C2004">
        <f>CAT!C2004</f>
        <v>6.9242122854339828E-3</v>
      </c>
      <c r="D2004">
        <f>DIA!C2004</f>
        <v>1.1650333095101324E-3</v>
      </c>
      <c r="E2004">
        <f>HD!C2004</f>
        <v>1.0109725649148544E-2</v>
      </c>
      <c r="F2004">
        <f>MSFT!C2004</f>
        <v>-5.415499821023578E-3</v>
      </c>
      <c r="G2004">
        <f>NKE!C2004</f>
        <v>8.4652435984915297E-3</v>
      </c>
      <c r="H2004">
        <f>NVDA!C2004</f>
        <v>1.3849903870589382E-2</v>
      </c>
      <c r="I2004">
        <f>PG!C2004</f>
        <v>-1.9930915448328891E-3</v>
      </c>
      <c r="J2004">
        <f>TM!C2004</f>
        <v>1.6824749673460219E-3</v>
      </c>
      <c r="K2004">
        <f>VIG!C2004</f>
        <v>-6.4428289822735473E-4</v>
      </c>
      <c r="L2004">
        <f>VOO!C2004</f>
        <v>2.0446470320991091E-4</v>
      </c>
      <c r="M2004">
        <f>WMT!C2004</f>
        <v>6.1202813803751992E-3</v>
      </c>
    </row>
    <row r="2005" spans="1:13" x14ac:dyDescent="0.3">
      <c r="A2005" s="1">
        <v>43817</v>
      </c>
      <c r="B2005">
        <v>0</v>
      </c>
      <c r="C2005">
        <f>CAT!C2005</f>
        <v>5.1108505848684004E-3</v>
      </c>
      <c r="D2005">
        <f>DIA!C2005</f>
        <v>-6.7049229046353296E-4</v>
      </c>
      <c r="E2005">
        <f>HD!C2005</f>
        <v>1.2852193850329007E-3</v>
      </c>
      <c r="F2005">
        <f>MSFT!C2005</f>
        <v>-2.0707549142539067E-3</v>
      </c>
      <c r="G2005">
        <f>NKE!C2005</f>
        <v>9.1899103406389345E-3</v>
      </c>
      <c r="H2005">
        <f>NVDA!C2005</f>
        <v>5.329843498546814E-3</v>
      </c>
      <c r="I2005">
        <f>PG!C2005</f>
        <v>-1.0428443123722658E-2</v>
      </c>
      <c r="J2005">
        <f>TM!C2005</f>
        <v>-2.6652070482808222E-3</v>
      </c>
      <c r="K2005">
        <f>VIG!C2005</f>
        <v>-3.1699439723654526E-3</v>
      </c>
      <c r="L2005">
        <f>VOO!C2005</f>
        <v>6.8004621073340727E-5</v>
      </c>
      <c r="M2005">
        <f>WMT!C2005</f>
        <v>-1.1777514238770811E-2</v>
      </c>
    </row>
    <row r="2006" spans="1:13" x14ac:dyDescent="0.3">
      <c r="A2006" s="1">
        <v>43818</v>
      </c>
      <c r="B2006">
        <v>0</v>
      </c>
      <c r="C2006">
        <f>CAT!C2006</f>
        <v>-1.4376818058069118E-2</v>
      </c>
      <c r="D2006">
        <f>DIA!C2006</f>
        <v>4.4039450290468858E-3</v>
      </c>
      <c r="E2006">
        <f>HD!C2006</f>
        <v>1.0131984165601132E-2</v>
      </c>
      <c r="F2006">
        <f>MSFT!C2006</f>
        <v>8.6429785302158009E-3</v>
      </c>
      <c r="G2006">
        <f>NKE!C2006</f>
        <v>5.7506083553090928E-3</v>
      </c>
      <c r="H2006">
        <f>NVDA!C2006</f>
        <v>2.5594504775894221E-2</v>
      </c>
      <c r="I2006">
        <f>PG!C2006</f>
        <v>7.3113157027031401E-3</v>
      </c>
      <c r="J2006">
        <f>TM!C2006</f>
        <v>2.5950988282047306E-3</v>
      </c>
      <c r="K2006">
        <f>VIG!C2006</f>
        <v>4.779433133016325E-3</v>
      </c>
      <c r="L2006">
        <f>VOO!C2006</f>
        <v>4.1469581205355122E-3</v>
      </c>
      <c r="M2006">
        <f>WMT!C2006</f>
        <v>1.833810347582028E-3</v>
      </c>
    </row>
    <row r="2007" spans="1:13" x14ac:dyDescent="0.3">
      <c r="A2007" s="1">
        <v>43819</v>
      </c>
      <c r="B2007">
        <v>0</v>
      </c>
      <c r="C2007">
        <f>CAT!C2007</f>
        <v>1.7431003741167999E-2</v>
      </c>
      <c r="D2007">
        <f>DIA!C2007</f>
        <v>3.048984867334386E-3</v>
      </c>
      <c r="E2007">
        <f>HD!C2007</f>
        <v>4.3950530932899846E-3</v>
      </c>
      <c r="F2007">
        <f>MSFT!C2007</f>
        <v>1.0858593252942904E-2</v>
      </c>
      <c r="G2007">
        <f>NKE!C2007</f>
        <v>-1.1834442304315311E-2</v>
      </c>
      <c r="H2007">
        <f>NVDA!C2007</f>
        <v>1.6469320250021329E-2</v>
      </c>
      <c r="I2007">
        <f>PG!C2007</f>
        <v>3.516060440015564E-3</v>
      </c>
      <c r="J2007">
        <f>TM!C2007</f>
        <v>-5.5490888789185931E-3</v>
      </c>
      <c r="K2007">
        <f>VIG!C2007</f>
        <v>5.9625105904178785E-3</v>
      </c>
      <c r="L2007">
        <f>VOO!C2007</f>
        <v>5.0753602650521765E-3</v>
      </c>
      <c r="M2007">
        <f>WMT!C2007</f>
        <v>1.7473158805460525E-3</v>
      </c>
    </row>
    <row r="2008" spans="1:13" x14ac:dyDescent="0.3">
      <c r="A2008" s="1">
        <v>43822</v>
      </c>
      <c r="B2008">
        <v>0</v>
      </c>
      <c r="C2008">
        <f>CAT!C2008</f>
        <v>6.2822233461275745E-3</v>
      </c>
      <c r="D2008">
        <f>DIA!C2008</f>
        <v>3.0537032736317402E-3</v>
      </c>
      <c r="E2008">
        <f>HD!C2008</f>
        <v>-8.9918951445893559E-3</v>
      </c>
      <c r="F2008">
        <f>MSFT!C2008</f>
        <v>0</v>
      </c>
      <c r="G2008">
        <f>NKE!C2008</f>
        <v>8.0001348786855125E-4</v>
      </c>
      <c r="H2008">
        <f>NVDA!C2008</f>
        <v>-2.3002614614700168E-3</v>
      </c>
      <c r="I2008">
        <f>PG!C2008</f>
        <v>-3.6761765847206046E-3</v>
      </c>
      <c r="J2008">
        <f>TM!C2008</f>
        <v>-7.0397631264995243E-5</v>
      </c>
      <c r="K2008">
        <f>VIG!C2008</f>
        <v>-3.2139642889939825E-4</v>
      </c>
      <c r="L2008">
        <f>VOO!C2008</f>
        <v>9.7963812289956977E-4</v>
      </c>
      <c r="M2008">
        <f>WMT!C2008</f>
        <v>-1.0529987511746764E-2</v>
      </c>
    </row>
    <row r="2009" spans="1:13" x14ac:dyDescent="0.3">
      <c r="A2009" s="1">
        <v>43823</v>
      </c>
      <c r="B2009">
        <v>0</v>
      </c>
      <c r="C2009">
        <f>CAT!C2009</f>
        <v>-6.8923775134520776E-3</v>
      </c>
      <c r="D2009">
        <f>DIA!C2009</f>
        <v>-1.1220530045382257E-3</v>
      </c>
      <c r="E2009">
        <f>HD!C2009</f>
        <v>6.6381531492841006E-3</v>
      </c>
      <c r="F2009">
        <f>MSFT!C2009</f>
        <v>-1.9063331246448623E-4</v>
      </c>
      <c r="G2009">
        <f>NKE!C2009</f>
        <v>9.9902754514478846E-4</v>
      </c>
      <c r="H2009">
        <f>NVDA!C2009</f>
        <v>-8.3784170101422516E-4</v>
      </c>
      <c r="I2009">
        <f>PG!C2009</f>
        <v>2.5588110345150504E-3</v>
      </c>
      <c r="J2009">
        <f>TM!C2009</f>
        <v>-4.3770701258030202E-3</v>
      </c>
      <c r="K2009">
        <f>VIG!C2009</f>
        <v>4.8202780332345084E-4</v>
      </c>
      <c r="L2009">
        <f>VOO!C2009</f>
        <v>0</v>
      </c>
      <c r="M2009">
        <f>WMT!C2009</f>
        <v>4.0245258600489107E-3</v>
      </c>
    </row>
    <row r="2010" spans="1:13" x14ac:dyDescent="0.3">
      <c r="A2010" s="1">
        <v>43825</v>
      </c>
      <c r="B2010">
        <v>0</v>
      </c>
      <c r="C2010">
        <f>CAT!C2010</f>
        <v>5.0051004519745439E-3</v>
      </c>
      <c r="D2010">
        <f>DIA!C2010</f>
        <v>3.6772925932728301E-3</v>
      </c>
      <c r="E2010">
        <f>HD!C2010</f>
        <v>6.7958503447602156E-4</v>
      </c>
      <c r="F2010">
        <f>MSFT!C2010</f>
        <v>8.163297119355083E-3</v>
      </c>
      <c r="G2010">
        <f>NKE!C2010</f>
        <v>5.675943450316627E-3</v>
      </c>
      <c r="H2010">
        <f>NVDA!C2010</f>
        <v>2.3859400245751982E-3</v>
      </c>
      <c r="I2010">
        <f>PG!C2010</f>
        <v>0</v>
      </c>
      <c r="J2010">
        <f>TM!C2010</f>
        <v>1.3433947179515879E-3</v>
      </c>
      <c r="K2010">
        <f>VIG!C2010</f>
        <v>2.7271694568034642E-3</v>
      </c>
      <c r="L2010">
        <f>VOO!C2010</f>
        <v>5.102778776046776E-3</v>
      </c>
      <c r="M2010">
        <f>WMT!C2010</f>
        <v>8.3613120568394611E-5</v>
      </c>
    </row>
    <row r="2011" spans="1:13" x14ac:dyDescent="0.3">
      <c r="A2011" s="1">
        <v>43826</v>
      </c>
      <c r="B2011">
        <v>0</v>
      </c>
      <c r="C2011">
        <f>CAT!C2011</f>
        <v>4.0474848375204902E-4</v>
      </c>
      <c r="D2011">
        <f>DIA!C2011</f>
        <v>9.4346242035103648E-4</v>
      </c>
      <c r="E2011">
        <f>HD!C2011</f>
        <v>-3.8567625037439456E-3</v>
      </c>
      <c r="F2011">
        <f>MSFT!C2011</f>
        <v>1.8260556693930486E-3</v>
      </c>
      <c r="G2011">
        <f>NKE!C2011</f>
        <v>8.5031205096477436E-3</v>
      </c>
      <c r="H2011">
        <f>NVDA!C2011</f>
        <v>-9.7468353713233858E-3</v>
      </c>
      <c r="I2011">
        <f>PG!C2011</f>
        <v>6.9236725368872981E-3</v>
      </c>
      <c r="J2011">
        <f>TM!C2011</f>
        <v>-1.7679719026005175E-3</v>
      </c>
      <c r="K2011">
        <f>VIG!C2011</f>
        <v>1.8406951992495492E-3</v>
      </c>
      <c r="L2011">
        <f>VOO!C2011</f>
        <v>0</v>
      </c>
      <c r="M2011">
        <f>WMT!C2011</f>
        <v>5.8552451760256197E-4</v>
      </c>
    </row>
    <row r="2012" spans="1:13" x14ac:dyDescent="0.3">
      <c r="A2012" s="1">
        <v>43829</v>
      </c>
      <c r="B2012">
        <v>0</v>
      </c>
      <c r="C2012">
        <f>CAT!C2012</f>
        <v>-5.1385763177138428E-3</v>
      </c>
      <c r="D2012">
        <f>DIA!C2012</f>
        <v>-6.3063065511639862E-3</v>
      </c>
      <c r="E2012">
        <f>HD!C2012</f>
        <v>-1.2166324716930082E-2</v>
      </c>
      <c r="F2012">
        <f>MSFT!C2012</f>
        <v>-8.6558984729044851E-3</v>
      </c>
      <c r="G2012">
        <f>NKE!C2012</f>
        <v>-7.6098445383219696E-3</v>
      </c>
      <c r="H2012">
        <f>NVDA!C2012</f>
        <v>-1.9395637117488661E-2</v>
      </c>
      <c r="I2012">
        <f>PG!C2012</f>
        <v>-1.2931172030853842E-2</v>
      </c>
      <c r="J2012">
        <f>TM!C2012</f>
        <v>-4.7536220629129785E-3</v>
      </c>
      <c r="K2012">
        <f>VIG!C2012</f>
        <v>-4.1663147659138132E-3</v>
      </c>
      <c r="L2012">
        <f>VOO!C2012</f>
        <v>-5.5094434298497749E-3</v>
      </c>
      <c r="M2012">
        <f>WMT!C2012</f>
        <v>-1.5899577719065568E-3</v>
      </c>
    </row>
    <row r="2013" spans="1:13" x14ac:dyDescent="0.3">
      <c r="A2013" s="1">
        <v>43830</v>
      </c>
      <c r="B2013">
        <v>1</v>
      </c>
      <c r="C2013">
        <f>CAT!C2013</f>
        <v>1.0839324106334349E-3</v>
      </c>
      <c r="D2013">
        <f>DIA!C2013</f>
        <v>2.0012966965700261E-3</v>
      </c>
      <c r="E2013">
        <f>HD!C2013</f>
        <v>4.9117970545077159E-3</v>
      </c>
      <c r="F2013">
        <f>MSFT!C2013</f>
        <v>6.9774256253380318E-4</v>
      </c>
      <c r="G2013">
        <f>NKE!C2013</f>
        <v>5.0467084905552236E-3</v>
      </c>
      <c r="H2013">
        <f>NVDA!C2013</f>
        <v>1.2745530989316804E-2</v>
      </c>
      <c r="I2013">
        <f>PG!C2013</f>
        <v>3.4486884594515442E-3</v>
      </c>
      <c r="J2013">
        <f>TM!C2013</f>
        <v>-4.9801175842765317E-4</v>
      </c>
      <c r="K2013">
        <f>VIG!C2013</f>
        <v>8.8279767308009822E-4</v>
      </c>
      <c r="L2013">
        <f>VOO!C2013</f>
        <v>2.5725798420603444E-3</v>
      </c>
      <c r="M2013">
        <f>WMT!C2013</f>
        <v>-4.7012173592693796E-3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3"/>
  <sheetViews>
    <sheetView workbookViewId="0">
      <selection sqref="A1:B2013"/>
    </sheetView>
  </sheetViews>
  <sheetFormatPr defaultRowHeight="14.4" x14ac:dyDescent="0.3"/>
  <cols>
    <col min="1" max="1" width="10.5546875" bestFit="1" customWidth="1"/>
    <col min="2" max="2" width="8" bestFit="1" customWidth="1"/>
    <col min="14" max="14" width="9.5546875" bestFit="1" customWidth="1"/>
    <col min="15" max="15" width="9.5546875" customWidth="1"/>
  </cols>
  <sheetData>
    <row r="1" spans="1:16" x14ac:dyDescent="0.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s="2" t="s">
        <v>16</v>
      </c>
      <c r="O1" s="2" t="s">
        <v>17</v>
      </c>
      <c r="P1" t="s">
        <v>4</v>
      </c>
    </row>
    <row r="2" spans="1:16" x14ac:dyDescent="0.3">
      <c r="A2" s="1">
        <v>40911</v>
      </c>
      <c r="B2">
        <v>0</v>
      </c>
      <c r="C2">
        <f>$N2*$P$2/'Aggr Stock'!C2</f>
        <v>0.12506539090863181</v>
      </c>
      <c r="D2">
        <f>$N2*$P$2/'Aggr Stock'!D2</f>
        <v>8.886929182762969E-2</v>
      </c>
      <c r="E2">
        <f>$N2*$P$2/'Aggr Stock'!E2</f>
        <v>0.25911654400884099</v>
      </c>
      <c r="F2">
        <f>$N2*$P$2/'Aggr Stock'!F2</f>
        <v>0.41283290081380764</v>
      </c>
      <c r="G2">
        <f>$N2*$P$2/'Aggr Stock'!G2</f>
        <v>0.45428026843875347</v>
      </c>
      <c r="H2">
        <f>$N2*$P$2/'Aggr Stock'!H2</f>
        <v>0.70351491599711813</v>
      </c>
      <c r="I2">
        <f>$N2*$P$2/'Aggr Stock'!I2</f>
        <v>0.17615397881405256</v>
      </c>
      <c r="J2">
        <f>$N2*$P$2/'Aggr Stock'!J2</f>
        <v>0.16800533429032757</v>
      </c>
      <c r="K2">
        <f>$N2*$P$2/'Aggr Stock'!K2</f>
        <v>0.19453795246167102</v>
      </c>
      <c r="L2">
        <f>$N2*$P$2/'Aggr Stock'!L2</f>
        <v>9.2122955480587757E-2</v>
      </c>
      <c r="M2">
        <f>$N2*$P$2/'Aggr Stock'!M2</f>
        <v>0.1845715463175282</v>
      </c>
      <c r="N2" s="3">
        <v>100</v>
      </c>
      <c r="P2" s="3">
        <f>1/11</f>
        <v>9.0909090909090912E-2</v>
      </c>
    </row>
    <row r="3" spans="1:16" x14ac:dyDescent="0.3">
      <c r="A3" s="1">
        <v>40912</v>
      </c>
      <c r="B3">
        <v>0</v>
      </c>
      <c r="C3">
        <f>IF($B3=0,C2,$N3*$P$2/'Aggr Stock'!C3)</f>
        <v>0.12506539090863181</v>
      </c>
      <c r="D3">
        <f>IF($B3=0,D2,$N3*$P$2/'Aggr Stock'!D3)</f>
        <v>8.886929182762969E-2</v>
      </c>
      <c r="E3">
        <f>IF($B3=0,E2,$N3*$P$2/'Aggr Stock'!E3)</f>
        <v>0.25911654400884099</v>
      </c>
      <c r="F3">
        <f>IF($B3=0,F2,$N3*$P$2/'Aggr Stock'!F3)</f>
        <v>0.41283290081380764</v>
      </c>
      <c r="G3">
        <f>IF($B3=0,G2,$N3*$P$2/'Aggr Stock'!G3)</f>
        <v>0.45428026843875347</v>
      </c>
      <c r="H3">
        <f>IF($B3=0,H2,$N3*$P$2/'Aggr Stock'!H3)</f>
        <v>0.70351491599711813</v>
      </c>
      <c r="I3">
        <f>IF($B3=0,I2,$N3*$P$2/'Aggr Stock'!I3)</f>
        <v>0.17615397881405256</v>
      </c>
      <c r="J3">
        <f>IF($B3=0,J2,$N3*$P$2/'Aggr Stock'!J3)</f>
        <v>0.16800533429032757</v>
      </c>
      <c r="K3">
        <f>IF($B3=0,K2,$N3*$P$2/'Aggr Stock'!K3)</f>
        <v>0.19453795246167102</v>
      </c>
      <c r="L3">
        <f>IF($B3=0,L2,$N3*$P$2/'Aggr Stock'!L3)</f>
        <v>9.2122955480587757E-2</v>
      </c>
      <c r="M3">
        <f>IF($B3=0,M2,$N3*$P$2/'Aggr Stock'!M3)</f>
        <v>0.1845715463175282</v>
      </c>
      <c r="N3">
        <f>SUMPRODUCT(C2:M2,'Aggr Stock'!C3:M3)</f>
        <v>100.69875599962151</v>
      </c>
      <c r="O3">
        <f>LN(N3/N2)</f>
        <v>6.9632601310383744E-3</v>
      </c>
    </row>
    <row r="4" spans="1:16" x14ac:dyDescent="0.3">
      <c r="A4" s="1">
        <v>40913</v>
      </c>
      <c r="B4">
        <v>0</v>
      </c>
      <c r="C4">
        <f>IF($B4=0,C3,$N4*$P$2/'Aggr Stock'!C4)</f>
        <v>0.12506539090863181</v>
      </c>
      <c r="D4">
        <f>IF($B4=0,D3,$N4*$P$2/'Aggr Stock'!D4)</f>
        <v>8.886929182762969E-2</v>
      </c>
      <c r="E4">
        <f>IF($B4=0,E3,$N4*$P$2/'Aggr Stock'!E4)</f>
        <v>0.25911654400884099</v>
      </c>
      <c r="F4">
        <f>IF($B4=0,F3,$N4*$P$2/'Aggr Stock'!F4)</f>
        <v>0.41283290081380764</v>
      </c>
      <c r="G4">
        <f>IF($B4=0,G3,$N4*$P$2/'Aggr Stock'!G4)</f>
        <v>0.45428026843875347</v>
      </c>
      <c r="H4">
        <f>IF($B4=0,H3,$N4*$P$2/'Aggr Stock'!H4)</f>
        <v>0.70351491599711813</v>
      </c>
      <c r="I4">
        <f>IF($B4=0,I3,$N4*$P$2/'Aggr Stock'!I4)</f>
        <v>0.17615397881405256</v>
      </c>
      <c r="J4">
        <f>IF($B4=0,J3,$N4*$P$2/'Aggr Stock'!J4)</f>
        <v>0.16800533429032757</v>
      </c>
      <c r="K4">
        <f>IF($B4=0,K3,$N4*$P$2/'Aggr Stock'!K4)</f>
        <v>0.19453795246167102</v>
      </c>
      <c r="L4">
        <f>IF($B4=0,L3,$N4*$P$2/'Aggr Stock'!L4)</f>
        <v>9.2122955480587757E-2</v>
      </c>
      <c r="M4">
        <f>IF($B4=0,M3,$N4*$P$2/'Aggr Stock'!M4)</f>
        <v>0.1845715463175282</v>
      </c>
      <c r="N4">
        <f>SUMPRODUCT(C3:M3,'Aggr Stock'!C4:M4)</f>
        <v>101.22238235712923</v>
      </c>
      <c r="O4">
        <f t="shared" ref="O4:O67" si="0">LN(N4/N3)</f>
        <v>5.1864558167092067E-3</v>
      </c>
    </row>
    <row r="5" spans="1:16" x14ac:dyDescent="0.3">
      <c r="A5" s="1">
        <v>40914</v>
      </c>
      <c r="B5">
        <v>0</v>
      </c>
      <c r="C5">
        <f>IF($B5=0,C4,$N5*$P$2/'Aggr Stock'!C5)</f>
        <v>0.12506539090863181</v>
      </c>
      <c r="D5">
        <f>IF($B5=0,D4,$N5*$P$2/'Aggr Stock'!D5)</f>
        <v>8.886929182762969E-2</v>
      </c>
      <c r="E5">
        <f>IF($B5=0,E4,$N5*$P$2/'Aggr Stock'!E5)</f>
        <v>0.25911654400884099</v>
      </c>
      <c r="F5">
        <f>IF($B5=0,F4,$N5*$P$2/'Aggr Stock'!F5)</f>
        <v>0.41283290081380764</v>
      </c>
      <c r="G5">
        <f>IF($B5=0,G4,$N5*$P$2/'Aggr Stock'!G5)</f>
        <v>0.45428026843875347</v>
      </c>
      <c r="H5">
        <f>IF($B5=0,H4,$N5*$P$2/'Aggr Stock'!H5)</f>
        <v>0.70351491599711813</v>
      </c>
      <c r="I5">
        <f>IF($B5=0,I4,$N5*$P$2/'Aggr Stock'!I5)</f>
        <v>0.17615397881405256</v>
      </c>
      <c r="J5">
        <f>IF($B5=0,J4,$N5*$P$2/'Aggr Stock'!J5)</f>
        <v>0.16800533429032757</v>
      </c>
      <c r="K5">
        <f>IF($B5=0,K4,$N5*$P$2/'Aggr Stock'!K5)</f>
        <v>0.19453795246167102</v>
      </c>
      <c r="L5">
        <f>IF($B5=0,L4,$N5*$P$2/'Aggr Stock'!L5)</f>
        <v>9.2122955480587757E-2</v>
      </c>
      <c r="M5">
        <f>IF($B5=0,M4,$N5*$P$2/'Aggr Stock'!M5)</f>
        <v>0.1845715463175282</v>
      </c>
      <c r="N5">
        <f>SUMPRODUCT(C4:M4,'Aggr Stock'!C5:M5)</f>
        <v>101.11029249669879</v>
      </c>
      <c r="O5">
        <f t="shared" si="0"/>
        <v>-1.1079759804323705E-3</v>
      </c>
    </row>
    <row r="6" spans="1:16" x14ac:dyDescent="0.3">
      <c r="A6" s="1">
        <v>40917</v>
      </c>
      <c r="B6">
        <v>0</v>
      </c>
      <c r="C6">
        <f>IF($B6=0,C5,$N6*$P$2/'Aggr Stock'!C6)</f>
        <v>0.12506539090863181</v>
      </c>
      <c r="D6">
        <f>IF($B6=0,D5,$N6*$P$2/'Aggr Stock'!D6)</f>
        <v>8.886929182762969E-2</v>
      </c>
      <c r="E6">
        <f>IF($B6=0,E5,$N6*$P$2/'Aggr Stock'!E6)</f>
        <v>0.25911654400884099</v>
      </c>
      <c r="F6">
        <f>IF($B6=0,F5,$N6*$P$2/'Aggr Stock'!F6)</f>
        <v>0.41283290081380764</v>
      </c>
      <c r="G6">
        <f>IF($B6=0,G5,$N6*$P$2/'Aggr Stock'!G6)</f>
        <v>0.45428026843875347</v>
      </c>
      <c r="H6">
        <f>IF($B6=0,H5,$N6*$P$2/'Aggr Stock'!H6)</f>
        <v>0.70351491599711813</v>
      </c>
      <c r="I6">
        <f>IF($B6=0,I5,$N6*$P$2/'Aggr Stock'!I6)</f>
        <v>0.17615397881405256</v>
      </c>
      <c r="J6">
        <f>IF($B6=0,J5,$N6*$P$2/'Aggr Stock'!J6)</f>
        <v>0.16800533429032757</v>
      </c>
      <c r="K6">
        <f>IF($B6=0,K5,$N6*$P$2/'Aggr Stock'!K6)</f>
        <v>0.19453795246167102</v>
      </c>
      <c r="L6">
        <f>IF($B6=0,L5,$N6*$P$2/'Aggr Stock'!L6)</f>
        <v>9.2122955480587757E-2</v>
      </c>
      <c r="M6">
        <f>IF($B6=0,M5,$N6*$P$2/'Aggr Stock'!M6)</f>
        <v>0.1845715463175282</v>
      </c>
      <c r="N6">
        <f>SUMPRODUCT(C5:M5,'Aggr Stock'!C6:M6)</f>
        <v>101.24443916106847</v>
      </c>
      <c r="O6">
        <f t="shared" si="0"/>
        <v>1.3258566569906264E-3</v>
      </c>
    </row>
    <row r="7" spans="1:16" x14ac:dyDescent="0.3">
      <c r="A7" s="1">
        <v>40918</v>
      </c>
      <c r="B7">
        <v>0</v>
      </c>
      <c r="C7">
        <f>IF($B7=0,C6,$N7*$P$2/'Aggr Stock'!C7)</f>
        <v>0.12506539090863181</v>
      </c>
      <c r="D7">
        <f>IF($B7=0,D6,$N7*$P$2/'Aggr Stock'!D7)</f>
        <v>8.886929182762969E-2</v>
      </c>
      <c r="E7">
        <f>IF($B7=0,E6,$N7*$P$2/'Aggr Stock'!E7)</f>
        <v>0.25911654400884099</v>
      </c>
      <c r="F7">
        <f>IF($B7=0,F6,$N7*$P$2/'Aggr Stock'!F7)</f>
        <v>0.41283290081380764</v>
      </c>
      <c r="G7">
        <f>IF($B7=0,G6,$N7*$P$2/'Aggr Stock'!G7)</f>
        <v>0.45428026843875347</v>
      </c>
      <c r="H7">
        <f>IF($B7=0,H6,$N7*$P$2/'Aggr Stock'!H7)</f>
        <v>0.70351491599711813</v>
      </c>
      <c r="I7">
        <f>IF($B7=0,I6,$N7*$P$2/'Aggr Stock'!I7)</f>
        <v>0.17615397881405256</v>
      </c>
      <c r="J7">
        <f>IF($B7=0,J6,$N7*$P$2/'Aggr Stock'!J7)</f>
        <v>0.16800533429032757</v>
      </c>
      <c r="K7">
        <f>IF($B7=0,K6,$N7*$P$2/'Aggr Stock'!K7)</f>
        <v>0.19453795246167102</v>
      </c>
      <c r="L7">
        <f>IF($B7=0,L6,$N7*$P$2/'Aggr Stock'!L7)</f>
        <v>9.2122955480587757E-2</v>
      </c>
      <c r="M7">
        <f>IF($B7=0,M6,$N7*$P$2/'Aggr Stock'!M7)</f>
        <v>0.1845715463175282</v>
      </c>
      <c r="N7">
        <f>SUMPRODUCT(C6:M6,'Aggr Stock'!C7:M7)</f>
        <v>101.76081837323764</v>
      </c>
      <c r="O7">
        <f t="shared" si="0"/>
        <v>5.0873591369119545E-3</v>
      </c>
    </row>
    <row r="8" spans="1:16" x14ac:dyDescent="0.3">
      <c r="A8" s="1">
        <v>40919</v>
      </c>
      <c r="B8">
        <v>0</v>
      </c>
      <c r="C8">
        <f>IF($B8=0,C7,$N8*$P$2/'Aggr Stock'!C8)</f>
        <v>0.12506539090863181</v>
      </c>
      <c r="D8">
        <f>IF($B8=0,D7,$N8*$P$2/'Aggr Stock'!D8)</f>
        <v>8.886929182762969E-2</v>
      </c>
      <c r="E8">
        <f>IF($B8=0,E7,$N8*$P$2/'Aggr Stock'!E8)</f>
        <v>0.25911654400884099</v>
      </c>
      <c r="F8">
        <f>IF($B8=0,F7,$N8*$P$2/'Aggr Stock'!F8)</f>
        <v>0.41283290081380764</v>
      </c>
      <c r="G8">
        <f>IF($B8=0,G7,$N8*$P$2/'Aggr Stock'!G8)</f>
        <v>0.45428026843875347</v>
      </c>
      <c r="H8">
        <f>IF($B8=0,H7,$N8*$P$2/'Aggr Stock'!H8)</f>
        <v>0.70351491599711813</v>
      </c>
      <c r="I8">
        <f>IF($B8=0,I7,$N8*$P$2/'Aggr Stock'!I8)</f>
        <v>0.17615397881405256</v>
      </c>
      <c r="J8">
        <f>IF($B8=0,J7,$N8*$P$2/'Aggr Stock'!J8)</f>
        <v>0.16800533429032757</v>
      </c>
      <c r="K8">
        <f>IF($B8=0,K7,$N8*$P$2/'Aggr Stock'!K8)</f>
        <v>0.19453795246167102</v>
      </c>
      <c r="L8">
        <f>IF($B8=0,L7,$N8*$P$2/'Aggr Stock'!L8)</f>
        <v>9.2122955480587757E-2</v>
      </c>
      <c r="M8">
        <f>IF($B8=0,M7,$N8*$P$2/'Aggr Stock'!M8)</f>
        <v>0.1845715463175282</v>
      </c>
      <c r="N8">
        <f>SUMPRODUCT(C7:M7,'Aggr Stock'!C8:M8)</f>
        <v>101.38150879275237</v>
      </c>
      <c r="O8">
        <f t="shared" si="0"/>
        <v>-3.7344262674934279E-3</v>
      </c>
    </row>
    <row r="9" spans="1:16" x14ac:dyDescent="0.3">
      <c r="A9" s="1">
        <v>40920</v>
      </c>
      <c r="B9">
        <v>0</v>
      </c>
      <c r="C9">
        <f>IF($B9=0,C8,$N9*$P$2/'Aggr Stock'!C9)</f>
        <v>0.12506539090863181</v>
      </c>
      <c r="D9">
        <f>IF($B9=0,D8,$N9*$P$2/'Aggr Stock'!D9)</f>
        <v>8.886929182762969E-2</v>
      </c>
      <c r="E9">
        <f>IF($B9=0,E8,$N9*$P$2/'Aggr Stock'!E9)</f>
        <v>0.25911654400884099</v>
      </c>
      <c r="F9">
        <f>IF($B9=0,F8,$N9*$P$2/'Aggr Stock'!F9)</f>
        <v>0.41283290081380764</v>
      </c>
      <c r="G9">
        <f>IF($B9=0,G8,$N9*$P$2/'Aggr Stock'!G9)</f>
        <v>0.45428026843875347</v>
      </c>
      <c r="H9">
        <f>IF($B9=0,H8,$N9*$P$2/'Aggr Stock'!H9)</f>
        <v>0.70351491599711813</v>
      </c>
      <c r="I9">
        <f>IF($B9=0,I8,$N9*$P$2/'Aggr Stock'!I9)</f>
        <v>0.17615397881405256</v>
      </c>
      <c r="J9">
        <f>IF($B9=0,J8,$N9*$P$2/'Aggr Stock'!J9)</f>
        <v>0.16800533429032757</v>
      </c>
      <c r="K9">
        <f>IF($B9=0,K8,$N9*$P$2/'Aggr Stock'!K9)</f>
        <v>0.19453795246167102</v>
      </c>
      <c r="L9">
        <f>IF($B9=0,L8,$N9*$P$2/'Aggr Stock'!L9)</f>
        <v>9.2122955480587757E-2</v>
      </c>
      <c r="M9">
        <f>IF($B9=0,M8,$N9*$P$2/'Aggr Stock'!M9)</f>
        <v>0.1845715463175282</v>
      </c>
      <c r="N9">
        <f>SUMPRODUCT(C8:M8,'Aggr Stock'!C9:M9)</f>
        <v>101.72976832608693</v>
      </c>
      <c r="O9">
        <f t="shared" si="0"/>
        <v>3.429251980119031E-3</v>
      </c>
    </row>
    <row r="10" spans="1:16" x14ac:dyDescent="0.3">
      <c r="A10" s="1">
        <v>40921</v>
      </c>
      <c r="B10">
        <v>0</v>
      </c>
      <c r="C10">
        <f>IF($B10=0,C9,$N10*$P$2/'Aggr Stock'!C10)</f>
        <v>0.12506539090863181</v>
      </c>
      <c r="D10">
        <f>IF($B10=0,D9,$N10*$P$2/'Aggr Stock'!D10)</f>
        <v>8.886929182762969E-2</v>
      </c>
      <c r="E10">
        <f>IF($B10=0,E9,$N10*$P$2/'Aggr Stock'!E10)</f>
        <v>0.25911654400884099</v>
      </c>
      <c r="F10">
        <f>IF($B10=0,F9,$N10*$P$2/'Aggr Stock'!F10)</f>
        <v>0.41283290081380764</v>
      </c>
      <c r="G10">
        <f>IF($B10=0,G9,$N10*$P$2/'Aggr Stock'!G10)</f>
        <v>0.45428026843875347</v>
      </c>
      <c r="H10">
        <f>IF($B10=0,H9,$N10*$P$2/'Aggr Stock'!H10)</f>
        <v>0.70351491599711813</v>
      </c>
      <c r="I10">
        <f>IF($B10=0,I9,$N10*$P$2/'Aggr Stock'!I10)</f>
        <v>0.17615397881405256</v>
      </c>
      <c r="J10">
        <f>IF($B10=0,J9,$N10*$P$2/'Aggr Stock'!J10)</f>
        <v>0.16800533429032757</v>
      </c>
      <c r="K10">
        <f>IF($B10=0,K9,$N10*$P$2/'Aggr Stock'!K10)</f>
        <v>0.19453795246167102</v>
      </c>
      <c r="L10">
        <f>IF($B10=0,L9,$N10*$P$2/'Aggr Stock'!L10)</f>
        <v>9.2122955480587757E-2</v>
      </c>
      <c r="M10">
        <f>IF($B10=0,M9,$N10*$P$2/'Aggr Stock'!M10)</f>
        <v>0.1845715463175282</v>
      </c>
      <c r="N10">
        <f>SUMPRODUCT(C9:M9,'Aggr Stock'!C10:M10)</f>
        <v>101.49947203281914</v>
      </c>
      <c r="O10">
        <f t="shared" si="0"/>
        <v>-2.2663706407232442E-3</v>
      </c>
    </row>
    <row r="11" spans="1:16" x14ac:dyDescent="0.3">
      <c r="A11" s="1">
        <v>40925</v>
      </c>
      <c r="B11">
        <v>0</v>
      </c>
      <c r="C11">
        <f>IF($B11=0,C10,$N11*$P$2/'Aggr Stock'!C11)</f>
        <v>0.12506539090863181</v>
      </c>
      <c r="D11">
        <f>IF($B11=0,D10,$N11*$P$2/'Aggr Stock'!D11)</f>
        <v>8.886929182762969E-2</v>
      </c>
      <c r="E11">
        <f>IF($B11=0,E10,$N11*$P$2/'Aggr Stock'!E11)</f>
        <v>0.25911654400884099</v>
      </c>
      <c r="F11">
        <f>IF($B11=0,F10,$N11*$P$2/'Aggr Stock'!F11)</f>
        <v>0.41283290081380764</v>
      </c>
      <c r="G11">
        <f>IF($B11=0,G10,$N11*$P$2/'Aggr Stock'!G11)</f>
        <v>0.45428026843875347</v>
      </c>
      <c r="H11">
        <f>IF($B11=0,H10,$N11*$P$2/'Aggr Stock'!H11)</f>
        <v>0.70351491599711813</v>
      </c>
      <c r="I11">
        <f>IF($B11=0,I10,$N11*$P$2/'Aggr Stock'!I11)</f>
        <v>0.17615397881405256</v>
      </c>
      <c r="J11">
        <f>IF($B11=0,J10,$N11*$P$2/'Aggr Stock'!J11)</f>
        <v>0.16800533429032757</v>
      </c>
      <c r="K11">
        <f>IF($B11=0,K10,$N11*$P$2/'Aggr Stock'!K11)</f>
        <v>0.19453795246167102</v>
      </c>
      <c r="L11">
        <f>IF($B11=0,L10,$N11*$P$2/'Aggr Stock'!L11)</f>
        <v>9.2122955480587757E-2</v>
      </c>
      <c r="M11">
        <f>IF($B11=0,M10,$N11*$P$2/'Aggr Stock'!M11)</f>
        <v>0.1845715463175282</v>
      </c>
      <c r="N11">
        <f>SUMPRODUCT(C10:M10,'Aggr Stock'!C11:M11)</f>
        <v>101.73364775863389</v>
      </c>
      <c r="O11">
        <f t="shared" si="0"/>
        <v>2.3045045974029971E-3</v>
      </c>
    </row>
    <row r="12" spans="1:16" x14ac:dyDescent="0.3">
      <c r="A12" s="1">
        <v>40926</v>
      </c>
      <c r="B12">
        <v>0</v>
      </c>
      <c r="C12">
        <f>IF($B12=0,C11,$N12*$P$2/'Aggr Stock'!C12)</f>
        <v>0.12506539090863181</v>
      </c>
      <c r="D12">
        <f>IF($B12=0,D11,$N12*$P$2/'Aggr Stock'!D12)</f>
        <v>8.886929182762969E-2</v>
      </c>
      <c r="E12">
        <f>IF($B12=0,E11,$N12*$P$2/'Aggr Stock'!E12)</f>
        <v>0.25911654400884099</v>
      </c>
      <c r="F12">
        <f>IF($B12=0,F11,$N12*$P$2/'Aggr Stock'!F12)</f>
        <v>0.41283290081380764</v>
      </c>
      <c r="G12">
        <f>IF($B12=0,G11,$N12*$P$2/'Aggr Stock'!G12)</f>
        <v>0.45428026843875347</v>
      </c>
      <c r="H12">
        <f>IF($B12=0,H11,$N12*$P$2/'Aggr Stock'!H12)</f>
        <v>0.70351491599711813</v>
      </c>
      <c r="I12">
        <f>IF($B12=0,I11,$N12*$P$2/'Aggr Stock'!I12)</f>
        <v>0.17615397881405256</v>
      </c>
      <c r="J12">
        <f>IF($B12=0,J11,$N12*$P$2/'Aggr Stock'!J12)</f>
        <v>0.16800533429032757</v>
      </c>
      <c r="K12">
        <f>IF($B12=0,K11,$N12*$P$2/'Aggr Stock'!K12)</f>
        <v>0.19453795246167102</v>
      </c>
      <c r="L12">
        <f>IF($B12=0,L11,$N12*$P$2/'Aggr Stock'!L12)</f>
        <v>9.2122955480587757E-2</v>
      </c>
      <c r="M12">
        <f>IF($B12=0,M11,$N12*$P$2/'Aggr Stock'!M12)</f>
        <v>0.1845715463175282</v>
      </c>
      <c r="N12">
        <f>SUMPRODUCT(C11:M11,'Aggr Stock'!C12:M12)</f>
        <v>102.90854735153499</v>
      </c>
      <c r="O12">
        <f t="shared" si="0"/>
        <v>1.1482602612481088E-2</v>
      </c>
    </row>
    <row r="13" spans="1:16" x14ac:dyDescent="0.3">
      <c r="A13" s="1">
        <v>40927</v>
      </c>
      <c r="B13">
        <v>0</v>
      </c>
      <c r="C13">
        <f>IF($B13=0,C12,$N13*$P$2/'Aggr Stock'!C13)</f>
        <v>0.12506539090863181</v>
      </c>
      <c r="D13">
        <f>IF($B13=0,D12,$N13*$P$2/'Aggr Stock'!D13)</f>
        <v>8.886929182762969E-2</v>
      </c>
      <c r="E13">
        <f>IF($B13=0,E12,$N13*$P$2/'Aggr Stock'!E13)</f>
        <v>0.25911654400884099</v>
      </c>
      <c r="F13">
        <f>IF($B13=0,F12,$N13*$P$2/'Aggr Stock'!F13)</f>
        <v>0.41283290081380764</v>
      </c>
      <c r="G13">
        <f>IF($B13=0,G12,$N13*$P$2/'Aggr Stock'!G13)</f>
        <v>0.45428026843875347</v>
      </c>
      <c r="H13">
        <f>IF($B13=0,H12,$N13*$P$2/'Aggr Stock'!H13)</f>
        <v>0.70351491599711813</v>
      </c>
      <c r="I13">
        <f>IF($B13=0,I12,$N13*$P$2/'Aggr Stock'!I13)</f>
        <v>0.17615397881405256</v>
      </c>
      <c r="J13">
        <f>IF($B13=0,J12,$N13*$P$2/'Aggr Stock'!J13)</f>
        <v>0.16800533429032757</v>
      </c>
      <c r="K13">
        <f>IF($B13=0,K12,$N13*$P$2/'Aggr Stock'!K13)</f>
        <v>0.19453795246167102</v>
      </c>
      <c r="L13">
        <f>IF($B13=0,L12,$N13*$P$2/'Aggr Stock'!L13)</f>
        <v>9.2122955480587757E-2</v>
      </c>
      <c r="M13">
        <f>IF($B13=0,M12,$N13*$P$2/'Aggr Stock'!M13)</f>
        <v>0.1845715463175282</v>
      </c>
      <c r="N13">
        <f>SUMPRODUCT(C12:M12,'Aggr Stock'!C13:M13)</f>
        <v>103.8292558490138</v>
      </c>
      <c r="O13">
        <f t="shared" si="0"/>
        <v>8.9070752453297031E-3</v>
      </c>
    </row>
    <row r="14" spans="1:16" x14ac:dyDescent="0.3">
      <c r="A14" s="1">
        <v>40928</v>
      </c>
      <c r="B14">
        <v>0</v>
      </c>
      <c r="C14">
        <f>IF($B14=0,C13,$N14*$P$2/'Aggr Stock'!C14)</f>
        <v>0.12506539090863181</v>
      </c>
      <c r="D14">
        <f>IF($B14=0,D13,$N14*$P$2/'Aggr Stock'!D14)</f>
        <v>8.886929182762969E-2</v>
      </c>
      <c r="E14">
        <f>IF($B14=0,E13,$N14*$P$2/'Aggr Stock'!E14)</f>
        <v>0.25911654400884099</v>
      </c>
      <c r="F14">
        <f>IF($B14=0,F13,$N14*$P$2/'Aggr Stock'!F14)</f>
        <v>0.41283290081380764</v>
      </c>
      <c r="G14">
        <f>IF($B14=0,G13,$N14*$P$2/'Aggr Stock'!G14)</f>
        <v>0.45428026843875347</v>
      </c>
      <c r="H14">
        <f>IF($B14=0,H13,$N14*$P$2/'Aggr Stock'!H14)</f>
        <v>0.70351491599711813</v>
      </c>
      <c r="I14">
        <f>IF($B14=0,I13,$N14*$P$2/'Aggr Stock'!I14)</f>
        <v>0.17615397881405256</v>
      </c>
      <c r="J14">
        <f>IF($B14=0,J13,$N14*$P$2/'Aggr Stock'!J14)</f>
        <v>0.16800533429032757</v>
      </c>
      <c r="K14">
        <f>IF($B14=0,K13,$N14*$P$2/'Aggr Stock'!K14)</f>
        <v>0.19453795246167102</v>
      </c>
      <c r="L14">
        <f>IF($B14=0,L13,$N14*$P$2/'Aggr Stock'!L14)</f>
        <v>9.2122955480587757E-2</v>
      </c>
      <c r="M14">
        <f>IF($B14=0,M13,$N14*$P$2/'Aggr Stock'!M14)</f>
        <v>0.1845715463175282</v>
      </c>
      <c r="N14">
        <f>SUMPRODUCT(C13:M13,'Aggr Stock'!C14:M14)</f>
        <v>104.57138480343923</v>
      </c>
      <c r="O14">
        <f t="shared" si="0"/>
        <v>7.1221670831393465E-3</v>
      </c>
    </row>
    <row r="15" spans="1:16" x14ac:dyDescent="0.3">
      <c r="A15" s="1">
        <v>40931</v>
      </c>
      <c r="B15">
        <v>0</v>
      </c>
      <c r="C15">
        <f>IF($B15=0,C14,$N15*$P$2/'Aggr Stock'!C15)</f>
        <v>0.12506539090863181</v>
      </c>
      <c r="D15">
        <f>IF($B15=0,D14,$N15*$P$2/'Aggr Stock'!D15)</f>
        <v>8.886929182762969E-2</v>
      </c>
      <c r="E15">
        <f>IF($B15=0,E14,$N15*$P$2/'Aggr Stock'!E15)</f>
        <v>0.25911654400884099</v>
      </c>
      <c r="F15">
        <f>IF($B15=0,F14,$N15*$P$2/'Aggr Stock'!F15)</f>
        <v>0.41283290081380764</v>
      </c>
      <c r="G15">
        <f>IF($B15=0,G14,$N15*$P$2/'Aggr Stock'!G15)</f>
        <v>0.45428026843875347</v>
      </c>
      <c r="H15">
        <f>IF($B15=0,H14,$N15*$P$2/'Aggr Stock'!H15)</f>
        <v>0.70351491599711813</v>
      </c>
      <c r="I15">
        <f>IF($B15=0,I14,$N15*$P$2/'Aggr Stock'!I15)</f>
        <v>0.17615397881405256</v>
      </c>
      <c r="J15">
        <f>IF($B15=0,J14,$N15*$P$2/'Aggr Stock'!J15)</f>
        <v>0.16800533429032757</v>
      </c>
      <c r="K15">
        <f>IF($B15=0,K14,$N15*$P$2/'Aggr Stock'!K15)</f>
        <v>0.19453795246167102</v>
      </c>
      <c r="L15">
        <f>IF($B15=0,L14,$N15*$P$2/'Aggr Stock'!L15)</f>
        <v>9.2122955480587757E-2</v>
      </c>
      <c r="M15">
        <f>IF($B15=0,M14,$N15*$P$2/'Aggr Stock'!M15)</f>
        <v>0.1845715463175282</v>
      </c>
      <c r="N15">
        <f>SUMPRODUCT(C14:M14,'Aggr Stock'!C15:M15)</f>
        <v>104.74044023852655</v>
      </c>
      <c r="O15">
        <f t="shared" si="0"/>
        <v>1.6153456386297999E-3</v>
      </c>
    </row>
    <row r="16" spans="1:16" x14ac:dyDescent="0.3">
      <c r="A16" s="1">
        <v>40932</v>
      </c>
      <c r="B16">
        <v>0</v>
      </c>
      <c r="C16">
        <f>IF($B16=0,C15,$N16*$P$2/'Aggr Stock'!C16)</f>
        <v>0.12506539090863181</v>
      </c>
      <c r="D16">
        <f>IF($B16=0,D15,$N16*$P$2/'Aggr Stock'!D16)</f>
        <v>8.886929182762969E-2</v>
      </c>
      <c r="E16">
        <f>IF($B16=0,E15,$N16*$P$2/'Aggr Stock'!E16)</f>
        <v>0.25911654400884099</v>
      </c>
      <c r="F16">
        <f>IF($B16=0,F15,$N16*$P$2/'Aggr Stock'!F16)</f>
        <v>0.41283290081380764</v>
      </c>
      <c r="G16">
        <f>IF($B16=0,G15,$N16*$P$2/'Aggr Stock'!G16)</f>
        <v>0.45428026843875347</v>
      </c>
      <c r="H16">
        <f>IF($B16=0,H15,$N16*$P$2/'Aggr Stock'!H16)</f>
        <v>0.70351491599711813</v>
      </c>
      <c r="I16">
        <f>IF($B16=0,I15,$N16*$P$2/'Aggr Stock'!I16)</f>
        <v>0.17615397881405256</v>
      </c>
      <c r="J16">
        <f>IF($B16=0,J15,$N16*$P$2/'Aggr Stock'!J16)</f>
        <v>0.16800533429032757</v>
      </c>
      <c r="K16">
        <f>IF($B16=0,K15,$N16*$P$2/'Aggr Stock'!K16)</f>
        <v>0.19453795246167102</v>
      </c>
      <c r="L16">
        <f>IF($B16=0,L15,$N16*$P$2/'Aggr Stock'!L16)</f>
        <v>9.2122955480587757E-2</v>
      </c>
      <c r="M16">
        <f>IF($B16=0,M15,$N16*$P$2/'Aggr Stock'!M16)</f>
        <v>0.1845715463175282</v>
      </c>
      <c r="N16">
        <f>SUMPRODUCT(C15:M15,'Aggr Stock'!C16:M16)</f>
        <v>105.02208763213888</v>
      </c>
      <c r="O16">
        <f t="shared" si="0"/>
        <v>2.6853944384254763E-3</v>
      </c>
    </row>
    <row r="17" spans="1:15" x14ac:dyDescent="0.3">
      <c r="A17" s="1">
        <v>40933</v>
      </c>
      <c r="B17">
        <v>0</v>
      </c>
      <c r="C17">
        <f>IF($B17=0,C16,$N17*$P$2/'Aggr Stock'!C17)</f>
        <v>0.12506539090863181</v>
      </c>
      <c r="D17">
        <f>IF($B17=0,D16,$N17*$P$2/'Aggr Stock'!D17)</f>
        <v>8.886929182762969E-2</v>
      </c>
      <c r="E17">
        <f>IF($B17=0,E16,$N17*$P$2/'Aggr Stock'!E17)</f>
        <v>0.25911654400884099</v>
      </c>
      <c r="F17">
        <f>IF($B17=0,F16,$N17*$P$2/'Aggr Stock'!F17)</f>
        <v>0.41283290081380764</v>
      </c>
      <c r="G17">
        <f>IF($B17=0,G16,$N17*$P$2/'Aggr Stock'!G17)</f>
        <v>0.45428026843875347</v>
      </c>
      <c r="H17">
        <f>IF($B17=0,H16,$N17*$P$2/'Aggr Stock'!H17)</f>
        <v>0.70351491599711813</v>
      </c>
      <c r="I17">
        <f>IF($B17=0,I16,$N17*$P$2/'Aggr Stock'!I17)</f>
        <v>0.17615397881405256</v>
      </c>
      <c r="J17">
        <f>IF($B17=0,J16,$N17*$P$2/'Aggr Stock'!J17)</f>
        <v>0.16800533429032757</v>
      </c>
      <c r="K17">
        <f>IF($B17=0,K16,$N17*$P$2/'Aggr Stock'!K17)</f>
        <v>0.19453795246167102</v>
      </c>
      <c r="L17">
        <f>IF($B17=0,L16,$N17*$P$2/'Aggr Stock'!L17)</f>
        <v>9.2122955480587757E-2</v>
      </c>
      <c r="M17">
        <f>IF($B17=0,M16,$N17*$P$2/'Aggr Stock'!M17)</f>
        <v>0.1845715463175282</v>
      </c>
      <c r="N17">
        <f>SUMPRODUCT(C16:M16,'Aggr Stock'!C17:M17)</f>
        <v>105.99894263150124</v>
      </c>
      <c r="O17">
        <f t="shared" si="0"/>
        <v>9.2584324511783365E-3</v>
      </c>
    </row>
    <row r="18" spans="1:15" x14ac:dyDescent="0.3">
      <c r="A18" s="1">
        <v>40934</v>
      </c>
      <c r="B18">
        <v>0</v>
      </c>
      <c r="C18">
        <f>IF($B18=0,C17,$N18*$P$2/'Aggr Stock'!C18)</f>
        <v>0.12506539090863181</v>
      </c>
      <c r="D18">
        <f>IF($B18=0,D17,$N18*$P$2/'Aggr Stock'!D18)</f>
        <v>8.886929182762969E-2</v>
      </c>
      <c r="E18">
        <f>IF($B18=0,E17,$N18*$P$2/'Aggr Stock'!E18)</f>
        <v>0.25911654400884099</v>
      </c>
      <c r="F18">
        <f>IF($B18=0,F17,$N18*$P$2/'Aggr Stock'!F18)</f>
        <v>0.41283290081380764</v>
      </c>
      <c r="G18">
        <f>IF($B18=0,G17,$N18*$P$2/'Aggr Stock'!G18)</f>
        <v>0.45428026843875347</v>
      </c>
      <c r="H18">
        <f>IF($B18=0,H17,$N18*$P$2/'Aggr Stock'!H18)</f>
        <v>0.70351491599711813</v>
      </c>
      <c r="I18">
        <f>IF($B18=0,I17,$N18*$P$2/'Aggr Stock'!I18)</f>
        <v>0.17615397881405256</v>
      </c>
      <c r="J18">
        <f>IF($B18=0,J17,$N18*$P$2/'Aggr Stock'!J18)</f>
        <v>0.16800533429032757</v>
      </c>
      <c r="K18">
        <f>IF($B18=0,K17,$N18*$P$2/'Aggr Stock'!K18)</f>
        <v>0.19453795246167102</v>
      </c>
      <c r="L18">
        <f>IF($B18=0,L17,$N18*$P$2/'Aggr Stock'!L18)</f>
        <v>9.2122955480587757E-2</v>
      </c>
      <c r="M18">
        <f>IF($B18=0,M17,$N18*$P$2/'Aggr Stock'!M18)</f>
        <v>0.1845715463175282</v>
      </c>
      <c r="N18">
        <f>SUMPRODUCT(C17:M17,'Aggr Stock'!C18:M18)</f>
        <v>105.82106137355647</v>
      </c>
      <c r="O18">
        <f t="shared" si="0"/>
        <v>-1.6795514719737921E-3</v>
      </c>
    </row>
    <row r="19" spans="1:15" x14ac:dyDescent="0.3">
      <c r="A19" s="1">
        <v>40935</v>
      </c>
      <c r="B19">
        <v>0</v>
      </c>
      <c r="C19">
        <f>IF($B19=0,C18,$N19*$P$2/'Aggr Stock'!C19)</f>
        <v>0.12506539090863181</v>
      </c>
      <c r="D19">
        <f>IF($B19=0,D18,$N19*$P$2/'Aggr Stock'!D19)</f>
        <v>8.886929182762969E-2</v>
      </c>
      <c r="E19">
        <f>IF($B19=0,E18,$N19*$P$2/'Aggr Stock'!E19)</f>
        <v>0.25911654400884099</v>
      </c>
      <c r="F19">
        <f>IF($B19=0,F18,$N19*$P$2/'Aggr Stock'!F19)</f>
        <v>0.41283290081380764</v>
      </c>
      <c r="G19">
        <f>IF($B19=0,G18,$N19*$P$2/'Aggr Stock'!G19)</f>
        <v>0.45428026843875347</v>
      </c>
      <c r="H19">
        <f>IF($B19=0,H18,$N19*$P$2/'Aggr Stock'!H19)</f>
        <v>0.70351491599711813</v>
      </c>
      <c r="I19">
        <f>IF($B19=0,I18,$N19*$P$2/'Aggr Stock'!I19)</f>
        <v>0.17615397881405256</v>
      </c>
      <c r="J19">
        <f>IF($B19=0,J18,$N19*$P$2/'Aggr Stock'!J19)</f>
        <v>0.16800533429032757</v>
      </c>
      <c r="K19">
        <f>IF($B19=0,K18,$N19*$P$2/'Aggr Stock'!K19)</f>
        <v>0.19453795246167102</v>
      </c>
      <c r="L19">
        <f>IF($B19=0,L18,$N19*$P$2/'Aggr Stock'!L19)</f>
        <v>9.2122955480587757E-2</v>
      </c>
      <c r="M19">
        <f>IF($B19=0,M18,$N19*$P$2/'Aggr Stock'!M19)</f>
        <v>0.1845715463175282</v>
      </c>
      <c r="N19">
        <f>SUMPRODUCT(C18:M18,'Aggr Stock'!C19:M19)</f>
        <v>105.47121009128551</v>
      </c>
      <c r="O19">
        <f t="shared" si="0"/>
        <v>-3.3115418709851055E-3</v>
      </c>
    </row>
    <row r="20" spans="1:15" x14ac:dyDescent="0.3">
      <c r="A20" s="1">
        <v>40938</v>
      </c>
      <c r="B20">
        <v>0</v>
      </c>
      <c r="C20">
        <f>IF($B20=0,C19,$N20*$P$2/'Aggr Stock'!C20)</f>
        <v>0.12506539090863181</v>
      </c>
      <c r="D20">
        <f>IF($B20=0,D19,$N20*$P$2/'Aggr Stock'!D20)</f>
        <v>8.886929182762969E-2</v>
      </c>
      <c r="E20">
        <f>IF($B20=0,E19,$N20*$P$2/'Aggr Stock'!E20)</f>
        <v>0.25911654400884099</v>
      </c>
      <c r="F20">
        <f>IF($B20=0,F19,$N20*$P$2/'Aggr Stock'!F20)</f>
        <v>0.41283290081380764</v>
      </c>
      <c r="G20">
        <f>IF($B20=0,G19,$N20*$P$2/'Aggr Stock'!G20)</f>
        <v>0.45428026843875347</v>
      </c>
      <c r="H20">
        <f>IF($B20=0,H19,$N20*$P$2/'Aggr Stock'!H20)</f>
        <v>0.70351491599711813</v>
      </c>
      <c r="I20">
        <f>IF($B20=0,I19,$N20*$P$2/'Aggr Stock'!I20)</f>
        <v>0.17615397881405256</v>
      </c>
      <c r="J20">
        <f>IF($B20=0,J19,$N20*$P$2/'Aggr Stock'!J20)</f>
        <v>0.16800533429032757</v>
      </c>
      <c r="K20">
        <f>IF($B20=0,K19,$N20*$P$2/'Aggr Stock'!K20)</f>
        <v>0.19453795246167102</v>
      </c>
      <c r="L20">
        <f>IF($B20=0,L19,$N20*$P$2/'Aggr Stock'!L20)</f>
        <v>9.2122955480587757E-2</v>
      </c>
      <c r="M20">
        <f>IF($B20=0,M19,$N20*$P$2/'Aggr Stock'!M20)</f>
        <v>0.1845715463175282</v>
      </c>
      <c r="N20">
        <f>SUMPRODUCT(C19:M19,'Aggr Stock'!C20:M20)</f>
        <v>105.33729542249337</v>
      </c>
      <c r="O20">
        <f t="shared" si="0"/>
        <v>-1.2704865629478077E-3</v>
      </c>
    </row>
    <row r="21" spans="1:15" x14ac:dyDescent="0.3">
      <c r="A21" s="1">
        <v>40939</v>
      </c>
      <c r="B21">
        <v>1</v>
      </c>
      <c r="C21">
        <f>IF($B21=0,C20,$N21*$P$2/'Aggr Stock'!C21)</f>
        <v>0.11275309211952578</v>
      </c>
      <c r="D21">
        <f>IF($B21=0,D20,$N21*$P$2/'Aggr Stock'!D21)</f>
        <v>9.1513672076917602E-2</v>
      </c>
      <c r="E21">
        <f>IF($B21=0,E20,$N21*$P$2/'Aggr Stock'!E21)</f>
        <v>0.25864372735806002</v>
      </c>
      <c r="F21">
        <f>IF($B21=0,F20,$N21*$P$2/'Aggr Stock'!F21)</f>
        <v>0.39351083711853979</v>
      </c>
      <c r="G21">
        <f>IF($B21=0,G20,$N21*$P$2/'Aggr Stock'!G21)</f>
        <v>0.44468236425047164</v>
      </c>
      <c r="H21">
        <f>IF($B21=0,H20,$N21*$P$2/'Aggr Stock'!H21)</f>
        <v>0.70316508876380346</v>
      </c>
      <c r="I21">
        <f>IF($B21=0,I20,$N21*$P$2/'Aggr Stock'!I21)</f>
        <v>0.19480054385741216</v>
      </c>
      <c r="J21">
        <f>IF($B21=0,J20,$N21*$P$2/'Aggr Stock'!J21)</f>
        <v>0.1629493929277345</v>
      </c>
      <c r="K21">
        <f>IF($B21=0,K20,$N21*$P$2/'Aggr Stock'!K21)</f>
        <v>0.20159601848350411</v>
      </c>
      <c r="L21">
        <f>IF($B21=0,L20,$N21*$P$2/'Aggr Stock'!L21)</f>
        <v>9.4088736984168031E-2</v>
      </c>
      <c r="M21">
        <f>IF($B21=0,M20,$N21*$P$2/'Aggr Stock'!M21)</f>
        <v>0.19081394490392659</v>
      </c>
      <c r="N21">
        <f>SUMPRODUCT(C20:M20,'Aggr Stock'!C21:M21)</f>
        <v>105.14710385283853</v>
      </c>
      <c r="O21">
        <f t="shared" si="0"/>
        <v>-1.8071802192644441E-3</v>
      </c>
    </row>
    <row r="22" spans="1:15" x14ac:dyDescent="0.3">
      <c r="A22" s="1">
        <v>40940</v>
      </c>
      <c r="B22">
        <v>0</v>
      </c>
      <c r="C22">
        <f>IF($B22=0,C21,$N22*$P$2/'Aggr Stock'!C22)</f>
        <v>0.11275309211952578</v>
      </c>
      <c r="D22">
        <f>IF($B22=0,D21,$N22*$P$2/'Aggr Stock'!D22)</f>
        <v>9.1513672076917602E-2</v>
      </c>
      <c r="E22">
        <f>IF($B22=0,E21,$N22*$P$2/'Aggr Stock'!E22)</f>
        <v>0.25864372735806002</v>
      </c>
      <c r="F22">
        <f>IF($B22=0,F21,$N22*$P$2/'Aggr Stock'!F22)</f>
        <v>0.39351083711853979</v>
      </c>
      <c r="G22">
        <f>IF($B22=0,G21,$N22*$P$2/'Aggr Stock'!G22)</f>
        <v>0.44468236425047164</v>
      </c>
      <c r="H22">
        <f>IF($B22=0,H21,$N22*$P$2/'Aggr Stock'!H22)</f>
        <v>0.70316508876380346</v>
      </c>
      <c r="I22">
        <f>IF($B22=0,I21,$N22*$P$2/'Aggr Stock'!I22)</f>
        <v>0.19480054385741216</v>
      </c>
      <c r="J22">
        <f>IF($B22=0,J21,$N22*$P$2/'Aggr Stock'!J22)</f>
        <v>0.1629493929277345</v>
      </c>
      <c r="K22">
        <f>IF($B22=0,K21,$N22*$P$2/'Aggr Stock'!K22)</f>
        <v>0.20159601848350411</v>
      </c>
      <c r="L22">
        <f>IF($B22=0,L21,$N22*$P$2/'Aggr Stock'!L22)</f>
        <v>9.4088736984168031E-2</v>
      </c>
      <c r="M22">
        <f>IF($B22=0,M21,$N22*$P$2/'Aggr Stock'!M22)</f>
        <v>0.19081394490392659</v>
      </c>
      <c r="N22">
        <f>SUMPRODUCT(C21:M21,'Aggr Stock'!C22:M22)</f>
        <v>106.090034549027</v>
      </c>
      <c r="O22">
        <f t="shared" si="0"/>
        <v>8.9277573662152627E-3</v>
      </c>
    </row>
    <row r="23" spans="1:15" x14ac:dyDescent="0.3">
      <c r="A23" s="1">
        <v>40941</v>
      </c>
      <c r="B23">
        <v>0</v>
      </c>
      <c r="C23">
        <f>IF($B23=0,C22,$N23*$P$2/'Aggr Stock'!C23)</f>
        <v>0.11275309211952578</v>
      </c>
      <c r="D23">
        <f>IF($B23=0,D22,$N23*$P$2/'Aggr Stock'!D23)</f>
        <v>9.1513672076917602E-2</v>
      </c>
      <c r="E23">
        <f>IF($B23=0,E22,$N23*$P$2/'Aggr Stock'!E23)</f>
        <v>0.25864372735806002</v>
      </c>
      <c r="F23">
        <f>IF($B23=0,F22,$N23*$P$2/'Aggr Stock'!F23)</f>
        <v>0.39351083711853979</v>
      </c>
      <c r="G23">
        <f>IF($B23=0,G22,$N23*$P$2/'Aggr Stock'!G23)</f>
        <v>0.44468236425047164</v>
      </c>
      <c r="H23">
        <f>IF($B23=0,H22,$N23*$P$2/'Aggr Stock'!H23)</f>
        <v>0.70316508876380346</v>
      </c>
      <c r="I23">
        <f>IF($B23=0,I22,$N23*$P$2/'Aggr Stock'!I23)</f>
        <v>0.19480054385741216</v>
      </c>
      <c r="J23">
        <f>IF($B23=0,J22,$N23*$P$2/'Aggr Stock'!J23)</f>
        <v>0.1629493929277345</v>
      </c>
      <c r="K23">
        <f>IF($B23=0,K22,$N23*$P$2/'Aggr Stock'!K23)</f>
        <v>0.20159601848350411</v>
      </c>
      <c r="L23">
        <f>IF($B23=0,L22,$N23*$P$2/'Aggr Stock'!L23)</f>
        <v>9.4088736984168031E-2</v>
      </c>
      <c r="M23">
        <f>IF($B23=0,M22,$N23*$P$2/'Aggr Stock'!M23)</f>
        <v>0.19081394490392659</v>
      </c>
      <c r="N23">
        <f>SUMPRODUCT(C22:M22,'Aggr Stock'!C23:M23)</f>
        <v>106.49127144169033</v>
      </c>
      <c r="O23">
        <f t="shared" si="0"/>
        <v>3.7749073678855702E-3</v>
      </c>
    </row>
    <row r="24" spans="1:15" x14ac:dyDescent="0.3">
      <c r="A24" s="1">
        <v>40942</v>
      </c>
      <c r="B24">
        <v>0</v>
      </c>
      <c r="C24">
        <f>IF($B24=0,C23,$N24*$P$2/'Aggr Stock'!C24)</f>
        <v>0.11275309211952578</v>
      </c>
      <c r="D24">
        <f>IF($B24=0,D23,$N24*$P$2/'Aggr Stock'!D24)</f>
        <v>9.1513672076917602E-2</v>
      </c>
      <c r="E24">
        <f>IF($B24=0,E23,$N24*$P$2/'Aggr Stock'!E24)</f>
        <v>0.25864372735806002</v>
      </c>
      <c r="F24">
        <f>IF($B24=0,F23,$N24*$P$2/'Aggr Stock'!F24)</f>
        <v>0.39351083711853979</v>
      </c>
      <c r="G24">
        <f>IF($B24=0,G23,$N24*$P$2/'Aggr Stock'!G24)</f>
        <v>0.44468236425047164</v>
      </c>
      <c r="H24">
        <f>IF($B24=0,H23,$N24*$P$2/'Aggr Stock'!H24)</f>
        <v>0.70316508876380346</v>
      </c>
      <c r="I24">
        <f>IF($B24=0,I23,$N24*$P$2/'Aggr Stock'!I24)</f>
        <v>0.19480054385741216</v>
      </c>
      <c r="J24">
        <f>IF($B24=0,J23,$N24*$P$2/'Aggr Stock'!J24)</f>
        <v>0.1629493929277345</v>
      </c>
      <c r="K24">
        <f>IF($B24=0,K23,$N24*$P$2/'Aggr Stock'!K24)</f>
        <v>0.20159601848350411</v>
      </c>
      <c r="L24">
        <f>IF($B24=0,L23,$N24*$P$2/'Aggr Stock'!L24)</f>
        <v>9.4088736984168031E-2</v>
      </c>
      <c r="M24">
        <f>IF($B24=0,M23,$N24*$P$2/'Aggr Stock'!M24)</f>
        <v>0.19081394490392659</v>
      </c>
      <c r="N24">
        <f>SUMPRODUCT(C23:M23,'Aggr Stock'!C24:M24)</f>
        <v>107.65768301708506</v>
      </c>
      <c r="O24">
        <f t="shared" si="0"/>
        <v>1.0893568106754752E-2</v>
      </c>
    </row>
    <row r="25" spans="1:15" x14ac:dyDescent="0.3">
      <c r="A25" s="1">
        <v>40945</v>
      </c>
      <c r="B25">
        <v>0</v>
      </c>
      <c r="C25">
        <f>IF($B25=0,C24,$N25*$P$2/'Aggr Stock'!C25)</f>
        <v>0.11275309211952578</v>
      </c>
      <c r="D25">
        <f>IF($B25=0,D24,$N25*$P$2/'Aggr Stock'!D25)</f>
        <v>9.1513672076917602E-2</v>
      </c>
      <c r="E25">
        <f>IF($B25=0,E24,$N25*$P$2/'Aggr Stock'!E25)</f>
        <v>0.25864372735806002</v>
      </c>
      <c r="F25">
        <f>IF($B25=0,F24,$N25*$P$2/'Aggr Stock'!F25)</f>
        <v>0.39351083711853979</v>
      </c>
      <c r="G25">
        <f>IF($B25=0,G24,$N25*$P$2/'Aggr Stock'!G25)</f>
        <v>0.44468236425047164</v>
      </c>
      <c r="H25">
        <f>IF($B25=0,H24,$N25*$P$2/'Aggr Stock'!H25)</f>
        <v>0.70316508876380346</v>
      </c>
      <c r="I25">
        <f>IF($B25=0,I24,$N25*$P$2/'Aggr Stock'!I25)</f>
        <v>0.19480054385741216</v>
      </c>
      <c r="J25">
        <f>IF($B25=0,J24,$N25*$P$2/'Aggr Stock'!J25)</f>
        <v>0.1629493929277345</v>
      </c>
      <c r="K25">
        <f>IF($B25=0,K24,$N25*$P$2/'Aggr Stock'!K25)</f>
        <v>0.20159601848350411</v>
      </c>
      <c r="L25">
        <f>IF($B25=0,L24,$N25*$P$2/'Aggr Stock'!L25)</f>
        <v>9.4088736984168031E-2</v>
      </c>
      <c r="M25">
        <f>IF($B25=0,M24,$N25*$P$2/'Aggr Stock'!M25)</f>
        <v>0.19081394490392659</v>
      </c>
      <c r="N25">
        <f>SUMPRODUCT(C24:M24,'Aggr Stock'!C25:M25)</f>
        <v>107.76075107534349</v>
      </c>
      <c r="O25">
        <f t="shared" si="0"/>
        <v>9.5691036430950482E-4</v>
      </c>
    </row>
    <row r="26" spans="1:15" x14ac:dyDescent="0.3">
      <c r="A26" s="1">
        <v>40946</v>
      </c>
      <c r="B26">
        <v>0</v>
      </c>
      <c r="C26">
        <f>IF($B26=0,C25,$N26*$P$2/'Aggr Stock'!C26)</f>
        <v>0.11275309211952578</v>
      </c>
      <c r="D26">
        <f>IF($B26=0,D25,$N26*$P$2/'Aggr Stock'!D26)</f>
        <v>9.1513672076917602E-2</v>
      </c>
      <c r="E26">
        <f>IF($B26=0,E25,$N26*$P$2/'Aggr Stock'!E26)</f>
        <v>0.25864372735806002</v>
      </c>
      <c r="F26">
        <f>IF($B26=0,F25,$N26*$P$2/'Aggr Stock'!F26)</f>
        <v>0.39351083711853979</v>
      </c>
      <c r="G26">
        <f>IF($B26=0,G25,$N26*$P$2/'Aggr Stock'!G26)</f>
        <v>0.44468236425047164</v>
      </c>
      <c r="H26">
        <f>IF($B26=0,H25,$N26*$P$2/'Aggr Stock'!H26)</f>
        <v>0.70316508876380346</v>
      </c>
      <c r="I26">
        <f>IF($B26=0,I25,$N26*$P$2/'Aggr Stock'!I26)</f>
        <v>0.19480054385741216</v>
      </c>
      <c r="J26">
        <f>IF($B26=0,J25,$N26*$P$2/'Aggr Stock'!J26)</f>
        <v>0.1629493929277345</v>
      </c>
      <c r="K26">
        <f>IF($B26=0,K25,$N26*$P$2/'Aggr Stock'!K26)</f>
        <v>0.20159601848350411</v>
      </c>
      <c r="L26">
        <f>IF($B26=0,L25,$N26*$P$2/'Aggr Stock'!L26)</f>
        <v>9.4088736984168031E-2</v>
      </c>
      <c r="M26">
        <f>IF($B26=0,M25,$N26*$P$2/'Aggr Stock'!M26)</f>
        <v>0.19081394490392659</v>
      </c>
      <c r="N26">
        <f>SUMPRODUCT(C25:M25,'Aggr Stock'!C26:M26)</f>
        <v>108.29295670128914</v>
      </c>
      <c r="O26">
        <f t="shared" si="0"/>
        <v>4.926614848464763E-3</v>
      </c>
    </row>
    <row r="27" spans="1:15" x14ac:dyDescent="0.3">
      <c r="A27" s="1">
        <v>40947</v>
      </c>
      <c r="B27">
        <v>0</v>
      </c>
      <c r="C27">
        <f>IF($B27=0,C26,$N27*$P$2/'Aggr Stock'!C27)</f>
        <v>0.11275309211952578</v>
      </c>
      <c r="D27">
        <f>IF($B27=0,D26,$N27*$P$2/'Aggr Stock'!D27)</f>
        <v>9.1513672076917602E-2</v>
      </c>
      <c r="E27">
        <f>IF($B27=0,E26,$N27*$P$2/'Aggr Stock'!E27)</f>
        <v>0.25864372735806002</v>
      </c>
      <c r="F27">
        <f>IF($B27=0,F26,$N27*$P$2/'Aggr Stock'!F27)</f>
        <v>0.39351083711853979</v>
      </c>
      <c r="G27">
        <f>IF($B27=0,G26,$N27*$P$2/'Aggr Stock'!G27)</f>
        <v>0.44468236425047164</v>
      </c>
      <c r="H27">
        <f>IF($B27=0,H26,$N27*$P$2/'Aggr Stock'!H27)</f>
        <v>0.70316508876380346</v>
      </c>
      <c r="I27">
        <f>IF($B27=0,I26,$N27*$P$2/'Aggr Stock'!I27)</f>
        <v>0.19480054385741216</v>
      </c>
      <c r="J27">
        <f>IF($B27=0,J26,$N27*$P$2/'Aggr Stock'!J27)</f>
        <v>0.1629493929277345</v>
      </c>
      <c r="K27">
        <f>IF($B27=0,K26,$N27*$P$2/'Aggr Stock'!K27)</f>
        <v>0.20159601848350411</v>
      </c>
      <c r="L27">
        <f>IF($B27=0,L26,$N27*$P$2/'Aggr Stock'!L27)</f>
        <v>9.4088736984168031E-2</v>
      </c>
      <c r="M27">
        <f>IF($B27=0,M26,$N27*$P$2/'Aggr Stock'!M27)</f>
        <v>0.19081394490392659</v>
      </c>
      <c r="N27">
        <f>SUMPRODUCT(C26:M26,'Aggr Stock'!C27:M27)</f>
        <v>109.07935694500453</v>
      </c>
      <c r="O27">
        <f t="shared" si="0"/>
        <v>7.2355458834360261E-3</v>
      </c>
    </row>
    <row r="28" spans="1:15" x14ac:dyDescent="0.3">
      <c r="A28" s="1">
        <v>40948</v>
      </c>
      <c r="B28">
        <v>0</v>
      </c>
      <c r="C28">
        <f>IF($B28=0,C27,$N28*$P$2/'Aggr Stock'!C28)</f>
        <v>0.11275309211952578</v>
      </c>
      <c r="D28">
        <f>IF($B28=0,D27,$N28*$P$2/'Aggr Stock'!D28)</f>
        <v>9.1513672076917602E-2</v>
      </c>
      <c r="E28">
        <f>IF($B28=0,E27,$N28*$P$2/'Aggr Stock'!E28)</f>
        <v>0.25864372735806002</v>
      </c>
      <c r="F28">
        <f>IF($B28=0,F27,$N28*$P$2/'Aggr Stock'!F28)</f>
        <v>0.39351083711853979</v>
      </c>
      <c r="G28">
        <f>IF($B28=0,G27,$N28*$P$2/'Aggr Stock'!G28)</f>
        <v>0.44468236425047164</v>
      </c>
      <c r="H28">
        <f>IF($B28=0,H27,$N28*$P$2/'Aggr Stock'!H28)</f>
        <v>0.70316508876380346</v>
      </c>
      <c r="I28">
        <f>IF($B28=0,I27,$N28*$P$2/'Aggr Stock'!I28)</f>
        <v>0.19480054385741216</v>
      </c>
      <c r="J28">
        <f>IF($B28=0,J27,$N28*$P$2/'Aggr Stock'!J28)</f>
        <v>0.1629493929277345</v>
      </c>
      <c r="K28">
        <f>IF($B28=0,K27,$N28*$P$2/'Aggr Stock'!K28)</f>
        <v>0.20159601848350411</v>
      </c>
      <c r="L28">
        <f>IF($B28=0,L27,$N28*$P$2/'Aggr Stock'!L28)</f>
        <v>9.4088736984168031E-2</v>
      </c>
      <c r="M28">
        <f>IF($B28=0,M27,$N28*$P$2/'Aggr Stock'!M28)</f>
        <v>0.19081394490392659</v>
      </c>
      <c r="N28">
        <f>SUMPRODUCT(C27:M27,'Aggr Stock'!C28:M28)</f>
        <v>109.11314781184839</v>
      </c>
      <c r="O28">
        <f t="shared" si="0"/>
        <v>3.0973444437656353E-4</v>
      </c>
    </row>
    <row r="29" spans="1:15" x14ac:dyDescent="0.3">
      <c r="A29" s="1">
        <v>40949</v>
      </c>
      <c r="B29">
        <v>0</v>
      </c>
      <c r="C29">
        <f>IF($B29=0,C28,$N29*$P$2/'Aggr Stock'!C29)</f>
        <v>0.11275309211952578</v>
      </c>
      <c r="D29">
        <f>IF($B29=0,D28,$N29*$P$2/'Aggr Stock'!D29)</f>
        <v>9.1513672076917602E-2</v>
      </c>
      <c r="E29">
        <f>IF($B29=0,E28,$N29*$P$2/'Aggr Stock'!E29)</f>
        <v>0.25864372735806002</v>
      </c>
      <c r="F29">
        <f>IF($B29=0,F28,$N29*$P$2/'Aggr Stock'!F29)</f>
        <v>0.39351083711853979</v>
      </c>
      <c r="G29">
        <f>IF($B29=0,G28,$N29*$P$2/'Aggr Stock'!G29)</f>
        <v>0.44468236425047164</v>
      </c>
      <c r="H29">
        <f>IF($B29=0,H28,$N29*$P$2/'Aggr Stock'!H29)</f>
        <v>0.70316508876380346</v>
      </c>
      <c r="I29">
        <f>IF($B29=0,I28,$N29*$P$2/'Aggr Stock'!I29)</f>
        <v>0.19480054385741216</v>
      </c>
      <c r="J29">
        <f>IF($B29=0,J28,$N29*$P$2/'Aggr Stock'!J29)</f>
        <v>0.1629493929277345</v>
      </c>
      <c r="K29">
        <f>IF($B29=0,K28,$N29*$P$2/'Aggr Stock'!K29)</f>
        <v>0.20159601848350411</v>
      </c>
      <c r="L29">
        <f>IF($B29=0,L28,$N29*$P$2/'Aggr Stock'!L29)</f>
        <v>9.4088736984168031E-2</v>
      </c>
      <c r="M29">
        <f>IF($B29=0,M28,$N29*$P$2/'Aggr Stock'!M29)</f>
        <v>0.19081394490392659</v>
      </c>
      <c r="N29">
        <f>SUMPRODUCT(C28:M28,'Aggr Stock'!C29:M29)</f>
        <v>108.09993998860213</v>
      </c>
      <c r="O29">
        <f t="shared" si="0"/>
        <v>-9.3292276461272947E-3</v>
      </c>
    </row>
    <row r="30" spans="1:15" x14ac:dyDescent="0.3">
      <c r="A30" s="1">
        <v>40952</v>
      </c>
      <c r="B30">
        <v>0</v>
      </c>
      <c r="C30">
        <f>IF($B30=0,C29,$N30*$P$2/'Aggr Stock'!C30)</f>
        <v>0.11275309211952578</v>
      </c>
      <c r="D30">
        <f>IF($B30=0,D29,$N30*$P$2/'Aggr Stock'!D30)</f>
        <v>9.1513672076917602E-2</v>
      </c>
      <c r="E30">
        <f>IF($B30=0,E29,$N30*$P$2/'Aggr Stock'!E30)</f>
        <v>0.25864372735806002</v>
      </c>
      <c r="F30">
        <f>IF($B30=0,F29,$N30*$P$2/'Aggr Stock'!F30)</f>
        <v>0.39351083711853979</v>
      </c>
      <c r="G30">
        <f>IF($B30=0,G29,$N30*$P$2/'Aggr Stock'!G30)</f>
        <v>0.44468236425047164</v>
      </c>
      <c r="H30">
        <f>IF($B30=0,H29,$N30*$P$2/'Aggr Stock'!H30)</f>
        <v>0.70316508876380346</v>
      </c>
      <c r="I30">
        <f>IF($B30=0,I29,$N30*$P$2/'Aggr Stock'!I30)</f>
        <v>0.19480054385741216</v>
      </c>
      <c r="J30">
        <f>IF($B30=0,J29,$N30*$P$2/'Aggr Stock'!J30)</f>
        <v>0.1629493929277345</v>
      </c>
      <c r="K30">
        <f>IF($B30=0,K29,$N30*$P$2/'Aggr Stock'!K30)</f>
        <v>0.20159601848350411</v>
      </c>
      <c r="L30">
        <f>IF($B30=0,L29,$N30*$P$2/'Aggr Stock'!L30)</f>
        <v>9.4088736984168031E-2</v>
      </c>
      <c r="M30">
        <f>IF($B30=0,M29,$N30*$P$2/'Aggr Stock'!M30)</f>
        <v>0.19081394490392659</v>
      </c>
      <c r="N30">
        <f>SUMPRODUCT(C29:M29,'Aggr Stock'!C30:M30)</f>
        <v>108.87291987505159</v>
      </c>
      <c r="O30">
        <f t="shared" si="0"/>
        <v>7.1251598669661801E-3</v>
      </c>
    </row>
    <row r="31" spans="1:15" x14ac:dyDescent="0.3">
      <c r="A31" s="1">
        <v>40953</v>
      </c>
      <c r="B31">
        <v>0</v>
      </c>
      <c r="C31">
        <f>IF($B31=0,C30,$N31*$P$2/'Aggr Stock'!C31)</f>
        <v>0.11275309211952578</v>
      </c>
      <c r="D31">
        <f>IF($B31=0,D30,$N31*$P$2/'Aggr Stock'!D31)</f>
        <v>9.1513672076917602E-2</v>
      </c>
      <c r="E31">
        <f>IF($B31=0,E30,$N31*$P$2/'Aggr Stock'!E31)</f>
        <v>0.25864372735806002</v>
      </c>
      <c r="F31">
        <f>IF($B31=0,F30,$N31*$P$2/'Aggr Stock'!F31)</f>
        <v>0.39351083711853979</v>
      </c>
      <c r="G31">
        <f>IF($B31=0,G30,$N31*$P$2/'Aggr Stock'!G31)</f>
        <v>0.44468236425047164</v>
      </c>
      <c r="H31">
        <f>IF($B31=0,H30,$N31*$P$2/'Aggr Stock'!H31)</f>
        <v>0.70316508876380346</v>
      </c>
      <c r="I31">
        <f>IF($B31=0,I30,$N31*$P$2/'Aggr Stock'!I31)</f>
        <v>0.19480054385741216</v>
      </c>
      <c r="J31">
        <f>IF($B31=0,J30,$N31*$P$2/'Aggr Stock'!J31)</f>
        <v>0.1629493929277345</v>
      </c>
      <c r="K31">
        <f>IF($B31=0,K30,$N31*$P$2/'Aggr Stock'!K31)</f>
        <v>0.20159601848350411</v>
      </c>
      <c r="L31">
        <f>IF($B31=0,L30,$N31*$P$2/'Aggr Stock'!L31)</f>
        <v>9.4088736984168031E-2</v>
      </c>
      <c r="M31">
        <f>IF($B31=0,M30,$N31*$P$2/'Aggr Stock'!M31)</f>
        <v>0.19081394490392659</v>
      </c>
      <c r="N31">
        <f>SUMPRODUCT(C30:M30,'Aggr Stock'!C31:M31)</f>
        <v>109.34124855837086</v>
      </c>
      <c r="O31">
        <f t="shared" si="0"/>
        <v>4.2923830816617515E-3</v>
      </c>
    </row>
    <row r="32" spans="1:15" x14ac:dyDescent="0.3">
      <c r="A32" s="1">
        <v>40954</v>
      </c>
      <c r="B32">
        <v>0</v>
      </c>
      <c r="C32">
        <f>IF($B32=0,C31,$N32*$P$2/'Aggr Stock'!C32)</f>
        <v>0.11275309211952578</v>
      </c>
      <c r="D32">
        <f>IF($B32=0,D31,$N32*$P$2/'Aggr Stock'!D32)</f>
        <v>9.1513672076917602E-2</v>
      </c>
      <c r="E32">
        <f>IF($B32=0,E31,$N32*$P$2/'Aggr Stock'!E32)</f>
        <v>0.25864372735806002</v>
      </c>
      <c r="F32">
        <f>IF($B32=0,F31,$N32*$P$2/'Aggr Stock'!F32)</f>
        <v>0.39351083711853979</v>
      </c>
      <c r="G32">
        <f>IF($B32=0,G31,$N32*$P$2/'Aggr Stock'!G32)</f>
        <v>0.44468236425047164</v>
      </c>
      <c r="H32">
        <f>IF($B32=0,H31,$N32*$P$2/'Aggr Stock'!H32)</f>
        <v>0.70316508876380346</v>
      </c>
      <c r="I32">
        <f>IF($B32=0,I31,$N32*$P$2/'Aggr Stock'!I32)</f>
        <v>0.19480054385741216</v>
      </c>
      <c r="J32">
        <f>IF($B32=0,J31,$N32*$P$2/'Aggr Stock'!J32)</f>
        <v>0.1629493929277345</v>
      </c>
      <c r="K32">
        <f>IF($B32=0,K31,$N32*$P$2/'Aggr Stock'!K32)</f>
        <v>0.20159601848350411</v>
      </c>
      <c r="L32">
        <f>IF($B32=0,L31,$N32*$P$2/'Aggr Stock'!L32)</f>
        <v>9.4088736984168031E-2</v>
      </c>
      <c r="M32">
        <f>IF($B32=0,M31,$N32*$P$2/'Aggr Stock'!M32)</f>
        <v>0.19081394490392659</v>
      </c>
      <c r="N32">
        <f>SUMPRODUCT(C31:M31,'Aggr Stock'!C32:M32)</f>
        <v>109.10333626648327</v>
      </c>
      <c r="O32">
        <f t="shared" si="0"/>
        <v>-2.1782401806617088E-3</v>
      </c>
    </row>
    <row r="33" spans="1:15" x14ac:dyDescent="0.3">
      <c r="A33" s="1">
        <v>40955</v>
      </c>
      <c r="B33">
        <v>0</v>
      </c>
      <c r="C33">
        <f>IF($B33=0,C32,$N33*$P$2/'Aggr Stock'!C33)</f>
        <v>0.11275309211952578</v>
      </c>
      <c r="D33">
        <f>IF($B33=0,D32,$N33*$P$2/'Aggr Stock'!D33)</f>
        <v>9.1513672076917602E-2</v>
      </c>
      <c r="E33">
        <f>IF($B33=0,E32,$N33*$P$2/'Aggr Stock'!E33)</f>
        <v>0.25864372735806002</v>
      </c>
      <c r="F33">
        <f>IF($B33=0,F32,$N33*$P$2/'Aggr Stock'!F33)</f>
        <v>0.39351083711853979</v>
      </c>
      <c r="G33">
        <f>IF($B33=0,G32,$N33*$P$2/'Aggr Stock'!G33)</f>
        <v>0.44468236425047164</v>
      </c>
      <c r="H33">
        <f>IF($B33=0,H32,$N33*$P$2/'Aggr Stock'!H33)</f>
        <v>0.70316508876380346</v>
      </c>
      <c r="I33">
        <f>IF($B33=0,I32,$N33*$P$2/'Aggr Stock'!I33)</f>
        <v>0.19480054385741216</v>
      </c>
      <c r="J33">
        <f>IF($B33=0,J32,$N33*$P$2/'Aggr Stock'!J33)</f>
        <v>0.1629493929277345</v>
      </c>
      <c r="K33">
        <f>IF($B33=0,K32,$N33*$P$2/'Aggr Stock'!K33)</f>
        <v>0.20159601848350411</v>
      </c>
      <c r="L33">
        <f>IF($B33=0,L32,$N33*$P$2/'Aggr Stock'!L33)</f>
        <v>9.4088736984168031E-2</v>
      </c>
      <c r="M33">
        <f>IF($B33=0,M32,$N33*$P$2/'Aggr Stock'!M33)</f>
        <v>0.19081394490392659</v>
      </c>
      <c r="N33">
        <f>SUMPRODUCT(C32:M32,'Aggr Stock'!C33:M33)</f>
        <v>110.39014982898681</v>
      </c>
      <c r="O33">
        <f t="shared" si="0"/>
        <v>1.1725435032991531E-2</v>
      </c>
    </row>
    <row r="34" spans="1:15" x14ac:dyDescent="0.3">
      <c r="A34" s="1">
        <v>40956</v>
      </c>
      <c r="B34">
        <v>0</v>
      </c>
      <c r="C34">
        <f>IF($B34=0,C33,$N34*$P$2/'Aggr Stock'!C34)</f>
        <v>0.11275309211952578</v>
      </c>
      <c r="D34">
        <f>IF($B34=0,D33,$N34*$P$2/'Aggr Stock'!D34)</f>
        <v>9.1513672076917602E-2</v>
      </c>
      <c r="E34">
        <f>IF($B34=0,E33,$N34*$P$2/'Aggr Stock'!E34)</f>
        <v>0.25864372735806002</v>
      </c>
      <c r="F34">
        <f>IF($B34=0,F33,$N34*$P$2/'Aggr Stock'!F34)</f>
        <v>0.39351083711853979</v>
      </c>
      <c r="G34">
        <f>IF($B34=0,G33,$N34*$P$2/'Aggr Stock'!G34)</f>
        <v>0.44468236425047164</v>
      </c>
      <c r="H34">
        <f>IF($B34=0,H33,$N34*$P$2/'Aggr Stock'!H34)</f>
        <v>0.70316508876380346</v>
      </c>
      <c r="I34">
        <f>IF($B34=0,I33,$N34*$P$2/'Aggr Stock'!I34)</f>
        <v>0.19480054385741216</v>
      </c>
      <c r="J34">
        <f>IF($B34=0,J33,$N34*$P$2/'Aggr Stock'!J34)</f>
        <v>0.1629493929277345</v>
      </c>
      <c r="K34">
        <f>IF($B34=0,K33,$N34*$P$2/'Aggr Stock'!K34)</f>
        <v>0.20159601848350411</v>
      </c>
      <c r="L34">
        <f>IF($B34=0,L33,$N34*$P$2/'Aggr Stock'!L34)</f>
        <v>9.4088736984168031E-2</v>
      </c>
      <c r="M34">
        <f>IF($B34=0,M33,$N34*$P$2/'Aggr Stock'!M34)</f>
        <v>0.19081394490392659</v>
      </c>
      <c r="N34">
        <f>SUMPRODUCT(C33:M33,'Aggr Stock'!C34:M34)</f>
        <v>110.26887485306543</v>
      </c>
      <c r="O34">
        <f t="shared" si="0"/>
        <v>-1.0992071437555279E-3</v>
      </c>
    </row>
    <row r="35" spans="1:15" x14ac:dyDescent="0.3">
      <c r="A35" s="1">
        <v>40960</v>
      </c>
      <c r="B35">
        <v>0</v>
      </c>
      <c r="C35">
        <f>IF($B35=0,C34,$N35*$P$2/'Aggr Stock'!C35)</f>
        <v>0.11275309211952578</v>
      </c>
      <c r="D35">
        <f>IF($B35=0,D34,$N35*$P$2/'Aggr Stock'!D35)</f>
        <v>9.1513672076917602E-2</v>
      </c>
      <c r="E35">
        <f>IF($B35=0,E34,$N35*$P$2/'Aggr Stock'!E35)</f>
        <v>0.25864372735806002</v>
      </c>
      <c r="F35">
        <f>IF($B35=0,F34,$N35*$P$2/'Aggr Stock'!F35)</f>
        <v>0.39351083711853979</v>
      </c>
      <c r="G35">
        <f>IF($B35=0,G34,$N35*$P$2/'Aggr Stock'!G35)</f>
        <v>0.44468236425047164</v>
      </c>
      <c r="H35">
        <f>IF($B35=0,H34,$N35*$P$2/'Aggr Stock'!H35)</f>
        <v>0.70316508876380346</v>
      </c>
      <c r="I35">
        <f>IF($B35=0,I34,$N35*$P$2/'Aggr Stock'!I35)</f>
        <v>0.19480054385741216</v>
      </c>
      <c r="J35">
        <f>IF($B35=0,J34,$N35*$P$2/'Aggr Stock'!J35)</f>
        <v>0.1629493929277345</v>
      </c>
      <c r="K35">
        <f>IF($B35=0,K34,$N35*$P$2/'Aggr Stock'!K35)</f>
        <v>0.20159601848350411</v>
      </c>
      <c r="L35">
        <f>IF($B35=0,L34,$N35*$P$2/'Aggr Stock'!L35)</f>
        <v>9.4088736984168031E-2</v>
      </c>
      <c r="M35">
        <f>IF($B35=0,M34,$N35*$P$2/'Aggr Stock'!M35)</f>
        <v>0.19081394490392659</v>
      </c>
      <c r="N35">
        <f>SUMPRODUCT(C34:M34,'Aggr Stock'!C35:M35)</f>
        <v>109.89974688525164</v>
      </c>
      <c r="O35">
        <f t="shared" si="0"/>
        <v>-3.3531418851487117E-3</v>
      </c>
    </row>
    <row r="36" spans="1:15" x14ac:dyDescent="0.3">
      <c r="A36" s="1">
        <v>40961</v>
      </c>
      <c r="B36">
        <v>0</v>
      </c>
      <c r="C36">
        <f>IF($B36=0,C35,$N36*$P$2/'Aggr Stock'!C36)</f>
        <v>0.11275309211952578</v>
      </c>
      <c r="D36">
        <f>IF($B36=0,D35,$N36*$P$2/'Aggr Stock'!D36)</f>
        <v>9.1513672076917602E-2</v>
      </c>
      <c r="E36">
        <f>IF($B36=0,E35,$N36*$P$2/'Aggr Stock'!E36)</f>
        <v>0.25864372735806002</v>
      </c>
      <c r="F36">
        <f>IF($B36=0,F35,$N36*$P$2/'Aggr Stock'!F36)</f>
        <v>0.39351083711853979</v>
      </c>
      <c r="G36">
        <f>IF($B36=0,G35,$N36*$P$2/'Aggr Stock'!G36)</f>
        <v>0.44468236425047164</v>
      </c>
      <c r="H36">
        <f>IF($B36=0,H35,$N36*$P$2/'Aggr Stock'!H36)</f>
        <v>0.70316508876380346</v>
      </c>
      <c r="I36">
        <f>IF($B36=0,I35,$N36*$P$2/'Aggr Stock'!I36)</f>
        <v>0.19480054385741216</v>
      </c>
      <c r="J36">
        <f>IF($B36=0,J35,$N36*$P$2/'Aggr Stock'!J36)</f>
        <v>0.1629493929277345</v>
      </c>
      <c r="K36">
        <f>IF($B36=0,K35,$N36*$P$2/'Aggr Stock'!K36)</f>
        <v>0.20159601848350411</v>
      </c>
      <c r="L36">
        <f>IF($B36=0,L35,$N36*$P$2/'Aggr Stock'!L36)</f>
        <v>9.4088736984168031E-2</v>
      </c>
      <c r="M36">
        <f>IF($B36=0,M35,$N36*$P$2/'Aggr Stock'!M36)</f>
        <v>0.19081394490392659</v>
      </c>
      <c r="N36">
        <f>SUMPRODUCT(C35:M35,'Aggr Stock'!C36:M36)</f>
        <v>109.67449097033669</v>
      </c>
      <c r="O36">
        <f t="shared" si="0"/>
        <v>-2.051752483681881E-3</v>
      </c>
    </row>
    <row r="37" spans="1:15" x14ac:dyDescent="0.3">
      <c r="A37" s="1">
        <v>40962</v>
      </c>
      <c r="B37">
        <v>0</v>
      </c>
      <c r="C37">
        <f>IF($B37=0,C36,$N37*$P$2/'Aggr Stock'!C37)</f>
        <v>0.11275309211952578</v>
      </c>
      <c r="D37">
        <f>IF($B37=0,D36,$N37*$P$2/'Aggr Stock'!D37)</f>
        <v>9.1513672076917602E-2</v>
      </c>
      <c r="E37">
        <f>IF($B37=0,E36,$N37*$P$2/'Aggr Stock'!E37)</f>
        <v>0.25864372735806002</v>
      </c>
      <c r="F37">
        <f>IF($B37=0,F36,$N37*$P$2/'Aggr Stock'!F37)</f>
        <v>0.39351083711853979</v>
      </c>
      <c r="G37">
        <f>IF($B37=0,G36,$N37*$P$2/'Aggr Stock'!G37)</f>
        <v>0.44468236425047164</v>
      </c>
      <c r="H37">
        <f>IF($B37=0,H36,$N37*$P$2/'Aggr Stock'!H37)</f>
        <v>0.70316508876380346</v>
      </c>
      <c r="I37">
        <f>IF($B37=0,I36,$N37*$P$2/'Aggr Stock'!I37)</f>
        <v>0.19480054385741216</v>
      </c>
      <c r="J37">
        <f>IF($B37=0,J36,$N37*$P$2/'Aggr Stock'!J37)</f>
        <v>0.1629493929277345</v>
      </c>
      <c r="K37">
        <f>IF($B37=0,K36,$N37*$P$2/'Aggr Stock'!K37)</f>
        <v>0.20159601848350411</v>
      </c>
      <c r="L37">
        <f>IF($B37=0,L36,$N37*$P$2/'Aggr Stock'!L37)</f>
        <v>9.4088736984168031E-2</v>
      </c>
      <c r="M37">
        <f>IF($B37=0,M36,$N37*$P$2/'Aggr Stock'!M37)</f>
        <v>0.19081394490392659</v>
      </c>
      <c r="N37">
        <f>SUMPRODUCT(C36:M36,'Aggr Stock'!C37:M37)</f>
        <v>110.31101967647372</v>
      </c>
      <c r="O37">
        <f t="shared" si="0"/>
        <v>5.787021887850444E-3</v>
      </c>
    </row>
    <row r="38" spans="1:15" x14ac:dyDescent="0.3">
      <c r="A38" s="1">
        <v>40963</v>
      </c>
      <c r="B38">
        <v>0</v>
      </c>
      <c r="C38">
        <f>IF($B38=0,C37,$N38*$P$2/'Aggr Stock'!C38)</f>
        <v>0.11275309211952578</v>
      </c>
      <c r="D38">
        <f>IF($B38=0,D37,$N38*$P$2/'Aggr Stock'!D38)</f>
        <v>9.1513672076917602E-2</v>
      </c>
      <c r="E38">
        <f>IF($B38=0,E37,$N38*$P$2/'Aggr Stock'!E38)</f>
        <v>0.25864372735806002</v>
      </c>
      <c r="F38">
        <f>IF($B38=0,F37,$N38*$P$2/'Aggr Stock'!F38)</f>
        <v>0.39351083711853979</v>
      </c>
      <c r="G38">
        <f>IF($B38=0,G37,$N38*$P$2/'Aggr Stock'!G38)</f>
        <v>0.44468236425047164</v>
      </c>
      <c r="H38">
        <f>IF($B38=0,H37,$N38*$P$2/'Aggr Stock'!H38)</f>
        <v>0.70316508876380346</v>
      </c>
      <c r="I38">
        <f>IF($B38=0,I37,$N38*$P$2/'Aggr Stock'!I38)</f>
        <v>0.19480054385741216</v>
      </c>
      <c r="J38">
        <f>IF($B38=0,J37,$N38*$P$2/'Aggr Stock'!J38)</f>
        <v>0.1629493929277345</v>
      </c>
      <c r="K38">
        <f>IF($B38=0,K37,$N38*$P$2/'Aggr Stock'!K38)</f>
        <v>0.20159601848350411</v>
      </c>
      <c r="L38">
        <f>IF($B38=0,L37,$N38*$P$2/'Aggr Stock'!L38)</f>
        <v>9.4088736984168031E-2</v>
      </c>
      <c r="M38">
        <f>IF($B38=0,M37,$N38*$P$2/'Aggr Stock'!M38)</f>
        <v>0.19081394490392659</v>
      </c>
      <c r="N38">
        <f>SUMPRODUCT(C37:M37,'Aggr Stock'!C38:M38)</f>
        <v>110.4555256737649</v>
      </c>
      <c r="O38">
        <f t="shared" si="0"/>
        <v>1.3091296754228899E-3</v>
      </c>
    </row>
    <row r="39" spans="1:15" x14ac:dyDescent="0.3">
      <c r="A39" s="1">
        <v>40966</v>
      </c>
      <c r="B39">
        <v>0</v>
      </c>
      <c r="C39">
        <f>IF($B39=0,C38,$N39*$P$2/'Aggr Stock'!C39)</f>
        <v>0.11275309211952578</v>
      </c>
      <c r="D39">
        <f>IF($B39=0,D38,$N39*$P$2/'Aggr Stock'!D39)</f>
        <v>9.1513672076917602E-2</v>
      </c>
      <c r="E39">
        <f>IF($B39=0,E38,$N39*$P$2/'Aggr Stock'!E39)</f>
        <v>0.25864372735806002</v>
      </c>
      <c r="F39">
        <f>IF($B39=0,F38,$N39*$P$2/'Aggr Stock'!F39)</f>
        <v>0.39351083711853979</v>
      </c>
      <c r="G39">
        <f>IF($B39=0,G38,$N39*$P$2/'Aggr Stock'!G39)</f>
        <v>0.44468236425047164</v>
      </c>
      <c r="H39">
        <f>IF($B39=0,H38,$N39*$P$2/'Aggr Stock'!H39)</f>
        <v>0.70316508876380346</v>
      </c>
      <c r="I39">
        <f>IF($B39=0,I38,$N39*$P$2/'Aggr Stock'!I39)</f>
        <v>0.19480054385741216</v>
      </c>
      <c r="J39">
        <f>IF($B39=0,J38,$N39*$P$2/'Aggr Stock'!J39)</f>
        <v>0.1629493929277345</v>
      </c>
      <c r="K39">
        <f>IF($B39=0,K38,$N39*$P$2/'Aggr Stock'!K39)</f>
        <v>0.20159601848350411</v>
      </c>
      <c r="L39">
        <f>IF($B39=0,L38,$N39*$P$2/'Aggr Stock'!L39)</f>
        <v>9.4088736984168031E-2</v>
      </c>
      <c r="M39">
        <f>IF($B39=0,M38,$N39*$P$2/'Aggr Stock'!M39)</f>
        <v>0.19081394490392659</v>
      </c>
      <c r="N39">
        <f>SUMPRODUCT(C38:M38,'Aggr Stock'!C39:M39)</f>
        <v>110.094246124123</v>
      </c>
      <c r="O39">
        <f t="shared" si="0"/>
        <v>-3.2761754395934355E-3</v>
      </c>
    </row>
    <row r="40" spans="1:15" x14ac:dyDescent="0.3">
      <c r="A40" s="1">
        <v>40967</v>
      </c>
      <c r="B40">
        <v>0</v>
      </c>
      <c r="C40">
        <f>IF($B40=0,C39,$N40*$P$2/'Aggr Stock'!C40)</f>
        <v>0.11275309211952578</v>
      </c>
      <c r="D40">
        <f>IF($B40=0,D39,$N40*$P$2/'Aggr Stock'!D40)</f>
        <v>9.1513672076917602E-2</v>
      </c>
      <c r="E40">
        <f>IF($B40=0,E39,$N40*$P$2/'Aggr Stock'!E40)</f>
        <v>0.25864372735806002</v>
      </c>
      <c r="F40">
        <f>IF($B40=0,F39,$N40*$P$2/'Aggr Stock'!F40)</f>
        <v>0.39351083711853979</v>
      </c>
      <c r="G40">
        <f>IF($B40=0,G39,$N40*$P$2/'Aggr Stock'!G40)</f>
        <v>0.44468236425047164</v>
      </c>
      <c r="H40">
        <f>IF($B40=0,H39,$N40*$P$2/'Aggr Stock'!H40)</f>
        <v>0.70316508876380346</v>
      </c>
      <c r="I40">
        <f>IF($B40=0,I39,$N40*$P$2/'Aggr Stock'!I40)</f>
        <v>0.19480054385741216</v>
      </c>
      <c r="J40">
        <f>IF($B40=0,J39,$N40*$P$2/'Aggr Stock'!J40)</f>
        <v>0.1629493929277345</v>
      </c>
      <c r="K40">
        <f>IF($B40=0,K39,$N40*$P$2/'Aggr Stock'!K40)</f>
        <v>0.20159601848350411</v>
      </c>
      <c r="L40">
        <f>IF($B40=0,L39,$N40*$P$2/'Aggr Stock'!L40)</f>
        <v>9.4088736984168031E-2</v>
      </c>
      <c r="M40">
        <f>IF($B40=0,M39,$N40*$P$2/'Aggr Stock'!M40)</f>
        <v>0.19081394490392659</v>
      </c>
      <c r="N40">
        <f>SUMPRODUCT(C39:M39,'Aggr Stock'!C40:M40)</f>
        <v>110.64958180394956</v>
      </c>
      <c r="O40">
        <f t="shared" si="0"/>
        <v>5.0315051307546262E-3</v>
      </c>
    </row>
    <row r="41" spans="1:15" x14ac:dyDescent="0.3">
      <c r="A41" s="1">
        <v>40968</v>
      </c>
      <c r="B41">
        <v>1</v>
      </c>
      <c r="C41">
        <f>IF($B41=0,C40,$N41*$P$2/'Aggr Stock'!C41)</f>
        <v>0.11285463230229351</v>
      </c>
      <c r="D41">
        <f>IF($B41=0,D40,$N41*$P$2/'Aggr Stock'!D41)</f>
        <v>9.3240596302528719E-2</v>
      </c>
      <c r="E41">
        <f>IF($B41=0,E40,$N41*$P$2/'Aggr Stock'!E41)</f>
        <v>0.25283934340122582</v>
      </c>
      <c r="F41">
        <f>IF($B41=0,F40,$N41*$P$2/'Aggr Stock'!F41)</f>
        <v>0.38102571879547831</v>
      </c>
      <c r="G41">
        <f>IF($B41=0,G40,$N41*$P$2/'Aggr Stock'!G41)</f>
        <v>0.44888002946001865</v>
      </c>
      <c r="H41">
        <f>IF($B41=0,H40,$N41*$P$2/'Aggr Stock'!H41)</f>
        <v>0.71815120213596095</v>
      </c>
      <c r="I41">
        <f>IF($B41=0,I40,$N41*$P$2/'Aggr Stock'!I41)</f>
        <v>0.1902488588734714</v>
      </c>
      <c r="J41">
        <f>IF($B41=0,J40,$N41*$P$2/'Aggr Stock'!J41)</f>
        <v>0.15165428258511163</v>
      </c>
      <c r="K41">
        <f>IF($B41=0,K40,$N41*$P$2/'Aggr Stock'!K41)</f>
        <v>0.20550865625281919</v>
      </c>
      <c r="L41">
        <f>IF($B41=0,L40,$N41*$P$2/'Aggr Stock'!L41)</f>
        <v>9.4519066579664343E-2</v>
      </c>
      <c r="M41">
        <f>IF($B41=0,M40,$N41*$P$2/'Aggr Stock'!M41)</f>
        <v>0.20760878683888645</v>
      </c>
      <c r="N41">
        <f>SUMPRODUCT(C40:M40,'Aggr Stock'!C41:M41)</f>
        <v>110.1509132732899</v>
      </c>
      <c r="O41">
        <f t="shared" si="0"/>
        <v>-4.5169226484666021E-3</v>
      </c>
    </row>
    <row r="42" spans="1:15" x14ac:dyDescent="0.3">
      <c r="A42" s="1">
        <v>40969</v>
      </c>
      <c r="B42">
        <v>0</v>
      </c>
      <c r="C42">
        <f>IF($B42=0,C41,$N42*$P$2/'Aggr Stock'!C42)</f>
        <v>0.11285463230229351</v>
      </c>
      <c r="D42">
        <f>IF($B42=0,D41,$N42*$P$2/'Aggr Stock'!D42)</f>
        <v>9.3240596302528719E-2</v>
      </c>
      <c r="E42">
        <f>IF($B42=0,E41,$N42*$P$2/'Aggr Stock'!E42)</f>
        <v>0.25283934340122582</v>
      </c>
      <c r="F42">
        <f>IF($B42=0,F41,$N42*$P$2/'Aggr Stock'!F42)</f>
        <v>0.38102571879547831</v>
      </c>
      <c r="G42">
        <f>IF($B42=0,G41,$N42*$P$2/'Aggr Stock'!G42)</f>
        <v>0.44888002946001865</v>
      </c>
      <c r="H42">
        <f>IF($B42=0,H41,$N42*$P$2/'Aggr Stock'!H42)</f>
        <v>0.71815120213596095</v>
      </c>
      <c r="I42">
        <f>IF($B42=0,I41,$N42*$P$2/'Aggr Stock'!I42)</f>
        <v>0.1902488588734714</v>
      </c>
      <c r="J42">
        <f>IF($B42=0,J41,$N42*$P$2/'Aggr Stock'!J42)</f>
        <v>0.15165428258511163</v>
      </c>
      <c r="K42">
        <f>IF($B42=0,K41,$N42*$P$2/'Aggr Stock'!K42)</f>
        <v>0.20550865625281919</v>
      </c>
      <c r="L42">
        <f>IF($B42=0,L41,$N42*$P$2/'Aggr Stock'!L42)</f>
        <v>9.4519066579664343E-2</v>
      </c>
      <c r="M42">
        <f>IF($B42=0,M41,$N42*$P$2/'Aggr Stock'!M42)</f>
        <v>0.20760878683888645</v>
      </c>
      <c r="N42">
        <f>SUMPRODUCT(C41:M41,'Aggr Stock'!C42:M42)</f>
        <v>110.45470413614639</v>
      </c>
      <c r="O42">
        <f t="shared" si="0"/>
        <v>2.7541552065120469E-3</v>
      </c>
    </row>
    <row r="43" spans="1:15" x14ac:dyDescent="0.3">
      <c r="A43" s="1">
        <v>40970</v>
      </c>
      <c r="B43">
        <v>0</v>
      </c>
      <c r="C43">
        <f>IF($B43=0,C42,$N43*$P$2/'Aggr Stock'!C43)</f>
        <v>0.11285463230229351</v>
      </c>
      <c r="D43">
        <f>IF($B43=0,D42,$N43*$P$2/'Aggr Stock'!D43)</f>
        <v>9.3240596302528719E-2</v>
      </c>
      <c r="E43">
        <f>IF($B43=0,E42,$N43*$P$2/'Aggr Stock'!E43)</f>
        <v>0.25283934340122582</v>
      </c>
      <c r="F43">
        <f>IF($B43=0,F42,$N43*$P$2/'Aggr Stock'!F43)</f>
        <v>0.38102571879547831</v>
      </c>
      <c r="G43">
        <f>IF($B43=0,G42,$N43*$P$2/'Aggr Stock'!G43)</f>
        <v>0.44888002946001865</v>
      </c>
      <c r="H43">
        <f>IF($B43=0,H42,$N43*$P$2/'Aggr Stock'!H43)</f>
        <v>0.71815120213596095</v>
      </c>
      <c r="I43">
        <f>IF($B43=0,I42,$N43*$P$2/'Aggr Stock'!I43)</f>
        <v>0.1902488588734714</v>
      </c>
      <c r="J43">
        <f>IF($B43=0,J42,$N43*$P$2/'Aggr Stock'!J43)</f>
        <v>0.15165428258511163</v>
      </c>
      <c r="K43">
        <f>IF($B43=0,K42,$N43*$P$2/'Aggr Stock'!K43)</f>
        <v>0.20550865625281919</v>
      </c>
      <c r="L43">
        <f>IF($B43=0,L42,$N43*$P$2/'Aggr Stock'!L43)</f>
        <v>9.4519066579664343E-2</v>
      </c>
      <c r="M43">
        <f>IF($B43=0,M42,$N43*$P$2/'Aggr Stock'!M43)</f>
        <v>0.20760878683888645</v>
      </c>
      <c r="N43">
        <f>SUMPRODUCT(C42:M42,'Aggr Stock'!C43:M43)</f>
        <v>110.19579256431442</v>
      </c>
      <c r="O43">
        <f t="shared" si="0"/>
        <v>-2.3468036060013239E-3</v>
      </c>
    </row>
    <row r="44" spans="1:15" x14ac:dyDescent="0.3">
      <c r="A44" s="1">
        <v>40973</v>
      </c>
      <c r="B44">
        <v>0</v>
      </c>
      <c r="C44">
        <f>IF($B44=0,C43,$N44*$P$2/'Aggr Stock'!C44)</f>
        <v>0.11285463230229351</v>
      </c>
      <c r="D44">
        <f>IF($B44=0,D43,$N44*$P$2/'Aggr Stock'!D44)</f>
        <v>9.3240596302528719E-2</v>
      </c>
      <c r="E44">
        <f>IF($B44=0,E43,$N44*$P$2/'Aggr Stock'!E44)</f>
        <v>0.25283934340122582</v>
      </c>
      <c r="F44">
        <f>IF($B44=0,F43,$N44*$P$2/'Aggr Stock'!F44)</f>
        <v>0.38102571879547831</v>
      </c>
      <c r="G44">
        <f>IF($B44=0,G43,$N44*$P$2/'Aggr Stock'!G44)</f>
        <v>0.44888002946001865</v>
      </c>
      <c r="H44">
        <f>IF($B44=0,H43,$N44*$P$2/'Aggr Stock'!H44)</f>
        <v>0.71815120213596095</v>
      </c>
      <c r="I44">
        <f>IF($B44=0,I43,$N44*$P$2/'Aggr Stock'!I44)</f>
        <v>0.1902488588734714</v>
      </c>
      <c r="J44">
        <f>IF($B44=0,J43,$N44*$P$2/'Aggr Stock'!J44)</f>
        <v>0.15165428258511163</v>
      </c>
      <c r="K44">
        <f>IF($B44=0,K43,$N44*$P$2/'Aggr Stock'!K44)</f>
        <v>0.20550865625281919</v>
      </c>
      <c r="L44">
        <f>IF($B44=0,L43,$N44*$P$2/'Aggr Stock'!L44)</f>
        <v>9.4519066579664343E-2</v>
      </c>
      <c r="M44">
        <f>IF($B44=0,M43,$N44*$P$2/'Aggr Stock'!M44)</f>
        <v>0.20760878683888645</v>
      </c>
      <c r="N44">
        <f>SUMPRODUCT(C43:M43,'Aggr Stock'!C44:M44)</f>
        <v>109.60352848651476</v>
      </c>
      <c r="O44">
        <f t="shared" si="0"/>
        <v>-5.3891477770750028E-3</v>
      </c>
    </row>
    <row r="45" spans="1:15" x14ac:dyDescent="0.3">
      <c r="A45" s="1">
        <v>40974</v>
      </c>
      <c r="B45">
        <v>0</v>
      </c>
      <c r="C45">
        <f>IF($B45=0,C44,$N45*$P$2/'Aggr Stock'!C45)</f>
        <v>0.11285463230229351</v>
      </c>
      <c r="D45">
        <f>IF($B45=0,D44,$N45*$P$2/'Aggr Stock'!D45)</f>
        <v>9.3240596302528719E-2</v>
      </c>
      <c r="E45">
        <f>IF($B45=0,E44,$N45*$P$2/'Aggr Stock'!E45)</f>
        <v>0.25283934340122582</v>
      </c>
      <c r="F45">
        <f>IF($B45=0,F44,$N45*$P$2/'Aggr Stock'!F45)</f>
        <v>0.38102571879547831</v>
      </c>
      <c r="G45">
        <f>IF($B45=0,G44,$N45*$P$2/'Aggr Stock'!G45)</f>
        <v>0.44888002946001865</v>
      </c>
      <c r="H45">
        <f>IF($B45=0,H44,$N45*$P$2/'Aggr Stock'!H45)</f>
        <v>0.71815120213596095</v>
      </c>
      <c r="I45">
        <f>IF($B45=0,I44,$N45*$P$2/'Aggr Stock'!I45)</f>
        <v>0.1902488588734714</v>
      </c>
      <c r="J45">
        <f>IF($B45=0,J44,$N45*$P$2/'Aggr Stock'!J45)</f>
        <v>0.15165428258511163</v>
      </c>
      <c r="K45">
        <f>IF($B45=0,K44,$N45*$P$2/'Aggr Stock'!K45)</f>
        <v>0.20550865625281919</v>
      </c>
      <c r="L45">
        <f>IF($B45=0,L44,$N45*$P$2/'Aggr Stock'!L45)</f>
        <v>9.4519066579664343E-2</v>
      </c>
      <c r="M45">
        <f>IF($B45=0,M44,$N45*$P$2/'Aggr Stock'!M45)</f>
        <v>0.20760878683888645</v>
      </c>
      <c r="N45">
        <f>SUMPRODUCT(C44:M44,'Aggr Stock'!C45:M45)</f>
        <v>108.07366477868125</v>
      </c>
      <c r="O45">
        <f t="shared" si="0"/>
        <v>-1.4056492319129425E-2</v>
      </c>
    </row>
    <row r="46" spans="1:15" x14ac:dyDescent="0.3">
      <c r="A46" s="1">
        <v>40975</v>
      </c>
      <c r="B46">
        <v>0</v>
      </c>
      <c r="C46">
        <f>IF($B46=0,C45,$N46*$P$2/'Aggr Stock'!C46)</f>
        <v>0.11285463230229351</v>
      </c>
      <c r="D46">
        <f>IF($B46=0,D45,$N46*$P$2/'Aggr Stock'!D46)</f>
        <v>9.3240596302528719E-2</v>
      </c>
      <c r="E46">
        <f>IF($B46=0,E45,$N46*$P$2/'Aggr Stock'!E46)</f>
        <v>0.25283934340122582</v>
      </c>
      <c r="F46">
        <f>IF($B46=0,F45,$N46*$P$2/'Aggr Stock'!F46)</f>
        <v>0.38102571879547831</v>
      </c>
      <c r="G46">
        <f>IF($B46=0,G45,$N46*$P$2/'Aggr Stock'!G46)</f>
        <v>0.44888002946001865</v>
      </c>
      <c r="H46">
        <f>IF($B46=0,H45,$N46*$P$2/'Aggr Stock'!H46)</f>
        <v>0.71815120213596095</v>
      </c>
      <c r="I46">
        <f>IF($B46=0,I45,$N46*$P$2/'Aggr Stock'!I46)</f>
        <v>0.1902488588734714</v>
      </c>
      <c r="J46">
        <f>IF($B46=0,J45,$N46*$P$2/'Aggr Stock'!J46)</f>
        <v>0.15165428258511163</v>
      </c>
      <c r="K46">
        <f>IF($B46=0,K45,$N46*$P$2/'Aggr Stock'!K46)</f>
        <v>0.20550865625281919</v>
      </c>
      <c r="L46">
        <f>IF($B46=0,L45,$N46*$P$2/'Aggr Stock'!L46)</f>
        <v>9.4519066579664343E-2</v>
      </c>
      <c r="M46">
        <f>IF($B46=0,M45,$N46*$P$2/'Aggr Stock'!M46)</f>
        <v>0.20760878683888645</v>
      </c>
      <c r="N46">
        <f>SUMPRODUCT(C45:M45,'Aggr Stock'!C46:M46)</f>
        <v>109.04117452901777</v>
      </c>
      <c r="O46">
        <f t="shared" si="0"/>
        <v>8.9124829763923656E-3</v>
      </c>
    </row>
    <row r="47" spans="1:15" x14ac:dyDescent="0.3">
      <c r="A47" s="1">
        <v>40976</v>
      </c>
      <c r="B47">
        <v>0</v>
      </c>
      <c r="C47">
        <f>IF($B47=0,C46,$N47*$P$2/'Aggr Stock'!C47)</f>
        <v>0.11285463230229351</v>
      </c>
      <c r="D47">
        <f>IF($B47=0,D46,$N47*$P$2/'Aggr Stock'!D47)</f>
        <v>9.3240596302528719E-2</v>
      </c>
      <c r="E47">
        <f>IF($B47=0,E46,$N47*$P$2/'Aggr Stock'!E47)</f>
        <v>0.25283934340122582</v>
      </c>
      <c r="F47">
        <f>IF($B47=0,F46,$N47*$P$2/'Aggr Stock'!F47)</f>
        <v>0.38102571879547831</v>
      </c>
      <c r="G47">
        <f>IF($B47=0,G46,$N47*$P$2/'Aggr Stock'!G47)</f>
        <v>0.44888002946001865</v>
      </c>
      <c r="H47">
        <f>IF($B47=0,H46,$N47*$P$2/'Aggr Stock'!H47)</f>
        <v>0.71815120213596095</v>
      </c>
      <c r="I47">
        <f>IF($B47=0,I46,$N47*$P$2/'Aggr Stock'!I47)</f>
        <v>0.1902488588734714</v>
      </c>
      <c r="J47">
        <f>IF($B47=0,J46,$N47*$P$2/'Aggr Stock'!J47)</f>
        <v>0.15165428258511163</v>
      </c>
      <c r="K47">
        <f>IF($B47=0,K46,$N47*$P$2/'Aggr Stock'!K47)</f>
        <v>0.20550865625281919</v>
      </c>
      <c r="L47">
        <f>IF($B47=0,L46,$N47*$P$2/'Aggr Stock'!L47)</f>
        <v>9.4519066579664343E-2</v>
      </c>
      <c r="M47">
        <f>IF($B47=0,M46,$N47*$P$2/'Aggr Stock'!M47)</f>
        <v>0.20760878683888645</v>
      </c>
      <c r="N47">
        <f>SUMPRODUCT(C46:M46,'Aggr Stock'!C47:M47)</f>
        <v>109.97327321423268</v>
      </c>
      <c r="O47">
        <f t="shared" si="0"/>
        <v>8.5118066175507105E-3</v>
      </c>
    </row>
    <row r="48" spans="1:15" x14ac:dyDescent="0.3">
      <c r="A48" s="1">
        <v>40977</v>
      </c>
      <c r="B48">
        <v>0</v>
      </c>
      <c r="C48">
        <f>IF($B48=0,C47,$N48*$P$2/'Aggr Stock'!C48)</f>
        <v>0.11285463230229351</v>
      </c>
      <c r="D48">
        <f>IF($B48=0,D47,$N48*$P$2/'Aggr Stock'!D48)</f>
        <v>9.3240596302528719E-2</v>
      </c>
      <c r="E48">
        <f>IF($B48=0,E47,$N48*$P$2/'Aggr Stock'!E48)</f>
        <v>0.25283934340122582</v>
      </c>
      <c r="F48">
        <f>IF($B48=0,F47,$N48*$P$2/'Aggr Stock'!F48)</f>
        <v>0.38102571879547831</v>
      </c>
      <c r="G48">
        <f>IF($B48=0,G47,$N48*$P$2/'Aggr Stock'!G48)</f>
        <v>0.44888002946001865</v>
      </c>
      <c r="H48">
        <f>IF($B48=0,H47,$N48*$P$2/'Aggr Stock'!H48)</f>
        <v>0.71815120213596095</v>
      </c>
      <c r="I48">
        <f>IF($B48=0,I47,$N48*$P$2/'Aggr Stock'!I48)</f>
        <v>0.1902488588734714</v>
      </c>
      <c r="J48">
        <f>IF($B48=0,J47,$N48*$P$2/'Aggr Stock'!J48)</f>
        <v>0.15165428258511163</v>
      </c>
      <c r="K48">
        <f>IF($B48=0,K47,$N48*$P$2/'Aggr Stock'!K48)</f>
        <v>0.20550865625281919</v>
      </c>
      <c r="L48">
        <f>IF($B48=0,L47,$N48*$P$2/'Aggr Stock'!L48)</f>
        <v>9.4519066579664343E-2</v>
      </c>
      <c r="M48">
        <f>IF($B48=0,M47,$N48*$P$2/'Aggr Stock'!M48)</f>
        <v>0.20760878683888645</v>
      </c>
      <c r="N48">
        <f>SUMPRODUCT(C47:M47,'Aggr Stock'!C48:M48)</f>
        <v>110.49466237971528</v>
      </c>
      <c r="O48">
        <f t="shared" si="0"/>
        <v>4.7298500446177052E-3</v>
      </c>
    </row>
    <row r="49" spans="1:15" x14ac:dyDescent="0.3">
      <c r="A49" s="1">
        <v>40980</v>
      </c>
      <c r="B49">
        <v>0</v>
      </c>
      <c r="C49">
        <f>IF($B49=0,C48,$N49*$P$2/'Aggr Stock'!C49)</f>
        <v>0.11285463230229351</v>
      </c>
      <c r="D49">
        <f>IF($B49=0,D48,$N49*$P$2/'Aggr Stock'!D49)</f>
        <v>9.3240596302528719E-2</v>
      </c>
      <c r="E49">
        <f>IF($B49=0,E48,$N49*$P$2/'Aggr Stock'!E49)</f>
        <v>0.25283934340122582</v>
      </c>
      <c r="F49">
        <f>IF($B49=0,F48,$N49*$P$2/'Aggr Stock'!F49)</f>
        <v>0.38102571879547831</v>
      </c>
      <c r="G49">
        <f>IF($B49=0,G48,$N49*$P$2/'Aggr Stock'!G49)</f>
        <v>0.44888002946001865</v>
      </c>
      <c r="H49">
        <f>IF($B49=0,H48,$N49*$P$2/'Aggr Stock'!H49)</f>
        <v>0.71815120213596095</v>
      </c>
      <c r="I49">
        <f>IF($B49=0,I48,$N49*$P$2/'Aggr Stock'!I49)</f>
        <v>0.1902488588734714</v>
      </c>
      <c r="J49">
        <f>IF($B49=0,J48,$N49*$P$2/'Aggr Stock'!J49)</f>
        <v>0.15165428258511163</v>
      </c>
      <c r="K49">
        <f>IF($B49=0,K48,$N49*$P$2/'Aggr Stock'!K49)</f>
        <v>0.20550865625281919</v>
      </c>
      <c r="L49">
        <f>IF($B49=0,L48,$N49*$P$2/'Aggr Stock'!L49)</f>
        <v>9.4519066579664343E-2</v>
      </c>
      <c r="M49">
        <f>IF($B49=0,M48,$N49*$P$2/'Aggr Stock'!M49)</f>
        <v>0.20760878683888645</v>
      </c>
      <c r="N49">
        <f>SUMPRODUCT(C48:M48,'Aggr Stock'!C49:M49)</f>
        <v>110.44644598987547</v>
      </c>
      <c r="O49">
        <f t="shared" si="0"/>
        <v>-4.3646373425976817E-4</v>
      </c>
    </row>
    <row r="50" spans="1:15" x14ac:dyDescent="0.3">
      <c r="A50" s="1">
        <v>40981</v>
      </c>
      <c r="B50">
        <v>0</v>
      </c>
      <c r="C50">
        <f>IF($B50=0,C49,$N50*$P$2/'Aggr Stock'!C50)</f>
        <v>0.11285463230229351</v>
      </c>
      <c r="D50">
        <f>IF($B50=0,D49,$N50*$P$2/'Aggr Stock'!D50)</f>
        <v>9.3240596302528719E-2</v>
      </c>
      <c r="E50">
        <f>IF($B50=0,E49,$N50*$P$2/'Aggr Stock'!E50)</f>
        <v>0.25283934340122582</v>
      </c>
      <c r="F50">
        <f>IF($B50=0,F49,$N50*$P$2/'Aggr Stock'!F50)</f>
        <v>0.38102571879547831</v>
      </c>
      <c r="G50">
        <f>IF($B50=0,G49,$N50*$P$2/'Aggr Stock'!G50)</f>
        <v>0.44888002946001865</v>
      </c>
      <c r="H50">
        <f>IF($B50=0,H49,$N50*$P$2/'Aggr Stock'!H50)</f>
        <v>0.71815120213596095</v>
      </c>
      <c r="I50">
        <f>IF($B50=0,I49,$N50*$P$2/'Aggr Stock'!I50)</f>
        <v>0.1902488588734714</v>
      </c>
      <c r="J50">
        <f>IF($B50=0,J49,$N50*$P$2/'Aggr Stock'!J50)</f>
        <v>0.15165428258511163</v>
      </c>
      <c r="K50">
        <f>IF($B50=0,K49,$N50*$P$2/'Aggr Stock'!K50)</f>
        <v>0.20550865625281919</v>
      </c>
      <c r="L50">
        <f>IF($B50=0,L49,$N50*$P$2/'Aggr Stock'!L50)</f>
        <v>9.4519066579664343E-2</v>
      </c>
      <c r="M50">
        <f>IF($B50=0,M49,$N50*$P$2/'Aggr Stock'!M50)</f>
        <v>0.20760878683888645</v>
      </c>
      <c r="N50">
        <f>SUMPRODUCT(C49:M49,'Aggr Stock'!C50:M50)</f>
        <v>112.12142202899069</v>
      </c>
      <c r="O50">
        <f t="shared" si="0"/>
        <v>1.5051657513651499E-2</v>
      </c>
    </row>
    <row r="51" spans="1:15" x14ac:dyDescent="0.3">
      <c r="A51" s="1">
        <v>40982</v>
      </c>
      <c r="B51">
        <v>0</v>
      </c>
      <c r="C51">
        <f>IF($B51=0,C50,$N51*$P$2/'Aggr Stock'!C51)</f>
        <v>0.11285463230229351</v>
      </c>
      <c r="D51">
        <f>IF($B51=0,D50,$N51*$P$2/'Aggr Stock'!D51)</f>
        <v>9.3240596302528719E-2</v>
      </c>
      <c r="E51">
        <f>IF($B51=0,E50,$N51*$P$2/'Aggr Stock'!E51)</f>
        <v>0.25283934340122582</v>
      </c>
      <c r="F51">
        <f>IF($B51=0,F50,$N51*$P$2/'Aggr Stock'!F51)</f>
        <v>0.38102571879547831</v>
      </c>
      <c r="G51">
        <f>IF($B51=0,G50,$N51*$P$2/'Aggr Stock'!G51)</f>
        <v>0.44888002946001865</v>
      </c>
      <c r="H51">
        <f>IF($B51=0,H50,$N51*$P$2/'Aggr Stock'!H51)</f>
        <v>0.71815120213596095</v>
      </c>
      <c r="I51">
        <f>IF($B51=0,I50,$N51*$P$2/'Aggr Stock'!I51)</f>
        <v>0.1902488588734714</v>
      </c>
      <c r="J51">
        <f>IF($B51=0,J50,$N51*$P$2/'Aggr Stock'!J51)</f>
        <v>0.15165428258511163</v>
      </c>
      <c r="K51">
        <f>IF($B51=0,K50,$N51*$P$2/'Aggr Stock'!K51)</f>
        <v>0.20550865625281919</v>
      </c>
      <c r="L51">
        <f>IF($B51=0,L50,$N51*$P$2/'Aggr Stock'!L51)</f>
        <v>9.4519066579664343E-2</v>
      </c>
      <c r="M51">
        <f>IF($B51=0,M50,$N51*$P$2/'Aggr Stock'!M51)</f>
        <v>0.20760878683888645</v>
      </c>
      <c r="N51">
        <f>SUMPRODUCT(C50:M50,'Aggr Stock'!C51:M51)</f>
        <v>111.74034571507049</v>
      </c>
      <c r="O51">
        <f t="shared" si="0"/>
        <v>-3.4045713642997005E-3</v>
      </c>
    </row>
    <row r="52" spans="1:15" x14ac:dyDescent="0.3">
      <c r="A52" s="1">
        <v>40983</v>
      </c>
      <c r="B52">
        <v>0</v>
      </c>
      <c r="C52">
        <f>IF($B52=0,C51,$N52*$P$2/'Aggr Stock'!C52)</f>
        <v>0.11285463230229351</v>
      </c>
      <c r="D52">
        <f>IF($B52=0,D51,$N52*$P$2/'Aggr Stock'!D52)</f>
        <v>9.3240596302528719E-2</v>
      </c>
      <c r="E52">
        <f>IF($B52=0,E51,$N52*$P$2/'Aggr Stock'!E52)</f>
        <v>0.25283934340122582</v>
      </c>
      <c r="F52">
        <f>IF($B52=0,F51,$N52*$P$2/'Aggr Stock'!F52)</f>
        <v>0.38102571879547831</v>
      </c>
      <c r="G52">
        <f>IF($B52=0,G51,$N52*$P$2/'Aggr Stock'!G52)</f>
        <v>0.44888002946001865</v>
      </c>
      <c r="H52">
        <f>IF($B52=0,H51,$N52*$P$2/'Aggr Stock'!H52)</f>
        <v>0.71815120213596095</v>
      </c>
      <c r="I52">
        <f>IF($B52=0,I51,$N52*$P$2/'Aggr Stock'!I52)</f>
        <v>0.1902488588734714</v>
      </c>
      <c r="J52">
        <f>IF($B52=0,J51,$N52*$P$2/'Aggr Stock'!J52)</f>
        <v>0.15165428258511163</v>
      </c>
      <c r="K52">
        <f>IF($B52=0,K51,$N52*$P$2/'Aggr Stock'!K52)</f>
        <v>0.20550865625281919</v>
      </c>
      <c r="L52">
        <f>IF($B52=0,L51,$N52*$P$2/'Aggr Stock'!L52)</f>
        <v>9.4519066579664343E-2</v>
      </c>
      <c r="M52">
        <f>IF($B52=0,M51,$N52*$P$2/'Aggr Stock'!M52)</f>
        <v>0.20760878683888645</v>
      </c>
      <c r="N52">
        <f>SUMPRODUCT(C51:M51,'Aggr Stock'!C52:M52)</f>
        <v>112.35715750319468</v>
      </c>
      <c r="O52">
        <f t="shared" si="0"/>
        <v>5.5048658454242118E-3</v>
      </c>
    </row>
    <row r="53" spans="1:15" x14ac:dyDescent="0.3">
      <c r="A53" s="1">
        <v>40984</v>
      </c>
      <c r="B53">
        <v>0</v>
      </c>
      <c r="C53">
        <f>IF($B53=0,C52,$N53*$P$2/'Aggr Stock'!C53)</f>
        <v>0.11285463230229351</v>
      </c>
      <c r="D53">
        <f>IF($B53=0,D52,$N53*$P$2/'Aggr Stock'!D53)</f>
        <v>9.3240596302528719E-2</v>
      </c>
      <c r="E53">
        <f>IF($B53=0,E52,$N53*$P$2/'Aggr Stock'!E53)</f>
        <v>0.25283934340122582</v>
      </c>
      <c r="F53">
        <f>IF($B53=0,F52,$N53*$P$2/'Aggr Stock'!F53)</f>
        <v>0.38102571879547831</v>
      </c>
      <c r="G53">
        <f>IF($B53=0,G52,$N53*$P$2/'Aggr Stock'!G53)</f>
        <v>0.44888002946001865</v>
      </c>
      <c r="H53">
        <f>IF($B53=0,H52,$N53*$P$2/'Aggr Stock'!H53)</f>
        <v>0.71815120213596095</v>
      </c>
      <c r="I53">
        <f>IF($B53=0,I52,$N53*$P$2/'Aggr Stock'!I53)</f>
        <v>0.1902488588734714</v>
      </c>
      <c r="J53">
        <f>IF($B53=0,J52,$N53*$P$2/'Aggr Stock'!J53)</f>
        <v>0.15165428258511163</v>
      </c>
      <c r="K53">
        <f>IF($B53=0,K52,$N53*$P$2/'Aggr Stock'!K53)</f>
        <v>0.20550865625281919</v>
      </c>
      <c r="L53">
        <f>IF($B53=0,L52,$N53*$P$2/'Aggr Stock'!L53)</f>
        <v>9.4519066579664343E-2</v>
      </c>
      <c r="M53">
        <f>IF($B53=0,M52,$N53*$P$2/'Aggr Stock'!M53)</f>
        <v>0.20760878683888645</v>
      </c>
      <c r="N53">
        <f>SUMPRODUCT(C52:M52,'Aggr Stock'!C53:M53)</f>
        <v>112.18487281939957</v>
      </c>
      <c r="O53">
        <f t="shared" si="0"/>
        <v>-1.5345431530651228E-3</v>
      </c>
    </row>
    <row r="54" spans="1:15" x14ac:dyDescent="0.3">
      <c r="A54" s="1">
        <v>40987</v>
      </c>
      <c r="B54">
        <v>0</v>
      </c>
      <c r="C54">
        <f>IF($B54=0,C53,$N54*$P$2/'Aggr Stock'!C54)</f>
        <v>0.11285463230229351</v>
      </c>
      <c r="D54">
        <f>IF($B54=0,D53,$N54*$P$2/'Aggr Stock'!D54)</f>
        <v>9.3240596302528719E-2</v>
      </c>
      <c r="E54">
        <f>IF($B54=0,E53,$N54*$P$2/'Aggr Stock'!E54)</f>
        <v>0.25283934340122582</v>
      </c>
      <c r="F54">
        <f>IF($B54=0,F53,$N54*$P$2/'Aggr Stock'!F54)</f>
        <v>0.38102571879547831</v>
      </c>
      <c r="G54">
        <f>IF($B54=0,G53,$N54*$P$2/'Aggr Stock'!G54)</f>
        <v>0.44888002946001865</v>
      </c>
      <c r="H54">
        <f>IF($B54=0,H53,$N54*$P$2/'Aggr Stock'!H54)</f>
        <v>0.71815120213596095</v>
      </c>
      <c r="I54">
        <f>IF($B54=0,I53,$N54*$P$2/'Aggr Stock'!I54)</f>
        <v>0.1902488588734714</v>
      </c>
      <c r="J54">
        <f>IF($B54=0,J53,$N54*$P$2/'Aggr Stock'!J54)</f>
        <v>0.15165428258511163</v>
      </c>
      <c r="K54">
        <f>IF($B54=0,K53,$N54*$P$2/'Aggr Stock'!K54)</f>
        <v>0.20550865625281919</v>
      </c>
      <c r="L54">
        <f>IF($B54=0,L53,$N54*$P$2/'Aggr Stock'!L54)</f>
        <v>9.4519066579664343E-2</v>
      </c>
      <c r="M54">
        <f>IF($B54=0,M53,$N54*$P$2/'Aggr Stock'!M54)</f>
        <v>0.20760878683888645</v>
      </c>
      <c r="N54">
        <f>SUMPRODUCT(C53:M53,'Aggr Stock'!C54:M54)</f>
        <v>112.14833395720302</v>
      </c>
      <c r="O54">
        <f t="shared" si="0"/>
        <v>-3.2575527310189949E-4</v>
      </c>
    </row>
    <row r="55" spans="1:15" x14ac:dyDescent="0.3">
      <c r="A55" s="1">
        <v>40988</v>
      </c>
      <c r="B55">
        <v>0</v>
      </c>
      <c r="C55">
        <f>IF($B55=0,C54,$N55*$P$2/'Aggr Stock'!C55)</f>
        <v>0.11285463230229351</v>
      </c>
      <c r="D55">
        <f>IF($B55=0,D54,$N55*$P$2/'Aggr Stock'!D55)</f>
        <v>9.3240596302528719E-2</v>
      </c>
      <c r="E55">
        <f>IF($B55=0,E54,$N55*$P$2/'Aggr Stock'!E55)</f>
        <v>0.25283934340122582</v>
      </c>
      <c r="F55">
        <f>IF($B55=0,F54,$N55*$P$2/'Aggr Stock'!F55)</f>
        <v>0.38102571879547831</v>
      </c>
      <c r="G55">
        <f>IF($B55=0,G54,$N55*$P$2/'Aggr Stock'!G55)</f>
        <v>0.44888002946001865</v>
      </c>
      <c r="H55">
        <f>IF($B55=0,H54,$N55*$P$2/'Aggr Stock'!H55)</f>
        <v>0.71815120213596095</v>
      </c>
      <c r="I55">
        <f>IF($B55=0,I54,$N55*$P$2/'Aggr Stock'!I55)</f>
        <v>0.1902488588734714</v>
      </c>
      <c r="J55">
        <f>IF($B55=0,J54,$N55*$P$2/'Aggr Stock'!J55)</f>
        <v>0.15165428258511163</v>
      </c>
      <c r="K55">
        <f>IF($B55=0,K54,$N55*$P$2/'Aggr Stock'!K55)</f>
        <v>0.20550865625281919</v>
      </c>
      <c r="L55">
        <f>IF($B55=0,L54,$N55*$P$2/'Aggr Stock'!L55)</f>
        <v>9.4519066579664343E-2</v>
      </c>
      <c r="M55">
        <f>IF($B55=0,M54,$N55*$P$2/'Aggr Stock'!M55)</f>
        <v>0.20760878683888645</v>
      </c>
      <c r="N55">
        <f>SUMPRODUCT(C54:M54,'Aggr Stock'!C55:M55)</f>
        <v>111.51774126807805</v>
      </c>
      <c r="O55">
        <f t="shared" si="0"/>
        <v>-5.6387126147854115E-3</v>
      </c>
    </row>
    <row r="56" spans="1:15" x14ac:dyDescent="0.3">
      <c r="A56" s="1">
        <v>40989</v>
      </c>
      <c r="B56">
        <v>0</v>
      </c>
      <c r="C56">
        <f>IF($B56=0,C55,$N56*$P$2/'Aggr Stock'!C56)</f>
        <v>0.11285463230229351</v>
      </c>
      <c r="D56">
        <f>IF($B56=0,D55,$N56*$P$2/'Aggr Stock'!D56)</f>
        <v>9.3240596302528719E-2</v>
      </c>
      <c r="E56">
        <f>IF($B56=0,E55,$N56*$P$2/'Aggr Stock'!E56)</f>
        <v>0.25283934340122582</v>
      </c>
      <c r="F56">
        <f>IF($B56=0,F55,$N56*$P$2/'Aggr Stock'!F56)</f>
        <v>0.38102571879547831</v>
      </c>
      <c r="G56">
        <f>IF($B56=0,G55,$N56*$P$2/'Aggr Stock'!G56)</f>
        <v>0.44888002946001865</v>
      </c>
      <c r="H56">
        <f>IF($B56=0,H55,$N56*$P$2/'Aggr Stock'!H56)</f>
        <v>0.71815120213596095</v>
      </c>
      <c r="I56">
        <f>IF($B56=0,I55,$N56*$P$2/'Aggr Stock'!I56)</f>
        <v>0.1902488588734714</v>
      </c>
      <c r="J56">
        <f>IF($B56=0,J55,$N56*$P$2/'Aggr Stock'!J56)</f>
        <v>0.15165428258511163</v>
      </c>
      <c r="K56">
        <f>IF($B56=0,K55,$N56*$P$2/'Aggr Stock'!K56)</f>
        <v>0.20550865625281919</v>
      </c>
      <c r="L56">
        <f>IF($B56=0,L55,$N56*$P$2/'Aggr Stock'!L56)</f>
        <v>9.4519066579664343E-2</v>
      </c>
      <c r="M56">
        <f>IF($B56=0,M55,$N56*$P$2/'Aggr Stock'!M56)</f>
        <v>0.20760878683888645</v>
      </c>
      <c r="N56">
        <f>SUMPRODUCT(C55:M55,'Aggr Stock'!C56:M56)</f>
        <v>111.18399134621579</v>
      </c>
      <c r="O56">
        <f t="shared" si="0"/>
        <v>-2.9972840157439103E-3</v>
      </c>
    </row>
    <row r="57" spans="1:15" x14ac:dyDescent="0.3">
      <c r="A57" s="1">
        <v>40990</v>
      </c>
      <c r="B57">
        <v>0</v>
      </c>
      <c r="C57">
        <f>IF($B57=0,C56,$N57*$P$2/'Aggr Stock'!C57)</f>
        <v>0.11285463230229351</v>
      </c>
      <c r="D57">
        <f>IF($B57=0,D56,$N57*$P$2/'Aggr Stock'!D57)</f>
        <v>9.3240596302528719E-2</v>
      </c>
      <c r="E57">
        <f>IF($B57=0,E56,$N57*$P$2/'Aggr Stock'!E57)</f>
        <v>0.25283934340122582</v>
      </c>
      <c r="F57">
        <f>IF($B57=0,F56,$N57*$P$2/'Aggr Stock'!F57)</f>
        <v>0.38102571879547831</v>
      </c>
      <c r="G57">
        <f>IF($B57=0,G56,$N57*$P$2/'Aggr Stock'!G57)</f>
        <v>0.44888002946001865</v>
      </c>
      <c r="H57">
        <f>IF($B57=0,H56,$N57*$P$2/'Aggr Stock'!H57)</f>
        <v>0.71815120213596095</v>
      </c>
      <c r="I57">
        <f>IF($B57=0,I56,$N57*$P$2/'Aggr Stock'!I57)</f>
        <v>0.1902488588734714</v>
      </c>
      <c r="J57">
        <f>IF($B57=0,J56,$N57*$P$2/'Aggr Stock'!J57)</f>
        <v>0.15165428258511163</v>
      </c>
      <c r="K57">
        <f>IF($B57=0,K56,$N57*$P$2/'Aggr Stock'!K57)</f>
        <v>0.20550865625281919</v>
      </c>
      <c r="L57">
        <f>IF($B57=0,L56,$N57*$P$2/'Aggr Stock'!L57)</f>
        <v>9.4519066579664343E-2</v>
      </c>
      <c r="M57">
        <f>IF($B57=0,M56,$N57*$P$2/'Aggr Stock'!M57)</f>
        <v>0.20760878683888645</v>
      </c>
      <c r="N57">
        <f>SUMPRODUCT(C56:M56,'Aggr Stock'!C57:M57)</f>
        <v>110.9191873090339</v>
      </c>
      <c r="O57">
        <f t="shared" si="0"/>
        <v>-2.3845148390597916E-3</v>
      </c>
    </row>
    <row r="58" spans="1:15" x14ac:dyDescent="0.3">
      <c r="A58" s="1">
        <v>40991</v>
      </c>
      <c r="B58">
        <v>0</v>
      </c>
      <c r="C58">
        <f>IF($B58=0,C57,$N58*$P$2/'Aggr Stock'!C58)</f>
        <v>0.11285463230229351</v>
      </c>
      <c r="D58">
        <f>IF($B58=0,D57,$N58*$P$2/'Aggr Stock'!D58)</f>
        <v>9.3240596302528719E-2</v>
      </c>
      <c r="E58">
        <f>IF($B58=0,E57,$N58*$P$2/'Aggr Stock'!E58)</f>
        <v>0.25283934340122582</v>
      </c>
      <c r="F58">
        <f>IF($B58=0,F57,$N58*$P$2/'Aggr Stock'!F58)</f>
        <v>0.38102571879547831</v>
      </c>
      <c r="G58">
        <f>IF($B58=0,G57,$N58*$P$2/'Aggr Stock'!G58)</f>
        <v>0.44888002946001865</v>
      </c>
      <c r="H58">
        <f>IF($B58=0,H57,$N58*$P$2/'Aggr Stock'!H58)</f>
        <v>0.71815120213596095</v>
      </c>
      <c r="I58">
        <f>IF($B58=0,I57,$N58*$P$2/'Aggr Stock'!I58)</f>
        <v>0.1902488588734714</v>
      </c>
      <c r="J58">
        <f>IF($B58=0,J57,$N58*$P$2/'Aggr Stock'!J58)</f>
        <v>0.15165428258511163</v>
      </c>
      <c r="K58">
        <f>IF($B58=0,K57,$N58*$P$2/'Aggr Stock'!K58)</f>
        <v>0.20550865625281919</v>
      </c>
      <c r="L58">
        <f>IF($B58=0,L57,$N58*$P$2/'Aggr Stock'!L58)</f>
        <v>9.4519066579664343E-2</v>
      </c>
      <c r="M58">
        <f>IF($B58=0,M57,$N58*$P$2/'Aggr Stock'!M58)</f>
        <v>0.20760878683888645</v>
      </c>
      <c r="N58">
        <f>SUMPRODUCT(C57:M57,'Aggr Stock'!C58:M58)</f>
        <v>110.76230148013019</v>
      </c>
      <c r="O58">
        <f t="shared" si="0"/>
        <v>-1.4154168302710516E-3</v>
      </c>
    </row>
    <row r="59" spans="1:15" x14ac:dyDescent="0.3">
      <c r="A59" s="1">
        <v>40994</v>
      </c>
      <c r="B59">
        <v>0</v>
      </c>
      <c r="C59">
        <f>IF($B59=0,C58,$N59*$P$2/'Aggr Stock'!C59)</f>
        <v>0.11285463230229351</v>
      </c>
      <c r="D59">
        <f>IF($B59=0,D58,$N59*$P$2/'Aggr Stock'!D59)</f>
        <v>9.3240596302528719E-2</v>
      </c>
      <c r="E59">
        <f>IF($B59=0,E58,$N59*$P$2/'Aggr Stock'!E59)</f>
        <v>0.25283934340122582</v>
      </c>
      <c r="F59">
        <f>IF($B59=0,F58,$N59*$P$2/'Aggr Stock'!F59)</f>
        <v>0.38102571879547831</v>
      </c>
      <c r="G59">
        <f>IF($B59=0,G58,$N59*$P$2/'Aggr Stock'!G59)</f>
        <v>0.44888002946001865</v>
      </c>
      <c r="H59">
        <f>IF($B59=0,H58,$N59*$P$2/'Aggr Stock'!H59)</f>
        <v>0.71815120213596095</v>
      </c>
      <c r="I59">
        <f>IF($B59=0,I58,$N59*$P$2/'Aggr Stock'!I59)</f>
        <v>0.1902488588734714</v>
      </c>
      <c r="J59">
        <f>IF($B59=0,J58,$N59*$P$2/'Aggr Stock'!J59)</f>
        <v>0.15165428258511163</v>
      </c>
      <c r="K59">
        <f>IF($B59=0,K58,$N59*$P$2/'Aggr Stock'!K59)</f>
        <v>0.20550865625281919</v>
      </c>
      <c r="L59">
        <f>IF($B59=0,L58,$N59*$P$2/'Aggr Stock'!L59)</f>
        <v>9.4519066579664343E-2</v>
      </c>
      <c r="M59">
        <f>IF($B59=0,M58,$N59*$P$2/'Aggr Stock'!M59)</f>
        <v>0.20760878683888645</v>
      </c>
      <c r="N59">
        <f>SUMPRODUCT(C58:M58,'Aggr Stock'!C59:M59)</f>
        <v>111.90989046288232</v>
      </c>
      <c r="O59">
        <f t="shared" si="0"/>
        <v>1.0307520963306222E-2</v>
      </c>
    </row>
    <row r="60" spans="1:15" x14ac:dyDescent="0.3">
      <c r="A60" s="1">
        <v>40995</v>
      </c>
      <c r="B60">
        <v>0</v>
      </c>
      <c r="C60">
        <f>IF($B60=0,C59,$N60*$P$2/'Aggr Stock'!C60)</f>
        <v>0.11285463230229351</v>
      </c>
      <c r="D60">
        <f>IF($B60=0,D59,$N60*$P$2/'Aggr Stock'!D60)</f>
        <v>9.3240596302528719E-2</v>
      </c>
      <c r="E60">
        <f>IF($B60=0,E59,$N60*$P$2/'Aggr Stock'!E60)</f>
        <v>0.25283934340122582</v>
      </c>
      <c r="F60">
        <f>IF($B60=0,F59,$N60*$P$2/'Aggr Stock'!F60)</f>
        <v>0.38102571879547831</v>
      </c>
      <c r="G60">
        <f>IF($B60=0,G59,$N60*$P$2/'Aggr Stock'!G60)</f>
        <v>0.44888002946001865</v>
      </c>
      <c r="H60">
        <f>IF($B60=0,H59,$N60*$P$2/'Aggr Stock'!H60)</f>
        <v>0.71815120213596095</v>
      </c>
      <c r="I60">
        <f>IF($B60=0,I59,$N60*$P$2/'Aggr Stock'!I60)</f>
        <v>0.1902488588734714</v>
      </c>
      <c r="J60">
        <f>IF($B60=0,J59,$N60*$P$2/'Aggr Stock'!J60)</f>
        <v>0.15165428258511163</v>
      </c>
      <c r="K60">
        <f>IF($B60=0,K59,$N60*$P$2/'Aggr Stock'!K60)</f>
        <v>0.20550865625281919</v>
      </c>
      <c r="L60">
        <f>IF($B60=0,L59,$N60*$P$2/'Aggr Stock'!L60)</f>
        <v>9.4519066579664343E-2</v>
      </c>
      <c r="M60">
        <f>IF($B60=0,M59,$N60*$P$2/'Aggr Stock'!M60)</f>
        <v>0.20760878683888645</v>
      </c>
      <c r="N60">
        <f>SUMPRODUCT(C59:M59,'Aggr Stock'!C60:M60)</f>
        <v>111.91063902088692</v>
      </c>
      <c r="O60">
        <f t="shared" si="0"/>
        <v>6.6889128206850175E-6</v>
      </c>
    </row>
    <row r="61" spans="1:15" x14ac:dyDescent="0.3">
      <c r="A61" s="1">
        <v>40996</v>
      </c>
      <c r="B61">
        <v>0</v>
      </c>
      <c r="C61">
        <f>IF($B61=0,C60,$N61*$P$2/'Aggr Stock'!C61)</f>
        <v>0.11285463230229351</v>
      </c>
      <c r="D61">
        <f>IF($B61=0,D60,$N61*$P$2/'Aggr Stock'!D61)</f>
        <v>9.3240596302528719E-2</v>
      </c>
      <c r="E61">
        <f>IF($B61=0,E60,$N61*$P$2/'Aggr Stock'!E61)</f>
        <v>0.25283934340122582</v>
      </c>
      <c r="F61">
        <f>IF($B61=0,F60,$N61*$P$2/'Aggr Stock'!F61)</f>
        <v>0.38102571879547831</v>
      </c>
      <c r="G61">
        <f>IF($B61=0,G60,$N61*$P$2/'Aggr Stock'!G61)</f>
        <v>0.44888002946001865</v>
      </c>
      <c r="H61">
        <f>IF($B61=0,H60,$N61*$P$2/'Aggr Stock'!H61)</f>
        <v>0.71815120213596095</v>
      </c>
      <c r="I61">
        <f>IF($B61=0,I60,$N61*$P$2/'Aggr Stock'!I61)</f>
        <v>0.1902488588734714</v>
      </c>
      <c r="J61">
        <f>IF($B61=0,J60,$N61*$P$2/'Aggr Stock'!J61)</f>
        <v>0.15165428258511163</v>
      </c>
      <c r="K61">
        <f>IF($B61=0,K60,$N61*$P$2/'Aggr Stock'!K61)</f>
        <v>0.20550865625281919</v>
      </c>
      <c r="L61">
        <f>IF($B61=0,L60,$N61*$P$2/'Aggr Stock'!L61)</f>
        <v>9.4519066579664343E-2</v>
      </c>
      <c r="M61">
        <f>IF($B61=0,M60,$N61*$P$2/'Aggr Stock'!M61)</f>
        <v>0.20760878683888645</v>
      </c>
      <c r="N61">
        <f>SUMPRODUCT(C60:M60,'Aggr Stock'!C61:M61)</f>
        <v>111.60607458857066</v>
      </c>
      <c r="O61">
        <f t="shared" si="0"/>
        <v>-2.7252066826830563E-3</v>
      </c>
    </row>
    <row r="62" spans="1:15" x14ac:dyDescent="0.3">
      <c r="A62" s="1">
        <v>40997</v>
      </c>
      <c r="B62">
        <v>0</v>
      </c>
      <c r="C62">
        <f>IF($B62=0,C61,$N62*$P$2/'Aggr Stock'!C62)</f>
        <v>0.11285463230229351</v>
      </c>
      <c r="D62">
        <f>IF($B62=0,D61,$N62*$P$2/'Aggr Stock'!D62)</f>
        <v>9.3240596302528719E-2</v>
      </c>
      <c r="E62">
        <f>IF($B62=0,E61,$N62*$P$2/'Aggr Stock'!E62)</f>
        <v>0.25283934340122582</v>
      </c>
      <c r="F62">
        <f>IF($B62=0,F61,$N62*$P$2/'Aggr Stock'!F62)</f>
        <v>0.38102571879547831</v>
      </c>
      <c r="G62">
        <f>IF($B62=0,G61,$N62*$P$2/'Aggr Stock'!G62)</f>
        <v>0.44888002946001865</v>
      </c>
      <c r="H62">
        <f>IF($B62=0,H61,$N62*$P$2/'Aggr Stock'!H62)</f>
        <v>0.71815120213596095</v>
      </c>
      <c r="I62">
        <f>IF($B62=0,I61,$N62*$P$2/'Aggr Stock'!I62)</f>
        <v>0.1902488588734714</v>
      </c>
      <c r="J62">
        <f>IF($B62=0,J61,$N62*$P$2/'Aggr Stock'!J62)</f>
        <v>0.15165428258511163</v>
      </c>
      <c r="K62">
        <f>IF($B62=0,K61,$N62*$P$2/'Aggr Stock'!K62)</f>
        <v>0.20550865625281919</v>
      </c>
      <c r="L62">
        <f>IF($B62=0,L61,$N62*$P$2/'Aggr Stock'!L62)</f>
        <v>9.4519066579664343E-2</v>
      </c>
      <c r="M62">
        <f>IF($B62=0,M61,$N62*$P$2/'Aggr Stock'!M62)</f>
        <v>0.20760878683888645</v>
      </c>
      <c r="N62">
        <f>SUMPRODUCT(C61:M61,'Aggr Stock'!C62:M62)</f>
        <v>111.68637680280997</v>
      </c>
      <c r="O62">
        <f t="shared" si="0"/>
        <v>7.1925599993029115E-4</v>
      </c>
    </row>
    <row r="63" spans="1:15" x14ac:dyDescent="0.3">
      <c r="A63" s="1">
        <v>40998</v>
      </c>
      <c r="B63">
        <v>1</v>
      </c>
      <c r="C63">
        <f>IF($B63=0,C62,$N63*$P$2/'Aggr Stock'!C63)</f>
        <v>0.12340680365441561</v>
      </c>
      <c r="D63">
        <f>IF($B63=0,D62,$N63*$P$2/'Aggr Stock'!D63)</f>
        <v>9.3103045904777484E-2</v>
      </c>
      <c r="E63">
        <f>IF($B63=0,E62,$N63*$P$2/'Aggr Stock'!E63)</f>
        <v>0.24232843037803092</v>
      </c>
      <c r="F63">
        <f>IF($B63=0,F62,$N63*$P$2/'Aggr Stock'!F63)</f>
        <v>0.38233453146393609</v>
      </c>
      <c r="G63">
        <f>IF($B63=0,G62,$N63*$P$2/'Aggr Stock'!G63)</f>
        <v>0.44952670024217273</v>
      </c>
      <c r="H63">
        <f>IF($B63=0,H62,$N63*$P$2/'Aggr Stock'!H63)</f>
        <v>0.72053402494228724</v>
      </c>
      <c r="I63">
        <f>IF($B63=0,I62,$N63*$P$2/'Aggr Stock'!I63)</f>
        <v>0.19521356922799959</v>
      </c>
      <c r="J63">
        <f>IF($B63=0,J62,$N63*$P$2/'Aggr Stock'!J63)</f>
        <v>0.14612333330582519</v>
      </c>
      <c r="K63">
        <f>IF($B63=0,K62,$N63*$P$2/'Aggr Stock'!K63)</f>
        <v>0.2052987100066852</v>
      </c>
      <c r="L63">
        <f>IF($B63=0,L62,$N63*$P$2/'Aggr Stock'!L63)</f>
        <v>9.3315714147297113E-2</v>
      </c>
      <c r="M63">
        <f>IF($B63=0,M62,$N63*$P$2/'Aggr Stock'!M63)</f>
        <v>0.20304300509608905</v>
      </c>
      <c r="N63">
        <f>SUMPRODUCT(C62:M62,'Aggr Stock'!C63:M63)</f>
        <v>112.34010552846497</v>
      </c>
      <c r="O63">
        <f t="shared" si="0"/>
        <v>5.8361902076210486E-3</v>
      </c>
    </row>
    <row r="64" spans="1:15" x14ac:dyDescent="0.3">
      <c r="A64" s="1">
        <v>41001</v>
      </c>
      <c r="B64">
        <v>0</v>
      </c>
      <c r="C64">
        <f>IF($B64=0,C63,$N64*$P$2/'Aggr Stock'!C64)</f>
        <v>0.12340680365441561</v>
      </c>
      <c r="D64">
        <f>IF($B64=0,D63,$N64*$P$2/'Aggr Stock'!D64)</f>
        <v>9.3103045904777484E-2</v>
      </c>
      <c r="E64">
        <f>IF($B64=0,E63,$N64*$P$2/'Aggr Stock'!E64)</f>
        <v>0.24232843037803092</v>
      </c>
      <c r="F64">
        <f>IF($B64=0,F63,$N64*$P$2/'Aggr Stock'!F64)</f>
        <v>0.38233453146393609</v>
      </c>
      <c r="G64">
        <f>IF($B64=0,G63,$N64*$P$2/'Aggr Stock'!G64)</f>
        <v>0.44952670024217273</v>
      </c>
      <c r="H64">
        <f>IF($B64=0,H63,$N64*$P$2/'Aggr Stock'!H64)</f>
        <v>0.72053402494228724</v>
      </c>
      <c r="I64">
        <f>IF($B64=0,I63,$N64*$P$2/'Aggr Stock'!I64)</f>
        <v>0.19521356922799959</v>
      </c>
      <c r="J64">
        <f>IF($B64=0,J63,$N64*$P$2/'Aggr Stock'!J64)</f>
        <v>0.14612333330582519</v>
      </c>
      <c r="K64">
        <f>IF($B64=0,K63,$N64*$P$2/'Aggr Stock'!K64)</f>
        <v>0.2052987100066852</v>
      </c>
      <c r="L64">
        <f>IF($B64=0,L63,$N64*$P$2/'Aggr Stock'!L64)</f>
        <v>9.3315714147297113E-2</v>
      </c>
      <c r="M64">
        <f>IF($B64=0,M63,$N64*$P$2/'Aggr Stock'!M64)</f>
        <v>0.20304300509608905</v>
      </c>
      <c r="N64">
        <f>SUMPRODUCT(C63:M63,'Aggr Stock'!C64:M64)</f>
        <v>112.61843165390198</v>
      </c>
      <c r="O64">
        <f t="shared" si="0"/>
        <v>2.4744672590663657E-3</v>
      </c>
    </row>
    <row r="65" spans="1:15" x14ac:dyDescent="0.3">
      <c r="A65" s="1">
        <v>41002</v>
      </c>
      <c r="B65">
        <v>0</v>
      </c>
      <c r="C65">
        <f>IF($B65=0,C64,$N65*$P$2/'Aggr Stock'!C65)</f>
        <v>0.12340680365441561</v>
      </c>
      <c r="D65">
        <f>IF($B65=0,D64,$N65*$P$2/'Aggr Stock'!D65)</f>
        <v>9.3103045904777484E-2</v>
      </c>
      <c r="E65">
        <f>IF($B65=0,E64,$N65*$P$2/'Aggr Stock'!E65)</f>
        <v>0.24232843037803092</v>
      </c>
      <c r="F65">
        <f>IF($B65=0,F64,$N65*$P$2/'Aggr Stock'!F65)</f>
        <v>0.38233453146393609</v>
      </c>
      <c r="G65">
        <f>IF($B65=0,G64,$N65*$P$2/'Aggr Stock'!G65)</f>
        <v>0.44952670024217273</v>
      </c>
      <c r="H65">
        <f>IF($B65=0,H64,$N65*$P$2/'Aggr Stock'!H65)</f>
        <v>0.72053402494228724</v>
      </c>
      <c r="I65">
        <f>IF($B65=0,I64,$N65*$P$2/'Aggr Stock'!I65)</f>
        <v>0.19521356922799959</v>
      </c>
      <c r="J65">
        <f>IF($B65=0,J64,$N65*$P$2/'Aggr Stock'!J65)</f>
        <v>0.14612333330582519</v>
      </c>
      <c r="K65">
        <f>IF($B65=0,K64,$N65*$P$2/'Aggr Stock'!K65)</f>
        <v>0.2052987100066852</v>
      </c>
      <c r="L65">
        <f>IF($B65=0,L64,$N65*$P$2/'Aggr Stock'!L65)</f>
        <v>9.3315714147297113E-2</v>
      </c>
      <c r="M65">
        <f>IF($B65=0,M64,$N65*$P$2/'Aggr Stock'!M65)</f>
        <v>0.20304300509608905</v>
      </c>
      <c r="N65">
        <f>SUMPRODUCT(C64:M64,'Aggr Stock'!C65:M65)</f>
        <v>111.89461578812272</v>
      </c>
      <c r="O65">
        <f t="shared" si="0"/>
        <v>-6.4478958507441187E-3</v>
      </c>
    </row>
    <row r="66" spans="1:15" x14ac:dyDescent="0.3">
      <c r="A66" s="1">
        <v>41003</v>
      </c>
      <c r="B66">
        <v>0</v>
      </c>
      <c r="C66">
        <f>IF($B66=0,C65,$N66*$P$2/'Aggr Stock'!C66)</f>
        <v>0.12340680365441561</v>
      </c>
      <c r="D66">
        <f>IF($B66=0,D65,$N66*$P$2/'Aggr Stock'!D66)</f>
        <v>9.3103045904777484E-2</v>
      </c>
      <c r="E66">
        <f>IF($B66=0,E65,$N66*$P$2/'Aggr Stock'!E66)</f>
        <v>0.24232843037803092</v>
      </c>
      <c r="F66">
        <f>IF($B66=0,F65,$N66*$P$2/'Aggr Stock'!F66)</f>
        <v>0.38233453146393609</v>
      </c>
      <c r="G66">
        <f>IF($B66=0,G65,$N66*$P$2/'Aggr Stock'!G66)</f>
        <v>0.44952670024217273</v>
      </c>
      <c r="H66">
        <f>IF($B66=0,H65,$N66*$P$2/'Aggr Stock'!H66)</f>
        <v>0.72053402494228724</v>
      </c>
      <c r="I66">
        <f>IF($B66=0,I65,$N66*$P$2/'Aggr Stock'!I66)</f>
        <v>0.19521356922799959</v>
      </c>
      <c r="J66">
        <f>IF($B66=0,J65,$N66*$P$2/'Aggr Stock'!J66)</f>
        <v>0.14612333330582519</v>
      </c>
      <c r="K66">
        <f>IF($B66=0,K65,$N66*$P$2/'Aggr Stock'!K66)</f>
        <v>0.2052987100066852</v>
      </c>
      <c r="L66">
        <f>IF($B66=0,L65,$N66*$P$2/'Aggr Stock'!L66)</f>
        <v>9.3315714147297113E-2</v>
      </c>
      <c r="M66">
        <f>IF($B66=0,M65,$N66*$P$2/'Aggr Stock'!M66)</f>
        <v>0.20304300509608905</v>
      </c>
      <c r="N66">
        <f>SUMPRODUCT(C65:M65,'Aggr Stock'!C66:M66)</f>
        <v>110.74029320617522</v>
      </c>
      <c r="O66">
        <f t="shared" si="0"/>
        <v>-1.0369738788748601E-2</v>
      </c>
    </row>
    <row r="67" spans="1:15" x14ac:dyDescent="0.3">
      <c r="A67" s="1">
        <v>41004</v>
      </c>
      <c r="B67">
        <v>0</v>
      </c>
      <c r="C67">
        <f>IF($B67=0,C66,$N67*$P$2/'Aggr Stock'!C67)</f>
        <v>0.12340680365441561</v>
      </c>
      <c r="D67">
        <f>IF($B67=0,D66,$N67*$P$2/'Aggr Stock'!D67)</f>
        <v>9.3103045904777484E-2</v>
      </c>
      <c r="E67">
        <f>IF($B67=0,E66,$N67*$P$2/'Aggr Stock'!E67)</f>
        <v>0.24232843037803092</v>
      </c>
      <c r="F67">
        <f>IF($B67=0,F66,$N67*$P$2/'Aggr Stock'!F67)</f>
        <v>0.38233453146393609</v>
      </c>
      <c r="G67">
        <f>IF($B67=0,G66,$N67*$P$2/'Aggr Stock'!G67)</f>
        <v>0.44952670024217273</v>
      </c>
      <c r="H67">
        <f>IF($B67=0,H66,$N67*$P$2/'Aggr Stock'!H67)</f>
        <v>0.72053402494228724</v>
      </c>
      <c r="I67">
        <f>IF($B67=0,I66,$N67*$P$2/'Aggr Stock'!I67)</f>
        <v>0.19521356922799959</v>
      </c>
      <c r="J67">
        <f>IF($B67=0,J66,$N67*$P$2/'Aggr Stock'!J67)</f>
        <v>0.14612333330582519</v>
      </c>
      <c r="K67">
        <f>IF($B67=0,K66,$N67*$P$2/'Aggr Stock'!K67)</f>
        <v>0.2052987100066852</v>
      </c>
      <c r="L67">
        <f>IF($B67=0,L66,$N67*$P$2/'Aggr Stock'!L67)</f>
        <v>9.3315714147297113E-2</v>
      </c>
      <c r="M67">
        <f>IF($B67=0,M66,$N67*$P$2/'Aggr Stock'!M67)</f>
        <v>0.20304300509608905</v>
      </c>
      <c r="N67">
        <f>SUMPRODUCT(C66:M66,'Aggr Stock'!C67:M67)</f>
        <v>111.1090146617763</v>
      </c>
      <c r="O67">
        <f t="shared" si="0"/>
        <v>3.3240743336932031E-3</v>
      </c>
    </row>
    <row r="68" spans="1:15" x14ac:dyDescent="0.3">
      <c r="A68" s="1">
        <v>41008</v>
      </c>
      <c r="B68">
        <v>0</v>
      </c>
      <c r="C68">
        <f>IF($B68=0,C67,$N68*$P$2/'Aggr Stock'!C68)</f>
        <v>0.12340680365441561</v>
      </c>
      <c r="D68">
        <f>IF($B68=0,D67,$N68*$P$2/'Aggr Stock'!D68)</f>
        <v>9.3103045904777484E-2</v>
      </c>
      <c r="E68">
        <f>IF($B68=0,E67,$N68*$P$2/'Aggr Stock'!E68)</f>
        <v>0.24232843037803092</v>
      </c>
      <c r="F68">
        <f>IF($B68=0,F67,$N68*$P$2/'Aggr Stock'!F68)</f>
        <v>0.38233453146393609</v>
      </c>
      <c r="G68">
        <f>IF($B68=0,G67,$N68*$P$2/'Aggr Stock'!G68)</f>
        <v>0.44952670024217273</v>
      </c>
      <c r="H68">
        <f>IF($B68=0,H67,$N68*$P$2/'Aggr Stock'!H68)</f>
        <v>0.72053402494228724</v>
      </c>
      <c r="I68">
        <f>IF($B68=0,I67,$N68*$P$2/'Aggr Stock'!I68)</f>
        <v>0.19521356922799959</v>
      </c>
      <c r="J68">
        <f>IF($B68=0,J67,$N68*$P$2/'Aggr Stock'!J68)</f>
        <v>0.14612333330582519</v>
      </c>
      <c r="K68">
        <f>IF($B68=0,K67,$N68*$P$2/'Aggr Stock'!K68)</f>
        <v>0.2052987100066852</v>
      </c>
      <c r="L68">
        <f>IF($B68=0,L67,$N68*$P$2/'Aggr Stock'!L68)</f>
        <v>9.3315714147297113E-2</v>
      </c>
      <c r="M68">
        <f>IF($B68=0,M67,$N68*$P$2/'Aggr Stock'!M68)</f>
        <v>0.20304300509608905</v>
      </c>
      <c r="N68">
        <f>SUMPRODUCT(C67:M67,'Aggr Stock'!C68:M68)</f>
        <v>109.90508048222547</v>
      </c>
      <c r="O68">
        <f t="shared" ref="O68:O131" si="1">LN(N68/N67)</f>
        <v>-1.0894744855105167E-2</v>
      </c>
    </row>
    <row r="69" spans="1:15" x14ac:dyDescent="0.3">
      <c r="A69" s="1">
        <v>41009</v>
      </c>
      <c r="B69">
        <v>0</v>
      </c>
      <c r="C69">
        <f>IF($B69=0,C68,$N69*$P$2/'Aggr Stock'!C69)</f>
        <v>0.12340680365441561</v>
      </c>
      <c r="D69">
        <f>IF($B69=0,D68,$N69*$P$2/'Aggr Stock'!D69)</f>
        <v>9.3103045904777484E-2</v>
      </c>
      <c r="E69">
        <f>IF($B69=0,E68,$N69*$P$2/'Aggr Stock'!E69)</f>
        <v>0.24232843037803092</v>
      </c>
      <c r="F69">
        <f>IF($B69=0,F68,$N69*$P$2/'Aggr Stock'!F69)</f>
        <v>0.38233453146393609</v>
      </c>
      <c r="G69">
        <f>IF($B69=0,G68,$N69*$P$2/'Aggr Stock'!G69)</f>
        <v>0.44952670024217273</v>
      </c>
      <c r="H69">
        <f>IF($B69=0,H68,$N69*$P$2/'Aggr Stock'!H69)</f>
        <v>0.72053402494228724</v>
      </c>
      <c r="I69">
        <f>IF($B69=0,I68,$N69*$P$2/'Aggr Stock'!I69)</f>
        <v>0.19521356922799959</v>
      </c>
      <c r="J69">
        <f>IF($B69=0,J68,$N69*$P$2/'Aggr Stock'!J69)</f>
        <v>0.14612333330582519</v>
      </c>
      <c r="K69">
        <f>IF($B69=0,K68,$N69*$P$2/'Aggr Stock'!K69)</f>
        <v>0.2052987100066852</v>
      </c>
      <c r="L69">
        <f>IF($B69=0,L68,$N69*$P$2/'Aggr Stock'!L69)</f>
        <v>9.3315714147297113E-2</v>
      </c>
      <c r="M69">
        <f>IF($B69=0,M68,$N69*$P$2/'Aggr Stock'!M69)</f>
        <v>0.20304300509608905</v>
      </c>
      <c r="N69">
        <f>SUMPRODUCT(C68:M68,'Aggr Stock'!C69:M69)</f>
        <v>107.86774643458742</v>
      </c>
      <c r="O69">
        <f t="shared" si="1"/>
        <v>-1.8711181893269025E-2</v>
      </c>
    </row>
    <row r="70" spans="1:15" x14ac:dyDescent="0.3">
      <c r="A70" s="1">
        <v>41010</v>
      </c>
      <c r="B70">
        <v>0</v>
      </c>
      <c r="C70">
        <f>IF($B70=0,C69,$N70*$P$2/'Aggr Stock'!C70)</f>
        <v>0.12340680365441561</v>
      </c>
      <c r="D70">
        <f>IF($B70=0,D69,$N70*$P$2/'Aggr Stock'!D70)</f>
        <v>9.3103045904777484E-2</v>
      </c>
      <c r="E70">
        <f>IF($B70=0,E69,$N70*$P$2/'Aggr Stock'!E70)</f>
        <v>0.24232843037803092</v>
      </c>
      <c r="F70">
        <f>IF($B70=0,F69,$N70*$P$2/'Aggr Stock'!F70)</f>
        <v>0.38233453146393609</v>
      </c>
      <c r="G70">
        <f>IF($B70=0,G69,$N70*$P$2/'Aggr Stock'!G70)</f>
        <v>0.44952670024217273</v>
      </c>
      <c r="H70">
        <f>IF($B70=0,H69,$N70*$P$2/'Aggr Stock'!H70)</f>
        <v>0.72053402494228724</v>
      </c>
      <c r="I70">
        <f>IF($B70=0,I69,$N70*$P$2/'Aggr Stock'!I70)</f>
        <v>0.19521356922799959</v>
      </c>
      <c r="J70">
        <f>IF($B70=0,J69,$N70*$P$2/'Aggr Stock'!J70)</f>
        <v>0.14612333330582519</v>
      </c>
      <c r="K70">
        <f>IF($B70=0,K69,$N70*$P$2/'Aggr Stock'!K70)</f>
        <v>0.2052987100066852</v>
      </c>
      <c r="L70">
        <f>IF($B70=0,L69,$N70*$P$2/'Aggr Stock'!L70)</f>
        <v>9.3315714147297113E-2</v>
      </c>
      <c r="M70">
        <f>IF($B70=0,M69,$N70*$P$2/'Aggr Stock'!M70)</f>
        <v>0.20304300509608905</v>
      </c>
      <c r="N70">
        <f>SUMPRODUCT(C69:M69,'Aggr Stock'!C70:M70)</f>
        <v>108.72632443779001</v>
      </c>
      <c r="O70">
        <f t="shared" si="1"/>
        <v>7.9280332726340153E-3</v>
      </c>
    </row>
    <row r="71" spans="1:15" x14ac:dyDescent="0.3">
      <c r="A71" s="1">
        <v>41011</v>
      </c>
      <c r="B71">
        <v>0</v>
      </c>
      <c r="C71">
        <f>IF($B71=0,C70,$N71*$P$2/'Aggr Stock'!C71)</f>
        <v>0.12340680365441561</v>
      </c>
      <c r="D71">
        <f>IF($B71=0,D70,$N71*$P$2/'Aggr Stock'!D71)</f>
        <v>9.3103045904777484E-2</v>
      </c>
      <c r="E71">
        <f>IF($B71=0,E70,$N71*$P$2/'Aggr Stock'!E71)</f>
        <v>0.24232843037803092</v>
      </c>
      <c r="F71">
        <f>IF($B71=0,F70,$N71*$P$2/'Aggr Stock'!F71)</f>
        <v>0.38233453146393609</v>
      </c>
      <c r="G71">
        <f>IF($B71=0,G70,$N71*$P$2/'Aggr Stock'!G71)</f>
        <v>0.44952670024217273</v>
      </c>
      <c r="H71">
        <f>IF($B71=0,H70,$N71*$P$2/'Aggr Stock'!H71)</f>
        <v>0.72053402494228724</v>
      </c>
      <c r="I71">
        <f>IF($B71=0,I70,$N71*$P$2/'Aggr Stock'!I71)</f>
        <v>0.19521356922799959</v>
      </c>
      <c r="J71">
        <f>IF($B71=0,J70,$N71*$P$2/'Aggr Stock'!J71)</f>
        <v>0.14612333330582519</v>
      </c>
      <c r="K71">
        <f>IF($B71=0,K70,$N71*$P$2/'Aggr Stock'!K71)</f>
        <v>0.2052987100066852</v>
      </c>
      <c r="L71">
        <f>IF($B71=0,L70,$N71*$P$2/'Aggr Stock'!L71)</f>
        <v>9.3315714147297113E-2</v>
      </c>
      <c r="M71">
        <f>IF($B71=0,M70,$N71*$P$2/'Aggr Stock'!M71)</f>
        <v>0.20304300509608905</v>
      </c>
      <c r="N71">
        <f>SUMPRODUCT(C70:M70,'Aggr Stock'!C71:M71)</f>
        <v>110.29002131113907</v>
      </c>
      <c r="O71">
        <f t="shared" si="1"/>
        <v>1.4279513598084562E-2</v>
      </c>
    </row>
    <row r="72" spans="1:15" x14ac:dyDescent="0.3">
      <c r="A72" s="1">
        <v>41012</v>
      </c>
      <c r="B72">
        <v>0</v>
      </c>
      <c r="C72">
        <f>IF($B72=0,C71,$N72*$P$2/'Aggr Stock'!C72)</f>
        <v>0.12340680365441561</v>
      </c>
      <c r="D72">
        <f>IF($B72=0,D71,$N72*$P$2/'Aggr Stock'!D72)</f>
        <v>9.3103045904777484E-2</v>
      </c>
      <c r="E72">
        <f>IF($B72=0,E71,$N72*$P$2/'Aggr Stock'!E72)</f>
        <v>0.24232843037803092</v>
      </c>
      <c r="F72">
        <f>IF($B72=0,F71,$N72*$P$2/'Aggr Stock'!F72)</f>
        <v>0.38233453146393609</v>
      </c>
      <c r="G72">
        <f>IF($B72=0,G71,$N72*$P$2/'Aggr Stock'!G72)</f>
        <v>0.44952670024217273</v>
      </c>
      <c r="H72">
        <f>IF($B72=0,H71,$N72*$P$2/'Aggr Stock'!H72)</f>
        <v>0.72053402494228724</v>
      </c>
      <c r="I72">
        <f>IF($B72=0,I71,$N72*$P$2/'Aggr Stock'!I72)</f>
        <v>0.19521356922799959</v>
      </c>
      <c r="J72">
        <f>IF($B72=0,J71,$N72*$P$2/'Aggr Stock'!J72)</f>
        <v>0.14612333330582519</v>
      </c>
      <c r="K72">
        <f>IF($B72=0,K71,$N72*$P$2/'Aggr Stock'!K72)</f>
        <v>0.2052987100066852</v>
      </c>
      <c r="L72">
        <f>IF($B72=0,L71,$N72*$P$2/'Aggr Stock'!L72)</f>
        <v>9.3315714147297113E-2</v>
      </c>
      <c r="M72">
        <f>IF($B72=0,M71,$N72*$P$2/'Aggr Stock'!M72)</f>
        <v>0.20304300509608905</v>
      </c>
      <c r="N72">
        <f>SUMPRODUCT(C71:M71,'Aggr Stock'!C72:M72)</f>
        <v>109.34968837230116</v>
      </c>
      <c r="O72">
        <f t="shared" si="1"/>
        <v>-8.5625562464483589E-3</v>
      </c>
    </row>
    <row r="73" spans="1:15" x14ac:dyDescent="0.3">
      <c r="A73" s="1">
        <v>41015</v>
      </c>
      <c r="B73">
        <v>0</v>
      </c>
      <c r="C73">
        <f>IF($B73=0,C72,$N73*$P$2/'Aggr Stock'!C73)</f>
        <v>0.12340680365441561</v>
      </c>
      <c r="D73">
        <f>IF($B73=0,D72,$N73*$P$2/'Aggr Stock'!D73)</f>
        <v>9.3103045904777484E-2</v>
      </c>
      <c r="E73">
        <f>IF($B73=0,E72,$N73*$P$2/'Aggr Stock'!E73)</f>
        <v>0.24232843037803092</v>
      </c>
      <c r="F73">
        <f>IF($B73=0,F72,$N73*$P$2/'Aggr Stock'!F73)</f>
        <v>0.38233453146393609</v>
      </c>
      <c r="G73">
        <f>IF($B73=0,G72,$N73*$P$2/'Aggr Stock'!G73)</f>
        <v>0.44952670024217273</v>
      </c>
      <c r="H73">
        <f>IF($B73=0,H72,$N73*$P$2/'Aggr Stock'!H73)</f>
        <v>0.72053402494228724</v>
      </c>
      <c r="I73">
        <f>IF($B73=0,I72,$N73*$P$2/'Aggr Stock'!I73)</f>
        <v>0.19521356922799959</v>
      </c>
      <c r="J73">
        <f>IF($B73=0,J72,$N73*$P$2/'Aggr Stock'!J73)</f>
        <v>0.14612333330582519</v>
      </c>
      <c r="K73">
        <f>IF($B73=0,K72,$N73*$P$2/'Aggr Stock'!K73)</f>
        <v>0.2052987100066852</v>
      </c>
      <c r="L73">
        <f>IF($B73=0,L72,$N73*$P$2/'Aggr Stock'!L73)</f>
        <v>9.3315714147297113E-2</v>
      </c>
      <c r="M73">
        <f>IF($B73=0,M72,$N73*$P$2/'Aggr Stock'!M73)</f>
        <v>0.20304300509608905</v>
      </c>
      <c r="N73">
        <f>SUMPRODUCT(C72:M72,'Aggr Stock'!C73:M73)</f>
        <v>109.91957969071547</v>
      </c>
      <c r="O73">
        <f t="shared" si="1"/>
        <v>5.1981073925092052E-3</v>
      </c>
    </row>
    <row r="74" spans="1:15" x14ac:dyDescent="0.3">
      <c r="A74" s="1">
        <v>41016</v>
      </c>
      <c r="B74">
        <v>0</v>
      </c>
      <c r="C74">
        <f>IF($B74=0,C73,$N74*$P$2/'Aggr Stock'!C74)</f>
        <v>0.12340680365441561</v>
      </c>
      <c r="D74">
        <f>IF($B74=0,D73,$N74*$P$2/'Aggr Stock'!D74)</f>
        <v>9.3103045904777484E-2</v>
      </c>
      <c r="E74">
        <f>IF($B74=0,E73,$N74*$P$2/'Aggr Stock'!E74)</f>
        <v>0.24232843037803092</v>
      </c>
      <c r="F74">
        <f>IF($B74=0,F73,$N74*$P$2/'Aggr Stock'!F74)</f>
        <v>0.38233453146393609</v>
      </c>
      <c r="G74">
        <f>IF($B74=0,G73,$N74*$P$2/'Aggr Stock'!G74)</f>
        <v>0.44952670024217273</v>
      </c>
      <c r="H74">
        <f>IF($B74=0,H73,$N74*$P$2/'Aggr Stock'!H74)</f>
        <v>0.72053402494228724</v>
      </c>
      <c r="I74">
        <f>IF($B74=0,I73,$N74*$P$2/'Aggr Stock'!I74)</f>
        <v>0.19521356922799959</v>
      </c>
      <c r="J74">
        <f>IF($B74=0,J73,$N74*$P$2/'Aggr Stock'!J74)</f>
        <v>0.14612333330582519</v>
      </c>
      <c r="K74">
        <f>IF($B74=0,K73,$N74*$P$2/'Aggr Stock'!K74)</f>
        <v>0.2052987100066852</v>
      </c>
      <c r="L74">
        <f>IF($B74=0,L73,$N74*$P$2/'Aggr Stock'!L74)</f>
        <v>9.3315714147297113E-2</v>
      </c>
      <c r="M74">
        <f>IF($B74=0,M73,$N74*$P$2/'Aggr Stock'!M74)</f>
        <v>0.20304300509608905</v>
      </c>
      <c r="N74">
        <f>SUMPRODUCT(C73:M73,'Aggr Stock'!C74:M74)</f>
        <v>111.03857017694305</v>
      </c>
      <c r="O74">
        <f t="shared" si="1"/>
        <v>1.0128615334715971E-2</v>
      </c>
    </row>
    <row r="75" spans="1:15" x14ac:dyDescent="0.3">
      <c r="A75" s="1">
        <v>41017</v>
      </c>
      <c r="B75">
        <v>0</v>
      </c>
      <c r="C75">
        <f>IF($B75=0,C74,$N75*$P$2/'Aggr Stock'!C75)</f>
        <v>0.12340680365441561</v>
      </c>
      <c r="D75">
        <f>IF($B75=0,D74,$N75*$P$2/'Aggr Stock'!D75)</f>
        <v>9.3103045904777484E-2</v>
      </c>
      <c r="E75">
        <f>IF($B75=0,E74,$N75*$P$2/'Aggr Stock'!E75)</f>
        <v>0.24232843037803092</v>
      </c>
      <c r="F75">
        <f>IF($B75=0,F74,$N75*$P$2/'Aggr Stock'!F75)</f>
        <v>0.38233453146393609</v>
      </c>
      <c r="G75">
        <f>IF($B75=0,G74,$N75*$P$2/'Aggr Stock'!G75)</f>
        <v>0.44952670024217273</v>
      </c>
      <c r="H75">
        <f>IF($B75=0,H74,$N75*$P$2/'Aggr Stock'!H75)</f>
        <v>0.72053402494228724</v>
      </c>
      <c r="I75">
        <f>IF($B75=0,I74,$N75*$P$2/'Aggr Stock'!I75)</f>
        <v>0.19521356922799959</v>
      </c>
      <c r="J75">
        <f>IF($B75=0,J74,$N75*$P$2/'Aggr Stock'!J75)</f>
        <v>0.14612333330582519</v>
      </c>
      <c r="K75">
        <f>IF($B75=0,K74,$N75*$P$2/'Aggr Stock'!K75)</f>
        <v>0.2052987100066852</v>
      </c>
      <c r="L75">
        <f>IF($B75=0,L74,$N75*$P$2/'Aggr Stock'!L75)</f>
        <v>9.3315714147297113E-2</v>
      </c>
      <c r="M75">
        <f>IF($B75=0,M74,$N75*$P$2/'Aggr Stock'!M75)</f>
        <v>0.20304300509608905</v>
      </c>
      <c r="N75">
        <f>SUMPRODUCT(C74:M74,'Aggr Stock'!C75:M75)</f>
        <v>110.82625214069984</v>
      </c>
      <c r="O75">
        <f t="shared" si="1"/>
        <v>-1.913941100156366E-3</v>
      </c>
    </row>
    <row r="76" spans="1:15" x14ac:dyDescent="0.3">
      <c r="A76" s="1">
        <v>41018</v>
      </c>
      <c r="B76">
        <v>0</v>
      </c>
      <c r="C76">
        <f>IF($B76=0,C75,$N76*$P$2/'Aggr Stock'!C76)</f>
        <v>0.12340680365441561</v>
      </c>
      <c r="D76">
        <f>IF($B76=0,D75,$N76*$P$2/'Aggr Stock'!D76)</f>
        <v>9.3103045904777484E-2</v>
      </c>
      <c r="E76">
        <f>IF($B76=0,E75,$N76*$P$2/'Aggr Stock'!E76)</f>
        <v>0.24232843037803092</v>
      </c>
      <c r="F76">
        <f>IF($B76=0,F75,$N76*$P$2/'Aggr Stock'!F76)</f>
        <v>0.38233453146393609</v>
      </c>
      <c r="G76">
        <f>IF($B76=0,G75,$N76*$P$2/'Aggr Stock'!G76)</f>
        <v>0.44952670024217273</v>
      </c>
      <c r="H76">
        <f>IF($B76=0,H75,$N76*$P$2/'Aggr Stock'!H76)</f>
        <v>0.72053402494228724</v>
      </c>
      <c r="I76">
        <f>IF($B76=0,I75,$N76*$P$2/'Aggr Stock'!I76)</f>
        <v>0.19521356922799959</v>
      </c>
      <c r="J76">
        <f>IF($B76=0,J75,$N76*$P$2/'Aggr Stock'!J76)</f>
        <v>0.14612333330582519</v>
      </c>
      <c r="K76">
        <f>IF($B76=0,K75,$N76*$P$2/'Aggr Stock'!K76)</f>
        <v>0.2052987100066852</v>
      </c>
      <c r="L76">
        <f>IF($B76=0,L75,$N76*$P$2/'Aggr Stock'!L76)</f>
        <v>9.3315714147297113E-2</v>
      </c>
      <c r="M76">
        <f>IF($B76=0,M75,$N76*$P$2/'Aggr Stock'!M76)</f>
        <v>0.20304300509608905</v>
      </c>
      <c r="N76">
        <f>SUMPRODUCT(C75:M75,'Aggr Stock'!C76:M76)</f>
        <v>110.14756282888517</v>
      </c>
      <c r="O76">
        <f t="shared" si="1"/>
        <v>-6.1427318526176391E-3</v>
      </c>
    </row>
    <row r="77" spans="1:15" x14ac:dyDescent="0.3">
      <c r="A77" s="1">
        <v>41019</v>
      </c>
      <c r="B77">
        <v>0</v>
      </c>
      <c r="C77">
        <f>IF($B77=0,C76,$N77*$P$2/'Aggr Stock'!C77)</f>
        <v>0.12340680365441561</v>
      </c>
      <c r="D77">
        <f>IF($B77=0,D76,$N77*$P$2/'Aggr Stock'!D77)</f>
        <v>9.3103045904777484E-2</v>
      </c>
      <c r="E77">
        <f>IF($B77=0,E76,$N77*$P$2/'Aggr Stock'!E77)</f>
        <v>0.24232843037803092</v>
      </c>
      <c r="F77">
        <f>IF($B77=0,F76,$N77*$P$2/'Aggr Stock'!F77)</f>
        <v>0.38233453146393609</v>
      </c>
      <c r="G77">
        <f>IF($B77=0,G76,$N77*$P$2/'Aggr Stock'!G77)</f>
        <v>0.44952670024217273</v>
      </c>
      <c r="H77">
        <f>IF($B77=0,H76,$N77*$P$2/'Aggr Stock'!H77)</f>
        <v>0.72053402494228724</v>
      </c>
      <c r="I77">
        <f>IF($B77=0,I76,$N77*$P$2/'Aggr Stock'!I77)</f>
        <v>0.19521356922799959</v>
      </c>
      <c r="J77">
        <f>IF($B77=0,J76,$N77*$P$2/'Aggr Stock'!J77)</f>
        <v>0.14612333330582519</v>
      </c>
      <c r="K77">
        <f>IF($B77=0,K76,$N77*$P$2/'Aggr Stock'!K77)</f>
        <v>0.2052987100066852</v>
      </c>
      <c r="L77">
        <f>IF($B77=0,L76,$N77*$P$2/'Aggr Stock'!L77)</f>
        <v>9.3315714147297113E-2</v>
      </c>
      <c r="M77">
        <f>IF($B77=0,M76,$N77*$P$2/'Aggr Stock'!M77)</f>
        <v>0.20304300509608905</v>
      </c>
      <c r="N77">
        <f>SUMPRODUCT(C76:M76,'Aggr Stock'!C77:M77)</f>
        <v>110.7589624569658</v>
      </c>
      <c r="O77">
        <f t="shared" si="1"/>
        <v>5.5353836960662225E-3</v>
      </c>
    </row>
    <row r="78" spans="1:15" x14ac:dyDescent="0.3">
      <c r="A78" s="1">
        <v>41022</v>
      </c>
      <c r="B78">
        <v>0</v>
      </c>
      <c r="C78">
        <f>IF($B78=0,C77,$N78*$P$2/'Aggr Stock'!C78)</f>
        <v>0.12340680365441561</v>
      </c>
      <c r="D78">
        <f>IF($B78=0,D77,$N78*$P$2/'Aggr Stock'!D78)</f>
        <v>9.3103045904777484E-2</v>
      </c>
      <c r="E78">
        <f>IF($B78=0,E77,$N78*$P$2/'Aggr Stock'!E78)</f>
        <v>0.24232843037803092</v>
      </c>
      <c r="F78">
        <f>IF($B78=0,F77,$N78*$P$2/'Aggr Stock'!F78)</f>
        <v>0.38233453146393609</v>
      </c>
      <c r="G78">
        <f>IF($B78=0,G77,$N78*$P$2/'Aggr Stock'!G78)</f>
        <v>0.44952670024217273</v>
      </c>
      <c r="H78">
        <f>IF($B78=0,H77,$N78*$P$2/'Aggr Stock'!H78)</f>
        <v>0.72053402494228724</v>
      </c>
      <c r="I78">
        <f>IF($B78=0,I77,$N78*$P$2/'Aggr Stock'!I78)</f>
        <v>0.19521356922799959</v>
      </c>
      <c r="J78">
        <f>IF($B78=0,J77,$N78*$P$2/'Aggr Stock'!J78)</f>
        <v>0.14612333330582519</v>
      </c>
      <c r="K78">
        <f>IF($B78=0,K77,$N78*$P$2/'Aggr Stock'!K78)</f>
        <v>0.2052987100066852</v>
      </c>
      <c r="L78">
        <f>IF($B78=0,L77,$N78*$P$2/'Aggr Stock'!L78)</f>
        <v>9.3315714147297113E-2</v>
      </c>
      <c r="M78">
        <f>IF($B78=0,M77,$N78*$P$2/'Aggr Stock'!M78)</f>
        <v>0.20304300509608905</v>
      </c>
      <c r="N78">
        <f>SUMPRODUCT(C77:M77,'Aggr Stock'!C78:M78)</f>
        <v>109.29717061072266</v>
      </c>
      <c r="O78">
        <f t="shared" si="1"/>
        <v>-1.3285822375556044E-2</v>
      </c>
    </row>
    <row r="79" spans="1:15" x14ac:dyDescent="0.3">
      <c r="A79" s="1">
        <v>41023</v>
      </c>
      <c r="B79">
        <v>0</v>
      </c>
      <c r="C79">
        <f>IF($B79=0,C78,$N79*$P$2/'Aggr Stock'!C79)</f>
        <v>0.12340680365441561</v>
      </c>
      <c r="D79">
        <f>IF($B79=0,D78,$N79*$P$2/'Aggr Stock'!D79)</f>
        <v>9.3103045904777484E-2</v>
      </c>
      <c r="E79">
        <f>IF($B79=0,E78,$N79*$P$2/'Aggr Stock'!E79)</f>
        <v>0.24232843037803092</v>
      </c>
      <c r="F79">
        <f>IF($B79=0,F78,$N79*$P$2/'Aggr Stock'!F79)</f>
        <v>0.38233453146393609</v>
      </c>
      <c r="G79">
        <f>IF($B79=0,G78,$N79*$P$2/'Aggr Stock'!G79)</f>
        <v>0.44952670024217273</v>
      </c>
      <c r="H79">
        <f>IF($B79=0,H78,$N79*$P$2/'Aggr Stock'!H79)</f>
        <v>0.72053402494228724</v>
      </c>
      <c r="I79">
        <f>IF($B79=0,I78,$N79*$P$2/'Aggr Stock'!I79)</f>
        <v>0.19521356922799959</v>
      </c>
      <c r="J79">
        <f>IF($B79=0,J78,$N79*$P$2/'Aggr Stock'!J79)</f>
        <v>0.14612333330582519</v>
      </c>
      <c r="K79">
        <f>IF($B79=0,K78,$N79*$P$2/'Aggr Stock'!K79)</f>
        <v>0.2052987100066852</v>
      </c>
      <c r="L79">
        <f>IF($B79=0,L78,$N79*$P$2/'Aggr Stock'!L79)</f>
        <v>9.3315714147297113E-2</v>
      </c>
      <c r="M79">
        <f>IF($B79=0,M78,$N79*$P$2/'Aggr Stock'!M79)</f>
        <v>0.20304300509608905</v>
      </c>
      <c r="N79">
        <f>SUMPRODUCT(C78:M78,'Aggr Stock'!C79:M79)</f>
        <v>108.87966841257872</v>
      </c>
      <c r="O79">
        <f t="shared" si="1"/>
        <v>-3.827195495395808E-3</v>
      </c>
    </row>
    <row r="80" spans="1:15" x14ac:dyDescent="0.3">
      <c r="A80" s="1">
        <v>41024</v>
      </c>
      <c r="B80">
        <v>0</v>
      </c>
      <c r="C80">
        <f>IF($B80=0,C79,$N80*$P$2/'Aggr Stock'!C80)</f>
        <v>0.12340680365441561</v>
      </c>
      <c r="D80">
        <f>IF($B80=0,D79,$N80*$P$2/'Aggr Stock'!D80)</f>
        <v>9.3103045904777484E-2</v>
      </c>
      <c r="E80">
        <f>IF($B80=0,E79,$N80*$P$2/'Aggr Stock'!E80)</f>
        <v>0.24232843037803092</v>
      </c>
      <c r="F80">
        <f>IF($B80=0,F79,$N80*$P$2/'Aggr Stock'!F80)</f>
        <v>0.38233453146393609</v>
      </c>
      <c r="G80">
        <f>IF($B80=0,G79,$N80*$P$2/'Aggr Stock'!G80)</f>
        <v>0.44952670024217273</v>
      </c>
      <c r="H80">
        <f>IF($B80=0,H79,$N80*$P$2/'Aggr Stock'!H80)</f>
        <v>0.72053402494228724</v>
      </c>
      <c r="I80">
        <f>IF($B80=0,I79,$N80*$P$2/'Aggr Stock'!I80)</f>
        <v>0.19521356922799959</v>
      </c>
      <c r="J80">
        <f>IF($B80=0,J79,$N80*$P$2/'Aggr Stock'!J80)</f>
        <v>0.14612333330582519</v>
      </c>
      <c r="K80">
        <f>IF($B80=0,K79,$N80*$P$2/'Aggr Stock'!K80)</f>
        <v>0.2052987100066852</v>
      </c>
      <c r="L80">
        <f>IF($B80=0,L79,$N80*$P$2/'Aggr Stock'!L80)</f>
        <v>9.3315714147297113E-2</v>
      </c>
      <c r="M80">
        <f>IF($B80=0,M79,$N80*$P$2/'Aggr Stock'!M80)</f>
        <v>0.20304300509608905</v>
      </c>
      <c r="N80">
        <f>SUMPRODUCT(C79:M79,'Aggr Stock'!C80:M80)</f>
        <v>109.37863573300109</v>
      </c>
      <c r="O80">
        <f t="shared" si="1"/>
        <v>4.5722722133851919E-3</v>
      </c>
    </row>
    <row r="81" spans="1:15" x14ac:dyDescent="0.3">
      <c r="A81" s="1">
        <v>41025</v>
      </c>
      <c r="B81">
        <v>0</v>
      </c>
      <c r="C81">
        <f>IF($B81=0,C80,$N81*$P$2/'Aggr Stock'!C81)</f>
        <v>0.12340680365441561</v>
      </c>
      <c r="D81">
        <f>IF($B81=0,D80,$N81*$P$2/'Aggr Stock'!D81)</f>
        <v>9.3103045904777484E-2</v>
      </c>
      <c r="E81">
        <f>IF($B81=0,E80,$N81*$P$2/'Aggr Stock'!E81)</f>
        <v>0.24232843037803092</v>
      </c>
      <c r="F81">
        <f>IF($B81=0,F80,$N81*$P$2/'Aggr Stock'!F81)</f>
        <v>0.38233453146393609</v>
      </c>
      <c r="G81">
        <f>IF($B81=0,G80,$N81*$P$2/'Aggr Stock'!G81)</f>
        <v>0.44952670024217273</v>
      </c>
      <c r="H81">
        <f>IF($B81=0,H80,$N81*$P$2/'Aggr Stock'!H81)</f>
        <v>0.72053402494228724</v>
      </c>
      <c r="I81">
        <f>IF($B81=0,I80,$N81*$P$2/'Aggr Stock'!I81)</f>
        <v>0.19521356922799959</v>
      </c>
      <c r="J81">
        <f>IF($B81=0,J80,$N81*$P$2/'Aggr Stock'!J81)</f>
        <v>0.14612333330582519</v>
      </c>
      <c r="K81">
        <f>IF($B81=0,K80,$N81*$P$2/'Aggr Stock'!K81)</f>
        <v>0.2052987100066852</v>
      </c>
      <c r="L81">
        <f>IF($B81=0,L80,$N81*$P$2/'Aggr Stock'!L81)</f>
        <v>9.3315714147297113E-2</v>
      </c>
      <c r="M81">
        <f>IF($B81=0,M80,$N81*$P$2/'Aggr Stock'!M81)</f>
        <v>0.20304300509608905</v>
      </c>
      <c r="N81">
        <f>SUMPRODUCT(C80:M80,'Aggr Stock'!C81:M81)</f>
        <v>110.10672430133035</v>
      </c>
      <c r="O81">
        <f t="shared" si="1"/>
        <v>6.6345312407465372E-3</v>
      </c>
    </row>
    <row r="82" spans="1:15" x14ac:dyDescent="0.3">
      <c r="A82" s="1">
        <v>41026</v>
      </c>
      <c r="B82">
        <v>0</v>
      </c>
      <c r="C82">
        <f>IF($B82=0,C81,$N82*$P$2/'Aggr Stock'!C82)</f>
        <v>0.12340680365441561</v>
      </c>
      <c r="D82">
        <f>IF($B82=0,D81,$N82*$P$2/'Aggr Stock'!D82)</f>
        <v>9.3103045904777484E-2</v>
      </c>
      <c r="E82">
        <f>IF($B82=0,E81,$N82*$P$2/'Aggr Stock'!E82)</f>
        <v>0.24232843037803092</v>
      </c>
      <c r="F82">
        <f>IF($B82=0,F81,$N82*$P$2/'Aggr Stock'!F82)</f>
        <v>0.38233453146393609</v>
      </c>
      <c r="G82">
        <f>IF($B82=0,G81,$N82*$P$2/'Aggr Stock'!G82)</f>
        <v>0.44952670024217273</v>
      </c>
      <c r="H82">
        <f>IF($B82=0,H81,$N82*$P$2/'Aggr Stock'!H82)</f>
        <v>0.72053402494228724</v>
      </c>
      <c r="I82">
        <f>IF($B82=0,I81,$N82*$P$2/'Aggr Stock'!I82)</f>
        <v>0.19521356922799959</v>
      </c>
      <c r="J82">
        <f>IF($B82=0,J81,$N82*$P$2/'Aggr Stock'!J82)</f>
        <v>0.14612333330582519</v>
      </c>
      <c r="K82">
        <f>IF($B82=0,K81,$N82*$P$2/'Aggr Stock'!K82)</f>
        <v>0.2052987100066852</v>
      </c>
      <c r="L82">
        <f>IF($B82=0,L81,$N82*$P$2/'Aggr Stock'!L82)</f>
        <v>9.3315714147297113E-2</v>
      </c>
      <c r="M82">
        <f>IF($B82=0,M81,$N82*$P$2/'Aggr Stock'!M82)</f>
        <v>0.20304300509608905</v>
      </c>
      <c r="N82">
        <f>SUMPRODUCT(C81:M81,'Aggr Stock'!C82:M82)</f>
        <v>109.81477237595178</v>
      </c>
      <c r="O82">
        <f t="shared" si="1"/>
        <v>-2.6550573845213581E-3</v>
      </c>
    </row>
    <row r="83" spans="1:15" x14ac:dyDescent="0.3">
      <c r="A83" s="1">
        <v>41029</v>
      </c>
      <c r="B83">
        <v>1</v>
      </c>
      <c r="C83">
        <f>IF($B83=0,C82,$N83*$P$2/'Aggr Stock'!C83)</f>
        <v>0.12409912954003746</v>
      </c>
      <c r="D83">
        <f>IF($B83=0,D82,$N83*$P$2/'Aggr Stock'!D83)</f>
        <v>9.0607087629748839E-2</v>
      </c>
      <c r="E83">
        <f>IF($B83=0,E82,$N83*$P$2/'Aggr Stock'!E83)</f>
        <v>0.22935630735976192</v>
      </c>
      <c r="F83">
        <f>IF($B83=0,F82,$N83*$P$2/'Aggr Stock'!F83)</f>
        <v>0.37530514325080905</v>
      </c>
      <c r="G83">
        <f>IF($B83=0,G82,$N83*$P$2/'Aggr Stock'!G83)</f>
        <v>0.42455052957809969</v>
      </c>
      <c r="H83">
        <f>IF($B83=0,H82,$N83*$P$2/'Aggr Stock'!H83)</f>
        <v>0.83162948882611731</v>
      </c>
      <c r="I83">
        <f>IF($B83=0,I82,$N83*$P$2/'Aggr Stock'!I83)</f>
        <v>0.19918355257786102</v>
      </c>
      <c r="J83">
        <f>IF($B83=0,J82,$N83*$P$2/'Aggr Stock'!J83)</f>
        <v>0.15114374962986063</v>
      </c>
      <c r="K83">
        <f>IF($B83=0,K82,$N83*$P$2/'Aggr Stock'!K83)</f>
        <v>0.20071053289001031</v>
      </c>
      <c r="L83">
        <f>IF($B83=0,L82,$N83*$P$2/'Aggr Stock'!L83)</f>
        <v>9.1501409952754603E-2</v>
      </c>
      <c r="M83">
        <f>IF($B83=0,M82,$N83*$P$2/'Aggr Stock'!M83)</f>
        <v>0.20551727326491531</v>
      </c>
      <c r="N83">
        <f>SUMPRODUCT(C82:M82,'Aggr Stock'!C83:M83)</f>
        <v>109.4542839650674</v>
      </c>
      <c r="O83">
        <f t="shared" si="1"/>
        <v>-3.2880949249012572E-3</v>
      </c>
    </row>
    <row r="84" spans="1:15" x14ac:dyDescent="0.3">
      <c r="A84" s="1">
        <v>41030</v>
      </c>
      <c r="B84">
        <v>0</v>
      </c>
      <c r="C84">
        <f>IF($B84=0,C83,$N84*$P$2/'Aggr Stock'!C84)</f>
        <v>0.12409912954003746</v>
      </c>
      <c r="D84">
        <f>IF($B84=0,D83,$N84*$P$2/'Aggr Stock'!D84)</f>
        <v>9.0607087629748839E-2</v>
      </c>
      <c r="E84">
        <f>IF($B84=0,E83,$N84*$P$2/'Aggr Stock'!E84)</f>
        <v>0.22935630735976192</v>
      </c>
      <c r="F84">
        <f>IF($B84=0,F83,$N84*$P$2/'Aggr Stock'!F84)</f>
        <v>0.37530514325080905</v>
      </c>
      <c r="G84">
        <f>IF($B84=0,G83,$N84*$P$2/'Aggr Stock'!G84)</f>
        <v>0.42455052957809969</v>
      </c>
      <c r="H84">
        <f>IF($B84=0,H83,$N84*$P$2/'Aggr Stock'!H84)</f>
        <v>0.83162948882611731</v>
      </c>
      <c r="I84">
        <f>IF($B84=0,I83,$N84*$P$2/'Aggr Stock'!I84)</f>
        <v>0.19918355257786102</v>
      </c>
      <c r="J84">
        <f>IF($B84=0,J83,$N84*$P$2/'Aggr Stock'!J84)</f>
        <v>0.15114374962986063</v>
      </c>
      <c r="K84">
        <f>IF($B84=0,K83,$N84*$P$2/'Aggr Stock'!K84)</f>
        <v>0.20071053289001031</v>
      </c>
      <c r="L84">
        <f>IF($B84=0,L83,$N84*$P$2/'Aggr Stock'!L84)</f>
        <v>9.1501409952754603E-2</v>
      </c>
      <c r="M84">
        <f>IF($B84=0,M83,$N84*$P$2/'Aggr Stock'!M84)</f>
        <v>0.20551727326491531</v>
      </c>
      <c r="N84">
        <f>SUMPRODUCT(C83:M83,'Aggr Stock'!C84:M84)</f>
        <v>109.58334424752593</v>
      </c>
      <c r="O84">
        <f t="shared" si="1"/>
        <v>1.1784303769828636E-3</v>
      </c>
    </row>
    <row r="85" spans="1:15" x14ac:dyDescent="0.3">
      <c r="A85" s="1">
        <v>41031</v>
      </c>
      <c r="B85">
        <v>0</v>
      </c>
      <c r="C85">
        <f>IF($B85=0,C84,$N85*$P$2/'Aggr Stock'!C85)</f>
        <v>0.12409912954003746</v>
      </c>
      <c r="D85">
        <f>IF($B85=0,D84,$N85*$P$2/'Aggr Stock'!D85)</f>
        <v>9.0607087629748839E-2</v>
      </c>
      <c r="E85">
        <f>IF($B85=0,E84,$N85*$P$2/'Aggr Stock'!E85)</f>
        <v>0.22935630735976192</v>
      </c>
      <c r="F85">
        <f>IF($B85=0,F84,$N85*$P$2/'Aggr Stock'!F85)</f>
        <v>0.37530514325080905</v>
      </c>
      <c r="G85">
        <f>IF($B85=0,G84,$N85*$P$2/'Aggr Stock'!G85)</f>
        <v>0.42455052957809969</v>
      </c>
      <c r="H85">
        <f>IF($B85=0,H84,$N85*$P$2/'Aggr Stock'!H85)</f>
        <v>0.83162948882611731</v>
      </c>
      <c r="I85">
        <f>IF($B85=0,I84,$N85*$P$2/'Aggr Stock'!I85)</f>
        <v>0.19918355257786102</v>
      </c>
      <c r="J85">
        <f>IF($B85=0,J84,$N85*$P$2/'Aggr Stock'!J85)</f>
        <v>0.15114374962986063</v>
      </c>
      <c r="K85">
        <f>IF($B85=0,K84,$N85*$P$2/'Aggr Stock'!K85)</f>
        <v>0.20071053289001031</v>
      </c>
      <c r="L85">
        <f>IF($B85=0,L84,$N85*$P$2/'Aggr Stock'!L85)</f>
        <v>9.1501409952754603E-2</v>
      </c>
      <c r="M85">
        <f>IF($B85=0,M84,$N85*$P$2/'Aggr Stock'!M85)</f>
        <v>0.20551727326491531</v>
      </c>
      <c r="N85">
        <f>SUMPRODUCT(C84:M84,'Aggr Stock'!C85:M85)</f>
        <v>109.59922665137015</v>
      </c>
      <c r="O85">
        <f t="shared" si="1"/>
        <v>1.4492396732904028E-4</v>
      </c>
    </row>
    <row r="86" spans="1:15" x14ac:dyDescent="0.3">
      <c r="A86" s="1">
        <v>41032</v>
      </c>
      <c r="B86">
        <v>0</v>
      </c>
      <c r="C86">
        <f>IF($B86=0,C85,$N86*$P$2/'Aggr Stock'!C86)</f>
        <v>0.12409912954003746</v>
      </c>
      <c r="D86">
        <f>IF($B86=0,D85,$N86*$P$2/'Aggr Stock'!D86)</f>
        <v>9.0607087629748839E-2</v>
      </c>
      <c r="E86">
        <f>IF($B86=0,E85,$N86*$P$2/'Aggr Stock'!E86)</f>
        <v>0.22935630735976192</v>
      </c>
      <c r="F86">
        <f>IF($B86=0,F85,$N86*$P$2/'Aggr Stock'!F86)</f>
        <v>0.37530514325080905</v>
      </c>
      <c r="G86">
        <f>IF($B86=0,G85,$N86*$P$2/'Aggr Stock'!G86)</f>
        <v>0.42455052957809969</v>
      </c>
      <c r="H86">
        <f>IF($B86=0,H85,$N86*$P$2/'Aggr Stock'!H86)</f>
        <v>0.83162948882611731</v>
      </c>
      <c r="I86">
        <f>IF($B86=0,I85,$N86*$P$2/'Aggr Stock'!I86)</f>
        <v>0.19918355257786102</v>
      </c>
      <c r="J86">
        <f>IF($B86=0,J85,$N86*$P$2/'Aggr Stock'!J86)</f>
        <v>0.15114374962986063</v>
      </c>
      <c r="K86">
        <f>IF($B86=0,K85,$N86*$P$2/'Aggr Stock'!K86)</f>
        <v>0.20071053289001031</v>
      </c>
      <c r="L86">
        <f>IF($B86=0,L85,$N86*$P$2/'Aggr Stock'!L86)</f>
        <v>9.1501409952754603E-2</v>
      </c>
      <c r="M86">
        <f>IF($B86=0,M85,$N86*$P$2/'Aggr Stock'!M86)</f>
        <v>0.20551727326491531</v>
      </c>
      <c r="N86">
        <f>SUMPRODUCT(C85:M85,'Aggr Stock'!C86:M86)</f>
        <v>109.0221005271393</v>
      </c>
      <c r="O86">
        <f t="shared" si="1"/>
        <v>-5.2796995819701566E-3</v>
      </c>
    </row>
    <row r="87" spans="1:15" x14ac:dyDescent="0.3">
      <c r="A87" s="1">
        <v>41033</v>
      </c>
      <c r="B87">
        <v>0</v>
      </c>
      <c r="C87">
        <f>IF($B87=0,C86,$N87*$P$2/'Aggr Stock'!C87)</f>
        <v>0.12409912954003746</v>
      </c>
      <c r="D87">
        <f>IF($B87=0,D86,$N87*$P$2/'Aggr Stock'!D87)</f>
        <v>9.0607087629748839E-2</v>
      </c>
      <c r="E87">
        <f>IF($B87=0,E86,$N87*$P$2/'Aggr Stock'!E87)</f>
        <v>0.22935630735976192</v>
      </c>
      <c r="F87">
        <f>IF($B87=0,F86,$N87*$P$2/'Aggr Stock'!F87)</f>
        <v>0.37530514325080905</v>
      </c>
      <c r="G87">
        <f>IF($B87=0,G86,$N87*$P$2/'Aggr Stock'!G87)</f>
        <v>0.42455052957809969</v>
      </c>
      <c r="H87">
        <f>IF($B87=0,H86,$N87*$P$2/'Aggr Stock'!H87)</f>
        <v>0.83162948882611731</v>
      </c>
      <c r="I87">
        <f>IF($B87=0,I86,$N87*$P$2/'Aggr Stock'!I87)</f>
        <v>0.19918355257786102</v>
      </c>
      <c r="J87">
        <f>IF($B87=0,J86,$N87*$P$2/'Aggr Stock'!J87)</f>
        <v>0.15114374962986063</v>
      </c>
      <c r="K87">
        <f>IF($B87=0,K86,$N87*$P$2/'Aggr Stock'!K87)</f>
        <v>0.20071053289001031</v>
      </c>
      <c r="L87">
        <f>IF($B87=0,L86,$N87*$P$2/'Aggr Stock'!L87)</f>
        <v>9.1501409952754603E-2</v>
      </c>
      <c r="M87">
        <f>IF($B87=0,M86,$N87*$P$2/'Aggr Stock'!M87)</f>
        <v>0.20551727326491531</v>
      </c>
      <c r="N87">
        <f>SUMPRODUCT(C86:M86,'Aggr Stock'!C87:M87)</f>
        <v>107.3691348582976</v>
      </c>
      <c r="O87">
        <f t="shared" si="1"/>
        <v>-1.5277862966664085E-2</v>
      </c>
    </row>
    <row r="88" spans="1:15" x14ac:dyDescent="0.3">
      <c r="A88" s="1">
        <v>41036</v>
      </c>
      <c r="B88">
        <v>0</v>
      </c>
      <c r="C88">
        <f>IF($B88=0,C87,$N88*$P$2/'Aggr Stock'!C88)</f>
        <v>0.12409912954003746</v>
      </c>
      <c r="D88">
        <f>IF($B88=0,D87,$N88*$P$2/'Aggr Stock'!D88)</f>
        <v>9.0607087629748839E-2</v>
      </c>
      <c r="E88">
        <f>IF($B88=0,E87,$N88*$P$2/'Aggr Stock'!E88)</f>
        <v>0.22935630735976192</v>
      </c>
      <c r="F88">
        <f>IF($B88=0,F87,$N88*$P$2/'Aggr Stock'!F88)</f>
        <v>0.37530514325080905</v>
      </c>
      <c r="G88">
        <f>IF($B88=0,G87,$N88*$P$2/'Aggr Stock'!G88)</f>
        <v>0.42455052957809969</v>
      </c>
      <c r="H88">
        <f>IF($B88=0,H87,$N88*$P$2/'Aggr Stock'!H88)</f>
        <v>0.83162948882611731</v>
      </c>
      <c r="I88">
        <f>IF($B88=0,I87,$N88*$P$2/'Aggr Stock'!I88)</f>
        <v>0.19918355257786102</v>
      </c>
      <c r="J88">
        <f>IF($B88=0,J87,$N88*$P$2/'Aggr Stock'!J88)</f>
        <v>0.15114374962986063</v>
      </c>
      <c r="K88">
        <f>IF($B88=0,K87,$N88*$P$2/'Aggr Stock'!K88)</f>
        <v>0.20071053289001031</v>
      </c>
      <c r="L88">
        <f>IF($B88=0,L87,$N88*$P$2/'Aggr Stock'!L88)</f>
        <v>9.1501409952754603E-2</v>
      </c>
      <c r="M88">
        <f>IF($B88=0,M87,$N88*$P$2/'Aggr Stock'!M88)</f>
        <v>0.20551727326491531</v>
      </c>
      <c r="N88">
        <f>SUMPRODUCT(C87:M87,'Aggr Stock'!C88:M88)</f>
        <v>107.23808364328801</v>
      </c>
      <c r="O88">
        <f t="shared" si="1"/>
        <v>-1.2213124256892376E-3</v>
      </c>
    </row>
    <row r="89" spans="1:15" x14ac:dyDescent="0.3">
      <c r="A89" s="1">
        <v>41037</v>
      </c>
      <c r="B89">
        <v>0</v>
      </c>
      <c r="C89">
        <f>IF($B89=0,C88,$N89*$P$2/'Aggr Stock'!C89)</f>
        <v>0.12409912954003746</v>
      </c>
      <c r="D89">
        <f>IF($B89=0,D88,$N89*$P$2/'Aggr Stock'!D89)</f>
        <v>9.0607087629748839E-2</v>
      </c>
      <c r="E89">
        <f>IF($B89=0,E88,$N89*$P$2/'Aggr Stock'!E89)</f>
        <v>0.22935630735976192</v>
      </c>
      <c r="F89">
        <f>IF($B89=0,F88,$N89*$P$2/'Aggr Stock'!F89)</f>
        <v>0.37530514325080905</v>
      </c>
      <c r="G89">
        <f>IF($B89=0,G88,$N89*$P$2/'Aggr Stock'!G89)</f>
        <v>0.42455052957809969</v>
      </c>
      <c r="H89">
        <f>IF($B89=0,H88,$N89*$P$2/'Aggr Stock'!H89)</f>
        <v>0.83162948882611731</v>
      </c>
      <c r="I89">
        <f>IF($B89=0,I88,$N89*$P$2/'Aggr Stock'!I89)</f>
        <v>0.19918355257786102</v>
      </c>
      <c r="J89">
        <f>IF($B89=0,J88,$N89*$P$2/'Aggr Stock'!J89)</f>
        <v>0.15114374962986063</v>
      </c>
      <c r="K89">
        <f>IF($B89=0,K88,$N89*$P$2/'Aggr Stock'!K89)</f>
        <v>0.20071053289001031</v>
      </c>
      <c r="L89">
        <f>IF($B89=0,L88,$N89*$P$2/'Aggr Stock'!L89)</f>
        <v>9.1501409952754603E-2</v>
      </c>
      <c r="M89">
        <f>IF($B89=0,M88,$N89*$P$2/'Aggr Stock'!M89)</f>
        <v>0.20551727326491531</v>
      </c>
      <c r="N89">
        <f>SUMPRODUCT(C88:M88,'Aggr Stock'!C89:M89)</f>
        <v>106.49606302821552</v>
      </c>
      <c r="O89">
        <f t="shared" si="1"/>
        <v>-6.9434258190874659E-3</v>
      </c>
    </row>
    <row r="90" spans="1:15" x14ac:dyDescent="0.3">
      <c r="A90" s="1">
        <v>41038</v>
      </c>
      <c r="B90">
        <v>0</v>
      </c>
      <c r="C90">
        <f>IF($B90=0,C89,$N90*$P$2/'Aggr Stock'!C90)</f>
        <v>0.12409912954003746</v>
      </c>
      <c r="D90">
        <f>IF($B90=0,D89,$N90*$P$2/'Aggr Stock'!D90)</f>
        <v>9.0607087629748839E-2</v>
      </c>
      <c r="E90">
        <f>IF($B90=0,E89,$N90*$P$2/'Aggr Stock'!E90)</f>
        <v>0.22935630735976192</v>
      </c>
      <c r="F90">
        <f>IF($B90=0,F89,$N90*$P$2/'Aggr Stock'!F90)</f>
        <v>0.37530514325080905</v>
      </c>
      <c r="G90">
        <f>IF($B90=0,G89,$N90*$P$2/'Aggr Stock'!G90)</f>
        <v>0.42455052957809969</v>
      </c>
      <c r="H90">
        <f>IF($B90=0,H89,$N90*$P$2/'Aggr Stock'!H90)</f>
        <v>0.83162948882611731</v>
      </c>
      <c r="I90">
        <f>IF($B90=0,I89,$N90*$P$2/'Aggr Stock'!I90)</f>
        <v>0.19918355257786102</v>
      </c>
      <c r="J90">
        <f>IF($B90=0,J89,$N90*$P$2/'Aggr Stock'!J90)</f>
        <v>0.15114374962986063</v>
      </c>
      <c r="K90">
        <f>IF($B90=0,K89,$N90*$P$2/'Aggr Stock'!K90)</f>
        <v>0.20071053289001031</v>
      </c>
      <c r="L90">
        <f>IF($B90=0,L89,$N90*$P$2/'Aggr Stock'!L90)</f>
        <v>9.1501409952754603E-2</v>
      </c>
      <c r="M90">
        <f>IF($B90=0,M89,$N90*$P$2/'Aggr Stock'!M90)</f>
        <v>0.20551727326491531</v>
      </c>
      <c r="N90">
        <f>SUMPRODUCT(C89:M89,'Aggr Stock'!C90:M90)</f>
        <v>106.51577133562182</v>
      </c>
      <c r="O90">
        <f t="shared" si="1"/>
        <v>1.8504424903343522E-4</v>
      </c>
    </row>
    <row r="91" spans="1:15" x14ac:dyDescent="0.3">
      <c r="A91" s="1">
        <v>41039</v>
      </c>
      <c r="B91">
        <v>0</v>
      </c>
      <c r="C91">
        <f>IF($B91=0,C90,$N91*$P$2/'Aggr Stock'!C91)</f>
        <v>0.12409912954003746</v>
      </c>
      <c r="D91">
        <f>IF($B91=0,D90,$N91*$P$2/'Aggr Stock'!D91)</f>
        <v>9.0607087629748839E-2</v>
      </c>
      <c r="E91">
        <f>IF($B91=0,E90,$N91*$P$2/'Aggr Stock'!E91)</f>
        <v>0.22935630735976192</v>
      </c>
      <c r="F91">
        <f>IF($B91=0,F90,$N91*$P$2/'Aggr Stock'!F91)</f>
        <v>0.37530514325080905</v>
      </c>
      <c r="G91">
        <f>IF($B91=0,G90,$N91*$P$2/'Aggr Stock'!G91)</f>
        <v>0.42455052957809969</v>
      </c>
      <c r="H91">
        <f>IF($B91=0,H90,$N91*$P$2/'Aggr Stock'!H91)</f>
        <v>0.83162948882611731</v>
      </c>
      <c r="I91">
        <f>IF($B91=0,I90,$N91*$P$2/'Aggr Stock'!I91)</f>
        <v>0.19918355257786102</v>
      </c>
      <c r="J91">
        <f>IF($B91=0,J90,$N91*$P$2/'Aggr Stock'!J91)</f>
        <v>0.15114374962986063</v>
      </c>
      <c r="K91">
        <f>IF($B91=0,K90,$N91*$P$2/'Aggr Stock'!K91)</f>
        <v>0.20071053289001031</v>
      </c>
      <c r="L91">
        <f>IF($B91=0,L90,$N91*$P$2/'Aggr Stock'!L91)</f>
        <v>9.1501409952754603E-2</v>
      </c>
      <c r="M91">
        <f>IF($B91=0,M90,$N91*$P$2/'Aggr Stock'!M91)</f>
        <v>0.20551727326491531</v>
      </c>
      <c r="N91">
        <f>SUMPRODUCT(C90:M90,'Aggr Stock'!C91:M91)</f>
        <v>106.48409655622449</v>
      </c>
      <c r="O91">
        <f t="shared" si="1"/>
        <v>-2.9741595564652826E-4</v>
      </c>
    </row>
    <row r="92" spans="1:15" x14ac:dyDescent="0.3">
      <c r="A92" s="1">
        <v>41040</v>
      </c>
      <c r="B92">
        <v>0</v>
      </c>
      <c r="C92">
        <f>IF($B92=0,C91,$N92*$P$2/'Aggr Stock'!C92)</f>
        <v>0.12409912954003746</v>
      </c>
      <c r="D92">
        <f>IF($B92=0,D91,$N92*$P$2/'Aggr Stock'!D92)</f>
        <v>9.0607087629748839E-2</v>
      </c>
      <c r="E92">
        <f>IF($B92=0,E91,$N92*$P$2/'Aggr Stock'!E92)</f>
        <v>0.22935630735976192</v>
      </c>
      <c r="F92">
        <f>IF($B92=0,F91,$N92*$P$2/'Aggr Stock'!F92)</f>
        <v>0.37530514325080905</v>
      </c>
      <c r="G92">
        <f>IF($B92=0,G91,$N92*$P$2/'Aggr Stock'!G92)</f>
        <v>0.42455052957809969</v>
      </c>
      <c r="H92">
        <f>IF($B92=0,H91,$N92*$P$2/'Aggr Stock'!H92)</f>
        <v>0.83162948882611731</v>
      </c>
      <c r="I92">
        <f>IF($B92=0,I91,$N92*$P$2/'Aggr Stock'!I92)</f>
        <v>0.19918355257786102</v>
      </c>
      <c r="J92">
        <f>IF($B92=0,J91,$N92*$P$2/'Aggr Stock'!J92)</f>
        <v>0.15114374962986063</v>
      </c>
      <c r="K92">
        <f>IF($B92=0,K91,$N92*$P$2/'Aggr Stock'!K92)</f>
        <v>0.20071053289001031</v>
      </c>
      <c r="L92">
        <f>IF($B92=0,L91,$N92*$P$2/'Aggr Stock'!L92)</f>
        <v>9.1501409952754603E-2</v>
      </c>
      <c r="M92">
        <f>IF($B92=0,M91,$N92*$P$2/'Aggr Stock'!M92)</f>
        <v>0.20551727326491531</v>
      </c>
      <c r="N92">
        <f>SUMPRODUCT(C91:M91,'Aggr Stock'!C92:M92)</f>
        <v>107.2504894052467</v>
      </c>
      <c r="O92">
        <f t="shared" si="1"/>
        <v>7.1714751284390702E-3</v>
      </c>
    </row>
    <row r="93" spans="1:15" x14ac:dyDescent="0.3">
      <c r="A93" s="1">
        <v>41043</v>
      </c>
      <c r="B93">
        <v>0</v>
      </c>
      <c r="C93">
        <f>IF($B93=0,C92,$N93*$P$2/'Aggr Stock'!C93)</f>
        <v>0.12409912954003746</v>
      </c>
      <c r="D93">
        <f>IF($B93=0,D92,$N93*$P$2/'Aggr Stock'!D93)</f>
        <v>9.0607087629748839E-2</v>
      </c>
      <c r="E93">
        <f>IF($B93=0,E92,$N93*$P$2/'Aggr Stock'!E93)</f>
        <v>0.22935630735976192</v>
      </c>
      <c r="F93">
        <f>IF($B93=0,F92,$N93*$P$2/'Aggr Stock'!F93)</f>
        <v>0.37530514325080905</v>
      </c>
      <c r="G93">
        <f>IF($B93=0,G92,$N93*$P$2/'Aggr Stock'!G93)</f>
        <v>0.42455052957809969</v>
      </c>
      <c r="H93">
        <f>IF($B93=0,H92,$N93*$P$2/'Aggr Stock'!H93)</f>
        <v>0.83162948882611731</v>
      </c>
      <c r="I93">
        <f>IF($B93=0,I92,$N93*$P$2/'Aggr Stock'!I93)</f>
        <v>0.19918355257786102</v>
      </c>
      <c r="J93">
        <f>IF($B93=0,J92,$N93*$P$2/'Aggr Stock'!J93)</f>
        <v>0.15114374962986063</v>
      </c>
      <c r="K93">
        <f>IF($B93=0,K92,$N93*$P$2/'Aggr Stock'!K93)</f>
        <v>0.20071053289001031</v>
      </c>
      <c r="L93">
        <f>IF($B93=0,L92,$N93*$P$2/'Aggr Stock'!L93)</f>
        <v>9.1501409952754603E-2</v>
      </c>
      <c r="M93">
        <f>IF($B93=0,M92,$N93*$P$2/'Aggr Stock'!M93)</f>
        <v>0.20551727326491531</v>
      </c>
      <c r="N93">
        <f>SUMPRODUCT(C92:M92,'Aggr Stock'!C93:M93)</f>
        <v>106.22204765544981</v>
      </c>
      <c r="O93">
        <f t="shared" si="1"/>
        <v>-9.6354287140041749E-3</v>
      </c>
    </row>
    <row r="94" spans="1:15" x14ac:dyDescent="0.3">
      <c r="A94" s="1">
        <v>41044</v>
      </c>
      <c r="B94">
        <v>0</v>
      </c>
      <c r="C94">
        <f>IF($B94=0,C93,$N94*$P$2/'Aggr Stock'!C94)</f>
        <v>0.12409912954003746</v>
      </c>
      <c r="D94">
        <f>IF($B94=0,D93,$N94*$P$2/'Aggr Stock'!D94)</f>
        <v>9.0607087629748839E-2</v>
      </c>
      <c r="E94">
        <f>IF($B94=0,E93,$N94*$P$2/'Aggr Stock'!E94)</f>
        <v>0.22935630735976192</v>
      </c>
      <c r="F94">
        <f>IF($B94=0,F93,$N94*$P$2/'Aggr Stock'!F94)</f>
        <v>0.37530514325080905</v>
      </c>
      <c r="G94">
        <f>IF($B94=0,G93,$N94*$P$2/'Aggr Stock'!G94)</f>
        <v>0.42455052957809969</v>
      </c>
      <c r="H94">
        <f>IF($B94=0,H93,$N94*$P$2/'Aggr Stock'!H94)</f>
        <v>0.83162948882611731</v>
      </c>
      <c r="I94">
        <f>IF($B94=0,I93,$N94*$P$2/'Aggr Stock'!I94)</f>
        <v>0.19918355257786102</v>
      </c>
      <c r="J94">
        <f>IF($B94=0,J93,$N94*$P$2/'Aggr Stock'!J94)</f>
        <v>0.15114374962986063</v>
      </c>
      <c r="K94">
        <f>IF($B94=0,K93,$N94*$P$2/'Aggr Stock'!K94)</f>
        <v>0.20071053289001031</v>
      </c>
      <c r="L94">
        <f>IF($B94=0,L93,$N94*$P$2/'Aggr Stock'!L94)</f>
        <v>9.1501409952754603E-2</v>
      </c>
      <c r="M94">
        <f>IF($B94=0,M93,$N94*$P$2/'Aggr Stock'!M94)</f>
        <v>0.20551727326491531</v>
      </c>
      <c r="N94">
        <f>SUMPRODUCT(C93:M93,'Aggr Stock'!C94:M94)</f>
        <v>105.47520102538739</v>
      </c>
      <c r="O94">
        <f t="shared" si="1"/>
        <v>-7.0558283886627332E-3</v>
      </c>
    </row>
    <row r="95" spans="1:15" x14ac:dyDescent="0.3">
      <c r="A95" s="1">
        <v>41045</v>
      </c>
      <c r="B95">
        <v>0</v>
      </c>
      <c r="C95">
        <f>IF($B95=0,C94,$N95*$P$2/'Aggr Stock'!C95)</f>
        <v>0.12409912954003746</v>
      </c>
      <c r="D95">
        <f>IF($B95=0,D94,$N95*$P$2/'Aggr Stock'!D95)</f>
        <v>9.0607087629748839E-2</v>
      </c>
      <c r="E95">
        <f>IF($B95=0,E94,$N95*$P$2/'Aggr Stock'!E95)</f>
        <v>0.22935630735976192</v>
      </c>
      <c r="F95">
        <f>IF($B95=0,F94,$N95*$P$2/'Aggr Stock'!F95)</f>
        <v>0.37530514325080905</v>
      </c>
      <c r="G95">
        <f>IF($B95=0,G94,$N95*$P$2/'Aggr Stock'!G95)</f>
        <v>0.42455052957809969</v>
      </c>
      <c r="H95">
        <f>IF($B95=0,H94,$N95*$P$2/'Aggr Stock'!H95)</f>
        <v>0.83162948882611731</v>
      </c>
      <c r="I95">
        <f>IF($B95=0,I94,$N95*$P$2/'Aggr Stock'!I95)</f>
        <v>0.19918355257786102</v>
      </c>
      <c r="J95">
        <f>IF($B95=0,J94,$N95*$P$2/'Aggr Stock'!J95)</f>
        <v>0.15114374962986063</v>
      </c>
      <c r="K95">
        <f>IF($B95=0,K94,$N95*$P$2/'Aggr Stock'!K95)</f>
        <v>0.20071053289001031</v>
      </c>
      <c r="L95">
        <f>IF($B95=0,L94,$N95*$P$2/'Aggr Stock'!L95)</f>
        <v>9.1501409952754603E-2</v>
      </c>
      <c r="M95">
        <f>IF($B95=0,M94,$N95*$P$2/'Aggr Stock'!M95)</f>
        <v>0.20551727326491531</v>
      </c>
      <c r="N95">
        <f>SUMPRODUCT(C94:M94,'Aggr Stock'!C95:M95)</f>
        <v>104.9154719864725</v>
      </c>
      <c r="O95">
        <f t="shared" si="1"/>
        <v>-5.3208666664845312E-3</v>
      </c>
    </row>
    <row r="96" spans="1:15" x14ac:dyDescent="0.3">
      <c r="A96" s="1">
        <v>41046</v>
      </c>
      <c r="B96">
        <v>0</v>
      </c>
      <c r="C96">
        <f>IF($B96=0,C95,$N96*$P$2/'Aggr Stock'!C96)</f>
        <v>0.12409912954003746</v>
      </c>
      <c r="D96">
        <f>IF($B96=0,D95,$N96*$P$2/'Aggr Stock'!D96)</f>
        <v>9.0607087629748839E-2</v>
      </c>
      <c r="E96">
        <f>IF($B96=0,E95,$N96*$P$2/'Aggr Stock'!E96)</f>
        <v>0.22935630735976192</v>
      </c>
      <c r="F96">
        <f>IF($B96=0,F95,$N96*$P$2/'Aggr Stock'!F96)</f>
        <v>0.37530514325080905</v>
      </c>
      <c r="G96">
        <f>IF($B96=0,G95,$N96*$P$2/'Aggr Stock'!G96)</f>
        <v>0.42455052957809969</v>
      </c>
      <c r="H96">
        <f>IF($B96=0,H95,$N96*$P$2/'Aggr Stock'!H96)</f>
        <v>0.83162948882611731</v>
      </c>
      <c r="I96">
        <f>IF($B96=0,I95,$N96*$P$2/'Aggr Stock'!I96)</f>
        <v>0.19918355257786102</v>
      </c>
      <c r="J96">
        <f>IF($B96=0,J95,$N96*$P$2/'Aggr Stock'!J96)</f>
        <v>0.15114374962986063</v>
      </c>
      <c r="K96">
        <f>IF($B96=0,K95,$N96*$P$2/'Aggr Stock'!K96)</f>
        <v>0.20071053289001031</v>
      </c>
      <c r="L96">
        <f>IF($B96=0,L95,$N96*$P$2/'Aggr Stock'!L96)</f>
        <v>9.1501409952754603E-2</v>
      </c>
      <c r="M96">
        <f>IF($B96=0,M95,$N96*$P$2/'Aggr Stock'!M96)</f>
        <v>0.20551727326491531</v>
      </c>
      <c r="N96">
        <f>SUMPRODUCT(C95:M95,'Aggr Stock'!C96:M96)</f>
        <v>103.84278263099075</v>
      </c>
      <c r="O96">
        <f t="shared" si="1"/>
        <v>-1.027694735708343E-2</v>
      </c>
    </row>
    <row r="97" spans="1:15" x14ac:dyDescent="0.3">
      <c r="A97" s="1">
        <v>41047</v>
      </c>
      <c r="B97">
        <v>0</v>
      </c>
      <c r="C97">
        <f>IF($B97=0,C96,$N97*$P$2/'Aggr Stock'!C97)</f>
        <v>0.12409912954003746</v>
      </c>
      <c r="D97">
        <f>IF($B97=0,D96,$N97*$P$2/'Aggr Stock'!D97)</f>
        <v>9.0607087629748839E-2</v>
      </c>
      <c r="E97">
        <f>IF($B97=0,E96,$N97*$P$2/'Aggr Stock'!E97)</f>
        <v>0.22935630735976192</v>
      </c>
      <c r="F97">
        <f>IF($B97=0,F96,$N97*$P$2/'Aggr Stock'!F97)</f>
        <v>0.37530514325080905</v>
      </c>
      <c r="G97">
        <f>IF($B97=0,G96,$N97*$P$2/'Aggr Stock'!G97)</f>
        <v>0.42455052957809969</v>
      </c>
      <c r="H97">
        <f>IF($B97=0,H96,$N97*$P$2/'Aggr Stock'!H97)</f>
        <v>0.83162948882611731</v>
      </c>
      <c r="I97">
        <f>IF($B97=0,I96,$N97*$P$2/'Aggr Stock'!I97)</f>
        <v>0.19918355257786102</v>
      </c>
      <c r="J97">
        <f>IF($B97=0,J96,$N97*$P$2/'Aggr Stock'!J97)</f>
        <v>0.15114374962986063</v>
      </c>
      <c r="K97">
        <f>IF($B97=0,K96,$N97*$P$2/'Aggr Stock'!K97)</f>
        <v>0.20071053289001031</v>
      </c>
      <c r="L97">
        <f>IF($B97=0,L96,$N97*$P$2/'Aggr Stock'!L97)</f>
        <v>9.1501409952754603E-2</v>
      </c>
      <c r="M97">
        <f>IF($B97=0,M96,$N97*$P$2/'Aggr Stock'!M97)</f>
        <v>0.20551727326491531</v>
      </c>
      <c r="N97">
        <f>SUMPRODUCT(C96:M96,'Aggr Stock'!C97:M97)</f>
        <v>103.17568105725037</v>
      </c>
      <c r="O97">
        <f t="shared" si="1"/>
        <v>-6.4448732826661139E-3</v>
      </c>
    </row>
    <row r="98" spans="1:15" x14ac:dyDescent="0.3">
      <c r="A98" s="1">
        <v>41050</v>
      </c>
      <c r="B98">
        <v>0</v>
      </c>
      <c r="C98">
        <f>IF($B98=0,C97,$N98*$P$2/'Aggr Stock'!C98)</f>
        <v>0.12409912954003746</v>
      </c>
      <c r="D98">
        <f>IF($B98=0,D97,$N98*$P$2/'Aggr Stock'!D98)</f>
        <v>9.0607087629748839E-2</v>
      </c>
      <c r="E98">
        <f>IF($B98=0,E97,$N98*$P$2/'Aggr Stock'!E98)</f>
        <v>0.22935630735976192</v>
      </c>
      <c r="F98">
        <f>IF($B98=0,F97,$N98*$P$2/'Aggr Stock'!F98)</f>
        <v>0.37530514325080905</v>
      </c>
      <c r="G98">
        <f>IF($B98=0,G97,$N98*$P$2/'Aggr Stock'!G98)</f>
        <v>0.42455052957809969</v>
      </c>
      <c r="H98">
        <f>IF($B98=0,H97,$N98*$P$2/'Aggr Stock'!H98)</f>
        <v>0.83162948882611731</v>
      </c>
      <c r="I98">
        <f>IF($B98=0,I97,$N98*$P$2/'Aggr Stock'!I98)</f>
        <v>0.19918355257786102</v>
      </c>
      <c r="J98">
        <f>IF($B98=0,J97,$N98*$P$2/'Aggr Stock'!J98)</f>
        <v>0.15114374962986063</v>
      </c>
      <c r="K98">
        <f>IF($B98=0,K97,$N98*$P$2/'Aggr Stock'!K98)</f>
        <v>0.20071053289001031</v>
      </c>
      <c r="L98">
        <f>IF($B98=0,L97,$N98*$P$2/'Aggr Stock'!L98)</f>
        <v>9.1501409952754603E-2</v>
      </c>
      <c r="M98">
        <f>IF($B98=0,M97,$N98*$P$2/'Aggr Stock'!M98)</f>
        <v>0.20551727326491531</v>
      </c>
      <c r="N98">
        <f>SUMPRODUCT(C97:M97,'Aggr Stock'!C98:M98)</f>
        <v>104.6176097637632</v>
      </c>
      <c r="O98">
        <f t="shared" si="1"/>
        <v>1.3878714235142326E-2</v>
      </c>
    </row>
    <row r="99" spans="1:15" x14ac:dyDescent="0.3">
      <c r="A99" s="1">
        <v>41051</v>
      </c>
      <c r="B99">
        <v>0</v>
      </c>
      <c r="C99">
        <f>IF($B99=0,C98,$N99*$P$2/'Aggr Stock'!C99)</f>
        <v>0.12409912954003746</v>
      </c>
      <c r="D99">
        <f>IF($B99=0,D98,$N99*$P$2/'Aggr Stock'!D99)</f>
        <v>9.0607087629748839E-2</v>
      </c>
      <c r="E99">
        <f>IF($B99=0,E98,$N99*$P$2/'Aggr Stock'!E99)</f>
        <v>0.22935630735976192</v>
      </c>
      <c r="F99">
        <f>IF($B99=0,F98,$N99*$P$2/'Aggr Stock'!F99)</f>
        <v>0.37530514325080905</v>
      </c>
      <c r="G99">
        <f>IF($B99=0,G98,$N99*$P$2/'Aggr Stock'!G99)</f>
        <v>0.42455052957809969</v>
      </c>
      <c r="H99">
        <f>IF($B99=0,H98,$N99*$P$2/'Aggr Stock'!H99)</f>
        <v>0.83162948882611731</v>
      </c>
      <c r="I99">
        <f>IF($B99=0,I98,$N99*$P$2/'Aggr Stock'!I99)</f>
        <v>0.19918355257786102</v>
      </c>
      <c r="J99">
        <f>IF($B99=0,J98,$N99*$P$2/'Aggr Stock'!J99)</f>
        <v>0.15114374962986063</v>
      </c>
      <c r="K99">
        <f>IF($B99=0,K98,$N99*$P$2/'Aggr Stock'!K99)</f>
        <v>0.20071053289001031</v>
      </c>
      <c r="L99">
        <f>IF($B99=0,L98,$N99*$P$2/'Aggr Stock'!L99)</f>
        <v>9.1501409952754603E-2</v>
      </c>
      <c r="M99">
        <f>IF($B99=0,M98,$N99*$P$2/'Aggr Stock'!M99)</f>
        <v>0.20551727326491531</v>
      </c>
      <c r="N99">
        <f>SUMPRODUCT(C98:M98,'Aggr Stock'!C99:M99)</f>
        <v>104.87886726958003</v>
      </c>
      <c r="O99">
        <f t="shared" si="1"/>
        <v>2.4941483021750335E-3</v>
      </c>
    </row>
    <row r="100" spans="1:15" x14ac:dyDescent="0.3">
      <c r="A100" s="1">
        <v>41052</v>
      </c>
      <c r="B100">
        <v>0</v>
      </c>
      <c r="C100">
        <f>IF($B100=0,C99,$N100*$P$2/'Aggr Stock'!C100)</f>
        <v>0.12409912954003746</v>
      </c>
      <c r="D100">
        <f>IF($B100=0,D99,$N100*$P$2/'Aggr Stock'!D100)</f>
        <v>9.0607087629748839E-2</v>
      </c>
      <c r="E100">
        <f>IF($B100=0,E99,$N100*$P$2/'Aggr Stock'!E100)</f>
        <v>0.22935630735976192</v>
      </c>
      <c r="F100">
        <f>IF($B100=0,F99,$N100*$P$2/'Aggr Stock'!F100)</f>
        <v>0.37530514325080905</v>
      </c>
      <c r="G100">
        <f>IF($B100=0,G99,$N100*$P$2/'Aggr Stock'!G100)</f>
        <v>0.42455052957809969</v>
      </c>
      <c r="H100">
        <f>IF($B100=0,H99,$N100*$P$2/'Aggr Stock'!H100)</f>
        <v>0.83162948882611731</v>
      </c>
      <c r="I100">
        <f>IF($B100=0,I99,$N100*$P$2/'Aggr Stock'!I100)</f>
        <v>0.19918355257786102</v>
      </c>
      <c r="J100">
        <f>IF($B100=0,J99,$N100*$P$2/'Aggr Stock'!J100)</f>
        <v>0.15114374962986063</v>
      </c>
      <c r="K100">
        <f>IF($B100=0,K99,$N100*$P$2/'Aggr Stock'!K100)</f>
        <v>0.20071053289001031</v>
      </c>
      <c r="L100">
        <f>IF($B100=0,L99,$N100*$P$2/'Aggr Stock'!L100)</f>
        <v>9.1501409952754603E-2</v>
      </c>
      <c r="M100">
        <f>IF($B100=0,M99,$N100*$P$2/'Aggr Stock'!M100)</f>
        <v>0.20551727326491531</v>
      </c>
      <c r="N100">
        <f>SUMPRODUCT(C99:M99,'Aggr Stock'!C100:M100)</f>
        <v>105.05201816891204</v>
      </c>
      <c r="O100">
        <f t="shared" si="1"/>
        <v>1.6495994692242862E-3</v>
      </c>
    </row>
    <row r="101" spans="1:15" x14ac:dyDescent="0.3">
      <c r="A101" s="1">
        <v>41053</v>
      </c>
      <c r="B101">
        <v>0</v>
      </c>
      <c r="C101">
        <f>IF($B101=0,C100,$N101*$P$2/'Aggr Stock'!C101)</f>
        <v>0.12409912954003746</v>
      </c>
      <c r="D101">
        <f>IF($B101=0,D100,$N101*$P$2/'Aggr Stock'!D101)</f>
        <v>9.0607087629748839E-2</v>
      </c>
      <c r="E101">
        <f>IF($B101=0,E100,$N101*$P$2/'Aggr Stock'!E101)</f>
        <v>0.22935630735976192</v>
      </c>
      <c r="F101">
        <f>IF($B101=0,F100,$N101*$P$2/'Aggr Stock'!F101)</f>
        <v>0.37530514325080905</v>
      </c>
      <c r="G101">
        <f>IF($B101=0,G100,$N101*$P$2/'Aggr Stock'!G101)</f>
        <v>0.42455052957809969</v>
      </c>
      <c r="H101">
        <f>IF($B101=0,H100,$N101*$P$2/'Aggr Stock'!H101)</f>
        <v>0.83162948882611731</v>
      </c>
      <c r="I101">
        <f>IF($B101=0,I100,$N101*$P$2/'Aggr Stock'!I101)</f>
        <v>0.19918355257786102</v>
      </c>
      <c r="J101">
        <f>IF($B101=0,J100,$N101*$P$2/'Aggr Stock'!J101)</f>
        <v>0.15114374962986063</v>
      </c>
      <c r="K101">
        <f>IF($B101=0,K100,$N101*$P$2/'Aggr Stock'!K101)</f>
        <v>0.20071053289001031</v>
      </c>
      <c r="L101">
        <f>IF($B101=0,L100,$N101*$P$2/'Aggr Stock'!L101)</f>
        <v>9.1501409952754603E-2</v>
      </c>
      <c r="M101">
        <f>IF($B101=0,M100,$N101*$P$2/'Aggr Stock'!M101)</f>
        <v>0.20551727326491531</v>
      </c>
      <c r="N101">
        <f>SUMPRODUCT(C100:M100,'Aggr Stock'!C101:M101)</f>
        <v>105.06766217482178</v>
      </c>
      <c r="O101">
        <f t="shared" si="1"/>
        <v>1.4890567045456376E-4</v>
      </c>
    </row>
    <row r="102" spans="1:15" x14ac:dyDescent="0.3">
      <c r="A102" s="1">
        <v>41054</v>
      </c>
      <c r="B102">
        <v>0</v>
      </c>
      <c r="C102">
        <f>IF($B102=0,C101,$N102*$P$2/'Aggr Stock'!C102)</f>
        <v>0.12409912954003746</v>
      </c>
      <c r="D102">
        <f>IF($B102=0,D101,$N102*$P$2/'Aggr Stock'!D102)</f>
        <v>9.0607087629748839E-2</v>
      </c>
      <c r="E102">
        <f>IF($B102=0,E101,$N102*$P$2/'Aggr Stock'!E102)</f>
        <v>0.22935630735976192</v>
      </c>
      <c r="F102">
        <f>IF($B102=0,F101,$N102*$P$2/'Aggr Stock'!F102)</f>
        <v>0.37530514325080905</v>
      </c>
      <c r="G102">
        <f>IF($B102=0,G101,$N102*$P$2/'Aggr Stock'!G102)</f>
        <v>0.42455052957809969</v>
      </c>
      <c r="H102">
        <f>IF($B102=0,H101,$N102*$P$2/'Aggr Stock'!H102)</f>
        <v>0.83162948882611731</v>
      </c>
      <c r="I102">
        <f>IF($B102=0,I101,$N102*$P$2/'Aggr Stock'!I102)</f>
        <v>0.19918355257786102</v>
      </c>
      <c r="J102">
        <f>IF($B102=0,J101,$N102*$P$2/'Aggr Stock'!J102)</f>
        <v>0.15114374962986063</v>
      </c>
      <c r="K102">
        <f>IF($B102=0,K101,$N102*$P$2/'Aggr Stock'!K102)</f>
        <v>0.20071053289001031</v>
      </c>
      <c r="L102">
        <f>IF($B102=0,L101,$N102*$P$2/'Aggr Stock'!L102)</f>
        <v>9.1501409952754603E-2</v>
      </c>
      <c r="M102">
        <f>IF($B102=0,M101,$N102*$P$2/'Aggr Stock'!M102)</f>
        <v>0.20551727326491531</v>
      </c>
      <c r="N102">
        <f>SUMPRODUCT(C101:M101,'Aggr Stock'!C102:M102)</f>
        <v>105.06985625479236</v>
      </c>
      <c r="O102">
        <f t="shared" si="1"/>
        <v>2.0882324937122423E-5</v>
      </c>
    </row>
    <row r="103" spans="1:15" x14ac:dyDescent="0.3">
      <c r="A103" s="1">
        <v>41058</v>
      </c>
      <c r="B103">
        <v>0</v>
      </c>
      <c r="C103">
        <f>IF($B103=0,C102,$N103*$P$2/'Aggr Stock'!C103)</f>
        <v>0.12409912954003746</v>
      </c>
      <c r="D103">
        <f>IF($B103=0,D102,$N103*$P$2/'Aggr Stock'!D103)</f>
        <v>9.0607087629748839E-2</v>
      </c>
      <c r="E103">
        <f>IF($B103=0,E102,$N103*$P$2/'Aggr Stock'!E103)</f>
        <v>0.22935630735976192</v>
      </c>
      <c r="F103">
        <f>IF($B103=0,F102,$N103*$P$2/'Aggr Stock'!F103)</f>
        <v>0.37530514325080905</v>
      </c>
      <c r="G103">
        <f>IF($B103=0,G102,$N103*$P$2/'Aggr Stock'!G103)</f>
        <v>0.42455052957809969</v>
      </c>
      <c r="H103">
        <f>IF($B103=0,H102,$N103*$P$2/'Aggr Stock'!H103)</f>
        <v>0.83162948882611731</v>
      </c>
      <c r="I103">
        <f>IF($B103=0,I102,$N103*$P$2/'Aggr Stock'!I103)</f>
        <v>0.19918355257786102</v>
      </c>
      <c r="J103">
        <f>IF($B103=0,J102,$N103*$P$2/'Aggr Stock'!J103)</f>
        <v>0.15114374962986063</v>
      </c>
      <c r="K103">
        <f>IF($B103=0,K102,$N103*$P$2/'Aggr Stock'!K103)</f>
        <v>0.20071053289001031</v>
      </c>
      <c r="L103">
        <f>IF($B103=0,L102,$N103*$P$2/'Aggr Stock'!L103)</f>
        <v>9.1501409952754603E-2</v>
      </c>
      <c r="M103">
        <f>IF($B103=0,M102,$N103*$P$2/'Aggr Stock'!M103)</f>
        <v>0.20551727326491531</v>
      </c>
      <c r="N103">
        <f>SUMPRODUCT(C102:M102,'Aggr Stock'!C103:M103)</f>
        <v>106.51204945774383</v>
      </c>
      <c r="O103">
        <f t="shared" si="1"/>
        <v>1.3632692588050407E-2</v>
      </c>
    </row>
    <row r="104" spans="1:15" x14ac:dyDescent="0.3">
      <c r="A104" s="1">
        <v>41059</v>
      </c>
      <c r="B104">
        <v>0</v>
      </c>
      <c r="C104">
        <f>IF($B104=0,C103,$N104*$P$2/'Aggr Stock'!C104)</f>
        <v>0.12409912954003746</v>
      </c>
      <c r="D104">
        <f>IF($B104=0,D103,$N104*$P$2/'Aggr Stock'!D104)</f>
        <v>9.0607087629748839E-2</v>
      </c>
      <c r="E104">
        <f>IF($B104=0,E103,$N104*$P$2/'Aggr Stock'!E104)</f>
        <v>0.22935630735976192</v>
      </c>
      <c r="F104">
        <f>IF($B104=0,F103,$N104*$P$2/'Aggr Stock'!F104)</f>
        <v>0.37530514325080905</v>
      </c>
      <c r="G104">
        <f>IF($B104=0,G103,$N104*$P$2/'Aggr Stock'!G104)</f>
        <v>0.42455052957809969</v>
      </c>
      <c r="H104">
        <f>IF($B104=0,H103,$N104*$P$2/'Aggr Stock'!H104)</f>
        <v>0.83162948882611731</v>
      </c>
      <c r="I104">
        <f>IF($B104=0,I103,$N104*$P$2/'Aggr Stock'!I104)</f>
        <v>0.19918355257786102</v>
      </c>
      <c r="J104">
        <f>IF($B104=0,J103,$N104*$P$2/'Aggr Stock'!J104)</f>
        <v>0.15114374962986063</v>
      </c>
      <c r="K104">
        <f>IF($B104=0,K103,$N104*$P$2/'Aggr Stock'!K104)</f>
        <v>0.20071053289001031</v>
      </c>
      <c r="L104">
        <f>IF($B104=0,L103,$N104*$P$2/'Aggr Stock'!L104)</f>
        <v>9.1501409952754603E-2</v>
      </c>
      <c r="M104">
        <f>IF($B104=0,M103,$N104*$P$2/'Aggr Stock'!M104)</f>
        <v>0.20551727326491531</v>
      </c>
      <c r="N104">
        <f>SUMPRODUCT(C103:M103,'Aggr Stock'!C104:M104)</f>
        <v>105.26357560404681</v>
      </c>
      <c r="O104">
        <f t="shared" si="1"/>
        <v>-1.1790670591667763E-2</v>
      </c>
    </row>
    <row r="105" spans="1:15" x14ac:dyDescent="0.3">
      <c r="A105" s="1">
        <v>41060</v>
      </c>
      <c r="B105">
        <v>1</v>
      </c>
      <c r="C105">
        <f>IF($B105=0,C104,$N105*$P$2/'Aggr Stock'!C105)</f>
        <v>0.13955630331776306</v>
      </c>
      <c r="D105">
        <f>IF($B105=0,D104,$N105*$P$2/'Aggr Stock'!D105)</f>
        <v>9.2243930548619277E-2</v>
      </c>
      <c r="E105">
        <f>IF($B105=0,E104,$N105*$P$2/'Aggr Stock'!E105)</f>
        <v>0.2294669098582959</v>
      </c>
      <c r="F105">
        <f>IF($B105=0,F104,$N105*$P$2/'Aggr Stock'!F105)</f>
        <v>0.3921469955962712</v>
      </c>
      <c r="G105">
        <f>IF($B105=0,G104,$N105*$P$2/'Aggr Stock'!G105)</f>
        <v>0.41535268541166753</v>
      </c>
      <c r="H105">
        <f>IF($B105=0,H104,$N105*$P$2/'Aggr Stock'!H105)</f>
        <v>0.83391105037995461</v>
      </c>
      <c r="I105">
        <f>IF($B105=0,I104,$N105*$P$2/'Aggr Stock'!I105)</f>
        <v>0.19511150740611269</v>
      </c>
      <c r="J105">
        <f>IF($B105=0,J104,$N105*$P$2/'Aggr Stock'!J105)</f>
        <v>0.15412922687392167</v>
      </c>
      <c r="K105">
        <f>IF($B105=0,K104,$N105*$P$2/'Aggr Stock'!K105)</f>
        <v>0.20123077328939526</v>
      </c>
      <c r="L105">
        <f>IF($B105=0,L104,$N105*$P$2/'Aggr Stock'!L105)</f>
        <v>9.3332940943080214E-2</v>
      </c>
      <c r="M105">
        <f>IF($B105=0,M104,$N105*$P$2/'Aggr Stock'!M105)</f>
        <v>0.17517162898078184</v>
      </c>
      <c r="N105">
        <f>SUMPRODUCT(C104:M104,'Aggr Stock'!C105:M105)</f>
        <v>104.94224690858151</v>
      </c>
      <c r="O105">
        <f t="shared" si="1"/>
        <v>-3.0572792124542929E-3</v>
      </c>
    </row>
    <row r="106" spans="1:15" x14ac:dyDescent="0.3">
      <c r="A106" s="1">
        <v>41061</v>
      </c>
      <c r="B106">
        <v>0</v>
      </c>
      <c r="C106">
        <f>IF($B106=0,C105,$N106*$P$2/'Aggr Stock'!C106)</f>
        <v>0.13955630331776306</v>
      </c>
      <c r="D106">
        <f>IF($B106=0,D105,$N106*$P$2/'Aggr Stock'!D106)</f>
        <v>9.2243930548619277E-2</v>
      </c>
      <c r="E106">
        <f>IF($B106=0,E105,$N106*$P$2/'Aggr Stock'!E106)</f>
        <v>0.2294669098582959</v>
      </c>
      <c r="F106">
        <f>IF($B106=0,F105,$N106*$P$2/'Aggr Stock'!F106)</f>
        <v>0.3921469955962712</v>
      </c>
      <c r="G106">
        <f>IF($B106=0,G105,$N106*$P$2/'Aggr Stock'!G106)</f>
        <v>0.41535268541166753</v>
      </c>
      <c r="H106">
        <f>IF($B106=0,H105,$N106*$P$2/'Aggr Stock'!H106)</f>
        <v>0.83391105037995461</v>
      </c>
      <c r="I106">
        <f>IF($B106=0,I105,$N106*$P$2/'Aggr Stock'!I106)</f>
        <v>0.19511150740611269</v>
      </c>
      <c r="J106">
        <f>IF($B106=0,J105,$N106*$P$2/'Aggr Stock'!J106)</f>
        <v>0.15412922687392167</v>
      </c>
      <c r="K106">
        <f>IF($B106=0,K105,$N106*$P$2/'Aggr Stock'!K106)</f>
        <v>0.20123077328939526</v>
      </c>
      <c r="L106">
        <f>IF($B106=0,L105,$N106*$P$2/'Aggr Stock'!L106)</f>
        <v>9.3332940943080214E-2</v>
      </c>
      <c r="M106">
        <f>IF($B106=0,M105,$N106*$P$2/'Aggr Stock'!M106)</f>
        <v>0.17517162898078184</v>
      </c>
      <c r="N106">
        <f>SUMPRODUCT(C105:M105,'Aggr Stock'!C106:M106)</f>
        <v>102.48053024699945</v>
      </c>
      <c r="O106">
        <f t="shared" si="1"/>
        <v>-2.3737337667617323E-2</v>
      </c>
    </row>
    <row r="107" spans="1:15" x14ac:dyDescent="0.3">
      <c r="A107" s="1">
        <v>41064</v>
      </c>
      <c r="B107">
        <v>0</v>
      </c>
      <c r="C107">
        <f>IF($B107=0,C106,$N107*$P$2/'Aggr Stock'!C107)</f>
        <v>0.13955630331776306</v>
      </c>
      <c r="D107">
        <f>IF($B107=0,D106,$N107*$P$2/'Aggr Stock'!D107)</f>
        <v>9.2243930548619277E-2</v>
      </c>
      <c r="E107">
        <f>IF($B107=0,E106,$N107*$P$2/'Aggr Stock'!E107)</f>
        <v>0.2294669098582959</v>
      </c>
      <c r="F107">
        <f>IF($B107=0,F106,$N107*$P$2/'Aggr Stock'!F107)</f>
        <v>0.3921469955962712</v>
      </c>
      <c r="G107">
        <f>IF($B107=0,G106,$N107*$P$2/'Aggr Stock'!G107)</f>
        <v>0.41535268541166753</v>
      </c>
      <c r="H107">
        <f>IF($B107=0,H106,$N107*$P$2/'Aggr Stock'!H107)</f>
        <v>0.83391105037995461</v>
      </c>
      <c r="I107">
        <f>IF($B107=0,I106,$N107*$P$2/'Aggr Stock'!I107)</f>
        <v>0.19511150740611269</v>
      </c>
      <c r="J107">
        <f>IF($B107=0,J106,$N107*$P$2/'Aggr Stock'!J107)</f>
        <v>0.15412922687392167</v>
      </c>
      <c r="K107">
        <f>IF($B107=0,K106,$N107*$P$2/'Aggr Stock'!K107)</f>
        <v>0.20123077328939526</v>
      </c>
      <c r="L107">
        <f>IF($B107=0,L106,$N107*$P$2/'Aggr Stock'!L107)</f>
        <v>9.3332940943080214E-2</v>
      </c>
      <c r="M107">
        <f>IF($B107=0,M106,$N107*$P$2/'Aggr Stock'!M107)</f>
        <v>0.17517162898078184</v>
      </c>
      <c r="N107">
        <f>SUMPRODUCT(C106:M106,'Aggr Stock'!C107:M107)</f>
        <v>102.21969667313556</v>
      </c>
      <c r="O107">
        <f t="shared" si="1"/>
        <v>-2.5484457829408496E-3</v>
      </c>
    </row>
    <row r="108" spans="1:15" x14ac:dyDescent="0.3">
      <c r="A108" s="1">
        <v>41065</v>
      </c>
      <c r="B108">
        <v>0</v>
      </c>
      <c r="C108">
        <f>IF($B108=0,C107,$N108*$P$2/'Aggr Stock'!C108)</f>
        <v>0.13955630331776306</v>
      </c>
      <c r="D108">
        <f>IF($B108=0,D107,$N108*$P$2/'Aggr Stock'!D108)</f>
        <v>9.2243930548619277E-2</v>
      </c>
      <c r="E108">
        <f>IF($B108=0,E107,$N108*$P$2/'Aggr Stock'!E108)</f>
        <v>0.2294669098582959</v>
      </c>
      <c r="F108">
        <f>IF($B108=0,F107,$N108*$P$2/'Aggr Stock'!F108)</f>
        <v>0.3921469955962712</v>
      </c>
      <c r="G108">
        <f>IF($B108=0,G107,$N108*$P$2/'Aggr Stock'!G108)</f>
        <v>0.41535268541166753</v>
      </c>
      <c r="H108">
        <f>IF($B108=0,H107,$N108*$P$2/'Aggr Stock'!H108)</f>
        <v>0.83391105037995461</v>
      </c>
      <c r="I108">
        <f>IF($B108=0,I107,$N108*$P$2/'Aggr Stock'!I108)</f>
        <v>0.19511150740611269</v>
      </c>
      <c r="J108">
        <f>IF($B108=0,J107,$N108*$P$2/'Aggr Stock'!J108)</f>
        <v>0.15412922687392167</v>
      </c>
      <c r="K108">
        <f>IF($B108=0,K107,$N108*$P$2/'Aggr Stock'!K108)</f>
        <v>0.20123077328939526</v>
      </c>
      <c r="L108">
        <f>IF($B108=0,L107,$N108*$P$2/'Aggr Stock'!L108)</f>
        <v>9.3332940943080214E-2</v>
      </c>
      <c r="M108">
        <f>IF($B108=0,M107,$N108*$P$2/'Aggr Stock'!M108)</f>
        <v>0.17517162898078184</v>
      </c>
      <c r="N108">
        <f>SUMPRODUCT(C107:M107,'Aggr Stock'!C108:M108)</f>
        <v>102.64266852653094</v>
      </c>
      <c r="O108">
        <f t="shared" si="1"/>
        <v>4.1293329207098221E-3</v>
      </c>
    </row>
    <row r="109" spans="1:15" x14ac:dyDescent="0.3">
      <c r="A109" s="1">
        <v>41066</v>
      </c>
      <c r="B109">
        <v>0</v>
      </c>
      <c r="C109">
        <f>IF($B109=0,C108,$N109*$P$2/'Aggr Stock'!C109)</f>
        <v>0.13955630331776306</v>
      </c>
      <c r="D109">
        <f>IF($B109=0,D108,$N109*$P$2/'Aggr Stock'!D109)</f>
        <v>9.2243930548619277E-2</v>
      </c>
      <c r="E109">
        <f>IF($B109=0,E108,$N109*$P$2/'Aggr Stock'!E109)</f>
        <v>0.2294669098582959</v>
      </c>
      <c r="F109">
        <f>IF($B109=0,F108,$N109*$P$2/'Aggr Stock'!F109)</f>
        <v>0.3921469955962712</v>
      </c>
      <c r="G109">
        <f>IF($B109=0,G108,$N109*$P$2/'Aggr Stock'!G109)</f>
        <v>0.41535268541166753</v>
      </c>
      <c r="H109">
        <f>IF($B109=0,H108,$N109*$P$2/'Aggr Stock'!H109)</f>
        <v>0.83391105037995461</v>
      </c>
      <c r="I109">
        <f>IF($B109=0,I108,$N109*$P$2/'Aggr Stock'!I109)</f>
        <v>0.19511150740611269</v>
      </c>
      <c r="J109">
        <f>IF($B109=0,J108,$N109*$P$2/'Aggr Stock'!J109)</f>
        <v>0.15412922687392167</v>
      </c>
      <c r="K109">
        <f>IF($B109=0,K108,$N109*$P$2/'Aggr Stock'!K109)</f>
        <v>0.20123077328939526</v>
      </c>
      <c r="L109">
        <f>IF($B109=0,L108,$N109*$P$2/'Aggr Stock'!L109)</f>
        <v>9.3332940943080214E-2</v>
      </c>
      <c r="M109">
        <f>IF($B109=0,M108,$N109*$P$2/'Aggr Stock'!M109)</f>
        <v>0.17517162898078184</v>
      </c>
      <c r="N109">
        <f>SUMPRODUCT(C108:M108,'Aggr Stock'!C109:M109)</f>
        <v>104.99049932402399</v>
      </c>
      <c r="O109">
        <f t="shared" si="1"/>
        <v>2.2616144571470088E-2</v>
      </c>
    </row>
    <row r="110" spans="1:15" x14ac:dyDescent="0.3">
      <c r="A110" s="1">
        <v>41067</v>
      </c>
      <c r="B110">
        <v>0</v>
      </c>
      <c r="C110">
        <f>IF($B110=0,C109,$N110*$P$2/'Aggr Stock'!C110)</f>
        <v>0.13955630331776306</v>
      </c>
      <c r="D110">
        <f>IF($B110=0,D109,$N110*$P$2/'Aggr Stock'!D110)</f>
        <v>9.2243930548619277E-2</v>
      </c>
      <c r="E110">
        <f>IF($B110=0,E109,$N110*$P$2/'Aggr Stock'!E110)</f>
        <v>0.2294669098582959</v>
      </c>
      <c r="F110">
        <f>IF($B110=0,F109,$N110*$P$2/'Aggr Stock'!F110)</f>
        <v>0.3921469955962712</v>
      </c>
      <c r="G110">
        <f>IF($B110=0,G109,$N110*$P$2/'Aggr Stock'!G110)</f>
        <v>0.41535268541166753</v>
      </c>
      <c r="H110">
        <f>IF($B110=0,H109,$N110*$P$2/'Aggr Stock'!H110)</f>
        <v>0.83391105037995461</v>
      </c>
      <c r="I110">
        <f>IF($B110=0,I109,$N110*$P$2/'Aggr Stock'!I110)</f>
        <v>0.19511150740611269</v>
      </c>
      <c r="J110">
        <f>IF($B110=0,J109,$N110*$P$2/'Aggr Stock'!J110)</f>
        <v>0.15412922687392167</v>
      </c>
      <c r="K110">
        <f>IF($B110=0,K109,$N110*$P$2/'Aggr Stock'!K110)</f>
        <v>0.20123077328939526</v>
      </c>
      <c r="L110">
        <f>IF($B110=0,L109,$N110*$P$2/'Aggr Stock'!L110)</f>
        <v>9.3332940943080214E-2</v>
      </c>
      <c r="M110">
        <f>IF($B110=0,M109,$N110*$P$2/'Aggr Stock'!M110)</f>
        <v>0.17517162898078184</v>
      </c>
      <c r="N110">
        <f>SUMPRODUCT(C109:M109,'Aggr Stock'!C110:M110)</f>
        <v>104.98571782849055</v>
      </c>
      <c r="O110">
        <f t="shared" si="1"/>
        <v>-4.554321055123581E-5</v>
      </c>
    </row>
    <row r="111" spans="1:15" x14ac:dyDescent="0.3">
      <c r="A111" s="1">
        <v>41068</v>
      </c>
      <c r="B111">
        <v>0</v>
      </c>
      <c r="C111">
        <f>IF($B111=0,C110,$N111*$P$2/'Aggr Stock'!C111)</f>
        <v>0.13955630331776306</v>
      </c>
      <c r="D111">
        <f>IF($B111=0,D110,$N111*$P$2/'Aggr Stock'!D111)</f>
        <v>9.2243930548619277E-2</v>
      </c>
      <c r="E111">
        <f>IF($B111=0,E110,$N111*$P$2/'Aggr Stock'!E111)</f>
        <v>0.2294669098582959</v>
      </c>
      <c r="F111">
        <f>IF($B111=0,F110,$N111*$P$2/'Aggr Stock'!F111)</f>
        <v>0.3921469955962712</v>
      </c>
      <c r="G111">
        <f>IF($B111=0,G110,$N111*$P$2/'Aggr Stock'!G111)</f>
        <v>0.41535268541166753</v>
      </c>
      <c r="H111">
        <f>IF($B111=0,H110,$N111*$P$2/'Aggr Stock'!H111)</f>
        <v>0.83391105037995461</v>
      </c>
      <c r="I111">
        <f>IF($B111=0,I110,$N111*$P$2/'Aggr Stock'!I111)</f>
        <v>0.19511150740611269</v>
      </c>
      <c r="J111">
        <f>IF($B111=0,J110,$N111*$P$2/'Aggr Stock'!J111)</f>
        <v>0.15412922687392167</v>
      </c>
      <c r="K111">
        <f>IF($B111=0,K110,$N111*$P$2/'Aggr Stock'!K111)</f>
        <v>0.20123077328939526</v>
      </c>
      <c r="L111">
        <f>IF($B111=0,L110,$N111*$P$2/'Aggr Stock'!L111)</f>
        <v>9.3332940943080214E-2</v>
      </c>
      <c r="M111">
        <f>IF($B111=0,M110,$N111*$P$2/'Aggr Stock'!M111)</f>
        <v>0.17517162898078184</v>
      </c>
      <c r="N111">
        <f>SUMPRODUCT(C110:M110,'Aggr Stock'!C111:M111)</f>
        <v>106.19270045136068</v>
      </c>
      <c r="O111">
        <f t="shared" si="1"/>
        <v>1.1431052241066463E-2</v>
      </c>
    </row>
    <row r="112" spans="1:15" x14ac:dyDescent="0.3">
      <c r="A112" s="1">
        <v>41071</v>
      </c>
      <c r="B112">
        <v>0</v>
      </c>
      <c r="C112">
        <f>IF($B112=0,C111,$N112*$P$2/'Aggr Stock'!C112)</f>
        <v>0.13955630331776306</v>
      </c>
      <c r="D112">
        <f>IF($B112=0,D111,$N112*$P$2/'Aggr Stock'!D112)</f>
        <v>9.2243930548619277E-2</v>
      </c>
      <c r="E112">
        <f>IF($B112=0,E111,$N112*$P$2/'Aggr Stock'!E112)</f>
        <v>0.2294669098582959</v>
      </c>
      <c r="F112">
        <f>IF($B112=0,F111,$N112*$P$2/'Aggr Stock'!F112)</f>
        <v>0.3921469955962712</v>
      </c>
      <c r="G112">
        <f>IF($B112=0,G111,$N112*$P$2/'Aggr Stock'!G112)</f>
        <v>0.41535268541166753</v>
      </c>
      <c r="H112">
        <f>IF($B112=0,H111,$N112*$P$2/'Aggr Stock'!H112)</f>
        <v>0.83391105037995461</v>
      </c>
      <c r="I112">
        <f>IF($B112=0,I111,$N112*$P$2/'Aggr Stock'!I112)</f>
        <v>0.19511150740611269</v>
      </c>
      <c r="J112">
        <f>IF($B112=0,J111,$N112*$P$2/'Aggr Stock'!J112)</f>
        <v>0.15412922687392167</v>
      </c>
      <c r="K112">
        <f>IF($B112=0,K111,$N112*$P$2/'Aggr Stock'!K112)</f>
        <v>0.20123077328939526</v>
      </c>
      <c r="L112">
        <f>IF($B112=0,L111,$N112*$P$2/'Aggr Stock'!L112)</f>
        <v>9.3332940943080214E-2</v>
      </c>
      <c r="M112">
        <f>IF($B112=0,M111,$N112*$P$2/'Aggr Stock'!M112)</f>
        <v>0.17517162898078184</v>
      </c>
      <c r="N112">
        <f>SUMPRODUCT(C111:M111,'Aggr Stock'!C112:M112)</f>
        <v>104.91190521235984</v>
      </c>
      <c r="O112">
        <f t="shared" si="1"/>
        <v>-1.213437244168653E-2</v>
      </c>
    </row>
    <row r="113" spans="1:15" x14ac:dyDescent="0.3">
      <c r="A113" s="1">
        <v>41072</v>
      </c>
      <c r="B113">
        <v>0</v>
      </c>
      <c r="C113">
        <f>IF($B113=0,C112,$N113*$P$2/'Aggr Stock'!C113)</f>
        <v>0.13955630331776306</v>
      </c>
      <c r="D113">
        <f>IF($B113=0,D112,$N113*$P$2/'Aggr Stock'!D113)</f>
        <v>9.2243930548619277E-2</v>
      </c>
      <c r="E113">
        <f>IF($B113=0,E112,$N113*$P$2/'Aggr Stock'!E113)</f>
        <v>0.2294669098582959</v>
      </c>
      <c r="F113">
        <f>IF($B113=0,F112,$N113*$P$2/'Aggr Stock'!F113)</f>
        <v>0.3921469955962712</v>
      </c>
      <c r="G113">
        <f>IF($B113=0,G112,$N113*$P$2/'Aggr Stock'!G113)</f>
        <v>0.41535268541166753</v>
      </c>
      <c r="H113">
        <f>IF($B113=0,H112,$N113*$P$2/'Aggr Stock'!H113)</f>
        <v>0.83391105037995461</v>
      </c>
      <c r="I113">
        <f>IF($B113=0,I112,$N113*$P$2/'Aggr Stock'!I113)</f>
        <v>0.19511150740611269</v>
      </c>
      <c r="J113">
        <f>IF($B113=0,J112,$N113*$P$2/'Aggr Stock'!J113)</f>
        <v>0.15412922687392167</v>
      </c>
      <c r="K113">
        <f>IF($B113=0,K112,$N113*$P$2/'Aggr Stock'!K113)</f>
        <v>0.20123077328939526</v>
      </c>
      <c r="L113">
        <f>IF($B113=0,L112,$N113*$P$2/'Aggr Stock'!L113)</f>
        <v>9.3332940943080214E-2</v>
      </c>
      <c r="M113">
        <f>IF($B113=0,M112,$N113*$P$2/'Aggr Stock'!M113)</f>
        <v>0.17517162898078184</v>
      </c>
      <c r="N113">
        <f>SUMPRODUCT(C112:M112,'Aggr Stock'!C113:M113)</f>
        <v>106.11354268431663</v>
      </c>
      <c r="O113">
        <f t="shared" si="1"/>
        <v>1.1388678207329866E-2</v>
      </c>
    </row>
    <row r="114" spans="1:15" x14ac:dyDescent="0.3">
      <c r="A114" s="1">
        <v>41073</v>
      </c>
      <c r="B114">
        <v>0</v>
      </c>
      <c r="C114">
        <f>IF($B114=0,C113,$N114*$P$2/'Aggr Stock'!C114)</f>
        <v>0.13955630331776306</v>
      </c>
      <c r="D114">
        <f>IF($B114=0,D113,$N114*$P$2/'Aggr Stock'!D114)</f>
        <v>9.2243930548619277E-2</v>
      </c>
      <c r="E114">
        <f>IF($B114=0,E113,$N114*$P$2/'Aggr Stock'!E114)</f>
        <v>0.2294669098582959</v>
      </c>
      <c r="F114">
        <f>IF($B114=0,F113,$N114*$P$2/'Aggr Stock'!F114)</f>
        <v>0.3921469955962712</v>
      </c>
      <c r="G114">
        <f>IF($B114=0,G113,$N114*$P$2/'Aggr Stock'!G114)</f>
        <v>0.41535268541166753</v>
      </c>
      <c r="H114">
        <f>IF($B114=0,H113,$N114*$P$2/'Aggr Stock'!H114)</f>
        <v>0.83391105037995461</v>
      </c>
      <c r="I114">
        <f>IF($B114=0,I113,$N114*$P$2/'Aggr Stock'!I114)</f>
        <v>0.19511150740611269</v>
      </c>
      <c r="J114">
        <f>IF($B114=0,J113,$N114*$P$2/'Aggr Stock'!J114)</f>
        <v>0.15412922687392167</v>
      </c>
      <c r="K114">
        <f>IF($B114=0,K113,$N114*$P$2/'Aggr Stock'!K114)</f>
        <v>0.20123077328939526</v>
      </c>
      <c r="L114">
        <f>IF($B114=0,L113,$N114*$P$2/'Aggr Stock'!L114)</f>
        <v>9.3332940943080214E-2</v>
      </c>
      <c r="M114">
        <f>IF($B114=0,M113,$N114*$P$2/'Aggr Stock'!M114)</f>
        <v>0.17517162898078184</v>
      </c>
      <c r="N114">
        <f>SUMPRODUCT(C113:M113,'Aggr Stock'!C114:M114)</f>
        <v>104.51638886150712</v>
      </c>
      <c r="O114">
        <f t="shared" si="1"/>
        <v>-1.5165787912807455E-2</v>
      </c>
    </row>
    <row r="115" spans="1:15" x14ac:dyDescent="0.3">
      <c r="A115" s="1">
        <v>41074</v>
      </c>
      <c r="B115">
        <v>0</v>
      </c>
      <c r="C115">
        <f>IF($B115=0,C114,$N115*$P$2/'Aggr Stock'!C115)</f>
        <v>0.13955630331776306</v>
      </c>
      <c r="D115">
        <f>IF($B115=0,D114,$N115*$P$2/'Aggr Stock'!D115)</f>
        <v>9.2243930548619277E-2</v>
      </c>
      <c r="E115">
        <f>IF($B115=0,E114,$N115*$P$2/'Aggr Stock'!E115)</f>
        <v>0.2294669098582959</v>
      </c>
      <c r="F115">
        <f>IF($B115=0,F114,$N115*$P$2/'Aggr Stock'!F115)</f>
        <v>0.3921469955962712</v>
      </c>
      <c r="G115">
        <f>IF($B115=0,G114,$N115*$P$2/'Aggr Stock'!G115)</f>
        <v>0.41535268541166753</v>
      </c>
      <c r="H115">
        <f>IF($B115=0,H114,$N115*$P$2/'Aggr Stock'!H115)</f>
        <v>0.83391105037995461</v>
      </c>
      <c r="I115">
        <f>IF($B115=0,I114,$N115*$P$2/'Aggr Stock'!I115)</f>
        <v>0.19511150740611269</v>
      </c>
      <c r="J115">
        <f>IF($B115=0,J114,$N115*$P$2/'Aggr Stock'!J115)</f>
        <v>0.15412922687392167</v>
      </c>
      <c r="K115">
        <f>IF($B115=0,K114,$N115*$P$2/'Aggr Stock'!K115)</f>
        <v>0.20123077328939526</v>
      </c>
      <c r="L115">
        <f>IF($B115=0,L114,$N115*$P$2/'Aggr Stock'!L115)</f>
        <v>9.3332940943080214E-2</v>
      </c>
      <c r="M115">
        <f>IF($B115=0,M114,$N115*$P$2/'Aggr Stock'!M115)</f>
        <v>0.17517162898078184</v>
      </c>
      <c r="N115">
        <f>SUMPRODUCT(C114:M114,'Aggr Stock'!C115:M115)</f>
        <v>105.04332149891249</v>
      </c>
      <c r="O115">
        <f t="shared" si="1"/>
        <v>5.0289604526425873E-3</v>
      </c>
    </row>
    <row r="116" spans="1:15" x14ac:dyDescent="0.3">
      <c r="A116" s="1">
        <v>41075</v>
      </c>
      <c r="B116">
        <v>0</v>
      </c>
      <c r="C116">
        <f>IF($B116=0,C115,$N116*$P$2/'Aggr Stock'!C116)</f>
        <v>0.13955630331776306</v>
      </c>
      <c r="D116">
        <f>IF($B116=0,D115,$N116*$P$2/'Aggr Stock'!D116)</f>
        <v>9.2243930548619277E-2</v>
      </c>
      <c r="E116">
        <f>IF($B116=0,E115,$N116*$P$2/'Aggr Stock'!E116)</f>
        <v>0.2294669098582959</v>
      </c>
      <c r="F116">
        <f>IF($B116=0,F115,$N116*$P$2/'Aggr Stock'!F116)</f>
        <v>0.3921469955962712</v>
      </c>
      <c r="G116">
        <f>IF($B116=0,G115,$N116*$P$2/'Aggr Stock'!G116)</f>
        <v>0.41535268541166753</v>
      </c>
      <c r="H116">
        <f>IF($B116=0,H115,$N116*$P$2/'Aggr Stock'!H116)</f>
        <v>0.83391105037995461</v>
      </c>
      <c r="I116">
        <f>IF($B116=0,I115,$N116*$P$2/'Aggr Stock'!I116)</f>
        <v>0.19511150740611269</v>
      </c>
      <c r="J116">
        <f>IF($B116=0,J115,$N116*$P$2/'Aggr Stock'!J116)</f>
        <v>0.15412922687392167</v>
      </c>
      <c r="K116">
        <f>IF($B116=0,K115,$N116*$P$2/'Aggr Stock'!K116)</f>
        <v>0.20123077328939526</v>
      </c>
      <c r="L116">
        <f>IF($B116=0,L115,$N116*$P$2/'Aggr Stock'!L116)</f>
        <v>9.3332940943080214E-2</v>
      </c>
      <c r="M116">
        <f>IF($B116=0,M115,$N116*$P$2/'Aggr Stock'!M116)</f>
        <v>0.17517162898078184</v>
      </c>
      <c r="N116">
        <f>SUMPRODUCT(C115:M115,'Aggr Stock'!C116:M116)</f>
        <v>105.96260426644413</v>
      </c>
      <c r="O116">
        <f t="shared" si="1"/>
        <v>8.7133911564761159E-3</v>
      </c>
    </row>
    <row r="117" spans="1:15" x14ac:dyDescent="0.3">
      <c r="A117" s="1">
        <v>41078</v>
      </c>
      <c r="B117">
        <v>0</v>
      </c>
      <c r="C117">
        <f>IF($B117=0,C116,$N117*$P$2/'Aggr Stock'!C117)</f>
        <v>0.13955630331776306</v>
      </c>
      <c r="D117">
        <f>IF($B117=0,D116,$N117*$P$2/'Aggr Stock'!D117)</f>
        <v>9.2243930548619277E-2</v>
      </c>
      <c r="E117">
        <f>IF($B117=0,E116,$N117*$P$2/'Aggr Stock'!E117)</f>
        <v>0.2294669098582959</v>
      </c>
      <c r="F117">
        <f>IF($B117=0,F116,$N117*$P$2/'Aggr Stock'!F117)</f>
        <v>0.3921469955962712</v>
      </c>
      <c r="G117">
        <f>IF($B117=0,G116,$N117*$P$2/'Aggr Stock'!G117)</f>
        <v>0.41535268541166753</v>
      </c>
      <c r="H117">
        <f>IF($B117=0,H116,$N117*$P$2/'Aggr Stock'!H117)</f>
        <v>0.83391105037995461</v>
      </c>
      <c r="I117">
        <f>IF($B117=0,I116,$N117*$P$2/'Aggr Stock'!I117)</f>
        <v>0.19511150740611269</v>
      </c>
      <c r="J117">
        <f>IF($B117=0,J116,$N117*$P$2/'Aggr Stock'!J117)</f>
        <v>0.15412922687392167</v>
      </c>
      <c r="K117">
        <f>IF($B117=0,K116,$N117*$P$2/'Aggr Stock'!K117)</f>
        <v>0.20123077328939526</v>
      </c>
      <c r="L117">
        <f>IF($B117=0,L116,$N117*$P$2/'Aggr Stock'!L117)</f>
        <v>9.3332940943080214E-2</v>
      </c>
      <c r="M117">
        <f>IF($B117=0,M116,$N117*$P$2/'Aggr Stock'!M117)</f>
        <v>0.17517162898078184</v>
      </c>
      <c r="N117">
        <f>SUMPRODUCT(C116:M116,'Aggr Stock'!C117:M117)</f>
        <v>106.05355797859539</v>
      </c>
      <c r="O117">
        <f t="shared" si="1"/>
        <v>8.5798853038124138E-4</v>
      </c>
    </row>
    <row r="118" spans="1:15" x14ac:dyDescent="0.3">
      <c r="A118" s="1">
        <v>41079</v>
      </c>
      <c r="B118">
        <v>0</v>
      </c>
      <c r="C118">
        <f>IF($B118=0,C117,$N118*$P$2/'Aggr Stock'!C118)</f>
        <v>0.13955630331776306</v>
      </c>
      <c r="D118">
        <f>IF($B118=0,D117,$N118*$P$2/'Aggr Stock'!D118)</f>
        <v>9.2243930548619277E-2</v>
      </c>
      <c r="E118">
        <f>IF($B118=0,E117,$N118*$P$2/'Aggr Stock'!E118)</f>
        <v>0.2294669098582959</v>
      </c>
      <c r="F118">
        <f>IF($B118=0,F117,$N118*$P$2/'Aggr Stock'!F118)</f>
        <v>0.3921469955962712</v>
      </c>
      <c r="G118">
        <f>IF($B118=0,G117,$N118*$P$2/'Aggr Stock'!G118)</f>
        <v>0.41535268541166753</v>
      </c>
      <c r="H118">
        <f>IF($B118=0,H117,$N118*$P$2/'Aggr Stock'!H118)</f>
        <v>0.83391105037995461</v>
      </c>
      <c r="I118">
        <f>IF($B118=0,I117,$N118*$P$2/'Aggr Stock'!I118)</f>
        <v>0.19511150740611269</v>
      </c>
      <c r="J118">
        <f>IF($B118=0,J117,$N118*$P$2/'Aggr Stock'!J118)</f>
        <v>0.15412922687392167</v>
      </c>
      <c r="K118">
        <f>IF($B118=0,K117,$N118*$P$2/'Aggr Stock'!K118)</f>
        <v>0.20123077328939526</v>
      </c>
      <c r="L118">
        <f>IF($B118=0,L117,$N118*$P$2/'Aggr Stock'!L118)</f>
        <v>9.3332940943080214E-2</v>
      </c>
      <c r="M118">
        <f>IF($B118=0,M117,$N118*$P$2/'Aggr Stock'!M118)</f>
        <v>0.17517162898078184</v>
      </c>
      <c r="N118">
        <f>SUMPRODUCT(C117:M117,'Aggr Stock'!C118:M118)</f>
        <v>107.5340172973626</v>
      </c>
      <c r="O118">
        <f t="shared" si="1"/>
        <v>1.3863007028382621E-2</v>
      </c>
    </row>
    <row r="119" spans="1:15" x14ac:dyDescent="0.3">
      <c r="A119" s="1">
        <v>41080</v>
      </c>
      <c r="B119">
        <v>0</v>
      </c>
      <c r="C119">
        <f>IF($B119=0,C118,$N119*$P$2/'Aggr Stock'!C119)</f>
        <v>0.13955630331776306</v>
      </c>
      <c r="D119">
        <f>IF($B119=0,D118,$N119*$P$2/'Aggr Stock'!D119)</f>
        <v>9.2243930548619277E-2</v>
      </c>
      <c r="E119">
        <f>IF($B119=0,E118,$N119*$P$2/'Aggr Stock'!E119)</f>
        <v>0.2294669098582959</v>
      </c>
      <c r="F119">
        <f>IF($B119=0,F118,$N119*$P$2/'Aggr Stock'!F119)</f>
        <v>0.3921469955962712</v>
      </c>
      <c r="G119">
        <f>IF($B119=0,G118,$N119*$P$2/'Aggr Stock'!G119)</f>
        <v>0.41535268541166753</v>
      </c>
      <c r="H119">
        <f>IF($B119=0,H118,$N119*$P$2/'Aggr Stock'!H119)</f>
        <v>0.83391105037995461</v>
      </c>
      <c r="I119">
        <f>IF($B119=0,I118,$N119*$P$2/'Aggr Stock'!I119)</f>
        <v>0.19511150740611269</v>
      </c>
      <c r="J119">
        <f>IF($B119=0,J118,$N119*$P$2/'Aggr Stock'!J119)</f>
        <v>0.15412922687392167</v>
      </c>
      <c r="K119">
        <f>IF($B119=0,K118,$N119*$P$2/'Aggr Stock'!K119)</f>
        <v>0.20123077328939526</v>
      </c>
      <c r="L119">
        <f>IF($B119=0,L118,$N119*$P$2/'Aggr Stock'!L119)</f>
        <v>9.3332940943080214E-2</v>
      </c>
      <c r="M119">
        <f>IF($B119=0,M118,$N119*$P$2/'Aggr Stock'!M119)</f>
        <v>0.17517162898078184</v>
      </c>
      <c r="N119">
        <f>SUMPRODUCT(C118:M118,'Aggr Stock'!C119:M119)</f>
        <v>107.33300365245432</v>
      </c>
      <c r="O119">
        <f t="shared" si="1"/>
        <v>-1.871052176017316E-3</v>
      </c>
    </row>
    <row r="120" spans="1:15" x14ac:dyDescent="0.3">
      <c r="A120" s="1">
        <v>41081</v>
      </c>
      <c r="B120">
        <v>0</v>
      </c>
      <c r="C120">
        <f>IF($B120=0,C119,$N120*$P$2/'Aggr Stock'!C120)</f>
        <v>0.13955630331776306</v>
      </c>
      <c r="D120">
        <f>IF($B120=0,D119,$N120*$P$2/'Aggr Stock'!D120)</f>
        <v>9.2243930548619277E-2</v>
      </c>
      <c r="E120">
        <f>IF($B120=0,E119,$N120*$P$2/'Aggr Stock'!E120)</f>
        <v>0.2294669098582959</v>
      </c>
      <c r="F120">
        <f>IF($B120=0,F119,$N120*$P$2/'Aggr Stock'!F120)</f>
        <v>0.3921469955962712</v>
      </c>
      <c r="G120">
        <f>IF($B120=0,G119,$N120*$P$2/'Aggr Stock'!G120)</f>
        <v>0.41535268541166753</v>
      </c>
      <c r="H120">
        <f>IF($B120=0,H119,$N120*$P$2/'Aggr Stock'!H120)</f>
        <v>0.83391105037995461</v>
      </c>
      <c r="I120">
        <f>IF($B120=0,I119,$N120*$P$2/'Aggr Stock'!I120)</f>
        <v>0.19511150740611269</v>
      </c>
      <c r="J120">
        <f>IF($B120=0,J119,$N120*$P$2/'Aggr Stock'!J120)</f>
        <v>0.15412922687392167</v>
      </c>
      <c r="K120">
        <f>IF($B120=0,K119,$N120*$P$2/'Aggr Stock'!K120)</f>
        <v>0.20123077328939526</v>
      </c>
      <c r="L120">
        <f>IF($B120=0,L119,$N120*$P$2/'Aggr Stock'!L120)</f>
        <v>9.3332940943080214E-2</v>
      </c>
      <c r="M120">
        <f>IF($B120=0,M119,$N120*$P$2/'Aggr Stock'!M120)</f>
        <v>0.17517162898078184</v>
      </c>
      <c r="N120">
        <f>SUMPRODUCT(C119:M119,'Aggr Stock'!C120:M120)</f>
        <v>104.8640918698985</v>
      </c>
      <c r="O120">
        <f t="shared" si="1"/>
        <v>-2.3271036708421986E-2</v>
      </c>
    </row>
    <row r="121" spans="1:15" x14ac:dyDescent="0.3">
      <c r="A121" s="1">
        <v>41082</v>
      </c>
      <c r="B121">
        <v>0</v>
      </c>
      <c r="C121">
        <f>IF($B121=0,C120,$N121*$P$2/'Aggr Stock'!C121)</f>
        <v>0.13955630331776306</v>
      </c>
      <c r="D121">
        <f>IF($B121=0,D120,$N121*$P$2/'Aggr Stock'!D121)</f>
        <v>9.2243930548619277E-2</v>
      </c>
      <c r="E121">
        <f>IF($B121=0,E120,$N121*$P$2/'Aggr Stock'!E121)</f>
        <v>0.2294669098582959</v>
      </c>
      <c r="F121">
        <f>IF($B121=0,F120,$N121*$P$2/'Aggr Stock'!F121)</f>
        <v>0.3921469955962712</v>
      </c>
      <c r="G121">
        <f>IF($B121=0,G120,$N121*$P$2/'Aggr Stock'!G121)</f>
        <v>0.41535268541166753</v>
      </c>
      <c r="H121">
        <f>IF($B121=0,H120,$N121*$P$2/'Aggr Stock'!H121)</f>
        <v>0.83391105037995461</v>
      </c>
      <c r="I121">
        <f>IF($B121=0,I120,$N121*$P$2/'Aggr Stock'!I121)</f>
        <v>0.19511150740611269</v>
      </c>
      <c r="J121">
        <f>IF($B121=0,J120,$N121*$P$2/'Aggr Stock'!J121)</f>
        <v>0.15412922687392167</v>
      </c>
      <c r="K121">
        <f>IF($B121=0,K120,$N121*$P$2/'Aggr Stock'!K121)</f>
        <v>0.20123077328939526</v>
      </c>
      <c r="L121">
        <f>IF($B121=0,L120,$N121*$P$2/'Aggr Stock'!L121)</f>
        <v>9.3332940943080214E-2</v>
      </c>
      <c r="M121">
        <f>IF($B121=0,M120,$N121*$P$2/'Aggr Stock'!M121)</f>
        <v>0.17517162898078184</v>
      </c>
      <c r="N121">
        <f>SUMPRODUCT(C120:M120,'Aggr Stock'!C121:M121)</f>
        <v>105.57824324048784</v>
      </c>
      <c r="O121">
        <f t="shared" si="1"/>
        <v>6.7871715232840852E-3</v>
      </c>
    </row>
    <row r="122" spans="1:15" x14ac:dyDescent="0.3">
      <c r="A122" s="1">
        <v>41085</v>
      </c>
      <c r="B122">
        <v>0</v>
      </c>
      <c r="C122">
        <f>IF($B122=0,C121,$N122*$P$2/'Aggr Stock'!C122)</f>
        <v>0.13955630331776306</v>
      </c>
      <c r="D122">
        <f>IF($B122=0,D121,$N122*$P$2/'Aggr Stock'!D122)</f>
        <v>9.2243930548619277E-2</v>
      </c>
      <c r="E122">
        <f>IF($B122=0,E121,$N122*$P$2/'Aggr Stock'!E122)</f>
        <v>0.2294669098582959</v>
      </c>
      <c r="F122">
        <f>IF($B122=0,F121,$N122*$P$2/'Aggr Stock'!F122)</f>
        <v>0.3921469955962712</v>
      </c>
      <c r="G122">
        <f>IF($B122=0,G121,$N122*$P$2/'Aggr Stock'!G122)</f>
        <v>0.41535268541166753</v>
      </c>
      <c r="H122">
        <f>IF($B122=0,H121,$N122*$P$2/'Aggr Stock'!H122)</f>
        <v>0.83391105037995461</v>
      </c>
      <c r="I122">
        <f>IF($B122=0,I121,$N122*$P$2/'Aggr Stock'!I122)</f>
        <v>0.19511150740611269</v>
      </c>
      <c r="J122">
        <f>IF($B122=0,J121,$N122*$P$2/'Aggr Stock'!J122)</f>
        <v>0.15412922687392167</v>
      </c>
      <c r="K122">
        <f>IF($B122=0,K121,$N122*$P$2/'Aggr Stock'!K122)</f>
        <v>0.20123077328939526</v>
      </c>
      <c r="L122">
        <f>IF($B122=0,L121,$N122*$P$2/'Aggr Stock'!L122)</f>
        <v>9.3332940943080214E-2</v>
      </c>
      <c r="M122">
        <f>IF($B122=0,M121,$N122*$P$2/'Aggr Stock'!M122)</f>
        <v>0.17517162898078184</v>
      </c>
      <c r="N122">
        <f>SUMPRODUCT(C121:M121,'Aggr Stock'!C122:M122)</f>
        <v>104.07320995275337</v>
      </c>
      <c r="O122">
        <f t="shared" si="1"/>
        <v>-1.4357726781540363E-2</v>
      </c>
    </row>
    <row r="123" spans="1:15" x14ac:dyDescent="0.3">
      <c r="A123" s="1">
        <v>41086</v>
      </c>
      <c r="B123">
        <v>0</v>
      </c>
      <c r="C123">
        <f>IF($B123=0,C122,$N123*$P$2/'Aggr Stock'!C123)</f>
        <v>0.13955630331776306</v>
      </c>
      <c r="D123">
        <f>IF($B123=0,D122,$N123*$P$2/'Aggr Stock'!D123)</f>
        <v>9.2243930548619277E-2</v>
      </c>
      <c r="E123">
        <f>IF($B123=0,E122,$N123*$P$2/'Aggr Stock'!E123)</f>
        <v>0.2294669098582959</v>
      </c>
      <c r="F123">
        <f>IF($B123=0,F122,$N123*$P$2/'Aggr Stock'!F123)</f>
        <v>0.3921469955962712</v>
      </c>
      <c r="G123">
        <f>IF($B123=0,G122,$N123*$P$2/'Aggr Stock'!G123)</f>
        <v>0.41535268541166753</v>
      </c>
      <c r="H123">
        <f>IF($B123=0,H122,$N123*$P$2/'Aggr Stock'!H123)</f>
        <v>0.83391105037995461</v>
      </c>
      <c r="I123">
        <f>IF($B123=0,I122,$N123*$P$2/'Aggr Stock'!I123)</f>
        <v>0.19511150740611269</v>
      </c>
      <c r="J123">
        <f>IF($B123=0,J122,$N123*$P$2/'Aggr Stock'!J123)</f>
        <v>0.15412922687392167</v>
      </c>
      <c r="K123">
        <f>IF($B123=0,K122,$N123*$P$2/'Aggr Stock'!K123)</f>
        <v>0.20123077328939526</v>
      </c>
      <c r="L123">
        <f>IF($B123=0,L122,$N123*$P$2/'Aggr Stock'!L123)</f>
        <v>9.3332940943080214E-2</v>
      </c>
      <c r="M123">
        <f>IF($B123=0,M122,$N123*$P$2/'Aggr Stock'!M123)</f>
        <v>0.17517162898078184</v>
      </c>
      <c r="N123">
        <f>SUMPRODUCT(C122:M122,'Aggr Stock'!C123:M123)</f>
        <v>104.55074561907888</v>
      </c>
      <c r="O123">
        <f t="shared" si="1"/>
        <v>4.5779642038005783E-3</v>
      </c>
    </row>
    <row r="124" spans="1:15" x14ac:dyDescent="0.3">
      <c r="A124" s="1">
        <v>41087</v>
      </c>
      <c r="B124">
        <v>0</v>
      </c>
      <c r="C124">
        <f>IF($B124=0,C123,$N124*$P$2/'Aggr Stock'!C124)</f>
        <v>0.13955630331776306</v>
      </c>
      <c r="D124">
        <f>IF($B124=0,D123,$N124*$P$2/'Aggr Stock'!D124)</f>
        <v>9.2243930548619277E-2</v>
      </c>
      <c r="E124">
        <f>IF($B124=0,E123,$N124*$P$2/'Aggr Stock'!E124)</f>
        <v>0.2294669098582959</v>
      </c>
      <c r="F124">
        <f>IF($B124=0,F123,$N124*$P$2/'Aggr Stock'!F124)</f>
        <v>0.3921469955962712</v>
      </c>
      <c r="G124">
        <f>IF($B124=0,G123,$N124*$P$2/'Aggr Stock'!G124)</f>
        <v>0.41535268541166753</v>
      </c>
      <c r="H124">
        <f>IF($B124=0,H123,$N124*$P$2/'Aggr Stock'!H124)</f>
        <v>0.83391105037995461</v>
      </c>
      <c r="I124">
        <f>IF($B124=0,I123,$N124*$P$2/'Aggr Stock'!I124)</f>
        <v>0.19511150740611269</v>
      </c>
      <c r="J124">
        <f>IF($B124=0,J123,$N124*$P$2/'Aggr Stock'!J124)</f>
        <v>0.15412922687392167</v>
      </c>
      <c r="K124">
        <f>IF($B124=0,K123,$N124*$P$2/'Aggr Stock'!K124)</f>
        <v>0.20123077328939526</v>
      </c>
      <c r="L124">
        <f>IF($B124=0,L123,$N124*$P$2/'Aggr Stock'!L124)</f>
        <v>9.3332940943080214E-2</v>
      </c>
      <c r="M124">
        <f>IF($B124=0,M123,$N124*$P$2/'Aggr Stock'!M124)</f>
        <v>0.17517162898078184</v>
      </c>
      <c r="N124">
        <f>SUMPRODUCT(C123:M123,'Aggr Stock'!C124:M124)</f>
        <v>105.10460436335119</v>
      </c>
      <c r="O124">
        <f t="shared" si="1"/>
        <v>5.283528731923344E-3</v>
      </c>
    </row>
    <row r="125" spans="1:15" x14ac:dyDescent="0.3">
      <c r="A125" s="1">
        <v>41088</v>
      </c>
      <c r="B125">
        <v>0</v>
      </c>
      <c r="C125">
        <f>IF($B125=0,C124,$N125*$P$2/'Aggr Stock'!C125)</f>
        <v>0.13955630331776306</v>
      </c>
      <c r="D125">
        <f>IF($B125=0,D124,$N125*$P$2/'Aggr Stock'!D125)</f>
        <v>9.2243930548619277E-2</v>
      </c>
      <c r="E125">
        <f>IF($B125=0,E124,$N125*$P$2/'Aggr Stock'!E125)</f>
        <v>0.2294669098582959</v>
      </c>
      <c r="F125">
        <f>IF($B125=0,F124,$N125*$P$2/'Aggr Stock'!F125)</f>
        <v>0.3921469955962712</v>
      </c>
      <c r="G125">
        <f>IF($B125=0,G124,$N125*$P$2/'Aggr Stock'!G125)</f>
        <v>0.41535268541166753</v>
      </c>
      <c r="H125">
        <f>IF($B125=0,H124,$N125*$P$2/'Aggr Stock'!H125)</f>
        <v>0.83391105037995461</v>
      </c>
      <c r="I125">
        <f>IF($B125=0,I124,$N125*$P$2/'Aggr Stock'!I125)</f>
        <v>0.19511150740611269</v>
      </c>
      <c r="J125">
        <f>IF($B125=0,J124,$N125*$P$2/'Aggr Stock'!J125)</f>
        <v>0.15412922687392167</v>
      </c>
      <c r="K125">
        <f>IF($B125=0,K124,$N125*$P$2/'Aggr Stock'!K125)</f>
        <v>0.20123077328939526</v>
      </c>
      <c r="L125">
        <f>IF($B125=0,L124,$N125*$P$2/'Aggr Stock'!L125)</f>
        <v>9.3332940943080214E-2</v>
      </c>
      <c r="M125">
        <f>IF($B125=0,M124,$N125*$P$2/'Aggr Stock'!M125)</f>
        <v>0.17517162898078184</v>
      </c>
      <c r="N125">
        <f>SUMPRODUCT(C124:M124,'Aggr Stock'!C125:M125)</f>
        <v>105.23734012382049</v>
      </c>
      <c r="O125">
        <f t="shared" si="1"/>
        <v>1.2620951889773511E-3</v>
      </c>
    </row>
    <row r="126" spans="1:15" x14ac:dyDescent="0.3">
      <c r="A126" s="1">
        <v>41089</v>
      </c>
      <c r="B126">
        <v>1</v>
      </c>
      <c r="C126">
        <f>IF($B126=0,C125,$N126*$P$2/'Aggr Stock'!C126)</f>
        <v>0.1467180565391395</v>
      </c>
      <c r="D126">
        <f>IF($B126=0,D125,$N126*$P$2/'Aggr Stock'!D126)</f>
        <v>9.0345494502189025E-2</v>
      </c>
      <c r="E126">
        <f>IF($B126=0,E125,$N126*$P$2/'Aggr Stock'!E126)</f>
        <v>0.21767829791489399</v>
      </c>
      <c r="F126">
        <f>IF($B126=0,F125,$N126*$P$2/'Aggr Stock'!F126)</f>
        <v>0.38123550892016761</v>
      </c>
      <c r="G126">
        <f>IF($B126=0,G125,$N126*$P$2/'Aggr Stock'!G126)</f>
        <v>0.52150477998102063</v>
      </c>
      <c r="H126">
        <f>IF($B126=0,H125,$N126*$P$2/'Aggr Stock'!H126)</f>
        <v>0.76413920965100834</v>
      </c>
      <c r="I126">
        <f>IF($B126=0,I125,$N126*$P$2/'Aggr Stock'!I126)</f>
        <v>0.20215515708931442</v>
      </c>
      <c r="J126">
        <f>IF($B126=0,J125,$N126*$P$2/'Aggr Stock'!J126)</f>
        <v>0.15002261879168752</v>
      </c>
      <c r="K126">
        <f>IF($B126=0,K125,$N126*$P$2/'Aggr Stock'!K126)</f>
        <v>0.20065098611439516</v>
      </c>
      <c r="L126">
        <f>IF($B126=0,L125,$N126*$P$2/'Aggr Stock'!L126)</f>
        <v>9.1311316110998894E-2</v>
      </c>
      <c r="M126">
        <f>IF($B126=0,M125,$N126*$P$2/'Aggr Stock'!M126)</f>
        <v>0.16848214707288392</v>
      </c>
      <c r="N126">
        <f>SUMPRODUCT(C125:M125,'Aggr Stock'!C126:M126)</f>
        <v>106.91536584522409</v>
      </c>
      <c r="O126">
        <f t="shared" si="1"/>
        <v>1.5819366599646435E-2</v>
      </c>
    </row>
    <row r="127" spans="1:15" x14ac:dyDescent="0.3">
      <c r="A127" s="1">
        <v>41092</v>
      </c>
      <c r="B127">
        <v>0</v>
      </c>
      <c r="C127">
        <f>IF($B127=0,C126,$N127*$P$2/'Aggr Stock'!C127)</f>
        <v>0.1467180565391395</v>
      </c>
      <c r="D127">
        <f>IF($B127=0,D126,$N127*$P$2/'Aggr Stock'!D127)</f>
        <v>9.0345494502189025E-2</v>
      </c>
      <c r="E127">
        <f>IF($B127=0,E126,$N127*$P$2/'Aggr Stock'!E127)</f>
        <v>0.21767829791489399</v>
      </c>
      <c r="F127">
        <f>IF($B127=0,F126,$N127*$P$2/'Aggr Stock'!F127)</f>
        <v>0.38123550892016761</v>
      </c>
      <c r="G127">
        <f>IF($B127=0,G126,$N127*$P$2/'Aggr Stock'!G127)</f>
        <v>0.52150477998102063</v>
      </c>
      <c r="H127">
        <f>IF($B127=0,H126,$N127*$P$2/'Aggr Stock'!H127)</f>
        <v>0.76413920965100834</v>
      </c>
      <c r="I127">
        <f>IF($B127=0,I126,$N127*$P$2/'Aggr Stock'!I127)</f>
        <v>0.20215515708931442</v>
      </c>
      <c r="J127">
        <f>IF($B127=0,J126,$N127*$P$2/'Aggr Stock'!J127)</f>
        <v>0.15002261879168752</v>
      </c>
      <c r="K127">
        <f>IF($B127=0,K126,$N127*$P$2/'Aggr Stock'!K127)</f>
        <v>0.20065098611439516</v>
      </c>
      <c r="L127">
        <f>IF($B127=0,L126,$N127*$P$2/'Aggr Stock'!L127)</f>
        <v>9.1311316110998894E-2</v>
      </c>
      <c r="M127">
        <f>IF($B127=0,M126,$N127*$P$2/'Aggr Stock'!M127)</f>
        <v>0.16848214707288392</v>
      </c>
      <c r="N127">
        <f>SUMPRODUCT(C126:M126,'Aggr Stock'!C127:M127)</f>
        <v>106.54592543928317</v>
      </c>
      <c r="O127">
        <f t="shared" si="1"/>
        <v>-3.4614310874702056E-3</v>
      </c>
    </row>
    <row r="128" spans="1:15" x14ac:dyDescent="0.3">
      <c r="A128" s="1">
        <v>41093</v>
      </c>
      <c r="B128">
        <v>0</v>
      </c>
      <c r="C128">
        <f>IF($B128=0,C127,$N128*$P$2/'Aggr Stock'!C128)</f>
        <v>0.1467180565391395</v>
      </c>
      <c r="D128">
        <f>IF($B128=0,D127,$N128*$P$2/'Aggr Stock'!D128)</f>
        <v>9.0345494502189025E-2</v>
      </c>
      <c r="E128">
        <f>IF($B128=0,E127,$N128*$P$2/'Aggr Stock'!E128)</f>
        <v>0.21767829791489399</v>
      </c>
      <c r="F128">
        <f>IF($B128=0,F127,$N128*$P$2/'Aggr Stock'!F128)</f>
        <v>0.38123550892016761</v>
      </c>
      <c r="G128">
        <f>IF($B128=0,G127,$N128*$P$2/'Aggr Stock'!G128)</f>
        <v>0.52150477998102063</v>
      </c>
      <c r="H128">
        <f>IF($B128=0,H127,$N128*$P$2/'Aggr Stock'!H128)</f>
        <v>0.76413920965100834</v>
      </c>
      <c r="I128">
        <f>IF($B128=0,I127,$N128*$P$2/'Aggr Stock'!I128)</f>
        <v>0.20215515708931442</v>
      </c>
      <c r="J128">
        <f>IF($B128=0,J127,$N128*$P$2/'Aggr Stock'!J128)</f>
        <v>0.15002261879168752</v>
      </c>
      <c r="K128">
        <f>IF($B128=0,K127,$N128*$P$2/'Aggr Stock'!K128)</f>
        <v>0.20065098611439516</v>
      </c>
      <c r="L128">
        <f>IF($B128=0,L127,$N128*$P$2/'Aggr Stock'!L128)</f>
        <v>9.1311316110998894E-2</v>
      </c>
      <c r="M128">
        <f>IF($B128=0,M127,$N128*$P$2/'Aggr Stock'!M128)</f>
        <v>0.16848214707288392</v>
      </c>
      <c r="N128">
        <f>SUMPRODUCT(C127:M127,'Aggr Stock'!C128:M128)</f>
        <v>107.61248235048187</v>
      </c>
      <c r="O128">
        <f t="shared" si="1"/>
        <v>9.9605309933379245E-3</v>
      </c>
    </row>
    <row r="129" spans="1:15" x14ac:dyDescent="0.3">
      <c r="A129" s="1">
        <v>41095</v>
      </c>
      <c r="B129">
        <v>0</v>
      </c>
      <c r="C129">
        <f>IF($B129=0,C128,$N129*$P$2/'Aggr Stock'!C129)</f>
        <v>0.1467180565391395</v>
      </c>
      <c r="D129">
        <f>IF($B129=0,D128,$N129*$P$2/'Aggr Stock'!D129)</f>
        <v>9.0345494502189025E-2</v>
      </c>
      <c r="E129">
        <f>IF($B129=0,E128,$N129*$P$2/'Aggr Stock'!E129)</f>
        <v>0.21767829791489399</v>
      </c>
      <c r="F129">
        <f>IF($B129=0,F128,$N129*$P$2/'Aggr Stock'!F129)</f>
        <v>0.38123550892016761</v>
      </c>
      <c r="G129">
        <f>IF($B129=0,G128,$N129*$P$2/'Aggr Stock'!G129)</f>
        <v>0.52150477998102063</v>
      </c>
      <c r="H129">
        <f>IF($B129=0,H128,$N129*$P$2/'Aggr Stock'!H129)</f>
        <v>0.76413920965100834</v>
      </c>
      <c r="I129">
        <f>IF($B129=0,I128,$N129*$P$2/'Aggr Stock'!I129)</f>
        <v>0.20215515708931442</v>
      </c>
      <c r="J129">
        <f>IF($B129=0,J128,$N129*$P$2/'Aggr Stock'!J129)</f>
        <v>0.15002261879168752</v>
      </c>
      <c r="K129">
        <f>IF($B129=0,K128,$N129*$P$2/'Aggr Stock'!K129)</f>
        <v>0.20065098611439516</v>
      </c>
      <c r="L129">
        <f>IF($B129=0,L128,$N129*$P$2/'Aggr Stock'!L129)</f>
        <v>9.1311316110998894E-2</v>
      </c>
      <c r="M129">
        <f>IF($B129=0,M128,$N129*$P$2/'Aggr Stock'!M129)</f>
        <v>0.16848214707288392</v>
      </c>
      <c r="N129">
        <f>SUMPRODUCT(C128:M128,'Aggr Stock'!C129:M129)</f>
        <v>107.74358439185784</v>
      </c>
      <c r="O129">
        <f t="shared" si="1"/>
        <v>1.2175376301636087E-3</v>
      </c>
    </row>
    <row r="130" spans="1:15" x14ac:dyDescent="0.3">
      <c r="A130" s="1">
        <v>41096</v>
      </c>
      <c r="B130">
        <v>0</v>
      </c>
      <c r="C130">
        <f>IF($B130=0,C129,$N130*$P$2/'Aggr Stock'!C130)</f>
        <v>0.1467180565391395</v>
      </c>
      <c r="D130">
        <f>IF($B130=0,D129,$N130*$P$2/'Aggr Stock'!D130)</f>
        <v>9.0345494502189025E-2</v>
      </c>
      <c r="E130">
        <f>IF($B130=0,E129,$N130*$P$2/'Aggr Stock'!E130)</f>
        <v>0.21767829791489399</v>
      </c>
      <c r="F130">
        <f>IF($B130=0,F129,$N130*$P$2/'Aggr Stock'!F130)</f>
        <v>0.38123550892016761</v>
      </c>
      <c r="G130">
        <f>IF($B130=0,G129,$N130*$P$2/'Aggr Stock'!G130)</f>
        <v>0.52150477998102063</v>
      </c>
      <c r="H130">
        <f>IF($B130=0,H129,$N130*$P$2/'Aggr Stock'!H130)</f>
        <v>0.76413920965100834</v>
      </c>
      <c r="I130">
        <f>IF($B130=0,I129,$N130*$P$2/'Aggr Stock'!I130)</f>
        <v>0.20215515708931442</v>
      </c>
      <c r="J130">
        <f>IF($B130=0,J129,$N130*$P$2/'Aggr Stock'!J130)</f>
        <v>0.15002261879168752</v>
      </c>
      <c r="K130">
        <f>IF($B130=0,K129,$N130*$P$2/'Aggr Stock'!K130)</f>
        <v>0.20065098611439516</v>
      </c>
      <c r="L130">
        <f>IF($B130=0,L129,$N130*$P$2/'Aggr Stock'!L130)</f>
        <v>9.1311316110998894E-2</v>
      </c>
      <c r="M130">
        <f>IF($B130=0,M129,$N130*$P$2/'Aggr Stock'!M130)</f>
        <v>0.16848214707288392</v>
      </c>
      <c r="N130">
        <f>SUMPRODUCT(C129:M129,'Aggr Stock'!C130:M130)</f>
        <v>106.78326053409037</v>
      </c>
      <c r="O130">
        <f t="shared" si="1"/>
        <v>-8.9530079348507652E-3</v>
      </c>
    </row>
    <row r="131" spans="1:15" x14ac:dyDescent="0.3">
      <c r="A131" s="1">
        <v>41099</v>
      </c>
      <c r="B131">
        <v>0</v>
      </c>
      <c r="C131">
        <f>IF($B131=0,C130,$N131*$P$2/'Aggr Stock'!C131)</f>
        <v>0.1467180565391395</v>
      </c>
      <c r="D131">
        <f>IF($B131=0,D130,$N131*$P$2/'Aggr Stock'!D131)</f>
        <v>9.0345494502189025E-2</v>
      </c>
      <c r="E131">
        <f>IF($B131=0,E130,$N131*$P$2/'Aggr Stock'!E131)</f>
        <v>0.21767829791489399</v>
      </c>
      <c r="F131">
        <f>IF($B131=0,F130,$N131*$P$2/'Aggr Stock'!F131)</f>
        <v>0.38123550892016761</v>
      </c>
      <c r="G131">
        <f>IF($B131=0,G130,$N131*$P$2/'Aggr Stock'!G131)</f>
        <v>0.52150477998102063</v>
      </c>
      <c r="H131">
        <f>IF($B131=0,H130,$N131*$P$2/'Aggr Stock'!H131)</f>
        <v>0.76413920965100834</v>
      </c>
      <c r="I131">
        <f>IF($B131=0,I130,$N131*$P$2/'Aggr Stock'!I131)</f>
        <v>0.20215515708931442</v>
      </c>
      <c r="J131">
        <f>IF($B131=0,J130,$N131*$P$2/'Aggr Stock'!J131)</f>
        <v>0.15002261879168752</v>
      </c>
      <c r="K131">
        <f>IF($B131=0,K130,$N131*$P$2/'Aggr Stock'!K131)</f>
        <v>0.20065098611439516</v>
      </c>
      <c r="L131">
        <f>IF($B131=0,L130,$N131*$P$2/'Aggr Stock'!L131)</f>
        <v>9.1311316110998894E-2</v>
      </c>
      <c r="M131">
        <f>IF($B131=0,M130,$N131*$P$2/'Aggr Stock'!M131)</f>
        <v>0.16848214707288392</v>
      </c>
      <c r="N131">
        <f>SUMPRODUCT(C130:M130,'Aggr Stock'!C131:M131)</f>
        <v>106.23783977592524</v>
      </c>
      <c r="O131">
        <f t="shared" si="1"/>
        <v>-5.1208255824888443E-3</v>
      </c>
    </row>
    <row r="132" spans="1:15" x14ac:dyDescent="0.3">
      <c r="A132" s="1">
        <v>41100</v>
      </c>
      <c r="B132">
        <v>0</v>
      </c>
      <c r="C132">
        <f>IF($B132=0,C131,$N132*$P$2/'Aggr Stock'!C132)</f>
        <v>0.1467180565391395</v>
      </c>
      <c r="D132">
        <f>IF($B132=0,D131,$N132*$P$2/'Aggr Stock'!D132)</f>
        <v>9.0345494502189025E-2</v>
      </c>
      <c r="E132">
        <f>IF($B132=0,E131,$N132*$P$2/'Aggr Stock'!E132)</f>
        <v>0.21767829791489399</v>
      </c>
      <c r="F132">
        <f>IF($B132=0,F131,$N132*$P$2/'Aggr Stock'!F132)</f>
        <v>0.38123550892016761</v>
      </c>
      <c r="G132">
        <f>IF($B132=0,G131,$N132*$P$2/'Aggr Stock'!G132)</f>
        <v>0.52150477998102063</v>
      </c>
      <c r="H132">
        <f>IF($B132=0,H131,$N132*$P$2/'Aggr Stock'!H132)</f>
        <v>0.76413920965100834</v>
      </c>
      <c r="I132">
        <f>IF($B132=0,I131,$N132*$P$2/'Aggr Stock'!I132)</f>
        <v>0.20215515708931442</v>
      </c>
      <c r="J132">
        <f>IF($B132=0,J131,$N132*$P$2/'Aggr Stock'!J132)</f>
        <v>0.15002261879168752</v>
      </c>
      <c r="K132">
        <f>IF($B132=0,K131,$N132*$P$2/'Aggr Stock'!K132)</f>
        <v>0.20065098611439516</v>
      </c>
      <c r="L132">
        <f>IF($B132=0,L131,$N132*$P$2/'Aggr Stock'!L132)</f>
        <v>9.1311316110998894E-2</v>
      </c>
      <c r="M132">
        <f>IF($B132=0,M131,$N132*$P$2/'Aggr Stock'!M132)</f>
        <v>0.16848214707288392</v>
      </c>
      <c r="N132">
        <f>SUMPRODUCT(C131:M131,'Aggr Stock'!C132:M132)</f>
        <v>105.32696063092028</v>
      </c>
      <c r="O132">
        <f t="shared" ref="O132:O195" si="2">LN(N132/N131)</f>
        <v>-8.6109293377393363E-3</v>
      </c>
    </row>
    <row r="133" spans="1:15" x14ac:dyDescent="0.3">
      <c r="A133" s="1">
        <v>41101</v>
      </c>
      <c r="B133">
        <v>0</v>
      </c>
      <c r="C133">
        <f>IF($B133=0,C132,$N133*$P$2/'Aggr Stock'!C133)</f>
        <v>0.1467180565391395</v>
      </c>
      <c r="D133">
        <f>IF($B133=0,D132,$N133*$P$2/'Aggr Stock'!D133)</f>
        <v>9.0345494502189025E-2</v>
      </c>
      <c r="E133">
        <f>IF($B133=0,E132,$N133*$P$2/'Aggr Stock'!E133)</f>
        <v>0.21767829791489399</v>
      </c>
      <c r="F133">
        <f>IF($B133=0,F132,$N133*$P$2/'Aggr Stock'!F133)</f>
        <v>0.38123550892016761</v>
      </c>
      <c r="G133">
        <f>IF($B133=0,G132,$N133*$P$2/'Aggr Stock'!G133)</f>
        <v>0.52150477998102063</v>
      </c>
      <c r="H133">
        <f>IF($B133=0,H132,$N133*$P$2/'Aggr Stock'!H133)</f>
        <v>0.76413920965100834</v>
      </c>
      <c r="I133">
        <f>IF($B133=0,I132,$N133*$P$2/'Aggr Stock'!I133)</f>
        <v>0.20215515708931442</v>
      </c>
      <c r="J133">
        <f>IF($B133=0,J132,$N133*$P$2/'Aggr Stock'!J133)</f>
        <v>0.15002261879168752</v>
      </c>
      <c r="K133">
        <f>IF($B133=0,K132,$N133*$P$2/'Aggr Stock'!K133)</f>
        <v>0.20065098611439516</v>
      </c>
      <c r="L133">
        <f>IF($B133=0,L132,$N133*$P$2/'Aggr Stock'!L133)</f>
        <v>9.1311316110998894E-2</v>
      </c>
      <c r="M133">
        <f>IF($B133=0,M132,$N133*$P$2/'Aggr Stock'!M133)</f>
        <v>0.16848214707288392</v>
      </c>
      <c r="N133">
        <f>SUMPRODUCT(C132:M132,'Aggr Stock'!C133:M133)</f>
        <v>104.8772169611897</v>
      </c>
      <c r="O133">
        <f t="shared" si="2"/>
        <v>-4.2791191036097862E-3</v>
      </c>
    </row>
    <row r="134" spans="1:15" x14ac:dyDescent="0.3">
      <c r="A134" s="1">
        <v>41102</v>
      </c>
      <c r="B134">
        <v>0</v>
      </c>
      <c r="C134">
        <f>IF($B134=0,C133,$N134*$P$2/'Aggr Stock'!C134)</f>
        <v>0.1467180565391395</v>
      </c>
      <c r="D134">
        <f>IF($B134=0,D133,$N134*$P$2/'Aggr Stock'!D134)</f>
        <v>9.0345494502189025E-2</v>
      </c>
      <c r="E134">
        <f>IF($B134=0,E133,$N134*$P$2/'Aggr Stock'!E134)</f>
        <v>0.21767829791489399</v>
      </c>
      <c r="F134">
        <f>IF($B134=0,F133,$N134*$P$2/'Aggr Stock'!F134)</f>
        <v>0.38123550892016761</v>
      </c>
      <c r="G134">
        <f>IF($B134=0,G133,$N134*$P$2/'Aggr Stock'!G134)</f>
        <v>0.52150477998102063</v>
      </c>
      <c r="H134">
        <f>IF($B134=0,H133,$N134*$P$2/'Aggr Stock'!H134)</f>
        <v>0.76413920965100834</v>
      </c>
      <c r="I134">
        <f>IF($B134=0,I133,$N134*$P$2/'Aggr Stock'!I134)</f>
        <v>0.20215515708931442</v>
      </c>
      <c r="J134">
        <f>IF($B134=0,J133,$N134*$P$2/'Aggr Stock'!J134)</f>
        <v>0.15002261879168752</v>
      </c>
      <c r="K134">
        <f>IF($B134=0,K133,$N134*$P$2/'Aggr Stock'!K134)</f>
        <v>0.20065098611439516</v>
      </c>
      <c r="L134">
        <f>IF($B134=0,L133,$N134*$P$2/'Aggr Stock'!L134)</f>
        <v>9.1311316110998894E-2</v>
      </c>
      <c r="M134">
        <f>IF($B134=0,M133,$N134*$P$2/'Aggr Stock'!M134)</f>
        <v>0.16848214707288392</v>
      </c>
      <c r="N134">
        <f>SUMPRODUCT(C133:M133,'Aggr Stock'!C134:M134)</f>
        <v>104.54876973353352</v>
      </c>
      <c r="O134">
        <f t="shared" si="2"/>
        <v>-3.1366450947823456E-3</v>
      </c>
    </row>
    <row r="135" spans="1:15" x14ac:dyDescent="0.3">
      <c r="A135" s="1">
        <v>41103</v>
      </c>
      <c r="B135">
        <v>0</v>
      </c>
      <c r="C135">
        <f>IF($B135=0,C134,$N135*$P$2/'Aggr Stock'!C135)</f>
        <v>0.1467180565391395</v>
      </c>
      <c r="D135">
        <f>IF($B135=0,D134,$N135*$P$2/'Aggr Stock'!D135)</f>
        <v>9.0345494502189025E-2</v>
      </c>
      <c r="E135">
        <f>IF($B135=0,E134,$N135*$P$2/'Aggr Stock'!E135)</f>
        <v>0.21767829791489399</v>
      </c>
      <c r="F135">
        <f>IF($B135=0,F134,$N135*$P$2/'Aggr Stock'!F135)</f>
        <v>0.38123550892016761</v>
      </c>
      <c r="G135">
        <f>IF($B135=0,G134,$N135*$P$2/'Aggr Stock'!G135)</f>
        <v>0.52150477998102063</v>
      </c>
      <c r="H135">
        <f>IF($B135=0,H134,$N135*$P$2/'Aggr Stock'!H135)</f>
        <v>0.76413920965100834</v>
      </c>
      <c r="I135">
        <f>IF($B135=0,I134,$N135*$P$2/'Aggr Stock'!I135)</f>
        <v>0.20215515708931442</v>
      </c>
      <c r="J135">
        <f>IF($B135=0,J134,$N135*$P$2/'Aggr Stock'!J135)</f>
        <v>0.15002261879168752</v>
      </c>
      <c r="K135">
        <f>IF($B135=0,K134,$N135*$P$2/'Aggr Stock'!K135)</f>
        <v>0.20065098611439516</v>
      </c>
      <c r="L135">
        <f>IF($B135=0,L134,$N135*$P$2/'Aggr Stock'!L135)</f>
        <v>9.1311316110998894E-2</v>
      </c>
      <c r="M135">
        <f>IF($B135=0,M134,$N135*$P$2/'Aggr Stock'!M135)</f>
        <v>0.16848214707288392</v>
      </c>
      <c r="N135">
        <f>SUMPRODUCT(C134:M134,'Aggr Stock'!C135:M135)</f>
        <v>106.40550237449949</v>
      </c>
      <c r="O135">
        <f t="shared" si="2"/>
        <v>1.7603631065640057E-2</v>
      </c>
    </row>
    <row r="136" spans="1:15" x14ac:dyDescent="0.3">
      <c r="A136" s="1">
        <v>41106</v>
      </c>
      <c r="B136">
        <v>0</v>
      </c>
      <c r="C136">
        <f>IF($B136=0,C135,$N136*$P$2/'Aggr Stock'!C136)</f>
        <v>0.1467180565391395</v>
      </c>
      <c r="D136">
        <f>IF($B136=0,D135,$N136*$P$2/'Aggr Stock'!D136)</f>
        <v>9.0345494502189025E-2</v>
      </c>
      <c r="E136">
        <f>IF($B136=0,E135,$N136*$P$2/'Aggr Stock'!E136)</f>
        <v>0.21767829791489399</v>
      </c>
      <c r="F136">
        <f>IF($B136=0,F135,$N136*$P$2/'Aggr Stock'!F136)</f>
        <v>0.38123550892016761</v>
      </c>
      <c r="G136">
        <f>IF($B136=0,G135,$N136*$P$2/'Aggr Stock'!G136)</f>
        <v>0.52150477998102063</v>
      </c>
      <c r="H136">
        <f>IF($B136=0,H135,$N136*$P$2/'Aggr Stock'!H136)</f>
        <v>0.76413920965100834</v>
      </c>
      <c r="I136">
        <f>IF($B136=0,I135,$N136*$P$2/'Aggr Stock'!I136)</f>
        <v>0.20215515708931442</v>
      </c>
      <c r="J136">
        <f>IF($B136=0,J135,$N136*$P$2/'Aggr Stock'!J136)</f>
        <v>0.15002261879168752</v>
      </c>
      <c r="K136">
        <f>IF($B136=0,K135,$N136*$P$2/'Aggr Stock'!K136)</f>
        <v>0.20065098611439516</v>
      </c>
      <c r="L136">
        <f>IF($B136=0,L135,$N136*$P$2/'Aggr Stock'!L136)</f>
        <v>9.1311316110998894E-2</v>
      </c>
      <c r="M136">
        <f>IF($B136=0,M135,$N136*$P$2/'Aggr Stock'!M136)</f>
        <v>0.16848214707288392</v>
      </c>
      <c r="N136">
        <f>SUMPRODUCT(C135:M135,'Aggr Stock'!C136:M136)</f>
        <v>105.90642440528509</v>
      </c>
      <c r="O136">
        <f t="shared" si="2"/>
        <v>-4.7013740211431709E-3</v>
      </c>
    </row>
    <row r="137" spans="1:15" x14ac:dyDescent="0.3">
      <c r="A137" s="1">
        <v>41107</v>
      </c>
      <c r="B137">
        <v>0</v>
      </c>
      <c r="C137">
        <f>IF($B137=0,C136,$N137*$P$2/'Aggr Stock'!C137)</f>
        <v>0.1467180565391395</v>
      </c>
      <c r="D137">
        <f>IF($B137=0,D136,$N137*$P$2/'Aggr Stock'!D137)</f>
        <v>9.0345494502189025E-2</v>
      </c>
      <c r="E137">
        <f>IF($B137=0,E136,$N137*$P$2/'Aggr Stock'!E137)</f>
        <v>0.21767829791489399</v>
      </c>
      <c r="F137">
        <f>IF($B137=0,F136,$N137*$P$2/'Aggr Stock'!F137)</f>
        <v>0.38123550892016761</v>
      </c>
      <c r="G137">
        <f>IF($B137=0,G136,$N137*$P$2/'Aggr Stock'!G137)</f>
        <v>0.52150477998102063</v>
      </c>
      <c r="H137">
        <f>IF($B137=0,H136,$N137*$P$2/'Aggr Stock'!H137)</f>
        <v>0.76413920965100834</v>
      </c>
      <c r="I137">
        <f>IF($B137=0,I136,$N137*$P$2/'Aggr Stock'!I137)</f>
        <v>0.20215515708931442</v>
      </c>
      <c r="J137">
        <f>IF($B137=0,J136,$N137*$P$2/'Aggr Stock'!J137)</f>
        <v>0.15002261879168752</v>
      </c>
      <c r="K137">
        <f>IF($B137=0,K136,$N137*$P$2/'Aggr Stock'!K137)</f>
        <v>0.20065098611439516</v>
      </c>
      <c r="L137">
        <f>IF($B137=0,L136,$N137*$P$2/'Aggr Stock'!L137)</f>
        <v>9.1311316110998894E-2</v>
      </c>
      <c r="M137">
        <f>IF($B137=0,M136,$N137*$P$2/'Aggr Stock'!M137)</f>
        <v>0.16848214707288392</v>
      </c>
      <c r="N137">
        <f>SUMPRODUCT(C136:M136,'Aggr Stock'!C137:M137)</f>
        <v>105.97550987133735</v>
      </c>
      <c r="O137">
        <f t="shared" si="2"/>
        <v>6.5211287348631046E-4</v>
      </c>
    </row>
    <row r="138" spans="1:15" x14ac:dyDescent="0.3">
      <c r="A138" s="1">
        <v>41108</v>
      </c>
      <c r="B138">
        <v>0</v>
      </c>
      <c r="C138">
        <f>IF($B138=0,C137,$N138*$P$2/'Aggr Stock'!C138)</f>
        <v>0.1467180565391395</v>
      </c>
      <c r="D138">
        <f>IF($B138=0,D137,$N138*$P$2/'Aggr Stock'!D138)</f>
        <v>9.0345494502189025E-2</v>
      </c>
      <c r="E138">
        <f>IF($B138=0,E137,$N138*$P$2/'Aggr Stock'!E138)</f>
        <v>0.21767829791489399</v>
      </c>
      <c r="F138">
        <f>IF($B138=0,F137,$N138*$P$2/'Aggr Stock'!F138)</f>
        <v>0.38123550892016761</v>
      </c>
      <c r="G138">
        <f>IF($B138=0,G137,$N138*$P$2/'Aggr Stock'!G138)</f>
        <v>0.52150477998102063</v>
      </c>
      <c r="H138">
        <f>IF($B138=0,H137,$N138*$P$2/'Aggr Stock'!H138)</f>
        <v>0.76413920965100834</v>
      </c>
      <c r="I138">
        <f>IF($B138=0,I137,$N138*$P$2/'Aggr Stock'!I138)</f>
        <v>0.20215515708931442</v>
      </c>
      <c r="J138">
        <f>IF($B138=0,J137,$N138*$P$2/'Aggr Stock'!J138)</f>
        <v>0.15002261879168752</v>
      </c>
      <c r="K138">
        <f>IF($B138=0,K137,$N138*$P$2/'Aggr Stock'!K138)</f>
        <v>0.20065098611439516</v>
      </c>
      <c r="L138">
        <f>IF($B138=0,L137,$N138*$P$2/'Aggr Stock'!L138)</f>
        <v>9.1311316110998894E-2</v>
      </c>
      <c r="M138">
        <f>IF($B138=0,M137,$N138*$P$2/'Aggr Stock'!M138)</f>
        <v>0.16848214707288392</v>
      </c>
      <c r="N138">
        <f>SUMPRODUCT(C137:M137,'Aggr Stock'!C138:M138)</f>
        <v>107.3722698173361</v>
      </c>
      <c r="O138">
        <f t="shared" si="2"/>
        <v>1.3093924898481414E-2</v>
      </c>
    </row>
    <row r="139" spans="1:15" x14ac:dyDescent="0.3">
      <c r="A139" s="1">
        <v>41109</v>
      </c>
      <c r="B139">
        <v>0</v>
      </c>
      <c r="C139">
        <f>IF($B139=0,C138,$N139*$P$2/'Aggr Stock'!C139)</f>
        <v>0.1467180565391395</v>
      </c>
      <c r="D139">
        <f>IF($B139=0,D138,$N139*$P$2/'Aggr Stock'!D139)</f>
        <v>9.0345494502189025E-2</v>
      </c>
      <c r="E139">
        <f>IF($B139=0,E138,$N139*$P$2/'Aggr Stock'!E139)</f>
        <v>0.21767829791489399</v>
      </c>
      <c r="F139">
        <f>IF($B139=0,F138,$N139*$P$2/'Aggr Stock'!F139)</f>
        <v>0.38123550892016761</v>
      </c>
      <c r="G139">
        <f>IF($B139=0,G138,$N139*$P$2/'Aggr Stock'!G139)</f>
        <v>0.52150477998102063</v>
      </c>
      <c r="H139">
        <f>IF($B139=0,H138,$N139*$P$2/'Aggr Stock'!H139)</f>
        <v>0.76413920965100834</v>
      </c>
      <c r="I139">
        <f>IF($B139=0,I138,$N139*$P$2/'Aggr Stock'!I139)</f>
        <v>0.20215515708931442</v>
      </c>
      <c r="J139">
        <f>IF($B139=0,J138,$N139*$P$2/'Aggr Stock'!J139)</f>
        <v>0.15002261879168752</v>
      </c>
      <c r="K139">
        <f>IF($B139=0,K138,$N139*$P$2/'Aggr Stock'!K139)</f>
        <v>0.20065098611439516</v>
      </c>
      <c r="L139">
        <f>IF($B139=0,L138,$N139*$P$2/'Aggr Stock'!L139)</f>
        <v>9.1311316110998894E-2</v>
      </c>
      <c r="M139">
        <f>IF($B139=0,M138,$N139*$P$2/'Aggr Stock'!M139)</f>
        <v>0.16848214707288392</v>
      </c>
      <c r="N139">
        <f>SUMPRODUCT(C138:M138,'Aggr Stock'!C139:M139)</f>
        <v>107.60371948053628</v>
      </c>
      <c r="O139">
        <f t="shared" si="2"/>
        <v>2.1532614259215468E-3</v>
      </c>
    </row>
    <row r="140" spans="1:15" x14ac:dyDescent="0.3">
      <c r="A140" s="1">
        <v>41110</v>
      </c>
      <c r="B140">
        <v>0</v>
      </c>
      <c r="C140">
        <f>IF($B140=0,C139,$N140*$P$2/'Aggr Stock'!C140)</f>
        <v>0.1467180565391395</v>
      </c>
      <c r="D140">
        <f>IF($B140=0,D139,$N140*$P$2/'Aggr Stock'!D140)</f>
        <v>9.0345494502189025E-2</v>
      </c>
      <c r="E140">
        <f>IF($B140=0,E139,$N140*$P$2/'Aggr Stock'!E140)</f>
        <v>0.21767829791489399</v>
      </c>
      <c r="F140">
        <f>IF($B140=0,F139,$N140*$P$2/'Aggr Stock'!F140)</f>
        <v>0.38123550892016761</v>
      </c>
      <c r="G140">
        <f>IF($B140=0,G139,$N140*$P$2/'Aggr Stock'!G140)</f>
        <v>0.52150477998102063</v>
      </c>
      <c r="H140">
        <f>IF($B140=0,H139,$N140*$P$2/'Aggr Stock'!H140)</f>
        <v>0.76413920965100834</v>
      </c>
      <c r="I140">
        <f>IF($B140=0,I139,$N140*$P$2/'Aggr Stock'!I140)</f>
        <v>0.20215515708931442</v>
      </c>
      <c r="J140">
        <f>IF($B140=0,J139,$N140*$P$2/'Aggr Stock'!J140)</f>
        <v>0.15002261879168752</v>
      </c>
      <c r="K140">
        <f>IF($B140=0,K139,$N140*$P$2/'Aggr Stock'!K140)</f>
        <v>0.20065098611439516</v>
      </c>
      <c r="L140">
        <f>IF($B140=0,L139,$N140*$P$2/'Aggr Stock'!L140)</f>
        <v>9.1311316110998894E-2</v>
      </c>
      <c r="M140">
        <f>IF($B140=0,M139,$N140*$P$2/'Aggr Stock'!M140)</f>
        <v>0.16848214707288392</v>
      </c>
      <c r="N140">
        <f>SUMPRODUCT(C139:M139,'Aggr Stock'!C140:M140)</f>
        <v>106.30121747254263</v>
      </c>
      <c r="O140">
        <f t="shared" si="2"/>
        <v>-1.2178476335520057E-2</v>
      </c>
    </row>
    <row r="141" spans="1:15" x14ac:dyDescent="0.3">
      <c r="A141" s="1">
        <v>41113</v>
      </c>
      <c r="B141">
        <v>0</v>
      </c>
      <c r="C141">
        <f>IF($B141=0,C140,$N141*$P$2/'Aggr Stock'!C141)</f>
        <v>0.1467180565391395</v>
      </c>
      <c r="D141">
        <f>IF($B141=0,D140,$N141*$P$2/'Aggr Stock'!D141)</f>
        <v>9.0345494502189025E-2</v>
      </c>
      <c r="E141">
        <f>IF($B141=0,E140,$N141*$P$2/'Aggr Stock'!E141)</f>
        <v>0.21767829791489399</v>
      </c>
      <c r="F141">
        <f>IF($B141=0,F140,$N141*$P$2/'Aggr Stock'!F141)</f>
        <v>0.38123550892016761</v>
      </c>
      <c r="G141">
        <f>IF($B141=0,G140,$N141*$P$2/'Aggr Stock'!G141)</f>
        <v>0.52150477998102063</v>
      </c>
      <c r="H141">
        <f>IF($B141=0,H140,$N141*$P$2/'Aggr Stock'!H141)</f>
        <v>0.76413920965100834</v>
      </c>
      <c r="I141">
        <f>IF($B141=0,I140,$N141*$P$2/'Aggr Stock'!I141)</f>
        <v>0.20215515708931442</v>
      </c>
      <c r="J141">
        <f>IF($B141=0,J140,$N141*$P$2/'Aggr Stock'!J141)</f>
        <v>0.15002261879168752</v>
      </c>
      <c r="K141">
        <f>IF($B141=0,K140,$N141*$P$2/'Aggr Stock'!K141)</f>
        <v>0.20065098611439516</v>
      </c>
      <c r="L141">
        <f>IF($B141=0,L140,$N141*$P$2/'Aggr Stock'!L141)</f>
        <v>9.1311316110998894E-2</v>
      </c>
      <c r="M141">
        <f>IF($B141=0,M140,$N141*$P$2/'Aggr Stock'!M141)</f>
        <v>0.16848214707288392</v>
      </c>
      <c r="N141">
        <f>SUMPRODUCT(C140:M140,'Aggr Stock'!C141:M141)</f>
        <v>105.74967595255295</v>
      </c>
      <c r="O141">
        <f t="shared" si="2"/>
        <v>-5.2019848144593331E-3</v>
      </c>
    </row>
    <row r="142" spans="1:15" x14ac:dyDescent="0.3">
      <c r="A142" s="1">
        <v>41114</v>
      </c>
      <c r="B142">
        <v>0</v>
      </c>
      <c r="C142">
        <f>IF($B142=0,C141,$N142*$P$2/'Aggr Stock'!C142)</f>
        <v>0.1467180565391395</v>
      </c>
      <c r="D142">
        <f>IF($B142=0,D141,$N142*$P$2/'Aggr Stock'!D142)</f>
        <v>9.0345494502189025E-2</v>
      </c>
      <c r="E142">
        <f>IF($B142=0,E141,$N142*$P$2/'Aggr Stock'!E142)</f>
        <v>0.21767829791489399</v>
      </c>
      <c r="F142">
        <f>IF($B142=0,F141,$N142*$P$2/'Aggr Stock'!F142)</f>
        <v>0.38123550892016761</v>
      </c>
      <c r="G142">
        <f>IF($B142=0,G141,$N142*$P$2/'Aggr Stock'!G142)</f>
        <v>0.52150477998102063</v>
      </c>
      <c r="H142">
        <f>IF($B142=0,H141,$N142*$P$2/'Aggr Stock'!H142)</f>
        <v>0.76413920965100834</v>
      </c>
      <c r="I142">
        <f>IF($B142=0,I141,$N142*$P$2/'Aggr Stock'!I142)</f>
        <v>0.20215515708931442</v>
      </c>
      <c r="J142">
        <f>IF($B142=0,J141,$N142*$P$2/'Aggr Stock'!J142)</f>
        <v>0.15002261879168752</v>
      </c>
      <c r="K142">
        <f>IF($B142=0,K141,$N142*$P$2/'Aggr Stock'!K142)</f>
        <v>0.20065098611439516</v>
      </c>
      <c r="L142">
        <f>IF($B142=0,L141,$N142*$P$2/'Aggr Stock'!L142)</f>
        <v>9.1311316110998894E-2</v>
      </c>
      <c r="M142">
        <f>IF($B142=0,M141,$N142*$P$2/'Aggr Stock'!M142)</f>
        <v>0.16848214707288392</v>
      </c>
      <c r="N142">
        <f>SUMPRODUCT(C141:M141,'Aggr Stock'!C142:M142)</f>
        <v>105.23522199990795</v>
      </c>
      <c r="O142">
        <f t="shared" si="2"/>
        <v>-4.8766994908895356E-3</v>
      </c>
    </row>
    <row r="143" spans="1:15" x14ac:dyDescent="0.3">
      <c r="A143" s="1">
        <v>41115</v>
      </c>
      <c r="B143">
        <v>0</v>
      </c>
      <c r="C143">
        <f>IF($B143=0,C142,$N143*$P$2/'Aggr Stock'!C143)</f>
        <v>0.1467180565391395</v>
      </c>
      <c r="D143">
        <f>IF($B143=0,D142,$N143*$P$2/'Aggr Stock'!D143)</f>
        <v>9.0345494502189025E-2</v>
      </c>
      <c r="E143">
        <f>IF($B143=0,E142,$N143*$P$2/'Aggr Stock'!E143)</f>
        <v>0.21767829791489399</v>
      </c>
      <c r="F143">
        <f>IF($B143=0,F142,$N143*$P$2/'Aggr Stock'!F143)</f>
        <v>0.38123550892016761</v>
      </c>
      <c r="G143">
        <f>IF($B143=0,G142,$N143*$P$2/'Aggr Stock'!G143)</f>
        <v>0.52150477998102063</v>
      </c>
      <c r="H143">
        <f>IF($B143=0,H142,$N143*$P$2/'Aggr Stock'!H143)</f>
        <v>0.76413920965100834</v>
      </c>
      <c r="I143">
        <f>IF($B143=0,I142,$N143*$P$2/'Aggr Stock'!I143)</f>
        <v>0.20215515708931442</v>
      </c>
      <c r="J143">
        <f>IF($B143=0,J142,$N143*$P$2/'Aggr Stock'!J143)</f>
        <v>0.15002261879168752</v>
      </c>
      <c r="K143">
        <f>IF($B143=0,K142,$N143*$P$2/'Aggr Stock'!K143)</f>
        <v>0.20065098611439516</v>
      </c>
      <c r="L143">
        <f>IF($B143=0,L142,$N143*$P$2/'Aggr Stock'!L143)</f>
        <v>9.1311316110998894E-2</v>
      </c>
      <c r="M143">
        <f>IF($B143=0,M142,$N143*$P$2/'Aggr Stock'!M143)</f>
        <v>0.16848214707288392</v>
      </c>
      <c r="N143">
        <f>SUMPRODUCT(C142:M142,'Aggr Stock'!C143:M143)</f>
        <v>105.47146176881323</v>
      </c>
      <c r="O143">
        <f t="shared" si="2"/>
        <v>2.2423576098073582E-3</v>
      </c>
    </row>
    <row r="144" spans="1:15" x14ac:dyDescent="0.3">
      <c r="A144" s="1">
        <v>41116</v>
      </c>
      <c r="B144">
        <v>0</v>
      </c>
      <c r="C144">
        <f>IF($B144=0,C143,$N144*$P$2/'Aggr Stock'!C144)</f>
        <v>0.1467180565391395</v>
      </c>
      <c r="D144">
        <f>IF($B144=0,D143,$N144*$P$2/'Aggr Stock'!D144)</f>
        <v>9.0345494502189025E-2</v>
      </c>
      <c r="E144">
        <f>IF($B144=0,E143,$N144*$P$2/'Aggr Stock'!E144)</f>
        <v>0.21767829791489399</v>
      </c>
      <c r="F144">
        <f>IF($B144=0,F143,$N144*$P$2/'Aggr Stock'!F144)</f>
        <v>0.38123550892016761</v>
      </c>
      <c r="G144">
        <f>IF($B144=0,G143,$N144*$P$2/'Aggr Stock'!G144)</f>
        <v>0.52150477998102063</v>
      </c>
      <c r="H144">
        <f>IF($B144=0,H143,$N144*$P$2/'Aggr Stock'!H144)</f>
        <v>0.76413920965100834</v>
      </c>
      <c r="I144">
        <f>IF($B144=0,I143,$N144*$P$2/'Aggr Stock'!I144)</f>
        <v>0.20215515708931442</v>
      </c>
      <c r="J144">
        <f>IF($B144=0,J143,$N144*$P$2/'Aggr Stock'!J144)</f>
        <v>0.15002261879168752</v>
      </c>
      <c r="K144">
        <f>IF($B144=0,K143,$N144*$P$2/'Aggr Stock'!K144)</f>
        <v>0.20065098611439516</v>
      </c>
      <c r="L144">
        <f>IF($B144=0,L143,$N144*$P$2/'Aggr Stock'!L144)</f>
        <v>9.1311316110998894E-2</v>
      </c>
      <c r="M144">
        <f>IF($B144=0,M143,$N144*$P$2/'Aggr Stock'!M144)</f>
        <v>0.16848214707288392</v>
      </c>
      <c r="N144">
        <f>SUMPRODUCT(C143:M143,'Aggr Stock'!C144:M144)</f>
        <v>107.33487387231348</v>
      </c>
      <c r="O144">
        <f t="shared" si="2"/>
        <v>1.751319785878732E-2</v>
      </c>
    </row>
    <row r="145" spans="1:15" x14ac:dyDescent="0.3">
      <c r="A145" s="1">
        <v>41117</v>
      </c>
      <c r="B145">
        <v>0</v>
      </c>
      <c r="C145">
        <f>IF($B145=0,C144,$N145*$P$2/'Aggr Stock'!C145)</f>
        <v>0.1467180565391395</v>
      </c>
      <c r="D145">
        <f>IF($B145=0,D144,$N145*$P$2/'Aggr Stock'!D145)</f>
        <v>9.0345494502189025E-2</v>
      </c>
      <c r="E145">
        <f>IF($B145=0,E144,$N145*$P$2/'Aggr Stock'!E145)</f>
        <v>0.21767829791489399</v>
      </c>
      <c r="F145">
        <f>IF($B145=0,F144,$N145*$P$2/'Aggr Stock'!F145)</f>
        <v>0.38123550892016761</v>
      </c>
      <c r="G145">
        <f>IF($B145=0,G144,$N145*$P$2/'Aggr Stock'!G145)</f>
        <v>0.52150477998102063</v>
      </c>
      <c r="H145">
        <f>IF($B145=0,H144,$N145*$P$2/'Aggr Stock'!H145)</f>
        <v>0.76413920965100834</v>
      </c>
      <c r="I145">
        <f>IF($B145=0,I144,$N145*$P$2/'Aggr Stock'!I145)</f>
        <v>0.20215515708931442</v>
      </c>
      <c r="J145">
        <f>IF($B145=0,J144,$N145*$P$2/'Aggr Stock'!J145)</f>
        <v>0.15002261879168752</v>
      </c>
      <c r="K145">
        <f>IF($B145=0,K144,$N145*$P$2/'Aggr Stock'!K145)</f>
        <v>0.20065098611439516</v>
      </c>
      <c r="L145">
        <f>IF($B145=0,L144,$N145*$P$2/'Aggr Stock'!L145)</f>
        <v>9.1311316110998894E-2</v>
      </c>
      <c r="M145">
        <f>IF($B145=0,M144,$N145*$P$2/'Aggr Stock'!M145)</f>
        <v>0.16848214707288392</v>
      </c>
      <c r="N145">
        <f>SUMPRODUCT(C144:M144,'Aggr Stock'!C145:M145)</f>
        <v>109.23508736522824</v>
      </c>
      <c r="O145">
        <f t="shared" si="2"/>
        <v>1.7548714948331857E-2</v>
      </c>
    </row>
    <row r="146" spans="1:15" x14ac:dyDescent="0.3">
      <c r="A146" s="1">
        <v>41120</v>
      </c>
      <c r="B146">
        <v>0</v>
      </c>
      <c r="C146">
        <f>IF($B146=0,C145,$N146*$P$2/'Aggr Stock'!C146)</f>
        <v>0.1467180565391395</v>
      </c>
      <c r="D146">
        <f>IF($B146=0,D145,$N146*$P$2/'Aggr Stock'!D146)</f>
        <v>9.0345494502189025E-2</v>
      </c>
      <c r="E146">
        <f>IF($B146=0,E145,$N146*$P$2/'Aggr Stock'!E146)</f>
        <v>0.21767829791489399</v>
      </c>
      <c r="F146">
        <f>IF($B146=0,F145,$N146*$P$2/'Aggr Stock'!F146)</f>
        <v>0.38123550892016761</v>
      </c>
      <c r="G146">
        <f>IF($B146=0,G145,$N146*$P$2/'Aggr Stock'!G146)</f>
        <v>0.52150477998102063</v>
      </c>
      <c r="H146">
        <f>IF($B146=0,H145,$N146*$P$2/'Aggr Stock'!H146)</f>
        <v>0.76413920965100834</v>
      </c>
      <c r="I146">
        <f>IF($B146=0,I145,$N146*$P$2/'Aggr Stock'!I146)</f>
        <v>0.20215515708931442</v>
      </c>
      <c r="J146">
        <f>IF($B146=0,J145,$N146*$P$2/'Aggr Stock'!J146)</f>
        <v>0.15002261879168752</v>
      </c>
      <c r="K146">
        <f>IF($B146=0,K145,$N146*$P$2/'Aggr Stock'!K146)</f>
        <v>0.20065098611439516</v>
      </c>
      <c r="L146">
        <f>IF($B146=0,L145,$N146*$P$2/'Aggr Stock'!L146)</f>
        <v>9.1311316110998894E-2</v>
      </c>
      <c r="M146">
        <f>IF($B146=0,M145,$N146*$P$2/'Aggr Stock'!M146)</f>
        <v>0.16848214707288392</v>
      </c>
      <c r="N146">
        <f>SUMPRODUCT(C145:M145,'Aggr Stock'!C146:M146)</f>
        <v>108.80643488287086</v>
      </c>
      <c r="O146">
        <f t="shared" si="2"/>
        <v>-3.9318477523404387E-3</v>
      </c>
    </row>
    <row r="147" spans="1:15" x14ac:dyDescent="0.3">
      <c r="A147" s="1">
        <v>41121</v>
      </c>
      <c r="B147">
        <v>1</v>
      </c>
      <c r="C147">
        <f>IF($B147=0,C146,$N147*$P$2/'Aggr Stock'!C147)</f>
        <v>0.14851374401960837</v>
      </c>
      <c r="D147">
        <f>IF($B147=0,D146,$N147*$P$2/'Aggr Stock'!D147)</f>
        <v>9.0257220922481313E-2</v>
      </c>
      <c r="E147">
        <f>IF($B147=0,E146,$N147*$P$2/'Aggr Stock'!E147)</f>
        <v>0.22333594895432496</v>
      </c>
      <c r="F147">
        <f>IF($B147=0,F146,$N147*$P$2/'Aggr Stock'!F147)</f>
        <v>0.39980336965580388</v>
      </c>
      <c r="G147">
        <f>IF($B147=0,G146,$N147*$P$2/'Aggr Stock'!G147)</f>
        <v>0.49544236053585328</v>
      </c>
      <c r="H147">
        <f>IF($B147=0,H146,$N147*$P$2/'Aggr Stock'!H147)</f>
        <v>0.7879806567177694</v>
      </c>
      <c r="I147">
        <f>IF($B147=0,I146,$N147*$P$2/'Aggr Stock'!I147)</f>
        <v>0.19216075667059559</v>
      </c>
      <c r="J147">
        <f>IF($B147=0,J146,$N147*$P$2/'Aggr Stock'!J147)</f>
        <v>0.15943374523919798</v>
      </c>
      <c r="K147">
        <f>IF($B147=0,K146,$N147*$P$2/'Aggr Stock'!K147)</f>
        <v>0.19882620648050353</v>
      </c>
      <c r="L147">
        <f>IF($B147=0,L146,$N147*$P$2/'Aggr Stock'!L147)</f>
        <v>9.1154840381567959E-2</v>
      </c>
      <c r="M147">
        <f>IF($B147=0,M146,$N147*$P$2/'Aggr Stock'!M147)</f>
        <v>0.15944730530239845</v>
      </c>
      <c r="N147">
        <f>SUMPRODUCT(C146:M146,'Aggr Stock'!C147:M147)</f>
        <v>108.01744431695182</v>
      </c>
      <c r="O147">
        <f t="shared" si="2"/>
        <v>-7.2777412826380916E-3</v>
      </c>
    </row>
    <row r="148" spans="1:15" x14ac:dyDescent="0.3">
      <c r="A148" s="1">
        <v>41122</v>
      </c>
      <c r="B148">
        <v>0</v>
      </c>
      <c r="C148">
        <f>IF($B148=0,C147,$N148*$P$2/'Aggr Stock'!C148)</f>
        <v>0.14851374401960837</v>
      </c>
      <c r="D148">
        <f>IF($B148=0,D147,$N148*$P$2/'Aggr Stock'!D148)</f>
        <v>9.0257220922481313E-2</v>
      </c>
      <c r="E148">
        <f>IF($B148=0,E147,$N148*$P$2/'Aggr Stock'!E148)</f>
        <v>0.22333594895432496</v>
      </c>
      <c r="F148">
        <f>IF($B148=0,F147,$N148*$P$2/'Aggr Stock'!F148)</f>
        <v>0.39980336965580388</v>
      </c>
      <c r="G148">
        <f>IF($B148=0,G147,$N148*$P$2/'Aggr Stock'!G148)</f>
        <v>0.49544236053585328</v>
      </c>
      <c r="H148">
        <f>IF($B148=0,H147,$N148*$P$2/'Aggr Stock'!H148)</f>
        <v>0.7879806567177694</v>
      </c>
      <c r="I148">
        <f>IF($B148=0,I147,$N148*$P$2/'Aggr Stock'!I148)</f>
        <v>0.19216075667059559</v>
      </c>
      <c r="J148">
        <f>IF($B148=0,J147,$N148*$P$2/'Aggr Stock'!J148)</f>
        <v>0.15943374523919798</v>
      </c>
      <c r="K148">
        <f>IF($B148=0,K147,$N148*$P$2/'Aggr Stock'!K148)</f>
        <v>0.19882620648050353</v>
      </c>
      <c r="L148">
        <f>IF($B148=0,L147,$N148*$P$2/'Aggr Stock'!L148)</f>
        <v>9.1154840381567959E-2</v>
      </c>
      <c r="M148">
        <f>IF($B148=0,M147,$N148*$P$2/'Aggr Stock'!M148)</f>
        <v>0.15944730530239845</v>
      </c>
      <c r="N148">
        <f>SUMPRODUCT(C147:M147,'Aggr Stock'!C148:M148)</f>
        <v>107.35094607806479</v>
      </c>
      <c r="O148">
        <f t="shared" si="2"/>
        <v>-6.1893982249102263E-3</v>
      </c>
    </row>
    <row r="149" spans="1:15" x14ac:dyDescent="0.3">
      <c r="A149" s="1">
        <v>41123</v>
      </c>
      <c r="B149">
        <v>0</v>
      </c>
      <c r="C149">
        <f>IF($B149=0,C148,$N149*$P$2/'Aggr Stock'!C149)</f>
        <v>0.14851374401960837</v>
      </c>
      <c r="D149">
        <f>IF($B149=0,D148,$N149*$P$2/'Aggr Stock'!D149)</f>
        <v>9.0257220922481313E-2</v>
      </c>
      <c r="E149">
        <f>IF($B149=0,E148,$N149*$P$2/'Aggr Stock'!E149)</f>
        <v>0.22333594895432496</v>
      </c>
      <c r="F149">
        <f>IF($B149=0,F148,$N149*$P$2/'Aggr Stock'!F149)</f>
        <v>0.39980336965580388</v>
      </c>
      <c r="G149">
        <f>IF($B149=0,G148,$N149*$P$2/'Aggr Stock'!G149)</f>
        <v>0.49544236053585328</v>
      </c>
      <c r="H149">
        <f>IF($B149=0,H148,$N149*$P$2/'Aggr Stock'!H149)</f>
        <v>0.7879806567177694</v>
      </c>
      <c r="I149">
        <f>IF($B149=0,I148,$N149*$P$2/'Aggr Stock'!I149)</f>
        <v>0.19216075667059559</v>
      </c>
      <c r="J149">
        <f>IF($B149=0,J148,$N149*$P$2/'Aggr Stock'!J149)</f>
        <v>0.15943374523919798</v>
      </c>
      <c r="K149">
        <f>IF($B149=0,K148,$N149*$P$2/'Aggr Stock'!K149)</f>
        <v>0.19882620648050353</v>
      </c>
      <c r="L149">
        <f>IF($B149=0,L148,$N149*$P$2/'Aggr Stock'!L149)</f>
        <v>9.1154840381567959E-2</v>
      </c>
      <c r="M149">
        <f>IF($B149=0,M148,$N149*$P$2/'Aggr Stock'!M149)</f>
        <v>0.15944730530239845</v>
      </c>
      <c r="N149">
        <f>SUMPRODUCT(C148:M148,'Aggr Stock'!C149:M149)</f>
        <v>107.09054970490449</v>
      </c>
      <c r="O149">
        <f t="shared" si="2"/>
        <v>-2.4286017983288864E-3</v>
      </c>
    </row>
    <row r="150" spans="1:15" x14ac:dyDescent="0.3">
      <c r="A150" s="1">
        <v>41124</v>
      </c>
      <c r="B150">
        <v>0</v>
      </c>
      <c r="C150">
        <f>IF($B150=0,C149,$N150*$P$2/'Aggr Stock'!C150)</f>
        <v>0.14851374401960837</v>
      </c>
      <c r="D150">
        <f>IF($B150=0,D149,$N150*$P$2/'Aggr Stock'!D150)</f>
        <v>9.0257220922481313E-2</v>
      </c>
      <c r="E150">
        <f>IF($B150=0,E149,$N150*$P$2/'Aggr Stock'!E150)</f>
        <v>0.22333594895432496</v>
      </c>
      <c r="F150">
        <f>IF($B150=0,F149,$N150*$P$2/'Aggr Stock'!F150)</f>
        <v>0.39980336965580388</v>
      </c>
      <c r="G150">
        <f>IF($B150=0,G149,$N150*$P$2/'Aggr Stock'!G150)</f>
        <v>0.49544236053585328</v>
      </c>
      <c r="H150">
        <f>IF($B150=0,H149,$N150*$P$2/'Aggr Stock'!H150)</f>
        <v>0.7879806567177694</v>
      </c>
      <c r="I150">
        <f>IF($B150=0,I149,$N150*$P$2/'Aggr Stock'!I150)</f>
        <v>0.19216075667059559</v>
      </c>
      <c r="J150">
        <f>IF($B150=0,J149,$N150*$P$2/'Aggr Stock'!J150)</f>
        <v>0.15943374523919798</v>
      </c>
      <c r="K150">
        <f>IF($B150=0,K149,$N150*$P$2/'Aggr Stock'!K150)</f>
        <v>0.19882620648050353</v>
      </c>
      <c r="L150">
        <f>IF($B150=0,L149,$N150*$P$2/'Aggr Stock'!L150)</f>
        <v>9.1154840381567959E-2</v>
      </c>
      <c r="M150">
        <f>IF($B150=0,M149,$N150*$P$2/'Aggr Stock'!M150)</f>
        <v>0.15944730530239845</v>
      </c>
      <c r="N150">
        <f>SUMPRODUCT(C149:M149,'Aggr Stock'!C150:M150)</f>
        <v>109.49645603621151</v>
      </c>
      <c r="O150">
        <f t="shared" si="2"/>
        <v>2.2217448255641013E-2</v>
      </c>
    </row>
    <row r="151" spans="1:15" x14ac:dyDescent="0.3">
      <c r="A151" s="1">
        <v>41127</v>
      </c>
      <c r="B151">
        <v>0</v>
      </c>
      <c r="C151">
        <f>IF($B151=0,C150,$N151*$P$2/'Aggr Stock'!C151)</f>
        <v>0.14851374401960837</v>
      </c>
      <c r="D151">
        <f>IF($B151=0,D150,$N151*$P$2/'Aggr Stock'!D151)</f>
        <v>9.0257220922481313E-2</v>
      </c>
      <c r="E151">
        <f>IF($B151=0,E150,$N151*$P$2/'Aggr Stock'!E151)</f>
        <v>0.22333594895432496</v>
      </c>
      <c r="F151">
        <f>IF($B151=0,F150,$N151*$P$2/'Aggr Stock'!F151)</f>
        <v>0.39980336965580388</v>
      </c>
      <c r="G151">
        <f>IF($B151=0,G150,$N151*$P$2/'Aggr Stock'!G151)</f>
        <v>0.49544236053585328</v>
      </c>
      <c r="H151">
        <f>IF($B151=0,H150,$N151*$P$2/'Aggr Stock'!H151)</f>
        <v>0.7879806567177694</v>
      </c>
      <c r="I151">
        <f>IF($B151=0,I150,$N151*$P$2/'Aggr Stock'!I151)</f>
        <v>0.19216075667059559</v>
      </c>
      <c r="J151">
        <f>IF($B151=0,J150,$N151*$P$2/'Aggr Stock'!J151)</f>
        <v>0.15943374523919798</v>
      </c>
      <c r="K151">
        <f>IF($B151=0,K150,$N151*$P$2/'Aggr Stock'!K151)</f>
        <v>0.19882620648050353</v>
      </c>
      <c r="L151">
        <f>IF($B151=0,L150,$N151*$P$2/'Aggr Stock'!L151)</f>
        <v>9.1154840381567959E-2</v>
      </c>
      <c r="M151">
        <f>IF($B151=0,M150,$N151*$P$2/'Aggr Stock'!M151)</f>
        <v>0.15944730530239845</v>
      </c>
      <c r="N151">
        <f>SUMPRODUCT(C150:M150,'Aggr Stock'!C151:M151)</f>
        <v>109.99177811840316</v>
      </c>
      <c r="O151">
        <f t="shared" si="2"/>
        <v>4.5134348540691056E-3</v>
      </c>
    </row>
    <row r="152" spans="1:15" x14ac:dyDescent="0.3">
      <c r="A152" s="1">
        <v>41128</v>
      </c>
      <c r="B152">
        <v>0</v>
      </c>
      <c r="C152">
        <f>IF($B152=0,C151,$N152*$P$2/'Aggr Stock'!C152)</f>
        <v>0.14851374401960837</v>
      </c>
      <c r="D152">
        <f>IF($B152=0,D151,$N152*$P$2/'Aggr Stock'!D152)</f>
        <v>9.0257220922481313E-2</v>
      </c>
      <c r="E152">
        <f>IF($B152=0,E151,$N152*$P$2/'Aggr Stock'!E152)</f>
        <v>0.22333594895432496</v>
      </c>
      <c r="F152">
        <f>IF($B152=0,F151,$N152*$P$2/'Aggr Stock'!F152)</f>
        <v>0.39980336965580388</v>
      </c>
      <c r="G152">
        <f>IF($B152=0,G151,$N152*$P$2/'Aggr Stock'!G152)</f>
        <v>0.49544236053585328</v>
      </c>
      <c r="H152">
        <f>IF($B152=0,H151,$N152*$P$2/'Aggr Stock'!H152)</f>
        <v>0.7879806567177694</v>
      </c>
      <c r="I152">
        <f>IF($B152=0,I151,$N152*$P$2/'Aggr Stock'!I152)</f>
        <v>0.19216075667059559</v>
      </c>
      <c r="J152">
        <f>IF($B152=0,J151,$N152*$P$2/'Aggr Stock'!J152)</f>
        <v>0.15943374523919798</v>
      </c>
      <c r="K152">
        <f>IF($B152=0,K151,$N152*$P$2/'Aggr Stock'!K152)</f>
        <v>0.19882620648050353</v>
      </c>
      <c r="L152">
        <f>IF($B152=0,L151,$N152*$P$2/'Aggr Stock'!L152)</f>
        <v>9.1154840381567959E-2</v>
      </c>
      <c r="M152">
        <f>IF($B152=0,M151,$N152*$P$2/'Aggr Stock'!M152)</f>
        <v>0.15944730530239845</v>
      </c>
      <c r="N152">
        <f>SUMPRODUCT(C151:M151,'Aggr Stock'!C152:M152)</f>
        <v>110.72407102284839</v>
      </c>
      <c r="O152">
        <f t="shared" si="2"/>
        <v>6.6356412038642756E-3</v>
      </c>
    </row>
    <row r="153" spans="1:15" x14ac:dyDescent="0.3">
      <c r="A153" s="1">
        <v>41129</v>
      </c>
      <c r="B153">
        <v>0</v>
      </c>
      <c r="C153">
        <f>IF($B153=0,C152,$N153*$P$2/'Aggr Stock'!C153)</f>
        <v>0.14851374401960837</v>
      </c>
      <c r="D153">
        <f>IF($B153=0,D152,$N153*$P$2/'Aggr Stock'!D153)</f>
        <v>9.0257220922481313E-2</v>
      </c>
      <c r="E153">
        <f>IF($B153=0,E152,$N153*$P$2/'Aggr Stock'!E153)</f>
        <v>0.22333594895432496</v>
      </c>
      <c r="F153">
        <f>IF($B153=0,F152,$N153*$P$2/'Aggr Stock'!F153)</f>
        <v>0.39980336965580388</v>
      </c>
      <c r="G153">
        <f>IF($B153=0,G152,$N153*$P$2/'Aggr Stock'!G153)</f>
        <v>0.49544236053585328</v>
      </c>
      <c r="H153">
        <f>IF($B153=0,H152,$N153*$P$2/'Aggr Stock'!H153)</f>
        <v>0.7879806567177694</v>
      </c>
      <c r="I153">
        <f>IF($B153=0,I152,$N153*$P$2/'Aggr Stock'!I153)</f>
        <v>0.19216075667059559</v>
      </c>
      <c r="J153">
        <f>IF($B153=0,J152,$N153*$P$2/'Aggr Stock'!J153)</f>
        <v>0.15943374523919798</v>
      </c>
      <c r="K153">
        <f>IF($B153=0,K152,$N153*$P$2/'Aggr Stock'!K153)</f>
        <v>0.19882620648050353</v>
      </c>
      <c r="L153">
        <f>IF($B153=0,L152,$N153*$P$2/'Aggr Stock'!L153)</f>
        <v>9.1154840381567959E-2</v>
      </c>
      <c r="M153">
        <f>IF($B153=0,M152,$N153*$P$2/'Aggr Stock'!M153)</f>
        <v>0.15944730530239845</v>
      </c>
      <c r="N153">
        <f>SUMPRODUCT(C152:M152,'Aggr Stock'!C153:M153)</f>
        <v>110.95936236519812</v>
      </c>
      <c r="O153">
        <f t="shared" si="2"/>
        <v>2.1227696369416982E-3</v>
      </c>
    </row>
    <row r="154" spans="1:15" x14ac:dyDescent="0.3">
      <c r="A154" s="1">
        <v>41130</v>
      </c>
      <c r="B154">
        <v>0</v>
      </c>
      <c r="C154">
        <f>IF($B154=0,C153,$N154*$P$2/'Aggr Stock'!C154)</f>
        <v>0.14851374401960837</v>
      </c>
      <c r="D154">
        <f>IF($B154=0,D153,$N154*$P$2/'Aggr Stock'!D154)</f>
        <v>9.0257220922481313E-2</v>
      </c>
      <c r="E154">
        <f>IF($B154=0,E153,$N154*$P$2/'Aggr Stock'!E154)</f>
        <v>0.22333594895432496</v>
      </c>
      <c r="F154">
        <f>IF($B154=0,F153,$N154*$P$2/'Aggr Stock'!F154)</f>
        <v>0.39980336965580388</v>
      </c>
      <c r="G154">
        <f>IF($B154=0,G153,$N154*$P$2/'Aggr Stock'!G154)</f>
        <v>0.49544236053585328</v>
      </c>
      <c r="H154">
        <f>IF($B154=0,H153,$N154*$P$2/'Aggr Stock'!H154)</f>
        <v>0.7879806567177694</v>
      </c>
      <c r="I154">
        <f>IF($B154=0,I153,$N154*$P$2/'Aggr Stock'!I154)</f>
        <v>0.19216075667059559</v>
      </c>
      <c r="J154">
        <f>IF($B154=0,J153,$N154*$P$2/'Aggr Stock'!J154)</f>
        <v>0.15943374523919798</v>
      </c>
      <c r="K154">
        <f>IF($B154=0,K153,$N154*$P$2/'Aggr Stock'!K154)</f>
        <v>0.19882620648050353</v>
      </c>
      <c r="L154">
        <f>IF($B154=0,L153,$N154*$P$2/'Aggr Stock'!L154)</f>
        <v>9.1154840381567959E-2</v>
      </c>
      <c r="M154">
        <f>IF($B154=0,M153,$N154*$P$2/'Aggr Stock'!M154)</f>
        <v>0.15944730530239845</v>
      </c>
      <c r="N154">
        <f>SUMPRODUCT(C153:M153,'Aggr Stock'!C154:M154)</f>
        <v>111.50512261341223</v>
      </c>
      <c r="O154">
        <f t="shared" si="2"/>
        <v>4.9065031044557787E-3</v>
      </c>
    </row>
    <row r="155" spans="1:15" x14ac:dyDescent="0.3">
      <c r="A155" s="1">
        <v>41131</v>
      </c>
      <c r="B155">
        <v>0</v>
      </c>
      <c r="C155">
        <f>IF($B155=0,C154,$N155*$P$2/'Aggr Stock'!C155)</f>
        <v>0.14851374401960837</v>
      </c>
      <c r="D155">
        <f>IF($B155=0,D154,$N155*$P$2/'Aggr Stock'!D155)</f>
        <v>9.0257220922481313E-2</v>
      </c>
      <c r="E155">
        <f>IF($B155=0,E154,$N155*$P$2/'Aggr Stock'!E155)</f>
        <v>0.22333594895432496</v>
      </c>
      <c r="F155">
        <f>IF($B155=0,F154,$N155*$P$2/'Aggr Stock'!F155)</f>
        <v>0.39980336965580388</v>
      </c>
      <c r="G155">
        <f>IF($B155=0,G154,$N155*$P$2/'Aggr Stock'!G155)</f>
        <v>0.49544236053585328</v>
      </c>
      <c r="H155">
        <f>IF($B155=0,H154,$N155*$P$2/'Aggr Stock'!H155)</f>
        <v>0.7879806567177694</v>
      </c>
      <c r="I155">
        <f>IF($B155=0,I154,$N155*$P$2/'Aggr Stock'!I155)</f>
        <v>0.19216075667059559</v>
      </c>
      <c r="J155">
        <f>IF($B155=0,J154,$N155*$P$2/'Aggr Stock'!J155)</f>
        <v>0.15943374523919798</v>
      </c>
      <c r="K155">
        <f>IF($B155=0,K154,$N155*$P$2/'Aggr Stock'!K155)</f>
        <v>0.19882620648050353</v>
      </c>
      <c r="L155">
        <f>IF($B155=0,L154,$N155*$P$2/'Aggr Stock'!L155)</f>
        <v>9.1154840381567959E-2</v>
      </c>
      <c r="M155">
        <f>IF($B155=0,M154,$N155*$P$2/'Aggr Stock'!M155)</f>
        <v>0.15944730530239845</v>
      </c>
      <c r="N155">
        <f>SUMPRODUCT(C154:M154,'Aggr Stock'!C155:M155)</f>
        <v>111.43129436355019</v>
      </c>
      <c r="O155">
        <f t="shared" si="2"/>
        <v>-6.6232564030614639E-4</v>
      </c>
    </row>
    <row r="156" spans="1:15" x14ac:dyDescent="0.3">
      <c r="A156" s="1">
        <v>41134</v>
      </c>
      <c r="B156">
        <v>0</v>
      </c>
      <c r="C156">
        <f>IF($B156=0,C155,$N156*$P$2/'Aggr Stock'!C156)</f>
        <v>0.14851374401960837</v>
      </c>
      <c r="D156">
        <f>IF($B156=0,D155,$N156*$P$2/'Aggr Stock'!D156)</f>
        <v>9.0257220922481313E-2</v>
      </c>
      <c r="E156">
        <f>IF($B156=0,E155,$N156*$P$2/'Aggr Stock'!E156)</f>
        <v>0.22333594895432496</v>
      </c>
      <c r="F156">
        <f>IF($B156=0,F155,$N156*$P$2/'Aggr Stock'!F156)</f>
        <v>0.39980336965580388</v>
      </c>
      <c r="G156">
        <f>IF($B156=0,G155,$N156*$P$2/'Aggr Stock'!G156)</f>
        <v>0.49544236053585328</v>
      </c>
      <c r="H156">
        <f>IF($B156=0,H155,$N156*$P$2/'Aggr Stock'!H156)</f>
        <v>0.7879806567177694</v>
      </c>
      <c r="I156">
        <f>IF($B156=0,I155,$N156*$P$2/'Aggr Stock'!I156)</f>
        <v>0.19216075667059559</v>
      </c>
      <c r="J156">
        <f>IF($B156=0,J155,$N156*$P$2/'Aggr Stock'!J156)</f>
        <v>0.15943374523919798</v>
      </c>
      <c r="K156">
        <f>IF($B156=0,K155,$N156*$P$2/'Aggr Stock'!K156)</f>
        <v>0.19882620648050353</v>
      </c>
      <c r="L156">
        <f>IF($B156=0,L155,$N156*$P$2/'Aggr Stock'!L156)</f>
        <v>9.1154840381567959E-2</v>
      </c>
      <c r="M156">
        <f>IF($B156=0,M155,$N156*$P$2/'Aggr Stock'!M156)</f>
        <v>0.15944730530239845</v>
      </c>
      <c r="N156">
        <f>SUMPRODUCT(C155:M155,'Aggr Stock'!C156:M156)</f>
        <v>111.42546749290422</v>
      </c>
      <c r="O156">
        <f t="shared" si="2"/>
        <v>-5.2292518286329524E-5</v>
      </c>
    </row>
    <row r="157" spans="1:15" x14ac:dyDescent="0.3">
      <c r="A157" s="1">
        <v>41135</v>
      </c>
      <c r="B157">
        <v>0</v>
      </c>
      <c r="C157">
        <f>IF($B157=0,C156,$N157*$P$2/'Aggr Stock'!C157)</f>
        <v>0.14851374401960837</v>
      </c>
      <c r="D157">
        <f>IF($B157=0,D156,$N157*$P$2/'Aggr Stock'!D157)</f>
        <v>9.0257220922481313E-2</v>
      </c>
      <c r="E157">
        <f>IF($B157=0,E156,$N157*$P$2/'Aggr Stock'!E157)</f>
        <v>0.22333594895432496</v>
      </c>
      <c r="F157">
        <f>IF($B157=0,F156,$N157*$P$2/'Aggr Stock'!F157)</f>
        <v>0.39980336965580388</v>
      </c>
      <c r="G157">
        <f>IF($B157=0,G156,$N157*$P$2/'Aggr Stock'!G157)</f>
        <v>0.49544236053585328</v>
      </c>
      <c r="H157">
        <f>IF($B157=0,H156,$N157*$P$2/'Aggr Stock'!H157)</f>
        <v>0.7879806567177694</v>
      </c>
      <c r="I157">
        <f>IF($B157=0,I156,$N157*$P$2/'Aggr Stock'!I157)</f>
        <v>0.19216075667059559</v>
      </c>
      <c r="J157">
        <f>IF($B157=0,J156,$N157*$P$2/'Aggr Stock'!J157)</f>
        <v>0.15943374523919798</v>
      </c>
      <c r="K157">
        <f>IF($B157=0,K156,$N157*$P$2/'Aggr Stock'!K157)</f>
        <v>0.19882620648050353</v>
      </c>
      <c r="L157">
        <f>IF($B157=0,L156,$N157*$P$2/'Aggr Stock'!L157)</f>
        <v>9.1154840381567959E-2</v>
      </c>
      <c r="M157">
        <f>IF($B157=0,M156,$N157*$P$2/'Aggr Stock'!M157)</f>
        <v>0.15944730530239845</v>
      </c>
      <c r="N157">
        <f>SUMPRODUCT(C156:M156,'Aggr Stock'!C157:M157)</f>
        <v>111.4629203587123</v>
      </c>
      <c r="O157">
        <f t="shared" si="2"/>
        <v>3.3606834812335617E-4</v>
      </c>
    </row>
    <row r="158" spans="1:15" x14ac:dyDescent="0.3">
      <c r="A158" s="1">
        <v>41136</v>
      </c>
      <c r="B158">
        <v>0</v>
      </c>
      <c r="C158">
        <f>IF($B158=0,C157,$N158*$P$2/'Aggr Stock'!C158)</f>
        <v>0.14851374401960837</v>
      </c>
      <c r="D158">
        <f>IF($B158=0,D157,$N158*$P$2/'Aggr Stock'!D158)</f>
        <v>9.0257220922481313E-2</v>
      </c>
      <c r="E158">
        <f>IF($B158=0,E157,$N158*$P$2/'Aggr Stock'!E158)</f>
        <v>0.22333594895432496</v>
      </c>
      <c r="F158">
        <f>IF($B158=0,F157,$N158*$P$2/'Aggr Stock'!F158)</f>
        <v>0.39980336965580388</v>
      </c>
      <c r="G158">
        <f>IF($B158=0,G157,$N158*$P$2/'Aggr Stock'!G158)</f>
        <v>0.49544236053585328</v>
      </c>
      <c r="H158">
        <f>IF($B158=0,H157,$N158*$P$2/'Aggr Stock'!H158)</f>
        <v>0.7879806567177694</v>
      </c>
      <c r="I158">
        <f>IF($B158=0,I157,$N158*$P$2/'Aggr Stock'!I158)</f>
        <v>0.19216075667059559</v>
      </c>
      <c r="J158">
        <f>IF($B158=0,J157,$N158*$P$2/'Aggr Stock'!J158)</f>
        <v>0.15943374523919798</v>
      </c>
      <c r="K158">
        <f>IF($B158=0,K157,$N158*$P$2/'Aggr Stock'!K158)</f>
        <v>0.19882620648050353</v>
      </c>
      <c r="L158">
        <f>IF($B158=0,L157,$N158*$P$2/'Aggr Stock'!L158)</f>
        <v>9.1154840381567959E-2</v>
      </c>
      <c r="M158">
        <f>IF($B158=0,M157,$N158*$P$2/'Aggr Stock'!M158)</f>
        <v>0.15944730530239845</v>
      </c>
      <c r="N158">
        <f>SUMPRODUCT(C157:M157,'Aggr Stock'!C158:M158)</f>
        <v>111.43230332979174</v>
      </c>
      <c r="O158">
        <f t="shared" si="2"/>
        <v>-2.7472126684869176E-4</v>
      </c>
    </row>
    <row r="159" spans="1:15" x14ac:dyDescent="0.3">
      <c r="A159" s="1">
        <v>41137</v>
      </c>
      <c r="B159">
        <v>0</v>
      </c>
      <c r="C159">
        <f>IF($B159=0,C158,$N159*$P$2/'Aggr Stock'!C159)</f>
        <v>0.14851374401960837</v>
      </c>
      <c r="D159">
        <f>IF($B159=0,D158,$N159*$P$2/'Aggr Stock'!D159)</f>
        <v>9.0257220922481313E-2</v>
      </c>
      <c r="E159">
        <f>IF($B159=0,E158,$N159*$P$2/'Aggr Stock'!E159)</f>
        <v>0.22333594895432496</v>
      </c>
      <c r="F159">
        <f>IF($B159=0,F158,$N159*$P$2/'Aggr Stock'!F159)</f>
        <v>0.39980336965580388</v>
      </c>
      <c r="G159">
        <f>IF($B159=0,G158,$N159*$P$2/'Aggr Stock'!G159)</f>
        <v>0.49544236053585328</v>
      </c>
      <c r="H159">
        <f>IF($B159=0,H158,$N159*$P$2/'Aggr Stock'!H159)</f>
        <v>0.7879806567177694</v>
      </c>
      <c r="I159">
        <f>IF($B159=0,I158,$N159*$P$2/'Aggr Stock'!I159)</f>
        <v>0.19216075667059559</v>
      </c>
      <c r="J159">
        <f>IF($B159=0,J158,$N159*$P$2/'Aggr Stock'!J159)</f>
        <v>0.15943374523919798</v>
      </c>
      <c r="K159">
        <f>IF($B159=0,K158,$N159*$P$2/'Aggr Stock'!K159)</f>
        <v>0.19882620648050353</v>
      </c>
      <c r="L159">
        <f>IF($B159=0,L158,$N159*$P$2/'Aggr Stock'!L159)</f>
        <v>9.1154840381567959E-2</v>
      </c>
      <c r="M159">
        <f>IF($B159=0,M158,$N159*$P$2/'Aggr Stock'!M159)</f>
        <v>0.15944730530239845</v>
      </c>
      <c r="N159">
        <f>SUMPRODUCT(C158:M158,'Aggr Stock'!C159:M159)</f>
        <v>112.48253104101701</v>
      </c>
      <c r="O159">
        <f t="shared" si="2"/>
        <v>9.3806684632328999E-3</v>
      </c>
    </row>
    <row r="160" spans="1:15" x14ac:dyDescent="0.3">
      <c r="A160" s="1">
        <v>41138</v>
      </c>
      <c r="B160">
        <v>0</v>
      </c>
      <c r="C160">
        <f>IF($B160=0,C159,$N160*$P$2/'Aggr Stock'!C160)</f>
        <v>0.14851374401960837</v>
      </c>
      <c r="D160">
        <f>IF($B160=0,D159,$N160*$P$2/'Aggr Stock'!D160)</f>
        <v>9.0257220922481313E-2</v>
      </c>
      <c r="E160">
        <f>IF($B160=0,E159,$N160*$P$2/'Aggr Stock'!E160)</f>
        <v>0.22333594895432496</v>
      </c>
      <c r="F160">
        <f>IF($B160=0,F159,$N160*$P$2/'Aggr Stock'!F160)</f>
        <v>0.39980336965580388</v>
      </c>
      <c r="G160">
        <f>IF($B160=0,G159,$N160*$P$2/'Aggr Stock'!G160)</f>
        <v>0.49544236053585328</v>
      </c>
      <c r="H160">
        <f>IF($B160=0,H159,$N160*$P$2/'Aggr Stock'!H160)</f>
        <v>0.7879806567177694</v>
      </c>
      <c r="I160">
        <f>IF($B160=0,I159,$N160*$P$2/'Aggr Stock'!I160)</f>
        <v>0.19216075667059559</v>
      </c>
      <c r="J160">
        <f>IF($B160=0,J159,$N160*$P$2/'Aggr Stock'!J160)</f>
        <v>0.15943374523919798</v>
      </c>
      <c r="K160">
        <f>IF($B160=0,K159,$N160*$P$2/'Aggr Stock'!K160)</f>
        <v>0.19882620648050353</v>
      </c>
      <c r="L160">
        <f>IF($B160=0,L159,$N160*$P$2/'Aggr Stock'!L160)</f>
        <v>9.1154840381567959E-2</v>
      </c>
      <c r="M160">
        <f>IF($B160=0,M159,$N160*$P$2/'Aggr Stock'!M160)</f>
        <v>0.15944730530239845</v>
      </c>
      <c r="N160">
        <f>SUMPRODUCT(C159:M159,'Aggr Stock'!C160:M160)</f>
        <v>112.91511111003558</v>
      </c>
      <c r="O160">
        <f t="shared" si="2"/>
        <v>3.838377331682965E-3</v>
      </c>
    </row>
    <row r="161" spans="1:15" x14ac:dyDescent="0.3">
      <c r="A161" s="1">
        <v>41141</v>
      </c>
      <c r="B161">
        <v>0</v>
      </c>
      <c r="C161">
        <f>IF($B161=0,C160,$N161*$P$2/'Aggr Stock'!C161)</f>
        <v>0.14851374401960837</v>
      </c>
      <c r="D161">
        <f>IF($B161=0,D160,$N161*$P$2/'Aggr Stock'!D161)</f>
        <v>9.0257220922481313E-2</v>
      </c>
      <c r="E161">
        <f>IF($B161=0,E160,$N161*$P$2/'Aggr Stock'!E161)</f>
        <v>0.22333594895432496</v>
      </c>
      <c r="F161">
        <f>IF($B161=0,F160,$N161*$P$2/'Aggr Stock'!F161)</f>
        <v>0.39980336965580388</v>
      </c>
      <c r="G161">
        <f>IF($B161=0,G160,$N161*$P$2/'Aggr Stock'!G161)</f>
        <v>0.49544236053585328</v>
      </c>
      <c r="H161">
        <f>IF($B161=0,H160,$N161*$P$2/'Aggr Stock'!H161)</f>
        <v>0.7879806567177694</v>
      </c>
      <c r="I161">
        <f>IF($B161=0,I160,$N161*$P$2/'Aggr Stock'!I161)</f>
        <v>0.19216075667059559</v>
      </c>
      <c r="J161">
        <f>IF($B161=0,J160,$N161*$P$2/'Aggr Stock'!J161)</f>
        <v>0.15943374523919798</v>
      </c>
      <c r="K161">
        <f>IF($B161=0,K160,$N161*$P$2/'Aggr Stock'!K161)</f>
        <v>0.19882620648050353</v>
      </c>
      <c r="L161">
        <f>IF($B161=0,L160,$N161*$P$2/'Aggr Stock'!L161)</f>
        <v>9.1154840381567959E-2</v>
      </c>
      <c r="M161">
        <f>IF($B161=0,M160,$N161*$P$2/'Aggr Stock'!M161)</f>
        <v>0.15944730530239845</v>
      </c>
      <c r="N161">
        <f>SUMPRODUCT(C160:M160,'Aggr Stock'!C161:M161)</f>
        <v>112.69096347983039</v>
      </c>
      <c r="O161">
        <f t="shared" si="2"/>
        <v>-1.9870715304603757E-3</v>
      </c>
    </row>
    <row r="162" spans="1:15" x14ac:dyDescent="0.3">
      <c r="A162" s="1">
        <v>41142</v>
      </c>
      <c r="B162">
        <v>0</v>
      </c>
      <c r="C162">
        <f>IF($B162=0,C161,$N162*$P$2/'Aggr Stock'!C162)</f>
        <v>0.14851374401960837</v>
      </c>
      <c r="D162">
        <f>IF($B162=0,D161,$N162*$P$2/'Aggr Stock'!D162)</f>
        <v>9.0257220922481313E-2</v>
      </c>
      <c r="E162">
        <f>IF($B162=0,E161,$N162*$P$2/'Aggr Stock'!E162)</f>
        <v>0.22333594895432496</v>
      </c>
      <c r="F162">
        <f>IF($B162=0,F161,$N162*$P$2/'Aggr Stock'!F162)</f>
        <v>0.39980336965580388</v>
      </c>
      <c r="G162">
        <f>IF($B162=0,G161,$N162*$P$2/'Aggr Stock'!G162)</f>
        <v>0.49544236053585328</v>
      </c>
      <c r="H162">
        <f>IF($B162=0,H161,$N162*$P$2/'Aggr Stock'!H162)</f>
        <v>0.7879806567177694</v>
      </c>
      <c r="I162">
        <f>IF($B162=0,I161,$N162*$P$2/'Aggr Stock'!I162)</f>
        <v>0.19216075667059559</v>
      </c>
      <c r="J162">
        <f>IF($B162=0,J161,$N162*$P$2/'Aggr Stock'!J162)</f>
        <v>0.15943374523919798</v>
      </c>
      <c r="K162">
        <f>IF($B162=0,K161,$N162*$P$2/'Aggr Stock'!K162)</f>
        <v>0.19882620648050353</v>
      </c>
      <c r="L162">
        <f>IF($B162=0,L161,$N162*$P$2/'Aggr Stock'!L162)</f>
        <v>9.1154840381567959E-2</v>
      </c>
      <c r="M162">
        <f>IF($B162=0,M161,$N162*$P$2/'Aggr Stock'!M162)</f>
        <v>0.15944730530239845</v>
      </c>
      <c r="N162">
        <f>SUMPRODUCT(C161:M161,'Aggr Stock'!C162:M162)</f>
        <v>112.43505873628764</v>
      </c>
      <c r="O162">
        <f t="shared" si="2"/>
        <v>-2.2734364623354041E-3</v>
      </c>
    </row>
    <row r="163" spans="1:15" x14ac:dyDescent="0.3">
      <c r="A163" s="1">
        <v>41143</v>
      </c>
      <c r="B163">
        <v>0</v>
      </c>
      <c r="C163">
        <f>IF($B163=0,C162,$N163*$P$2/'Aggr Stock'!C163)</f>
        <v>0.14851374401960837</v>
      </c>
      <c r="D163">
        <f>IF($B163=0,D162,$N163*$P$2/'Aggr Stock'!D163)</f>
        <v>9.0257220922481313E-2</v>
      </c>
      <c r="E163">
        <f>IF($B163=0,E162,$N163*$P$2/'Aggr Stock'!E163)</f>
        <v>0.22333594895432496</v>
      </c>
      <c r="F163">
        <f>IF($B163=0,F162,$N163*$P$2/'Aggr Stock'!F163)</f>
        <v>0.39980336965580388</v>
      </c>
      <c r="G163">
        <f>IF($B163=0,G162,$N163*$P$2/'Aggr Stock'!G163)</f>
        <v>0.49544236053585328</v>
      </c>
      <c r="H163">
        <f>IF($B163=0,H162,$N163*$P$2/'Aggr Stock'!H163)</f>
        <v>0.7879806567177694</v>
      </c>
      <c r="I163">
        <f>IF($B163=0,I162,$N163*$P$2/'Aggr Stock'!I163)</f>
        <v>0.19216075667059559</v>
      </c>
      <c r="J163">
        <f>IF($B163=0,J162,$N163*$P$2/'Aggr Stock'!J163)</f>
        <v>0.15943374523919798</v>
      </c>
      <c r="K163">
        <f>IF($B163=0,K162,$N163*$P$2/'Aggr Stock'!K163)</f>
        <v>0.19882620648050353</v>
      </c>
      <c r="L163">
        <f>IF($B163=0,L162,$N163*$P$2/'Aggr Stock'!L163)</f>
        <v>9.1154840381567959E-2</v>
      </c>
      <c r="M163">
        <f>IF($B163=0,M162,$N163*$P$2/'Aggr Stock'!M163)</f>
        <v>0.15944730530239845</v>
      </c>
      <c r="N163">
        <f>SUMPRODUCT(C162:M162,'Aggr Stock'!C163:M163)</f>
        <v>112.33607334841524</v>
      </c>
      <c r="O163">
        <f t="shared" si="2"/>
        <v>-8.8076607839557741E-4</v>
      </c>
    </row>
    <row r="164" spans="1:15" x14ac:dyDescent="0.3">
      <c r="A164" s="1">
        <v>41144</v>
      </c>
      <c r="B164">
        <v>0</v>
      </c>
      <c r="C164">
        <f>IF($B164=0,C163,$N164*$P$2/'Aggr Stock'!C164)</f>
        <v>0.14851374401960837</v>
      </c>
      <c r="D164">
        <f>IF($B164=0,D163,$N164*$P$2/'Aggr Stock'!D164)</f>
        <v>9.0257220922481313E-2</v>
      </c>
      <c r="E164">
        <f>IF($B164=0,E163,$N164*$P$2/'Aggr Stock'!E164)</f>
        <v>0.22333594895432496</v>
      </c>
      <c r="F164">
        <f>IF($B164=0,F163,$N164*$P$2/'Aggr Stock'!F164)</f>
        <v>0.39980336965580388</v>
      </c>
      <c r="G164">
        <f>IF($B164=0,G163,$N164*$P$2/'Aggr Stock'!G164)</f>
        <v>0.49544236053585328</v>
      </c>
      <c r="H164">
        <f>IF($B164=0,H163,$N164*$P$2/'Aggr Stock'!H164)</f>
        <v>0.7879806567177694</v>
      </c>
      <c r="I164">
        <f>IF($B164=0,I163,$N164*$P$2/'Aggr Stock'!I164)</f>
        <v>0.19216075667059559</v>
      </c>
      <c r="J164">
        <f>IF($B164=0,J163,$N164*$P$2/'Aggr Stock'!J164)</f>
        <v>0.15943374523919798</v>
      </c>
      <c r="K164">
        <f>IF($B164=0,K163,$N164*$P$2/'Aggr Stock'!K164)</f>
        <v>0.19882620648050353</v>
      </c>
      <c r="L164">
        <f>IF($B164=0,L163,$N164*$P$2/'Aggr Stock'!L164)</f>
        <v>9.1154840381567959E-2</v>
      </c>
      <c r="M164">
        <f>IF($B164=0,M163,$N164*$P$2/'Aggr Stock'!M164)</f>
        <v>0.15944730530239845</v>
      </c>
      <c r="N164">
        <f>SUMPRODUCT(C163:M163,'Aggr Stock'!C164:M164)</f>
        <v>111.49500714880939</v>
      </c>
      <c r="O164">
        <f t="shared" si="2"/>
        <v>-7.5152222493091283E-3</v>
      </c>
    </row>
    <row r="165" spans="1:15" x14ac:dyDescent="0.3">
      <c r="A165" s="1">
        <v>41145</v>
      </c>
      <c r="B165">
        <v>0</v>
      </c>
      <c r="C165">
        <f>IF($B165=0,C164,$N165*$P$2/'Aggr Stock'!C165)</f>
        <v>0.14851374401960837</v>
      </c>
      <c r="D165">
        <f>IF($B165=0,D164,$N165*$P$2/'Aggr Stock'!D165)</f>
        <v>9.0257220922481313E-2</v>
      </c>
      <c r="E165">
        <f>IF($B165=0,E164,$N165*$P$2/'Aggr Stock'!E165)</f>
        <v>0.22333594895432496</v>
      </c>
      <c r="F165">
        <f>IF($B165=0,F164,$N165*$P$2/'Aggr Stock'!F165)</f>
        <v>0.39980336965580388</v>
      </c>
      <c r="G165">
        <f>IF($B165=0,G164,$N165*$P$2/'Aggr Stock'!G165)</f>
        <v>0.49544236053585328</v>
      </c>
      <c r="H165">
        <f>IF($B165=0,H164,$N165*$P$2/'Aggr Stock'!H165)</f>
        <v>0.7879806567177694</v>
      </c>
      <c r="I165">
        <f>IF($B165=0,I164,$N165*$P$2/'Aggr Stock'!I165)</f>
        <v>0.19216075667059559</v>
      </c>
      <c r="J165">
        <f>IF($B165=0,J164,$N165*$P$2/'Aggr Stock'!J165)</f>
        <v>0.15943374523919798</v>
      </c>
      <c r="K165">
        <f>IF($B165=0,K164,$N165*$P$2/'Aggr Stock'!K165)</f>
        <v>0.19882620648050353</v>
      </c>
      <c r="L165">
        <f>IF($B165=0,L164,$N165*$P$2/'Aggr Stock'!L165)</f>
        <v>9.1154840381567959E-2</v>
      </c>
      <c r="M165">
        <f>IF($B165=0,M164,$N165*$P$2/'Aggr Stock'!M165)</f>
        <v>0.15944730530239845</v>
      </c>
      <c r="N165">
        <f>SUMPRODUCT(C164:M164,'Aggr Stock'!C165:M165)</f>
        <v>112.39075829786582</v>
      </c>
      <c r="O165">
        <f t="shared" si="2"/>
        <v>8.0019015668551432E-3</v>
      </c>
    </row>
    <row r="166" spans="1:15" x14ac:dyDescent="0.3">
      <c r="A166" s="1">
        <v>41148</v>
      </c>
      <c r="B166">
        <v>0</v>
      </c>
      <c r="C166">
        <f>IF($B166=0,C165,$N166*$P$2/'Aggr Stock'!C166)</f>
        <v>0.14851374401960837</v>
      </c>
      <c r="D166">
        <f>IF($B166=0,D165,$N166*$P$2/'Aggr Stock'!D166)</f>
        <v>9.0257220922481313E-2</v>
      </c>
      <c r="E166">
        <f>IF($B166=0,E165,$N166*$P$2/'Aggr Stock'!E166)</f>
        <v>0.22333594895432496</v>
      </c>
      <c r="F166">
        <f>IF($B166=0,F165,$N166*$P$2/'Aggr Stock'!F166)</f>
        <v>0.39980336965580388</v>
      </c>
      <c r="G166">
        <f>IF($B166=0,G165,$N166*$P$2/'Aggr Stock'!G166)</f>
        <v>0.49544236053585328</v>
      </c>
      <c r="H166">
        <f>IF($B166=0,H165,$N166*$P$2/'Aggr Stock'!H166)</f>
        <v>0.7879806567177694</v>
      </c>
      <c r="I166">
        <f>IF($B166=0,I165,$N166*$P$2/'Aggr Stock'!I166)</f>
        <v>0.19216075667059559</v>
      </c>
      <c r="J166">
        <f>IF($B166=0,J165,$N166*$P$2/'Aggr Stock'!J166)</f>
        <v>0.15943374523919798</v>
      </c>
      <c r="K166">
        <f>IF($B166=0,K165,$N166*$P$2/'Aggr Stock'!K166)</f>
        <v>0.19882620648050353</v>
      </c>
      <c r="L166">
        <f>IF($B166=0,L165,$N166*$P$2/'Aggr Stock'!L166)</f>
        <v>9.1154840381567959E-2</v>
      </c>
      <c r="M166">
        <f>IF($B166=0,M165,$N166*$P$2/'Aggr Stock'!M166)</f>
        <v>0.15944730530239845</v>
      </c>
      <c r="N166">
        <f>SUMPRODUCT(C165:M165,'Aggr Stock'!C166:M166)</f>
        <v>111.96350939444319</v>
      </c>
      <c r="O166">
        <f t="shared" si="2"/>
        <v>-3.8087033003448277E-3</v>
      </c>
    </row>
    <row r="167" spans="1:15" x14ac:dyDescent="0.3">
      <c r="A167" s="1">
        <v>41149</v>
      </c>
      <c r="B167">
        <v>0</v>
      </c>
      <c r="C167">
        <f>IF($B167=0,C166,$N167*$P$2/'Aggr Stock'!C167)</f>
        <v>0.14851374401960837</v>
      </c>
      <c r="D167">
        <f>IF($B167=0,D166,$N167*$P$2/'Aggr Stock'!D167)</f>
        <v>9.0257220922481313E-2</v>
      </c>
      <c r="E167">
        <f>IF($B167=0,E166,$N167*$P$2/'Aggr Stock'!E167)</f>
        <v>0.22333594895432496</v>
      </c>
      <c r="F167">
        <f>IF($B167=0,F166,$N167*$P$2/'Aggr Stock'!F167)</f>
        <v>0.39980336965580388</v>
      </c>
      <c r="G167">
        <f>IF($B167=0,G166,$N167*$P$2/'Aggr Stock'!G167)</f>
        <v>0.49544236053585328</v>
      </c>
      <c r="H167">
        <f>IF($B167=0,H166,$N167*$P$2/'Aggr Stock'!H167)</f>
        <v>0.7879806567177694</v>
      </c>
      <c r="I167">
        <f>IF($B167=0,I166,$N167*$P$2/'Aggr Stock'!I167)</f>
        <v>0.19216075667059559</v>
      </c>
      <c r="J167">
        <f>IF($B167=0,J166,$N167*$P$2/'Aggr Stock'!J167)</f>
        <v>0.15943374523919798</v>
      </c>
      <c r="K167">
        <f>IF($B167=0,K166,$N167*$P$2/'Aggr Stock'!K167)</f>
        <v>0.19882620648050353</v>
      </c>
      <c r="L167">
        <f>IF($B167=0,L166,$N167*$P$2/'Aggr Stock'!L167)</f>
        <v>9.1154840381567959E-2</v>
      </c>
      <c r="M167">
        <f>IF($B167=0,M166,$N167*$P$2/'Aggr Stock'!M167)</f>
        <v>0.15944730530239845</v>
      </c>
      <c r="N167">
        <f>SUMPRODUCT(C166:M166,'Aggr Stock'!C167:M167)</f>
        <v>111.97482923653982</v>
      </c>
      <c r="O167">
        <f t="shared" si="2"/>
        <v>1.0109784841200189E-4</v>
      </c>
    </row>
    <row r="168" spans="1:15" x14ac:dyDescent="0.3">
      <c r="A168" s="1">
        <v>41150</v>
      </c>
      <c r="B168">
        <v>0</v>
      </c>
      <c r="C168">
        <f>IF($B168=0,C167,$N168*$P$2/'Aggr Stock'!C168)</f>
        <v>0.14851374401960837</v>
      </c>
      <c r="D168">
        <f>IF($B168=0,D167,$N168*$P$2/'Aggr Stock'!D168)</f>
        <v>9.0257220922481313E-2</v>
      </c>
      <c r="E168">
        <f>IF($B168=0,E167,$N168*$P$2/'Aggr Stock'!E168)</f>
        <v>0.22333594895432496</v>
      </c>
      <c r="F168">
        <f>IF($B168=0,F167,$N168*$P$2/'Aggr Stock'!F168)</f>
        <v>0.39980336965580388</v>
      </c>
      <c r="G168">
        <f>IF($B168=0,G167,$N168*$P$2/'Aggr Stock'!G168)</f>
        <v>0.49544236053585328</v>
      </c>
      <c r="H168">
        <f>IF($B168=0,H167,$N168*$P$2/'Aggr Stock'!H168)</f>
        <v>0.7879806567177694</v>
      </c>
      <c r="I168">
        <f>IF($B168=0,I167,$N168*$P$2/'Aggr Stock'!I168)</f>
        <v>0.19216075667059559</v>
      </c>
      <c r="J168">
        <f>IF($B168=0,J167,$N168*$P$2/'Aggr Stock'!J168)</f>
        <v>0.15943374523919798</v>
      </c>
      <c r="K168">
        <f>IF($B168=0,K167,$N168*$P$2/'Aggr Stock'!K168)</f>
        <v>0.19882620648050353</v>
      </c>
      <c r="L168">
        <f>IF($B168=0,L167,$N168*$P$2/'Aggr Stock'!L168)</f>
        <v>9.1154840381567959E-2</v>
      </c>
      <c r="M168">
        <f>IF($B168=0,M167,$N168*$P$2/'Aggr Stock'!M168)</f>
        <v>0.15944730530239845</v>
      </c>
      <c r="N168">
        <f>SUMPRODUCT(C167:M167,'Aggr Stock'!C168:M168)</f>
        <v>112.11155093818627</v>
      </c>
      <c r="O168">
        <f t="shared" si="2"/>
        <v>1.2202590671071057E-3</v>
      </c>
    </row>
    <row r="169" spans="1:15" x14ac:dyDescent="0.3">
      <c r="A169" s="1">
        <v>41151</v>
      </c>
      <c r="B169">
        <v>0</v>
      </c>
      <c r="C169">
        <f>IF($B169=0,C168,$N169*$P$2/'Aggr Stock'!C169)</f>
        <v>0.14851374401960837</v>
      </c>
      <c r="D169">
        <f>IF($B169=0,D168,$N169*$P$2/'Aggr Stock'!D169)</f>
        <v>9.0257220922481313E-2</v>
      </c>
      <c r="E169">
        <f>IF($B169=0,E168,$N169*$P$2/'Aggr Stock'!E169)</f>
        <v>0.22333594895432496</v>
      </c>
      <c r="F169">
        <f>IF($B169=0,F168,$N169*$P$2/'Aggr Stock'!F169)</f>
        <v>0.39980336965580388</v>
      </c>
      <c r="G169">
        <f>IF($B169=0,G168,$N169*$P$2/'Aggr Stock'!G169)</f>
        <v>0.49544236053585328</v>
      </c>
      <c r="H169">
        <f>IF($B169=0,H168,$N169*$P$2/'Aggr Stock'!H169)</f>
        <v>0.7879806567177694</v>
      </c>
      <c r="I169">
        <f>IF($B169=0,I168,$N169*$P$2/'Aggr Stock'!I169)</f>
        <v>0.19216075667059559</v>
      </c>
      <c r="J169">
        <f>IF($B169=0,J168,$N169*$P$2/'Aggr Stock'!J169)</f>
        <v>0.15943374523919798</v>
      </c>
      <c r="K169">
        <f>IF($B169=0,K168,$N169*$P$2/'Aggr Stock'!K169)</f>
        <v>0.19882620648050353</v>
      </c>
      <c r="L169">
        <f>IF($B169=0,L168,$N169*$P$2/'Aggr Stock'!L169)</f>
        <v>9.1154840381567959E-2</v>
      </c>
      <c r="M169">
        <f>IF($B169=0,M168,$N169*$P$2/'Aggr Stock'!M169)</f>
        <v>0.15944730530239845</v>
      </c>
      <c r="N169">
        <f>SUMPRODUCT(C168:M168,'Aggr Stock'!C169:M169)</f>
        <v>111.23970677718296</v>
      </c>
      <c r="O169">
        <f t="shared" si="2"/>
        <v>-7.8069727305155288E-3</v>
      </c>
    </row>
    <row r="170" spans="1:15" x14ac:dyDescent="0.3">
      <c r="A170" s="1">
        <v>41152</v>
      </c>
      <c r="B170">
        <v>1</v>
      </c>
      <c r="C170">
        <f>IF($B170=0,C169,$N170*$P$2/'Aggr Stock'!C170)</f>
        <v>0.15152266179280344</v>
      </c>
      <c r="D170">
        <f>IF($B170=0,D169,$N170*$P$2/'Aggr Stock'!D170)</f>
        <v>9.2218835537879004E-2</v>
      </c>
      <c r="E170">
        <f>IF($B170=0,E169,$N170*$P$2/'Aggr Stock'!E170)</f>
        <v>0.21121168851006553</v>
      </c>
      <c r="F170">
        <f>IF($B170=0,F169,$N170*$P$2/'Aggr Stock'!F170)</f>
        <v>0.39262277458107886</v>
      </c>
      <c r="G170">
        <f>IF($B170=0,G169,$N170*$P$2/'Aggr Stock'!G170)</f>
        <v>0.48394101649378324</v>
      </c>
      <c r="H170">
        <f>IF($B170=0,H169,$N170*$P$2/'Aggr Stock'!H170)</f>
        <v>0.78618696167487789</v>
      </c>
      <c r="I170">
        <f>IF($B170=0,I169,$N170*$P$2/'Aggr Stock'!I170)</f>
        <v>0.19082627343067332</v>
      </c>
      <c r="J170">
        <f>IF($B170=0,J169,$N170*$P$2/'Aggr Stock'!J170)</f>
        <v>0.1583890927130166</v>
      </c>
      <c r="K170">
        <f>IF($B170=0,K169,$N170*$P$2/'Aggr Stock'!K170)</f>
        <v>0.20171365527122362</v>
      </c>
      <c r="L170">
        <f>IF($B170=0,L169,$N170*$P$2/'Aggr Stock'!L170)</f>
        <v>9.1934039216397784E-2</v>
      </c>
      <c r="M170">
        <f>IF($B170=0,M169,$N170*$P$2/'Aggr Stock'!M170)</f>
        <v>0.1680885591072758</v>
      </c>
      <c r="N170">
        <f>SUMPRODUCT(C169:M169,'Aggr Stock'!C170:M170)</f>
        <v>111.67168004877156</v>
      </c>
      <c r="O170">
        <f t="shared" si="2"/>
        <v>3.8757446936757813E-3</v>
      </c>
    </row>
    <row r="171" spans="1:15" x14ac:dyDescent="0.3">
      <c r="A171" s="1">
        <v>41156</v>
      </c>
      <c r="B171">
        <v>0</v>
      </c>
      <c r="C171">
        <f>IF($B171=0,C170,$N171*$P$2/'Aggr Stock'!C171)</f>
        <v>0.15152266179280344</v>
      </c>
      <c r="D171">
        <f>IF($B171=0,D170,$N171*$P$2/'Aggr Stock'!D171)</f>
        <v>9.2218835537879004E-2</v>
      </c>
      <c r="E171">
        <f>IF($B171=0,E170,$N171*$P$2/'Aggr Stock'!E171)</f>
        <v>0.21121168851006553</v>
      </c>
      <c r="F171">
        <f>IF($B171=0,F170,$N171*$P$2/'Aggr Stock'!F171)</f>
        <v>0.39262277458107886</v>
      </c>
      <c r="G171">
        <f>IF($B171=0,G170,$N171*$P$2/'Aggr Stock'!G171)</f>
        <v>0.48394101649378324</v>
      </c>
      <c r="H171">
        <f>IF($B171=0,H170,$N171*$P$2/'Aggr Stock'!H171)</f>
        <v>0.78618696167487789</v>
      </c>
      <c r="I171">
        <f>IF($B171=0,I170,$N171*$P$2/'Aggr Stock'!I171)</f>
        <v>0.19082627343067332</v>
      </c>
      <c r="J171">
        <f>IF($B171=0,J170,$N171*$P$2/'Aggr Stock'!J171)</f>
        <v>0.1583890927130166</v>
      </c>
      <c r="K171">
        <f>IF($B171=0,K170,$N171*$P$2/'Aggr Stock'!K171)</f>
        <v>0.20171365527122362</v>
      </c>
      <c r="L171">
        <f>IF($B171=0,L170,$N171*$P$2/'Aggr Stock'!L171)</f>
        <v>9.1934039216397784E-2</v>
      </c>
      <c r="M171">
        <f>IF($B171=0,M170,$N171*$P$2/'Aggr Stock'!M171)</f>
        <v>0.1680885591072758</v>
      </c>
      <c r="N171">
        <f>SUMPRODUCT(C170:M170,'Aggr Stock'!C171:M171)</f>
        <v>110.61926541107961</v>
      </c>
      <c r="O171">
        <f t="shared" si="2"/>
        <v>-9.4688742157941538E-3</v>
      </c>
    </row>
    <row r="172" spans="1:15" x14ac:dyDescent="0.3">
      <c r="A172" s="1">
        <v>41157</v>
      </c>
      <c r="B172">
        <v>0</v>
      </c>
      <c r="C172">
        <f>IF($B172=0,C171,$N172*$P$2/'Aggr Stock'!C172)</f>
        <v>0.15152266179280344</v>
      </c>
      <c r="D172">
        <f>IF($B172=0,D171,$N172*$P$2/'Aggr Stock'!D172)</f>
        <v>9.2218835537879004E-2</v>
      </c>
      <c r="E172">
        <f>IF($B172=0,E171,$N172*$P$2/'Aggr Stock'!E172)</f>
        <v>0.21121168851006553</v>
      </c>
      <c r="F172">
        <f>IF($B172=0,F171,$N172*$P$2/'Aggr Stock'!F172)</f>
        <v>0.39262277458107886</v>
      </c>
      <c r="G172">
        <f>IF($B172=0,G171,$N172*$P$2/'Aggr Stock'!G172)</f>
        <v>0.48394101649378324</v>
      </c>
      <c r="H172">
        <f>IF($B172=0,H171,$N172*$P$2/'Aggr Stock'!H172)</f>
        <v>0.78618696167487789</v>
      </c>
      <c r="I172">
        <f>IF($B172=0,I171,$N172*$P$2/'Aggr Stock'!I172)</f>
        <v>0.19082627343067332</v>
      </c>
      <c r="J172">
        <f>IF($B172=0,J171,$N172*$P$2/'Aggr Stock'!J172)</f>
        <v>0.1583890927130166</v>
      </c>
      <c r="K172">
        <f>IF($B172=0,K171,$N172*$P$2/'Aggr Stock'!K172)</f>
        <v>0.20171365527122362</v>
      </c>
      <c r="L172">
        <f>IF($B172=0,L171,$N172*$P$2/'Aggr Stock'!L172)</f>
        <v>9.1934039216397784E-2</v>
      </c>
      <c r="M172">
        <f>IF($B172=0,M171,$N172*$P$2/'Aggr Stock'!M172)</f>
        <v>0.1680885591072758</v>
      </c>
      <c r="N172">
        <f>SUMPRODUCT(C171:M171,'Aggr Stock'!C172:M172)</f>
        <v>110.55713059560384</v>
      </c>
      <c r="O172">
        <f t="shared" si="2"/>
        <v>-5.6185757822434929E-4</v>
      </c>
    </row>
    <row r="173" spans="1:15" x14ac:dyDescent="0.3">
      <c r="A173" s="1">
        <v>41158</v>
      </c>
      <c r="B173">
        <v>0</v>
      </c>
      <c r="C173">
        <f>IF($B173=0,C172,$N173*$P$2/'Aggr Stock'!C173)</f>
        <v>0.15152266179280344</v>
      </c>
      <c r="D173">
        <f>IF($B173=0,D172,$N173*$P$2/'Aggr Stock'!D173)</f>
        <v>9.2218835537879004E-2</v>
      </c>
      <c r="E173">
        <f>IF($B173=0,E172,$N173*$P$2/'Aggr Stock'!E173)</f>
        <v>0.21121168851006553</v>
      </c>
      <c r="F173">
        <f>IF($B173=0,F172,$N173*$P$2/'Aggr Stock'!F173)</f>
        <v>0.39262277458107886</v>
      </c>
      <c r="G173">
        <f>IF($B173=0,G172,$N173*$P$2/'Aggr Stock'!G173)</f>
        <v>0.48394101649378324</v>
      </c>
      <c r="H173">
        <f>IF($B173=0,H172,$N173*$P$2/'Aggr Stock'!H173)</f>
        <v>0.78618696167487789</v>
      </c>
      <c r="I173">
        <f>IF($B173=0,I172,$N173*$P$2/'Aggr Stock'!I173)</f>
        <v>0.19082627343067332</v>
      </c>
      <c r="J173">
        <f>IF($B173=0,J172,$N173*$P$2/'Aggr Stock'!J173)</f>
        <v>0.1583890927130166</v>
      </c>
      <c r="K173">
        <f>IF($B173=0,K172,$N173*$P$2/'Aggr Stock'!K173)</f>
        <v>0.20171365527122362</v>
      </c>
      <c r="L173">
        <f>IF($B173=0,L172,$N173*$P$2/'Aggr Stock'!L173)</f>
        <v>9.1934039216397784E-2</v>
      </c>
      <c r="M173">
        <f>IF($B173=0,M172,$N173*$P$2/'Aggr Stock'!M173)</f>
        <v>0.1680885591072758</v>
      </c>
      <c r="N173">
        <f>SUMPRODUCT(C172:M172,'Aggr Stock'!C173:M173)</f>
        <v>112.97059069193219</v>
      </c>
      <c r="O173">
        <f t="shared" si="2"/>
        <v>2.1595119161270021E-2</v>
      </c>
    </row>
    <row r="174" spans="1:15" x14ac:dyDescent="0.3">
      <c r="A174" s="1">
        <v>41159</v>
      </c>
      <c r="B174">
        <v>0</v>
      </c>
      <c r="C174">
        <f>IF($B174=0,C173,$N174*$P$2/'Aggr Stock'!C174)</f>
        <v>0.15152266179280344</v>
      </c>
      <c r="D174">
        <f>IF($B174=0,D173,$N174*$P$2/'Aggr Stock'!D174)</f>
        <v>9.2218835537879004E-2</v>
      </c>
      <c r="E174">
        <f>IF($B174=0,E173,$N174*$P$2/'Aggr Stock'!E174)</f>
        <v>0.21121168851006553</v>
      </c>
      <c r="F174">
        <f>IF($B174=0,F173,$N174*$P$2/'Aggr Stock'!F174)</f>
        <v>0.39262277458107886</v>
      </c>
      <c r="G174">
        <f>IF($B174=0,G173,$N174*$P$2/'Aggr Stock'!G174)</f>
        <v>0.48394101649378324</v>
      </c>
      <c r="H174">
        <f>IF($B174=0,H173,$N174*$P$2/'Aggr Stock'!H174)</f>
        <v>0.78618696167487789</v>
      </c>
      <c r="I174">
        <f>IF($B174=0,I173,$N174*$P$2/'Aggr Stock'!I174)</f>
        <v>0.19082627343067332</v>
      </c>
      <c r="J174">
        <f>IF($B174=0,J173,$N174*$P$2/'Aggr Stock'!J174)</f>
        <v>0.1583890927130166</v>
      </c>
      <c r="K174">
        <f>IF($B174=0,K173,$N174*$P$2/'Aggr Stock'!K174)</f>
        <v>0.20171365527122362</v>
      </c>
      <c r="L174">
        <f>IF($B174=0,L173,$N174*$P$2/'Aggr Stock'!L174)</f>
        <v>9.1934039216397784E-2</v>
      </c>
      <c r="M174">
        <f>IF($B174=0,M173,$N174*$P$2/'Aggr Stock'!M174)</f>
        <v>0.1680885591072758</v>
      </c>
      <c r="N174">
        <f>SUMPRODUCT(C173:M173,'Aggr Stock'!C174:M174)</f>
        <v>113.04787812567827</v>
      </c>
      <c r="O174">
        <f t="shared" si="2"/>
        <v>6.8390372842401352E-4</v>
      </c>
    </row>
    <row r="175" spans="1:15" x14ac:dyDescent="0.3">
      <c r="A175" s="1">
        <v>41162</v>
      </c>
      <c r="B175">
        <v>0</v>
      </c>
      <c r="C175">
        <f>IF($B175=0,C174,$N175*$P$2/'Aggr Stock'!C175)</f>
        <v>0.15152266179280344</v>
      </c>
      <c r="D175">
        <f>IF($B175=0,D174,$N175*$P$2/'Aggr Stock'!D175)</f>
        <v>9.2218835537879004E-2</v>
      </c>
      <c r="E175">
        <f>IF($B175=0,E174,$N175*$P$2/'Aggr Stock'!E175)</f>
        <v>0.21121168851006553</v>
      </c>
      <c r="F175">
        <f>IF($B175=0,F174,$N175*$P$2/'Aggr Stock'!F175)</f>
        <v>0.39262277458107886</v>
      </c>
      <c r="G175">
        <f>IF($B175=0,G174,$N175*$P$2/'Aggr Stock'!G175)</f>
        <v>0.48394101649378324</v>
      </c>
      <c r="H175">
        <f>IF($B175=0,H174,$N175*$P$2/'Aggr Stock'!H175)</f>
        <v>0.78618696167487789</v>
      </c>
      <c r="I175">
        <f>IF($B175=0,I174,$N175*$P$2/'Aggr Stock'!I175)</f>
        <v>0.19082627343067332</v>
      </c>
      <c r="J175">
        <f>IF($B175=0,J174,$N175*$P$2/'Aggr Stock'!J175)</f>
        <v>0.1583890927130166</v>
      </c>
      <c r="K175">
        <f>IF($B175=0,K174,$N175*$P$2/'Aggr Stock'!K175)</f>
        <v>0.20171365527122362</v>
      </c>
      <c r="L175">
        <f>IF($B175=0,L174,$N175*$P$2/'Aggr Stock'!L175)</f>
        <v>9.1934039216397784E-2</v>
      </c>
      <c r="M175">
        <f>IF($B175=0,M174,$N175*$P$2/'Aggr Stock'!M175)</f>
        <v>0.1680885591072758</v>
      </c>
      <c r="N175">
        <f>SUMPRODUCT(C174:M174,'Aggr Stock'!C175:M175)</f>
        <v>112.68309984683596</v>
      </c>
      <c r="O175">
        <f t="shared" si="2"/>
        <v>-3.2319763964002509E-3</v>
      </c>
    </row>
    <row r="176" spans="1:15" x14ac:dyDescent="0.3">
      <c r="A176" s="1">
        <v>41163</v>
      </c>
      <c r="B176">
        <v>0</v>
      </c>
      <c r="C176">
        <f>IF($B176=0,C175,$N176*$P$2/'Aggr Stock'!C176)</f>
        <v>0.15152266179280344</v>
      </c>
      <c r="D176">
        <f>IF($B176=0,D175,$N176*$P$2/'Aggr Stock'!D176)</f>
        <v>9.2218835537879004E-2</v>
      </c>
      <c r="E176">
        <f>IF($B176=0,E175,$N176*$P$2/'Aggr Stock'!E176)</f>
        <v>0.21121168851006553</v>
      </c>
      <c r="F176">
        <f>IF($B176=0,F175,$N176*$P$2/'Aggr Stock'!F176)</f>
        <v>0.39262277458107886</v>
      </c>
      <c r="G176">
        <f>IF($B176=0,G175,$N176*$P$2/'Aggr Stock'!G176)</f>
        <v>0.48394101649378324</v>
      </c>
      <c r="H176">
        <f>IF($B176=0,H175,$N176*$P$2/'Aggr Stock'!H176)</f>
        <v>0.78618696167487789</v>
      </c>
      <c r="I176">
        <f>IF($B176=0,I175,$N176*$P$2/'Aggr Stock'!I176)</f>
        <v>0.19082627343067332</v>
      </c>
      <c r="J176">
        <f>IF($B176=0,J175,$N176*$P$2/'Aggr Stock'!J176)</f>
        <v>0.1583890927130166</v>
      </c>
      <c r="K176">
        <f>IF($B176=0,K175,$N176*$P$2/'Aggr Stock'!K176)</f>
        <v>0.20171365527122362</v>
      </c>
      <c r="L176">
        <f>IF($B176=0,L175,$N176*$P$2/'Aggr Stock'!L176)</f>
        <v>9.1934039216397784E-2</v>
      </c>
      <c r="M176">
        <f>IF($B176=0,M175,$N176*$P$2/'Aggr Stock'!M176)</f>
        <v>0.1680885591072758</v>
      </c>
      <c r="N176">
        <f>SUMPRODUCT(C175:M175,'Aggr Stock'!C176:M176)</f>
        <v>112.94650827538899</v>
      </c>
      <c r="O176">
        <f t="shared" si="2"/>
        <v>2.3348757320693571E-3</v>
      </c>
    </row>
    <row r="177" spans="1:15" x14ac:dyDescent="0.3">
      <c r="A177" s="1">
        <v>41164</v>
      </c>
      <c r="B177">
        <v>0</v>
      </c>
      <c r="C177">
        <f>IF($B177=0,C176,$N177*$P$2/'Aggr Stock'!C177)</f>
        <v>0.15152266179280344</v>
      </c>
      <c r="D177">
        <f>IF($B177=0,D176,$N177*$P$2/'Aggr Stock'!D177)</f>
        <v>9.2218835537879004E-2</v>
      </c>
      <c r="E177">
        <f>IF($B177=0,E176,$N177*$P$2/'Aggr Stock'!E177)</f>
        <v>0.21121168851006553</v>
      </c>
      <c r="F177">
        <f>IF($B177=0,F176,$N177*$P$2/'Aggr Stock'!F177)</f>
        <v>0.39262277458107886</v>
      </c>
      <c r="G177">
        <f>IF($B177=0,G176,$N177*$P$2/'Aggr Stock'!G177)</f>
        <v>0.48394101649378324</v>
      </c>
      <c r="H177">
        <f>IF($B177=0,H176,$N177*$P$2/'Aggr Stock'!H177)</f>
        <v>0.78618696167487789</v>
      </c>
      <c r="I177">
        <f>IF($B177=0,I176,$N177*$P$2/'Aggr Stock'!I177)</f>
        <v>0.19082627343067332</v>
      </c>
      <c r="J177">
        <f>IF($B177=0,J176,$N177*$P$2/'Aggr Stock'!J177)</f>
        <v>0.1583890927130166</v>
      </c>
      <c r="K177">
        <f>IF($B177=0,K176,$N177*$P$2/'Aggr Stock'!K177)</f>
        <v>0.20171365527122362</v>
      </c>
      <c r="L177">
        <f>IF($B177=0,L176,$N177*$P$2/'Aggr Stock'!L177)</f>
        <v>9.1934039216397784E-2</v>
      </c>
      <c r="M177">
        <f>IF($B177=0,M176,$N177*$P$2/'Aggr Stock'!M177)</f>
        <v>0.1680885591072758</v>
      </c>
      <c r="N177">
        <f>SUMPRODUCT(C176:M176,'Aggr Stock'!C177:M177)</f>
        <v>113.42028642412987</v>
      </c>
      <c r="O177">
        <f t="shared" si="2"/>
        <v>4.1859393836284915E-3</v>
      </c>
    </row>
    <row r="178" spans="1:15" x14ac:dyDescent="0.3">
      <c r="A178" s="1">
        <v>41165</v>
      </c>
      <c r="B178">
        <v>0</v>
      </c>
      <c r="C178">
        <f>IF($B178=0,C177,$N178*$P$2/'Aggr Stock'!C178)</f>
        <v>0.15152266179280344</v>
      </c>
      <c r="D178">
        <f>IF($B178=0,D177,$N178*$P$2/'Aggr Stock'!D178)</f>
        <v>9.2218835537879004E-2</v>
      </c>
      <c r="E178">
        <f>IF($B178=0,E177,$N178*$P$2/'Aggr Stock'!E178)</f>
        <v>0.21121168851006553</v>
      </c>
      <c r="F178">
        <f>IF($B178=0,F177,$N178*$P$2/'Aggr Stock'!F178)</f>
        <v>0.39262277458107886</v>
      </c>
      <c r="G178">
        <f>IF($B178=0,G177,$N178*$P$2/'Aggr Stock'!G178)</f>
        <v>0.48394101649378324</v>
      </c>
      <c r="H178">
        <f>IF($B178=0,H177,$N178*$P$2/'Aggr Stock'!H178)</f>
        <v>0.78618696167487789</v>
      </c>
      <c r="I178">
        <f>IF($B178=0,I177,$N178*$P$2/'Aggr Stock'!I178)</f>
        <v>0.19082627343067332</v>
      </c>
      <c r="J178">
        <f>IF($B178=0,J177,$N178*$P$2/'Aggr Stock'!J178)</f>
        <v>0.1583890927130166</v>
      </c>
      <c r="K178">
        <f>IF($B178=0,K177,$N178*$P$2/'Aggr Stock'!K178)</f>
        <v>0.20171365527122362</v>
      </c>
      <c r="L178">
        <f>IF($B178=0,L177,$N178*$P$2/'Aggr Stock'!L178)</f>
        <v>9.1934039216397784E-2</v>
      </c>
      <c r="M178">
        <f>IF($B178=0,M177,$N178*$P$2/'Aggr Stock'!M178)</f>
        <v>0.1680885591072758</v>
      </c>
      <c r="N178">
        <f>SUMPRODUCT(C177:M177,'Aggr Stock'!C178:M178)</f>
        <v>114.62052758345108</v>
      </c>
      <c r="O178">
        <f t="shared" si="2"/>
        <v>1.0526644081452161E-2</v>
      </c>
    </row>
    <row r="179" spans="1:15" x14ac:dyDescent="0.3">
      <c r="A179" s="1">
        <v>41166</v>
      </c>
      <c r="B179">
        <v>0</v>
      </c>
      <c r="C179">
        <f>IF($B179=0,C178,$N179*$P$2/'Aggr Stock'!C179)</f>
        <v>0.15152266179280344</v>
      </c>
      <c r="D179">
        <f>IF($B179=0,D178,$N179*$P$2/'Aggr Stock'!D179)</f>
        <v>9.2218835537879004E-2</v>
      </c>
      <c r="E179">
        <f>IF($B179=0,E178,$N179*$P$2/'Aggr Stock'!E179)</f>
        <v>0.21121168851006553</v>
      </c>
      <c r="F179">
        <f>IF($B179=0,F178,$N179*$P$2/'Aggr Stock'!F179)</f>
        <v>0.39262277458107886</v>
      </c>
      <c r="G179">
        <f>IF($B179=0,G178,$N179*$P$2/'Aggr Stock'!G179)</f>
        <v>0.48394101649378324</v>
      </c>
      <c r="H179">
        <f>IF($B179=0,H178,$N179*$P$2/'Aggr Stock'!H179)</f>
        <v>0.78618696167487789</v>
      </c>
      <c r="I179">
        <f>IF($B179=0,I178,$N179*$P$2/'Aggr Stock'!I179)</f>
        <v>0.19082627343067332</v>
      </c>
      <c r="J179">
        <f>IF($B179=0,J178,$N179*$P$2/'Aggr Stock'!J179)</f>
        <v>0.1583890927130166</v>
      </c>
      <c r="K179">
        <f>IF($B179=0,K178,$N179*$P$2/'Aggr Stock'!K179)</f>
        <v>0.20171365527122362</v>
      </c>
      <c r="L179">
        <f>IF($B179=0,L178,$N179*$P$2/'Aggr Stock'!L179)</f>
        <v>9.1934039216397784E-2</v>
      </c>
      <c r="M179">
        <f>IF($B179=0,M178,$N179*$P$2/'Aggr Stock'!M179)</f>
        <v>0.1680885591072758</v>
      </c>
      <c r="N179">
        <f>SUMPRODUCT(C178:M178,'Aggr Stock'!C179:M179)</f>
        <v>115.16964776049517</v>
      </c>
      <c r="O179">
        <f t="shared" si="2"/>
        <v>4.7793272403453008E-3</v>
      </c>
    </row>
    <row r="180" spans="1:15" x14ac:dyDescent="0.3">
      <c r="A180" s="1">
        <v>41169</v>
      </c>
      <c r="B180">
        <v>0</v>
      </c>
      <c r="C180">
        <f>IF($B180=0,C179,$N180*$P$2/'Aggr Stock'!C180)</f>
        <v>0.15152266179280344</v>
      </c>
      <c r="D180">
        <f>IF($B180=0,D179,$N180*$P$2/'Aggr Stock'!D180)</f>
        <v>9.2218835537879004E-2</v>
      </c>
      <c r="E180">
        <f>IF($B180=0,E179,$N180*$P$2/'Aggr Stock'!E180)</f>
        <v>0.21121168851006553</v>
      </c>
      <c r="F180">
        <f>IF($B180=0,F179,$N180*$P$2/'Aggr Stock'!F180)</f>
        <v>0.39262277458107886</v>
      </c>
      <c r="G180">
        <f>IF($B180=0,G179,$N180*$P$2/'Aggr Stock'!G180)</f>
        <v>0.48394101649378324</v>
      </c>
      <c r="H180">
        <f>IF($B180=0,H179,$N180*$P$2/'Aggr Stock'!H180)</f>
        <v>0.78618696167487789</v>
      </c>
      <c r="I180">
        <f>IF($B180=0,I179,$N180*$P$2/'Aggr Stock'!I180)</f>
        <v>0.19082627343067332</v>
      </c>
      <c r="J180">
        <f>IF($B180=0,J179,$N180*$P$2/'Aggr Stock'!J180)</f>
        <v>0.1583890927130166</v>
      </c>
      <c r="K180">
        <f>IF($B180=0,K179,$N180*$P$2/'Aggr Stock'!K180)</f>
        <v>0.20171365527122362</v>
      </c>
      <c r="L180">
        <f>IF($B180=0,L179,$N180*$P$2/'Aggr Stock'!L180)</f>
        <v>9.1934039216397784E-2</v>
      </c>
      <c r="M180">
        <f>IF($B180=0,M179,$N180*$P$2/'Aggr Stock'!M180)</f>
        <v>0.1680885591072758</v>
      </c>
      <c r="N180">
        <f>SUMPRODUCT(C179:M179,'Aggr Stock'!C180:M180)</f>
        <v>114.4196965602205</v>
      </c>
      <c r="O180">
        <f t="shared" si="2"/>
        <v>-6.5330023902076687E-3</v>
      </c>
    </row>
    <row r="181" spans="1:15" x14ac:dyDescent="0.3">
      <c r="A181" s="1">
        <v>41170</v>
      </c>
      <c r="B181">
        <v>0</v>
      </c>
      <c r="C181">
        <f>IF($B181=0,C180,$N181*$P$2/'Aggr Stock'!C181)</f>
        <v>0.15152266179280344</v>
      </c>
      <c r="D181">
        <f>IF($B181=0,D180,$N181*$P$2/'Aggr Stock'!D181)</f>
        <v>9.2218835537879004E-2</v>
      </c>
      <c r="E181">
        <f>IF($B181=0,E180,$N181*$P$2/'Aggr Stock'!E181)</f>
        <v>0.21121168851006553</v>
      </c>
      <c r="F181">
        <f>IF($B181=0,F180,$N181*$P$2/'Aggr Stock'!F181)</f>
        <v>0.39262277458107886</v>
      </c>
      <c r="G181">
        <f>IF($B181=0,G180,$N181*$P$2/'Aggr Stock'!G181)</f>
        <v>0.48394101649378324</v>
      </c>
      <c r="H181">
        <f>IF($B181=0,H180,$N181*$P$2/'Aggr Stock'!H181)</f>
        <v>0.78618696167487789</v>
      </c>
      <c r="I181">
        <f>IF($B181=0,I180,$N181*$P$2/'Aggr Stock'!I181)</f>
        <v>0.19082627343067332</v>
      </c>
      <c r="J181">
        <f>IF($B181=0,J180,$N181*$P$2/'Aggr Stock'!J181)</f>
        <v>0.1583890927130166</v>
      </c>
      <c r="K181">
        <f>IF($B181=0,K180,$N181*$P$2/'Aggr Stock'!K181)</f>
        <v>0.20171365527122362</v>
      </c>
      <c r="L181">
        <f>IF($B181=0,L180,$N181*$P$2/'Aggr Stock'!L181)</f>
        <v>9.1934039216397784E-2</v>
      </c>
      <c r="M181">
        <f>IF($B181=0,M180,$N181*$P$2/'Aggr Stock'!M181)</f>
        <v>0.1680885591072758</v>
      </c>
      <c r="N181">
        <f>SUMPRODUCT(C180:M180,'Aggr Stock'!C181:M181)</f>
        <v>114.55477389635577</v>
      </c>
      <c r="O181">
        <f t="shared" si="2"/>
        <v>1.1798463954109622E-3</v>
      </c>
    </row>
    <row r="182" spans="1:15" x14ac:dyDescent="0.3">
      <c r="A182" s="1">
        <v>41171</v>
      </c>
      <c r="B182">
        <v>0</v>
      </c>
      <c r="C182">
        <f>IF($B182=0,C181,$N182*$P$2/'Aggr Stock'!C182)</f>
        <v>0.15152266179280344</v>
      </c>
      <c r="D182">
        <f>IF($B182=0,D181,$N182*$P$2/'Aggr Stock'!D182)</f>
        <v>9.2218835537879004E-2</v>
      </c>
      <c r="E182">
        <f>IF($B182=0,E181,$N182*$P$2/'Aggr Stock'!E182)</f>
        <v>0.21121168851006553</v>
      </c>
      <c r="F182">
        <f>IF($B182=0,F181,$N182*$P$2/'Aggr Stock'!F182)</f>
        <v>0.39262277458107886</v>
      </c>
      <c r="G182">
        <f>IF($B182=0,G181,$N182*$P$2/'Aggr Stock'!G182)</f>
        <v>0.48394101649378324</v>
      </c>
      <c r="H182">
        <f>IF($B182=0,H181,$N182*$P$2/'Aggr Stock'!H182)</f>
        <v>0.78618696167487789</v>
      </c>
      <c r="I182">
        <f>IF($B182=0,I181,$N182*$P$2/'Aggr Stock'!I182)</f>
        <v>0.19082627343067332</v>
      </c>
      <c r="J182">
        <f>IF($B182=0,J181,$N182*$P$2/'Aggr Stock'!J182)</f>
        <v>0.1583890927130166</v>
      </c>
      <c r="K182">
        <f>IF($B182=0,K181,$N182*$P$2/'Aggr Stock'!K182)</f>
        <v>0.20171365527122362</v>
      </c>
      <c r="L182">
        <f>IF($B182=0,L181,$N182*$P$2/'Aggr Stock'!L182)</f>
        <v>9.1934039216397784E-2</v>
      </c>
      <c r="M182">
        <f>IF($B182=0,M181,$N182*$P$2/'Aggr Stock'!M182)</f>
        <v>0.1680885591072758</v>
      </c>
      <c r="N182">
        <f>SUMPRODUCT(C181:M181,'Aggr Stock'!C182:M182)</f>
        <v>115.01466565874627</v>
      </c>
      <c r="O182">
        <f t="shared" si="2"/>
        <v>4.0065644493872616E-3</v>
      </c>
    </row>
    <row r="183" spans="1:15" x14ac:dyDescent="0.3">
      <c r="A183" s="1">
        <v>41172</v>
      </c>
      <c r="B183">
        <v>0</v>
      </c>
      <c r="C183">
        <f>IF($B183=0,C182,$N183*$P$2/'Aggr Stock'!C183)</f>
        <v>0.15152266179280344</v>
      </c>
      <c r="D183">
        <f>IF($B183=0,D182,$N183*$P$2/'Aggr Stock'!D183)</f>
        <v>9.2218835537879004E-2</v>
      </c>
      <c r="E183">
        <f>IF($B183=0,E182,$N183*$P$2/'Aggr Stock'!E183)</f>
        <v>0.21121168851006553</v>
      </c>
      <c r="F183">
        <f>IF($B183=0,F182,$N183*$P$2/'Aggr Stock'!F183)</f>
        <v>0.39262277458107886</v>
      </c>
      <c r="G183">
        <f>IF($B183=0,G182,$N183*$P$2/'Aggr Stock'!G183)</f>
        <v>0.48394101649378324</v>
      </c>
      <c r="H183">
        <f>IF($B183=0,H182,$N183*$P$2/'Aggr Stock'!H183)</f>
        <v>0.78618696167487789</v>
      </c>
      <c r="I183">
        <f>IF($B183=0,I182,$N183*$P$2/'Aggr Stock'!I183)</f>
        <v>0.19082627343067332</v>
      </c>
      <c r="J183">
        <f>IF($B183=0,J182,$N183*$P$2/'Aggr Stock'!J183)</f>
        <v>0.1583890927130166</v>
      </c>
      <c r="K183">
        <f>IF($B183=0,K182,$N183*$P$2/'Aggr Stock'!K183)</f>
        <v>0.20171365527122362</v>
      </c>
      <c r="L183">
        <f>IF($B183=0,L182,$N183*$P$2/'Aggr Stock'!L183)</f>
        <v>9.1934039216397784E-2</v>
      </c>
      <c r="M183">
        <f>IF($B183=0,M182,$N183*$P$2/'Aggr Stock'!M183)</f>
        <v>0.1680885591072758</v>
      </c>
      <c r="N183">
        <f>SUMPRODUCT(C182:M182,'Aggr Stock'!C183:M183)</f>
        <v>114.86403172899998</v>
      </c>
      <c r="O183">
        <f t="shared" si="2"/>
        <v>-1.3105516345628043E-3</v>
      </c>
    </row>
    <row r="184" spans="1:15" x14ac:dyDescent="0.3">
      <c r="A184" s="1">
        <v>41173</v>
      </c>
      <c r="B184">
        <v>0</v>
      </c>
      <c r="C184">
        <f>IF($B184=0,C183,$N184*$P$2/'Aggr Stock'!C184)</f>
        <v>0.15152266179280344</v>
      </c>
      <c r="D184">
        <f>IF($B184=0,D183,$N184*$P$2/'Aggr Stock'!D184)</f>
        <v>9.2218835537879004E-2</v>
      </c>
      <c r="E184">
        <f>IF($B184=0,E183,$N184*$P$2/'Aggr Stock'!E184)</f>
        <v>0.21121168851006553</v>
      </c>
      <c r="F184">
        <f>IF($B184=0,F183,$N184*$P$2/'Aggr Stock'!F184)</f>
        <v>0.39262277458107886</v>
      </c>
      <c r="G184">
        <f>IF($B184=0,G183,$N184*$P$2/'Aggr Stock'!G184)</f>
        <v>0.48394101649378324</v>
      </c>
      <c r="H184">
        <f>IF($B184=0,H183,$N184*$P$2/'Aggr Stock'!H184)</f>
        <v>0.78618696167487789</v>
      </c>
      <c r="I184">
        <f>IF($B184=0,I183,$N184*$P$2/'Aggr Stock'!I184)</f>
        <v>0.19082627343067332</v>
      </c>
      <c r="J184">
        <f>IF($B184=0,J183,$N184*$P$2/'Aggr Stock'!J184)</f>
        <v>0.1583890927130166</v>
      </c>
      <c r="K184">
        <f>IF($B184=0,K183,$N184*$P$2/'Aggr Stock'!K184)</f>
        <v>0.20171365527122362</v>
      </c>
      <c r="L184">
        <f>IF($B184=0,L183,$N184*$P$2/'Aggr Stock'!L184)</f>
        <v>9.1934039216397784E-2</v>
      </c>
      <c r="M184">
        <f>IF($B184=0,M183,$N184*$P$2/'Aggr Stock'!M184)</f>
        <v>0.1680885591072758</v>
      </c>
      <c r="N184">
        <f>SUMPRODUCT(C183:M183,'Aggr Stock'!C184:M184)</f>
        <v>114.56334020601858</v>
      </c>
      <c r="O184">
        <f t="shared" si="2"/>
        <v>-2.6212364515469091E-3</v>
      </c>
    </row>
    <row r="185" spans="1:15" x14ac:dyDescent="0.3">
      <c r="A185" s="1">
        <v>41176</v>
      </c>
      <c r="B185">
        <v>0</v>
      </c>
      <c r="C185">
        <f>IF($B185=0,C184,$N185*$P$2/'Aggr Stock'!C185)</f>
        <v>0.15152266179280344</v>
      </c>
      <c r="D185">
        <f>IF($B185=0,D184,$N185*$P$2/'Aggr Stock'!D185)</f>
        <v>9.2218835537879004E-2</v>
      </c>
      <c r="E185">
        <f>IF($B185=0,E184,$N185*$P$2/'Aggr Stock'!E185)</f>
        <v>0.21121168851006553</v>
      </c>
      <c r="F185">
        <f>IF($B185=0,F184,$N185*$P$2/'Aggr Stock'!F185)</f>
        <v>0.39262277458107886</v>
      </c>
      <c r="G185">
        <f>IF($B185=0,G184,$N185*$P$2/'Aggr Stock'!G185)</f>
        <v>0.48394101649378324</v>
      </c>
      <c r="H185">
        <f>IF($B185=0,H184,$N185*$P$2/'Aggr Stock'!H185)</f>
        <v>0.78618696167487789</v>
      </c>
      <c r="I185">
        <f>IF($B185=0,I184,$N185*$P$2/'Aggr Stock'!I185)</f>
        <v>0.19082627343067332</v>
      </c>
      <c r="J185">
        <f>IF($B185=0,J184,$N185*$P$2/'Aggr Stock'!J185)</f>
        <v>0.1583890927130166</v>
      </c>
      <c r="K185">
        <f>IF($B185=0,K184,$N185*$P$2/'Aggr Stock'!K185)</f>
        <v>0.20171365527122362</v>
      </c>
      <c r="L185">
        <f>IF($B185=0,L184,$N185*$P$2/'Aggr Stock'!L185)</f>
        <v>9.1934039216397784E-2</v>
      </c>
      <c r="M185">
        <f>IF($B185=0,M184,$N185*$P$2/'Aggr Stock'!M185)</f>
        <v>0.1680885591072758</v>
      </c>
      <c r="N185">
        <f>SUMPRODUCT(C184:M184,'Aggr Stock'!C185:M185)</f>
        <v>114.13763853053995</v>
      </c>
      <c r="O185">
        <f t="shared" si="2"/>
        <v>-3.7227839555782735E-3</v>
      </c>
    </row>
    <row r="186" spans="1:15" x14ac:dyDescent="0.3">
      <c r="A186" s="1">
        <v>41177</v>
      </c>
      <c r="B186">
        <v>0</v>
      </c>
      <c r="C186">
        <f>IF($B186=0,C185,$N186*$P$2/'Aggr Stock'!C186)</f>
        <v>0.15152266179280344</v>
      </c>
      <c r="D186">
        <f>IF($B186=0,D185,$N186*$P$2/'Aggr Stock'!D186)</f>
        <v>9.2218835537879004E-2</v>
      </c>
      <c r="E186">
        <f>IF($B186=0,E185,$N186*$P$2/'Aggr Stock'!E186)</f>
        <v>0.21121168851006553</v>
      </c>
      <c r="F186">
        <f>IF($B186=0,F185,$N186*$P$2/'Aggr Stock'!F186)</f>
        <v>0.39262277458107886</v>
      </c>
      <c r="G186">
        <f>IF($B186=0,G185,$N186*$P$2/'Aggr Stock'!G186)</f>
        <v>0.48394101649378324</v>
      </c>
      <c r="H186">
        <f>IF($B186=0,H185,$N186*$P$2/'Aggr Stock'!H186)</f>
        <v>0.78618696167487789</v>
      </c>
      <c r="I186">
        <f>IF($B186=0,I185,$N186*$P$2/'Aggr Stock'!I186)</f>
        <v>0.19082627343067332</v>
      </c>
      <c r="J186">
        <f>IF($B186=0,J185,$N186*$P$2/'Aggr Stock'!J186)</f>
        <v>0.1583890927130166</v>
      </c>
      <c r="K186">
        <f>IF($B186=0,K185,$N186*$P$2/'Aggr Stock'!K186)</f>
        <v>0.20171365527122362</v>
      </c>
      <c r="L186">
        <f>IF($B186=0,L185,$N186*$P$2/'Aggr Stock'!L186)</f>
        <v>9.1934039216397784E-2</v>
      </c>
      <c r="M186">
        <f>IF($B186=0,M185,$N186*$P$2/'Aggr Stock'!M186)</f>
        <v>0.1680885591072758</v>
      </c>
      <c r="N186">
        <f>SUMPRODUCT(C185:M185,'Aggr Stock'!C186:M186)</f>
        <v>113.11777616301582</v>
      </c>
      <c r="O186">
        <f t="shared" si="2"/>
        <v>-8.975532799359448E-3</v>
      </c>
    </row>
    <row r="187" spans="1:15" x14ac:dyDescent="0.3">
      <c r="A187" s="1">
        <v>41178</v>
      </c>
      <c r="B187">
        <v>0</v>
      </c>
      <c r="C187">
        <f>IF($B187=0,C186,$N187*$P$2/'Aggr Stock'!C187)</f>
        <v>0.15152266179280344</v>
      </c>
      <c r="D187">
        <f>IF($B187=0,D186,$N187*$P$2/'Aggr Stock'!D187)</f>
        <v>9.2218835537879004E-2</v>
      </c>
      <c r="E187">
        <f>IF($B187=0,E186,$N187*$P$2/'Aggr Stock'!E187)</f>
        <v>0.21121168851006553</v>
      </c>
      <c r="F187">
        <f>IF($B187=0,F186,$N187*$P$2/'Aggr Stock'!F187)</f>
        <v>0.39262277458107886</v>
      </c>
      <c r="G187">
        <f>IF($B187=0,G186,$N187*$P$2/'Aggr Stock'!G187)</f>
        <v>0.48394101649378324</v>
      </c>
      <c r="H187">
        <f>IF($B187=0,H186,$N187*$P$2/'Aggr Stock'!H187)</f>
        <v>0.78618696167487789</v>
      </c>
      <c r="I187">
        <f>IF($B187=0,I186,$N187*$P$2/'Aggr Stock'!I187)</f>
        <v>0.19082627343067332</v>
      </c>
      <c r="J187">
        <f>IF($B187=0,J186,$N187*$P$2/'Aggr Stock'!J187)</f>
        <v>0.1583890927130166</v>
      </c>
      <c r="K187">
        <f>IF($B187=0,K186,$N187*$P$2/'Aggr Stock'!K187)</f>
        <v>0.20171365527122362</v>
      </c>
      <c r="L187">
        <f>IF($B187=0,L186,$N187*$P$2/'Aggr Stock'!L187)</f>
        <v>9.1934039216397784E-2</v>
      </c>
      <c r="M187">
        <f>IF($B187=0,M186,$N187*$P$2/'Aggr Stock'!M187)</f>
        <v>0.1680885591072758</v>
      </c>
      <c r="N187">
        <f>SUMPRODUCT(C186:M186,'Aggr Stock'!C187:M187)</f>
        <v>112.39629221422766</v>
      </c>
      <c r="O187">
        <f t="shared" si="2"/>
        <v>-6.3985933610348289E-3</v>
      </c>
    </row>
    <row r="188" spans="1:15" x14ac:dyDescent="0.3">
      <c r="A188" s="1">
        <v>41179</v>
      </c>
      <c r="B188">
        <v>0</v>
      </c>
      <c r="C188">
        <f>IF($B188=0,C187,$N188*$P$2/'Aggr Stock'!C188)</f>
        <v>0.15152266179280344</v>
      </c>
      <c r="D188">
        <f>IF($B188=0,D187,$N188*$P$2/'Aggr Stock'!D188)</f>
        <v>9.2218835537879004E-2</v>
      </c>
      <c r="E188">
        <f>IF($B188=0,E187,$N188*$P$2/'Aggr Stock'!E188)</f>
        <v>0.21121168851006553</v>
      </c>
      <c r="F188">
        <f>IF($B188=0,F187,$N188*$P$2/'Aggr Stock'!F188)</f>
        <v>0.39262277458107886</v>
      </c>
      <c r="G188">
        <f>IF($B188=0,G187,$N188*$P$2/'Aggr Stock'!G188)</f>
        <v>0.48394101649378324</v>
      </c>
      <c r="H188">
        <f>IF($B188=0,H187,$N188*$P$2/'Aggr Stock'!H188)</f>
        <v>0.78618696167487789</v>
      </c>
      <c r="I188">
        <f>IF($B188=0,I187,$N188*$P$2/'Aggr Stock'!I188)</f>
        <v>0.19082627343067332</v>
      </c>
      <c r="J188">
        <f>IF($B188=0,J187,$N188*$P$2/'Aggr Stock'!J188)</f>
        <v>0.1583890927130166</v>
      </c>
      <c r="K188">
        <f>IF($B188=0,K187,$N188*$P$2/'Aggr Stock'!K188)</f>
        <v>0.20171365527122362</v>
      </c>
      <c r="L188">
        <f>IF($B188=0,L187,$N188*$P$2/'Aggr Stock'!L188)</f>
        <v>9.1934039216397784E-2</v>
      </c>
      <c r="M188">
        <f>IF($B188=0,M187,$N188*$P$2/'Aggr Stock'!M188)</f>
        <v>0.1680885591072758</v>
      </c>
      <c r="N188">
        <f>SUMPRODUCT(C187:M187,'Aggr Stock'!C188:M188)</f>
        <v>113.03885692827677</v>
      </c>
      <c r="O188">
        <f t="shared" si="2"/>
        <v>5.7006767280915367E-3</v>
      </c>
    </row>
    <row r="189" spans="1:15" x14ac:dyDescent="0.3">
      <c r="A189" s="1">
        <v>41180</v>
      </c>
      <c r="B189">
        <v>1</v>
      </c>
      <c r="C189">
        <f>IF($B189=0,C188,$N189*$P$2/'Aggr Stock'!C189)</f>
        <v>0.15132665610514878</v>
      </c>
      <c r="D189">
        <f>IF($B189=0,D188,$N189*$P$2/'Aggr Stock'!D189)</f>
        <v>9.0482373304381289E-2</v>
      </c>
      <c r="E189">
        <f>IF($B189=0,E188,$N189*$P$2/'Aggr Stock'!E189)</f>
        <v>0.19993968693777373</v>
      </c>
      <c r="F189">
        <f>IF($B189=0,F188,$N189*$P$2/'Aggr Stock'!F189)</f>
        <v>0.40946016540569813</v>
      </c>
      <c r="G189">
        <f>IF($B189=0,G188,$N189*$P$2/'Aggr Stock'!G189)</f>
        <v>0.49991652285020083</v>
      </c>
      <c r="H189">
        <f>IF($B189=0,H188,$N189*$P$2/'Aggr Stock'!H189)</f>
        <v>0.83265314483146169</v>
      </c>
      <c r="I189">
        <f>IF($B189=0,I188,$N189*$P$2/'Aggr Stock'!I189)</f>
        <v>0.18615311497703585</v>
      </c>
      <c r="J189">
        <f>IF($B189=0,J188,$N189*$P$2/'Aggr Stock'!J189)</f>
        <v>0.16039213538276403</v>
      </c>
      <c r="K189">
        <f>IF($B189=0,K188,$N189*$P$2/'Aggr Stock'!K189)</f>
        <v>0.19940362458462882</v>
      </c>
      <c r="L189">
        <f>IF($B189=0,L188,$N189*$P$2/'Aggr Stock'!L189)</f>
        <v>9.0275502449628314E-2</v>
      </c>
      <c r="M189">
        <f>IF($B189=0,M188,$N189*$P$2/'Aggr Stock'!M189)</f>
        <v>0.16651552603264649</v>
      </c>
      <c r="N189">
        <f>SUMPRODUCT(C188:M188,'Aggr Stock'!C189:M189)</f>
        <v>112.45517698961991</v>
      </c>
      <c r="O189">
        <f t="shared" si="2"/>
        <v>-5.1769107331713395E-3</v>
      </c>
    </row>
    <row r="190" spans="1:15" x14ac:dyDescent="0.3">
      <c r="A190" s="1">
        <v>41183</v>
      </c>
      <c r="B190">
        <v>0</v>
      </c>
      <c r="C190">
        <f>IF($B190=0,C189,$N190*$P$2/'Aggr Stock'!C190)</f>
        <v>0.15132665610514878</v>
      </c>
      <c r="D190">
        <f>IF($B190=0,D189,$N190*$P$2/'Aggr Stock'!D190)</f>
        <v>9.0482373304381289E-2</v>
      </c>
      <c r="E190">
        <f>IF($B190=0,E189,$N190*$P$2/'Aggr Stock'!E190)</f>
        <v>0.19993968693777373</v>
      </c>
      <c r="F190">
        <f>IF($B190=0,F189,$N190*$P$2/'Aggr Stock'!F190)</f>
        <v>0.40946016540569813</v>
      </c>
      <c r="G190">
        <f>IF($B190=0,G189,$N190*$P$2/'Aggr Stock'!G190)</f>
        <v>0.49991652285020083</v>
      </c>
      <c r="H190">
        <f>IF($B190=0,H189,$N190*$P$2/'Aggr Stock'!H190)</f>
        <v>0.83265314483146169</v>
      </c>
      <c r="I190">
        <f>IF($B190=0,I189,$N190*$P$2/'Aggr Stock'!I190)</f>
        <v>0.18615311497703585</v>
      </c>
      <c r="J190">
        <f>IF($B190=0,J189,$N190*$P$2/'Aggr Stock'!J190)</f>
        <v>0.16039213538276403</v>
      </c>
      <c r="K190">
        <f>IF($B190=0,K189,$N190*$P$2/'Aggr Stock'!K190)</f>
        <v>0.19940362458462882</v>
      </c>
      <c r="L190">
        <f>IF($B190=0,L189,$N190*$P$2/'Aggr Stock'!L190)</f>
        <v>9.0275502449628314E-2</v>
      </c>
      <c r="M190">
        <f>IF($B190=0,M189,$N190*$P$2/'Aggr Stock'!M190)</f>
        <v>0.16651552603264649</v>
      </c>
      <c r="N190">
        <f>SUMPRODUCT(C189:M189,'Aggr Stock'!C190:M190)</f>
        <v>112.19955705216269</v>
      </c>
      <c r="O190">
        <f t="shared" si="2"/>
        <v>-2.2756702533948282E-3</v>
      </c>
    </row>
    <row r="191" spans="1:15" x14ac:dyDescent="0.3">
      <c r="A191" s="1">
        <v>41184</v>
      </c>
      <c r="B191">
        <v>0</v>
      </c>
      <c r="C191">
        <f>IF($B191=0,C190,$N191*$P$2/'Aggr Stock'!C191)</f>
        <v>0.15132665610514878</v>
      </c>
      <c r="D191">
        <f>IF($B191=0,D190,$N191*$P$2/'Aggr Stock'!D191)</f>
        <v>9.0482373304381289E-2</v>
      </c>
      <c r="E191">
        <f>IF($B191=0,E190,$N191*$P$2/'Aggr Stock'!E191)</f>
        <v>0.19993968693777373</v>
      </c>
      <c r="F191">
        <f>IF($B191=0,F190,$N191*$P$2/'Aggr Stock'!F191)</f>
        <v>0.40946016540569813</v>
      </c>
      <c r="G191">
        <f>IF($B191=0,G190,$N191*$P$2/'Aggr Stock'!G191)</f>
        <v>0.49991652285020083</v>
      </c>
      <c r="H191">
        <f>IF($B191=0,H190,$N191*$P$2/'Aggr Stock'!H191)</f>
        <v>0.83265314483146169</v>
      </c>
      <c r="I191">
        <f>IF($B191=0,I190,$N191*$P$2/'Aggr Stock'!I191)</f>
        <v>0.18615311497703585</v>
      </c>
      <c r="J191">
        <f>IF($B191=0,J190,$N191*$P$2/'Aggr Stock'!J191)</f>
        <v>0.16039213538276403</v>
      </c>
      <c r="K191">
        <f>IF($B191=0,K190,$N191*$P$2/'Aggr Stock'!K191)</f>
        <v>0.19940362458462882</v>
      </c>
      <c r="L191">
        <f>IF($B191=0,L190,$N191*$P$2/'Aggr Stock'!L191)</f>
        <v>9.0275502449628314E-2</v>
      </c>
      <c r="M191">
        <f>IF($B191=0,M190,$N191*$P$2/'Aggr Stock'!M191)</f>
        <v>0.16651552603264649</v>
      </c>
      <c r="N191">
        <f>SUMPRODUCT(C190:M190,'Aggr Stock'!C191:M191)</f>
        <v>112.01630565790578</v>
      </c>
      <c r="O191">
        <f t="shared" si="2"/>
        <v>-1.6345983093667741E-3</v>
      </c>
    </row>
    <row r="192" spans="1:15" x14ac:dyDescent="0.3">
      <c r="A192" s="1">
        <v>41185</v>
      </c>
      <c r="B192">
        <v>0</v>
      </c>
      <c r="C192">
        <f>IF($B192=0,C191,$N192*$P$2/'Aggr Stock'!C192)</f>
        <v>0.15132665610514878</v>
      </c>
      <c r="D192">
        <f>IF($B192=0,D191,$N192*$P$2/'Aggr Stock'!D192)</f>
        <v>9.0482373304381289E-2</v>
      </c>
      <c r="E192">
        <f>IF($B192=0,E191,$N192*$P$2/'Aggr Stock'!E192)</f>
        <v>0.19993968693777373</v>
      </c>
      <c r="F192">
        <f>IF($B192=0,F191,$N192*$P$2/'Aggr Stock'!F192)</f>
        <v>0.40946016540569813</v>
      </c>
      <c r="G192">
        <f>IF($B192=0,G191,$N192*$P$2/'Aggr Stock'!G192)</f>
        <v>0.49991652285020083</v>
      </c>
      <c r="H192">
        <f>IF($B192=0,H191,$N192*$P$2/'Aggr Stock'!H192)</f>
        <v>0.83265314483146169</v>
      </c>
      <c r="I192">
        <f>IF($B192=0,I191,$N192*$P$2/'Aggr Stock'!I192)</f>
        <v>0.18615311497703585</v>
      </c>
      <c r="J192">
        <f>IF($B192=0,J191,$N192*$P$2/'Aggr Stock'!J192)</f>
        <v>0.16039213538276403</v>
      </c>
      <c r="K192">
        <f>IF($B192=0,K191,$N192*$P$2/'Aggr Stock'!K192)</f>
        <v>0.19940362458462882</v>
      </c>
      <c r="L192">
        <f>IF($B192=0,L191,$N192*$P$2/'Aggr Stock'!L192)</f>
        <v>9.0275502449628314E-2</v>
      </c>
      <c r="M192">
        <f>IF($B192=0,M191,$N192*$P$2/'Aggr Stock'!M192)</f>
        <v>0.16651552603264649</v>
      </c>
      <c r="N192">
        <f>SUMPRODUCT(C191:M191,'Aggr Stock'!C192:M192)</f>
        <v>112.29635373199837</v>
      </c>
      <c r="O192">
        <f t="shared" si="2"/>
        <v>2.4969452937377919E-3</v>
      </c>
    </row>
    <row r="193" spans="1:15" x14ac:dyDescent="0.3">
      <c r="A193" s="1">
        <v>41186</v>
      </c>
      <c r="B193">
        <v>0</v>
      </c>
      <c r="C193">
        <f>IF($B193=0,C192,$N193*$P$2/'Aggr Stock'!C193)</f>
        <v>0.15132665610514878</v>
      </c>
      <c r="D193">
        <f>IF($B193=0,D192,$N193*$P$2/'Aggr Stock'!D193)</f>
        <v>9.0482373304381289E-2</v>
      </c>
      <c r="E193">
        <f>IF($B193=0,E192,$N193*$P$2/'Aggr Stock'!E193)</f>
        <v>0.19993968693777373</v>
      </c>
      <c r="F193">
        <f>IF($B193=0,F192,$N193*$P$2/'Aggr Stock'!F193)</f>
        <v>0.40946016540569813</v>
      </c>
      <c r="G193">
        <f>IF($B193=0,G192,$N193*$P$2/'Aggr Stock'!G193)</f>
        <v>0.49991652285020083</v>
      </c>
      <c r="H193">
        <f>IF($B193=0,H192,$N193*$P$2/'Aggr Stock'!H193)</f>
        <v>0.83265314483146169</v>
      </c>
      <c r="I193">
        <f>IF($B193=0,I192,$N193*$P$2/'Aggr Stock'!I193)</f>
        <v>0.18615311497703585</v>
      </c>
      <c r="J193">
        <f>IF($B193=0,J192,$N193*$P$2/'Aggr Stock'!J193)</f>
        <v>0.16039213538276403</v>
      </c>
      <c r="K193">
        <f>IF($B193=0,K192,$N193*$P$2/'Aggr Stock'!K193)</f>
        <v>0.19940362458462882</v>
      </c>
      <c r="L193">
        <f>IF($B193=0,L192,$N193*$P$2/'Aggr Stock'!L193)</f>
        <v>9.0275502449628314E-2</v>
      </c>
      <c r="M193">
        <f>IF($B193=0,M192,$N193*$P$2/'Aggr Stock'!M193)</f>
        <v>0.16651552603264649</v>
      </c>
      <c r="N193">
        <f>SUMPRODUCT(C192:M192,'Aggr Stock'!C193:M193)</f>
        <v>113.65914455557468</v>
      </c>
      <c r="O193">
        <f t="shared" si="2"/>
        <v>1.20626172717024E-2</v>
      </c>
    </row>
    <row r="194" spans="1:15" x14ac:dyDescent="0.3">
      <c r="A194" s="1">
        <v>41187</v>
      </c>
      <c r="B194">
        <v>0</v>
      </c>
      <c r="C194">
        <f>IF($B194=0,C193,$N194*$P$2/'Aggr Stock'!C194)</f>
        <v>0.15132665610514878</v>
      </c>
      <c r="D194">
        <f>IF($B194=0,D193,$N194*$P$2/'Aggr Stock'!D194)</f>
        <v>9.0482373304381289E-2</v>
      </c>
      <c r="E194">
        <f>IF($B194=0,E193,$N194*$P$2/'Aggr Stock'!E194)</f>
        <v>0.19993968693777373</v>
      </c>
      <c r="F194">
        <f>IF($B194=0,F193,$N194*$P$2/'Aggr Stock'!F194)</f>
        <v>0.40946016540569813</v>
      </c>
      <c r="G194">
        <f>IF($B194=0,G193,$N194*$P$2/'Aggr Stock'!G194)</f>
        <v>0.49991652285020083</v>
      </c>
      <c r="H194">
        <f>IF($B194=0,H193,$N194*$P$2/'Aggr Stock'!H194)</f>
        <v>0.83265314483146169</v>
      </c>
      <c r="I194">
        <f>IF($B194=0,I193,$N194*$P$2/'Aggr Stock'!I194)</f>
        <v>0.18615311497703585</v>
      </c>
      <c r="J194">
        <f>IF($B194=0,J193,$N194*$P$2/'Aggr Stock'!J194)</f>
        <v>0.16039213538276403</v>
      </c>
      <c r="K194">
        <f>IF($B194=0,K193,$N194*$P$2/'Aggr Stock'!K194)</f>
        <v>0.19940362458462882</v>
      </c>
      <c r="L194">
        <f>IF($B194=0,L193,$N194*$P$2/'Aggr Stock'!L194)</f>
        <v>9.0275502449628314E-2</v>
      </c>
      <c r="M194">
        <f>IF($B194=0,M193,$N194*$P$2/'Aggr Stock'!M194)</f>
        <v>0.16651552603264649</v>
      </c>
      <c r="N194">
        <f>SUMPRODUCT(C193:M193,'Aggr Stock'!C194:M194)</f>
        <v>113.45072169423294</v>
      </c>
      <c r="O194">
        <f t="shared" si="2"/>
        <v>-1.8354369477214143E-3</v>
      </c>
    </row>
    <row r="195" spans="1:15" x14ac:dyDescent="0.3">
      <c r="A195" s="1">
        <v>41190</v>
      </c>
      <c r="B195">
        <v>0</v>
      </c>
      <c r="C195">
        <f>IF($B195=0,C194,$N195*$P$2/'Aggr Stock'!C195)</f>
        <v>0.15132665610514878</v>
      </c>
      <c r="D195">
        <f>IF($B195=0,D194,$N195*$P$2/'Aggr Stock'!D195)</f>
        <v>9.0482373304381289E-2</v>
      </c>
      <c r="E195">
        <f>IF($B195=0,E194,$N195*$P$2/'Aggr Stock'!E195)</f>
        <v>0.19993968693777373</v>
      </c>
      <c r="F195">
        <f>IF($B195=0,F194,$N195*$P$2/'Aggr Stock'!F195)</f>
        <v>0.40946016540569813</v>
      </c>
      <c r="G195">
        <f>IF($B195=0,G194,$N195*$P$2/'Aggr Stock'!G195)</f>
        <v>0.49991652285020083</v>
      </c>
      <c r="H195">
        <f>IF($B195=0,H194,$N195*$P$2/'Aggr Stock'!H195)</f>
        <v>0.83265314483146169</v>
      </c>
      <c r="I195">
        <f>IF($B195=0,I194,$N195*$P$2/'Aggr Stock'!I195)</f>
        <v>0.18615311497703585</v>
      </c>
      <c r="J195">
        <f>IF($B195=0,J194,$N195*$P$2/'Aggr Stock'!J195)</f>
        <v>0.16039213538276403</v>
      </c>
      <c r="K195">
        <f>IF($B195=0,K194,$N195*$P$2/'Aggr Stock'!K195)</f>
        <v>0.19940362458462882</v>
      </c>
      <c r="L195">
        <f>IF($B195=0,L194,$N195*$P$2/'Aggr Stock'!L195)</f>
        <v>9.0275502449628314E-2</v>
      </c>
      <c r="M195">
        <f>IF($B195=0,M194,$N195*$P$2/'Aggr Stock'!M195)</f>
        <v>0.16651552603264649</v>
      </c>
      <c r="N195">
        <f>SUMPRODUCT(C194:M194,'Aggr Stock'!C195:M195)</f>
        <v>112.89461892771639</v>
      </c>
      <c r="O195">
        <f t="shared" si="2"/>
        <v>-4.9137648154547872E-3</v>
      </c>
    </row>
    <row r="196" spans="1:15" x14ac:dyDescent="0.3">
      <c r="A196" s="1">
        <v>41191</v>
      </c>
      <c r="B196">
        <v>0</v>
      </c>
      <c r="C196">
        <f>IF($B196=0,C195,$N196*$P$2/'Aggr Stock'!C196)</f>
        <v>0.15132665610514878</v>
      </c>
      <c r="D196">
        <f>IF($B196=0,D195,$N196*$P$2/'Aggr Stock'!D196)</f>
        <v>9.0482373304381289E-2</v>
      </c>
      <c r="E196">
        <f>IF($B196=0,E195,$N196*$P$2/'Aggr Stock'!E196)</f>
        <v>0.19993968693777373</v>
      </c>
      <c r="F196">
        <f>IF($B196=0,F195,$N196*$P$2/'Aggr Stock'!F196)</f>
        <v>0.40946016540569813</v>
      </c>
      <c r="G196">
        <f>IF($B196=0,G195,$N196*$P$2/'Aggr Stock'!G196)</f>
        <v>0.49991652285020083</v>
      </c>
      <c r="H196">
        <f>IF($B196=0,H195,$N196*$P$2/'Aggr Stock'!H196)</f>
        <v>0.83265314483146169</v>
      </c>
      <c r="I196">
        <f>IF($B196=0,I195,$N196*$P$2/'Aggr Stock'!I196)</f>
        <v>0.18615311497703585</v>
      </c>
      <c r="J196">
        <f>IF($B196=0,J195,$N196*$P$2/'Aggr Stock'!J196)</f>
        <v>0.16039213538276403</v>
      </c>
      <c r="K196">
        <f>IF($B196=0,K195,$N196*$P$2/'Aggr Stock'!K196)</f>
        <v>0.19940362458462882</v>
      </c>
      <c r="L196">
        <f>IF($B196=0,L195,$N196*$P$2/'Aggr Stock'!L196)</f>
        <v>9.0275502449628314E-2</v>
      </c>
      <c r="M196">
        <f>IF($B196=0,M195,$N196*$P$2/'Aggr Stock'!M196)</f>
        <v>0.16651552603264649</v>
      </c>
      <c r="N196">
        <f>SUMPRODUCT(C195:M195,'Aggr Stock'!C196:M196)</f>
        <v>111.5620523367355</v>
      </c>
      <c r="O196">
        <f t="shared" ref="O196:O259" si="3">LN(N196/N195)</f>
        <v>-1.1873848434022879E-2</v>
      </c>
    </row>
    <row r="197" spans="1:15" x14ac:dyDescent="0.3">
      <c r="A197" s="1">
        <v>41192</v>
      </c>
      <c r="B197">
        <v>0</v>
      </c>
      <c r="C197">
        <f>IF($B197=0,C196,$N197*$P$2/'Aggr Stock'!C197)</f>
        <v>0.15132665610514878</v>
      </c>
      <c r="D197">
        <f>IF($B197=0,D196,$N197*$P$2/'Aggr Stock'!D197)</f>
        <v>9.0482373304381289E-2</v>
      </c>
      <c r="E197">
        <f>IF($B197=0,E196,$N197*$P$2/'Aggr Stock'!E197)</f>
        <v>0.19993968693777373</v>
      </c>
      <c r="F197">
        <f>IF($B197=0,F196,$N197*$P$2/'Aggr Stock'!F197)</f>
        <v>0.40946016540569813</v>
      </c>
      <c r="G197">
        <f>IF($B197=0,G196,$N197*$P$2/'Aggr Stock'!G197)</f>
        <v>0.49991652285020083</v>
      </c>
      <c r="H197">
        <f>IF($B197=0,H196,$N197*$P$2/'Aggr Stock'!H197)</f>
        <v>0.83265314483146169</v>
      </c>
      <c r="I197">
        <f>IF($B197=0,I196,$N197*$P$2/'Aggr Stock'!I197)</f>
        <v>0.18615311497703585</v>
      </c>
      <c r="J197">
        <f>IF($B197=0,J196,$N197*$P$2/'Aggr Stock'!J197)</f>
        <v>0.16039213538276403</v>
      </c>
      <c r="K197">
        <f>IF($B197=0,K196,$N197*$P$2/'Aggr Stock'!K197)</f>
        <v>0.19940362458462882</v>
      </c>
      <c r="L197">
        <f>IF($B197=0,L196,$N197*$P$2/'Aggr Stock'!L197)</f>
        <v>9.0275502449628314E-2</v>
      </c>
      <c r="M197">
        <f>IF($B197=0,M196,$N197*$P$2/'Aggr Stock'!M197)</f>
        <v>0.16651552603264649</v>
      </c>
      <c r="N197">
        <f>SUMPRODUCT(C196:M196,'Aggr Stock'!C197:M197)</f>
        <v>110.50485190380169</v>
      </c>
      <c r="O197">
        <f t="shared" si="3"/>
        <v>-9.5215306724491505E-3</v>
      </c>
    </row>
    <row r="198" spans="1:15" x14ac:dyDescent="0.3">
      <c r="A198" s="1">
        <v>41193</v>
      </c>
      <c r="B198">
        <v>0</v>
      </c>
      <c r="C198">
        <f>IF($B198=0,C197,$N198*$P$2/'Aggr Stock'!C198)</f>
        <v>0.15132665610514878</v>
      </c>
      <c r="D198">
        <f>IF($B198=0,D197,$N198*$P$2/'Aggr Stock'!D198)</f>
        <v>9.0482373304381289E-2</v>
      </c>
      <c r="E198">
        <f>IF($B198=0,E197,$N198*$P$2/'Aggr Stock'!E198)</f>
        <v>0.19993968693777373</v>
      </c>
      <c r="F198">
        <f>IF($B198=0,F197,$N198*$P$2/'Aggr Stock'!F198)</f>
        <v>0.40946016540569813</v>
      </c>
      <c r="G198">
        <f>IF($B198=0,G197,$N198*$P$2/'Aggr Stock'!G198)</f>
        <v>0.49991652285020083</v>
      </c>
      <c r="H198">
        <f>IF($B198=0,H197,$N198*$P$2/'Aggr Stock'!H198)</f>
        <v>0.83265314483146169</v>
      </c>
      <c r="I198">
        <f>IF($B198=0,I197,$N198*$P$2/'Aggr Stock'!I198)</f>
        <v>0.18615311497703585</v>
      </c>
      <c r="J198">
        <f>IF($B198=0,J197,$N198*$P$2/'Aggr Stock'!J198)</f>
        <v>0.16039213538276403</v>
      </c>
      <c r="K198">
        <f>IF($B198=0,K197,$N198*$P$2/'Aggr Stock'!K198)</f>
        <v>0.19940362458462882</v>
      </c>
      <c r="L198">
        <f>IF($B198=0,L197,$N198*$P$2/'Aggr Stock'!L198)</f>
        <v>9.0275502449628314E-2</v>
      </c>
      <c r="M198">
        <f>IF($B198=0,M197,$N198*$P$2/'Aggr Stock'!M198)</f>
        <v>0.16651552603264649</v>
      </c>
      <c r="N198">
        <f>SUMPRODUCT(C197:M197,'Aggr Stock'!C198:M198)</f>
        <v>110.42732631619212</v>
      </c>
      <c r="O198">
        <f t="shared" si="3"/>
        <v>-7.0180443080899795E-4</v>
      </c>
    </row>
    <row r="199" spans="1:15" x14ac:dyDescent="0.3">
      <c r="A199" s="1">
        <v>41194</v>
      </c>
      <c r="B199">
        <v>0</v>
      </c>
      <c r="C199">
        <f>IF($B199=0,C198,$N199*$P$2/'Aggr Stock'!C199)</f>
        <v>0.15132665610514878</v>
      </c>
      <c r="D199">
        <f>IF($B199=0,D198,$N199*$P$2/'Aggr Stock'!D199)</f>
        <v>9.0482373304381289E-2</v>
      </c>
      <c r="E199">
        <f>IF($B199=0,E198,$N199*$P$2/'Aggr Stock'!E199)</f>
        <v>0.19993968693777373</v>
      </c>
      <c r="F199">
        <f>IF($B199=0,F198,$N199*$P$2/'Aggr Stock'!F199)</f>
        <v>0.40946016540569813</v>
      </c>
      <c r="G199">
        <f>IF($B199=0,G198,$N199*$P$2/'Aggr Stock'!G199)</f>
        <v>0.49991652285020083</v>
      </c>
      <c r="H199">
        <f>IF($B199=0,H198,$N199*$P$2/'Aggr Stock'!H199)</f>
        <v>0.83265314483146169</v>
      </c>
      <c r="I199">
        <f>IF($B199=0,I198,$N199*$P$2/'Aggr Stock'!I199)</f>
        <v>0.18615311497703585</v>
      </c>
      <c r="J199">
        <f>IF($B199=0,J198,$N199*$P$2/'Aggr Stock'!J199)</f>
        <v>0.16039213538276403</v>
      </c>
      <c r="K199">
        <f>IF($B199=0,K198,$N199*$P$2/'Aggr Stock'!K199)</f>
        <v>0.19940362458462882</v>
      </c>
      <c r="L199">
        <f>IF($B199=0,L198,$N199*$P$2/'Aggr Stock'!L199)</f>
        <v>9.0275502449628314E-2</v>
      </c>
      <c r="M199">
        <f>IF($B199=0,M198,$N199*$P$2/'Aggr Stock'!M199)</f>
        <v>0.16651552603264649</v>
      </c>
      <c r="N199">
        <f>SUMPRODUCT(C198:M198,'Aggr Stock'!C199:M199)</f>
        <v>110.50107660119451</v>
      </c>
      <c r="O199">
        <f t="shared" si="3"/>
        <v>6.6763971284791843E-4</v>
      </c>
    </row>
    <row r="200" spans="1:15" x14ac:dyDescent="0.3">
      <c r="A200" s="1">
        <v>41197</v>
      </c>
      <c r="B200">
        <v>0</v>
      </c>
      <c r="C200">
        <f>IF($B200=0,C199,$N200*$P$2/'Aggr Stock'!C200)</f>
        <v>0.15132665610514878</v>
      </c>
      <c r="D200">
        <f>IF($B200=0,D199,$N200*$P$2/'Aggr Stock'!D200)</f>
        <v>9.0482373304381289E-2</v>
      </c>
      <c r="E200">
        <f>IF($B200=0,E199,$N200*$P$2/'Aggr Stock'!E200)</f>
        <v>0.19993968693777373</v>
      </c>
      <c r="F200">
        <f>IF($B200=0,F199,$N200*$P$2/'Aggr Stock'!F200)</f>
        <v>0.40946016540569813</v>
      </c>
      <c r="G200">
        <f>IF($B200=0,G199,$N200*$P$2/'Aggr Stock'!G200)</f>
        <v>0.49991652285020083</v>
      </c>
      <c r="H200">
        <f>IF($B200=0,H199,$N200*$P$2/'Aggr Stock'!H200)</f>
        <v>0.83265314483146169</v>
      </c>
      <c r="I200">
        <f>IF($B200=0,I199,$N200*$P$2/'Aggr Stock'!I200)</f>
        <v>0.18615311497703585</v>
      </c>
      <c r="J200">
        <f>IF($B200=0,J199,$N200*$P$2/'Aggr Stock'!J200)</f>
        <v>0.16039213538276403</v>
      </c>
      <c r="K200">
        <f>IF($B200=0,K199,$N200*$P$2/'Aggr Stock'!K200)</f>
        <v>0.19940362458462882</v>
      </c>
      <c r="L200">
        <f>IF($B200=0,L199,$N200*$P$2/'Aggr Stock'!L200)</f>
        <v>9.0275502449628314E-2</v>
      </c>
      <c r="M200">
        <f>IF($B200=0,M199,$N200*$P$2/'Aggr Stock'!M200)</f>
        <v>0.16651552603264649</v>
      </c>
      <c r="N200">
        <f>SUMPRODUCT(C199:M199,'Aggr Stock'!C200:M200)</f>
        <v>111.77166884140532</v>
      </c>
      <c r="O200">
        <f t="shared" si="3"/>
        <v>1.1432855410103495E-2</v>
      </c>
    </row>
    <row r="201" spans="1:15" x14ac:dyDescent="0.3">
      <c r="A201" s="1">
        <v>41198</v>
      </c>
      <c r="B201">
        <v>0</v>
      </c>
      <c r="C201">
        <f>IF($B201=0,C200,$N201*$P$2/'Aggr Stock'!C201)</f>
        <v>0.15132665610514878</v>
      </c>
      <c r="D201">
        <f>IF($B201=0,D200,$N201*$P$2/'Aggr Stock'!D201)</f>
        <v>9.0482373304381289E-2</v>
      </c>
      <c r="E201">
        <f>IF($B201=0,E200,$N201*$P$2/'Aggr Stock'!E201)</f>
        <v>0.19993968693777373</v>
      </c>
      <c r="F201">
        <f>IF($B201=0,F200,$N201*$P$2/'Aggr Stock'!F201)</f>
        <v>0.40946016540569813</v>
      </c>
      <c r="G201">
        <f>IF($B201=0,G200,$N201*$P$2/'Aggr Stock'!G201)</f>
        <v>0.49991652285020083</v>
      </c>
      <c r="H201">
        <f>IF($B201=0,H200,$N201*$P$2/'Aggr Stock'!H201)</f>
        <v>0.83265314483146169</v>
      </c>
      <c r="I201">
        <f>IF($B201=0,I200,$N201*$P$2/'Aggr Stock'!I201)</f>
        <v>0.18615311497703585</v>
      </c>
      <c r="J201">
        <f>IF($B201=0,J200,$N201*$P$2/'Aggr Stock'!J201)</f>
        <v>0.16039213538276403</v>
      </c>
      <c r="K201">
        <f>IF($B201=0,K200,$N201*$P$2/'Aggr Stock'!K201)</f>
        <v>0.19940362458462882</v>
      </c>
      <c r="L201">
        <f>IF($B201=0,L200,$N201*$P$2/'Aggr Stock'!L201)</f>
        <v>9.0275502449628314E-2</v>
      </c>
      <c r="M201">
        <f>IF($B201=0,M200,$N201*$P$2/'Aggr Stock'!M201)</f>
        <v>0.16651552603264649</v>
      </c>
      <c r="N201">
        <f>SUMPRODUCT(C200:M200,'Aggr Stock'!C201:M201)</f>
        <v>112.96644078208902</v>
      </c>
      <c r="O201">
        <f t="shared" si="3"/>
        <v>1.0632671056806679E-2</v>
      </c>
    </row>
    <row r="202" spans="1:15" x14ac:dyDescent="0.3">
      <c r="A202" s="1">
        <v>41199</v>
      </c>
      <c r="B202">
        <v>0</v>
      </c>
      <c r="C202">
        <f>IF($B202=0,C201,$N202*$P$2/'Aggr Stock'!C202)</f>
        <v>0.15132665610514878</v>
      </c>
      <c r="D202">
        <f>IF($B202=0,D201,$N202*$P$2/'Aggr Stock'!D202)</f>
        <v>9.0482373304381289E-2</v>
      </c>
      <c r="E202">
        <f>IF($B202=0,E201,$N202*$P$2/'Aggr Stock'!E202)</f>
        <v>0.19993968693777373</v>
      </c>
      <c r="F202">
        <f>IF($B202=0,F201,$N202*$P$2/'Aggr Stock'!F202)</f>
        <v>0.40946016540569813</v>
      </c>
      <c r="G202">
        <f>IF($B202=0,G201,$N202*$P$2/'Aggr Stock'!G202)</f>
        <v>0.49991652285020083</v>
      </c>
      <c r="H202">
        <f>IF($B202=0,H201,$N202*$P$2/'Aggr Stock'!H202)</f>
        <v>0.83265314483146169</v>
      </c>
      <c r="I202">
        <f>IF($B202=0,I201,$N202*$P$2/'Aggr Stock'!I202)</f>
        <v>0.18615311497703585</v>
      </c>
      <c r="J202">
        <f>IF($B202=0,J201,$N202*$P$2/'Aggr Stock'!J202)</f>
        <v>0.16039213538276403</v>
      </c>
      <c r="K202">
        <f>IF($B202=0,K201,$N202*$P$2/'Aggr Stock'!K202)</f>
        <v>0.19940362458462882</v>
      </c>
      <c r="L202">
        <f>IF($B202=0,L201,$N202*$P$2/'Aggr Stock'!L202)</f>
        <v>9.0275502449628314E-2</v>
      </c>
      <c r="M202">
        <f>IF($B202=0,M201,$N202*$P$2/'Aggr Stock'!M202)</f>
        <v>0.16651552603264649</v>
      </c>
      <c r="N202">
        <f>SUMPRODUCT(C201:M201,'Aggr Stock'!C202:M202)</f>
        <v>113.59049185457681</v>
      </c>
      <c r="O202">
        <f t="shared" si="3"/>
        <v>5.5090139464163499E-3</v>
      </c>
    </row>
    <row r="203" spans="1:15" x14ac:dyDescent="0.3">
      <c r="A203" s="1">
        <v>41200</v>
      </c>
      <c r="B203">
        <v>0</v>
      </c>
      <c r="C203">
        <f>IF($B203=0,C202,$N203*$P$2/'Aggr Stock'!C203)</f>
        <v>0.15132665610514878</v>
      </c>
      <c r="D203">
        <f>IF($B203=0,D202,$N203*$P$2/'Aggr Stock'!D203)</f>
        <v>9.0482373304381289E-2</v>
      </c>
      <c r="E203">
        <f>IF($B203=0,E202,$N203*$P$2/'Aggr Stock'!E203)</f>
        <v>0.19993968693777373</v>
      </c>
      <c r="F203">
        <f>IF($B203=0,F202,$N203*$P$2/'Aggr Stock'!F203)</f>
        <v>0.40946016540569813</v>
      </c>
      <c r="G203">
        <f>IF($B203=0,G202,$N203*$P$2/'Aggr Stock'!G203)</f>
        <v>0.49991652285020083</v>
      </c>
      <c r="H203">
        <f>IF($B203=0,H202,$N203*$P$2/'Aggr Stock'!H203)</f>
        <v>0.83265314483146169</v>
      </c>
      <c r="I203">
        <f>IF($B203=0,I202,$N203*$P$2/'Aggr Stock'!I203)</f>
        <v>0.18615311497703585</v>
      </c>
      <c r="J203">
        <f>IF($B203=0,J202,$N203*$P$2/'Aggr Stock'!J203)</f>
        <v>0.16039213538276403</v>
      </c>
      <c r="K203">
        <f>IF($B203=0,K202,$N203*$P$2/'Aggr Stock'!K203)</f>
        <v>0.19940362458462882</v>
      </c>
      <c r="L203">
        <f>IF($B203=0,L202,$N203*$P$2/'Aggr Stock'!L203)</f>
        <v>9.0275502449628314E-2</v>
      </c>
      <c r="M203">
        <f>IF($B203=0,M202,$N203*$P$2/'Aggr Stock'!M203)</f>
        <v>0.16651552603264649</v>
      </c>
      <c r="N203">
        <f>SUMPRODUCT(C202:M202,'Aggr Stock'!C203:M203)</f>
        <v>113.50760874444964</v>
      </c>
      <c r="O203">
        <f t="shared" si="3"/>
        <v>-7.299322503231952E-4</v>
      </c>
    </row>
    <row r="204" spans="1:15" x14ac:dyDescent="0.3">
      <c r="A204" s="1">
        <v>41201</v>
      </c>
      <c r="B204">
        <v>0</v>
      </c>
      <c r="C204">
        <f>IF($B204=0,C203,$N204*$P$2/'Aggr Stock'!C204)</f>
        <v>0.15132665610514878</v>
      </c>
      <c r="D204">
        <f>IF($B204=0,D203,$N204*$P$2/'Aggr Stock'!D204)</f>
        <v>9.0482373304381289E-2</v>
      </c>
      <c r="E204">
        <f>IF($B204=0,E203,$N204*$P$2/'Aggr Stock'!E204)</f>
        <v>0.19993968693777373</v>
      </c>
      <c r="F204">
        <f>IF($B204=0,F203,$N204*$P$2/'Aggr Stock'!F204)</f>
        <v>0.40946016540569813</v>
      </c>
      <c r="G204">
        <f>IF($B204=0,G203,$N204*$P$2/'Aggr Stock'!G204)</f>
        <v>0.49991652285020083</v>
      </c>
      <c r="H204">
        <f>IF($B204=0,H203,$N204*$P$2/'Aggr Stock'!H204)</f>
        <v>0.83265314483146169</v>
      </c>
      <c r="I204">
        <f>IF($B204=0,I203,$N204*$P$2/'Aggr Stock'!I204)</f>
        <v>0.18615311497703585</v>
      </c>
      <c r="J204">
        <f>IF($B204=0,J203,$N204*$P$2/'Aggr Stock'!J204)</f>
        <v>0.16039213538276403</v>
      </c>
      <c r="K204">
        <f>IF($B204=0,K203,$N204*$P$2/'Aggr Stock'!K204)</f>
        <v>0.19940362458462882</v>
      </c>
      <c r="L204">
        <f>IF($B204=0,L203,$N204*$P$2/'Aggr Stock'!L204)</f>
        <v>9.0275502449628314E-2</v>
      </c>
      <c r="M204">
        <f>IF($B204=0,M203,$N204*$P$2/'Aggr Stock'!M204)</f>
        <v>0.16651552603264649</v>
      </c>
      <c r="N204">
        <f>SUMPRODUCT(C203:M203,'Aggr Stock'!C204:M204)</f>
        <v>111.3473655571712</v>
      </c>
      <c r="O204">
        <f t="shared" si="3"/>
        <v>-1.9215137765443029E-2</v>
      </c>
    </row>
    <row r="205" spans="1:15" x14ac:dyDescent="0.3">
      <c r="A205" s="1">
        <v>41204</v>
      </c>
      <c r="B205">
        <v>0</v>
      </c>
      <c r="C205">
        <f>IF($B205=0,C204,$N205*$P$2/'Aggr Stock'!C205)</f>
        <v>0.15132665610514878</v>
      </c>
      <c r="D205">
        <f>IF($B205=0,D204,$N205*$P$2/'Aggr Stock'!D205)</f>
        <v>9.0482373304381289E-2</v>
      </c>
      <c r="E205">
        <f>IF($B205=0,E204,$N205*$P$2/'Aggr Stock'!E205)</f>
        <v>0.19993968693777373</v>
      </c>
      <c r="F205">
        <f>IF($B205=0,F204,$N205*$P$2/'Aggr Stock'!F205)</f>
        <v>0.40946016540569813</v>
      </c>
      <c r="G205">
        <f>IF($B205=0,G204,$N205*$P$2/'Aggr Stock'!G205)</f>
        <v>0.49991652285020083</v>
      </c>
      <c r="H205">
        <f>IF($B205=0,H204,$N205*$P$2/'Aggr Stock'!H205)</f>
        <v>0.83265314483146169</v>
      </c>
      <c r="I205">
        <f>IF($B205=0,I204,$N205*$P$2/'Aggr Stock'!I205)</f>
        <v>0.18615311497703585</v>
      </c>
      <c r="J205">
        <f>IF($B205=0,J204,$N205*$P$2/'Aggr Stock'!J205)</f>
        <v>0.16039213538276403</v>
      </c>
      <c r="K205">
        <f>IF($B205=0,K204,$N205*$P$2/'Aggr Stock'!K205)</f>
        <v>0.19940362458462882</v>
      </c>
      <c r="L205">
        <f>IF($B205=0,L204,$N205*$P$2/'Aggr Stock'!L205)</f>
        <v>9.0275502449628314E-2</v>
      </c>
      <c r="M205">
        <f>IF($B205=0,M204,$N205*$P$2/'Aggr Stock'!M205)</f>
        <v>0.16651552603264649</v>
      </c>
      <c r="N205">
        <f>SUMPRODUCT(C204:M204,'Aggr Stock'!C205:M205)</f>
        <v>111.11661923870454</v>
      </c>
      <c r="O205">
        <f t="shared" si="3"/>
        <v>-2.074460739589945E-3</v>
      </c>
    </row>
    <row r="206" spans="1:15" x14ac:dyDescent="0.3">
      <c r="A206" s="1">
        <v>41205</v>
      </c>
      <c r="B206">
        <v>0</v>
      </c>
      <c r="C206">
        <f>IF($B206=0,C205,$N206*$P$2/'Aggr Stock'!C206)</f>
        <v>0.15132665610514878</v>
      </c>
      <c r="D206">
        <f>IF($B206=0,D205,$N206*$P$2/'Aggr Stock'!D206)</f>
        <v>9.0482373304381289E-2</v>
      </c>
      <c r="E206">
        <f>IF($B206=0,E205,$N206*$P$2/'Aggr Stock'!E206)</f>
        <v>0.19993968693777373</v>
      </c>
      <c r="F206">
        <f>IF($B206=0,F205,$N206*$P$2/'Aggr Stock'!F206)</f>
        <v>0.40946016540569813</v>
      </c>
      <c r="G206">
        <f>IF($B206=0,G205,$N206*$P$2/'Aggr Stock'!G206)</f>
        <v>0.49991652285020083</v>
      </c>
      <c r="H206">
        <f>IF($B206=0,H205,$N206*$P$2/'Aggr Stock'!H206)</f>
        <v>0.83265314483146169</v>
      </c>
      <c r="I206">
        <f>IF($B206=0,I205,$N206*$P$2/'Aggr Stock'!I206)</f>
        <v>0.18615311497703585</v>
      </c>
      <c r="J206">
        <f>IF($B206=0,J205,$N206*$P$2/'Aggr Stock'!J206)</f>
        <v>0.16039213538276403</v>
      </c>
      <c r="K206">
        <f>IF($B206=0,K205,$N206*$P$2/'Aggr Stock'!K206)</f>
        <v>0.19940362458462882</v>
      </c>
      <c r="L206">
        <f>IF($B206=0,L205,$N206*$P$2/'Aggr Stock'!L206)</f>
        <v>9.0275502449628314E-2</v>
      </c>
      <c r="M206">
        <f>IF($B206=0,M205,$N206*$P$2/'Aggr Stock'!M206)</f>
        <v>0.16651552603264649</v>
      </c>
      <c r="N206">
        <f>SUMPRODUCT(C205:M205,'Aggr Stock'!C206:M206)</f>
        <v>110.09094861000011</v>
      </c>
      <c r="O206">
        <f t="shared" si="3"/>
        <v>-9.2734438430971591E-3</v>
      </c>
    </row>
    <row r="207" spans="1:15" x14ac:dyDescent="0.3">
      <c r="A207" s="1">
        <v>41206</v>
      </c>
      <c r="B207">
        <v>0</v>
      </c>
      <c r="C207">
        <f>IF($B207=0,C206,$N207*$P$2/'Aggr Stock'!C207)</f>
        <v>0.15132665610514878</v>
      </c>
      <c r="D207">
        <f>IF($B207=0,D206,$N207*$P$2/'Aggr Stock'!D207)</f>
        <v>9.0482373304381289E-2</v>
      </c>
      <c r="E207">
        <f>IF($B207=0,E206,$N207*$P$2/'Aggr Stock'!E207)</f>
        <v>0.19993968693777373</v>
      </c>
      <c r="F207">
        <f>IF($B207=0,F206,$N207*$P$2/'Aggr Stock'!F207)</f>
        <v>0.40946016540569813</v>
      </c>
      <c r="G207">
        <f>IF($B207=0,G206,$N207*$P$2/'Aggr Stock'!G207)</f>
        <v>0.49991652285020083</v>
      </c>
      <c r="H207">
        <f>IF($B207=0,H206,$N207*$P$2/'Aggr Stock'!H207)</f>
        <v>0.83265314483146169</v>
      </c>
      <c r="I207">
        <f>IF($B207=0,I206,$N207*$P$2/'Aggr Stock'!I207)</f>
        <v>0.18615311497703585</v>
      </c>
      <c r="J207">
        <f>IF($B207=0,J206,$N207*$P$2/'Aggr Stock'!J207)</f>
        <v>0.16039213538276403</v>
      </c>
      <c r="K207">
        <f>IF($B207=0,K206,$N207*$P$2/'Aggr Stock'!K207)</f>
        <v>0.19940362458462882</v>
      </c>
      <c r="L207">
        <f>IF($B207=0,L206,$N207*$P$2/'Aggr Stock'!L207)</f>
        <v>9.0275502449628314E-2</v>
      </c>
      <c r="M207">
        <f>IF($B207=0,M206,$N207*$P$2/'Aggr Stock'!M207)</f>
        <v>0.16651552603264649</v>
      </c>
      <c r="N207">
        <f>SUMPRODUCT(C206:M206,'Aggr Stock'!C207:M207)</f>
        <v>109.74731813730578</v>
      </c>
      <c r="O207">
        <f t="shared" si="3"/>
        <v>-3.1262141722924889E-3</v>
      </c>
    </row>
    <row r="208" spans="1:15" x14ac:dyDescent="0.3">
      <c r="A208" s="1">
        <v>41207</v>
      </c>
      <c r="B208">
        <v>0</v>
      </c>
      <c r="C208">
        <f>IF($B208=0,C207,$N208*$P$2/'Aggr Stock'!C208)</f>
        <v>0.15132665610514878</v>
      </c>
      <c r="D208">
        <f>IF($B208=0,D207,$N208*$P$2/'Aggr Stock'!D208)</f>
        <v>9.0482373304381289E-2</v>
      </c>
      <c r="E208">
        <f>IF($B208=0,E207,$N208*$P$2/'Aggr Stock'!E208)</f>
        <v>0.19993968693777373</v>
      </c>
      <c r="F208">
        <f>IF($B208=0,F207,$N208*$P$2/'Aggr Stock'!F208)</f>
        <v>0.40946016540569813</v>
      </c>
      <c r="G208">
        <f>IF($B208=0,G207,$N208*$P$2/'Aggr Stock'!G208)</f>
        <v>0.49991652285020083</v>
      </c>
      <c r="H208">
        <f>IF($B208=0,H207,$N208*$P$2/'Aggr Stock'!H208)</f>
        <v>0.83265314483146169</v>
      </c>
      <c r="I208">
        <f>IF($B208=0,I207,$N208*$P$2/'Aggr Stock'!I208)</f>
        <v>0.18615311497703585</v>
      </c>
      <c r="J208">
        <f>IF($B208=0,J207,$N208*$P$2/'Aggr Stock'!J208)</f>
        <v>0.16039213538276403</v>
      </c>
      <c r="K208">
        <f>IF($B208=0,K207,$N208*$P$2/'Aggr Stock'!K208)</f>
        <v>0.19940362458462882</v>
      </c>
      <c r="L208">
        <f>IF($B208=0,L207,$N208*$P$2/'Aggr Stock'!L208)</f>
        <v>9.0275502449628314E-2</v>
      </c>
      <c r="M208">
        <f>IF($B208=0,M207,$N208*$P$2/'Aggr Stock'!M208)</f>
        <v>0.16651552603264649</v>
      </c>
      <c r="N208">
        <f>SUMPRODUCT(C207:M207,'Aggr Stock'!C208:M208)</f>
        <v>110.11697642030265</v>
      </c>
      <c r="O208">
        <f t="shared" si="3"/>
        <v>3.3626072123718871E-3</v>
      </c>
    </row>
    <row r="209" spans="1:15" x14ac:dyDescent="0.3">
      <c r="A209" s="1">
        <v>41208</v>
      </c>
      <c r="B209">
        <v>0</v>
      </c>
      <c r="C209">
        <f>IF($B209=0,C208,$N209*$P$2/'Aggr Stock'!C209)</f>
        <v>0.15132665610514878</v>
      </c>
      <c r="D209">
        <f>IF($B209=0,D208,$N209*$P$2/'Aggr Stock'!D209)</f>
        <v>9.0482373304381289E-2</v>
      </c>
      <c r="E209">
        <f>IF($B209=0,E208,$N209*$P$2/'Aggr Stock'!E209)</f>
        <v>0.19993968693777373</v>
      </c>
      <c r="F209">
        <f>IF($B209=0,F208,$N209*$P$2/'Aggr Stock'!F209)</f>
        <v>0.40946016540569813</v>
      </c>
      <c r="G209">
        <f>IF($B209=0,G208,$N209*$P$2/'Aggr Stock'!G209)</f>
        <v>0.49991652285020083</v>
      </c>
      <c r="H209">
        <f>IF($B209=0,H208,$N209*$P$2/'Aggr Stock'!H209)</f>
        <v>0.83265314483146169</v>
      </c>
      <c r="I209">
        <f>IF($B209=0,I208,$N209*$P$2/'Aggr Stock'!I209)</f>
        <v>0.18615311497703585</v>
      </c>
      <c r="J209">
        <f>IF($B209=0,J208,$N209*$P$2/'Aggr Stock'!J209)</f>
        <v>0.16039213538276403</v>
      </c>
      <c r="K209">
        <f>IF($B209=0,K208,$N209*$P$2/'Aggr Stock'!K209)</f>
        <v>0.19940362458462882</v>
      </c>
      <c r="L209">
        <f>IF($B209=0,L208,$N209*$P$2/'Aggr Stock'!L209)</f>
        <v>9.0275502449628314E-2</v>
      </c>
      <c r="M209">
        <f>IF($B209=0,M208,$N209*$P$2/'Aggr Stock'!M209)</f>
        <v>0.16651552603264649</v>
      </c>
      <c r="N209">
        <f>SUMPRODUCT(C208:M208,'Aggr Stock'!C209:M209)</f>
        <v>109.84654861121876</v>
      </c>
      <c r="O209">
        <f t="shared" si="3"/>
        <v>-2.4588435313869844E-3</v>
      </c>
    </row>
    <row r="210" spans="1:15" x14ac:dyDescent="0.3">
      <c r="A210" s="1">
        <v>41213</v>
      </c>
      <c r="B210">
        <v>1</v>
      </c>
      <c r="C210">
        <f>IF($B210=0,C209,$N210*$P$2/'Aggr Stock'!C210)</f>
        <v>0.14956833956658594</v>
      </c>
      <c r="D210">
        <f>IF($B210=0,D209,$N210*$P$2/'Aggr Stock'!D210)</f>
        <v>9.0901801295783902E-2</v>
      </c>
      <c r="E210">
        <f>IF($B210=0,E209,$N210*$P$2/'Aggr Stock'!E210)</f>
        <v>0.19274310974762665</v>
      </c>
      <c r="F210">
        <f>IF($B210=0,F209,$N210*$P$2/'Aggr Stock'!F210)</f>
        <v>0.41848148952241554</v>
      </c>
      <c r="G210">
        <f>IF($B210=0,G209,$N210*$P$2/'Aggr Stock'!G210)</f>
        <v>0.50891361642583377</v>
      </c>
      <c r="H210">
        <f>IF($B210=0,H209,$N210*$P$2/'Aggr Stock'!H210)</f>
        <v>0.90875907064810824</v>
      </c>
      <c r="I210">
        <f>IF($B210=0,I209,$N210*$P$2/'Aggr Stock'!I210)</f>
        <v>0.18128259321438381</v>
      </c>
      <c r="J210">
        <f>IF($B210=0,J209,$N210*$P$2/'Aggr Stock'!J210)</f>
        <v>0.15931624352628149</v>
      </c>
      <c r="K210">
        <f>IF($B210=0,K209,$N210*$P$2/'Aggr Stock'!K210)</f>
        <v>0.19792968456317322</v>
      </c>
      <c r="L210">
        <f>IF($B210=0,L209,$N210*$P$2/'Aggr Stock'!L210)</f>
        <v>9.0248191747682088E-2</v>
      </c>
      <c r="M210">
        <f>IF($B210=0,M209,$N210*$P$2/'Aggr Stock'!M210)</f>
        <v>0.16055349020194409</v>
      </c>
      <c r="N210">
        <f>SUMPRODUCT(C209:M209,'Aggr Stock'!C210:M210)</f>
        <v>110.22117212429481</v>
      </c>
      <c r="O210">
        <f t="shared" si="3"/>
        <v>3.4046235739926389E-3</v>
      </c>
    </row>
    <row r="211" spans="1:15" x14ac:dyDescent="0.3">
      <c r="A211" s="1">
        <v>41214</v>
      </c>
      <c r="B211">
        <v>0</v>
      </c>
      <c r="C211">
        <f>IF($B211=0,C210,$N211*$P$2/'Aggr Stock'!C211)</f>
        <v>0.14956833956658594</v>
      </c>
      <c r="D211">
        <f>IF($B211=0,D210,$N211*$P$2/'Aggr Stock'!D211)</f>
        <v>9.0901801295783902E-2</v>
      </c>
      <c r="E211">
        <f>IF($B211=0,E210,$N211*$P$2/'Aggr Stock'!E211)</f>
        <v>0.19274310974762665</v>
      </c>
      <c r="F211">
        <f>IF($B211=0,F210,$N211*$P$2/'Aggr Stock'!F211)</f>
        <v>0.41848148952241554</v>
      </c>
      <c r="G211">
        <f>IF($B211=0,G210,$N211*$P$2/'Aggr Stock'!G211)</f>
        <v>0.50891361642583377</v>
      </c>
      <c r="H211">
        <f>IF($B211=0,H210,$N211*$P$2/'Aggr Stock'!H211)</f>
        <v>0.90875907064810824</v>
      </c>
      <c r="I211">
        <f>IF($B211=0,I210,$N211*$P$2/'Aggr Stock'!I211)</f>
        <v>0.18128259321438381</v>
      </c>
      <c r="J211">
        <f>IF($B211=0,J210,$N211*$P$2/'Aggr Stock'!J211)</f>
        <v>0.15931624352628149</v>
      </c>
      <c r="K211">
        <f>IF($B211=0,K210,$N211*$P$2/'Aggr Stock'!K211)</f>
        <v>0.19792968456317322</v>
      </c>
      <c r="L211">
        <f>IF($B211=0,L210,$N211*$P$2/'Aggr Stock'!L211)</f>
        <v>9.0248191747682088E-2</v>
      </c>
      <c r="M211">
        <f>IF($B211=0,M210,$N211*$P$2/'Aggr Stock'!M211)</f>
        <v>0.16055349020194409</v>
      </c>
      <c r="N211">
        <f>SUMPRODUCT(C210:M210,'Aggr Stock'!C211:M211)</f>
        <v>112.14900724404765</v>
      </c>
      <c r="O211">
        <f t="shared" si="3"/>
        <v>1.7339406084874234E-2</v>
      </c>
    </row>
    <row r="212" spans="1:15" x14ac:dyDescent="0.3">
      <c r="A212" s="1">
        <v>41215</v>
      </c>
      <c r="B212">
        <v>0</v>
      </c>
      <c r="C212">
        <f>IF($B212=0,C211,$N212*$P$2/'Aggr Stock'!C212)</f>
        <v>0.14956833956658594</v>
      </c>
      <c r="D212">
        <f>IF($B212=0,D211,$N212*$P$2/'Aggr Stock'!D212)</f>
        <v>9.0901801295783902E-2</v>
      </c>
      <c r="E212">
        <f>IF($B212=0,E211,$N212*$P$2/'Aggr Stock'!E212)</f>
        <v>0.19274310974762665</v>
      </c>
      <c r="F212">
        <f>IF($B212=0,F211,$N212*$P$2/'Aggr Stock'!F212)</f>
        <v>0.41848148952241554</v>
      </c>
      <c r="G212">
        <f>IF($B212=0,G211,$N212*$P$2/'Aggr Stock'!G212)</f>
        <v>0.50891361642583377</v>
      </c>
      <c r="H212">
        <f>IF($B212=0,H211,$N212*$P$2/'Aggr Stock'!H212)</f>
        <v>0.90875907064810824</v>
      </c>
      <c r="I212">
        <f>IF($B212=0,I211,$N212*$P$2/'Aggr Stock'!I212)</f>
        <v>0.18128259321438381</v>
      </c>
      <c r="J212">
        <f>IF($B212=0,J211,$N212*$P$2/'Aggr Stock'!J212)</f>
        <v>0.15931624352628149</v>
      </c>
      <c r="K212">
        <f>IF($B212=0,K211,$N212*$P$2/'Aggr Stock'!K212)</f>
        <v>0.19792968456317322</v>
      </c>
      <c r="L212">
        <f>IF($B212=0,L211,$N212*$P$2/'Aggr Stock'!L212)</f>
        <v>9.0248191747682088E-2</v>
      </c>
      <c r="M212">
        <f>IF($B212=0,M211,$N212*$P$2/'Aggr Stock'!M212)</f>
        <v>0.16055349020194409</v>
      </c>
      <c r="N212">
        <f>SUMPRODUCT(C211:M211,'Aggr Stock'!C212:M212)</f>
        <v>111.32330910346242</v>
      </c>
      <c r="O212">
        <f t="shared" si="3"/>
        <v>-7.3897466279380479E-3</v>
      </c>
    </row>
    <row r="213" spans="1:15" x14ac:dyDescent="0.3">
      <c r="A213" s="1">
        <v>41218</v>
      </c>
      <c r="B213">
        <v>0</v>
      </c>
      <c r="C213">
        <f>IF($B213=0,C212,$N213*$P$2/'Aggr Stock'!C213)</f>
        <v>0.14956833956658594</v>
      </c>
      <c r="D213">
        <f>IF($B213=0,D212,$N213*$P$2/'Aggr Stock'!D213)</f>
        <v>9.0901801295783902E-2</v>
      </c>
      <c r="E213">
        <f>IF($B213=0,E212,$N213*$P$2/'Aggr Stock'!E213)</f>
        <v>0.19274310974762665</v>
      </c>
      <c r="F213">
        <f>IF($B213=0,F212,$N213*$P$2/'Aggr Stock'!F213)</f>
        <v>0.41848148952241554</v>
      </c>
      <c r="G213">
        <f>IF($B213=0,G212,$N213*$P$2/'Aggr Stock'!G213)</f>
        <v>0.50891361642583377</v>
      </c>
      <c r="H213">
        <f>IF($B213=0,H212,$N213*$P$2/'Aggr Stock'!H213)</f>
        <v>0.90875907064810824</v>
      </c>
      <c r="I213">
        <f>IF($B213=0,I212,$N213*$P$2/'Aggr Stock'!I213)</f>
        <v>0.18128259321438381</v>
      </c>
      <c r="J213">
        <f>IF($B213=0,J212,$N213*$P$2/'Aggr Stock'!J213)</f>
        <v>0.15931624352628149</v>
      </c>
      <c r="K213">
        <f>IF($B213=0,K212,$N213*$P$2/'Aggr Stock'!K213)</f>
        <v>0.19792968456317322</v>
      </c>
      <c r="L213">
        <f>IF($B213=0,L212,$N213*$P$2/'Aggr Stock'!L213)</f>
        <v>9.0248191747682088E-2</v>
      </c>
      <c r="M213">
        <f>IF($B213=0,M212,$N213*$P$2/'Aggr Stock'!M213)</f>
        <v>0.16055349020194409</v>
      </c>
      <c r="N213">
        <f>SUMPRODUCT(C212:M212,'Aggr Stock'!C213:M213)</f>
        <v>112.56658740457316</v>
      </c>
      <c r="O213">
        <f t="shared" si="3"/>
        <v>1.1106272326412342E-2</v>
      </c>
    </row>
    <row r="214" spans="1:15" x14ac:dyDescent="0.3">
      <c r="A214" s="1">
        <v>41219</v>
      </c>
      <c r="B214">
        <v>0</v>
      </c>
      <c r="C214">
        <f>IF($B214=0,C213,$N214*$P$2/'Aggr Stock'!C214)</f>
        <v>0.14956833956658594</v>
      </c>
      <c r="D214">
        <f>IF($B214=0,D213,$N214*$P$2/'Aggr Stock'!D214)</f>
        <v>9.0901801295783902E-2</v>
      </c>
      <c r="E214">
        <f>IF($B214=0,E213,$N214*$P$2/'Aggr Stock'!E214)</f>
        <v>0.19274310974762665</v>
      </c>
      <c r="F214">
        <f>IF($B214=0,F213,$N214*$P$2/'Aggr Stock'!F214)</f>
        <v>0.41848148952241554</v>
      </c>
      <c r="G214">
        <f>IF($B214=0,G213,$N214*$P$2/'Aggr Stock'!G214)</f>
        <v>0.50891361642583377</v>
      </c>
      <c r="H214">
        <f>IF($B214=0,H213,$N214*$P$2/'Aggr Stock'!H214)</f>
        <v>0.90875907064810824</v>
      </c>
      <c r="I214">
        <f>IF($B214=0,I213,$N214*$P$2/'Aggr Stock'!I214)</f>
        <v>0.18128259321438381</v>
      </c>
      <c r="J214">
        <f>IF($B214=0,J213,$N214*$P$2/'Aggr Stock'!J214)</f>
        <v>0.15931624352628149</v>
      </c>
      <c r="K214">
        <f>IF($B214=0,K213,$N214*$P$2/'Aggr Stock'!K214)</f>
        <v>0.19792968456317322</v>
      </c>
      <c r="L214">
        <f>IF($B214=0,L213,$N214*$P$2/'Aggr Stock'!L214)</f>
        <v>9.0248191747682088E-2</v>
      </c>
      <c r="M214">
        <f>IF($B214=0,M213,$N214*$P$2/'Aggr Stock'!M214)</f>
        <v>0.16055349020194409</v>
      </c>
      <c r="N214">
        <f>SUMPRODUCT(C213:M213,'Aggr Stock'!C214:M214)</f>
        <v>113.29640723766987</v>
      </c>
      <c r="O214">
        <f t="shared" si="3"/>
        <v>6.4625227720852994E-3</v>
      </c>
    </row>
    <row r="215" spans="1:15" x14ac:dyDescent="0.3">
      <c r="A215" s="1">
        <v>41220</v>
      </c>
      <c r="B215">
        <v>0</v>
      </c>
      <c r="C215">
        <f>IF($B215=0,C214,$N215*$P$2/'Aggr Stock'!C215)</f>
        <v>0.14956833956658594</v>
      </c>
      <c r="D215">
        <f>IF($B215=0,D214,$N215*$P$2/'Aggr Stock'!D215)</f>
        <v>9.0901801295783902E-2</v>
      </c>
      <c r="E215">
        <f>IF($B215=0,E214,$N215*$P$2/'Aggr Stock'!E215)</f>
        <v>0.19274310974762665</v>
      </c>
      <c r="F215">
        <f>IF($B215=0,F214,$N215*$P$2/'Aggr Stock'!F215)</f>
        <v>0.41848148952241554</v>
      </c>
      <c r="G215">
        <f>IF($B215=0,G214,$N215*$P$2/'Aggr Stock'!G215)</f>
        <v>0.50891361642583377</v>
      </c>
      <c r="H215">
        <f>IF($B215=0,H214,$N215*$P$2/'Aggr Stock'!H215)</f>
        <v>0.90875907064810824</v>
      </c>
      <c r="I215">
        <f>IF($B215=0,I214,$N215*$P$2/'Aggr Stock'!I215)</f>
        <v>0.18128259321438381</v>
      </c>
      <c r="J215">
        <f>IF($B215=0,J214,$N215*$P$2/'Aggr Stock'!J215)</f>
        <v>0.15931624352628149</v>
      </c>
      <c r="K215">
        <f>IF($B215=0,K214,$N215*$P$2/'Aggr Stock'!K215)</f>
        <v>0.19792968456317322</v>
      </c>
      <c r="L215">
        <f>IF($B215=0,L214,$N215*$P$2/'Aggr Stock'!L215)</f>
        <v>9.0248191747682088E-2</v>
      </c>
      <c r="M215">
        <f>IF($B215=0,M214,$N215*$P$2/'Aggr Stock'!M215)</f>
        <v>0.16055349020194409</v>
      </c>
      <c r="N215">
        <f>SUMPRODUCT(C214:M214,'Aggr Stock'!C215:M215)</f>
        <v>111.03177577185383</v>
      </c>
      <c r="O215">
        <f t="shared" si="3"/>
        <v>-2.0191028800266155E-2</v>
      </c>
    </row>
    <row r="216" spans="1:15" x14ac:dyDescent="0.3">
      <c r="A216" s="1">
        <v>41221</v>
      </c>
      <c r="B216">
        <v>0</v>
      </c>
      <c r="C216">
        <f>IF($B216=0,C215,$N216*$P$2/'Aggr Stock'!C216)</f>
        <v>0.14956833956658594</v>
      </c>
      <c r="D216">
        <f>IF($B216=0,D215,$N216*$P$2/'Aggr Stock'!D216)</f>
        <v>9.0901801295783902E-2</v>
      </c>
      <c r="E216">
        <f>IF($B216=0,E215,$N216*$P$2/'Aggr Stock'!E216)</f>
        <v>0.19274310974762665</v>
      </c>
      <c r="F216">
        <f>IF($B216=0,F215,$N216*$P$2/'Aggr Stock'!F216)</f>
        <v>0.41848148952241554</v>
      </c>
      <c r="G216">
        <f>IF($B216=0,G215,$N216*$P$2/'Aggr Stock'!G216)</f>
        <v>0.50891361642583377</v>
      </c>
      <c r="H216">
        <f>IF($B216=0,H215,$N216*$P$2/'Aggr Stock'!H216)</f>
        <v>0.90875907064810824</v>
      </c>
      <c r="I216">
        <f>IF($B216=0,I215,$N216*$P$2/'Aggr Stock'!I216)</f>
        <v>0.18128259321438381</v>
      </c>
      <c r="J216">
        <f>IF($B216=0,J215,$N216*$P$2/'Aggr Stock'!J216)</f>
        <v>0.15931624352628149</v>
      </c>
      <c r="K216">
        <f>IF($B216=0,K215,$N216*$P$2/'Aggr Stock'!K216)</f>
        <v>0.19792968456317322</v>
      </c>
      <c r="L216">
        <f>IF($B216=0,L215,$N216*$P$2/'Aggr Stock'!L216)</f>
        <v>9.0248191747682088E-2</v>
      </c>
      <c r="M216">
        <f>IF($B216=0,M215,$N216*$P$2/'Aggr Stock'!M216)</f>
        <v>0.16055349020194409</v>
      </c>
      <c r="N216">
        <f>SUMPRODUCT(C215:M215,'Aggr Stock'!C216:M216)</f>
        <v>109.56417180443275</v>
      </c>
      <c r="O216">
        <f t="shared" si="3"/>
        <v>-1.3306007084302645E-2</v>
      </c>
    </row>
    <row r="217" spans="1:15" x14ac:dyDescent="0.3">
      <c r="A217" s="1">
        <v>41222</v>
      </c>
      <c r="B217">
        <v>0</v>
      </c>
      <c r="C217">
        <f>IF($B217=0,C216,$N217*$P$2/'Aggr Stock'!C217)</f>
        <v>0.14956833956658594</v>
      </c>
      <c r="D217">
        <f>IF($B217=0,D216,$N217*$P$2/'Aggr Stock'!D217)</f>
        <v>9.0901801295783902E-2</v>
      </c>
      <c r="E217">
        <f>IF($B217=0,E216,$N217*$P$2/'Aggr Stock'!E217)</f>
        <v>0.19274310974762665</v>
      </c>
      <c r="F217">
        <f>IF($B217=0,F216,$N217*$P$2/'Aggr Stock'!F217)</f>
        <v>0.41848148952241554</v>
      </c>
      <c r="G217">
        <f>IF($B217=0,G216,$N217*$P$2/'Aggr Stock'!G217)</f>
        <v>0.50891361642583377</v>
      </c>
      <c r="H217">
        <f>IF($B217=0,H216,$N217*$P$2/'Aggr Stock'!H217)</f>
        <v>0.90875907064810824</v>
      </c>
      <c r="I217">
        <f>IF($B217=0,I216,$N217*$P$2/'Aggr Stock'!I217)</f>
        <v>0.18128259321438381</v>
      </c>
      <c r="J217">
        <f>IF($B217=0,J216,$N217*$P$2/'Aggr Stock'!J217)</f>
        <v>0.15931624352628149</v>
      </c>
      <c r="K217">
        <f>IF($B217=0,K216,$N217*$P$2/'Aggr Stock'!K217)</f>
        <v>0.19792968456317322</v>
      </c>
      <c r="L217">
        <f>IF($B217=0,L216,$N217*$P$2/'Aggr Stock'!L217)</f>
        <v>9.0248191747682088E-2</v>
      </c>
      <c r="M217">
        <f>IF($B217=0,M216,$N217*$P$2/'Aggr Stock'!M217)</f>
        <v>0.16055349020194409</v>
      </c>
      <c r="N217">
        <f>SUMPRODUCT(C216:M216,'Aggr Stock'!C217:M217)</f>
        <v>109.41038292233119</v>
      </c>
      <c r="O217">
        <f t="shared" si="3"/>
        <v>-1.4046281092215947E-3</v>
      </c>
    </row>
    <row r="218" spans="1:15" x14ac:dyDescent="0.3">
      <c r="A218" s="1">
        <v>41225</v>
      </c>
      <c r="B218">
        <v>0</v>
      </c>
      <c r="C218">
        <f>IF($B218=0,C217,$N218*$P$2/'Aggr Stock'!C218)</f>
        <v>0.14956833956658594</v>
      </c>
      <c r="D218">
        <f>IF($B218=0,D217,$N218*$P$2/'Aggr Stock'!D218)</f>
        <v>9.0901801295783902E-2</v>
      </c>
      <c r="E218">
        <f>IF($B218=0,E217,$N218*$P$2/'Aggr Stock'!E218)</f>
        <v>0.19274310974762665</v>
      </c>
      <c r="F218">
        <f>IF($B218=0,F217,$N218*$P$2/'Aggr Stock'!F218)</f>
        <v>0.41848148952241554</v>
      </c>
      <c r="G218">
        <f>IF($B218=0,G217,$N218*$P$2/'Aggr Stock'!G218)</f>
        <v>0.50891361642583377</v>
      </c>
      <c r="H218">
        <f>IF($B218=0,H217,$N218*$P$2/'Aggr Stock'!H218)</f>
        <v>0.90875907064810824</v>
      </c>
      <c r="I218">
        <f>IF($B218=0,I217,$N218*$P$2/'Aggr Stock'!I218)</f>
        <v>0.18128259321438381</v>
      </c>
      <c r="J218">
        <f>IF($B218=0,J217,$N218*$P$2/'Aggr Stock'!J218)</f>
        <v>0.15931624352628149</v>
      </c>
      <c r="K218">
        <f>IF($B218=0,K217,$N218*$P$2/'Aggr Stock'!K218)</f>
        <v>0.19792968456317322</v>
      </c>
      <c r="L218">
        <f>IF($B218=0,L217,$N218*$P$2/'Aggr Stock'!L218)</f>
        <v>9.0248191747682088E-2</v>
      </c>
      <c r="M218">
        <f>IF($B218=0,M217,$N218*$P$2/'Aggr Stock'!M218)</f>
        <v>0.16055349020194409</v>
      </c>
      <c r="N218">
        <f>SUMPRODUCT(C217:M217,'Aggr Stock'!C218:M218)</f>
        <v>108.97983663773699</v>
      </c>
      <c r="O218">
        <f t="shared" si="3"/>
        <v>-3.9429132243589361E-3</v>
      </c>
    </row>
    <row r="219" spans="1:15" x14ac:dyDescent="0.3">
      <c r="A219" s="1">
        <v>41226</v>
      </c>
      <c r="B219">
        <v>0</v>
      </c>
      <c r="C219">
        <f>IF($B219=0,C218,$N219*$P$2/'Aggr Stock'!C219)</f>
        <v>0.14956833956658594</v>
      </c>
      <c r="D219">
        <f>IF($B219=0,D218,$N219*$P$2/'Aggr Stock'!D219)</f>
        <v>9.0901801295783902E-2</v>
      </c>
      <c r="E219">
        <f>IF($B219=0,E218,$N219*$P$2/'Aggr Stock'!E219)</f>
        <v>0.19274310974762665</v>
      </c>
      <c r="F219">
        <f>IF($B219=0,F218,$N219*$P$2/'Aggr Stock'!F219)</f>
        <v>0.41848148952241554</v>
      </c>
      <c r="G219">
        <f>IF($B219=0,G218,$N219*$P$2/'Aggr Stock'!G219)</f>
        <v>0.50891361642583377</v>
      </c>
      <c r="H219">
        <f>IF($B219=0,H218,$N219*$P$2/'Aggr Stock'!H219)</f>
        <v>0.90875907064810824</v>
      </c>
      <c r="I219">
        <f>IF($B219=0,I218,$N219*$P$2/'Aggr Stock'!I219)</f>
        <v>0.18128259321438381</v>
      </c>
      <c r="J219">
        <f>IF($B219=0,J218,$N219*$P$2/'Aggr Stock'!J219)</f>
        <v>0.15931624352628149</v>
      </c>
      <c r="K219">
        <f>IF($B219=0,K218,$N219*$P$2/'Aggr Stock'!K219)</f>
        <v>0.19792968456317322</v>
      </c>
      <c r="L219">
        <f>IF($B219=0,L218,$N219*$P$2/'Aggr Stock'!L219)</f>
        <v>9.0248191747682088E-2</v>
      </c>
      <c r="M219">
        <f>IF($B219=0,M218,$N219*$P$2/'Aggr Stock'!M219)</f>
        <v>0.16055349020194409</v>
      </c>
      <c r="N219">
        <f>SUMPRODUCT(C218:M218,'Aggr Stock'!C219:M219)</f>
        <v>108.43905551055494</v>
      </c>
      <c r="O219">
        <f t="shared" si="3"/>
        <v>-4.9745653382052713E-3</v>
      </c>
    </row>
    <row r="220" spans="1:15" x14ac:dyDescent="0.3">
      <c r="A220" s="1">
        <v>41227</v>
      </c>
      <c r="B220">
        <v>0</v>
      </c>
      <c r="C220">
        <f>IF($B220=0,C219,$N220*$P$2/'Aggr Stock'!C220)</f>
        <v>0.14956833956658594</v>
      </c>
      <c r="D220">
        <f>IF($B220=0,D219,$N220*$P$2/'Aggr Stock'!D220)</f>
        <v>9.0901801295783902E-2</v>
      </c>
      <c r="E220">
        <f>IF($B220=0,E219,$N220*$P$2/'Aggr Stock'!E220)</f>
        <v>0.19274310974762665</v>
      </c>
      <c r="F220">
        <f>IF($B220=0,F219,$N220*$P$2/'Aggr Stock'!F220)</f>
        <v>0.41848148952241554</v>
      </c>
      <c r="G220">
        <f>IF($B220=0,G219,$N220*$P$2/'Aggr Stock'!G220)</f>
        <v>0.50891361642583377</v>
      </c>
      <c r="H220">
        <f>IF($B220=0,H219,$N220*$P$2/'Aggr Stock'!H220)</f>
        <v>0.90875907064810824</v>
      </c>
      <c r="I220">
        <f>IF($B220=0,I219,$N220*$P$2/'Aggr Stock'!I220)</f>
        <v>0.18128259321438381</v>
      </c>
      <c r="J220">
        <f>IF($B220=0,J219,$N220*$P$2/'Aggr Stock'!J220)</f>
        <v>0.15931624352628149</v>
      </c>
      <c r="K220">
        <f>IF($B220=0,K219,$N220*$P$2/'Aggr Stock'!K220)</f>
        <v>0.19792968456317322</v>
      </c>
      <c r="L220">
        <f>IF($B220=0,L219,$N220*$P$2/'Aggr Stock'!L220)</f>
        <v>9.0248191747682088E-2</v>
      </c>
      <c r="M220">
        <f>IF($B220=0,M219,$N220*$P$2/'Aggr Stock'!M220)</f>
        <v>0.16055349020194409</v>
      </c>
      <c r="N220">
        <f>SUMPRODUCT(C219:M219,'Aggr Stock'!C220:M220)</f>
        <v>106.77287757953302</v>
      </c>
      <c r="O220">
        <f t="shared" si="3"/>
        <v>-1.5484375778035868E-2</v>
      </c>
    </row>
    <row r="221" spans="1:15" x14ac:dyDescent="0.3">
      <c r="A221" s="1">
        <v>41228</v>
      </c>
      <c r="B221">
        <v>0</v>
      </c>
      <c r="C221">
        <f>IF($B221=0,C220,$N221*$P$2/'Aggr Stock'!C221)</f>
        <v>0.14956833956658594</v>
      </c>
      <c r="D221">
        <f>IF($B221=0,D220,$N221*$P$2/'Aggr Stock'!D221)</f>
        <v>9.0901801295783902E-2</v>
      </c>
      <c r="E221">
        <f>IF($B221=0,E220,$N221*$P$2/'Aggr Stock'!E221)</f>
        <v>0.19274310974762665</v>
      </c>
      <c r="F221">
        <f>IF($B221=0,F220,$N221*$P$2/'Aggr Stock'!F221)</f>
        <v>0.41848148952241554</v>
      </c>
      <c r="G221">
        <f>IF($B221=0,G220,$N221*$P$2/'Aggr Stock'!G221)</f>
        <v>0.50891361642583377</v>
      </c>
      <c r="H221">
        <f>IF($B221=0,H220,$N221*$P$2/'Aggr Stock'!H221)</f>
        <v>0.90875907064810824</v>
      </c>
      <c r="I221">
        <f>IF($B221=0,I220,$N221*$P$2/'Aggr Stock'!I221)</f>
        <v>0.18128259321438381</v>
      </c>
      <c r="J221">
        <f>IF($B221=0,J220,$N221*$P$2/'Aggr Stock'!J221)</f>
        <v>0.15931624352628149</v>
      </c>
      <c r="K221">
        <f>IF($B221=0,K220,$N221*$P$2/'Aggr Stock'!K221)</f>
        <v>0.19792968456317322</v>
      </c>
      <c r="L221">
        <f>IF($B221=0,L220,$N221*$P$2/'Aggr Stock'!L221)</f>
        <v>9.0248191747682088E-2</v>
      </c>
      <c r="M221">
        <f>IF($B221=0,M220,$N221*$P$2/'Aggr Stock'!M221)</f>
        <v>0.16055349020194409</v>
      </c>
      <c r="N221">
        <f>SUMPRODUCT(C220:M220,'Aggr Stock'!C221:M221)</f>
        <v>106.81896005093471</v>
      </c>
      <c r="O221">
        <f t="shared" si="3"/>
        <v>4.3150031038578248E-4</v>
      </c>
    </row>
    <row r="222" spans="1:15" x14ac:dyDescent="0.3">
      <c r="A222" s="1">
        <v>41229</v>
      </c>
      <c r="B222">
        <v>0</v>
      </c>
      <c r="C222">
        <f>IF($B222=0,C221,$N222*$P$2/'Aggr Stock'!C222)</f>
        <v>0.14956833956658594</v>
      </c>
      <c r="D222">
        <f>IF($B222=0,D221,$N222*$P$2/'Aggr Stock'!D222)</f>
        <v>9.0901801295783902E-2</v>
      </c>
      <c r="E222">
        <f>IF($B222=0,E221,$N222*$P$2/'Aggr Stock'!E222)</f>
        <v>0.19274310974762665</v>
      </c>
      <c r="F222">
        <f>IF($B222=0,F221,$N222*$P$2/'Aggr Stock'!F222)</f>
        <v>0.41848148952241554</v>
      </c>
      <c r="G222">
        <f>IF($B222=0,G221,$N222*$P$2/'Aggr Stock'!G222)</f>
        <v>0.50891361642583377</v>
      </c>
      <c r="H222">
        <f>IF($B222=0,H221,$N222*$P$2/'Aggr Stock'!H222)</f>
        <v>0.90875907064810824</v>
      </c>
      <c r="I222">
        <f>IF($B222=0,I221,$N222*$P$2/'Aggr Stock'!I222)</f>
        <v>0.18128259321438381</v>
      </c>
      <c r="J222">
        <f>IF($B222=0,J221,$N222*$P$2/'Aggr Stock'!J222)</f>
        <v>0.15931624352628149</v>
      </c>
      <c r="K222">
        <f>IF($B222=0,K221,$N222*$P$2/'Aggr Stock'!K222)</f>
        <v>0.19792968456317322</v>
      </c>
      <c r="L222">
        <f>IF($B222=0,L221,$N222*$P$2/'Aggr Stock'!L222)</f>
        <v>9.0248191747682088E-2</v>
      </c>
      <c r="M222">
        <f>IF($B222=0,M221,$N222*$P$2/'Aggr Stock'!M222)</f>
        <v>0.16055349020194409</v>
      </c>
      <c r="N222">
        <f>SUMPRODUCT(C221:M221,'Aggr Stock'!C222:M222)</f>
        <v>107.34569427534632</v>
      </c>
      <c r="O222">
        <f t="shared" si="3"/>
        <v>4.918974964881721E-3</v>
      </c>
    </row>
    <row r="223" spans="1:15" x14ac:dyDescent="0.3">
      <c r="A223" s="1">
        <v>41232</v>
      </c>
      <c r="B223">
        <v>0</v>
      </c>
      <c r="C223">
        <f>IF($B223=0,C222,$N223*$P$2/'Aggr Stock'!C223)</f>
        <v>0.14956833956658594</v>
      </c>
      <c r="D223">
        <f>IF($B223=0,D222,$N223*$P$2/'Aggr Stock'!D223)</f>
        <v>9.0901801295783902E-2</v>
      </c>
      <c r="E223">
        <f>IF($B223=0,E222,$N223*$P$2/'Aggr Stock'!E223)</f>
        <v>0.19274310974762665</v>
      </c>
      <c r="F223">
        <f>IF($B223=0,F222,$N223*$P$2/'Aggr Stock'!F223)</f>
        <v>0.41848148952241554</v>
      </c>
      <c r="G223">
        <f>IF($B223=0,G222,$N223*$P$2/'Aggr Stock'!G223)</f>
        <v>0.50891361642583377</v>
      </c>
      <c r="H223">
        <f>IF($B223=0,H222,$N223*$P$2/'Aggr Stock'!H223)</f>
        <v>0.90875907064810824</v>
      </c>
      <c r="I223">
        <f>IF($B223=0,I222,$N223*$P$2/'Aggr Stock'!I223)</f>
        <v>0.18128259321438381</v>
      </c>
      <c r="J223">
        <f>IF($B223=0,J222,$N223*$P$2/'Aggr Stock'!J223)</f>
        <v>0.15931624352628149</v>
      </c>
      <c r="K223">
        <f>IF($B223=0,K222,$N223*$P$2/'Aggr Stock'!K223)</f>
        <v>0.19792968456317322</v>
      </c>
      <c r="L223">
        <f>IF($B223=0,L222,$N223*$P$2/'Aggr Stock'!L223)</f>
        <v>9.0248191747682088E-2</v>
      </c>
      <c r="M223">
        <f>IF($B223=0,M222,$N223*$P$2/'Aggr Stock'!M223)</f>
        <v>0.16055349020194409</v>
      </c>
      <c r="N223">
        <f>SUMPRODUCT(C222:M222,'Aggr Stock'!C223:M223)</f>
        <v>109.47467827024175</v>
      </c>
      <c r="O223">
        <f t="shared" si="3"/>
        <v>1.9638859539417568E-2</v>
      </c>
    </row>
    <row r="224" spans="1:15" x14ac:dyDescent="0.3">
      <c r="A224" s="1">
        <v>41233</v>
      </c>
      <c r="B224">
        <v>0</v>
      </c>
      <c r="C224">
        <f>IF($B224=0,C223,$N224*$P$2/'Aggr Stock'!C224)</f>
        <v>0.14956833956658594</v>
      </c>
      <c r="D224">
        <f>IF($B224=0,D223,$N224*$P$2/'Aggr Stock'!D224)</f>
        <v>9.0901801295783902E-2</v>
      </c>
      <c r="E224">
        <f>IF($B224=0,E223,$N224*$P$2/'Aggr Stock'!E224)</f>
        <v>0.19274310974762665</v>
      </c>
      <c r="F224">
        <f>IF($B224=0,F223,$N224*$P$2/'Aggr Stock'!F224)</f>
        <v>0.41848148952241554</v>
      </c>
      <c r="G224">
        <f>IF($B224=0,G223,$N224*$P$2/'Aggr Stock'!G224)</f>
        <v>0.50891361642583377</v>
      </c>
      <c r="H224">
        <f>IF($B224=0,H223,$N224*$P$2/'Aggr Stock'!H224)</f>
        <v>0.90875907064810824</v>
      </c>
      <c r="I224">
        <f>IF($B224=0,I223,$N224*$P$2/'Aggr Stock'!I224)</f>
        <v>0.18128259321438381</v>
      </c>
      <c r="J224">
        <f>IF($B224=0,J223,$N224*$P$2/'Aggr Stock'!J224)</f>
        <v>0.15931624352628149</v>
      </c>
      <c r="K224">
        <f>IF($B224=0,K223,$N224*$P$2/'Aggr Stock'!K224)</f>
        <v>0.19792968456317322</v>
      </c>
      <c r="L224">
        <f>IF($B224=0,L223,$N224*$P$2/'Aggr Stock'!L224)</f>
        <v>9.0248191747682088E-2</v>
      </c>
      <c r="M224">
        <f>IF($B224=0,M223,$N224*$P$2/'Aggr Stock'!M224)</f>
        <v>0.16055349020194409</v>
      </c>
      <c r="N224">
        <f>SUMPRODUCT(C223:M223,'Aggr Stock'!C224:M224)</f>
        <v>109.35125787839713</v>
      </c>
      <c r="O224">
        <f t="shared" si="3"/>
        <v>-1.1280235524534761E-3</v>
      </c>
    </row>
    <row r="225" spans="1:15" x14ac:dyDescent="0.3">
      <c r="A225" s="1">
        <v>41234</v>
      </c>
      <c r="B225">
        <v>0</v>
      </c>
      <c r="C225">
        <f>IF($B225=0,C224,$N225*$P$2/'Aggr Stock'!C225)</f>
        <v>0.14956833956658594</v>
      </c>
      <c r="D225">
        <f>IF($B225=0,D224,$N225*$P$2/'Aggr Stock'!D225)</f>
        <v>9.0901801295783902E-2</v>
      </c>
      <c r="E225">
        <f>IF($B225=0,E224,$N225*$P$2/'Aggr Stock'!E225)</f>
        <v>0.19274310974762665</v>
      </c>
      <c r="F225">
        <f>IF($B225=0,F224,$N225*$P$2/'Aggr Stock'!F225)</f>
        <v>0.41848148952241554</v>
      </c>
      <c r="G225">
        <f>IF($B225=0,G224,$N225*$P$2/'Aggr Stock'!G225)</f>
        <v>0.50891361642583377</v>
      </c>
      <c r="H225">
        <f>IF($B225=0,H224,$N225*$P$2/'Aggr Stock'!H225)</f>
        <v>0.90875907064810824</v>
      </c>
      <c r="I225">
        <f>IF($B225=0,I224,$N225*$P$2/'Aggr Stock'!I225)</f>
        <v>0.18128259321438381</v>
      </c>
      <c r="J225">
        <f>IF($B225=0,J224,$N225*$P$2/'Aggr Stock'!J225)</f>
        <v>0.15931624352628149</v>
      </c>
      <c r="K225">
        <f>IF($B225=0,K224,$N225*$P$2/'Aggr Stock'!K225)</f>
        <v>0.19792968456317322</v>
      </c>
      <c r="L225">
        <f>IF($B225=0,L224,$N225*$P$2/'Aggr Stock'!L225)</f>
        <v>9.0248191747682088E-2</v>
      </c>
      <c r="M225">
        <f>IF($B225=0,M224,$N225*$P$2/'Aggr Stock'!M225)</f>
        <v>0.16055349020194409</v>
      </c>
      <c r="N225">
        <f>SUMPRODUCT(C224:M224,'Aggr Stock'!C225:M225)</f>
        <v>110.01494331344784</v>
      </c>
      <c r="O225">
        <f t="shared" si="3"/>
        <v>6.0509545815288657E-3</v>
      </c>
    </row>
    <row r="226" spans="1:15" x14ac:dyDescent="0.3">
      <c r="A226" s="1">
        <v>41236</v>
      </c>
      <c r="B226">
        <v>0</v>
      </c>
      <c r="C226">
        <f>IF($B226=0,C225,$N226*$P$2/'Aggr Stock'!C226)</f>
        <v>0.14956833956658594</v>
      </c>
      <c r="D226">
        <f>IF($B226=0,D225,$N226*$P$2/'Aggr Stock'!D226)</f>
        <v>9.0901801295783902E-2</v>
      </c>
      <c r="E226">
        <f>IF($B226=0,E225,$N226*$P$2/'Aggr Stock'!E226)</f>
        <v>0.19274310974762665</v>
      </c>
      <c r="F226">
        <f>IF($B226=0,F225,$N226*$P$2/'Aggr Stock'!F226)</f>
        <v>0.41848148952241554</v>
      </c>
      <c r="G226">
        <f>IF($B226=0,G225,$N226*$P$2/'Aggr Stock'!G226)</f>
        <v>0.50891361642583377</v>
      </c>
      <c r="H226">
        <f>IF($B226=0,H225,$N226*$P$2/'Aggr Stock'!H226)</f>
        <v>0.90875907064810824</v>
      </c>
      <c r="I226">
        <f>IF($B226=0,I225,$N226*$P$2/'Aggr Stock'!I226)</f>
        <v>0.18128259321438381</v>
      </c>
      <c r="J226">
        <f>IF($B226=0,J225,$N226*$P$2/'Aggr Stock'!J226)</f>
        <v>0.15931624352628149</v>
      </c>
      <c r="K226">
        <f>IF($B226=0,K225,$N226*$P$2/'Aggr Stock'!K226)</f>
        <v>0.19792968456317322</v>
      </c>
      <c r="L226">
        <f>IF($B226=0,L225,$N226*$P$2/'Aggr Stock'!L226)</f>
        <v>9.0248191747682088E-2</v>
      </c>
      <c r="M226">
        <f>IF($B226=0,M225,$N226*$P$2/'Aggr Stock'!M226)</f>
        <v>0.16055349020194409</v>
      </c>
      <c r="N226">
        <f>SUMPRODUCT(C225:M225,'Aggr Stock'!C226:M226)</f>
        <v>111.59909687001932</v>
      </c>
      <c r="O226">
        <f t="shared" si="3"/>
        <v>1.4296752481972439E-2</v>
      </c>
    </row>
    <row r="227" spans="1:15" x14ac:dyDescent="0.3">
      <c r="A227" s="1">
        <v>41239</v>
      </c>
      <c r="B227">
        <v>0</v>
      </c>
      <c r="C227">
        <f>IF($B227=0,C226,$N227*$P$2/'Aggr Stock'!C227)</f>
        <v>0.14956833956658594</v>
      </c>
      <c r="D227">
        <f>IF($B227=0,D226,$N227*$P$2/'Aggr Stock'!D227)</f>
        <v>9.0901801295783902E-2</v>
      </c>
      <c r="E227">
        <f>IF($B227=0,E226,$N227*$P$2/'Aggr Stock'!E227)</f>
        <v>0.19274310974762665</v>
      </c>
      <c r="F227">
        <f>IF($B227=0,F226,$N227*$P$2/'Aggr Stock'!F227)</f>
        <v>0.41848148952241554</v>
      </c>
      <c r="G227">
        <f>IF($B227=0,G226,$N227*$P$2/'Aggr Stock'!G227)</f>
        <v>0.50891361642583377</v>
      </c>
      <c r="H227">
        <f>IF($B227=0,H226,$N227*$P$2/'Aggr Stock'!H227)</f>
        <v>0.90875907064810824</v>
      </c>
      <c r="I227">
        <f>IF($B227=0,I226,$N227*$P$2/'Aggr Stock'!I227)</f>
        <v>0.18128259321438381</v>
      </c>
      <c r="J227">
        <f>IF($B227=0,J226,$N227*$P$2/'Aggr Stock'!J227)</f>
        <v>0.15931624352628149</v>
      </c>
      <c r="K227">
        <f>IF($B227=0,K226,$N227*$P$2/'Aggr Stock'!K227)</f>
        <v>0.19792968456317322</v>
      </c>
      <c r="L227">
        <f>IF($B227=0,L226,$N227*$P$2/'Aggr Stock'!L227)</f>
        <v>9.0248191747682088E-2</v>
      </c>
      <c r="M227">
        <f>IF($B227=0,M226,$N227*$P$2/'Aggr Stock'!M227)</f>
        <v>0.16055349020194409</v>
      </c>
      <c r="N227">
        <f>SUMPRODUCT(C226:M226,'Aggr Stock'!C227:M227)</f>
        <v>111.81978772538669</v>
      </c>
      <c r="O227">
        <f t="shared" si="3"/>
        <v>1.9755798847995408E-3</v>
      </c>
    </row>
    <row r="228" spans="1:15" x14ac:dyDescent="0.3">
      <c r="A228" s="1">
        <v>41240</v>
      </c>
      <c r="B228">
        <v>0</v>
      </c>
      <c r="C228">
        <f>IF($B228=0,C227,$N228*$P$2/'Aggr Stock'!C228)</f>
        <v>0.14956833956658594</v>
      </c>
      <c r="D228">
        <f>IF($B228=0,D227,$N228*$P$2/'Aggr Stock'!D228)</f>
        <v>9.0901801295783902E-2</v>
      </c>
      <c r="E228">
        <f>IF($B228=0,E227,$N228*$P$2/'Aggr Stock'!E228)</f>
        <v>0.19274310974762665</v>
      </c>
      <c r="F228">
        <f>IF($B228=0,F227,$N228*$P$2/'Aggr Stock'!F228)</f>
        <v>0.41848148952241554</v>
      </c>
      <c r="G228">
        <f>IF($B228=0,G227,$N228*$P$2/'Aggr Stock'!G228)</f>
        <v>0.50891361642583377</v>
      </c>
      <c r="H228">
        <f>IF($B228=0,H227,$N228*$P$2/'Aggr Stock'!H228)</f>
        <v>0.90875907064810824</v>
      </c>
      <c r="I228">
        <f>IF($B228=0,I227,$N228*$P$2/'Aggr Stock'!I228)</f>
        <v>0.18128259321438381</v>
      </c>
      <c r="J228">
        <f>IF($B228=0,J227,$N228*$P$2/'Aggr Stock'!J228)</f>
        <v>0.15931624352628149</v>
      </c>
      <c r="K228">
        <f>IF($B228=0,K227,$N228*$P$2/'Aggr Stock'!K228)</f>
        <v>0.19792968456317322</v>
      </c>
      <c r="L228">
        <f>IF($B228=0,L227,$N228*$P$2/'Aggr Stock'!L228)</f>
        <v>9.0248191747682088E-2</v>
      </c>
      <c r="M228">
        <f>IF($B228=0,M227,$N228*$P$2/'Aggr Stock'!M228)</f>
        <v>0.16055349020194409</v>
      </c>
      <c r="N228">
        <f>SUMPRODUCT(C227:M227,'Aggr Stock'!C228:M228)</f>
        <v>111.09899753996595</v>
      </c>
      <c r="O228">
        <f t="shared" si="3"/>
        <v>-6.4668636744485246E-3</v>
      </c>
    </row>
    <row r="229" spans="1:15" x14ac:dyDescent="0.3">
      <c r="A229" s="1">
        <v>41241</v>
      </c>
      <c r="B229">
        <v>0</v>
      </c>
      <c r="C229">
        <f>IF($B229=0,C228,$N229*$P$2/'Aggr Stock'!C229)</f>
        <v>0.14956833956658594</v>
      </c>
      <c r="D229">
        <f>IF($B229=0,D228,$N229*$P$2/'Aggr Stock'!D229)</f>
        <v>9.0901801295783902E-2</v>
      </c>
      <c r="E229">
        <f>IF($B229=0,E228,$N229*$P$2/'Aggr Stock'!E229)</f>
        <v>0.19274310974762665</v>
      </c>
      <c r="F229">
        <f>IF($B229=0,F228,$N229*$P$2/'Aggr Stock'!F229)</f>
        <v>0.41848148952241554</v>
      </c>
      <c r="G229">
        <f>IF($B229=0,G228,$N229*$P$2/'Aggr Stock'!G229)</f>
        <v>0.50891361642583377</v>
      </c>
      <c r="H229">
        <f>IF($B229=0,H228,$N229*$P$2/'Aggr Stock'!H229)</f>
        <v>0.90875907064810824</v>
      </c>
      <c r="I229">
        <f>IF($B229=0,I228,$N229*$P$2/'Aggr Stock'!I229)</f>
        <v>0.18128259321438381</v>
      </c>
      <c r="J229">
        <f>IF($B229=0,J228,$N229*$P$2/'Aggr Stock'!J229)</f>
        <v>0.15931624352628149</v>
      </c>
      <c r="K229">
        <f>IF($B229=0,K228,$N229*$P$2/'Aggr Stock'!K229)</f>
        <v>0.19792968456317322</v>
      </c>
      <c r="L229">
        <f>IF($B229=0,L228,$N229*$P$2/'Aggr Stock'!L229)</f>
        <v>9.0248191747682088E-2</v>
      </c>
      <c r="M229">
        <f>IF($B229=0,M228,$N229*$P$2/'Aggr Stock'!M229)</f>
        <v>0.16055349020194409</v>
      </c>
      <c r="N229">
        <f>SUMPRODUCT(C228:M228,'Aggr Stock'!C229:M229)</f>
        <v>112.15256938693572</v>
      </c>
      <c r="O229">
        <f t="shared" si="3"/>
        <v>9.4384974128994357E-3</v>
      </c>
    </row>
    <row r="230" spans="1:15" x14ac:dyDescent="0.3">
      <c r="A230" s="1">
        <v>41242</v>
      </c>
      <c r="B230">
        <v>0</v>
      </c>
      <c r="C230">
        <f>IF($B230=0,C229,$N230*$P$2/'Aggr Stock'!C230)</f>
        <v>0.14956833956658594</v>
      </c>
      <c r="D230">
        <f>IF($B230=0,D229,$N230*$P$2/'Aggr Stock'!D230)</f>
        <v>9.0901801295783902E-2</v>
      </c>
      <c r="E230">
        <f>IF($B230=0,E229,$N230*$P$2/'Aggr Stock'!E230)</f>
        <v>0.19274310974762665</v>
      </c>
      <c r="F230">
        <f>IF($B230=0,F229,$N230*$P$2/'Aggr Stock'!F230)</f>
        <v>0.41848148952241554</v>
      </c>
      <c r="G230">
        <f>IF($B230=0,G229,$N230*$P$2/'Aggr Stock'!G230)</f>
        <v>0.50891361642583377</v>
      </c>
      <c r="H230">
        <f>IF($B230=0,H229,$N230*$P$2/'Aggr Stock'!H230)</f>
        <v>0.90875907064810824</v>
      </c>
      <c r="I230">
        <f>IF($B230=0,I229,$N230*$P$2/'Aggr Stock'!I230)</f>
        <v>0.18128259321438381</v>
      </c>
      <c r="J230">
        <f>IF($B230=0,J229,$N230*$P$2/'Aggr Stock'!J230)</f>
        <v>0.15931624352628149</v>
      </c>
      <c r="K230">
        <f>IF($B230=0,K229,$N230*$P$2/'Aggr Stock'!K230)</f>
        <v>0.19792968456317322</v>
      </c>
      <c r="L230">
        <f>IF($B230=0,L229,$N230*$P$2/'Aggr Stock'!L230)</f>
        <v>9.0248191747682088E-2</v>
      </c>
      <c r="M230">
        <f>IF($B230=0,M229,$N230*$P$2/'Aggr Stock'!M230)</f>
        <v>0.16055349020194409</v>
      </c>
      <c r="N230">
        <f>SUMPRODUCT(C229:M229,'Aggr Stock'!C230:M230)</f>
        <v>112.20937363657542</v>
      </c>
      <c r="O230">
        <f t="shared" si="3"/>
        <v>5.0636262182368315E-4</v>
      </c>
    </row>
    <row r="231" spans="1:15" x14ac:dyDescent="0.3">
      <c r="A231" s="1">
        <v>41243</v>
      </c>
      <c r="B231">
        <v>1</v>
      </c>
      <c r="C231">
        <f>IF($B231=0,C230,$N231*$P$2/'Aggr Stock'!C231)</f>
        <v>0.15126630244253855</v>
      </c>
      <c r="D231">
        <f>IF($B231=0,D230,$N231*$P$2/'Aggr Stock'!D231)</f>
        <v>9.2516353664770123E-2</v>
      </c>
      <c r="E231">
        <f>IF($B231=0,E230,$N231*$P$2/'Aggr Stock'!E231)</f>
        <v>0.18398056551753905</v>
      </c>
      <c r="F231">
        <f>IF($B231=0,F230,$N231*$P$2/'Aggr Stock'!F231)</f>
        <v>0.45234192831351699</v>
      </c>
      <c r="G231">
        <f>IF($B231=0,G230,$N231*$P$2/'Aggr Stock'!G231)</f>
        <v>0.48492935243395524</v>
      </c>
      <c r="H231">
        <f>IF($B231=0,H230,$N231*$P$2/'Aggr Stock'!H231)</f>
        <v>0.91858078456249281</v>
      </c>
      <c r="I231">
        <f>IF($B231=0,I230,$N231*$P$2/'Aggr Stock'!I231)</f>
        <v>0.18271314108408107</v>
      </c>
      <c r="J231">
        <f>IF($B231=0,J230,$N231*$P$2/'Aggr Stock'!J231)</f>
        <v>0.14574383630892407</v>
      </c>
      <c r="K231">
        <f>IF($B231=0,K230,$N231*$P$2/'Aggr Stock'!K231)</f>
        <v>0.19833090029329417</v>
      </c>
      <c r="L231">
        <f>IF($B231=0,L230,$N231*$P$2/'Aggr Stock'!L231)</f>
        <v>9.1213319406387619E-2</v>
      </c>
      <c r="M231">
        <f>IF($B231=0,M230,$N231*$P$2/'Aggr Stock'!M231)</f>
        <v>0.16999750784840534</v>
      </c>
      <c r="N231">
        <f>SUMPRODUCT(C230:M230,'Aggr Stock'!C231:M231)</f>
        <v>112.03763290612484</v>
      </c>
      <c r="O231">
        <f t="shared" si="3"/>
        <v>-1.5317106495702942E-3</v>
      </c>
    </row>
    <row r="232" spans="1:15" x14ac:dyDescent="0.3">
      <c r="A232" s="1">
        <v>41246</v>
      </c>
      <c r="B232">
        <v>0</v>
      </c>
      <c r="C232">
        <f>IF($B232=0,C231,$N232*$P$2/'Aggr Stock'!C232)</f>
        <v>0.15126630244253855</v>
      </c>
      <c r="D232">
        <f>IF($B232=0,D231,$N232*$P$2/'Aggr Stock'!D232)</f>
        <v>9.2516353664770123E-2</v>
      </c>
      <c r="E232">
        <f>IF($B232=0,E231,$N232*$P$2/'Aggr Stock'!E232)</f>
        <v>0.18398056551753905</v>
      </c>
      <c r="F232">
        <f>IF($B232=0,F231,$N232*$P$2/'Aggr Stock'!F232)</f>
        <v>0.45234192831351699</v>
      </c>
      <c r="G232">
        <f>IF($B232=0,G231,$N232*$P$2/'Aggr Stock'!G232)</f>
        <v>0.48492935243395524</v>
      </c>
      <c r="H232">
        <f>IF($B232=0,H231,$N232*$P$2/'Aggr Stock'!H232)</f>
        <v>0.91858078456249281</v>
      </c>
      <c r="I232">
        <f>IF($B232=0,I231,$N232*$P$2/'Aggr Stock'!I232)</f>
        <v>0.18271314108408107</v>
      </c>
      <c r="J232">
        <f>IF($B232=0,J231,$N232*$P$2/'Aggr Stock'!J232)</f>
        <v>0.14574383630892407</v>
      </c>
      <c r="K232">
        <f>IF($B232=0,K231,$N232*$P$2/'Aggr Stock'!K232)</f>
        <v>0.19833090029329417</v>
      </c>
      <c r="L232">
        <f>IF($B232=0,L231,$N232*$P$2/'Aggr Stock'!L232)</f>
        <v>9.1213319406387619E-2</v>
      </c>
      <c r="M232">
        <f>IF($B232=0,M231,$N232*$P$2/'Aggr Stock'!M232)</f>
        <v>0.16999750784840534</v>
      </c>
      <c r="N232">
        <f>SUMPRODUCT(C231:M231,'Aggr Stock'!C232:M232)</f>
        <v>111.35622273817889</v>
      </c>
      <c r="O232">
        <f t="shared" si="3"/>
        <v>-6.1005463135697414E-3</v>
      </c>
    </row>
    <row r="233" spans="1:15" x14ac:dyDescent="0.3">
      <c r="A233" s="1">
        <v>41247</v>
      </c>
      <c r="B233">
        <v>0</v>
      </c>
      <c r="C233">
        <f>IF($B233=0,C232,$N233*$P$2/'Aggr Stock'!C233)</f>
        <v>0.15126630244253855</v>
      </c>
      <c r="D233">
        <f>IF($B233=0,D232,$N233*$P$2/'Aggr Stock'!D233)</f>
        <v>9.2516353664770123E-2</v>
      </c>
      <c r="E233">
        <f>IF($B233=0,E232,$N233*$P$2/'Aggr Stock'!E233)</f>
        <v>0.18398056551753905</v>
      </c>
      <c r="F233">
        <f>IF($B233=0,F232,$N233*$P$2/'Aggr Stock'!F233)</f>
        <v>0.45234192831351699</v>
      </c>
      <c r="G233">
        <f>IF($B233=0,G232,$N233*$P$2/'Aggr Stock'!G233)</f>
        <v>0.48492935243395524</v>
      </c>
      <c r="H233">
        <f>IF($B233=0,H232,$N233*$P$2/'Aggr Stock'!H233)</f>
        <v>0.91858078456249281</v>
      </c>
      <c r="I233">
        <f>IF($B233=0,I232,$N233*$P$2/'Aggr Stock'!I233)</f>
        <v>0.18271314108408107</v>
      </c>
      <c r="J233">
        <f>IF($B233=0,J232,$N233*$P$2/'Aggr Stock'!J233)</f>
        <v>0.14574383630892407</v>
      </c>
      <c r="K233">
        <f>IF($B233=0,K232,$N233*$P$2/'Aggr Stock'!K233)</f>
        <v>0.19833090029329417</v>
      </c>
      <c r="L233">
        <f>IF($B233=0,L232,$N233*$P$2/'Aggr Stock'!L233)</f>
        <v>9.1213319406387619E-2</v>
      </c>
      <c r="M233">
        <f>IF($B233=0,M232,$N233*$P$2/'Aggr Stock'!M233)</f>
        <v>0.16999750784840534</v>
      </c>
      <c r="N233">
        <f>SUMPRODUCT(C232:M232,'Aggr Stock'!C233:M233)</f>
        <v>111.50183106735919</v>
      </c>
      <c r="O233">
        <f t="shared" si="3"/>
        <v>1.306736260265002E-3</v>
      </c>
    </row>
    <row r="234" spans="1:15" x14ac:dyDescent="0.3">
      <c r="A234" s="1">
        <v>41248</v>
      </c>
      <c r="B234">
        <v>0</v>
      </c>
      <c r="C234">
        <f>IF($B234=0,C233,$N234*$P$2/'Aggr Stock'!C234)</f>
        <v>0.15126630244253855</v>
      </c>
      <c r="D234">
        <f>IF($B234=0,D233,$N234*$P$2/'Aggr Stock'!D234)</f>
        <v>9.2516353664770123E-2</v>
      </c>
      <c r="E234">
        <f>IF($B234=0,E233,$N234*$P$2/'Aggr Stock'!E234)</f>
        <v>0.18398056551753905</v>
      </c>
      <c r="F234">
        <f>IF($B234=0,F233,$N234*$P$2/'Aggr Stock'!F234)</f>
        <v>0.45234192831351699</v>
      </c>
      <c r="G234">
        <f>IF($B234=0,G233,$N234*$P$2/'Aggr Stock'!G234)</f>
        <v>0.48492935243395524</v>
      </c>
      <c r="H234">
        <f>IF($B234=0,H233,$N234*$P$2/'Aggr Stock'!H234)</f>
        <v>0.91858078456249281</v>
      </c>
      <c r="I234">
        <f>IF($B234=0,I233,$N234*$P$2/'Aggr Stock'!I234)</f>
        <v>0.18271314108408107</v>
      </c>
      <c r="J234">
        <f>IF($B234=0,J233,$N234*$P$2/'Aggr Stock'!J234)</f>
        <v>0.14574383630892407</v>
      </c>
      <c r="K234">
        <f>IF($B234=0,K233,$N234*$P$2/'Aggr Stock'!K234)</f>
        <v>0.19833090029329417</v>
      </c>
      <c r="L234">
        <f>IF($B234=0,L233,$N234*$P$2/'Aggr Stock'!L234)</f>
        <v>9.1213319406387619E-2</v>
      </c>
      <c r="M234">
        <f>IF($B234=0,M233,$N234*$P$2/'Aggr Stock'!M234)</f>
        <v>0.16999750784840534</v>
      </c>
      <c r="N234">
        <f>SUMPRODUCT(C233:M233,'Aggr Stock'!C234:M234)</f>
        <v>111.79911034336487</v>
      </c>
      <c r="O234">
        <f t="shared" si="3"/>
        <v>2.6625902224583363E-3</v>
      </c>
    </row>
    <row r="235" spans="1:15" x14ac:dyDescent="0.3">
      <c r="A235" s="1">
        <v>41249</v>
      </c>
      <c r="B235">
        <v>0</v>
      </c>
      <c r="C235">
        <f>IF($B235=0,C234,$N235*$P$2/'Aggr Stock'!C235)</f>
        <v>0.15126630244253855</v>
      </c>
      <c r="D235">
        <f>IF($B235=0,D234,$N235*$P$2/'Aggr Stock'!D235)</f>
        <v>9.2516353664770123E-2</v>
      </c>
      <c r="E235">
        <f>IF($B235=0,E234,$N235*$P$2/'Aggr Stock'!E235)</f>
        <v>0.18398056551753905</v>
      </c>
      <c r="F235">
        <f>IF($B235=0,F234,$N235*$P$2/'Aggr Stock'!F235)</f>
        <v>0.45234192831351699</v>
      </c>
      <c r="G235">
        <f>IF($B235=0,G234,$N235*$P$2/'Aggr Stock'!G235)</f>
        <v>0.48492935243395524</v>
      </c>
      <c r="H235">
        <f>IF($B235=0,H234,$N235*$P$2/'Aggr Stock'!H235)</f>
        <v>0.91858078456249281</v>
      </c>
      <c r="I235">
        <f>IF($B235=0,I234,$N235*$P$2/'Aggr Stock'!I235)</f>
        <v>0.18271314108408107</v>
      </c>
      <c r="J235">
        <f>IF($B235=0,J234,$N235*$P$2/'Aggr Stock'!J235)</f>
        <v>0.14574383630892407</v>
      </c>
      <c r="K235">
        <f>IF($B235=0,K234,$N235*$P$2/'Aggr Stock'!K235)</f>
        <v>0.19833090029329417</v>
      </c>
      <c r="L235">
        <f>IF($B235=0,L234,$N235*$P$2/'Aggr Stock'!L235)</f>
        <v>9.1213319406387619E-2</v>
      </c>
      <c r="M235">
        <f>IF($B235=0,M234,$N235*$P$2/'Aggr Stock'!M235)</f>
        <v>0.16999750784840534</v>
      </c>
      <c r="N235">
        <f>SUMPRODUCT(C234:M234,'Aggr Stock'!C235:M235)</f>
        <v>112.35202544582766</v>
      </c>
      <c r="O235">
        <f t="shared" si="3"/>
        <v>4.9334233525098374E-3</v>
      </c>
    </row>
    <row r="236" spans="1:15" x14ac:dyDescent="0.3">
      <c r="A236" s="1">
        <v>41250</v>
      </c>
      <c r="B236">
        <v>0</v>
      </c>
      <c r="C236">
        <f>IF($B236=0,C235,$N236*$P$2/'Aggr Stock'!C236)</f>
        <v>0.15126630244253855</v>
      </c>
      <c r="D236">
        <f>IF($B236=0,D235,$N236*$P$2/'Aggr Stock'!D236)</f>
        <v>9.2516353664770123E-2</v>
      </c>
      <c r="E236">
        <f>IF($B236=0,E235,$N236*$P$2/'Aggr Stock'!E236)</f>
        <v>0.18398056551753905</v>
      </c>
      <c r="F236">
        <f>IF($B236=0,F235,$N236*$P$2/'Aggr Stock'!F236)</f>
        <v>0.45234192831351699</v>
      </c>
      <c r="G236">
        <f>IF($B236=0,G235,$N236*$P$2/'Aggr Stock'!G236)</f>
        <v>0.48492935243395524</v>
      </c>
      <c r="H236">
        <f>IF($B236=0,H235,$N236*$P$2/'Aggr Stock'!H236)</f>
        <v>0.91858078456249281</v>
      </c>
      <c r="I236">
        <f>IF($B236=0,I235,$N236*$P$2/'Aggr Stock'!I236)</f>
        <v>0.18271314108408107</v>
      </c>
      <c r="J236">
        <f>IF($B236=0,J235,$N236*$P$2/'Aggr Stock'!J236)</f>
        <v>0.14574383630892407</v>
      </c>
      <c r="K236">
        <f>IF($B236=0,K235,$N236*$P$2/'Aggr Stock'!K236)</f>
        <v>0.19833090029329417</v>
      </c>
      <c r="L236">
        <f>IF($B236=0,L235,$N236*$P$2/'Aggr Stock'!L236)</f>
        <v>9.1213319406387619E-2</v>
      </c>
      <c r="M236">
        <f>IF($B236=0,M235,$N236*$P$2/'Aggr Stock'!M236)</f>
        <v>0.16999750784840534</v>
      </c>
      <c r="N236">
        <f>SUMPRODUCT(C235:M235,'Aggr Stock'!C236:M236)</f>
        <v>112.7357145220457</v>
      </c>
      <c r="O236">
        <f t="shared" si="3"/>
        <v>3.4092434168619709E-3</v>
      </c>
    </row>
    <row r="237" spans="1:15" x14ac:dyDescent="0.3">
      <c r="A237" s="1">
        <v>41253</v>
      </c>
      <c r="B237">
        <v>0</v>
      </c>
      <c r="C237">
        <f>IF($B237=0,C236,$N237*$P$2/'Aggr Stock'!C237)</f>
        <v>0.15126630244253855</v>
      </c>
      <c r="D237">
        <f>IF($B237=0,D236,$N237*$P$2/'Aggr Stock'!D237)</f>
        <v>9.2516353664770123E-2</v>
      </c>
      <c r="E237">
        <f>IF($B237=0,E236,$N237*$P$2/'Aggr Stock'!E237)</f>
        <v>0.18398056551753905</v>
      </c>
      <c r="F237">
        <f>IF($B237=0,F236,$N237*$P$2/'Aggr Stock'!F237)</f>
        <v>0.45234192831351699</v>
      </c>
      <c r="G237">
        <f>IF($B237=0,G236,$N237*$P$2/'Aggr Stock'!G237)</f>
        <v>0.48492935243395524</v>
      </c>
      <c r="H237">
        <f>IF($B237=0,H236,$N237*$P$2/'Aggr Stock'!H237)</f>
        <v>0.91858078456249281</v>
      </c>
      <c r="I237">
        <f>IF($B237=0,I236,$N237*$P$2/'Aggr Stock'!I237)</f>
        <v>0.18271314108408107</v>
      </c>
      <c r="J237">
        <f>IF($B237=0,J236,$N237*$P$2/'Aggr Stock'!J237)</f>
        <v>0.14574383630892407</v>
      </c>
      <c r="K237">
        <f>IF($B237=0,K236,$N237*$P$2/'Aggr Stock'!K237)</f>
        <v>0.19833090029329417</v>
      </c>
      <c r="L237">
        <f>IF($B237=0,L236,$N237*$P$2/'Aggr Stock'!L237)</f>
        <v>9.1213319406387619E-2</v>
      </c>
      <c r="M237">
        <f>IF($B237=0,M236,$N237*$P$2/'Aggr Stock'!M237)</f>
        <v>0.16999750784840534</v>
      </c>
      <c r="N237">
        <f>SUMPRODUCT(C236:M236,'Aggr Stock'!C237:M237)</f>
        <v>112.9892339743465</v>
      </c>
      <c r="O237">
        <f t="shared" si="3"/>
        <v>2.2462697241818421E-3</v>
      </c>
    </row>
    <row r="238" spans="1:15" x14ac:dyDescent="0.3">
      <c r="A238" s="1">
        <v>41254</v>
      </c>
      <c r="B238">
        <v>0</v>
      </c>
      <c r="C238">
        <f>IF($B238=0,C237,$N238*$P$2/'Aggr Stock'!C238)</f>
        <v>0.15126630244253855</v>
      </c>
      <c r="D238">
        <f>IF($B238=0,D237,$N238*$P$2/'Aggr Stock'!D238)</f>
        <v>9.2516353664770123E-2</v>
      </c>
      <c r="E238">
        <f>IF($B238=0,E237,$N238*$P$2/'Aggr Stock'!E238)</f>
        <v>0.18398056551753905</v>
      </c>
      <c r="F238">
        <f>IF($B238=0,F237,$N238*$P$2/'Aggr Stock'!F238)</f>
        <v>0.45234192831351699</v>
      </c>
      <c r="G238">
        <f>IF($B238=0,G237,$N238*$P$2/'Aggr Stock'!G238)</f>
        <v>0.48492935243395524</v>
      </c>
      <c r="H238">
        <f>IF($B238=0,H237,$N238*$P$2/'Aggr Stock'!H238)</f>
        <v>0.91858078456249281</v>
      </c>
      <c r="I238">
        <f>IF($B238=0,I237,$N238*$P$2/'Aggr Stock'!I238)</f>
        <v>0.18271314108408107</v>
      </c>
      <c r="J238">
        <f>IF($B238=0,J237,$N238*$P$2/'Aggr Stock'!J238)</f>
        <v>0.14574383630892407</v>
      </c>
      <c r="K238">
        <f>IF($B238=0,K237,$N238*$P$2/'Aggr Stock'!K238)</f>
        <v>0.19833090029329417</v>
      </c>
      <c r="L238">
        <f>IF($B238=0,L237,$N238*$P$2/'Aggr Stock'!L238)</f>
        <v>9.1213319406387619E-2</v>
      </c>
      <c r="M238">
        <f>IF($B238=0,M237,$N238*$P$2/'Aggr Stock'!M238)</f>
        <v>0.16999750784840534</v>
      </c>
      <c r="N238">
        <f>SUMPRODUCT(C237:M237,'Aggr Stock'!C238:M238)</f>
        <v>113.57442798191259</v>
      </c>
      <c r="O238">
        <f t="shared" si="3"/>
        <v>5.1658355437904074E-3</v>
      </c>
    </row>
    <row r="239" spans="1:15" x14ac:dyDescent="0.3">
      <c r="A239" s="1">
        <v>41255</v>
      </c>
      <c r="B239">
        <v>0</v>
      </c>
      <c r="C239">
        <f>IF($B239=0,C238,$N239*$P$2/'Aggr Stock'!C239)</f>
        <v>0.15126630244253855</v>
      </c>
      <c r="D239">
        <f>IF($B239=0,D238,$N239*$P$2/'Aggr Stock'!D239)</f>
        <v>9.2516353664770123E-2</v>
      </c>
      <c r="E239">
        <f>IF($B239=0,E238,$N239*$P$2/'Aggr Stock'!E239)</f>
        <v>0.18398056551753905</v>
      </c>
      <c r="F239">
        <f>IF($B239=0,F238,$N239*$P$2/'Aggr Stock'!F239)</f>
        <v>0.45234192831351699</v>
      </c>
      <c r="G239">
        <f>IF($B239=0,G238,$N239*$P$2/'Aggr Stock'!G239)</f>
        <v>0.48492935243395524</v>
      </c>
      <c r="H239">
        <f>IF($B239=0,H238,$N239*$P$2/'Aggr Stock'!H239)</f>
        <v>0.91858078456249281</v>
      </c>
      <c r="I239">
        <f>IF($B239=0,I238,$N239*$P$2/'Aggr Stock'!I239)</f>
        <v>0.18271314108408107</v>
      </c>
      <c r="J239">
        <f>IF($B239=0,J238,$N239*$P$2/'Aggr Stock'!J239)</f>
        <v>0.14574383630892407</v>
      </c>
      <c r="K239">
        <f>IF($B239=0,K238,$N239*$P$2/'Aggr Stock'!K239)</f>
        <v>0.19833090029329417</v>
      </c>
      <c r="L239">
        <f>IF($B239=0,L238,$N239*$P$2/'Aggr Stock'!L239)</f>
        <v>9.1213319406387619E-2</v>
      </c>
      <c r="M239">
        <f>IF($B239=0,M238,$N239*$P$2/'Aggr Stock'!M239)</f>
        <v>0.16999750784840534</v>
      </c>
      <c r="N239">
        <f>SUMPRODUCT(C238:M238,'Aggr Stock'!C239:M239)</f>
        <v>113.28941715601465</v>
      </c>
      <c r="O239">
        <f t="shared" si="3"/>
        <v>-2.5126169898944382E-3</v>
      </c>
    </row>
    <row r="240" spans="1:15" x14ac:dyDescent="0.3">
      <c r="A240" s="1">
        <v>41256</v>
      </c>
      <c r="B240">
        <v>0</v>
      </c>
      <c r="C240">
        <f>IF($B240=0,C239,$N240*$P$2/'Aggr Stock'!C240)</f>
        <v>0.15126630244253855</v>
      </c>
      <c r="D240">
        <f>IF($B240=0,D239,$N240*$P$2/'Aggr Stock'!D240)</f>
        <v>9.2516353664770123E-2</v>
      </c>
      <c r="E240">
        <f>IF($B240=0,E239,$N240*$P$2/'Aggr Stock'!E240)</f>
        <v>0.18398056551753905</v>
      </c>
      <c r="F240">
        <f>IF($B240=0,F239,$N240*$P$2/'Aggr Stock'!F240)</f>
        <v>0.45234192831351699</v>
      </c>
      <c r="G240">
        <f>IF($B240=0,G239,$N240*$P$2/'Aggr Stock'!G240)</f>
        <v>0.48492935243395524</v>
      </c>
      <c r="H240">
        <f>IF($B240=0,H239,$N240*$P$2/'Aggr Stock'!H240)</f>
        <v>0.91858078456249281</v>
      </c>
      <c r="I240">
        <f>IF($B240=0,I239,$N240*$P$2/'Aggr Stock'!I240)</f>
        <v>0.18271314108408107</v>
      </c>
      <c r="J240">
        <f>IF($B240=0,J239,$N240*$P$2/'Aggr Stock'!J240)</f>
        <v>0.14574383630892407</v>
      </c>
      <c r="K240">
        <f>IF($B240=0,K239,$N240*$P$2/'Aggr Stock'!K240)</f>
        <v>0.19833090029329417</v>
      </c>
      <c r="L240">
        <f>IF($B240=0,L239,$N240*$P$2/'Aggr Stock'!L240)</f>
        <v>9.1213319406387619E-2</v>
      </c>
      <c r="M240">
        <f>IF($B240=0,M239,$N240*$P$2/'Aggr Stock'!M240)</f>
        <v>0.16999750784840534</v>
      </c>
      <c r="N240">
        <f>SUMPRODUCT(C239:M239,'Aggr Stock'!C240:M240)</f>
        <v>112.68034120463881</v>
      </c>
      <c r="O240">
        <f t="shared" si="3"/>
        <v>-5.3907870752479808E-3</v>
      </c>
    </row>
    <row r="241" spans="1:15" x14ac:dyDescent="0.3">
      <c r="A241" s="1">
        <v>41257</v>
      </c>
      <c r="B241">
        <v>0</v>
      </c>
      <c r="C241">
        <f>IF($B241=0,C240,$N241*$P$2/'Aggr Stock'!C241)</f>
        <v>0.15126630244253855</v>
      </c>
      <c r="D241">
        <f>IF($B241=0,D240,$N241*$P$2/'Aggr Stock'!D241)</f>
        <v>9.2516353664770123E-2</v>
      </c>
      <c r="E241">
        <f>IF($B241=0,E240,$N241*$P$2/'Aggr Stock'!E241)</f>
        <v>0.18398056551753905</v>
      </c>
      <c r="F241">
        <f>IF($B241=0,F240,$N241*$P$2/'Aggr Stock'!F241)</f>
        <v>0.45234192831351699</v>
      </c>
      <c r="G241">
        <f>IF($B241=0,G240,$N241*$P$2/'Aggr Stock'!G241)</f>
        <v>0.48492935243395524</v>
      </c>
      <c r="H241">
        <f>IF($B241=0,H240,$N241*$P$2/'Aggr Stock'!H241)</f>
        <v>0.91858078456249281</v>
      </c>
      <c r="I241">
        <f>IF($B241=0,I240,$N241*$P$2/'Aggr Stock'!I241)</f>
        <v>0.18271314108408107</v>
      </c>
      <c r="J241">
        <f>IF($B241=0,J240,$N241*$P$2/'Aggr Stock'!J241)</f>
        <v>0.14574383630892407</v>
      </c>
      <c r="K241">
        <f>IF($B241=0,K240,$N241*$P$2/'Aggr Stock'!K241)</f>
        <v>0.19833090029329417</v>
      </c>
      <c r="L241">
        <f>IF($B241=0,L240,$N241*$P$2/'Aggr Stock'!L241)</f>
        <v>9.1213319406387619E-2</v>
      </c>
      <c r="M241">
        <f>IF($B241=0,M240,$N241*$P$2/'Aggr Stock'!M241)</f>
        <v>0.16999750784840534</v>
      </c>
      <c r="N241">
        <f>SUMPRODUCT(C240:M240,'Aggr Stock'!C241:M241)</f>
        <v>112.43791533502736</v>
      </c>
      <c r="O241">
        <f t="shared" si="3"/>
        <v>-2.1537654657571817E-3</v>
      </c>
    </row>
    <row r="242" spans="1:15" x14ac:dyDescent="0.3">
      <c r="A242" s="1">
        <v>41260</v>
      </c>
      <c r="B242">
        <v>0</v>
      </c>
      <c r="C242">
        <f>IF($B242=0,C241,$N242*$P$2/'Aggr Stock'!C242)</f>
        <v>0.15126630244253855</v>
      </c>
      <c r="D242">
        <f>IF($B242=0,D241,$N242*$P$2/'Aggr Stock'!D242)</f>
        <v>9.2516353664770123E-2</v>
      </c>
      <c r="E242">
        <f>IF($B242=0,E241,$N242*$P$2/'Aggr Stock'!E242)</f>
        <v>0.18398056551753905</v>
      </c>
      <c r="F242">
        <f>IF($B242=0,F241,$N242*$P$2/'Aggr Stock'!F242)</f>
        <v>0.45234192831351699</v>
      </c>
      <c r="G242">
        <f>IF($B242=0,G241,$N242*$P$2/'Aggr Stock'!G242)</f>
        <v>0.48492935243395524</v>
      </c>
      <c r="H242">
        <f>IF($B242=0,H241,$N242*$P$2/'Aggr Stock'!H242)</f>
        <v>0.91858078456249281</v>
      </c>
      <c r="I242">
        <f>IF($B242=0,I241,$N242*$P$2/'Aggr Stock'!I242)</f>
        <v>0.18271314108408107</v>
      </c>
      <c r="J242">
        <f>IF($B242=0,J241,$N242*$P$2/'Aggr Stock'!J242)</f>
        <v>0.14574383630892407</v>
      </c>
      <c r="K242">
        <f>IF($B242=0,K241,$N242*$P$2/'Aggr Stock'!K242)</f>
        <v>0.19833090029329417</v>
      </c>
      <c r="L242">
        <f>IF($B242=0,L241,$N242*$P$2/'Aggr Stock'!L242)</f>
        <v>9.1213319406387619E-2</v>
      </c>
      <c r="M242">
        <f>IF($B242=0,M241,$N242*$P$2/'Aggr Stock'!M242)</f>
        <v>0.16999750784840534</v>
      </c>
      <c r="N242">
        <f>SUMPRODUCT(C241:M241,'Aggr Stock'!C242:M242)</f>
        <v>113.3343075216346</v>
      </c>
      <c r="O242">
        <f t="shared" si="3"/>
        <v>7.9407190612662513E-3</v>
      </c>
    </row>
    <row r="243" spans="1:15" x14ac:dyDescent="0.3">
      <c r="A243" s="1">
        <v>41261</v>
      </c>
      <c r="B243">
        <v>0</v>
      </c>
      <c r="C243">
        <f>IF($B243=0,C242,$N243*$P$2/'Aggr Stock'!C243)</f>
        <v>0.15126630244253855</v>
      </c>
      <c r="D243">
        <f>IF($B243=0,D242,$N243*$P$2/'Aggr Stock'!D243)</f>
        <v>9.2516353664770123E-2</v>
      </c>
      <c r="E243">
        <f>IF($B243=0,E242,$N243*$P$2/'Aggr Stock'!E243)</f>
        <v>0.18398056551753905</v>
      </c>
      <c r="F243">
        <f>IF($B243=0,F242,$N243*$P$2/'Aggr Stock'!F243)</f>
        <v>0.45234192831351699</v>
      </c>
      <c r="G243">
        <f>IF($B243=0,G242,$N243*$P$2/'Aggr Stock'!G243)</f>
        <v>0.48492935243395524</v>
      </c>
      <c r="H243">
        <f>IF($B243=0,H242,$N243*$P$2/'Aggr Stock'!H243)</f>
        <v>0.91858078456249281</v>
      </c>
      <c r="I243">
        <f>IF($B243=0,I242,$N243*$P$2/'Aggr Stock'!I243)</f>
        <v>0.18271314108408107</v>
      </c>
      <c r="J243">
        <f>IF($B243=0,J242,$N243*$P$2/'Aggr Stock'!J243)</f>
        <v>0.14574383630892407</v>
      </c>
      <c r="K243">
        <f>IF($B243=0,K242,$N243*$P$2/'Aggr Stock'!K243)</f>
        <v>0.19833090029329417</v>
      </c>
      <c r="L243">
        <f>IF($B243=0,L242,$N243*$P$2/'Aggr Stock'!L243)</f>
        <v>9.1213319406387619E-2</v>
      </c>
      <c r="M243">
        <f>IF($B243=0,M242,$N243*$P$2/'Aggr Stock'!M243)</f>
        <v>0.16999750784840534</v>
      </c>
      <c r="N243">
        <f>SUMPRODUCT(C242:M242,'Aggr Stock'!C243:M243)</f>
        <v>114.36664397654006</v>
      </c>
      <c r="O243">
        <f t="shared" si="3"/>
        <v>9.0675381139162306E-3</v>
      </c>
    </row>
    <row r="244" spans="1:15" x14ac:dyDescent="0.3">
      <c r="A244" s="1">
        <v>41262</v>
      </c>
      <c r="B244">
        <v>0</v>
      </c>
      <c r="C244">
        <f>IF($B244=0,C243,$N244*$P$2/'Aggr Stock'!C244)</f>
        <v>0.15126630244253855</v>
      </c>
      <c r="D244">
        <f>IF($B244=0,D243,$N244*$P$2/'Aggr Stock'!D244)</f>
        <v>9.2516353664770123E-2</v>
      </c>
      <c r="E244">
        <f>IF($B244=0,E243,$N244*$P$2/'Aggr Stock'!E244)</f>
        <v>0.18398056551753905</v>
      </c>
      <c r="F244">
        <f>IF($B244=0,F243,$N244*$P$2/'Aggr Stock'!F244)</f>
        <v>0.45234192831351699</v>
      </c>
      <c r="G244">
        <f>IF($B244=0,G243,$N244*$P$2/'Aggr Stock'!G244)</f>
        <v>0.48492935243395524</v>
      </c>
      <c r="H244">
        <f>IF($B244=0,H243,$N244*$P$2/'Aggr Stock'!H244)</f>
        <v>0.91858078456249281</v>
      </c>
      <c r="I244">
        <f>IF($B244=0,I243,$N244*$P$2/'Aggr Stock'!I244)</f>
        <v>0.18271314108408107</v>
      </c>
      <c r="J244">
        <f>IF($B244=0,J243,$N244*$P$2/'Aggr Stock'!J244)</f>
        <v>0.14574383630892407</v>
      </c>
      <c r="K244">
        <f>IF($B244=0,K243,$N244*$P$2/'Aggr Stock'!K244)</f>
        <v>0.19833090029329417</v>
      </c>
      <c r="L244">
        <f>IF($B244=0,L243,$N244*$P$2/'Aggr Stock'!L244)</f>
        <v>9.1213319406387619E-2</v>
      </c>
      <c r="M244">
        <f>IF($B244=0,M243,$N244*$P$2/'Aggr Stock'!M244)</f>
        <v>0.16999750784840534</v>
      </c>
      <c r="N244">
        <f>SUMPRODUCT(C243:M243,'Aggr Stock'!C244:M244)</f>
        <v>113.76472275984879</v>
      </c>
      <c r="O244">
        <f t="shared" si="3"/>
        <v>-5.2769824867759871E-3</v>
      </c>
    </row>
    <row r="245" spans="1:15" x14ac:dyDescent="0.3">
      <c r="A245" s="1">
        <v>41263</v>
      </c>
      <c r="B245">
        <v>0</v>
      </c>
      <c r="C245">
        <f>IF($B245=0,C244,$N245*$P$2/'Aggr Stock'!C245)</f>
        <v>0.15126630244253855</v>
      </c>
      <c r="D245">
        <f>IF($B245=0,D244,$N245*$P$2/'Aggr Stock'!D245)</f>
        <v>9.2516353664770123E-2</v>
      </c>
      <c r="E245">
        <f>IF($B245=0,E244,$N245*$P$2/'Aggr Stock'!E245)</f>
        <v>0.18398056551753905</v>
      </c>
      <c r="F245">
        <f>IF($B245=0,F244,$N245*$P$2/'Aggr Stock'!F245)</f>
        <v>0.45234192831351699</v>
      </c>
      <c r="G245">
        <f>IF($B245=0,G244,$N245*$P$2/'Aggr Stock'!G245)</f>
        <v>0.48492935243395524</v>
      </c>
      <c r="H245">
        <f>IF($B245=0,H244,$N245*$P$2/'Aggr Stock'!H245)</f>
        <v>0.91858078456249281</v>
      </c>
      <c r="I245">
        <f>IF($B245=0,I244,$N245*$P$2/'Aggr Stock'!I245)</f>
        <v>0.18271314108408107</v>
      </c>
      <c r="J245">
        <f>IF($B245=0,J244,$N245*$P$2/'Aggr Stock'!J245)</f>
        <v>0.14574383630892407</v>
      </c>
      <c r="K245">
        <f>IF($B245=0,K244,$N245*$P$2/'Aggr Stock'!K245)</f>
        <v>0.19833090029329417</v>
      </c>
      <c r="L245">
        <f>IF($B245=0,L244,$N245*$P$2/'Aggr Stock'!L245)</f>
        <v>9.1213319406387619E-2</v>
      </c>
      <c r="M245">
        <f>IF($B245=0,M244,$N245*$P$2/'Aggr Stock'!M245)</f>
        <v>0.16999750784840534</v>
      </c>
      <c r="N245">
        <f>SUMPRODUCT(C244:M244,'Aggr Stock'!C245:M245)</f>
        <v>114.48189043788244</v>
      </c>
      <c r="O245">
        <f t="shared" si="3"/>
        <v>6.2841680593614651E-3</v>
      </c>
    </row>
    <row r="246" spans="1:15" x14ac:dyDescent="0.3">
      <c r="A246" s="1">
        <v>41264</v>
      </c>
      <c r="B246">
        <v>0</v>
      </c>
      <c r="C246">
        <f>IF($B246=0,C245,$N246*$P$2/'Aggr Stock'!C246)</f>
        <v>0.15126630244253855</v>
      </c>
      <c r="D246">
        <f>IF($B246=0,D245,$N246*$P$2/'Aggr Stock'!D246)</f>
        <v>9.2516353664770123E-2</v>
      </c>
      <c r="E246">
        <f>IF($B246=0,E245,$N246*$P$2/'Aggr Stock'!E246)</f>
        <v>0.18398056551753905</v>
      </c>
      <c r="F246">
        <f>IF($B246=0,F245,$N246*$P$2/'Aggr Stock'!F246)</f>
        <v>0.45234192831351699</v>
      </c>
      <c r="G246">
        <f>IF($B246=0,G245,$N246*$P$2/'Aggr Stock'!G246)</f>
        <v>0.48492935243395524</v>
      </c>
      <c r="H246">
        <f>IF($B246=0,H245,$N246*$P$2/'Aggr Stock'!H246)</f>
        <v>0.91858078456249281</v>
      </c>
      <c r="I246">
        <f>IF($B246=0,I245,$N246*$P$2/'Aggr Stock'!I246)</f>
        <v>0.18271314108408107</v>
      </c>
      <c r="J246">
        <f>IF($B246=0,J245,$N246*$P$2/'Aggr Stock'!J246)</f>
        <v>0.14574383630892407</v>
      </c>
      <c r="K246">
        <f>IF($B246=0,K245,$N246*$P$2/'Aggr Stock'!K246)</f>
        <v>0.19833090029329417</v>
      </c>
      <c r="L246">
        <f>IF($B246=0,L245,$N246*$P$2/'Aggr Stock'!L246)</f>
        <v>9.1213319406387619E-2</v>
      </c>
      <c r="M246">
        <f>IF($B246=0,M245,$N246*$P$2/'Aggr Stock'!M246)</f>
        <v>0.16999750784840534</v>
      </c>
      <c r="N246">
        <f>SUMPRODUCT(C245:M245,'Aggr Stock'!C246:M246)</f>
        <v>113.82621999689985</v>
      </c>
      <c r="O246">
        <f t="shared" si="3"/>
        <v>-5.7437490268387502E-3</v>
      </c>
    </row>
    <row r="247" spans="1:15" x14ac:dyDescent="0.3">
      <c r="A247" s="1">
        <v>41267</v>
      </c>
      <c r="B247">
        <v>0</v>
      </c>
      <c r="C247">
        <f>IF($B247=0,C246,$N247*$P$2/'Aggr Stock'!C247)</f>
        <v>0.15126630244253855</v>
      </c>
      <c r="D247">
        <f>IF($B247=0,D246,$N247*$P$2/'Aggr Stock'!D247)</f>
        <v>9.2516353664770123E-2</v>
      </c>
      <c r="E247">
        <f>IF($B247=0,E246,$N247*$P$2/'Aggr Stock'!E247)</f>
        <v>0.18398056551753905</v>
      </c>
      <c r="F247">
        <f>IF($B247=0,F246,$N247*$P$2/'Aggr Stock'!F247)</f>
        <v>0.45234192831351699</v>
      </c>
      <c r="G247">
        <f>IF($B247=0,G246,$N247*$P$2/'Aggr Stock'!G247)</f>
        <v>0.48492935243395524</v>
      </c>
      <c r="H247">
        <f>IF($B247=0,H246,$N247*$P$2/'Aggr Stock'!H247)</f>
        <v>0.91858078456249281</v>
      </c>
      <c r="I247">
        <f>IF($B247=0,I246,$N247*$P$2/'Aggr Stock'!I247)</f>
        <v>0.18271314108408107</v>
      </c>
      <c r="J247">
        <f>IF($B247=0,J246,$N247*$P$2/'Aggr Stock'!J247)</f>
        <v>0.14574383630892407</v>
      </c>
      <c r="K247">
        <f>IF($B247=0,K246,$N247*$P$2/'Aggr Stock'!K247)</f>
        <v>0.19833090029329417</v>
      </c>
      <c r="L247">
        <f>IF($B247=0,L246,$N247*$P$2/'Aggr Stock'!L247)</f>
        <v>9.1213319406387619E-2</v>
      </c>
      <c r="M247">
        <f>IF($B247=0,M246,$N247*$P$2/'Aggr Stock'!M247)</f>
        <v>0.16999750784840534</v>
      </c>
      <c r="N247">
        <f>SUMPRODUCT(C246:M246,'Aggr Stock'!C247:M247)</f>
        <v>113.51639022962105</v>
      </c>
      <c r="O247">
        <f t="shared" si="3"/>
        <v>-2.7256655387834028E-3</v>
      </c>
    </row>
    <row r="248" spans="1:15" x14ac:dyDescent="0.3">
      <c r="A248" s="1">
        <v>41269</v>
      </c>
      <c r="B248">
        <v>0</v>
      </c>
      <c r="C248">
        <f>IF($B248=0,C247,$N248*$P$2/'Aggr Stock'!C248)</f>
        <v>0.15126630244253855</v>
      </c>
      <c r="D248">
        <f>IF($B248=0,D247,$N248*$P$2/'Aggr Stock'!D248)</f>
        <v>9.2516353664770123E-2</v>
      </c>
      <c r="E248">
        <f>IF($B248=0,E247,$N248*$P$2/'Aggr Stock'!E248)</f>
        <v>0.18398056551753905</v>
      </c>
      <c r="F248">
        <f>IF($B248=0,F247,$N248*$P$2/'Aggr Stock'!F248)</f>
        <v>0.45234192831351699</v>
      </c>
      <c r="G248">
        <f>IF($B248=0,G247,$N248*$P$2/'Aggr Stock'!G248)</f>
        <v>0.48492935243395524</v>
      </c>
      <c r="H248">
        <f>IF($B248=0,H247,$N248*$P$2/'Aggr Stock'!H248)</f>
        <v>0.91858078456249281</v>
      </c>
      <c r="I248">
        <f>IF($B248=0,I247,$N248*$P$2/'Aggr Stock'!I248)</f>
        <v>0.18271314108408107</v>
      </c>
      <c r="J248">
        <f>IF($B248=0,J247,$N248*$P$2/'Aggr Stock'!J248)</f>
        <v>0.14574383630892407</v>
      </c>
      <c r="K248">
        <f>IF($B248=0,K247,$N248*$P$2/'Aggr Stock'!K248)</f>
        <v>0.19833090029329417</v>
      </c>
      <c r="L248">
        <f>IF($B248=0,L247,$N248*$P$2/'Aggr Stock'!L248)</f>
        <v>9.1213319406387619E-2</v>
      </c>
      <c r="M248">
        <f>IF($B248=0,M247,$N248*$P$2/'Aggr Stock'!M248)</f>
        <v>0.16999750784840534</v>
      </c>
      <c r="N248">
        <f>SUMPRODUCT(C247:M247,'Aggr Stock'!C248:M248)</f>
        <v>112.71109830550509</v>
      </c>
      <c r="O248">
        <f t="shared" si="3"/>
        <v>-7.11934107283318E-3</v>
      </c>
    </row>
    <row r="249" spans="1:15" x14ac:dyDescent="0.3">
      <c r="A249" s="1">
        <v>41270</v>
      </c>
      <c r="B249">
        <v>0</v>
      </c>
      <c r="C249">
        <f>IF($B249=0,C248,$N249*$P$2/'Aggr Stock'!C249)</f>
        <v>0.15126630244253855</v>
      </c>
      <c r="D249">
        <f>IF($B249=0,D248,$N249*$P$2/'Aggr Stock'!D249)</f>
        <v>9.2516353664770123E-2</v>
      </c>
      <c r="E249">
        <f>IF($B249=0,E248,$N249*$P$2/'Aggr Stock'!E249)</f>
        <v>0.18398056551753905</v>
      </c>
      <c r="F249">
        <f>IF($B249=0,F248,$N249*$P$2/'Aggr Stock'!F249)</f>
        <v>0.45234192831351699</v>
      </c>
      <c r="G249">
        <f>IF($B249=0,G248,$N249*$P$2/'Aggr Stock'!G249)</f>
        <v>0.48492935243395524</v>
      </c>
      <c r="H249">
        <f>IF($B249=0,H248,$N249*$P$2/'Aggr Stock'!H249)</f>
        <v>0.91858078456249281</v>
      </c>
      <c r="I249">
        <f>IF($B249=0,I248,$N249*$P$2/'Aggr Stock'!I249)</f>
        <v>0.18271314108408107</v>
      </c>
      <c r="J249">
        <f>IF($B249=0,J248,$N249*$P$2/'Aggr Stock'!J249)</f>
        <v>0.14574383630892407</v>
      </c>
      <c r="K249">
        <f>IF($B249=0,K248,$N249*$P$2/'Aggr Stock'!K249)</f>
        <v>0.19833090029329417</v>
      </c>
      <c r="L249">
        <f>IF($B249=0,L248,$N249*$P$2/'Aggr Stock'!L249)</f>
        <v>9.1213319406387619E-2</v>
      </c>
      <c r="M249">
        <f>IF($B249=0,M248,$N249*$P$2/'Aggr Stock'!M249)</f>
        <v>0.16999750784840534</v>
      </c>
      <c r="N249">
        <f>SUMPRODUCT(C248:M248,'Aggr Stock'!C249:M249)</f>
        <v>113.01488714367085</v>
      </c>
      <c r="O249">
        <f t="shared" si="3"/>
        <v>2.6916619367047317E-3</v>
      </c>
    </row>
    <row r="250" spans="1:15" x14ac:dyDescent="0.3">
      <c r="A250" s="1">
        <v>41271</v>
      </c>
      <c r="B250">
        <v>0</v>
      </c>
      <c r="C250">
        <f>IF($B250=0,C249,$N250*$P$2/'Aggr Stock'!C250)</f>
        <v>0.15126630244253855</v>
      </c>
      <c r="D250">
        <f>IF($B250=0,D249,$N250*$P$2/'Aggr Stock'!D250)</f>
        <v>9.2516353664770123E-2</v>
      </c>
      <c r="E250">
        <f>IF($B250=0,E249,$N250*$P$2/'Aggr Stock'!E250)</f>
        <v>0.18398056551753905</v>
      </c>
      <c r="F250">
        <f>IF($B250=0,F249,$N250*$P$2/'Aggr Stock'!F250)</f>
        <v>0.45234192831351699</v>
      </c>
      <c r="G250">
        <f>IF($B250=0,G249,$N250*$P$2/'Aggr Stock'!G250)</f>
        <v>0.48492935243395524</v>
      </c>
      <c r="H250">
        <f>IF($B250=0,H249,$N250*$P$2/'Aggr Stock'!H250)</f>
        <v>0.91858078456249281</v>
      </c>
      <c r="I250">
        <f>IF($B250=0,I249,$N250*$P$2/'Aggr Stock'!I250)</f>
        <v>0.18271314108408107</v>
      </c>
      <c r="J250">
        <f>IF($B250=0,J249,$N250*$P$2/'Aggr Stock'!J250)</f>
        <v>0.14574383630892407</v>
      </c>
      <c r="K250">
        <f>IF($B250=0,K249,$N250*$P$2/'Aggr Stock'!K250)</f>
        <v>0.19833090029329417</v>
      </c>
      <c r="L250">
        <f>IF($B250=0,L249,$N250*$P$2/'Aggr Stock'!L250)</f>
        <v>9.1213319406387619E-2</v>
      </c>
      <c r="M250">
        <f>IF($B250=0,M249,$N250*$P$2/'Aggr Stock'!M250)</f>
        <v>0.16999750784840534</v>
      </c>
      <c r="N250">
        <f>SUMPRODUCT(C249:M249,'Aggr Stock'!C250:M250)</f>
        <v>111.86532849635964</v>
      </c>
      <c r="O250">
        <f t="shared" si="3"/>
        <v>-1.0223831005511894E-2</v>
      </c>
    </row>
    <row r="251" spans="1:15" x14ac:dyDescent="0.3">
      <c r="A251" s="1">
        <v>41274</v>
      </c>
      <c r="B251">
        <v>1</v>
      </c>
      <c r="C251">
        <f>IF($B251=0,C250,$N251*$P$2/'Aggr Stock'!C251)</f>
        <v>0.14491859487903966</v>
      </c>
      <c r="D251">
        <f>IF($B251=0,D250,$N251*$P$2/'Aggr Stock'!D251)</f>
        <v>9.3080767532779093E-2</v>
      </c>
      <c r="E251">
        <f>IF($B251=0,E250,$N251*$P$2/'Aggr Stock'!E251)</f>
        <v>0.19606622165756676</v>
      </c>
      <c r="F251">
        <f>IF($B251=0,F250,$N251*$P$2/'Aggr Stock'!F251)</f>
        <v>0.45665758992625072</v>
      </c>
      <c r="G251">
        <f>IF($B251=0,G250,$N251*$P$2/'Aggr Stock'!G251)</f>
        <v>0.4560048714662972</v>
      </c>
      <c r="H251">
        <f>IF($B251=0,H250,$N251*$P$2/'Aggr Stock'!H251)</f>
        <v>0.90846996510074463</v>
      </c>
      <c r="I251">
        <f>IF($B251=0,I250,$N251*$P$2/'Aggr Stock'!I251)</f>
        <v>0.19036879763209649</v>
      </c>
      <c r="J251">
        <f>IF($B251=0,J250,$N251*$P$2/'Aggr Stock'!J251)</f>
        <v>0.13628031500135751</v>
      </c>
      <c r="K251">
        <f>IF($B251=0,K250,$N251*$P$2/'Aggr Stock'!K251)</f>
        <v>0.19994927297154594</v>
      </c>
      <c r="L251">
        <f>IF($B251=0,L250,$N251*$P$2/'Aggr Stock'!L251)</f>
        <v>9.1467933622307512E-2</v>
      </c>
      <c r="M251">
        <f>IF($B251=0,M250,$N251*$P$2/'Aggr Stock'!M251)</f>
        <v>0.18076299598605669</v>
      </c>
      <c r="N251">
        <f>SUMPRODUCT(C250:M250,'Aggr Stock'!C251:M251)</f>
        <v>113.48893971394469</v>
      </c>
      <c r="O251">
        <f t="shared" si="3"/>
        <v>1.4409661055392166E-2</v>
      </c>
    </row>
    <row r="252" spans="1:15" x14ac:dyDescent="0.3">
      <c r="A252" s="1">
        <v>41276</v>
      </c>
      <c r="B252">
        <v>0</v>
      </c>
      <c r="C252">
        <f>IF($B252=0,C251,$N252*$P$2/'Aggr Stock'!C252)</f>
        <v>0.14491859487903966</v>
      </c>
      <c r="D252">
        <f>IF($B252=0,D251,$N252*$P$2/'Aggr Stock'!D252)</f>
        <v>9.3080767532779093E-2</v>
      </c>
      <c r="E252">
        <f>IF($B252=0,E251,$N252*$P$2/'Aggr Stock'!E252)</f>
        <v>0.19606622165756676</v>
      </c>
      <c r="F252">
        <f>IF($B252=0,F251,$N252*$P$2/'Aggr Stock'!F252)</f>
        <v>0.45665758992625072</v>
      </c>
      <c r="G252">
        <f>IF($B252=0,G251,$N252*$P$2/'Aggr Stock'!G252)</f>
        <v>0.4560048714662972</v>
      </c>
      <c r="H252">
        <f>IF($B252=0,H251,$N252*$P$2/'Aggr Stock'!H252)</f>
        <v>0.90846996510074463</v>
      </c>
      <c r="I252">
        <f>IF($B252=0,I251,$N252*$P$2/'Aggr Stock'!I252)</f>
        <v>0.19036879763209649</v>
      </c>
      <c r="J252">
        <f>IF($B252=0,J251,$N252*$P$2/'Aggr Stock'!J252)</f>
        <v>0.13628031500135751</v>
      </c>
      <c r="K252">
        <f>IF($B252=0,K251,$N252*$P$2/'Aggr Stock'!K252)</f>
        <v>0.19994927297154594</v>
      </c>
      <c r="L252">
        <f>IF($B252=0,L251,$N252*$P$2/'Aggr Stock'!L252)</f>
        <v>9.1467933622307512E-2</v>
      </c>
      <c r="M252">
        <f>IF($B252=0,M251,$N252*$P$2/'Aggr Stock'!M252)</f>
        <v>0.18076299598605669</v>
      </c>
      <c r="N252">
        <f>SUMPRODUCT(C251:M251,'Aggr Stock'!C252:M252)</f>
        <v>116.40420267932312</v>
      </c>
      <c r="O252">
        <f t="shared" si="3"/>
        <v>2.5363255419102525E-2</v>
      </c>
    </row>
    <row r="253" spans="1:15" x14ac:dyDescent="0.3">
      <c r="A253" s="1">
        <v>41277</v>
      </c>
      <c r="B253">
        <v>0</v>
      </c>
      <c r="C253">
        <f>IF($B253=0,C252,$N253*$P$2/'Aggr Stock'!C253)</f>
        <v>0.14491859487903966</v>
      </c>
      <c r="D253">
        <f>IF($B253=0,D252,$N253*$P$2/'Aggr Stock'!D253)</f>
        <v>9.3080767532779093E-2</v>
      </c>
      <c r="E253">
        <f>IF($B253=0,E252,$N253*$P$2/'Aggr Stock'!E253)</f>
        <v>0.19606622165756676</v>
      </c>
      <c r="F253">
        <f>IF($B253=0,F252,$N253*$P$2/'Aggr Stock'!F253)</f>
        <v>0.45665758992625072</v>
      </c>
      <c r="G253">
        <f>IF($B253=0,G252,$N253*$P$2/'Aggr Stock'!G253)</f>
        <v>0.4560048714662972</v>
      </c>
      <c r="H253">
        <f>IF($B253=0,H252,$N253*$P$2/'Aggr Stock'!H253)</f>
        <v>0.90846996510074463</v>
      </c>
      <c r="I253">
        <f>IF($B253=0,I252,$N253*$P$2/'Aggr Stock'!I253)</f>
        <v>0.19036879763209649</v>
      </c>
      <c r="J253">
        <f>IF($B253=0,J252,$N253*$P$2/'Aggr Stock'!J253)</f>
        <v>0.13628031500135751</v>
      </c>
      <c r="K253">
        <f>IF($B253=0,K252,$N253*$P$2/'Aggr Stock'!K253)</f>
        <v>0.19994927297154594</v>
      </c>
      <c r="L253">
        <f>IF($B253=0,L252,$N253*$P$2/'Aggr Stock'!L253)</f>
        <v>9.1467933622307512E-2</v>
      </c>
      <c r="M253">
        <f>IF($B253=0,M252,$N253*$P$2/'Aggr Stock'!M253)</f>
        <v>0.18076299598605669</v>
      </c>
      <c r="N253">
        <f>SUMPRODUCT(C252:M252,'Aggr Stock'!C253:M253)</f>
        <v>116.24229839988949</v>
      </c>
      <c r="O253">
        <f t="shared" si="3"/>
        <v>-1.3918481887316336E-3</v>
      </c>
    </row>
    <row r="254" spans="1:15" x14ac:dyDescent="0.3">
      <c r="A254" s="1">
        <v>41278</v>
      </c>
      <c r="B254">
        <v>0</v>
      </c>
      <c r="C254">
        <f>IF($B254=0,C253,$N254*$P$2/'Aggr Stock'!C254)</f>
        <v>0.14491859487903966</v>
      </c>
      <c r="D254">
        <f>IF($B254=0,D253,$N254*$P$2/'Aggr Stock'!D254)</f>
        <v>9.3080767532779093E-2</v>
      </c>
      <c r="E254">
        <f>IF($B254=0,E253,$N254*$P$2/'Aggr Stock'!E254)</f>
        <v>0.19606622165756676</v>
      </c>
      <c r="F254">
        <f>IF($B254=0,F253,$N254*$P$2/'Aggr Stock'!F254)</f>
        <v>0.45665758992625072</v>
      </c>
      <c r="G254">
        <f>IF($B254=0,G253,$N254*$P$2/'Aggr Stock'!G254)</f>
        <v>0.4560048714662972</v>
      </c>
      <c r="H254">
        <f>IF($B254=0,H253,$N254*$P$2/'Aggr Stock'!H254)</f>
        <v>0.90846996510074463</v>
      </c>
      <c r="I254">
        <f>IF($B254=0,I253,$N254*$P$2/'Aggr Stock'!I254)</f>
        <v>0.19036879763209649</v>
      </c>
      <c r="J254">
        <f>IF($B254=0,J253,$N254*$P$2/'Aggr Stock'!J254)</f>
        <v>0.13628031500135751</v>
      </c>
      <c r="K254">
        <f>IF($B254=0,K253,$N254*$P$2/'Aggr Stock'!K254)</f>
        <v>0.19994927297154594</v>
      </c>
      <c r="L254">
        <f>IF($B254=0,L253,$N254*$P$2/'Aggr Stock'!L254)</f>
        <v>9.1467933622307512E-2</v>
      </c>
      <c r="M254">
        <f>IF($B254=0,M253,$N254*$P$2/'Aggr Stock'!M254)</f>
        <v>0.18076299598605669</v>
      </c>
      <c r="N254">
        <f>SUMPRODUCT(C253:M253,'Aggr Stock'!C254:M254)</f>
        <v>116.94070314782982</v>
      </c>
      <c r="O254">
        <f t="shared" si="3"/>
        <v>5.9902036742089061E-3</v>
      </c>
    </row>
    <row r="255" spans="1:15" x14ac:dyDescent="0.3">
      <c r="A255" s="1">
        <v>41281</v>
      </c>
      <c r="B255">
        <v>0</v>
      </c>
      <c r="C255">
        <f>IF($B255=0,C254,$N255*$P$2/'Aggr Stock'!C255)</f>
        <v>0.14491859487903966</v>
      </c>
      <c r="D255">
        <f>IF($B255=0,D254,$N255*$P$2/'Aggr Stock'!D255)</f>
        <v>9.3080767532779093E-2</v>
      </c>
      <c r="E255">
        <f>IF($B255=0,E254,$N255*$P$2/'Aggr Stock'!E255)</f>
        <v>0.19606622165756676</v>
      </c>
      <c r="F255">
        <f>IF($B255=0,F254,$N255*$P$2/'Aggr Stock'!F255)</f>
        <v>0.45665758992625072</v>
      </c>
      <c r="G255">
        <f>IF($B255=0,G254,$N255*$P$2/'Aggr Stock'!G255)</f>
        <v>0.4560048714662972</v>
      </c>
      <c r="H255">
        <f>IF($B255=0,H254,$N255*$P$2/'Aggr Stock'!H255)</f>
        <v>0.90846996510074463</v>
      </c>
      <c r="I255">
        <f>IF($B255=0,I254,$N255*$P$2/'Aggr Stock'!I255)</f>
        <v>0.19036879763209649</v>
      </c>
      <c r="J255">
        <f>IF($B255=0,J254,$N255*$P$2/'Aggr Stock'!J255)</f>
        <v>0.13628031500135751</v>
      </c>
      <c r="K255">
        <f>IF($B255=0,K254,$N255*$P$2/'Aggr Stock'!K255)</f>
        <v>0.19994927297154594</v>
      </c>
      <c r="L255">
        <f>IF($B255=0,L254,$N255*$P$2/'Aggr Stock'!L255)</f>
        <v>9.1467933622307512E-2</v>
      </c>
      <c r="M255">
        <f>IF($B255=0,M254,$N255*$P$2/'Aggr Stock'!M255)</f>
        <v>0.18076299598605669</v>
      </c>
      <c r="N255">
        <f>SUMPRODUCT(C254:M254,'Aggr Stock'!C255:M255)</f>
        <v>116.1162295389457</v>
      </c>
      <c r="O255">
        <f t="shared" si="3"/>
        <v>-7.0753273787920491E-3</v>
      </c>
    </row>
    <row r="256" spans="1:15" x14ac:dyDescent="0.3">
      <c r="A256" s="1">
        <v>41282</v>
      </c>
      <c r="B256">
        <v>0</v>
      </c>
      <c r="C256">
        <f>IF($B256=0,C255,$N256*$P$2/'Aggr Stock'!C256)</f>
        <v>0.14491859487903966</v>
      </c>
      <c r="D256">
        <f>IF($B256=0,D255,$N256*$P$2/'Aggr Stock'!D256)</f>
        <v>9.3080767532779093E-2</v>
      </c>
      <c r="E256">
        <f>IF($B256=0,E255,$N256*$P$2/'Aggr Stock'!E256)</f>
        <v>0.19606622165756676</v>
      </c>
      <c r="F256">
        <f>IF($B256=0,F255,$N256*$P$2/'Aggr Stock'!F256)</f>
        <v>0.45665758992625072</v>
      </c>
      <c r="G256">
        <f>IF($B256=0,G255,$N256*$P$2/'Aggr Stock'!G256)</f>
        <v>0.4560048714662972</v>
      </c>
      <c r="H256">
        <f>IF($B256=0,H255,$N256*$P$2/'Aggr Stock'!H256)</f>
        <v>0.90846996510074463</v>
      </c>
      <c r="I256">
        <f>IF($B256=0,I255,$N256*$P$2/'Aggr Stock'!I256)</f>
        <v>0.19036879763209649</v>
      </c>
      <c r="J256">
        <f>IF($B256=0,J255,$N256*$P$2/'Aggr Stock'!J256)</f>
        <v>0.13628031500135751</v>
      </c>
      <c r="K256">
        <f>IF($B256=0,K255,$N256*$P$2/'Aggr Stock'!K256)</f>
        <v>0.19994927297154594</v>
      </c>
      <c r="L256">
        <f>IF($B256=0,L255,$N256*$P$2/'Aggr Stock'!L256)</f>
        <v>9.1467933622307512E-2</v>
      </c>
      <c r="M256">
        <f>IF($B256=0,M255,$N256*$P$2/'Aggr Stock'!M256)</f>
        <v>0.18076299598605669</v>
      </c>
      <c r="N256">
        <f>SUMPRODUCT(C255:M255,'Aggr Stock'!C256:M256)</f>
        <v>115.39428563979206</v>
      </c>
      <c r="O256">
        <f t="shared" si="3"/>
        <v>-6.2368332495070511E-3</v>
      </c>
    </row>
    <row r="257" spans="1:15" x14ac:dyDescent="0.3">
      <c r="A257" s="1">
        <v>41283</v>
      </c>
      <c r="B257">
        <v>0</v>
      </c>
      <c r="C257">
        <f>IF($B257=0,C256,$N257*$P$2/'Aggr Stock'!C257)</f>
        <v>0.14491859487903966</v>
      </c>
      <c r="D257">
        <f>IF($B257=0,D256,$N257*$P$2/'Aggr Stock'!D257)</f>
        <v>9.3080767532779093E-2</v>
      </c>
      <c r="E257">
        <f>IF($B257=0,E256,$N257*$P$2/'Aggr Stock'!E257)</f>
        <v>0.19606622165756676</v>
      </c>
      <c r="F257">
        <f>IF($B257=0,F256,$N257*$P$2/'Aggr Stock'!F257)</f>
        <v>0.45665758992625072</v>
      </c>
      <c r="G257">
        <f>IF($B257=0,G256,$N257*$P$2/'Aggr Stock'!G257)</f>
        <v>0.4560048714662972</v>
      </c>
      <c r="H257">
        <f>IF($B257=0,H256,$N257*$P$2/'Aggr Stock'!H257)</f>
        <v>0.90846996510074463</v>
      </c>
      <c r="I257">
        <f>IF($B257=0,I256,$N257*$P$2/'Aggr Stock'!I257)</f>
        <v>0.19036879763209649</v>
      </c>
      <c r="J257">
        <f>IF($B257=0,J256,$N257*$P$2/'Aggr Stock'!J257)</f>
        <v>0.13628031500135751</v>
      </c>
      <c r="K257">
        <f>IF($B257=0,K256,$N257*$P$2/'Aggr Stock'!K257)</f>
        <v>0.19994927297154594</v>
      </c>
      <c r="L257">
        <f>IF($B257=0,L256,$N257*$P$2/'Aggr Stock'!L257)</f>
        <v>9.1467933622307512E-2</v>
      </c>
      <c r="M257">
        <f>IF($B257=0,M256,$N257*$P$2/'Aggr Stock'!M257)</f>
        <v>0.18076299598605669</v>
      </c>
      <c r="N257">
        <f>SUMPRODUCT(C256:M256,'Aggr Stock'!C257:M257)</f>
        <v>115.63117292108569</v>
      </c>
      <c r="O257">
        <f t="shared" si="3"/>
        <v>2.0507468379425474E-3</v>
      </c>
    </row>
    <row r="258" spans="1:15" x14ac:dyDescent="0.3">
      <c r="A258" s="1">
        <v>41284</v>
      </c>
      <c r="B258">
        <v>0</v>
      </c>
      <c r="C258">
        <f>IF($B258=0,C257,$N258*$P$2/'Aggr Stock'!C258)</f>
        <v>0.14491859487903966</v>
      </c>
      <c r="D258">
        <f>IF($B258=0,D257,$N258*$P$2/'Aggr Stock'!D258)</f>
        <v>9.3080767532779093E-2</v>
      </c>
      <c r="E258">
        <f>IF($B258=0,E257,$N258*$P$2/'Aggr Stock'!E258)</f>
        <v>0.19606622165756676</v>
      </c>
      <c r="F258">
        <f>IF($B258=0,F257,$N258*$P$2/'Aggr Stock'!F258)</f>
        <v>0.45665758992625072</v>
      </c>
      <c r="G258">
        <f>IF($B258=0,G257,$N258*$P$2/'Aggr Stock'!G258)</f>
        <v>0.4560048714662972</v>
      </c>
      <c r="H258">
        <f>IF($B258=0,H257,$N258*$P$2/'Aggr Stock'!H258)</f>
        <v>0.90846996510074463</v>
      </c>
      <c r="I258">
        <f>IF($B258=0,I257,$N258*$P$2/'Aggr Stock'!I258)</f>
        <v>0.19036879763209649</v>
      </c>
      <c r="J258">
        <f>IF($B258=0,J257,$N258*$P$2/'Aggr Stock'!J258)</f>
        <v>0.13628031500135751</v>
      </c>
      <c r="K258">
        <f>IF($B258=0,K257,$N258*$P$2/'Aggr Stock'!K258)</f>
        <v>0.19994927297154594</v>
      </c>
      <c r="L258">
        <f>IF($B258=0,L257,$N258*$P$2/'Aggr Stock'!L258)</f>
        <v>9.1467933622307512E-2</v>
      </c>
      <c r="M258">
        <f>IF($B258=0,M257,$N258*$P$2/'Aggr Stock'!M258)</f>
        <v>0.18076299598605669</v>
      </c>
      <c r="N258">
        <f>SUMPRODUCT(C257:M257,'Aggr Stock'!C258:M258)</f>
        <v>116.08112867795194</v>
      </c>
      <c r="O258">
        <f t="shared" si="3"/>
        <v>3.8837499721605263E-3</v>
      </c>
    </row>
    <row r="259" spans="1:15" x14ac:dyDescent="0.3">
      <c r="A259" s="1">
        <v>41285</v>
      </c>
      <c r="B259">
        <v>0</v>
      </c>
      <c r="C259">
        <f>IF($B259=0,C258,$N259*$P$2/'Aggr Stock'!C259)</f>
        <v>0.14491859487903966</v>
      </c>
      <c r="D259">
        <f>IF($B259=0,D258,$N259*$P$2/'Aggr Stock'!D259)</f>
        <v>9.3080767532779093E-2</v>
      </c>
      <c r="E259">
        <f>IF($B259=0,E258,$N259*$P$2/'Aggr Stock'!E259)</f>
        <v>0.19606622165756676</v>
      </c>
      <c r="F259">
        <f>IF($B259=0,F258,$N259*$P$2/'Aggr Stock'!F259)</f>
        <v>0.45665758992625072</v>
      </c>
      <c r="G259">
        <f>IF($B259=0,G258,$N259*$P$2/'Aggr Stock'!G259)</f>
        <v>0.4560048714662972</v>
      </c>
      <c r="H259">
        <f>IF($B259=0,H258,$N259*$P$2/'Aggr Stock'!H259)</f>
        <v>0.90846996510074463</v>
      </c>
      <c r="I259">
        <f>IF($B259=0,I258,$N259*$P$2/'Aggr Stock'!I259)</f>
        <v>0.19036879763209649</v>
      </c>
      <c r="J259">
        <f>IF($B259=0,J258,$N259*$P$2/'Aggr Stock'!J259)</f>
        <v>0.13628031500135751</v>
      </c>
      <c r="K259">
        <f>IF($B259=0,K258,$N259*$P$2/'Aggr Stock'!K259)</f>
        <v>0.19994927297154594</v>
      </c>
      <c r="L259">
        <f>IF($B259=0,L258,$N259*$P$2/'Aggr Stock'!L259)</f>
        <v>9.1467933622307512E-2</v>
      </c>
      <c r="M259">
        <f>IF($B259=0,M258,$N259*$P$2/'Aggr Stock'!M259)</f>
        <v>0.18076299598605669</v>
      </c>
      <c r="N259">
        <f>SUMPRODUCT(C258:M258,'Aggr Stock'!C259:M259)</f>
        <v>116.32627906593405</v>
      </c>
      <c r="O259">
        <f t="shared" si="3"/>
        <v>2.1096614887242781E-3</v>
      </c>
    </row>
    <row r="260" spans="1:15" x14ac:dyDescent="0.3">
      <c r="A260" s="1">
        <v>41288</v>
      </c>
      <c r="B260">
        <v>0</v>
      </c>
      <c r="C260">
        <f>IF($B260=0,C259,$N260*$P$2/'Aggr Stock'!C260)</f>
        <v>0.14491859487903966</v>
      </c>
      <c r="D260">
        <f>IF($B260=0,D259,$N260*$P$2/'Aggr Stock'!D260)</f>
        <v>9.3080767532779093E-2</v>
      </c>
      <c r="E260">
        <f>IF($B260=0,E259,$N260*$P$2/'Aggr Stock'!E260)</f>
        <v>0.19606622165756676</v>
      </c>
      <c r="F260">
        <f>IF($B260=0,F259,$N260*$P$2/'Aggr Stock'!F260)</f>
        <v>0.45665758992625072</v>
      </c>
      <c r="G260">
        <f>IF($B260=0,G259,$N260*$P$2/'Aggr Stock'!G260)</f>
        <v>0.4560048714662972</v>
      </c>
      <c r="H260">
        <f>IF($B260=0,H259,$N260*$P$2/'Aggr Stock'!H260)</f>
        <v>0.90846996510074463</v>
      </c>
      <c r="I260">
        <f>IF($B260=0,I259,$N260*$P$2/'Aggr Stock'!I260)</f>
        <v>0.19036879763209649</v>
      </c>
      <c r="J260">
        <f>IF($B260=0,J259,$N260*$P$2/'Aggr Stock'!J260)</f>
        <v>0.13628031500135751</v>
      </c>
      <c r="K260">
        <f>IF($B260=0,K259,$N260*$P$2/'Aggr Stock'!K260)</f>
        <v>0.19994927297154594</v>
      </c>
      <c r="L260">
        <f>IF($B260=0,L259,$N260*$P$2/'Aggr Stock'!L260)</f>
        <v>9.1467933622307512E-2</v>
      </c>
      <c r="M260">
        <f>IF($B260=0,M259,$N260*$P$2/'Aggr Stock'!M260)</f>
        <v>0.18076299598605669</v>
      </c>
      <c r="N260">
        <f>SUMPRODUCT(C259:M259,'Aggr Stock'!C260:M260)</f>
        <v>116.36960635166221</v>
      </c>
      <c r="O260">
        <f t="shared" ref="O260:O323" si="4">LN(N260/N259)</f>
        <v>3.7239408983218662E-4</v>
      </c>
    </row>
    <row r="261" spans="1:15" x14ac:dyDescent="0.3">
      <c r="A261" s="1">
        <v>41289</v>
      </c>
      <c r="B261">
        <v>0</v>
      </c>
      <c r="C261">
        <f>IF($B261=0,C260,$N261*$P$2/'Aggr Stock'!C261)</f>
        <v>0.14491859487903966</v>
      </c>
      <c r="D261">
        <f>IF($B261=0,D260,$N261*$P$2/'Aggr Stock'!D261)</f>
        <v>9.3080767532779093E-2</v>
      </c>
      <c r="E261">
        <f>IF($B261=0,E260,$N261*$P$2/'Aggr Stock'!E261)</f>
        <v>0.19606622165756676</v>
      </c>
      <c r="F261">
        <f>IF($B261=0,F260,$N261*$P$2/'Aggr Stock'!F261)</f>
        <v>0.45665758992625072</v>
      </c>
      <c r="G261">
        <f>IF($B261=0,G260,$N261*$P$2/'Aggr Stock'!G261)</f>
        <v>0.4560048714662972</v>
      </c>
      <c r="H261">
        <f>IF($B261=0,H260,$N261*$P$2/'Aggr Stock'!H261)</f>
        <v>0.90846996510074463</v>
      </c>
      <c r="I261">
        <f>IF($B261=0,I260,$N261*$P$2/'Aggr Stock'!I261)</f>
        <v>0.19036879763209649</v>
      </c>
      <c r="J261">
        <f>IF($B261=0,J260,$N261*$P$2/'Aggr Stock'!J261)</f>
        <v>0.13628031500135751</v>
      </c>
      <c r="K261">
        <f>IF($B261=0,K260,$N261*$P$2/'Aggr Stock'!K261)</f>
        <v>0.19994927297154594</v>
      </c>
      <c r="L261">
        <f>IF($B261=0,L260,$N261*$P$2/'Aggr Stock'!L261)</f>
        <v>9.1467933622307512E-2</v>
      </c>
      <c r="M261">
        <f>IF($B261=0,M260,$N261*$P$2/'Aggr Stock'!M261)</f>
        <v>0.18076299598605669</v>
      </c>
      <c r="N261">
        <f>SUMPRODUCT(C260:M260,'Aggr Stock'!C261:M261)</f>
        <v>116.75392269585957</v>
      </c>
      <c r="O261">
        <f t="shared" si="4"/>
        <v>3.2971077087199751E-3</v>
      </c>
    </row>
    <row r="262" spans="1:15" x14ac:dyDescent="0.3">
      <c r="A262" s="1">
        <v>41290</v>
      </c>
      <c r="B262">
        <v>0</v>
      </c>
      <c r="C262">
        <f>IF($B262=0,C261,$N262*$P$2/'Aggr Stock'!C262)</f>
        <v>0.14491859487903966</v>
      </c>
      <c r="D262">
        <f>IF($B262=0,D261,$N262*$P$2/'Aggr Stock'!D262)</f>
        <v>9.3080767532779093E-2</v>
      </c>
      <c r="E262">
        <f>IF($B262=0,E261,$N262*$P$2/'Aggr Stock'!E262)</f>
        <v>0.19606622165756676</v>
      </c>
      <c r="F262">
        <f>IF($B262=0,F261,$N262*$P$2/'Aggr Stock'!F262)</f>
        <v>0.45665758992625072</v>
      </c>
      <c r="G262">
        <f>IF($B262=0,G261,$N262*$P$2/'Aggr Stock'!G262)</f>
        <v>0.4560048714662972</v>
      </c>
      <c r="H262">
        <f>IF($B262=0,H261,$N262*$P$2/'Aggr Stock'!H262)</f>
        <v>0.90846996510074463</v>
      </c>
      <c r="I262">
        <f>IF($B262=0,I261,$N262*$P$2/'Aggr Stock'!I262)</f>
        <v>0.19036879763209649</v>
      </c>
      <c r="J262">
        <f>IF($B262=0,J261,$N262*$P$2/'Aggr Stock'!J262)</f>
        <v>0.13628031500135751</v>
      </c>
      <c r="K262">
        <f>IF($B262=0,K261,$N262*$P$2/'Aggr Stock'!K262)</f>
        <v>0.19994927297154594</v>
      </c>
      <c r="L262">
        <f>IF($B262=0,L261,$N262*$P$2/'Aggr Stock'!L262)</f>
        <v>9.1467933622307512E-2</v>
      </c>
      <c r="M262">
        <f>IF($B262=0,M261,$N262*$P$2/'Aggr Stock'!M262)</f>
        <v>0.18076299598605669</v>
      </c>
      <c r="N262">
        <f>SUMPRODUCT(C261:M261,'Aggr Stock'!C262:M262)</f>
        <v>116.53631468517362</v>
      </c>
      <c r="O262">
        <f t="shared" si="4"/>
        <v>-1.8655566237203824E-3</v>
      </c>
    </row>
    <row r="263" spans="1:15" x14ac:dyDescent="0.3">
      <c r="A263" s="1">
        <v>41291</v>
      </c>
      <c r="B263">
        <v>0</v>
      </c>
      <c r="C263">
        <f>IF($B263=0,C262,$N263*$P$2/'Aggr Stock'!C263)</f>
        <v>0.14491859487903966</v>
      </c>
      <c r="D263">
        <f>IF($B263=0,D262,$N263*$P$2/'Aggr Stock'!D263)</f>
        <v>9.3080767532779093E-2</v>
      </c>
      <c r="E263">
        <f>IF($B263=0,E262,$N263*$P$2/'Aggr Stock'!E263)</f>
        <v>0.19606622165756676</v>
      </c>
      <c r="F263">
        <f>IF($B263=0,F262,$N263*$P$2/'Aggr Stock'!F263)</f>
        <v>0.45665758992625072</v>
      </c>
      <c r="G263">
        <f>IF($B263=0,G262,$N263*$P$2/'Aggr Stock'!G263)</f>
        <v>0.4560048714662972</v>
      </c>
      <c r="H263">
        <f>IF($B263=0,H262,$N263*$P$2/'Aggr Stock'!H263)</f>
        <v>0.90846996510074463</v>
      </c>
      <c r="I263">
        <f>IF($B263=0,I262,$N263*$P$2/'Aggr Stock'!I263)</f>
        <v>0.19036879763209649</v>
      </c>
      <c r="J263">
        <f>IF($B263=0,J262,$N263*$P$2/'Aggr Stock'!J263)</f>
        <v>0.13628031500135751</v>
      </c>
      <c r="K263">
        <f>IF($B263=0,K262,$N263*$P$2/'Aggr Stock'!K263)</f>
        <v>0.19994927297154594</v>
      </c>
      <c r="L263">
        <f>IF($B263=0,L262,$N263*$P$2/'Aggr Stock'!L263)</f>
        <v>9.1467933622307512E-2</v>
      </c>
      <c r="M263">
        <f>IF($B263=0,M262,$N263*$P$2/'Aggr Stock'!M263)</f>
        <v>0.18076299598605669</v>
      </c>
      <c r="N263">
        <f>SUMPRODUCT(C262:M262,'Aggr Stock'!C263:M263)</f>
        <v>117.42299395767253</v>
      </c>
      <c r="O263">
        <f t="shared" si="4"/>
        <v>7.5798096931904311E-3</v>
      </c>
    </row>
    <row r="264" spans="1:15" x14ac:dyDescent="0.3">
      <c r="A264" s="1">
        <v>41292</v>
      </c>
      <c r="B264">
        <v>0</v>
      </c>
      <c r="C264">
        <f>IF($B264=0,C263,$N264*$P$2/'Aggr Stock'!C264)</f>
        <v>0.14491859487903966</v>
      </c>
      <c r="D264">
        <f>IF($B264=0,D263,$N264*$P$2/'Aggr Stock'!D264)</f>
        <v>9.3080767532779093E-2</v>
      </c>
      <c r="E264">
        <f>IF($B264=0,E263,$N264*$P$2/'Aggr Stock'!E264)</f>
        <v>0.19606622165756676</v>
      </c>
      <c r="F264">
        <f>IF($B264=0,F263,$N264*$P$2/'Aggr Stock'!F264)</f>
        <v>0.45665758992625072</v>
      </c>
      <c r="G264">
        <f>IF($B264=0,G263,$N264*$P$2/'Aggr Stock'!G264)</f>
        <v>0.4560048714662972</v>
      </c>
      <c r="H264">
        <f>IF($B264=0,H263,$N264*$P$2/'Aggr Stock'!H264)</f>
        <v>0.90846996510074463</v>
      </c>
      <c r="I264">
        <f>IF($B264=0,I263,$N264*$P$2/'Aggr Stock'!I264)</f>
        <v>0.19036879763209649</v>
      </c>
      <c r="J264">
        <f>IF($B264=0,J263,$N264*$P$2/'Aggr Stock'!J264)</f>
        <v>0.13628031500135751</v>
      </c>
      <c r="K264">
        <f>IF($B264=0,K263,$N264*$P$2/'Aggr Stock'!K264)</f>
        <v>0.19994927297154594</v>
      </c>
      <c r="L264">
        <f>IF($B264=0,L263,$N264*$P$2/'Aggr Stock'!L264)</f>
        <v>9.1467933622307512E-2</v>
      </c>
      <c r="M264">
        <f>IF($B264=0,M263,$N264*$P$2/'Aggr Stock'!M264)</f>
        <v>0.18076299598605669</v>
      </c>
      <c r="N264">
        <f>SUMPRODUCT(C263:M263,'Aggr Stock'!C264:M264)</f>
        <v>117.71176347339953</v>
      </c>
      <c r="O264">
        <f t="shared" si="4"/>
        <v>2.4562056589120685E-3</v>
      </c>
    </row>
    <row r="265" spans="1:15" x14ac:dyDescent="0.3">
      <c r="A265" s="1">
        <v>41296</v>
      </c>
      <c r="B265">
        <v>0</v>
      </c>
      <c r="C265">
        <f>IF($B265=0,C264,$N265*$P$2/'Aggr Stock'!C265)</f>
        <v>0.14491859487903966</v>
      </c>
      <c r="D265">
        <f>IF($B265=0,D264,$N265*$P$2/'Aggr Stock'!D265)</f>
        <v>9.3080767532779093E-2</v>
      </c>
      <c r="E265">
        <f>IF($B265=0,E264,$N265*$P$2/'Aggr Stock'!E265)</f>
        <v>0.19606622165756676</v>
      </c>
      <c r="F265">
        <f>IF($B265=0,F264,$N265*$P$2/'Aggr Stock'!F265)</f>
        <v>0.45665758992625072</v>
      </c>
      <c r="G265">
        <f>IF($B265=0,G264,$N265*$P$2/'Aggr Stock'!G265)</f>
        <v>0.4560048714662972</v>
      </c>
      <c r="H265">
        <f>IF($B265=0,H264,$N265*$P$2/'Aggr Stock'!H265)</f>
        <v>0.90846996510074463</v>
      </c>
      <c r="I265">
        <f>IF($B265=0,I264,$N265*$P$2/'Aggr Stock'!I265)</f>
        <v>0.19036879763209649</v>
      </c>
      <c r="J265">
        <f>IF($B265=0,J264,$N265*$P$2/'Aggr Stock'!J265)</f>
        <v>0.13628031500135751</v>
      </c>
      <c r="K265">
        <f>IF($B265=0,K264,$N265*$P$2/'Aggr Stock'!K265)</f>
        <v>0.19994927297154594</v>
      </c>
      <c r="L265">
        <f>IF($B265=0,L264,$N265*$P$2/'Aggr Stock'!L265)</f>
        <v>9.1467933622307512E-2</v>
      </c>
      <c r="M265">
        <f>IF($B265=0,M264,$N265*$P$2/'Aggr Stock'!M265)</f>
        <v>0.18076299598605669</v>
      </c>
      <c r="N265">
        <f>SUMPRODUCT(C264:M264,'Aggr Stock'!C265:M265)</f>
        <v>117.80750444519039</v>
      </c>
      <c r="O265">
        <f t="shared" si="4"/>
        <v>8.1302033511509639E-4</v>
      </c>
    </row>
    <row r="266" spans="1:15" x14ac:dyDescent="0.3">
      <c r="A266" s="1">
        <v>41297</v>
      </c>
      <c r="B266">
        <v>0</v>
      </c>
      <c r="C266">
        <f>IF($B266=0,C265,$N266*$P$2/'Aggr Stock'!C266)</f>
        <v>0.14491859487903966</v>
      </c>
      <c r="D266">
        <f>IF($B266=0,D265,$N266*$P$2/'Aggr Stock'!D266)</f>
        <v>9.3080767532779093E-2</v>
      </c>
      <c r="E266">
        <f>IF($B266=0,E265,$N266*$P$2/'Aggr Stock'!E266)</f>
        <v>0.19606622165756676</v>
      </c>
      <c r="F266">
        <f>IF($B266=0,F265,$N266*$P$2/'Aggr Stock'!F266)</f>
        <v>0.45665758992625072</v>
      </c>
      <c r="G266">
        <f>IF($B266=0,G265,$N266*$P$2/'Aggr Stock'!G266)</f>
        <v>0.4560048714662972</v>
      </c>
      <c r="H266">
        <f>IF($B266=0,H265,$N266*$P$2/'Aggr Stock'!H266)</f>
        <v>0.90846996510074463</v>
      </c>
      <c r="I266">
        <f>IF($B266=0,I265,$N266*$P$2/'Aggr Stock'!I266)</f>
        <v>0.19036879763209649</v>
      </c>
      <c r="J266">
        <f>IF($B266=0,J265,$N266*$P$2/'Aggr Stock'!J266)</f>
        <v>0.13628031500135751</v>
      </c>
      <c r="K266">
        <f>IF($B266=0,K265,$N266*$P$2/'Aggr Stock'!K266)</f>
        <v>0.19994927297154594</v>
      </c>
      <c r="L266">
        <f>IF($B266=0,L265,$N266*$P$2/'Aggr Stock'!L266)</f>
        <v>9.1467933622307512E-2</v>
      </c>
      <c r="M266">
        <f>IF($B266=0,M265,$N266*$P$2/'Aggr Stock'!M266)</f>
        <v>0.18076299598605669</v>
      </c>
      <c r="N266">
        <f>SUMPRODUCT(C265:M265,'Aggr Stock'!C266:M266)</f>
        <v>118.08665461063991</v>
      </c>
      <c r="O266">
        <f t="shared" si="4"/>
        <v>2.3667419055309691E-3</v>
      </c>
    </row>
    <row r="267" spans="1:15" x14ac:dyDescent="0.3">
      <c r="A267" s="1">
        <v>41298</v>
      </c>
      <c r="B267">
        <v>0</v>
      </c>
      <c r="C267">
        <f>IF($B267=0,C266,$N267*$P$2/'Aggr Stock'!C267)</f>
        <v>0.14491859487903966</v>
      </c>
      <c r="D267">
        <f>IF($B267=0,D266,$N267*$P$2/'Aggr Stock'!D267)</f>
        <v>9.3080767532779093E-2</v>
      </c>
      <c r="E267">
        <f>IF($B267=0,E266,$N267*$P$2/'Aggr Stock'!E267)</f>
        <v>0.19606622165756676</v>
      </c>
      <c r="F267">
        <f>IF($B267=0,F266,$N267*$P$2/'Aggr Stock'!F267)</f>
        <v>0.45665758992625072</v>
      </c>
      <c r="G267">
        <f>IF($B267=0,G266,$N267*$P$2/'Aggr Stock'!G267)</f>
        <v>0.4560048714662972</v>
      </c>
      <c r="H267">
        <f>IF($B267=0,H266,$N267*$P$2/'Aggr Stock'!H267)</f>
        <v>0.90846996510074463</v>
      </c>
      <c r="I267">
        <f>IF($B267=0,I266,$N267*$P$2/'Aggr Stock'!I267)</f>
        <v>0.19036879763209649</v>
      </c>
      <c r="J267">
        <f>IF($B267=0,J266,$N267*$P$2/'Aggr Stock'!J267)</f>
        <v>0.13628031500135751</v>
      </c>
      <c r="K267">
        <f>IF($B267=0,K266,$N267*$P$2/'Aggr Stock'!K267)</f>
        <v>0.19994927297154594</v>
      </c>
      <c r="L267">
        <f>IF($B267=0,L266,$N267*$P$2/'Aggr Stock'!L267)</f>
        <v>9.1467933622307512E-2</v>
      </c>
      <c r="M267">
        <f>IF($B267=0,M266,$N267*$P$2/'Aggr Stock'!M267)</f>
        <v>0.18076299598605669</v>
      </c>
      <c r="N267">
        <f>SUMPRODUCT(C266:M266,'Aggr Stock'!C267:M267)</f>
        <v>118.66261415413059</v>
      </c>
      <c r="O267">
        <f t="shared" si="4"/>
        <v>4.8655751526405812E-3</v>
      </c>
    </row>
    <row r="268" spans="1:15" x14ac:dyDescent="0.3">
      <c r="A268" s="1">
        <v>41299</v>
      </c>
      <c r="B268">
        <v>0</v>
      </c>
      <c r="C268">
        <f>IF($B268=0,C267,$N268*$P$2/'Aggr Stock'!C268)</f>
        <v>0.14491859487903966</v>
      </c>
      <c r="D268">
        <f>IF($B268=0,D267,$N268*$P$2/'Aggr Stock'!D268)</f>
        <v>9.3080767532779093E-2</v>
      </c>
      <c r="E268">
        <f>IF($B268=0,E267,$N268*$P$2/'Aggr Stock'!E268)</f>
        <v>0.19606622165756676</v>
      </c>
      <c r="F268">
        <f>IF($B268=0,F267,$N268*$P$2/'Aggr Stock'!F268)</f>
        <v>0.45665758992625072</v>
      </c>
      <c r="G268">
        <f>IF($B268=0,G267,$N268*$P$2/'Aggr Stock'!G268)</f>
        <v>0.4560048714662972</v>
      </c>
      <c r="H268">
        <f>IF($B268=0,H267,$N268*$P$2/'Aggr Stock'!H268)</f>
        <v>0.90846996510074463</v>
      </c>
      <c r="I268">
        <f>IF($B268=0,I267,$N268*$P$2/'Aggr Stock'!I268)</f>
        <v>0.19036879763209649</v>
      </c>
      <c r="J268">
        <f>IF($B268=0,J267,$N268*$P$2/'Aggr Stock'!J268)</f>
        <v>0.13628031500135751</v>
      </c>
      <c r="K268">
        <f>IF($B268=0,K267,$N268*$P$2/'Aggr Stock'!K268)</f>
        <v>0.19994927297154594</v>
      </c>
      <c r="L268">
        <f>IF($B268=0,L267,$N268*$P$2/'Aggr Stock'!L268)</f>
        <v>9.1467933622307512E-2</v>
      </c>
      <c r="M268">
        <f>IF($B268=0,M267,$N268*$P$2/'Aggr Stock'!M268)</f>
        <v>0.18076299598605669</v>
      </c>
      <c r="N268">
        <f>SUMPRODUCT(C267:M267,'Aggr Stock'!C268:M268)</f>
        <v>119.75321950065747</v>
      </c>
      <c r="O268">
        <f t="shared" si="4"/>
        <v>9.1488298983248614E-3</v>
      </c>
    </row>
    <row r="269" spans="1:15" x14ac:dyDescent="0.3">
      <c r="A269" s="1">
        <v>41302</v>
      </c>
      <c r="B269">
        <v>0</v>
      </c>
      <c r="C269">
        <f>IF($B269=0,C268,$N269*$P$2/'Aggr Stock'!C269)</f>
        <v>0.14491859487903966</v>
      </c>
      <c r="D269">
        <f>IF($B269=0,D268,$N269*$P$2/'Aggr Stock'!D269)</f>
        <v>9.3080767532779093E-2</v>
      </c>
      <c r="E269">
        <f>IF($B269=0,E268,$N269*$P$2/'Aggr Stock'!E269)</f>
        <v>0.19606622165756676</v>
      </c>
      <c r="F269">
        <f>IF($B269=0,F268,$N269*$P$2/'Aggr Stock'!F269)</f>
        <v>0.45665758992625072</v>
      </c>
      <c r="G269">
        <f>IF($B269=0,G268,$N269*$P$2/'Aggr Stock'!G269)</f>
        <v>0.4560048714662972</v>
      </c>
      <c r="H269">
        <f>IF($B269=0,H268,$N269*$P$2/'Aggr Stock'!H269)</f>
        <v>0.90846996510074463</v>
      </c>
      <c r="I269">
        <f>IF($B269=0,I268,$N269*$P$2/'Aggr Stock'!I269)</f>
        <v>0.19036879763209649</v>
      </c>
      <c r="J269">
        <f>IF($B269=0,J268,$N269*$P$2/'Aggr Stock'!J269)</f>
        <v>0.13628031500135751</v>
      </c>
      <c r="K269">
        <f>IF($B269=0,K268,$N269*$P$2/'Aggr Stock'!K269)</f>
        <v>0.19994927297154594</v>
      </c>
      <c r="L269">
        <f>IF($B269=0,L268,$N269*$P$2/'Aggr Stock'!L269)</f>
        <v>9.1467933622307512E-2</v>
      </c>
      <c r="M269">
        <f>IF($B269=0,M268,$N269*$P$2/'Aggr Stock'!M269)</f>
        <v>0.18076299598605669</v>
      </c>
      <c r="N269">
        <f>SUMPRODUCT(C268:M268,'Aggr Stock'!C269:M269)</f>
        <v>119.86429390514046</v>
      </c>
      <c r="O269">
        <f t="shared" si="4"/>
        <v>9.2709761369308419E-4</v>
      </c>
    </row>
    <row r="270" spans="1:15" x14ac:dyDescent="0.3">
      <c r="A270" s="1">
        <v>41303</v>
      </c>
      <c r="B270">
        <v>0</v>
      </c>
      <c r="C270">
        <f>IF($B270=0,C269,$N270*$P$2/'Aggr Stock'!C270)</f>
        <v>0.14491859487903966</v>
      </c>
      <c r="D270">
        <f>IF($B270=0,D269,$N270*$P$2/'Aggr Stock'!D270)</f>
        <v>9.3080767532779093E-2</v>
      </c>
      <c r="E270">
        <f>IF($B270=0,E269,$N270*$P$2/'Aggr Stock'!E270)</f>
        <v>0.19606622165756676</v>
      </c>
      <c r="F270">
        <f>IF($B270=0,F269,$N270*$P$2/'Aggr Stock'!F270)</f>
        <v>0.45665758992625072</v>
      </c>
      <c r="G270">
        <f>IF($B270=0,G269,$N270*$P$2/'Aggr Stock'!G270)</f>
        <v>0.4560048714662972</v>
      </c>
      <c r="H270">
        <f>IF($B270=0,H269,$N270*$P$2/'Aggr Stock'!H270)</f>
        <v>0.90846996510074463</v>
      </c>
      <c r="I270">
        <f>IF($B270=0,I269,$N270*$P$2/'Aggr Stock'!I270)</f>
        <v>0.19036879763209649</v>
      </c>
      <c r="J270">
        <f>IF($B270=0,J269,$N270*$P$2/'Aggr Stock'!J270)</f>
        <v>0.13628031500135751</v>
      </c>
      <c r="K270">
        <f>IF($B270=0,K269,$N270*$P$2/'Aggr Stock'!K270)</f>
        <v>0.19994927297154594</v>
      </c>
      <c r="L270">
        <f>IF($B270=0,L269,$N270*$P$2/'Aggr Stock'!L270)</f>
        <v>9.1467933622307512E-2</v>
      </c>
      <c r="M270">
        <f>IF($B270=0,M269,$N270*$P$2/'Aggr Stock'!M270)</f>
        <v>0.18076299598605669</v>
      </c>
      <c r="N270">
        <f>SUMPRODUCT(C269:M269,'Aggr Stock'!C270:M270)</f>
        <v>120.13172075235978</v>
      </c>
      <c r="O270">
        <f t="shared" si="4"/>
        <v>2.228594989673289E-3</v>
      </c>
    </row>
    <row r="271" spans="1:15" x14ac:dyDescent="0.3">
      <c r="A271" s="1">
        <v>41304</v>
      </c>
      <c r="B271">
        <v>0</v>
      </c>
      <c r="C271">
        <f>IF($B271=0,C270,$N271*$P$2/'Aggr Stock'!C271)</f>
        <v>0.14491859487903966</v>
      </c>
      <c r="D271">
        <f>IF($B271=0,D270,$N271*$P$2/'Aggr Stock'!D271)</f>
        <v>9.3080767532779093E-2</v>
      </c>
      <c r="E271">
        <f>IF($B271=0,E270,$N271*$P$2/'Aggr Stock'!E271)</f>
        <v>0.19606622165756676</v>
      </c>
      <c r="F271">
        <f>IF($B271=0,F270,$N271*$P$2/'Aggr Stock'!F271)</f>
        <v>0.45665758992625072</v>
      </c>
      <c r="G271">
        <f>IF($B271=0,G270,$N271*$P$2/'Aggr Stock'!G271)</f>
        <v>0.4560048714662972</v>
      </c>
      <c r="H271">
        <f>IF($B271=0,H270,$N271*$P$2/'Aggr Stock'!H271)</f>
        <v>0.90846996510074463</v>
      </c>
      <c r="I271">
        <f>IF($B271=0,I270,$N271*$P$2/'Aggr Stock'!I271)</f>
        <v>0.19036879763209649</v>
      </c>
      <c r="J271">
        <f>IF($B271=0,J270,$N271*$P$2/'Aggr Stock'!J271)</f>
        <v>0.13628031500135751</v>
      </c>
      <c r="K271">
        <f>IF($B271=0,K270,$N271*$P$2/'Aggr Stock'!K271)</f>
        <v>0.19994927297154594</v>
      </c>
      <c r="L271">
        <f>IF($B271=0,L270,$N271*$P$2/'Aggr Stock'!L271)</f>
        <v>9.1467933622307512E-2</v>
      </c>
      <c r="M271">
        <f>IF($B271=0,M270,$N271*$P$2/'Aggr Stock'!M271)</f>
        <v>0.18076299598605669</v>
      </c>
      <c r="N271">
        <f>SUMPRODUCT(C270:M270,'Aggr Stock'!C271:M271)</f>
        <v>119.86794813126873</v>
      </c>
      <c r="O271">
        <f t="shared" si="4"/>
        <v>-2.1981090934289947E-3</v>
      </c>
    </row>
    <row r="272" spans="1:15" x14ac:dyDescent="0.3">
      <c r="A272" s="1">
        <v>41305</v>
      </c>
      <c r="B272">
        <v>1</v>
      </c>
      <c r="C272">
        <f>IF($B272=0,C271,$N272*$P$2/'Aggr Stock'!C272)</f>
        <v>0.13908016902983264</v>
      </c>
      <c r="D272">
        <f>IF($B272=0,D271,$N272*$P$2/'Aggr Stock'!D272)</f>
        <v>9.2435878732118809E-2</v>
      </c>
      <c r="E272">
        <f>IF($B272=0,E271,$N272*$P$2/'Aggr Stock'!E272)</f>
        <v>0.19095097437551545</v>
      </c>
      <c r="F272">
        <f>IF($B272=0,F271,$N272*$P$2/'Aggr Stock'!F272)</f>
        <v>0.46822814433828347</v>
      </c>
      <c r="G272">
        <f>IF($B272=0,G271,$N272*$P$2/'Aggr Stock'!G272)</f>
        <v>0.45873176460410792</v>
      </c>
      <c r="H272">
        <f>IF($B272=0,H271,$N272*$P$2/'Aggr Stock'!H272)</f>
        <v>0.95729536964600337</v>
      </c>
      <c r="I272">
        <f>IF($B272=0,I271,$N272*$P$2/'Aggr Stock'!I272)</f>
        <v>0.17973941286192738</v>
      </c>
      <c r="J272">
        <f>IF($B272=0,J271,$N272*$P$2/'Aggr Stock'!J272)</f>
        <v>0.14041244098495212</v>
      </c>
      <c r="K272">
        <f>IF($B272=0,K271,$N272*$P$2/'Aggr Stock'!K272)</f>
        <v>0.19890858615579124</v>
      </c>
      <c r="L272">
        <f>IF($B272=0,L271,$N272*$P$2/'Aggr Stock'!L272)</f>
        <v>9.1646216277279827E-2</v>
      </c>
      <c r="M272">
        <f>IF($B272=0,M271,$N272*$P$2/'Aggr Stock'!M272)</f>
        <v>0.18579437820907563</v>
      </c>
      <c r="N272">
        <f>SUMPRODUCT(C271:M271,'Aggr Stock'!C272:M272)</f>
        <v>119.58836358684219</v>
      </c>
      <c r="O272">
        <f t="shared" si="4"/>
        <v>-2.3351622637797294E-3</v>
      </c>
    </row>
    <row r="273" spans="1:15" x14ac:dyDescent="0.3">
      <c r="A273" s="1">
        <v>41306</v>
      </c>
      <c r="B273">
        <v>0</v>
      </c>
      <c r="C273">
        <f>IF($B273=0,C272,$N273*$P$2/'Aggr Stock'!C273)</f>
        <v>0.13908016902983264</v>
      </c>
      <c r="D273">
        <f>IF($B273=0,D272,$N273*$P$2/'Aggr Stock'!D273)</f>
        <v>9.2435878732118809E-2</v>
      </c>
      <c r="E273">
        <f>IF($B273=0,E272,$N273*$P$2/'Aggr Stock'!E273)</f>
        <v>0.19095097437551545</v>
      </c>
      <c r="F273">
        <f>IF($B273=0,F272,$N273*$P$2/'Aggr Stock'!F273)</f>
        <v>0.46822814433828347</v>
      </c>
      <c r="G273">
        <f>IF($B273=0,G272,$N273*$P$2/'Aggr Stock'!G273)</f>
        <v>0.45873176460410792</v>
      </c>
      <c r="H273">
        <f>IF($B273=0,H272,$N273*$P$2/'Aggr Stock'!H273)</f>
        <v>0.95729536964600337</v>
      </c>
      <c r="I273">
        <f>IF($B273=0,I272,$N273*$P$2/'Aggr Stock'!I273)</f>
        <v>0.17973941286192738</v>
      </c>
      <c r="J273">
        <f>IF($B273=0,J272,$N273*$P$2/'Aggr Stock'!J273)</f>
        <v>0.14041244098495212</v>
      </c>
      <c r="K273">
        <f>IF($B273=0,K272,$N273*$P$2/'Aggr Stock'!K273)</f>
        <v>0.19890858615579124</v>
      </c>
      <c r="L273">
        <f>IF($B273=0,L272,$N273*$P$2/'Aggr Stock'!L273)</f>
        <v>9.1646216277279827E-2</v>
      </c>
      <c r="M273">
        <f>IF($B273=0,M272,$N273*$P$2/'Aggr Stock'!M273)</f>
        <v>0.18579437820907563</v>
      </c>
      <c r="N273">
        <f>SUMPRODUCT(C272:M272,'Aggr Stock'!C273:M273)</f>
        <v>120.79781610792963</v>
      </c>
      <c r="O273">
        <f t="shared" si="4"/>
        <v>1.0062664401828313E-2</v>
      </c>
    </row>
    <row r="274" spans="1:15" x14ac:dyDescent="0.3">
      <c r="A274" s="1">
        <v>41309</v>
      </c>
      <c r="B274">
        <v>0</v>
      </c>
      <c r="C274">
        <f>IF($B274=0,C273,$N274*$P$2/'Aggr Stock'!C274)</f>
        <v>0.13908016902983264</v>
      </c>
      <c r="D274">
        <f>IF($B274=0,D273,$N274*$P$2/'Aggr Stock'!D274)</f>
        <v>9.2435878732118809E-2</v>
      </c>
      <c r="E274">
        <f>IF($B274=0,E273,$N274*$P$2/'Aggr Stock'!E274)</f>
        <v>0.19095097437551545</v>
      </c>
      <c r="F274">
        <f>IF($B274=0,F273,$N274*$P$2/'Aggr Stock'!F274)</f>
        <v>0.46822814433828347</v>
      </c>
      <c r="G274">
        <f>IF($B274=0,G273,$N274*$P$2/'Aggr Stock'!G274)</f>
        <v>0.45873176460410792</v>
      </c>
      <c r="H274">
        <f>IF($B274=0,H273,$N274*$P$2/'Aggr Stock'!H274)</f>
        <v>0.95729536964600337</v>
      </c>
      <c r="I274">
        <f>IF($B274=0,I273,$N274*$P$2/'Aggr Stock'!I274)</f>
        <v>0.17973941286192738</v>
      </c>
      <c r="J274">
        <f>IF($B274=0,J273,$N274*$P$2/'Aggr Stock'!J274)</f>
        <v>0.14041244098495212</v>
      </c>
      <c r="K274">
        <f>IF($B274=0,K273,$N274*$P$2/'Aggr Stock'!K274)</f>
        <v>0.19890858615579124</v>
      </c>
      <c r="L274">
        <f>IF($B274=0,L273,$N274*$P$2/'Aggr Stock'!L274)</f>
        <v>9.1646216277279827E-2</v>
      </c>
      <c r="M274">
        <f>IF($B274=0,M273,$N274*$P$2/'Aggr Stock'!M274)</f>
        <v>0.18579437820907563</v>
      </c>
      <c r="N274">
        <f>SUMPRODUCT(C273:M273,'Aggr Stock'!C274:M274)</f>
        <v>119.54719036211998</v>
      </c>
      <c r="O274">
        <f t="shared" si="4"/>
        <v>-1.0407014913068823E-2</v>
      </c>
    </row>
    <row r="275" spans="1:15" x14ac:dyDescent="0.3">
      <c r="A275" s="1">
        <v>41310</v>
      </c>
      <c r="B275">
        <v>0</v>
      </c>
      <c r="C275">
        <f>IF($B275=0,C274,$N275*$P$2/'Aggr Stock'!C275)</f>
        <v>0.13908016902983264</v>
      </c>
      <c r="D275">
        <f>IF($B275=0,D274,$N275*$P$2/'Aggr Stock'!D275)</f>
        <v>9.2435878732118809E-2</v>
      </c>
      <c r="E275">
        <f>IF($B275=0,E274,$N275*$P$2/'Aggr Stock'!E275)</f>
        <v>0.19095097437551545</v>
      </c>
      <c r="F275">
        <f>IF($B275=0,F274,$N275*$P$2/'Aggr Stock'!F275)</f>
        <v>0.46822814433828347</v>
      </c>
      <c r="G275">
        <f>IF($B275=0,G274,$N275*$P$2/'Aggr Stock'!G275)</f>
        <v>0.45873176460410792</v>
      </c>
      <c r="H275">
        <f>IF($B275=0,H274,$N275*$P$2/'Aggr Stock'!H275)</f>
        <v>0.95729536964600337</v>
      </c>
      <c r="I275">
        <f>IF($B275=0,I274,$N275*$P$2/'Aggr Stock'!I275)</f>
        <v>0.17973941286192738</v>
      </c>
      <c r="J275">
        <f>IF($B275=0,J274,$N275*$P$2/'Aggr Stock'!J275)</f>
        <v>0.14041244098495212</v>
      </c>
      <c r="K275">
        <f>IF($B275=0,K274,$N275*$P$2/'Aggr Stock'!K275)</f>
        <v>0.19890858615579124</v>
      </c>
      <c r="L275">
        <f>IF($B275=0,L274,$N275*$P$2/'Aggr Stock'!L275)</f>
        <v>9.1646216277279827E-2</v>
      </c>
      <c r="M275">
        <f>IF($B275=0,M274,$N275*$P$2/'Aggr Stock'!M275)</f>
        <v>0.18579437820907563</v>
      </c>
      <c r="N275">
        <f>SUMPRODUCT(C274:M274,'Aggr Stock'!C275:M275)</f>
        <v>120.50634326965826</v>
      </c>
      <c r="O275">
        <f t="shared" si="4"/>
        <v>7.9912009397005729E-3</v>
      </c>
    </row>
    <row r="276" spans="1:15" x14ac:dyDescent="0.3">
      <c r="A276" s="1">
        <v>41311</v>
      </c>
      <c r="B276">
        <v>0</v>
      </c>
      <c r="C276">
        <f>IF($B276=0,C275,$N276*$P$2/'Aggr Stock'!C276)</f>
        <v>0.13908016902983264</v>
      </c>
      <c r="D276">
        <f>IF($B276=0,D275,$N276*$P$2/'Aggr Stock'!D276)</f>
        <v>9.2435878732118809E-2</v>
      </c>
      <c r="E276">
        <f>IF($B276=0,E275,$N276*$P$2/'Aggr Stock'!E276)</f>
        <v>0.19095097437551545</v>
      </c>
      <c r="F276">
        <f>IF($B276=0,F275,$N276*$P$2/'Aggr Stock'!F276)</f>
        <v>0.46822814433828347</v>
      </c>
      <c r="G276">
        <f>IF($B276=0,G275,$N276*$P$2/'Aggr Stock'!G276)</f>
        <v>0.45873176460410792</v>
      </c>
      <c r="H276">
        <f>IF($B276=0,H275,$N276*$P$2/'Aggr Stock'!H276)</f>
        <v>0.95729536964600337</v>
      </c>
      <c r="I276">
        <f>IF($B276=0,I275,$N276*$P$2/'Aggr Stock'!I276)</f>
        <v>0.17973941286192738</v>
      </c>
      <c r="J276">
        <f>IF($B276=0,J275,$N276*$P$2/'Aggr Stock'!J276)</f>
        <v>0.14041244098495212</v>
      </c>
      <c r="K276">
        <f>IF($B276=0,K275,$N276*$P$2/'Aggr Stock'!K276)</f>
        <v>0.19890858615579124</v>
      </c>
      <c r="L276">
        <f>IF($B276=0,L275,$N276*$P$2/'Aggr Stock'!L276)</f>
        <v>9.1646216277279827E-2</v>
      </c>
      <c r="M276">
        <f>IF($B276=0,M275,$N276*$P$2/'Aggr Stock'!M276)</f>
        <v>0.18579437820907563</v>
      </c>
      <c r="N276">
        <f>SUMPRODUCT(C275:M275,'Aggr Stock'!C276:M276)</f>
        <v>121.01214581073475</v>
      </c>
      <c r="O276">
        <f t="shared" si="4"/>
        <v>4.1885263730747756E-3</v>
      </c>
    </row>
    <row r="277" spans="1:15" x14ac:dyDescent="0.3">
      <c r="A277" s="1">
        <v>41312</v>
      </c>
      <c r="B277">
        <v>0</v>
      </c>
      <c r="C277">
        <f>IF($B277=0,C276,$N277*$P$2/'Aggr Stock'!C277)</f>
        <v>0.13908016902983264</v>
      </c>
      <c r="D277">
        <f>IF($B277=0,D276,$N277*$P$2/'Aggr Stock'!D277)</f>
        <v>9.2435878732118809E-2</v>
      </c>
      <c r="E277">
        <f>IF($B277=0,E276,$N277*$P$2/'Aggr Stock'!E277)</f>
        <v>0.19095097437551545</v>
      </c>
      <c r="F277">
        <f>IF($B277=0,F276,$N277*$P$2/'Aggr Stock'!F277)</f>
        <v>0.46822814433828347</v>
      </c>
      <c r="G277">
        <f>IF($B277=0,G276,$N277*$P$2/'Aggr Stock'!G277)</f>
        <v>0.45873176460410792</v>
      </c>
      <c r="H277">
        <f>IF($B277=0,H276,$N277*$P$2/'Aggr Stock'!H277)</f>
        <v>0.95729536964600337</v>
      </c>
      <c r="I277">
        <f>IF($B277=0,I276,$N277*$P$2/'Aggr Stock'!I277)</f>
        <v>0.17973941286192738</v>
      </c>
      <c r="J277">
        <f>IF($B277=0,J276,$N277*$P$2/'Aggr Stock'!J277)</f>
        <v>0.14041244098495212</v>
      </c>
      <c r="K277">
        <f>IF($B277=0,K276,$N277*$P$2/'Aggr Stock'!K277)</f>
        <v>0.19890858615579124</v>
      </c>
      <c r="L277">
        <f>IF($B277=0,L276,$N277*$P$2/'Aggr Stock'!L277)</f>
        <v>9.1646216277279827E-2</v>
      </c>
      <c r="M277">
        <f>IF($B277=0,M276,$N277*$P$2/'Aggr Stock'!M277)</f>
        <v>0.18579437820907563</v>
      </c>
      <c r="N277">
        <f>SUMPRODUCT(C276:M276,'Aggr Stock'!C277:M277)</f>
        <v>120.74259300355388</v>
      </c>
      <c r="O277">
        <f t="shared" si="4"/>
        <v>-2.2299700945251429E-3</v>
      </c>
    </row>
    <row r="278" spans="1:15" x14ac:dyDescent="0.3">
      <c r="A278" s="1">
        <v>41313</v>
      </c>
      <c r="B278">
        <v>0</v>
      </c>
      <c r="C278">
        <f>IF($B278=0,C277,$N278*$P$2/'Aggr Stock'!C278)</f>
        <v>0.13908016902983264</v>
      </c>
      <c r="D278">
        <f>IF($B278=0,D277,$N278*$P$2/'Aggr Stock'!D278)</f>
        <v>9.2435878732118809E-2</v>
      </c>
      <c r="E278">
        <f>IF($B278=0,E277,$N278*$P$2/'Aggr Stock'!E278)</f>
        <v>0.19095097437551545</v>
      </c>
      <c r="F278">
        <f>IF($B278=0,F277,$N278*$P$2/'Aggr Stock'!F278)</f>
        <v>0.46822814433828347</v>
      </c>
      <c r="G278">
        <f>IF($B278=0,G277,$N278*$P$2/'Aggr Stock'!G278)</f>
        <v>0.45873176460410792</v>
      </c>
      <c r="H278">
        <f>IF($B278=0,H277,$N278*$P$2/'Aggr Stock'!H278)</f>
        <v>0.95729536964600337</v>
      </c>
      <c r="I278">
        <f>IF($B278=0,I277,$N278*$P$2/'Aggr Stock'!I278)</f>
        <v>0.17973941286192738</v>
      </c>
      <c r="J278">
        <f>IF($B278=0,J277,$N278*$P$2/'Aggr Stock'!J278)</f>
        <v>0.14041244098495212</v>
      </c>
      <c r="K278">
        <f>IF($B278=0,K277,$N278*$P$2/'Aggr Stock'!K278)</f>
        <v>0.19890858615579124</v>
      </c>
      <c r="L278">
        <f>IF($B278=0,L277,$N278*$P$2/'Aggr Stock'!L278)</f>
        <v>9.1646216277279827E-2</v>
      </c>
      <c r="M278">
        <f>IF($B278=0,M277,$N278*$P$2/'Aggr Stock'!M278)</f>
        <v>0.18579437820907563</v>
      </c>
      <c r="N278">
        <f>SUMPRODUCT(C277:M277,'Aggr Stock'!C278:M278)</f>
        <v>121.39966415092417</v>
      </c>
      <c r="O278">
        <f t="shared" si="4"/>
        <v>5.4271630889843585E-3</v>
      </c>
    </row>
    <row r="279" spans="1:15" x14ac:dyDescent="0.3">
      <c r="A279" s="1">
        <v>41316</v>
      </c>
      <c r="B279">
        <v>0</v>
      </c>
      <c r="C279">
        <f>IF($B279=0,C278,$N279*$P$2/'Aggr Stock'!C279)</f>
        <v>0.13908016902983264</v>
      </c>
      <c r="D279">
        <f>IF($B279=0,D278,$N279*$P$2/'Aggr Stock'!D279)</f>
        <v>9.2435878732118809E-2</v>
      </c>
      <c r="E279">
        <f>IF($B279=0,E278,$N279*$P$2/'Aggr Stock'!E279)</f>
        <v>0.19095097437551545</v>
      </c>
      <c r="F279">
        <f>IF($B279=0,F278,$N279*$P$2/'Aggr Stock'!F279)</f>
        <v>0.46822814433828347</v>
      </c>
      <c r="G279">
        <f>IF($B279=0,G278,$N279*$P$2/'Aggr Stock'!G279)</f>
        <v>0.45873176460410792</v>
      </c>
      <c r="H279">
        <f>IF($B279=0,H278,$N279*$P$2/'Aggr Stock'!H279)</f>
        <v>0.95729536964600337</v>
      </c>
      <c r="I279">
        <f>IF($B279=0,I278,$N279*$P$2/'Aggr Stock'!I279)</f>
        <v>0.17973941286192738</v>
      </c>
      <c r="J279">
        <f>IF($B279=0,J278,$N279*$P$2/'Aggr Stock'!J279)</f>
        <v>0.14041244098495212</v>
      </c>
      <c r="K279">
        <f>IF($B279=0,K278,$N279*$P$2/'Aggr Stock'!K279)</f>
        <v>0.19890858615579124</v>
      </c>
      <c r="L279">
        <f>IF($B279=0,L278,$N279*$P$2/'Aggr Stock'!L279)</f>
        <v>9.1646216277279827E-2</v>
      </c>
      <c r="M279">
        <f>IF($B279=0,M278,$N279*$P$2/'Aggr Stock'!M279)</f>
        <v>0.18579437820907563</v>
      </c>
      <c r="N279">
        <f>SUMPRODUCT(C278:M278,'Aggr Stock'!C279:M279)</f>
        <v>121.77670403277121</v>
      </c>
      <c r="O279">
        <f t="shared" si="4"/>
        <v>3.100960729008556E-3</v>
      </c>
    </row>
    <row r="280" spans="1:15" x14ac:dyDescent="0.3">
      <c r="A280" s="1">
        <v>41317</v>
      </c>
      <c r="B280">
        <v>0</v>
      </c>
      <c r="C280">
        <f>IF($B280=0,C279,$N280*$P$2/'Aggr Stock'!C280)</f>
        <v>0.13908016902983264</v>
      </c>
      <c r="D280">
        <f>IF($B280=0,D279,$N280*$P$2/'Aggr Stock'!D280)</f>
        <v>9.2435878732118809E-2</v>
      </c>
      <c r="E280">
        <f>IF($B280=0,E279,$N280*$P$2/'Aggr Stock'!E280)</f>
        <v>0.19095097437551545</v>
      </c>
      <c r="F280">
        <f>IF($B280=0,F279,$N280*$P$2/'Aggr Stock'!F280)</f>
        <v>0.46822814433828347</v>
      </c>
      <c r="G280">
        <f>IF($B280=0,G279,$N280*$P$2/'Aggr Stock'!G280)</f>
        <v>0.45873176460410792</v>
      </c>
      <c r="H280">
        <f>IF($B280=0,H279,$N280*$P$2/'Aggr Stock'!H280)</f>
        <v>0.95729536964600337</v>
      </c>
      <c r="I280">
        <f>IF($B280=0,I279,$N280*$P$2/'Aggr Stock'!I280)</f>
        <v>0.17973941286192738</v>
      </c>
      <c r="J280">
        <f>IF($B280=0,J279,$N280*$P$2/'Aggr Stock'!J280)</f>
        <v>0.14041244098495212</v>
      </c>
      <c r="K280">
        <f>IF($B280=0,K279,$N280*$P$2/'Aggr Stock'!K280)</f>
        <v>0.19890858615579124</v>
      </c>
      <c r="L280">
        <f>IF($B280=0,L279,$N280*$P$2/'Aggr Stock'!L280)</f>
        <v>9.1646216277279827E-2</v>
      </c>
      <c r="M280">
        <f>IF($B280=0,M279,$N280*$P$2/'Aggr Stock'!M280)</f>
        <v>0.18579437820907563</v>
      </c>
      <c r="N280">
        <f>SUMPRODUCT(C279:M279,'Aggr Stock'!C280:M280)</f>
        <v>121.87390859301034</v>
      </c>
      <c r="O280">
        <f t="shared" si="4"/>
        <v>7.9790125991201851E-4</v>
      </c>
    </row>
    <row r="281" spans="1:15" x14ac:dyDescent="0.3">
      <c r="A281" s="1">
        <v>41318</v>
      </c>
      <c r="B281">
        <v>0</v>
      </c>
      <c r="C281">
        <f>IF($B281=0,C280,$N281*$P$2/'Aggr Stock'!C281)</f>
        <v>0.13908016902983264</v>
      </c>
      <c r="D281">
        <f>IF($B281=0,D280,$N281*$P$2/'Aggr Stock'!D281)</f>
        <v>9.2435878732118809E-2</v>
      </c>
      <c r="E281">
        <f>IF($B281=0,E280,$N281*$P$2/'Aggr Stock'!E281)</f>
        <v>0.19095097437551545</v>
      </c>
      <c r="F281">
        <f>IF($B281=0,F280,$N281*$P$2/'Aggr Stock'!F281)</f>
        <v>0.46822814433828347</v>
      </c>
      <c r="G281">
        <f>IF($B281=0,G280,$N281*$P$2/'Aggr Stock'!G281)</f>
        <v>0.45873176460410792</v>
      </c>
      <c r="H281">
        <f>IF($B281=0,H280,$N281*$P$2/'Aggr Stock'!H281)</f>
        <v>0.95729536964600337</v>
      </c>
      <c r="I281">
        <f>IF($B281=0,I280,$N281*$P$2/'Aggr Stock'!I281)</f>
        <v>0.17973941286192738</v>
      </c>
      <c r="J281">
        <f>IF($B281=0,J280,$N281*$P$2/'Aggr Stock'!J281)</f>
        <v>0.14041244098495212</v>
      </c>
      <c r="K281">
        <f>IF($B281=0,K280,$N281*$P$2/'Aggr Stock'!K281)</f>
        <v>0.19890858615579124</v>
      </c>
      <c r="L281">
        <f>IF($B281=0,L280,$N281*$P$2/'Aggr Stock'!L281)</f>
        <v>9.1646216277279827E-2</v>
      </c>
      <c r="M281">
        <f>IF($B281=0,M280,$N281*$P$2/'Aggr Stock'!M281)</f>
        <v>0.18579437820907563</v>
      </c>
      <c r="N281">
        <f>SUMPRODUCT(C280:M280,'Aggr Stock'!C281:M281)</f>
        <v>121.72263690442891</v>
      </c>
      <c r="O281">
        <f t="shared" si="4"/>
        <v>-1.2419856588491171E-3</v>
      </c>
    </row>
    <row r="282" spans="1:15" x14ac:dyDescent="0.3">
      <c r="A282" s="1">
        <v>41319</v>
      </c>
      <c r="B282">
        <v>0</v>
      </c>
      <c r="C282">
        <f>IF($B282=0,C281,$N282*$P$2/'Aggr Stock'!C282)</f>
        <v>0.13908016902983264</v>
      </c>
      <c r="D282">
        <f>IF($B282=0,D281,$N282*$P$2/'Aggr Stock'!D282)</f>
        <v>9.2435878732118809E-2</v>
      </c>
      <c r="E282">
        <f>IF($B282=0,E281,$N282*$P$2/'Aggr Stock'!E282)</f>
        <v>0.19095097437551545</v>
      </c>
      <c r="F282">
        <f>IF($B282=0,F281,$N282*$P$2/'Aggr Stock'!F282)</f>
        <v>0.46822814433828347</v>
      </c>
      <c r="G282">
        <f>IF($B282=0,G281,$N282*$P$2/'Aggr Stock'!G282)</f>
        <v>0.45873176460410792</v>
      </c>
      <c r="H282">
        <f>IF($B282=0,H281,$N282*$P$2/'Aggr Stock'!H282)</f>
        <v>0.95729536964600337</v>
      </c>
      <c r="I282">
        <f>IF($B282=0,I281,$N282*$P$2/'Aggr Stock'!I282)</f>
        <v>0.17973941286192738</v>
      </c>
      <c r="J282">
        <f>IF($B282=0,J281,$N282*$P$2/'Aggr Stock'!J282)</f>
        <v>0.14041244098495212</v>
      </c>
      <c r="K282">
        <f>IF($B282=0,K281,$N282*$P$2/'Aggr Stock'!K282)</f>
        <v>0.19890858615579124</v>
      </c>
      <c r="L282">
        <f>IF($B282=0,L281,$N282*$P$2/'Aggr Stock'!L282)</f>
        <v>9.1646216277279827E-2</v>
      </c>
      <c r="M282">
        <f>IF($B282=0,M281,$N282*$P$2/'Aggr Stock'!M282)</f>
        <v>0.18579437820907563</v>
      </c>
      <c r="N282">
        <f>SUMPRODUCT(C281:M281,'Aggr Stock'!C282:M282)</f>
        <v>121.79373098872671</v>
      </c>
      <c r="O282">
        <f t="shared" si="4"/>
        <v>5.8389575150733983E-4</v>
      </c>
    </row>
    <row r="283" spans="1:15" x14ac:dyDescent="0.3">
      <c r="A283" s="1">
        <v>41320</v>
      </c>
      <c r="B283">
        <v>0</v>
      </c>
      <c r="C283">
        <f>IF($B283=0,C282,$N283*$P$2/'Aggr Stock'!C283)</f>
        <v>0.13908016902983264</v>
      </c>
      <c r="D283">
        <f>IF($B283=0,D282,$N283*$P$2/'Aggr Stock'!D283)</f>
        <v>9.2435878732118809E-2</v>
      </c>
      <c r="E283">
        <f>IF($B283=0,E282,$N283*$P$2/'Aggr Stock'!E283)</f>
        <v>0.19095097437551545</v>
      </c>
      <c r="F283">
        <f>IF($B283=0,F282,$N283*$P$2/'Aggr Stock'!F283)</f>
        <v>0.46822814433828347</v>
      </c>
      <c r="G283">
        <f>IF($B283=0,G282,$N283*$P$2/'Aggr Stock'!G283)</f>
        <v>0.45873176460410792</v>
      </c>
      <c r="H283">
        <f>IF($B283=0,H282,$N283*$P$2/'Aggr Stock'!H283)</f>
        <v>0.95729536964600337</v>
      </c>
      <c r="I283">
        <f>IF($B283=0,I282,$N283*$P$2/'Aggr Stock'!I283)</f>
        <v>0.17973941286192738</v>
      </c>
      <c r="J283">
        <f>IF($B283=0,J282,$N283*$P$2/'Aggr Stock'!J283)</f>
        <v>0.14041244098495212</v>
      </c>
      <c r="K283">
        <f>IF($B283=0,K282,$N283*$P$2/'Aggr Stock'!K283)</f>
        <v>0.19890858615579124</v>
      </c>
      <c r="L283">
        <f>IF($B283=0,L282,$N283*$P$2/'Aggr Stock'!L283)</f>
        <v>9.1646216277279827E-2</v>
      </c>
      <c r="M283">
        <f>IF($B283=0,M282,$N283*$P$2/'Aggr Stock'!M283)</f>
        <v>0.18579437820907563</v>
      </c>
      <c r="N283">
        <f>SUMPRODUCT(C282:M282,'Aggr Stock'!C283:M283)</f>
        <v>121.54818141744009</v>
      </c>
      <c r="O283">
        <f t="shared" si="4"/>
        <v>-2.0181451867489065E-3</v>
      </c>
    </row>
    <row r="284" spans="1:15" x14ac:dyDescent="0.3">
      <c r="A284" s="1">
        <v>41324</v>
      </c>
      <c r="B284">
        <v>0</v>
      </c>
      <c r="C284">
        <f>IF($B284=0,C283,$N284*$P$2/'Aggr Stock'!C284)</f>
        <v>0.13908016902983264</v>
      </c>
      <c r="D284">
        <f>IF($B284=0,D283,$N284*$P$2/'Aggr Stock'!D284)</f>
        <v>9.2435878732118809E-2</v>
      </c>
      <c r="E284">
        <f>IF($B284=0,E283,$N284*$P$2/'Aggr Stock'!E284)</f>
        <v>0.19095097437551545</v>
      </c>
      <c r="F284">
        <f>IF($B284=0,F283,$N284*$P$2/'Aggr Stock'!F284)</f>
        <v>0.46822814433828347</v>
      </c>
      <c r="G284">
        <f>IF($B284=0,G283,$N284*$P$2/'Aggr Stock'!G284)</f>
        <v>0.45873176460410792</v>
      </c>
      <c r="H284">
        <f>IF($B284=0,H283,$N284*$P$2/'Aggr Stock'!H284)</f>
        <v>0.95729536964600337</v>
      </c>
      <c r="I284">
        <f>IF($B284=0,I283,$N284*$P$2/'Aggr Stock'!I284)</f>
        <v>0.17973941286192738</v>
      </c>
      <c r="J284">
        <f>IF($B284=0,J283,$N284*$P$2/'Aggr Stock'!J284)</f>
        <v>0.14041244098495212</v>
      </c>
      <c r="K284">
        <f>IF($B284=0,K283,$N284*$P$2/'Aggr Stock'!K284)</f>
        <v>0.19890858615579124</v>
      </c>
      <c r="L284">
        <f>IF($B284=0,L283,$N284*$P$2/'Aggr Stock'!L284)</f>
        <v>9.1646216277279827E-2</v>
      </c>
      <c r="M284">
        <f>IF($B284=0,M283,$N284*$P$2/'Aggr Stock'!M284)</f>
        <v>0.18579437820907563</v>
      </c>
      <c r="N284">
        <f>SUMPRODUCT(C283:M283,'Aggr Stock'!C284:M284)</f>
        <v>121.60105786741197</v>
      </c>
      <c r="O284">
        <f t="shared" si="4"/>
        <v>4.349300122090623E-4</v>
      </c>
    </row>
    <row r="285" spans="1:15" x14ac:dyDescent="0.3">
      <c r="A285" s="1">
        <v>41325</v>
      </c>
      <c r="B285">
        <v>0</v>
      </c>
      <c r="C285">
        <f>IF($B285=0,C284,$N285*$P$2/'Aggr Stock'!C285)</f>
        <v>0.13908016902983264</v>
      </c>
      <c r="D285">
        <f>IF($B285=0,D284,$N285*$P$2/'Aggr Stock'!D285)</f>
        <v>9.2435878732118809E-2</v>
      </c>
      <c r="E285">
        <f>IF($B285=0,E284,$N285*$P$2/'Aggr Stock'!E285)</f>
        <v>0.19095097437551545</v>
      </c>
      <c r="F285">
        <f>IF($B285=0,F284,$N285*$P$2/'Aggr Stock'!F285)</f>
        <v>0.46822814433828347</v>
      </c>
      <c r="G285">
        <f>IF($B285=0,G284,$N285*$P$2/'Aggr Stock'!G285)</f>
        <v>0.45873176460410792</v>
      </c>
      <c r="H285">
        <f>IF($B285=0,H284,$N285*$P$2/'Aggr Stock'!H285)</f>
        <v>0.95729536964600337</v>
      </c>
      <c r="I285">
        <f>IF($B285=0,I284,$N285*$P$2/'Aggr Stock'!I285)</f>
        <v>0.17973941286192738</v>
      </c>
      <c r="J285">
        <f>IF($B285=0,J284,$N285*$P$2/'Aggr Stock'!J285)</f>
        <v>0.14041244098495212</v>
      </c>
      <c r="K285">
        <f>IF($B285=0,K284,$N285*$P$2/'Aggr Stock'!K285)</f>
        <v>0.19890858615579124</v>
      </c>
      <c r="L285">
        <f>IF($B285=0,L284,$N285*$P$2/'Aggr Stock'!L285)</f>
        <v>9.1646216277279827E-2</v>
      </c>
      <c r="M285">
        <f>IF($B285=0,M284,$N285*$P$2/'Aggr Stock'!M285)</f>
        <v>0.18579437820907563</v>
      </c>
      <c r="N285">
        <f>SUMPRODUCT(C284:M284,'Aggr Stock'!C285:M285)</f>
        <v>120.54137660871744</v>
      </c>
      <c r="O285">
        <f t="shared" si="4"/>
        <v>-8.752600724324669E-3</v>
      </c>
    </row>
    <row r="286" spans="1:15" x14ac:dyDescent="0.3">
      <c r="A286" s="1">
        <v>41326</v>
      </c>
      <c r="B286">
        <v>0</v>
      </c>
      <c r="C286">
        <f>IF($B286=0,C285,$N286*$P$2/'Aggr Stock'!C286)</f>
        <v>0.13908016902983264</v>
      </c>
      <c r="D286">
        <f>IF($B286=0,D285,$N286*$P$2/'Aggr Stock'!D286)</f>
        <v>9.2435878732118809E-2</v>
      </c>
      <c r="E286">
        <f>IF($B286=0,E285,$N286*$P$2/'Aggr Stock'!E286)</f>
        <v>0.19095097437551545</v>
      </c>
      <c r="F286">
        <f>IF($B286=0,F285,$N286*$P$2/'Aggr Stock'!F286)</f>
        <v>0.46822814433828347</v>
      </c>
      <c r="G286">
        <f>IF($B286=0,G285,$N286*$P$2/'Aggr Stock'!G286)</f>
        <v>0.45873176460410792</v>
      </c>
      <c r="H286">
        <f>IF($B286=0,H285,$N286*$P$2/'Aggr Stock'!H286)</f>
        <v>0.95729536964600337</v>
      </c>
      <c r="I286">
        <f>IF($B286=0,I285,$N286*$P$2/'Aggr Stock'!I286)</f>
        <v>0.17973941286192738</v>
      </c>
      <c r="J286">
        <f>IF($B286=0,J285,$N286*$P$2/'Aggr Stock'!J286)</f>
        <v>0.14041244098495212</v>
      </c>
      <c r="K286">
        <f>IF($B286=0,K285,$N286*$P$2/'Aggr Stock'!K286)</f>
        <v>0.19890858615579124</v>
      </c>
      <c r="L286">
        <f>IF($B286=0,L285,$N286*$P$2/'Aggr Stock'!L286)</f>
        <v>9.1646216277279827E-2</v>
      </c>
      <c r="M286">
        <f>IF($B286=0,M285,$N286*$P$2/'Aggr Stock'!M286)</f>
        <v>0.18579437820907563</v>
      </c>
      <c r="N286">
        <f>SUMPRODUCT(C285:M285,'Aggr Stock'!C286:M286)</f>
        <v>119.75259360422933</v>
      </c>
      <c r="O286">
        <f t="shared" si="4"/>
        <v>-6.565173790517821E-3</v>
      </c>
    </row>
    <row r="287" spans="1:15" x14ac:dyDescent="0.3">
      <c r="A287" s="1">
        <v>41327</v>
      </c>
      <c r="B287">
        <v>0</v>
      </c>
      <c r="C287">
        <f>IF($B287=0,C286,$N287*$P$2/'Aggr Stock'!C287)</f>
        <v>0.13908016902983264</v>
      </c>
      <c r="D287">
        <f>IF($B287=0,D286,$N287*$P$2/'Aggr Stock'!D287)</f>
        <v>9.2435878732118809E-2</v>
      </c>
      <c r="E287">
        <f>IF($B287=0,E286,$N287*$P$2/'Aggr Stock'!E287)</f>
        <v>0.19095097437551545</v>
      </c>
      <c r="F287">
        <f>IF($B287=0,F286,$N287*$P$2/'Aggr Stock'!F287)</f>
        <v>0.46822814433828347</v>
      </c>
      <c r="G287">
        <f>IF($B287=0,G286,$N287*$P$2/'Aggr Stock'!G287)</f>
        <v>0.45873176460410792</v>
      </c>
      <c r="H287">
        <f>IF($B287=0,H286,$N287*$P$2/'Aggr Stock'!H287)</f>
        <v>0.95729536964600337</v>
      </c>
      <c r="I287">
        <f>IF($B287=0,I286,$N287*$P$2/'Aggr Stock'!I287)</f>
        <v>0.17973941286192738</v>
      </c>
      <c r="J287">
        <f>IF($B287=0,J286,$N287*$P$2/'Aggr Stock'!J287)</f>
        <v>0.14041244098495212</v>
      </c>
      <c r="K287">
        <f>IF($B287=0,K286,$N287*$P$2/'Aggr Stock'!K287)</f>
        <v>0.19890858615579124</v>
      </c>
      <c r="L287">
        <f>IF($B287=0,L286,$N287*$P$2/'Aggr Stock'!L287)</f>
        <v>9.1646216277279827E-2</v>
      </c>
      <c r="M287">
        <f>IF($B287=0,M286,$N287*$P$2/'Aggr Stock'!M287)</f>
        <v>0.18579437820907563</v>
      </c>
      <c r="N287">
        <f>SUMPRODUCT(C286:M286,'Aggr Stock'!C287:M287)</f>
        <v>120.68759685048137</v>
      </c>
      <c r="O287">
        <f t="shared" si="4"/>
        <v>7.7774681312427615E-3</v>
      </c>
    </row>
    <row r="288" spans="1:15" x14ac:dyDescent="0.3">
      <c r="A288" s="1">
        <v>41330</v>
      </c>
      <c r="B288">
        <v>0</v>
      </c>
      <c r="C288">
        <f>IF($B288=0,C287,$N288*$P$2/'Aggr Stock'!C288)</f>
        <v>0.13908016902983264</v>
      </c>
      <c r="D288">
        <f>IF($B288=0,D287,$N288*$P$2/'Aggr Stock'!D288)</f>
        <v>9.2435878732118809E-2</v>
      </c>
      <c r="E288">
        <f>IF($B288=0,E287,$N288*$P$2/'Aggr Stock'!E288)</f>
        <v>0.19095097437551545</v>
      </c>
      <c r="F288">
        <f>IF($B288=0,F287,$N288*$P$2/'Aggr Stock'!F288)</f>
        <v>0.46822814433828347</v>
      </c>
      <c r="G288">
        <f>IF($B288=0,G287,$N288*$P$2/'Aggr Stock'!G288)</f>
        <v>0.45873176460410792</v>
      </c>
      <c r="H288">
        <f>IF($B288=0,H287,$N288*$P$2/'Aggr Stock'!H288)</f>
        <v>0.95729536964600337</v>
      </c>
      <c r="I288">
        <f>IF($B288=0,I287,$N288*$P$2/'Aggr Stock'!I288)</f>
        <v>0.17973941286192738</v>
      </c>
      <c r="J288">
        <f>IF($B288=0,J287,$N288*$P$2/'Aggr Stock'!J288)</f>
        <v>0.14041244098495212</v>
      </c>
      <c r="K288">
        <f>IF($B288=0,K287,$N288*$P$2/'Aggr Stock'!K288)</f>
        <v>0.19890858615579124</v>
      </c>
      <c r="L288">
        <f>IF($B288=0,L287,$N288*$P$2/'Aggr Stock'!L288)</f>
        <v>9.1646216277279827E-2</v>
      </c>
      <c r="M288">
        <f>IF($B288=0,M287,$N288*$P$2/'Aggr Stock'!M288)</f>
        <v>0.18579437820907563</v>
      </c>
      <c r="N288">
        <f>SUMPRODUCT(C287:M287,'Aggr Stock'!C288:M288)</f>
        <v>118.68514947425254</v>
      </c>
      <c r="O288">
        <f t="shared" si="4"/>
        <v>-1.6731178626121883E-2</v>
      </c>
    </row>
    <row r="289" spans="1:15" x14ac:dyDescent="0.3">
      <c r="A289" s="1">
        <v>41331</v>
      </c>
      <c r="B289">
        <v>0</v>
      </c>
      <c r="C289">
        <f>IF($B289=0,C288,$N289*$P$2/'Aggr Stock'!C289)</f>
        <v>0.13908016902983264</v>
      </c>
      <c r="D289">
        <f>IF($B289=0,D288,$N289*$P$2/'Aggr Stock'!D289)</f>
        <v>9.2435878732118809E-2</v>
      </c>
      <c r="E289">
        <f>IF($B289=0,E288,$N289*$P$2/'Aggr Stock'!E289)</f>
        <v>0.19095097437551545</v>
      </c>
      <c r="F289">
        <f>IF($B289=0,F288,$N289*$P$2/'Aggr Stock'!F289)</f>
        <v>0.46822814433828347</v>
      </c>
      <c r="G289">
        <f>IF($B289=0,G288,$N289*$P$2/'Aggr Stock'!G289)</f>
        <v>0.45873176460410792</v>
      </c>
      <c r="H289">
        <f>IF($B289=0,H288,$N289*$P$2/'Aggr Stock'!H289)</f>
        <v>0.95729536964600337</v>
      </c>
      <c r="I289">
        <f>IF($B289=0,I288,$N289*$P$2/'Aggr Stock'!I289)</f>
        <v>0.17973941286192738</v>
      </c>
      <c r="J289">
        <f>IF($B289=0,J288,$N289*$P$2/'Aggr Stock'!J289)</f>
        <v>0.14041244098495212</v>
      </c>
      <c r="K289">
        <f>IF($B289=0,K288,$N289*$P$2/'Aggr Stock'!K289)</f>
        <v>0.19890858615579124</v>
      </c>
      <c r="L289">
        <f>IF($B289=0,L288,$N289*$P$2/'Aggr Stock'!L289)</f>
        <v>9.1646216277279827E-2</v>
      </c>
      <c r="M289">
        <f>IF($B289=0,M288,$N289*$P$2/'Aggr Stock'!M289)</f>
        <v>0.18579437820907563</v>
      </c>
      <c r="N289">
        <f>SUMPRODUCT(C288:M288,'Aggr Stock'!C289:M289)</f>
        <v>120.24157203698476</v>
      </c>
      <c r="O289">
        <f t="shared" si="4"/>
        <v>1.3028635467102997E-2</v>
      </c>
    </row>
    <row r="290" spans="1:15" x14ac:dyDescent="0.3">
      <c r="A290" s="1">
        <v>41332</v>
      </c>
      <c r="B290">
        <v>0</v>
      </c>
      <c r="C290">
        <f>IF($B290=0,C289,$N290*$P$2/'Aggr Stock'!C290)</f>
        <v>0.13908016902983264</v>
      </c>
      <c r="D290">
        <f>IF($B290=0,D289,$N290*$P$2/'Aggr Stock'!D290)</f>
        <v>9.2435878732118809E-2</v>
      </c>
      <c r="E290">
        <f>IF($B290=0,E289,$N290*$P$2/'Aggr Stock'!E290)</f>
        <v>0.19095097437551545</v>
      </c>
      <c r="F290">
        <f>IF($B290=0,F289,$N290*$P$2/'Aggr Stock'!F290)</f>
        <v>0.46822814433828347</v>
      </c>
      <c r="G290">
        <f>IF($B290=0,G289,$N290*$P$2/'Aggr Stock'!G290)</f>
        <v>0.45873176460410792</v>
      </c>
      <c r="H290">
        <f>IF($B290=0,H289,$N290*$P$2/'Aggr Stock'!H290)</f>
        <v>0.95729536964600337</v>
      </c>
      <c r="I290">
        <f>IF($B290=0,I289,$N290*$P$2/'Aggr Stock'!I290)</f>
        <v>0.17973941286192738</v>
      </c>
      <c r="J290">
        <f>IF($B290=0,J289,$N290*$P$2/'Aggr Stock'!J290)</f>
        <v>0.14041244098495212</v>
      </c>
      <c r="K290">
        <f>IF($B290=0,K289,$N290*$P$2/'Aggr Stock'!K290)</f>
        <v>0.19890858615579124</v>
      </c>
      <c r="L290">
        <f>IF($B290=0,L289,$N290*$P$2/'Aggr Stock'!L290)</f>
        <v>9.1646216277279827E-2</v>
      </c>
      <c r="M290">
        <f>IF($B290=0,M289,$N290*$P$2/'Aggr Stock'!M290)</f>
        <v>0.18579437820907563</v>
      </c>
      <c r="N290">
        <f>SUMPRODUCT(C289:M289,'Aggr Stock'!C290:M290)</f>
        <v>121.46979262534082</v>
      </c>
      <c r="O290">
        <f t="shared" si="4"/>
        <v>1.0162791982731213E-2</v>
      </c>
    </row>
    <row r="291" spans="1:15" x14ac:dyDescent="0.3">
      <c r="A291" s="1">
        <v>41333</v>
      </c>
      <c r="B291">
        <v>1</v>
      </c>
      <c r="C291">
        <f>IF($B291=0,C290,$N291*$P$2/'Aggr Stock'!C291)</f>
        <v>0.15057055888099771</v>
      </c>
      <c r="D291">
        <f>IF($B291=0,D290,$N291*$P$2/'Aggr Stock'!D291)</f>
        <v>9.2460669386614347E-2</v>
      </c>
      <c r="E291">
        <f>IF($B291=0,E290,$N291*$P$2/'Aggr Stock'!E291)</f>
        <v>0.18960165458275025</v>
      </c>
      <c r="F291">
        <f>IF($B291=0,F290,$N291*$P$2/'Aggr Stock'!F291)</f>
        <v>0.46604637808806337</v>
      </c>
      <c r="G291">
        <f>IF($B291=0,G290,$N291*$P$2/'Aggr Stock'!G291)</f>
        <v>0.45915792853688336</v>
      </c>
      <c r="H291">
        <f>IF($B291=0,H290,$N291*$P$2/'Aggr Stock'!H291)</f>
        <v>0.93648632024188383</v>
      </c>
      <c r="I291">
        <f>IF($B291=0,I290,$N291*$P$2/'Aggr Stock'!I291)</f>
        <v>0.18023704371766042</v>
      </c>
      <c r="J291">
        <f>IF($B291=0,J290,$N291*$P$2/'Aggr Stock'!J291)</f>
        <v>0.13265540979302629</v>
      </c>
      <c r="K291">
        <f>IF($B291=0,K290,$N291*$P$2/'Aggr Stock'!K291)</f>
        <v>0.19985402650785813</v>
      </c>
      <c r="L291">
        <f>IF($B291=0,L290,$N291*$P$2/'Aggr Stock'!L291)</f>
        <v>9.1926961373061028E-2</v>
      </c>
      <c r="M291">
        <f>IF($B291=0,M290,$N291*$P$2/'Aggr Stock'!M291)</f>
        <v>0.18662283491243165</v>
      </c>
      <c r="N291">
        <f>SUMPRODUCT(C290:M290,'Aggr Stock'!C291:M291)</f>
        <v>121.54689008386515</v>
      </c>
      <c r="O291">
        <f t="shared" si="4"/>
        <v>6.3450344438424015E-4</v>
      </c>
    </row>
    <row r="292" spans="1:15" x14ac:dyDescent="0.3">
      <c r="A292" s="1">
        <v>41334</v>
      </c>
      <c r="B292">
        <v>0</v>
      </c>
      <c r="C292">
        <f>IF($B292=0,C291,$N292*$P$2/'Aggr Stock'!C292)</f>
        <v>0.15057055888099771</v>
      </c>
      <c r="D292">
        <f>IF($B292=0,D291,$N292*$P$2/'Aggr Stock'!D292)</f>
        <v>9.2460669386614347E-2</v>
      </c>
      <c r="E292">
        <f>IF($B292=0,E291,$N292*$P$2/'Aggr Stock'!E292)</f>
        <v>0.18960165458275025</v>
      </c>
      <c r="F292">
        <f>IF($B292=0,F291,$N292*$P$2/'Aggr Stock'!F292)</f>
        <v>0.46604637808806337</v>
      </c>
      <c r="G292">
        <f>IF($B292=0,G291,$N292*$P$2/'Aggr Stock'!G292)</f>
        <v>0.45915792853688336</v>
      </c>
      <c r="H292">
        <f>IF($B292=0,H291,$N292*$P$2/'Aggr Stock'!H292)</f>
        <v>0.93648632024188383</v>
      </c>
      <c r="I292">
        <f>IF($B292=0,I291,$N292*$P$2/'Aggr Stock'!I292)</f>
        <v>0.18023704371766042</v>
      </c>
      <c r="J292">
        <f>IF($B292=0,J291,$N292*$P$2/'Aggr Stock'!J292)</f>
        <v>0.13265540979302629</v>
      </c>
      <c r="K292">
        <f>IF($B292=0,K291,$N292*$P$2/'Aggr Stock'!K292)</f>
        <v>0.19985402650785813</v>
      </c>
      <c r="L292">
        <f>IF($B292=0,L291,$N292*$P$2/'Aggr Stock'!L292)</f>
        <v>9.1926961373061028E-2</v>
      </c>
      <c r="M292">
        <f>IF($B292=0,M291,$N292*$P$2/'Aggr Stock'!M292)</f>
        <v>0.18662283491243165</v>
      </c>
      <c r="N292">
        <f>SUMPRODUCT(C291:M291,'Aggr Stock'!C292:M292)</f>
        <v>121.99014457209404</v>
      </c>
      <c r="O292">
        <f t="shared" si="4"/>
        <v>3.6401443279936762E-3</v>
      </c>
    </row>
    <row r="293" spans="1:15" x14ac:dyDescent="0.3">
      <c r="A293" s="1">
        <v>41337</v>
      </c>
      <c r="B293">
        <v>0</v>
      </c>
      <c r="C293">
        <f>IF($B293=0,C292,$N293*$P$2/'Aggr Stock'!C293)</f>
        <v>0.15057055888099771</v>
      </c>
      <c r="D293">
        <f>IF($B293=0,D292,$N293*$P$2/'Aggr Stock'!D293)</f>
        <v>9.2460669386614347E-2</v>
      </c>
      <c r="E293">
        <f>IF($B293=0,E292,$N293*$P$2/'Aggr Stock'!E293)</f>
        <v>0.18960165458275025</v>
      </c>
      <c r="F293">
        <f>IF($B293=0,F292,$N293*$P$2/'Aggr Stock'!F293)</f>
        <v>0.46604637808806337</v>
      </c>
      <c r="G293">
        <f>IF($B293=0,G292,$N293*$P$2/'Aggr Stock'!G293)</f>
        <v>0.45915792853688336</v>
      </c>
      <c r="H293">
        <f>IF($B293=0,H292,$N293*$P$2/'Aggr Stock'!H293)</f>
        <v>0.93648632024188383</v>
      </c>
      <c r="I293">
        <f>IF($B293=0,I292,$N293*$P$2/'Aggr Stock'!I293)</f>
        <v>0.18023704371766042</v>
      </c>
      <c r="J293">
        <f>IF($B293=0,J292,$N293*$P$2/'Aggr Stock'!J293)</f>
        <v>0.13265540979302629</v>
      </c>
      <c r="K293">
        <f>IF($B293=0,K292,$N293*$P$2/'Aggr Stock'!K293)</f>
        <v>0.19985402650785813</v>
      </c>
      <c r="L293">
        <f>IF($B293=0,L292,$N293*$P$2/'Aggr Stock'!L293)</f>
        <v>9.1926961373061028E-2</v>
      </c>
      <c r="M293">
        <f>IF($B293=0,M292,$N293*$P$2/'Aggr Stock'!M293)</f>
        <v>0.18662283491243165</v>
      </c>
      <c r="N293">
        <f>SUMPRODUCT(C292:M292,'Aggr Stock'!C293:M293)</f>
        <v>122.37377387147427</v>
      </c>
      <c r="O293">
        <f t="shared" si="4"/>
        <v>3.139822089861279E-3</v>
      </c>
    </row>
    <row r="294" spans="1:15" x14ac:dyDescent="0.3">
      <c r="A294" s="1">
        <v>41338</v>
      </c>
      <c r="B294">
        <v>0</v>
      </c>
      <c r="C294">
        <f>IF($B294=0,C293,$N294*$P$2/'Aggr Stock'!C294)</f>
        <v>0.15057055888099771</v>
      </c>
      <c r="D294">
        <f>IF($B294=0,D293,$N294*$P$2/'Aggr Stock'!D294)</f>
        <v>9.2460669386614347E-2</v>
      </c>
      <c r="E294">
        <f>IF($B294=0,E293,$N294*$P$2/'Aggr Stock'!E294)</f>
        <v>0.18960165458275025</v>
      </c>
      <c r="F294">
        <f>IF($B294=0,F293,$N294*$P$2/'Aggr Stock'!F294)</f>
        <v>0.46604637808806337</v>
      </c>
      <c r="G294">
        <f>IF($B294=0,G293,$N294*$P$2/'Aggr Stock'!G294)</f>
        <v>0.45915792853688336</v>
      </c>
      <c r="H294">
        <f>IF($B294=0,H293,$N294*$P$2/'Aggr Stock'!H294)</f>
        <v>0.93648632024188383</v>
      </c>
      <c r="I294">
        <f>IF($B294=0,I293,$N294*$P$2/'Aggr Stock'!I294)</f>
        <v>0.18023704371766042</v>
      </c>
      <c r="J294">
        <f>IF($B294=0,J293,$N294*$P$2/'Aggr Stock'!J294)</f>
        <v>0.13265540979302629</v>
      </c>
      <c r="K294">
        <f>IF($B294=0,K293,$N294*$P$2/'Aggr Stock'!K294)</f>
        <v>0.19985402650785813</v>
      </c>
      <c r="L294">
        <f>IF($B294=0,L293,$N294*$P$2/'Aggr Stock'!L294)</f>
        <v>9.1926961373061028E-2</v>
      </c>
      <c r="M294">
        <f>IF($B294=0,M293,$N294*$P$2/'Aggr Stock'!M294)</f>
        <v>0.18662283491243165</v>
      </c>
      <c r="N294">
        <f>SUMPRODUCT(C293:M293,'Aggr Stock'!C294:M294)</f>
        <v>123.19068437498176</v>
      </c>
      <c r="O294">
        <f t="shared" si="4"/>
        <v>6.6533530370051323E-3</v>
      </c>
    </row>
    <row r="295" spans="1:15" x14ac:dyDescent="0.3">
      <c r="A295" s="1">
        <v>41339</v>
      </c>
      <c r="B295">
        <v>0</v>
      </c>
      <c r="C295">
        <f>IF($B295=0,C294,$N295*$P$2/'Aggr Stock'!C295)</f>
        <v>0.15057055888099771</v>
      </c>
      <c r="D295">
        <f>IF($B295=0,D294,$N295*$P$2/'Aggr Stock'!D295)</f>
        <v>9.2460669386614347E-2</v>
      </c>
      <c r="E295">
        <f>IF($B295=0,E294,$N295*$P$2/'Aggr Stock'!E295)</f>
        <v>0.18960165458275025</v>
      </c>
      <c r="F295">
        <f>IF($B295=0,F294,$N295*$P$2/'Aggr Stock'!F295)</f>
        <v>0.46604637808806337</v>
      </c>
      <c r="G295">
        <f>IF($B295=0,G294,$N295*$P$2/'Aggr Stock'!G295)</f>
        <v>0.45915792853688336</v>
      </c>
      <c r="H295">
        <f>IF($B295=0,H294,$N295*$P$2/'Aggr Stock'!H295)</f>
        <v>0.93648632024188383</v>
      </c>
      <c r="I295">
        <f>IF($B295=0,I294,$N295*$P$2/'Aggr Stock'!I295)</f>
        <v>0.18023704371766042</v>
      </c>
      <c r="J295">
        <f>IF($B295=0,J294,$N295*$P$2/'Aggr Stock'!J295)</f>
        <v>0.13265540979302629</v>
      </c>
      <c r="K295">
        <f>IF($B295=0,K294,$N295*$P$2/'Aggr Stock'!K295)</f>
        <v>0.19985402650785813</v>
      </c>
      <c r="L295">
        <f>IF($B295=0,L294,$N295*$P$2/'Aggr Stock'!L295)</f>
        <v>9.1926961373061028E-2</v>
      </c>
      <c r="M295">
        <f>IF($B295=0,M294,$N295*$P$2/'Aggr Stock'!M295)</f>
        <v>0.18662283491243165</v>
      </c>
      <c r="N295">
        <f>SUMPRODUCT(C294:M294,'Aggr Stock'!C295:M295)</f>
        <v>123.24751096592161</v>
      </c>
      <c r="O295">
        <f t="shared" si="4"/>
        <v>4.6118331509816641E-4</v>
      </c>
    </row>
    <row r="296" spans="1:15" x14ac:dyDescent="0.3">
      <c r="A296" s="1">
        <v>41340</v>
      </c>
      <c r="B296">
        <v>0</v>
      </c>
      <c r="C296">
        <f>IF($B296=0,C295,$N296*$P$2/'Aggr Stock'!C296)</f>
        <v>0.15057055888099771</v>
      </c>
      <c r="D296">
        <f>IF($B296=0,D295,$N296*$P$2/'Aggr Stock'!D296)</f>
        <v>9.2460669386614347E-2</v>
      </c>
      <c r="E296">
        <f>IF($B296=0,E295,$N296*$P$2/'Aggr Stock'!E296)</f>
        <v>0.18960165458275025</v>
      </c>
      <c r="F296">
        <f>IF($B296=0,F295,$N296*$P$2/'Aggr Stock'!F296)</f>
        <v>0.46604637808806337</v>
      </c>
      <c r="G296">
        <f>IF($B296=0,G295,$N296*$P$2/'Aggr Stock'!G296)</f>
        <v>0.45915792853688336</v>
      </c>
      <c r="H296">
        <f>IF($B296=0,H295,$N296*$P$2/'Aggr Stock'!H296)</f>
        <v>0.93648632024188383</v>
      </c>
      <c r="I296">
        <f>IF($B296=0,I295,$N296*$P$2/'Aggr Stock'!I296)</f>
        <v>0.18023704371766042</v>
      </c>
      <c r="J296">
        <f>IF($B296=0,J295,$N296*$P$2/'Aggr Stock'!J296)</f>
        <v>0.13265540979302629</v>
      </c>
      <c r="K296">
        <f>IF($B296=0,K295,$N296*$P$2/'Aggr Stock'!K296)</f>
        <v>0.19985402650785813</v>
      </c>
      <c r="L296">
        <f>IF($B296=0,L295,$N296*$P$2/'Aggr Stock'!L296)</f>
        <v>9.1926961373061028E-2</v>
      </c>
      <c r="M296">
        <f>IF($B296=0,M295,$N296*$P$2/'Aggr Stock'!M296)</f>
        <v>0.18662283491243165</v>
      </c>
      <c r="N296">
        <f>SUMPRODUCT(C295:M295,'Aggr Stock'!C296:M296)</f>
        <v>123.05925326938225</v>
      </c>
      <c r="O296">
        <f t="shared" si="4"/>
        <v>-1.5286444429015399E-3</v>
      </c>
    </row>
    <row r="297" spans="1:15" x14ac:dyDescent="0.3">
      <c r="A297" s="1">
        <v>41341</v>
      </c>
      <c r="B297">
        <v>0</v>
      </c>
      <c r="C297">
        <f>IF($B297=0,C296,$N297*$P$2/'Aggr Stock'!C297)</f>
        <v>0.15057055888099771</v>
      </c>
      <c r="D297">
        <f>IF($B297=0,D296,$N297*$P$2/'Aggr Stock'!D297)</f>
        <v>9.2460669386614347E-2</v>
      </c>
      <c r="E297">
        <f>IF($B297=0,E296,$N297*$P$2/'Aggr Stock'!E297)</f>
        <v>0.18960165458275025</v>
      </c>
      <c r="F297">
        <f>IF($B297=0,F296,$N297*$P$2/'Aggr Stock'!F297)</f>
        <v>0.46604637808806337</v>
      </c>
      <c r="G297">
        <f>IF($B297=0,G296,$N297*$P$2/'Aggr Stock'!G297)</f>
        <v>0.45915792853688336</v>
      </c>
      <c r="H297">
        <f>IF($B297=0,H296,$N297*$P$2/'Aggr Stock'!H297)</f>
        <v>0.93648632024188383</v>
      </c>
      <c r="I297">
        <f>IF($B297=0,I296,$N297*$P$2/'Aggr Stock'!I297)</f>
        <v>0.18023704371766042</v>
      </c>
      <c r="J297">
        <f>IF($B297=0,J296,$N297*$P$2/'Aggr Stock'!J297)</f>
        <v>0.13265540979302629</v>
      </c>
      <c r="K297">
        <f>IF($B297=0,K296,$N297*$P$2/'Aggr Stock'!K297)</f>
        <v>0.19985402650785813</v>
      </c>
      <c r="L297">
        <f>IF($B297=0,L296,$N297*$P$2/'Aggr Stock'!L297)</f>
        <v>9.1926961373061028E-2</v>
      </c>
      <c r="M297">
        <f>IF($B297=0,M296,$N297*$P$2/'Aggr Stock'!M297)</f>
        <v>0.18662283491243165</v>
      </c>
      <c r="N297">
        <f>SUMPRODUCT(C296:M296,'Aggr Stock'!C297:M297)</f>
        <v>123.50116602456123</v>
      </c>
      <c r="O297">
        <f t="shared" si="4"/>
        <v>3.5846242445725261E-3</v>
      </c>
    </row>
    <row r="298" spans="1:15" x14ac:dyDescent="0.3">
      <c r="A298" s="1">
        <v>41344</v>
      </c>
      <c r="B298">
        <v>0</v>
      </c>
      <c r="C298">
        <f>IF($B298=0,C297,$N298*$P$2/'Aggr Stock'!C298)</f>
        <v>0.15057055888099771</v>
      </c>
      <c r="D298">
        <f>IF($B298=0,D297,$N298*$P$2/'Aggr Stock'!D298)</f>
        <v>9.2460669386614347E-2</v>
      </c>
      <c r="E298">
        <f>IF($B298=0,E297,$N298*$P$2/'Aggr Stock'!E298)</f>
        <v>0.18960165458275025</v>
      </c>
      <c r="F298">
        <f>IF($B298=0,F297,$N298*$P$2/'Aggr Stock'!F298)</f>
        <v>0.46604637808806337</v>
      </c>
      <c r="G298">
        <f>IF($B298=0,G297,$N298*$P$2/'Aggr Stock'!G298)</f>
        <v>0.45915792853688336</v>
      </c>
      <c r="H298">
        <f>IF($B298=0,H297,$N298*$P$2/'Aggr Stock'!H298)</f>
        <v>0.93648632024188383</v>
      </c>
      <c r="I298">
        <f>IF($B298=0,I297,$N298*$P$2/'Aggr Stock'!I298)</f>
        <v>0.18023704371766042</v>
      </c>
      <c r="J298">
        <f>IF($B298=0,J297,$N298*$P$2/'Aggr Stock'!J298)</f>
        <v>0.13265540979302629</v>
      </c>
      <c r="K298">
        <f>IF($B298=0,K297,$N298*$P$2/'Aggr Stock'!K298)</f>
        <v>0.19985402650785813</v>
      </c>
      <c r="L298">
        <f>IF($B298=0,L297,$N298*$P$2/'Aggr Stock'!L298)</f>
        <v>9.1926961373061028E-2</v>
      </c>
      <c r="M298">
        <f>IF($B298=0,M297,$N298*$P$2/'Aggr Stock'!M298)</f>
        <v>0.18662283491243165</v>
      </c>
      <c r="N298">
        <f>SUMPRODUCT(C297:M297,'Aggr Stock'!C298:M298)</f>
        <v>123.57998500144083</v>
      </c>
      <c r="O298">
        <f t="shared" si="4"/>
        <v>6.3800074773712895E-4</v>
      </c>
    </row>
    <row r="299" spans="1:15" x14ac:dyDescent="0.3">
      <c r="A299" s="1">
        <v>41345</v>
      </c>
      <c r="B299">
        <v>0</v>
      </c>
      <c r="C299">
        <f>IF($B299=0,C298,$N299*$P$2/'Aggr Stock'!C299)</f>
        <v>0.15057055888099771</v>
      </c>
      <c r="D299">
        <f>IF($B299=0,D298,$N299*$P$2/'Aggr Stock'!D299)</f>
        <v>9.2460669386614347E-2</v>
      </c>
      <c r="E299">
        <f>IF($B299=0,E298,$N299*$P$2/'Aggr Stock'!E299)</f>
        <v>0.18960165458275025</v>
      </c>
      <c r="F299">
        <f>IF($B299=0,F298,$N299*$P$2/'Aggr Stock'!F299)</f>
        <v>0.46604637808806337</v>
      </c>
      <c r="G299">
        <f>IF($B299=0,G298,$N299*$P$2/'Aggr Stock'!G299)</f>
        <v>0.45915792853688336</v>
      </c>
      <c r="H299">
        <f>IF($B299=0,H298,$N299*$P$2/'Aggr Stock'!H299)</f>
        <v>0.93648632024188383</v>
      </c>
      <c r="I299">
        <f>IF($B299=0,I298,$N299*$P$2/'Aggr Stock'!I299)</f>
        <v>0.18023704371766042</v>
      </c>
      <c r="J299">
        <f>IF($B299=0,J298,$N299*$P$2/'Aggr Stock'!J299)</f>
        <v>0.13265540979302629</v>
      </c>
      <c r="K299">
        <f>IF($B299=0,K298,$N299*$P$2/'Aggr Stock'!K299)</f>
        <v>0.19985402650785813</v>
      </c>
      <c r="L299">
        <f>IF($B299=0,L298,$N299*$P$2/'Aggr Stock'!L299)</f>
        <v>9.1926961373061028E-2</v>
      </c>
      <c r="M299">
        <f>IF($B299=0,M298,$N299*$P$2/'Aggr Stock'!M299)</f>
        <v>0.18662283491243165</v>
      </c>
      <c r="N299">
        <f>SUMPRODUCT(C298:M298,'Aggr Stock'!C299:M299)</f>
        <v>123.09256592116967</v>
      </c>
      <c r="O299">
        <f t="shared" si="4"/>
        <v>-3.9519574660623301E-3</v>
      </c>
    </row>
    <row r="300" spans="1:15" x14ac:dyDescent="0.3">
      <c r="A300" s="1">
        <v>41346</v>
      </c>
      <c r="B300">
        <v>0</v>
      </c>
      <c r="C300">
        <f>IF($B300=0,C299,$N300*$P$2/'Aggr Stock'!C300)</f>
        <v>0.15057055888099771</v>
      </c>
      <c r="D300">
        <f>IF($B300=0,D299,$N300*$P$2/'Aggr Stock'!D300)</f>
        <v>9.2460669386614347E-2</v>
      </c>
      <c r="E300">
        <f>IF($B300=0,E299,$N300*$P$2/'Aggr Stock'!E300)</f>
        <v>0.18960165458275025</v>
      </c>
      <c r="F300">
        <f>IF($B300=0,F299,$N300*$P$2/'Aggr Stock'!F300)</f>
        <v>0.46604637808806337</v>
      </c>
      <c r="G300">
        <f>IF($B300=0,G299,$N300*$P$2/'Aggr Stock'!G300)</f>
        <v>0.45915792853688336</v>
      </c>
      <c r="H300">
        <f>IF($B300=0,H299,$N300*$P$2/'Aggr Stock'!H300)</f>
        <v>0.93648632024188383</v>
      </c>
      <c r="I300">
        <f>IF($B300=0,I299,$N300*$P$2/'Aggr Stock'!I300)</f>
        <v>0.18023704371766042</v>
      </c>
      <c r="J300">
        <f>IF($B300=0,J299,$N300*$P$2/'Aggr Stock'!J300)</f>
        <v>0.13265540979302629</v>
      </c>
      <c r="K300">
        <f>IF($B300=0,K299,$N300*$P$2/'Aggr Stock'!K300)</f>
        <v>0.19985402650785813</v>
      </c>
      <c r="L300">
        <f>IF($B300=0,L299,$N300*$P$2/'Aggr Stock'!L300)</f>
        <v>9.1926961373061028E-2</v>
      </c>
      <c r="M300">
        <f>IF($B300=0,M299,$N300*$P$2/'Aggr Stock'!M300)</f>
        <v>0.18662283491243165</v>
      </c>
      <c r="N300">
        <f>SUMPRODUCT(C299:M299,'Aggr Stock'!C300:M300)</f>
        <v>123.34724348934313</v>
      </c>
      <c r="O300">
        <f t="shared" si="4"/>
        <v>2.0668548595741687E-3</v>
      </c>
    </row>
    <row r="301" spans="1:15" x14ac:dyDescent="0.3">
      <c r="A301" s="1">
        <v>41347</v>
      </c>
      <c r="B301">
        <v>0</v>
      </c>
      <c r="C301">
        <f>IF($B301=0,C300,$N301*$P$2/'Aggr Stock'!C301)</f>
        <v>0.15057055888099771</v>
      </c>
      <c r="D301">
        <f>IF($B301=0,D300,$N301*$P$2/'Aggr Stock'!D301)</f>
        <v>9.2460669386614347E-2</v>
      </c>
      <c r="E301">
        <f>IF($B301=0,E300,$N301*$P$2/'Aggr Stock'!E301)</f>
        <v>0.18960165458275025</v>
      </c>
      <c r="F301">
        <f>IF($B301=0,F300,$N301*$P$2/'Aggr Stock'!F301)</f>
        <v>0.46604637808806337</v>
      </c>
      <c r="G301">
        <f>IF($B301=0,G300,$N301*$P$2/'Aggr Stock'!G301)</f>
        <v>0.45915792853688336</v>
      </c>
      <c r="H301">
        <f>IF($B301=0,H300,$N301*$P$2/'Aggr Stock'!H301)</f>
        <v>0.93648632024188383</v>
      </c>
      <c r="I301">
        <f>IF($B301=0,I300,$N301*$P$2/'Aggr Stock'!I301)</f>
        <v>0.18023704371766042</v>
      </c>
      <c r="J301">
        <f>IF($B301=0,J300,$N301*$P$2/'Aggr Stock'!J301)</f>
        <v>0.13265540979302629</v>
      </c>
      <c r="K301">
        <f>IF($B301=0,K300,$N301*$P$2/'Aggr Stock'!K301)</f>
        <v>0.19985402650785813</v>
      </c>
      <c r="L301">
        <f>IF($B301=0,L300,$N301*$P$2/'Aggr Stock'!L301)</f>
        <v>9.1926961373061028E-2</v>
      </c>
      <c r="M301">
        <f>IF($B301=0,M300,$N301*$P$2/'Aggr Stock'!M301)</f>
        <v>0.18662283491243165</v>
      </c>
      <c r="N301">
        <f>SUMPRODUCT(C300:M300,'Aggr Stock'!C301:M301)</f>
        <v>123.52142205132401</v>
      </c>
      <c r="O301">
        <f t="shared" si="4"/>
        <v>1.4111032722733529E-3</v>
      </c>
    </row>
    <row r="302" spans="1:15" x14ac:dyDescent="0.3">
      <c r="A302" s="1">
        <v>41348</v>
      </c>
      <c r="B302">
        <v>0</v>
      </c>
      <c r="C302">
        <f>IF($B302=0,C301,$N302*$P$2/'Aggr Stock'!C302)</f>
        <v>0.15057055888099771</v>
      </c>
      <c r="D302">
        <f>IF($B302=0,D301,$N302*$P$2/'Aggr Stock'!D302)</f>
        <v>9.2460669386614347E-2</v>
      </c>
      <c r="E302">
        <f>IF($B302=0,E301,$N302*$P$2/'Aggr Stock'!E302)</f>
        <v>0.18960165458275025</v>
      </c>
      <c r="F302">
        <f>IF($B302=0,F301,$N302*$P$2/'Aggr Stock'!F302)</f>
        <v>0.46604637808806337</v>
      </c>
      <c r="G302">
        <f>IF($B302=0,G301,$N302*$P$2/'Aggr Stock'!G302)</f>
        <v>0.45915792853688336</v>
      </c>
      <c r="H302">
        <f>IF($B302=0,H301,$N302*$P$2/'Aggr Stock'!H302)</f>
        <v>0.93648632024188383</v>
      </c>
      <c r="I302">
        <f>IF($B302=0,I301,$N302*$P$2/'Aggr Stock'!I302)</f>
        <v>0.18023704371766042</v>
      </c>
      <c r="J302">
        <f>IF($B302=0,J301,$N302*$P$2/'Aggr Stock'!J302)</f>
        <v>0.13265540979302629</v>
      </c>
      <c r="K302">
        <f>IF($B302=0,K301,$N302*$P$2/'Aggr Stock'!K302)</f>
        <v>0.19985402650785813</v>
      </c>
      <c r="L302">
        <f>IF($B302=0,L301,$N302*$P$2/'Aggr Stock'!L302)</f>
        <v>9.1926961373061028E-2</v>
      </c>
      <c r="M302">
        <f>IF($B302=0,M301,$N302*$P$2/'Aggr Stock'!M302)</f>
        <v>0.18662283491243165</v>
      </c>
      <c r="N302">
        <f>SUMPRODUCT(C301:M301,'Aggr Stock'!C302:M302)</f>
        <v>122.92225204756353</v>
      </c>
      <c r="O302">
        <f t="shared" si="4"/>
        <v>-4.8625405909120149E-3</v>
      </c>
    </row>
    <row r="303" spans="1:15" x14ac:dyDescent="0.3">
      <c r="A303" s="1">
        <v>41351</v>
      </c>
      <c r="B303">
        <v>0</v>
      </c>
      <c r="C303">
        <f>IF($B303=0,C302,$N303*$P$2/'Aggr Stock'!C303)</f>
        <v>0.15057055888099771</v>
      </c>
      <c r="D303">
        <f>IF($B303=0,D302,$N303*$P$2/'Aggr Stock'!D303)</f>
        <v>9.2460669386614347E-2</v>
      </c>
      <c r="E303">
        <f>IF($B303=0,E302,$N303*$P$2/'Aggr Stock'!E303)</f>
        <v>0.18960165458275025</v>
      </c>
      <c r="F303">
        <f>IF($B303=0,F302,$N303*$P$2/'Aggr Stock'!F303)</f>
        <v>0.46604637808806337</v>
      </c>
      <c r="G303">
        <f>IF($B303=0,G302,$N303*$P$2/'Aggr Stock'!G303)</f>
        <v>0.45915792853688336</v>
      </c>
      <c r="H303">
        <f>IF($B303=0,H302,$N303*$P$2/'Aggr Stock'!H303)</f>
        <v>0.93648632024188383</v>
      </c>
      <c r="I303">
        <f>IF($B303=0,I302,$N303*$P$2/'Aggr Stock'!I303)</f>
        <v>0.18023704371766042</v>
      </c>
      <c r="J303">
        <f>IF($B303=0,J302,$N303*$P$2/'Aggr Stock'!J303)</f>
        <v>0.13265540979302629</v>
      </c>
      <c r="K303">
        <f>IF($B303=0,K302,$N303*$P$2/'Aggr Stock'!K303)</f>
        <v>0.19985402650785813</v>
      </c>
      <c r="L303">
        <f>IF($B303=0,L302,$N303*$P$2/'Aggr Stock'!L303)</f>
        <v>9.1926961373061028E-2</v>
      </c>
      <c r="M303">
        <f>IF($B303=0,M302,$N303*$P$2/'Aggr Stock'!M303)</f>
        <v>0.18662283491243165</v>
      </c>
      <c r="N303">
        <f>SUMPRODUCT(C302:M302,'Aggr Stock'!C303:M303)</f>
        <v>122.49167860945481</v>
      </c>
      <c r="O303">
        <f t="shared" si="4"/>
        <v>-3.5089603817767849E-3</v>
      </c>
    </row>
    <row r="304" spans="1:15" x14ac:dyDescent="0.3">
      <c r="A304" s="1">
        <v>41352</v>
      </c>
      <c r="B304">
        <v>0</v>
      </c>
      <c r="C304">
        <f>IF($B304=0,C303,$N304*$P$2/'Aggr Stock'!C304)</f>
        <v>0.15057055888099771</v>
      </c>
      <c r="D304">
        <f>IF($B304=0,D303,$N304*$P$2/'Aggr Stock'!D304)</f>
        <v>9.2460669386614347E-2</v>
      </c>
      <c r="E304">
        <f>IF($B304=0,E303,$N304*$P$2/'Aggr Stock'!E304)</f>
        <v>0.18960165458275025</v>
      </c>
      <c r="F304">
        <f>IF($B304=0,F303,$N304*$P$2/'Aggr Stock'!F304)</f>
        <v>0.46604637808806337</v>
      </c>
      <c r="G304">
        <f>IF($B304=0,G303,$N304*$P$2/'Aggr Stock'!G304)</f>
        <v>0.45915792853688336</v>
      </c>
      <c r="H304">
        <f>IF($B304=0,H303,$N304*$P$2/'Aggr Stock'!H304)</f>
        <v>0.93648632024188383</v>
      </c>
      <c r="I304">
        <f>IF($B304=0,I303,$N304*$P$2/'Aggr Stock'!I304)</f>
        <v>0.18023704371766042</v>
      </c>
      <c r="J304">
        <f>IF($B304=0,J303,$N304*$P$2/'Aggr Stock'!J304)</f>
        <v>0.13265540979302629</v>
      </c>
      <c r="K304">
        <f>IF($B304=0,K303,$N304*$P$2/'Aggr Stock'!K304)</f>
        <v>0.19985402650785813</v>
      </c>
      <c r="L304">
        <f>IF($B304=0,L303,$N304*$P$2/'Aggr Stock'!L304)</f>
        <v>9.1926961373061028E-2</v>
      </c>
      <c r="M304">
        <f>IF($B304=0,M303,$N304*$P$2/'Aggr Stock'!M304)</f>
        <v>0.18662283491243165</v>
      </c>
      <c r="N304">
        <f>SUMPRODUCT(C303:M303,'Aggr Stock'!C304:M304)</f>
        <v>122.35153072989795</v>
      </c>
      <c r="O304">
        <f t="shared" si="4"/>
        <v>-1.1447970743484609E-3</v>
      </c>
    </row>
    <row r="305" spans="1:15" x14ac:dyDescent="0.3">
      <c r="A305" s="1">
        <v>41353</v>
      </c>
      <c r="B305">
        <v>0</v>
      </c>
      <c r="C305">
        <f>IF($B305=0,C304,$N305*$P$2/'Aggr Stock'!C305)</f>
        <v>0.15057055888099771</v>
      </c>
      <c r="D305">
        <f>IF($B305=0,D304,$N305*$P$2/'Aggr Stock'!D305)</f>
        <v>9.2460669386614347E-2</v>
      </c>
      <c r="E305">
        <f>IF($B305=0,E304,$N305*$P$2/'Aggr Stock'!E305)</f>
        <v>0.18960165458275025</v>
      </c>
      <c r="F305">
        <f>IF($B305=0,F304,$N305*$P$2/'Aggr Stock'!F305)</f>
        <v>0.46604637808806337</v>
      </c>
      <c r="G305">
        <f>IF($B305=0,G304,$N305*$P$2/'Aggr Stock'!G305)</f>
        <v>0.45915792853688336</v>
      </c>
      <c r="H305">
        <f>IF($B305=0,H304,$N305*$P$2/'Aggr Stock'!H305)</f>
        <v>0.93648632024188383</v>
      </c>
      <c r="I305">
        <f>IF($B305=0,I304,$N305*$P$2/'Aggr Stock'!I305)</f>
        <v>0.18023704371766042</v>
      </c>
      <c r="J305">
        <f>IF($B305=0,J304,$N305*$P$2/'Aggr Stock'!J305)</f>
        <v>0.13265540979302629</v>
      </c>
      <c r="K305">
        <f>IF($B305=0,K304,$N305*$P$2/'Aggr Stock'!K305)</f>
        <v>0.19985402650785813</v>
      </c>
      <c r="L305">
        <f>IF($B305=0,L304,$N305*$P$2/'Aggr Stock'!L305)</f>
        <v>9.1926961373061028E-2</v>
      </c>
      <c r="M305">
        <f>IF($B305=0,M304,$N305*$P$2/'Aggr Stock'!M305)</f>
        <v>0.18662283491243165</v>
      </c>
      <c r="N305">
        <f>SUMPRODUCT(C304:M304,'Aggr Stock'!C305:M305)</f>
        <v>123.05172097954951</v>
      </c>
      <c r="O305">
        <f t="shared" si="4"/>
        <v>5.7064618731734792E-3</v>
      </c>
    </row>
    <row r="306" spans="1:15" x14ac:dyDescent="0.3">
      <c r="A306" s="1">
        <v>41354</v>
      </c>
      <c r="B306">
        <v>0</v>
      </c>
      <c r="C306">
        <f>IF($B306=0,C305,$N306*$P$2/'Aggr Stock'!C306)</f>
        <v>0.15057055888099771</v>
      </c>
      <c r="D306">
        <f>IF($B306=0,D305,$N306*$P$2/'Aggr Stock'!D306)</f>
        <v>9.2460669386614347E-2</v>
      </c>
      <c r="E306">
        <f>IF($B306=0,E305,$N306*$P$2/'Aggr Stock'!E306)</f>
        <v>0.18960165458275025</v>
      </c>
      <c r="F306">
        <f>IF($B306=0,F305,$N306*$P$2/'Aggr Stock'!F306)</f>
        <v>0.46604637808806337</v>
      </c>
      <c r="G306">
        <f>IF($B306=0,G305,$N306*$P$2/'Aggr Stock'!G306)</f>
        <v>0.45915792853688336</v>
      </c>
      <c r="H306">
        <f>IF($B306=0,H305,$N306*$P$2/'Aggr Stock'!H306)</f>
        <v>0.93648632024188383</v>
      </c>
      <c r="I306">
        <f>IF($B306=0,I305,$N306*$P$2/'Aggr Stock'!I306)</f>
        <v>0.18023704371766042</v>
      </c>
      <c r="J306">
        <f>IF($B306=0,J305,$N306*$P$2/'Aggr Stock'!J306)</f>
        <v>0.13265540979302629</v>
      </c>
      <c r="K306">
        <f>IF($B306=0,K305,$N306*$P$2/'Aggr Stock'!K306)</f>
        <v>0.19985402650785813</v>
      </c>
      <c r="L306">
        <f>IF($B306=0,L305,$N306*$P$2/'Aggr Stock'!L306)</f>
        <v>9.1926961373061028E-2</v>
      </c>
      <c r="M306">
        <f>IF($B306=0,M305,$N306*$P$2/'Aggr Stock'!M306)</f>
        <v>0.18662283491243165</v>
      </c>
      <c r="N306">
        <f>SUMPRODUCT(C305:M305,'Aggr Stock'!C306:M306)</f>
        <v>122.18709889506545</v>
      </c>
      <c r="O306">
        <f t="shared" si="4"/>
        <v>-7.0512952834775339E-3</v>
      </c>
    </row>
    <row r="307" spans="1:15" x14ac:dyDescent="0.3">
      <c r="A307" s="1">
        <v>41355</v>
      </c>
      <c r="B307">
        <v>0</v>
      </c>
      <c r="C307">
        <f>IF($B307=0,C306,$N307*$P$2/'Aggr Stock'!C307)</f>
        <v>0.15057055888099771</v>
      </c>
      <c r="D307">
        <f>IF($B307=0,D306,$N307*$P$2/'Aggr Stock'!D307)</f>
        <v>9.2460669386614347E-2</v>
      </c>
      <c r="E307">
        <f>IF($B307=0,E306,$N307*$P$2/'Aggr Stock'!E307)</f>
        <v>0.18960165458275025</v>
      </c>
      <c r="F307">
        <f>IF($B307=0,F306,$N307*$P$2/'Aggr Stock'!F307)</f>
        <v>0.46604637808806337</v>
      </c>
      <c r="G307">
        <f>IF($B307=0,G306,$N307*$P$2/'Aggr Stock'!G307)</f>
        <v>0.45915792853688336</v>
      </c>
      <c r="H307">
        <f>IF($B307=0,H306,$N307*$P$2/'Aggr Stock'!H307)</f>
        <v>0.93648632024188383</v>
      </c>
      <c r="I307">
        <f>IF($B307=0,I306,$N307*$P$2/'Aggr Stock'!I307)</f>
        <v>0.18023704371766042</v>
      </c>
      <c r="J307">
        <f>IF($B307=0,J306,$N307*$P$2/'Aggr Stock'!J307)</f>
        <v>0.13265540979302629</v>
      </c>
      <c r="K307">
        <f>IF($B307=0,K306,$N307*$P$2/'Aggr Stock'!K307)</f>
        <v>0.19985402650785813</v>
      </c>
      <c r="L307">
        <f>IF($B307=0,L306,$N307*$P$2/'Aggr Stock'!L307)</f>
        <v>9.1926961373061028E-2</v>
      </c>
      <c r="M307">
        <f>IF($B307=0,M306,$N307*$P$2/'Aggr Stock'!M307)</f>
        <v>0.18662283491243165</v>
      </c>
      <c r="N307">
        <f>SUMPRODUCT(C306:M306,'Aggr Stock'!C307:M307)</f>
        <v>124.16950576481585</v>
      </c>
      <c r="O307">
        <f t="shared" si="4"/>
        <v>1.6094146636027568E-2</v>
      </c>
    </row>
    <row r="308" spans="1:15" x14ac:dyDescent="0.3">
      <c r="A308" s="1">
        <v>41358</v>
      </c>
      <c r="B308">
        <v>0</v>
      </c>
      <c r="C308">
        <f>IF($B308=0,C307,$N308*$P$2/'Aggr Stock'!C308)</f>
        <v>0.15057055888099771</v>
      </c>
      <c r="D308">
        <f>IF($B308=0,D307,$N308*$P$2/'Aggr Stock'!D308)</f>
        <v>9.2460669386614347E-2</v>
      </c>
      <c r="E308">
        <f>IF($B308=0,E307,$N308*$P$2/'Aggr Stock'!E308)</f>
        <v>0.18960165458275025</v>
      </c>
      <c r="F308">
        <f>IF($B308=0,F307,$N308*$P$2/'Aggr Stock'!F308)</f>
        <v>0.46604637808806337</v>
      </c>
      <c r="G308">
        <f>IF($B308=0,G307,$N308*$P$2/'Aggr Stock'!G308)</f>
        <v>0.45915792853688336</v>
      </c>
      <c r="H308">
        <f>IF($B308=0,H307,$N308*$P$2/'Aggr Stock'!H308)</f>
        <v>0.93648632024188383</v>
      </c>
      <c r="I308">
        <f>IF($B308=0,I307,$N308*$P$2/'Aggr Stock'!I308)</f>
        <v>0.18023704371766042</v>
      </c>
      <c r="J308">
        <f>IF($B308=0,J307,$N308*$P$2/'Aggr Stock'!J308)</f>
        <v>0.13265540979302629</v>
      </c>
      <c r="K308">
        <f>IF($B308=0,K307,$N308*$P$2/'Aggr Stock'!K308)</f>
        <v>0.19985402650785813</v>
      </c>
      <c r="L308">
        <f>IF($B308=0,L307,$N308*$P$2/'Aggr Stock'!L308)</f>
        <v>9.1926961373061028E-2</v>
      </c>
      <c r="M308">
        <f>IF($B308=0,M307,$N308*$P$2/'Aggr Stock'!M308)</f>
        <v>0.18662283491243165</v>
      </c>
      <c r="N308">
        <f>SUMPRODUCT(C307:M307,'Aggr Stock'!C308:M308)</f>
        <v>123.76622131131067</v>
      </c>
      <c r="O308">
        <f t="shared" si="4"/>
        <v>-3.2531399481758702E-3</v>
      </c>
    </row>
    <row r="309" spans="1:15" x14ac:dyDescent="0.3">
      <c r="A309" s="1">
        <v>41359</v>
      </c>
      <c r="B309">
        <v>0</v>
      </c>
      <c r="C309">
        <f>IF($B309=0,C308,$N309*$P$2/'Aggr Stock'!C309)</f>
        <v>0.15057055888099771</v>
      </c>
      <c r="D309">
        <f>IF($B309=0,D308,$N309*$P$2/'Aggr Stock'!D309)</f>
        <v>9.2460669386614347E-2</v>
      </c>
      <c r="E309">
        <f>IF($B309=0,E308,$N309*$P$2/'Aggr Stock'!E309)</f>
        <v>0.18960165458275025</v>
      </c>
      <c r="F309">
        <f>IF($B309=0,F308,$N309*$P$2/'Aggr Stock'!F309)</f>
        <v>0.46604637808806337</v>
      </c>
      <c r="G309">
        <f>IF($B309=0,G308,$N309*$P$2/'Aggr Stock'!G309)</f>
        <v>0.45915792853688336</v>
      </c>
      <c r="H309">
        <f>IF($B309=0,H308,$N309*$P$2/'Aggr Stock'!H309)</f>
        <v>0.93648632024188383</v>
      </c>
      <c r="I309">
        <f>IF($B309=0,I308,$N309*$P$2/'Aggr Stock'!I309)</f>
        <v>0.18023704371766042</v>
      </c>
      <c r="J309">
        <f>IF($B309=0,J308,$N309*$P$2/'Aggr Stock'!J309)</f>
        <v>0.13265540979302629</v>
      </c>
      <c r="K309">
        <f>IF($B309=0,K308,$N309*$P$2/'Aggr Stock'!K309)</f>
        <v>0.19985402650785813</v>
      </c>
      <c r="L309">
        <f>IF($B309=0,L308,$N309*$P$2/'Aggr Stock'!L309)</f>
        <v>9.1926961373061028E-2</v>
      </c>
      <c r="M309">
        <f>IF($B309=0,M308,$N309*$P$2/'Aggr Stock'!M309)</f>
        <v>0.18662283491243165</v>
      </c>
      <c r="N309">
        <f>SUMPRODUCT(C308:M308,'Aggr Stock'!C309:M309)</f>
        <v>124.48611329275147</v>
      </c>
      <c r="O309">
        <f t="shared" si="4"/>
        <v>5.7996957045601625E-3</v>
      </c>
    </row>
    <row r="310" spans="1:15" x14ac:dyDescent="0.3">
      <c r="A310" s="1">
        <v>41360</v>
      </c>
      <c r="B310">
        <v>0</v>
      </c>
      <c r="C310">
        <f>IF($B310=0,C309,$N310*$P$2/'Aggr Stock'!C310)</f>
        <v>0.15057055888099771</v>
      </c>
      <c r="D310">
        <f>IF($B310=0,D309,$N310*$P$2/'Aggr Stock'!D310)</f>
        <v>9.2460669386614347E-2</v>
      </c>
      <c r="E310">
        <f>IF($B310=0,E309,$N310*$P$2/'Aggr Stock'!E310)</f>
        <v>0.18960165458275025</v>
      </c>
      <c r="F310">
        <f>IF($B310=0,F309,$N310*$P$2/'Aggr Stock'!F310)</f>
        <v>0.46604637808806337</v>
      </c>
      <c r="G310">
        <f>IF($B310=0,G309,$N310*$P$2/'Aggr Stock'!G310)</f>
        <v>0.45915792853688336</v>
      </c>
      <c r="H310">
        <f>IF($B310=0,H309,$N310*$P$2/'Aggr Stock'!H310)</f>
        <v>0.93648632024188383</v>
      </c>
      <c r="I310">
        <f>IF($B310=0,I309,$N310*$P$2/'Aggr Stock'!I310)</f>
        <v>0.18023704371766042</v>
      </c>
      <c r="J310">
        <f>IF($B310=0,J309,$N310*$P$2/'Aggr Stock'!J310)</f>
        <v>0.13265540979302629</v>
      </c>
      <c r="K310">
        <f>IF($B310=0,K309,$N310*$P$2/'Aggr Stock'!K310)</f>
        <v>0.19985402650785813</v>
      </c>
      <c r="L310">
        <f>IF($B310=0,L309,$N310*$P$2/'Aggr Stock'!L310)</f>
        <v>9.1926961373061028E-2</v>
      </c>
      <c r="M310">
        <f>IF($B310=0,M309,$N310*$P$2/'Aggr Stock'!M310)</f>
        <v>0.18662283491243165</v>
      </c>
      <c r="N310">
        <f>SUMPRODUCT(C309:M309,'Aggr Stock'!C310:M310)</f>
        <v>124.26368031049869</v>
      </c>
      <c r="O310">
        <f t="shared" si="4"/>
        <v>-1.7884078480355488E-3</v>
      </c>
    </row>
    <row r="311" spans="1:15" x14ac:dyDescent="0.3">
      <c r="A311" s="1">
        <v>41361</v>
      </c>
      <c r="B311">
        <v>1</v>
      </c>
      <c r="C311">
        <f>IF($B311=0,C310,$N311*$P$2/'Aggr Stock'!C311)</f>
        <v>0.16411219513609809</v>
      </c>
      <c r="D311">
        <f>IF($B311=0,D310,$N311*$P$2/'Aggr Stock'!D311)</f>
        <v>9.1403684116429004E-2</v>
      </c>
      <c r="E311">
        <f>IF($B311=0,E310,$N311*$P$2/'Aggr Stock'!E311)</f>
        <v>0.18995893940235981</v>
      </c>
      <c r="F311">
        <f>IF($B311=0,F310,$N311*$P$2/'Aggr Stock'!F311)</f>
        <v>0.4647244415427435</v>
      </c>
      <c r="G311">
        <f>IF($B311=0,G310,$N311*$P$2/'Aggr Stock'!G311)</f>
        <v>0.43486402424014364</v>
      </c>
      <c r="H311">
        <f>IF($B311=0,H310,$N311*$P$2/'Aggr Stock'!H311)</f>
        <v>0.94830464517764312</v>
      </c>
      <c r="I311">
        <f>IF($B311=0,I310,$N311*$P$2/'Aggr Stock'!I311)</f>
        <v>0.18285018802866035</v>
      </c>
      <c r="J311">
        <f>IF($B311=0,J310,$N311*$P$2/'Aggr Stock'!J311)</f>
        <v>0.13441712662845703</v>
      </c>
      <c r="K311">
        <f>IF($B311=0,K310,$N311*$P$2/'Aggr Stock'!K311)</f>
        <v>0.19837212956540964</v>
      </c>
      <c r="L311">
        <f>IF($B311=0,L310,$N311*$P$2/'Aggr Stock'!L311)</f>
        <v>9.1047972112121567E-2</v>
      </c>
      <c r="M311">
        <f>IF($B311=0,M310,$N311*$P$2/'Aggr Stock'!M311)</f>
        <v>0.17998897530895247</v>
      </c>
      <c r="N311">
        <f>SUMPRODUCT(C310:M310,'Aggr Stock'!C311:M311)</f>
        <v>124.73353791694745</v>
      </c>
      <c r="O311">
        <f t="shared" si="4"/>
        <v>3.7740033200309407E-3</v>
      </c>
    </row>
    <row r="312" spans="1:15" x14ac:dyDescent="0.3">
      <c r="A312" s="1">
        <v>41365</v>
      </c>
      <c r="B312">
        <v>0</v>
      </c>
      <c r="C312">
        <f>IF($B312=0,C311,$N312*$P$2/'Aggr Stock'!C312)</f>
        <v>0.16411219513609809</v>
      </c>
      <c r="D312">
        <f>IF($B312=0,D311,$N312*$P$2/'Aggr Stock'!D312)</f>
        <v>9.1403684116429004E-2</v>
      </c>
      <c r="E312">
        <f>IF($B312=0,E311,$N312*$P$2/'Aggr Stock'!E312)</f>
        <v>0.18995893940235981</v>
      </c>
      <c r="F312">
        <f>IF($B312=0,F311,$N312*$P$2/'Aggr Stock'!F312)</f>
        <v>0.4647244415427435</v>
      </c>
      <c r="G312">
        <f>IF($B312=0,G311,$N312*$P$2/'Aggr Stock'!G312)</f>
        <v>0.43486402424014364</v>
      </c>
      <c r="H312">
        <f>IF($B312=0,H311,$N312*$P$2/'Aggr Stock'!H312)</f>
        <v>0.94830464517764312</v>
      </c>
      <c r="I312">
        <f>IF($B312=0,I311,$N312*$P$2/'Aggr Stock'!I312)</f>
        <v>0.18285018802866035</v>
      </c>
      <c r="J312">
        <f>IF($B312=0,J311,$N312*$P$2/'Aggr Stock'!J312)</f>
        <v>0.13441712662845703</v>
      </c>
      <c r="K312">
        <f>IF($B312=0,K311,$N312*$P$2/'Aggr Stock'!K312)</f>
        <v>0.19837212956540964</v>
      </c>
      <c r="L312">
        <f>IF($B312=0,L311,$N312*$P$2/'Aggr Stock'!L312)</f>
        <v>9.1047972112121567E-2</v>
      </c>
      <c r="M312">
        <f>IF($B312=0,M311,$N312*$P$2/'Aggr Stock'!M312)</f>
        <v>0.17998897530895247</v>
      </c>
      <c r="N312">
        <f>SUMPRODUCT(C311:M311,'Aggr Stock'!C312:M312)</f>
        <v>123.99193270525913</v>
      </c>
      <c r="O312">
        <f t="shared" si="4"/>
        <v>-5.9632606784083457E-3</v>
      </c>
    </row>
    <row r="313" spans="1:15" x14ac:dyDescent="0.3">
      <c r="A313" s="1">
        <v>41366</v>
      </c>
      <c r="B313">
        <v>0</v>
      </c>
      <c r="C313">
        <f>IF($B313=0,C312,$N313*$P$2/'Aggr Stock'!C313)</f>
        <v>0.16411219513609809</v>
      </c>
      <c r="D313">
        <f>IF($B313=0,D312,$N313*$P$2/'Aggr Stock'!D313)</f>
        <v>9.1403684116429004E-2</v>
      </c>
      <c r="E313">
        <f>IF($B313=0,E312,$N313*$P$2/'Aggr Stock'!E313)</f>
        <v>0.18995893940235981</v>
      </c>
      <c r="F313">
        <f>IF($B313=0,F312,$N313*$P$2/'Aggr Stock'!F313)</f>
        <v>0.4647244415427435</v>
      </c>
      <c r="G313">
        <f>IF($B313=0,G312,$N313*$P$2/'Aggr Stock'!G313)</f>
        <v>0.43486402424014364</v>
      </c>
      <c r="H313">
        <f>IF($B313=0,H312,$N313*$P$2/'Aggr Stock'!H313)</f>
        <v>0.94830464517764312</v>
      </c>
      <c r="I313">
        <f>IF($B313=0,I312,$N313*$P$2/'Aggr Stock'!I313)</f>
        <v>0.18285018802866035</v>
      </c>
      <c r="J313">
        <f>IF($B313=0,J312,$N313*$P$2/'Aggr Stock'!J313)</f>
        <v>0.13441712662845703</v>
      </c>
      <c r="K313">
        <f>IF($B313=0,K312,$N313*$P$2/'Aggr Stock'!K313)</f>
        <v>0.19837212956540964</v>
      </c>
      <c r="L313">
        <f>IF($B313=0,L312,$N313*$P$2/'Aggr Stock'!L313)</f>
        <v>9.1047972112121567E-2</v>
      </c>
      <c r="M313">
        <f>IF($B313=0,M312,$N313*$P$2/'Aggr Stock'!M313)</f>
        <v>0.17998897530895247</v>
      </c>
      <c r="N313">
        <f>SUMPRODUCT(C312:M312,'Aggr Stock'!C313:M313)</f>
        <v>124.50329005184132</v>
      </c>
      <c r="O313">
        <f t="shared" si="4"/>
        <v>4.1156370147419014E-3</v>
      </c>
    </row>
    <row r="314" spans="1:15" x14ac:dyDescent="0.3">
      <c r="A314" s="1">
        <v>41367</v>
      </c>
      <c r="B314">
        <v>0</v>
      </c>
      <c r="C314">
        <f>IF($B314=0,C313,$N314*$P$2/'Aggr Stock'!C314)</f>
        <v>0.16411219513609809</v>
      </c>
      <c r="D314">
        <f>IF($B314=0,D313,$N314*$P$2/'Aggr Stock'!D314)</f>
        <v>9.1403684116429004E-2</v>
      </c>
      <c r="E314">
        <f>IF($B314=0,E313,$N314*$P$2/'Aggr Stock'!E314)</f>
        <v>0.18995893940235981</v>
      </c>
      <c r="F314">
        <f>IF($B314=0,F313,$N314*$P$2/'Aggr Stock'!F314)</f>
        <v>0.4647244415427435</v>
      </c>
      <c r="G314">
        <f>IF($B314=0,G313,$N314*$P$2/'Aggr Stock'!G314)</f>
        <v>0.43486402424014364</v>
      </c>
      <c r="H314">
        <f>IF($B314=0,H313,$N314*$P$2/'Aggr Stock'!H314)</f>
        <v>0.94830464517764312</v>
      </c>
      <c r="I314">
        <f>IF($B314=0,I313,$N314*$P$2/'Aggr Stock'!I314)</f>
        <v>0.18285018802866035</v>
      </c>
      <c r="J314">
        <f>IF($B314=0,J313,$N314*$P$2/'Aggr Stock'!J314)</f>
        <v>0.13441712662845703</v>
      </c>
      <c r="K314">
        <f>IF($B314=0,K313,$N314*$P$2/'Aggr Stock'!K314)</f>
        <v>0.19837212956540964</v>
      </c>
      <c r="L314">
        <f>IF($B314=0,L313,$N314*$P$2/'Aggr Stock'!L314)</f>
        <v>9.1047972112121567E-2</v>
      </c>
      <c r="M314">
        <f>IF($B314=0,M313,$N314*$P$2/'Aggr Stock'!M314)</f>
        <v>0.17998897530895247</v>
      </c>
      <c r="N314">
        <f>SUMPRODUCT(C313:M313,'Aggr Stock'!C314:M314)</f>
        <v>123.76230162040372</v>
      </c>
      <c r="O314">
        <f t="shared" si="4"/>
        <v>-5.9693381329925547E-3</v>
      </c>
    </row>
    <row r="315" spans="1:15" x14ac:dyDescent="0.3">
      <c r="A315" s="1">
        <v>41368</v>
      </c>
      <c r="B315">
        <v>0</v>
      </c>
      <c r="C315">
        <f>IF($B315=0,C314,$N315*$P$2/'Aggr Stock'!C315)</f>
        <v>0.16411219513609809</v>
      </c>
      <c r="D315">
        <f>IF($B315=0,D314,$N315*$P$2/'Aggr Stock'!D315)</f>
        <v>9.1403684116429004E-2</v>
      </c>
      <c r="E315">
        <f>IF($B315=0,E314,$N315*$P$2/'Aggr Stock'!E315)</f>
        <v>0.18995893940235981</v>
      </c>
      <c r="F315">
        <f>IF($B315=0,F314,$N315*$P$2/'Aggr Stock'!F315)</f>
        <v>0.4647244415427435</v>
      </c>
      <c r="G315">
        <f>IF($B315=0,G314,$N315*$P$2/'Aggr Stock'!G315)</f>
        <v>0.43486402424014364</v>
      </c>
      <c r="H315">
        <f>IF($B315=0,H314,$N315*$P$2/'Aggr Stock'!H315)</f>
        <v>0.94830464517764312</v>
      </c>
      <c r="I315">
        <f>IF($B315=0,I314,$N315*$P$2/'Aggr Stock'!I315)</f>
        <v>0.18285018802866035</v>
      </c>
      <c r="J315">
        <f>IF($B315=0,J314,$N315*$P$2/'Aggr Stock'!J315)</f>
        <v>0.13441712662845703</v>
      </c>
      <c r="K315">
        <f>IF($B315=0,K314,$N315*$P$2/'Aggr Stock'!K315)</f>
        <v>0.19837212956540964</v>
      </c>
      <c r="L315">
        <f>IF($B315=0,L314,$N315*$P$2/'Aggr Stock'!L315)</f>
        <v>9.1047972112121567E-2</v>
      </c>
      <c r="M315">
        <f>IF($B315=0,M314,$N315*$P$2/'Aggr Stock'!M315)</f>
        <v>0.17998897530895247</v>
      </c>
      <c r="N315">
        <f>SUMPRODUCT(C314:M314,'Aggr Stock'!C315:M315)</f>
        <v>124.85772714974779</v>
      </c>
      <c r="O315">
        <f t="shared" si="4"/>
        <v>8.8121027365146171E-3</v>
      </c>
    </row>
    <row r="316" spans="1:15" x14ac:dyDescent="0.3">
      <c r="A316" s="1">
        <v>41369</v>
      </c>
      <c r="B316">
        <v>0</v>
      </c>
      <c r="C316">
        <f>IF($B316=0,C315,$N316*$P$2/'Aggr Stock'!C316)</f>
        <v>0.16411219513609809</v>
      </c>
      <c r="D316">
        <f>IF($B316=0,D315,$N316*$P$2/'Aggr Stock'!D316)</f>
        <v>9.1403684116429004E-2</v>
      </c>
      <c r="E316">
        <f>IF($B316=0,E315,$N316*$P$2/'Aggr Stock'!E316)</f>
        <v>0.18995893940235981</v>
      </c>
      <c r="F316">
        <f>IF($B316=0,F315,$N316*$P$2/'Aggr Stock'!F316)</f>
        <v>0.4647244415427435</v>
      </c>
      <c r="G316">
        <f>IF($B316=0,G315,$N316*$P$2/'Aggr Stock'!G316)</f>
        <v>0.43486402424014364</v>
      </c>
      <c r="H316">
        <f>IF($B316=0,H315,$N316*$P$2/'Aggr Stock'!H316)</f>
        <v>0.94830464517764312</v>
      </c>
      <c r="I316">
        <f>IF($B316=0,I315,$N316*$P$2/'Aggr Stock'!I316)</f>
        <v>0.18285018802866035</v>
      </c>
      <c r="J316">
        <f>IF($B316=0,J315,$N316*$P$2/'Aggr Stock'!J316)</f>
        <v>0.13441712662845703</v>
      </c>
      <c r="K316">
        <f>IF($B316=0,K315,$N316*$P$2/'Aggr Stock'!K316)</f>
        <v>0.19837212956540964</v>
      </c>
      <c r="L316">
        <f>IF($B316=0,L315,$N316*$P$2/'Aggr Stock'!L316)</f>
        <v>9.1047972112121567E-2</v>
      </c>
      <c r="M316">
        <f>IF($B316=0,M315,$N316*$P$2/'Aggr Stock'!M316)</f>
        <v>0.17998897530895247</v>
      </c>
      <c r="N316">
        <f>SUMPRODUCT(C315:M315,'Aggr Stock'!C316:M316)</f>
        <v>124.85114304958699</v>
      </c>
      <c r="O316">
        <f t="shared" si="4"/>
        <v>-5.2734211300224266E-5</v>
      </c>
    </row>
    <row r="317" spans="1:15" x14ac:dyDescent="0.3">
      <c r="A317" s="1">
        <v>41372</v>
      </c>
      <c r="B317">
        <v>0</v>
      </c>
      <c r="C317">
        <f>IF($B317=0,C316,$N317*$P$2/'Aggr Stock'!C317)</f>
        <v>0.16411219513609809</v>
      </c>
      <c r="D317">
        <f>IF($B317=0,D316,$N317*$P$2/'Aggr Stock'!D317)</f>
        <v>9.1403684116429004E-2</v>
      </c>
      <c r="E317">
        <f>IF($B317=0,E316,$N317*$P$2/'Aggr Stock'!E317)</f>
        <v>0.18995893940235981</v>
      </c>
      <c r="F317">
        <f>IF($B317=0,F316,$N317*$P$2/'Aggr Stock'!F317)</f>
        <v>0.4647244415427435</v>
      </c>
      <c r="G317">
        <f>IF($B317=0,G316,$N317*$P$2/'Aggr Stock'!G317)</f>
        <v>0.43486402424014364</v>
      </c>
      <c r="H317">
        <f>IF($B317=0,H316,$N317*$P$2/'Aggr Stock'!H317)</f>
        <v>0.94830464517764312</v>
      </c>
      <c r="I317">
        <f>IF($B317=0,I316,$N317*$P$2/'Aggr Stock'!I317)</f>
        <v>0.18285018802866035</v>
      </c>
      <c r="J317">
        <f>IF($B317=0,J316,$N317*$P$2/'Aggr Stock'!J317)</f>
        <v>0.13441712662845703</v>
      </c>
      <c r="K317">
        <f>IF($B317=0,K316,$N317*$P$2/'Aggr Stock'!K317)</f>
        <v>0.19837212956540964</v>
      </c>
      <c r="L317">
        <f>IF($B317=0,L316,$N317*$P$2/'Aggr Stock'!L317)</f>
        <v>9.1047972112121567E-2</v>
      </c>
      <c r="M317">
        <f>IF($B317=0,M316,$N317*$P$2/'Aggr Stock'!M317)</f>
        <v>0.17998897530895247</v>
      </c>
      <c r="N317">
        <f>SUMPRODUCT(C316:M316,'Aggr Stock'!C317:M317)</f>
        <v>125.7507750653502</v>
      </c>
      <c r="O317">
        <f t="shared" si="4"/>
        <v>7.1798004353786447E-3</v>
      </c>
    </row>
    <row r="318" spans="1:15" x14ac:dyDescent="0.3">
      <c r="A318" s="1">
        <v>41373</v>
      </c>
      <c r="B318">
        <v>0</v>
      </c>
      <c r="C318">
        <f>IF($B318=0,C317,$N318*$P$2/'Aggr Stock'!C318)</f>
        <v>0.16411219513609809</v>
      </c>
      <c r="D318">
        <f>IF($B318=0,D317,$N318*$P$2/'Aggr Stock'!D318)</f>
        <v>9.1403684116429004E-2</v>
      </c>
      <c r="E318">
        <f>IF($B318=0,E317,$N318*$P$2/'Aggr Stock'!E318)</f>
        <v>0.18995893940235981</v>
      </c>
      <c r="F318">
        <f>IF($B318=0,F317,$N318*$P$2/'Aggr Stock'!F318)</f>
        <v>0.4647244415427435</v>
      </c>
      <c r="G318">
        <f>IF($B318=0,G317,$N318*$P$2/'Aggr Stock'!G318)</f>
        <v>0.43486402424014364</v>
      </c>
      <c r="H318">
        <f>IF($B318=0,H317,$N318*$P$2/'Aggr Stock'!H318)</f>
        <v>0.94830464517764312</v>
      </c>
      <c r="I318">
        <f>IF($B318=0,I317,$N318*$P$2/'Aggr Stock'!I318)</f>
        <v>0.18285018802866035</v>
      </c>
      <c r="J318">
        <f>IF($B318=0,J317,$N318*$P$2/'Aggr Stock'!J318)</f>
        <v>0.13441712662845703</v>
      </c>
      <c r="K318">
        <f>IF($B318=0,K317,$N318*$P$2/'Aggr Stock'!K318)</f>
        <v>0.19837212956540964</v>
      </c>
      <c r="L318">
        <f>IF($B318=0,L317,$N318*$P$2/'Aggr Stock'!L318)</f>
        <v>9.1047972112121567E-2</v>
      </c>
      <c r="M318">
        <f>IF($B318=0,M317,$N318*$P$2/'Aggr Stock'!M318)</f>
        <v>0.17998897530895247</v>
      </c>
      <c r="N318">
        <f>SUMPRODUCT(C317:M317,'Aggr Stock'!C318:M318)</f>
        <v>126.57394847952341</v>
      </c>
      <c r="O318">
        <f t="shared" si="4"/>
        <v>6.5247378296134396E-3</v>
      </c>
    </row>
    <row r="319" spans="1:15" x14ac:dyDescent="0.3">
      <c r="A319" s="1">
        <v>41374</v>
      </c>
      <c r="B319">
        <v>0</v>
      </c>
      <c r="C319">
        <f>IF($B319=0,C318,$N319*$P$2/'Aggr Stock'!C319)</f>
        <v>0.16411219513609809</v>
      </c>
      <c r="D319">
        <f>IF($B319=0,D318,$N319*$P$2/'Aggr Stock'!D319)</f>
        <v>9.1403684116429004E-2</v>
      </c>
      <c r="E319">
        <f>IF($B319=0,E318,$N319*$P$2/'Aggr Stock'!E319)</f>
        <v>0.18995893940235981</v>
      </c>
      <c r="F319">
        <f>IF($B319=0,F318,$N319*$P$2/'Aggr Stock'!F319)</f>
        <v>0.4647244415427435</v>
      </c>
      <c r="G319">
        <f>IF($B319=0,G318,$N319*$P$2/'Aggr Stock'!G319)</f>
        <v>0.43486402424014364</v>
      </c>
      <c r="H319">
        <f>IF($B319=0,H318,$N319*$P$2/'Aggr Stock'!H319)</f>
        <v>0.94830464517764312</v>
      </c>
      <c r="I319">
        <f>IF($B319=0,I318,$N319*$P$2/'Aggr Stock'!I319)</f>
        <v>0.18285018802866035</v>
      </c>
      <c r="J319">
        <f>IF($B319=0,J318,$N319*$P$2/'Aggr Stock'!J319)</f>
        <v>0.13441712662845703</v>
      </c>
      <c r="K319">
        <f>IF($B319=0,K318,$N319*$P$2/'Aggr Stock'!K319)</f>
        <v>0.19837212956540964</v>
      </c>
      <c r="L319">
        <f>IF($B319=0,L318,$N319*$P$2/'Aggr Stock'!L319)</f>
        <v>9.1047972112121567E-2</v>
      </c>
      <c r="M319">
        <f>IF($B319=0,M318,$N319*$P$2/'Aggr Stock'!M319)</f>
        <v>0.17998897530895247</v>
      </c>
      <c r="N319">
        <f>SUMPRODUCT(C318:M318,'Aggr Stock'!C319:M319)</f>
        <v>127.75628591678037</v>
      </c>
      <c r="O319">
        <f t="shared" si="4"/>
        <v>9.2977223693025881E-3</v>
      </c>
    </row>
    <row r="320" spans="1:15" x14ac:dyDescent="0.3">
      <c r="A320" s="1">
        <v>41375</v>
      </c>
      <c r="B320">
        <v>0</v>
      </c>
      <c r="C320">
        <f>IF($B320=0,C319,$N320*$P$2/'Aggr Stock'!C320)</f>
        <v>0.16411219513609809</v>
      </c>
      <c r="D320">
        <f>IF($B320=0,D319,$N320*$P$2/'Aggr Stock'!D320)</f>
        <v>9.1403684116429004E-2</v>
      </c>
      <c r="E320">
        <f>IF($B320=0,E319,$N320*$P$2/'Aggr Stock'!E320)</f>
        <v>0.18995893940235981</v>
      </c>
      <c r="F320">
        <f>IF($B320=0,F319,$N320*$P$2/'Aggr Stock'!F320)</f>
        <v>0.4647244415427435</v>
      </c>
      <c r="G320">
        <f>IF($B320=0,G319,$N320*$P$2/'Aggr Stock'!G320)</f>
        <v>0.43486402424014364</v>
      </c>
      <c r="H320">
        <f>IF($B320=0,H319,$N320*$P$2/'Aggr Stock'!H320)</f>
        <v>0.94830464517764312</v>
      </c>
      <c r="I320">
        <f>IF($B320=0,I319,$N320*$P$2/'Aggr Stock'!I320)</f>
        <v>0.18285018802866035</v>
      </c>
      <c r="J320">
        <f>IF($B320=0,J319,$N320*$P$2/'Aggr Stock'!J320)</f>
        <v>0.13441712662845703</v>
      </c>
      <c r="K320">
        <f>IF($B320=0,K319,$N320*$P$2/'Aggr Stock'!K320)</f>
        <v>0.19837212956540964</v>
      </c>
      <c r="L320">
        <f>IF($B320=0,L319,$N320*$P$2/'Aggr Stock'!L320)</f>
        <v>9.1047972112121567E-2</v>
      </c>
      <c r="M320">
        <f>IF($B320=0,M319,$N320*$P$2/'Aggr Stock'!M320)</f>
        <v>0.17998897530895247</v>
      </c>
      <c r="N320">
        <f>SUMPRODUCT(C319:M319,'Aggr Stock'!C320:M320)</f>
        <v>128.04200211483649</v>
      </c>
      <c r="O320">
        <f t="shared" si="4"/>
        <v>2.2339189138005752E-3</v>
      </c>
    </row>
    <row r="321" spans="1:15" x14ac:dyDescent="0.3">
      <c r="A321" s="1">
        <v>41376</v>
      </c>
      <c r="B321">
        <v>0</v>
      </c>
      <c r="C321">
        <f>IF($B321=0,C320,$N321*$P$2/'Aggr Stock'!C321)</f>
        <v>0.16411219513609809</v>
      </c>
      <c r="D321">
        <f>IF($B321=0,D320,$N321*$P$2/'Aggr Stock'!D321)</f>
        <v>9.1403684116429004E-2</v>
      </c>
      <c r="E321">
        <f>IF($B321=0,E320,$N321*$P$2/'Aggr Stock'!E321)</f>
        <v>0.18995893940235981</v>
      </c>
      <c r="F321">
        <f>IF($B321=0,F320,$N321*$P$2/'Aggr Stock'!F321)</f>
        <v>0.4647244415427435</v>
      </c>
      <c r="G321">
        <f>IF($B321=0,G320,$N321*$P$2/'Aggr Stock'!G321)</f>
        <v>0.43486402424014364</v>
      </c>
      <c r="H321">
        <f>IF($B321=0,H320,$N321*$P$2/'Aggr Stock'!H321)</f>
        <v>0.94830464517764312</v>
      </c>
      <c r="I321">
        <f>IF($B321=0,I320,$N321*$P$2/'Aggr Stock'!I321)</f>
        <v>0.18285018802866035</v>
      </c>
      <c r="J321">
        <f>IF($B321=0,J320,$N321*$P$2/'Aggr Stock'!J321)</f>
        <v>0.13441712662845703</v>
      </c>
      <c r="K321">
        <f>IF($B321=0,K320,$N321*$P$2/'Aggr Stock'!K321)</f>
        <v>0.19837212956540964</v>
      </c>
      <c r="L321">
        <f>IF($B321=0,L320,$N321*$P$2/'Aggr Stock'!L321)</f>
        <v>9.1047972112121567E-2</v>
      </c>
      <c r="M321">
        <f>IF($B321=0,M320,$N321*$P$2/'Aggr Stock'!M321)</f>
        <v>0.17998897530895247</v>
      </c>
      <c r="N321">
        <f>SUMPRODUCT(C320:M320,'Aggr Stock'!C321:M321)</f>
        <v>128.44329024692357</v>
      </c>
      <c r="O321">
        <f t="shared" si="4"/>
        <v>3.1291342737484579E-3</v>
      </c>
    </row>
    <row r="322" spans="1:15" x14ac:dyDescent="0.3">
      <c r="A322" s="1">
        <v>41379</v>
      </c>
      <c r="B322">
        <v>0</v>
      </c>
      <c r="C322">
        <f>IF($B322=0,C321,$N322*$P$2/'Aggr Stock'!C322)</f>
        <v>0.16411219513609809</v>
      </c>
      <c r="D322">
        <f>IF($B322=0,D321,$N322*$P$2/'Aggr Stock'!D322)</f>
        <v>9.1403684116429004E-2</v>
      </c>
      <c r="E322">
        <f>IF($B322=0,E321,$N322*$P$2/'Aggr Stock'!E322)</f>
        <v>0.18995893940235981</v>
      </c>
      <c r="F322">
        <f>IF($B322=0,F321,$N322*$P$2/'Aggr Stock'!F322)</f>
        <v>0.4647244415427435</v>
      </c>
      <c r="G322">
        <f>IF($B322=0,G321,$N322*$P$2/'Aggr Stock'!G322)</f>
        <v>0.43486402424014364</v>
      </c>
      <c r="H322">
        <f>IF($B322=0,H321,$N322*$P$2/'Aggr Stock'!H322)</f>
        <v>0.94830464517764312</v>
      </c>
      <c r="I322">
        <f>IF($B322=0,I321,$N322*$P$2/'Aggr Stock'!I322)</f>
        <v>0.18285018802866035</v>
      </c>
      <c r="J322">
        <f>IF($B322=0,J321,$N322*$P$2/'Aggr Stock'!J322)</f>
        <v>0.13441712662845703</v>
      </c>
      <c r="K322">
        <f>IF($B322=0,K321,$N322*$P$2/'Aggr Stock'!K322)</f>
        <v>0.19837212956540964</v>
      </c>
      <c r="L322">
        <f>IF($B322=0,L321,$N322*$P$2/'Aggr Stock'!L322)</f>
        <v>9.1047972112121567E-2</v>
      </c>
      <c r="M322">
        <f>IF($B322=0,M321,$N322*$P$2/'Aggr Stock'!M322)</f>
        <v>0.17998897530895247</v>
      </c>
      <c r="N322">
        <f>SUMPRODUCT(C321:M321,'Aggr Stock'!C322:M322)</f>
        <v>126.37582050874465</v>
      </c>
      <c r="O322">
        <f t="shared" si="4"/>
        <v>-1.6227315918514514E-2</v>
      </c>
    </row>
    <row r="323" spans="1:15" x14ac:dyDescent="0.3">
      <c r="A323" s="1">
        <v>41380</v>
      </c>
      <c r="B323">
        <v>0</v>
      </c>
      <c r="C323">
        <f>IF($B323=0,C322,$N323*$P$2/'Aggr Stock'!C323)</f>
        <v>0.16411219513609809</v>
      </c>
      <c r="D323">
        <f>IF($B323=0,D322,$N323*$P$2/'Aggr Stock'!D323)</f>
        <v>9.1403684116429004E-2</v>
      </c>
      <c r="E323">
        <f>IF($B323=0,E322,$N323*$P$2/'Aggr Stock'!E323)</f>
        <v>0.18995893940235981</v>
      </c>
      <c r="F323">
        <f>IF($B323=0,F322,$N323*$P$2/'Aggr Stock'!F323)</f>
        <v>0.4647244415427435</v>
      </c>
      <c r="G323">
        <f>IF($B323=0,G322,$N323*$P$2/'Aggr Stock'!G323)</f>
        <v>0.43486402424014364</v>
      </c>
      <c r="H323">
        <f>IF($B323=0,H322,$N323*$P$2/'Aggr Stock'!H323)</f>
        <v>0.94830464517764312</v>
      </c>
      <c r="I323">
        <f>IF($B323=0,I322,$N323*$P$2/'Aggr Stock'!I323)</f>
        <v>0.18285018802866035</v>
      </c>
      <c r="J323">
        <f>IF($B323=0,J322,$N323*$P$2/'Aggr Stock'!J323)</f>
        <v>0.13441712662845703</v>
      </c>
      <c r="K323">
        <f>IF($B323=0,K322,$N323*$P$2/'Aggr Stock'!K323)</f>
        <v>0.19837212956540964</v>
      </c>
      <c r="L323">
        <f>IF($B323=0,L322,$N323*$P$2/'Aggr Stock'!L323)</f>
        <v>9.1047972112121567E-2</v>
      </c>
      <c r="M323">
        <f>IF($B323=0,M322,$N323*$P$2/'Aggr Stock'!M323)</f>
        <v>0.17998897530895247</v>
      </c>
      <c r="N323">
        <f>SUMPRODUCT(C322:M322,'Aggr Stock'!C323:M323)</f>
        <v>127.54294121470014</v>
      </c>
      <c r="O323">
        <f t="shared" si="4"/>
        <v>9.1929317665948394E-3</v>
      </c>
    </row>
    <row r="324" spans="1:15" x14ac:dyDescent="0.3">
      <c r="A324" s="1">
        <v>41381</v>
      </c>
      <c r="B324">
        <v>0</v>
      </c>
      <c r="C324">
        <f>IF($B324=0,C323,$N324*$P$2/'Aggr Stock'!C324)</f>
        <v>0.16411219513609809</v>
      </c>
      <c r="D324">
        <f>IF($B324=0,D323,$N324*$P$2/'Aggr Stock'!D324)</f>
        <v>9.1403684116429004E-2</v>
      </c>
      <c r="E324">
        <f>IF($B324=0,E323,$N324*$P$2/'Aggr Stock'!E324)</f>
        <v>0.18995893940235981</v>
      </c>
      <c r="F324">
        <f>IF($B324=0,F323,$N324*$P$2/'Aggr Stock'!F324)</f>
        <v>0.4647244415427435</v>
      </c>
      <c r="G324">
        <f>IF($B324=0,G323,$N324*$P$2/'Aggr Stock'!G324)</f>
        <v>0.43486402424014364</v>
      </c>
      <c r="H324">
        <f>IF($B324=0,H323,$N324*$P$2/'Aggr Stock'!H324)</f>
        <v>0.94830464517764312</v>
      </c>
      <c r="I324">
        <f>IF($B324=0,I323,$N324*$P$2/'Aggr Stock'!I324)</f>
        <v>0.18285018802866035</v>
      </c>
      <c r="J324">
        <f>IF($B324=0,J323,$N324*$P$2/'Aggr Stock'!J324)</f>
        <v>0.13441712662845703</v>
      </c>
      <c r="K324">
        <f>IF($B324=0,K323,$N324*$P$2/'Aggr Stock'!K324)</f>
        <v>0.19837212956540964</v>
      </c>
      <c r="L324">
        <f>IF($B324=0,L323,$N324*$P$2/'Aggr Stock'!L324)</f>
        <v>9.1047972112121567E-2</v>
      </c>
      <c r="M324">
        <f>IF($B324=0,M323,$N324*$P$2/'Aggr Stock'!M324)</f>
        <v>0.17998897530895247</v>
      </c>
      <c r="N324">
        <f>SUMPRODUCT(C323:M323,'Aggr Stock'!C324:M324)</f>
        <v>126.65970360018545</v>
      </c>
      <c r="O324">
        <f t="shared" ref="O324:O387" si="5">LN(N324/N323)</f>
        <v>-6.9491107731056156E-3</v>
      </c>
    </row>
    <row r="325" spans="1:15" x14ac:dyDescent="0.3">
      <c r="A325" s="1">
        <v>41382</v>
      </c>
      <c r="B325">
        <v>0</v>
      </c>
      <c r="C325">
        <f>IF($B325=0,C324,$N325*$P$2/'Aggr Stock'!C325)</f>
        <v>0.16411219513609809</v>
      </c>
      <c r="D325">
        <f>IF($B325=0,D324,$N325*$P$2/'Aggr Stock'!D325)</f>
        <v>9.1403684116429004E-2</v>
      </c>
      <c r="E325">
        <f>IF($B325=0,E324,$N325*$P$2/'Aggr Stock'!E325)</f>
        <v>0.18995893940235981</v>
      </c>
      <c r="F325">
        <f>IF($B325=0,F324,$N325*$P$2/'Aggr Stock'!F325)</f>
        <v>0.4647244415427435</v>
      </c>
      <c r="G325">
        <f>IF($B325=0,G324,$N325*$P$2/'Aggr Stock'!G325)</f>
        <v>0.43486402424014364</v>
      </c>
      <c r="H325">
        <f>IF($B325=0,H324,$N325*$P$2/'Aggr Stock'!H325)</f>
        <v>0.94830464517764312</v>
      </c>
      <c r="I325">
        <f>IF($B325=0,I324,$N325*$P$2/'Aggr Stock'!I325)</f>
        <v>0.18285018802866035</v>
      </c>
      <c r="J325">
        <f>IF($B325=0,J324,$N325*$P$2/'Aggr Stock'!J325)</f>
        <v>0.13441712662845703</v>
      </c>
      <c r="K325">
        <f>IF($B325=0,K324,$N325*$P$2/'Aggr Stock'!K325)</f>
        <v>0.19837212956540964</v>
      </c>
      <c r="L325">
        <f>IF($B325=0,L324,$N325*$P$2/'Aggr Stock'!L325)</f>
        <v>9.1047972112121567E-2</v>
      </c>
      <c r="M325">
        <f>IF($B325=0,M324,$N325*$P$2/'Aggr Stock'!M325)</f>
        <v>0.17998897530895247</v>
      </c>
      <c r="N325">
        <f>SUMPRODUCT(C324:M324,'Aggr Stock'!C325:M325)</f>
        <v>125.77382780096437</v>
      </c>
      <c r="O325">
        <f t="shared" si="5"/>
        <v>-7.0187144393597366E-3</v>
      </c>
    </row>
    <row r="326" spans="1:15" x14ac:dyDescent="0.3">
      <c r="A326" s="1">
        <v>41383</v>
      </c>
      <c r="B326">
        <v>0</v>
      </c>
      <c r="C326">
        <f>IF($B326=0,C325,$N326*$P$2/'Aggr Stock'!C326)</f>
        <v>0.16411219513609809</v>
      </c>
      <c r="D326">
        <f>IF($B326=0,D325,$N326*$P$2/'Aggr Stock'!D326)</f>
        <v>9.1403684116429004E-2</v>
      </c>
      <c r="E326">
        <f>IF($B326=0,E325,$N326*$P$2/'Aggr Stock'!E326)</f>
        <v>0.18995893940235981</v>
      </c>
      <c r="F326">
        <f>IF($B326=0,F325,$N326*$P$2/'Aggr Stock'!F326)</f>
        <v>0.4647244415427435</v>
      </c>
      <c r="G326">
        <f>IF($B326=0,G325,$N326*$P$2/'Aggr Stock'!G326)</f>
        <v>0.43486402424014364</v>
      </c>
      <c r="H326">
        <f>IF($B326=0,H325,$N326*$P$2/'Aggr Stock'!H326)</f>
        <v>0.94830464517764312</v>
      </c>
      <c r="I326">
        <f>IF($B326=0,I325,$N326*$P$2/'Aggr Stock'!I326)</f>
        <v>0.18285018802866035</v>
      </c>
      <c r="J326">
        <f>IF($B326=0,J325,$N326*$P$2/'Aggr Stock'!J326)</f>
        <v>0.13441712662845703</v>
      </c>
      <c r="K326">
        <f>IF($B326=0,K325,$N326*$P$2/'Aggr Stock'!K326)</f>
        <v>0.19837212956540964</v>
      </c>
      <c r="L326">
        <f>IF($B326=0,L325,$N326*$P$2/'Aggr Stock'!L326)</f>
        <v>9.1047972112121567E-2</v>
      </c>
      <c r="M326">
        <f>IF($B326=0,M325,$N326*$P$2/'Aggr Stock'!M326)</f>
        <v>0.17998897530895247</v>
      </c>
      <c r="N326">
        <f>SUMPRODUCT(C325:M325,'Aggr Stock'!C326:M326)</f>
        <v>127.34210873675771</v>
      </c>
      <c r="O326">
        <f t="shared" si="5"/>
        <v>1.2391957820146772E-2</v>
      </c>
    </row>
    <row r="327" spans="1:15" x14ac:dyDescent="0.3">
      <c r="A327" s="1">
        <v>41386</v>
      </c>
      <c r="B327">
        <v>0</v>
      </c>
      <c r="C327">
        <f>IF($B327=0,C326,$N327*$P$2/'Aggr Stock'!C327)</f>
        <v>0.16411219513609809</v>
      </c>
      <c r="D327">
        <f>IF($B327=0,D326,$N327*$P$2/'Aggr Stock'!D327)</f>
        <v>9.1403684116429004E-2</v>
      </c>
      <c r="E327">
        <f>IF($B327=0,E326,$N327*$P$2/'Aggr Stock'!E327)</f>
        <v>0.18995893940235981</v>
      </c>
      <c r="F327">
        <f>IF($B327=0,F326,$N327*$P$2/'Aggr Stock'!F327)</f>
        <v>0.4647244415427435</v>
      </c>
      <c r="G327">
        <f>IF($B327=0,G326,$N327*$P$2/'Aggr Stock'!G327)</f>
        <v>0.43486402424014364</v>
      </c>
      <c r="H327">
        <f>IF($B327=0,H326,$N327*$P$2/'Aggr Stock'!H327)</f>
        <v>0.94830464517764312</v>
      </c>
      <c r="I327">
        <f>IF($B327=0,I326,$N327*$P$2/'Aggr Stock'!I327)</f>
        <v>0.18285018802866035</v>
      </c>
      <c r="J327">
        <f>IF($B327=0,J326,$N327*$P$2/'Aggr Stock'!J327)</f>
        <v>0.13441712662845703</v>
      </c>
      <c r="K327">
        <f>IF($B327=0,K326,$N327*$P$2/'Aggr Stock'!K327)</f>
        <v>0.19837212956540964</v>
      </c>
      <c r="L327">
        <f>IF($B327=0,L326,$N327*$P$2/'Aggr Stock'!L327)</f>
        <v>9.1047972112121567E-2</v>
      </c>
      <c r="M327">
        <f>IF($B327=0,M326,$N327*$P$2/'Aggr Stock'!M327)</f>
        <v>0.17998897530895247</v>
      </c>
      <c r="N327">
        <f>SUMPRODUCT(C326:M326,'Aggr Stock'!C327:M327)</f>
        <v>128.18218122800974</v>
      </c>
      <c r="O327">
        <f t="shared" si="5"/>
        <v>6.5753085004529093E-3</v>
      </c>
    </row>
    <row r="328" spans="1:15" x14ac:dyDescent="0.3">
      <c r="A328" s="1">
        <v>41387</v>
      </c>
      <c r="B328">
        <v>0</v>
      </c>
      <c r="C328">
        <f>IF($B328=0,C327,$N328*$P$2/'Aggr Stock'!C328)</f>
        <v>0.16411219513609809</v>
      </c>
      <c r="D328">
        <f>IF($B328=0,D327,$N328*$P$2/'Aggr Stock'!D328)</f>
        <v>9.1403684116429004E-2</v>
      </c>
      <c r="E328">
        <f>IF($B328=0,E327,$N328*$P$2/'Aggr Stock'!E328)</f>
        <v>0.18995893940235981</v>
      </c>
      <c r="F328">
        <f>IF($B328=0,F327,$N328*$P$2/'Aggr Stock'!F328)</f>
        <v>0.4647244415427435</v>
      </c>
      <c r="G328">
        <f>IF($B328=0,G327,$N328*$P$2/'Aggr Stock'!G328)</f>
        <v>0.43486402424014364</v>
      </c>
      <c r="H328">
        <f>IF($B328=0,H327,$N328*$P$2/'Aggr Stock'!H328)</f>
        <v>0.94830464517764312</v>
      </c>
      <c r="I328">
        <f>IF($B328=0,I327,$N328*$P$2/'Aggr Stock'!I328)</f>
        <v>0.18285018802866035</v>
      </c>
      <c r="J328">
        <f>IF($B328=0,J327,$N328*$P$2/'Aggr Stock'!J328)</f>
        <v>0.13441712662845703</v>
      </c>
      <c r="K328">
        <f>IF($B328=0,K327,$N328*$P$2/'Aggr Stock'!K328)</f>
        <v>0.19837212956540964</v>
      </c>
      <c r="L328">
        <f>IF($B328=0,L327,$N328*$P$2/'Aggr Stock'!L328)</f>
        <v>9.1047972112121567E-2</v>
      </c>
      <c r="M328">
        <f>IF($B328=0,M327,$N328*$P$2/'Aggr Stock'!M328)</f>
        <v>0.17998897530895247</v>
      </c>
      <c r="N328">
        <f>SUMPRODUCT(C327:M327,'Aggr Stock'!C328:M328)</f>
        <v>129.30738998809511</v>
      </c>
      <c r="O328">
        <f t="shared" si="5"/>
        <v>8.7398951130830023E-3</v>
      </c>
    </row>
    <row r="329" spans="1:15" x14ac:dyDescent="0.3">
      <c r="A329" s="1">
        <v>41388</v>
      </c>
      <c r="B329">
        <v>0</v>
      </c>
      <c r="C329">
        <f>IF($B329=0,C328,$N329*$P$2/'Aggr Stock'!C329)</f>
        <v>0.16411219513609809</v>
      </c>
      <c r="D329">
        <f>IF($B329=0,D328,$N329*$P$2/'Aggr Stock'!D329)</f>
        <v>9.1403684116429004E-2</v>
      </c>
      <c r="E329">
        <f>IF($B329=0,E328,$N329*$P$2/'Aggr Stock'!E329)</f>
        <v>0.18995893940235981</v>
      </c>
      <c r="F329">
        <f>IF($B329=0,F328,$N329*$P$2/'Aggr Stock'!F329)</f>
        <v>0.4647244415427435</v>
      </c>
      <c r="G329">
        <f>IF($B329=0,G328,$N329*$P$2/'Aggr Stock'!G329)</f>
        <v>0.43486402424014364</v>
      </c>
      <c r="H329">
        <f>IF($B329=0,H328,$N329*$P$2/'Aggr Stock'!H329)</f>
        <v>0.94830464517764312</v>
      </c>
      <c r="I329">
        <f>IF($B329=0,I328,$N329*$P$2/'Aggr Stock'!I329)</f>
        <v>0.18285018802866035</v>
      </c>
      <c r="J329">
        <f>IF($B329=0,J328,$N329*$P$2/'Aggr Stock'!J329)</f>
        <v>0.13441712662845703</v>
      </c>
      <c r="K329">
        <f>IF($B329=0,K328,$N329*$P$2/'Aggr Stock'!K329)</f>
        <v>0.19837212956540964</v>
      </c>
      <c r="L329">
        <f>IF($B329=0,L328,$N329*$P$2/'Aggr Stock'!L329)</f>
        <v>9.1047972112121567E-2</v>
      </c>
      <c r="M329">
        <f>IF($B329=0,M328,$N329*$P$2/'Aggr Stock'!M329)</f>
        <v>0.17998897530895247</v>
      </c>
      <c r="N329">
        <f>SUMPRODUCT(C328:M328,'Aggr Stock'!C329:M329)</f>
        <v>129.22169626917781</v>
      </c>
      <c r="O329">
        <f t="shared" si="5"/>
        <v>-6.6293292794460991E-4</v>
      </c>
    </row>
    <row r="330" spans="1:15" x14ac:dyDescent="0.3">
      <c r="A330" s="1">
        <v>41389</v>
      </c>
      <c r="B330">
        <v>0</v>
      </c>
      <c r="C330">
        <f>IF($B330=0,C329,$N330*$P$2/'Aggr Stock'!C330)</f>
        <v>0.16411219513609809</v>
      </c>
      <c r="D330">
        <f>IF($B330=0,D329,$N330*$P$2/'Aggr Stock'!D330)</f>
        <v>9.1403684116429004E-2</v>
      </c>
      <c r="E330">
        <f>IF($B330=0,E329,$N330*$P$2/'Aggr Stock'!E330)</f>
        <v>0.18995893940235981</v>
      </c>
      <c r="F330">
        <f>IF($B330=0,F329,$N330*$P$2/'Aggr Stock'!F330)</f>
        <v>0.4647244415427435</v>
      </c>
      <c r="G330">
        <f>IF($B330=0,G329,$N330*$P$2/'Aggr Stock'!G330)</f>
        <v>0.43486402424014364</v>
      </c>
      <c r="H330">
        <f>IF($B330=0,H329,$N330*$P$2/'Aggr Stock'!H330)</f>
        <v>0.94830464517764312</v>
      </c>
      <c r="I330">
        <f>IF($B330=0,I329,$N330*$P$2/'Aggr Stock'!I330)</f>
        <v>0.18285018802866035</v>
      </c>
      <c r="J330">
        <f>IF($B330=0,J329,$N330*$P$2/'Aggr Stock'!J330)</f>
        <v>0.13441712662845703</v>
      </c>
      <c r="K330">
        <f>IF($B330=0,K329,$N330*$P$2/'Aggr Stock'!K330)</f>
        <v>0.19837212956540964</v>
      </c>
      <c r="L330">
        <f>IF($B330=0,L329,$N330*$P$2/'Aggr Stock'!L330)</f>
        <v>9.1047972112121567E-2</v>
      </c>
      <c r="M330">
        <f>IF($B330=0,M329,$N330*$P$2/'Aggr Stock'!M330)</f>
        <v>0.17998897530895247</v>
      </c>
      <c r="N330">
        <f>SUMPRODUCT(C329:M329,'Aggr Stock'!C330:M330)</f>
        <v>129.98251709262814</v>
      </c>
      <c r="O330">
        <f t="shared" si="5"/>
        <v>5.8704524787269044E-3</v>
      </c>
    </row>
    <row r="331" spans="1:15" x14ac:dyDescent="0.3">
      <c r="A331" s="1">
        <v>41390</v>
      </c>
      <c r="B331">
        <v>0</v>
      </c>
      <c r="C331">
        <f>IF($B331=0,C330,$N331*$P$2/'Aggr Stock'!C331)</f>
        <v>0.16411219513609809</v>
      </c>
      <c r="D331">
        <f>IF($B331=0,D330,$N331*$P$2/'Aggr Stock'!D331)</f>
        <v>9.1403684116429004E-2</v>
      </c>
      <c r="E331">
        <f>IF($B331=0,E330,$N331*$P$2/'Aggr Stock'!E331)</f>
        <v>0.18995893940235981</v>
      </c>
      <c r="F331">
        <f>IF($B331=0,F330,$N331*$P$2/'Aggr Stock'!F331)</f>
        <v>0.4647244415427435</v>
      </c>
      <c r="G331">
        <f>IF($B331=0,G330,$N331*$P$2/'Aggr Stock'!G331)</f>
        <v>0.43486402424014364</v>
      </c>
      <c r="H331">
        <f>IF($B331=0,H330,$N331*$P$2/'Aggr Stock'!H331)</f>
        <v>0.94830464517764312</v>
      </c>
      <c r="I331">
        <f>IF($B331=0,I330,$N331*$P$2/'Aggr Stock'!I331)</f>
        <v>0.18285018802866035</v>
      </c>
      <c r="J331">
        <f>IF($B331=0,J330,$N331*$P$2/'Aggr Stock'!J331)</f>
        <v>0.13441712662845703</v>
      </c>
      <c r="K331">
        <f>IF($B331=0,K330,$N331*$P$2/'Aggr Stock'!K331)</f>
        <v>0.19837212956540964</v>
      </c>
      <c r="L331">
        <f>IF($B331=0,L330,$N331*$P$2/'Aggr Stock'!L331)</f>
        <v>9.1047972112121567E-2</v>
      </c>
      <c r="M331">
        <f>IF($B331=0,M330,$N331*$P$2/'Aggr Stock'!M331)</f>
        <v>0.17998897530895247</v>
      </c>
      <c r="N331">
        <f>SUMPRODUCT(C330:M330,'Aggr Stock'!C331:M331)</f>
        <v>129.89699762790531</v>
      </c>
      <c r="O331">
        <f t="shared" si="5"/>
        <v>-6.5814704865635324E-4</v>
      </c>
    </row>
    <row r="332" spans="1:15" x14ac:dyDescent="0.3">
      <c r="A332" s="1">
        <v>41393</v>
      </c>
      <c r="B332">
        <v>0</v>
      </c>
      <c r="C332">
        <f>IF($B332=0,C331,$N332*$P$2/'Aggr Stock'!C332)</f>
        <v>0.16411219513609809</v>
      </c>
      <c r="D332">
        <f>IF($B332=0,D331,$N332*$P$2/'Aggr Stock'!D332)</f>
        <v>9.1403684116429004E-2</v>
      </c>
      <c r="E332">
        <f>IF($B332=0,E331,$N332*$P$2/'Aggr Stock'!E332)</f>
        <v>0.18995893940235981</v>
      </c>
      <c r="F332">
        <f>IF($B332=0,F331,$N332*$P$2/'Aggr Stock'!F332)</f>
        <v>0.4647244415427435</v>
      </c>
      <c r="G332">
        <f>IF($B332=0,G331,$N332*$P$2/'Aggr Stock'!G332)</f>
        <v>0.43486402424014364</v>
      </c>
      <c r="H332">
        <f>IF($B332=0,H331,$N332*$P$2/'Aggr Stock'!H332)</f>
        <v>0.94830464517764312</v>
      </c>
      <c r="I332">
        <f>IF($B332=0,I331,$N332*$P$2/'Aggr Stock'!I332)</f>
        <v>0.18285018802866035</v>
      </c>
      <c r="J332">
        <f>IF($B332=0,J331,$N332*$P$2/'Aggr Stock'!J332)</f>
        <v>0.13441712662845703</v>
      </c>
      <c r="K332">
        <f>IF($B332=0,K331,$N332*$P$2/'Aggr Stock'!K332)</f>
        <v>0.19837212956540964</v>
      </c>
      <c r="L332">
        <f>IF($B332=0,L331,$N332*$P$2/'Aggr Stock'!L332)</f>
        <v>9.1047972112121567E-2</v>
      </c>
      <c r="M332">
        <f>IF($B332=0,M331,$N332*$P$2/'Aggr Stock'!M332)</f>
        <v>0.17998897530895247</v>
      </c>
      <c r="N332">
        <f>SUMPRODUCT(C331:M331,'Aggr Stock'!C332:M332)</f>
        <v>130.90481633881825</v>
      </c>
      <c r="O332">
        <f t="shared" si="5"/>
        <v>7.7286558109006505E-3</v>
      </c>
    </row>
    <row r="333" spans="1:15" x14ac:dyDescent="0.3">
      <c r="A333" s="1">
        <v>41394</v>
      </c>
      <c r="B333">
        <v>1</v>
      </c>
      <c r="C333">
        <f>IF($B333=0,C332,$N333*$P$2/'Aggr Stock'!C333)</f>
        <v>0.1761957979183337</v>
      </c>
      <c r="D333">
        <f>IF($B333=0,D332,$N333*$P$2/'Aggr Stock'!D333)</f>
        <v>9.4306693096520011E-2</v>
      </c>
      <c r="E333">
        <f>IF($B333=0,E332,$N333*$P$2/'Aggr Stock'!E333)</f>
        <v>0.19010178841215761</v>
      </c>
      <c r="F333">
        <f>IF($B333=0,F332,$N333*$P$2/'Aggr Stock'!F333)</f>
        <v>0.42255278337697527</v>
      </c>
      <c r="G333">
        <f>IF($B333=0,G332,$N333*$P$2/'Aggr Stock'!G333)</f>
        <v>0.42444129373647238</v>
      </c>
      <c r="H333">
        <f>IF($B333=0,H332,$N333*$P$2/'Aggr Stock'!H333)</f>
        <v>0.92947175873617194</v>
      </c>
      <c r="I333">
        <f>IF($B333=0,I332,$N333*$P$2/'Aggr Stock'!I333)</f>
        <v>0.19166902488464457</v>
      </c>
      <c r="J333">
        <f>IF($B333=0,J332,$N333*$P$2/'Aggr Stock'!J333)</f>
        <v>0.12479209898631732</v>
      </c>
      <c r="K333">
        <f>IF($B333=0,K332,$N333*$P$2/'Aggr Stock'!K333)</f>
        <v>0.20524144349680032</v>
      </c>
      <c r="L333">
        <f>IF($B333=0,L332,$N333*$P$2/'Aggr Stock'!L333)</f>
        <v>9.3813739523121581E-2</v>
      </c>
      <c r="M333">
        <f>IF($B333=0,M332,$N333*$P$2/'Aggr Stock'!M333)</f>
        <v>0.18229918232189893</v>
      </c>
      <c r="N333">
        <f>SUMPRODUCT(C332:M332,'Aggr Stock'!C333:M333)</f>
        <v>131.21359603222379</v>
      </c>
      <c r="O333">
        <f t="shared" si="5"/>
        <v>2.356033164141015E-3</v>
      </c>
    </row>
    <row r="334" spans="1:15" x14ac:dyDescent="0.3">
      <c r="A334" s="1">
        <v>41395</v>
      </c>
      <c r="B334">
        <v>0</v>
      </c>
      <c r="C334">
        <f>IF($B334=0,C333,$N334*$P$2/'Aggr Stock'!C334)</f>
        <v>0.1761957979183337</v>
      </c>
      <c r="D334">
        <f>IF($B334=0,D333,$N334*$P$2/'Aggr Stock'!D334)</f>
        <v>9.4306693096520011E-2</v>
      </c>
      <c r="E334">
        <f>IF($B334=0,E333,$N334*$P$2/'Aggr Stock'!E334)</f>
        <v>0.19010178841215761</v>
      </c>
      <c r="F334">
        <f>IF($B334=0,F333,$N334*$P$2/'Aggr Stock'!F334)</f>
        <v>0.42255278337697527</v>
      </c>
      <c r="G334">
        <f>IF($B334=0,G333,$N334*$P$2/'Aggr Stock'!G334)</f>
        <v>0.42444129373647238</v>
      </c>
      <c r="H334">
        <f>IF($B334=0,H333,$N334*$P$2/'Aggr Stock'!H334)</f>
        <v>0.92947175873617194</v>
      </c>
      <c r="I334">
        <f>IF($B334=0,I333,$N334*$P$2/'Aggr Stock'!I334)</f>
        <v>0.19166902488464457</v>
      </c>
      <c r="J334">
        <f>IF($B334=0,J333,$N334*$P$2/'Aggr Stock'!J334)</f>
        <v>0.12479209898631732</v>
      </c>
      <c r="K334">
        <f>IF($B334=0,K333,$N334*$P$2/'Aggr Stock'!K334)</f>
        <v>0.20524144349680032</v>
      </c>
      <c r="L334">
        <f>IF($B334=0,L333,$N334*$P$2/'Aggr Stock'!L334)</f>
        <v>9.3813739523121581E-2</v>
      </c>
      <c r="M334">
        <f>IF($B334=0,M333,$N334*$P$2/'Aggr Stock'!M334)</f>
        <v>0.18229918232189893</v>
      </c>
      <c r="N334">
        <f>SUMPRODUCT(C333:M333,'Aggr Stock'!C334:M334)</f>
        <v>130.11155877382984</v>
      </c>
      <c r="O334">
        <f t="shared" si="5"/>
        <v>-8.4342725610823122E-3</v>
      </c>
    </row>
    <row r="335" spans="1:15" x14ac:dyDescent="0.3">
      <c r="A335" s="1">
        <v>41396</v>
      </c>
      <c r="B335">
        <v>0</v>
      </c>
      <c r="C335">
        <f>IF($B335=0,C334,$N335*$P$2/'Aggr Stock'!C335)</f>
        <v>0.1761957979183337</v>
      </c>
      <c r="D335">
        <f>IF($B335=0,D334,$N335*$P$2/'Aggr Stock'!D335)</f>
        <v>9.4306693096520011E-2</v>
      </c>
      <c r="E335">
        <f>IF($B335=0,E334,$N335*$P$2/'Aggr Stock'!E335)</f>
        <v>0.19010178841215761</v>
      </c>
      <c r="F335">
        <f>IF($B335=0,F334,$N335*$P$2/'Aggr Stock'!F335)</f>
        <v>0.42255278337697527</v>
      </c>
      <c r="G335">
        <f>IF($B335=0,G334,$N335*$P$2/'Aggr Stock'!G335)</f>
        <v>0.42444129373647238</v>
      </c>
      <c r="H335">
        <f>IF($B335=0,H334,$N335*$P$2/'Aggr Stock'!H335)</f>
        <v>0.92947175873617194</v>
      </c>
      <c r="I335">
        <f>IF($B335=0,I334,$N335*$P$2/'Aggr Stock'!I335)</f>
        <v>0.19166902488464457</v>
      </c>
      <c r="J335">
        <f>IF($B335=0,J334,$N335*$P$2/'Aggr Stock'!J335)</f>
        <v>0.12479209898631732</v>
      </c>
      <c r="K335">
        <f>IF($B335=0,K334,$N335*$P$2/'Aggr Stock'!K335)</f>
        <v>0.20524144349680032</v>
      </c>
      <c r="L335">
        <f>IF($B335=0,L334,$N335*$P$2/'Aggr Stock'!L335)</f>
        <v>9.3813739523121581E-2</v>
      </c>
      <c r="M335">
        <f>IF($B335=0,M334,$N335*$P$2/'Aggr Stock'!M335)</f>
        <v>0.18229918232189893</v>
      </c>
      <c r="N335">
        <f>SUMPRODUCT(C334:M334,'Aggr Stock'!C335:M335)</f>
        <v>131.21321717121469</v>
      </c>
      <c r="O335">
        <f t="shared" si="5"/>
        <v>8.4313851959960124E-3</v>
      </c>
    </row>
    <row r="336" spans="1:15" x14ac:dyDescent="0.3">
      <c r="A336" s="1">
        <v>41397</v>
      </c>
      <c r="B336">
        <v>0</v>
      </c>
      <c r="C336">
        <f>IF($B336=0,C335,$N336*$P$2/'Aggr Stock'!C336)</f>
        <v>0.1761957979183337</v>
      </c>
      <c r="D336">
        <f>IF($B336=0,D335,$N336*$P$2/'Aggr Stock'!D336)</f>
        <v>9.4306693096520011E-2</v>
      </c>
      <c r="E336">
        <f>IF($B336=0,E335,$N336*$P$2/'Aggr Stock'!E336)</f>
        <v>0.19010178841215761</v>
      </c>
      <c r="F336">
        <f>IF($B336=0,F335,$N336*$P$2/'Aggr Stock'!F336)</f>
        <v>0.42255278337697527</v>
      </c>
      <c r="G336">
        <f>IF($B336=0,G335,$N336*$P$2/'Aggr Stock'!G336)</f>
        <v>0.42444129373647238</v>
      </c>
      <c r="H336">
        <f>IF($B336=0,H335,$N336*$P$2/'Aggr Stock'!H336)</f>
        <v>0.92947175873617194</v>
      </c>
      <c r="I336">
        <f>IF($B336=0,I335,$N336*$P$2/'Aggr Stock'!I336)</f>
        <v>0.19166902488464457</v>
      </c>
      <c r="J336">
        <f>IF($B336=0,J335,$N336*$P$2/'Aggr Stock'!J336)</f>
        <v>0.12479209898631732</v>
      </c>
      <c r="K336">
        <f>IF($B336=0,K335,$N336*$P$2/'Aggr Stock'!K336)</f>
        <v>0.20524144349680032</v>
      </c>
      <c r="L336">
        <f>IF($B336=0,L335,$N336*$P$2/'Aggr Stock'!L336)</f>
        <v>9.3813739523121581E-2</v>
      </c>
      <c r="M336">
        <f>IF($B336=0,M335,$N336*$P$2/'Aggr Stock'!M336)</f>
        <v>0.18229918232189893</v>
      </c>
      <c r="N336">
        <f>SUMPRODUCT(C335:M335,'Aggr Stock'!C336:M336)</f>
        <v>132.70676566734556</v>
      </c>
      <c r="O336">
        <f t="shared" si="5"/>
        <v>1.1318312650569817E-2</v>
      </c>
    </row>
    <row r="337" spans="1:15" x14ac:dyDescent="0.3">
      <c r="A337" s="1">
        <v>41400</v>
      </c>
      <c r="B337">
        <v>0</v>
      </c>
      <c r="C337">
        <f>IF($B337=0,C336,$N337*$P$2/'Aggr Stock'!C337)</f>
        <v>0.1761957979183337</v>
      </c>
      <c r="D337">
        <f>IF($B337=0,D336,$N337*$P$2/'Aggr Stock'!D337)</f>
        <v>9.4306693096520011E-2</v>
      </c>
      <c r="E337">
        <f>IF($B337=0,E336,$N337*$P$2/'Aggr Stock'!E337)</f>
        <v>0.19010178841215761</v>
      </c>
      <c r="F337">
        <f>IF($B337=0,F336,$N337*$P$2/'Aggr Stock'!F337)</f>
        <v>0.42255278337697527</v>
      </c>
      <c r="G337">
        <f>IF($B337=0,G336,$N337*$P$2/'Aggr Stock'!G337)</f>
        <v>0.42444129373647238</v>
      </c>
      <c r="H337">
        <f>IF($B337=0,H336,$N337*$P$2/'Aggr Stock'!H337)</f>
        <v>0.92947175873617194</v>
      </c>
      <c r="I337">
        <f>IF($B337=0,I336,$N337*$P$2/'Aggr Stock'!I337)</f>
        <v>0.19166902488464457</v>
      </c>
      <c r="J337">
        <f>IF($B337=0,J336,$N337*$P$2/'Aggr Stock'!J337)</f>
        <v>0.12479209898631732</v>
      </c>
      <c r="K337">
        <f>IF($B337=0,K336,$N337*$P$2/'Aggr Stock'!K337)</f>
        <v>0.20524144349680032</v>
      </c>
      <c r="L337">
        <f>IF($B337=0,L336,$N337*$P$2/'Aggr Stock'!L337)</f>
        <v>9.3813739523121581E-2</v>
      </c>
      <c r="M337">
        <f>IF($B337=0,M336,$N337*$P$2/'Aggr Stock'!M337)</f>
        <v>0.18229918232189893</v>
      </c>
      <c r="N337">
        <f>SUMPRODUCT(C336:M336,'Aggr Stock'!C337:M337)</f>
        <v>132.85269370541241</v>
      </c>
      <c r="O337">
        <f t="shared" si="5"/>
        <v>1.0990235715935637E-3</v>
      </c>
    </row>
    <row r="338" spans="1:15" x14ac:dyDescent="0.3">
      <c r="A338" s="1">
        <v>41401</v>
      </c>
      <c r="B338">
        <v>0</v>
      </c>
      <c r="C338">
        <f>IF($B338=0,C337,$N338*$P$2/'Aggr Stock'!C338)</f>
        <v>0.1761957979183337</v>
      </c>
      <c r="D338">
        <f>IF($B338=0,D337,$N338*$P$2/'Aggr Stock'!D338)</f>
        <v>9.4306693096520011E-2</v>
      </c>
      <c r="E338">
        <f>IF($B338=0,E337,$N338*$P$2/'Aggr Stock'!E338)</f>
        <v>0.19010178841215761</v>
      </c>
      <c r="F338">
        <f>IF($B338=0,F337,$N338*$P$2/'Aggr Stock'!F338)</f>
        <v>0.42255278337697527</v>
      </c>
      <c r="G338">
        <f>IF($B338=0,G337,$N338*$P$2/'Aggr Stock'!G338)</f>
        <v>0.42444129373647238</v>
      </c>
      <c r="H338">
        <f>IF($B338=0,H337,$N338*$P$2/'Aggr Stock'!H338)</f>
        <v>0.92947175873617194</v>
      </c>
      <c r="I338">
        <f>IF($B338=0,I337,$N338*$P$2/'Aggr Stock'!I338)</f>
        <v>0.19166902488464457</v>
      </c>
      <c r="J338">
        <f>IF($B338=0,J337,$N338*$P$2/'Aggr Stock'!J338)</f>
        <v>0.12479209898631732</v>
      </c>
      <c r="K338">
        <f>IF($B338=0,K337,$N338*$P$2/'Aggr Stock'!K338)</f>
        <v>0.20524144349680032</v>
      </c>
      <c r="L338">
        <f>IF($B338=0,L337,$N338*$P$2/'Aggr Stock'!L338)</f>
        <v>9.3813739523121581E-2</v>
      </c>
      <c r="M338">
        <f>IF($B338=0,M337,$N338*$P$2/'Aggr Stock'!M338)</f>
        <v>0.18229918232189893</v>
      </c>
      <c r="N338">
        <f>SUMPRODUCT(C337:M337,'Aggr Stock'!C338:M338)</f>
        <v>133.16141628661259</v>
      </c>
      <c r="O338">
        <f t="shared" si="5"/>
        <v>2.3211003342129893E-3</v>
      </c>
    </row>
    <row r="339" spans="1:15" x14ac:dyDescent="0.3">
      <c r="A339" s="1">
        <v>41402</v>
      </c>
      <c r="B339">
        <v>0</v>
      </c>
      <c r="C339">
        <f>IF($B339=0,C338,$N339*$P$2/'Aggr Stock'!C339)</f>
        <v>0.1761957979183337</v>
      </c>
      <c r="D339">
        <f>IF($B339=0,D338,$N339*$P$2/'Aggr Stock'!D339)</f>
        <v>9.4306693096520011E-2</v>
      </c>
      <c r="E339">
        <f>IF($B339=0,E338,$N339*$P$2/'Aggr Stock'!E339)</f>
        <v>0.19010178841215761</v>
      </c>
      <c r="F339">
        <f>IF($B339=0,F338,$N339*$P$2/'Aggr Stock'!F339)</f>
        <v>0.42255278337697527</v>
      </c>
      <c r="G339">
        <f>IF($B339=0,G338,$N339*$P$2/'Aggr Stock'!G339)</f>
        <v>0.42444129373647238</v>
      </c>
      <c r="H339">
        <f>IF($B339=0,H338,$N339*$P$2/'Aggr Stock'!H339)</f>
        <v>0.92947175873617194</v>
      </c>
      <c r="I339">
        <f>IF($B339=0,I338,$N339*$P$2/'Aggr Stock'!I339)</f>
        <v>0.19166902488464457</v>
      </c>
      <c r="J339">
        <f>IF($B339=0,J338,$N339*$P$2/'Aggr Stock'!J339)</f>
        <v>0.12479209898631732</v>
      </c>
      <c r="K339">
        <f>IF($B339=0,K338,$N339*$P$2/'Aggr Stock'!K339)</f>
        <v>0.20524144349680032</v>
      </c>
      <c r="L339">
        <f>IF($B339=0,L338,$N339*$P$2/'Aggr Stock'!L339)</f>
        <v>9.3813739523121581E-2</v>
      </c>
      <c r="M339">
        <f>IF($B339=0,M338,$N339*$P$2/'Aggr Stock'!M339)</f>
        <v>0.18229918232189893</v>
      </c>
      <c r="N339">
        <f>SUMPRODUCT(C338:M338,'Aggr Stock'!C339:M339)</f>
        <v>133.98601932983789</v>
      </c>
      <c r="O339">
        <f t="shared" si="5"/>
        <v>6.1734125217628392E-3</v>
      </c>
    </row>
    <row r="340" spans="1:15" x14ac:dyDescent="0.3">
      <c r="A340" s="1">
        <v>41403</v>
      </c>
      <c r="B340">
        <v>0</v>
      </c>
      <c r="C340">
        <f>IF($B340=0,C339,$N340*$P$2/'Aggr Stock'!C340)</f>
        <v>0.1761957979183337</v>
      </c>
      <c r="D340">
        <f>IF($B340=0,D339,$N340*$P$2/'Aggr Stock'!D340)</f>
        <v>9.4306693096520011E-2</v>
      </c>
      <c r="E340">
        <f>IF($B340=0,E339,$N340*$P$2/'Aggr Stock'!E340)</f>
        <v>0.19010178841215761</v>
      </c>
      <c r="F340">
        <f>IF($B340=0,F339,$N340*$P$2/'Aggr Stock'!F340)</f>
        <v>0.42255278337697527</v>
      </c>
      <c r="G340">
        <f>IF($B340=0,G339,$N340*$P$2/'Aggr Stock'!G340)</f>
        <v>0.42444129373647238</v>
      </c>
      <c r="H340">
        <f>IF($B340=0,H339,$N340*$P$2/'Aggr Stock'!H340)</f>
        <v>0.92947175873617194</v>
      </c>
      <c r="I340">
        <f>IF($B340=0,I339,$N340*$P$2/'Aggr Stock'!I340)</f>
        <v>0.19166902488464457</v>
      </c>
      <c r="J340">
        <f>IF($B340=0,J339,$N340*$P$2/'Aggr Stock'!J340)</f>
        <v>0.12479209898631732</v>
      </c>
      <c r="K340">
        <f>IF($B340=0,K339,$N340*$P$2/'Aggr Stock'!K340)</f>
        <v>0.20524144349680032</v>
      </c>
      <c r="L340">
        <f>IF($B340=0,L339,$N340*$P$2/'Aggr Stock'!L340)</f>
        <v>9.3813739523121581E-2</v>
      </c>
      <c r="M340">
        <f>IF($B340=0,M339,$N340*$P$2/'Aggr Stock'!M340)</f>
        <v>0.18229918232189893</v>
      </c>
      <c r="N340">
        <f>SUMPRODUCT(C339:M339,'Aggr Stock'!C340:M340)</f>
        <v>133.61420372862537</v>
      </c>
      <c r="O340">
        <f t="shared" si="5"/>
        <v>-2.7788903628960904E-3</v>
      </c>
    </row>
    <row r="341" spans="1:15" x14ac:dyDescent="0.3">
      <c r="A341" s="1">
        <v>41404</v>
      </c>
      <c r="B341">
        <v>0</v>
      </c>
      <c r="C341">
        <f>IF($B341=0,C340,$N341*$P$2/'Aggr Stock'!C341)</f>
        <v>0.1761957979183337</v>
      </c>
      <c r="D341">
        <f>IF($B341=0,D340,$N341*$P$2/'Aggr Stock'!D341)</f>
        <v>9.4306693096520011E-2</v>
      </c>
      <c r="E341">
        <f>IF($B341=0,E340,$N341*$P$2/'Aggr Stock'!E341)</f>
        <v>0.19010178841215761</v>
      </c>
      <c r="F341">
        <f>IF($B341=0,F340,$N341*$P$2/'Aggr Stock'!F341)</f>
        <v>0.42255278337697527</v>
      </c>
      <c r="G341">
        <f>IF($B341=0,G340,$N341*$P$2/'Aggr Stock'!G341)</f>
        <v>0.42444129373647238</v>
      </c>
      <c r="H341">
        <f>IF($B341=0,H340,$N341*$P$2/'Aggr Stock'!H341)</f>
        <v>0.92947175873617194</v>
      </c>
      <c r="I341">
        <f>IF($B341=0,I340,$N341*$P$2/'Aggr Stock'!I341)</f>
        <v>0.19166902488464457</v>
      </c>
      <c r="J341">
        <f>IF($B341=0,J340,$N341*$P$2/'Aggr Stock'!J341)</f>
        <v>0.12479209898631732</v>
      </c>
      <c r="K341">
        <f>IF($B341=0,K340,$N341*$P$2/'Aggr Stock'!K341)</f>
        <v>0.20524144349680032</v>
      </c>
      <c r="L341">
        <f>IF($B341=0,L340,$N341*$P$2/'Aggr Stock'!L341)</f>
        <v>9.3813739523121581E-2</v>
      </c>
      <c r="M341">
        <f>IF($B341=0,M340,$N341*$P$2/'Aggr Stock'!M341)</f>
        <v>0.18229918232189893</v>
      </c>
      <c r="N341">
        <f>SUMPRODUCT(C340:M340,'Aggr Stock'!C341:M341)</f>
        <v>134.78200609305759</v>
      </c>
      <c r="O341">
        <f t="shared" si="5"/>
        <v>8.7021328261243595E-3</v>
      </c>
    </row>
    <row r="342" spans="1:15" x14ac:dyDescent="0.3">
      <c r="A342" s="1">
        <v>41407</v>
      </c>
      <c r="B342">
        <v>0</v>
      </c>
      <c r="C342">
        <f>IF($B342=0,C341,$N342*$P$2/'Aggr Stock'!C342)</f>
        <v>0.1761957979183337</v>
      </c>
      <c r="D342">
        <f>IF($B342=0,D341,$N342*$P$2/'Aggr Stock'!D342)</f>
        <v>9.4306693096520011E-2</v>
      </c>
      <c r="E342">
        <f>IF($B342=0,E341,$N342*$P$2/'Aggr Stock'!E342)</f>
        <v>0.19010178841215761</v>
      </c>
      <c r="F342">
        <f>IF($B342=0,F341,$N342*$P$2/'Aggr Stock'!F342)</f>
        <v>0.42255278337697527</v>
      </c>
      <c r="G342">
        <f>IF($B342=0,G341,$N342*$P$2/'Aggr Stock'!G342)</f>
        <v>0.42444129373647238</v>
      </c>
      <c r="H342">
        <f>IF($B342=0,H341,$N342*$P$2/'Aggr Stock'!H342)</f>
        <v>0.92947175873617194</v>
      </c>
      <c r="I342">
        <f>IF($B342=0,I341,$N342*$P$2/'Aggr Stock'!I342)</f>
        <v>0.19166902488464457</v>
      </c>
      <c r="J342">
        <f>IF($B342=0,J341,$N342*$P$2/'Aggr Stock'!J342)</f>
        <v>0.12479209898631732</v>
      </c>
      <c r="K342">
        <f>IF($B342=0,K341,$N342*$P$2/'Aggr Stock'!K342)</f>
        <v>0.20524144349680032</v>
      </c>
      <c r="L342">
        <f>IF($B342=0,L341,$N342*$P$2/'Aggr Stock'!L342)</f>
        <v>9.3813739523121581E-2</v>
      </c>
      <c r="M342">
        <f>IF($B342=0,M341,$N342*$P$2/'Aggr Stock'!M342)</f>
        <v>0.18229918232189893</v>
      </c>
      <c r="N342">
        <f>SUMPRODUCT(C341:M341,'Aggr Stock'!C342:M342)</f>
        <v>134.90449513490512</v>
      </c>
      <c r="O342">
        <f t="shared" si="5"/>
        <v>9.0838102546852615E-4</v>
      </c>
    </row>
    <row r="343" spans="1:15" x14ac:dyDescent="0.3">
      <c r="A343" s="1">
        <v>41408</v>
      </c>
      <c r="B343">
        <v>0</v>
      </c>
      <c r="C343">
        <f>IF($B343=0,C342,$N343*$P$2/'Aggr Stock'!C343)</f>
        <v>0.1761957979183337</v>
      </c>
      <c r="D343">
        <f>IF($B343=0,D342,$N343*$P$2/'Aggr Stock'!D343)</f>
        <v>9.4306693096520011E-2</v>
      </c>
      <c r="E343">
        <f>IF($B343=0,E342,$N343*$P$2/'Aggr Stock'!E343)</f>
        <v>0.19010178841215761</v>
      </c>
      <c r="F343">
        <f>IF($B343=0,F342,$N343*$P$2/'Aggr Stock'!F343)</f>
        <v>0.42255278337697527</v>
      </c>
      <c r="G343">
        <f>IF($B343=0,G342,$N343*$P$2/'Aggr Stock'!G343)</f>
        <v>0.42444129373647238</v>
      </c>
      <c r="H343">
        <f>IF($B343=0,H342,$N343*$P$2/'Aggr Stock'!H343)</f>
        <v>0.92947175873617194</v>
      </c>
      <c r="I343">
        <f>IF($B343=0,I342,$N343*$P$2/'Aggr Stock'!I343)</f>
        <v>0.19166902488464457</v>
      </c>
      <c r="J343">
        <f>IF($B343=0,J342,$N343*$P$2/'Aggr Stock'!J343)</f>
        <v>0.12479209898631732</v>
      </c>
      <c r="K343">
        <f>IF($B343=0,K342,$N343*$P$2/'Aggr Stock'!K343)</f>
        <v>0.20524144349680032</v>
      </c>
      <c r="L343">
        <f>IF($B343=0,L342,$N343*$P$2/'Aggr Stock'!L343)</f>
        <v>9.3813739523121581E-2</v>
      </c>
      <c r="M343">
        <f>IF($B343=0,M342,$N343*$P$2/'Aggr Stock'!M343)</f>
        <v>0.18229918232189893</v>
      </c>
      <c r="N343">
        <f>SUMPRODUCT(C342:M342,'Aggr Stock'!C343:M343)</f>
        <v>136.10615465093923</v>
      </c>
      <c r="O343">
        <f t="shared" si="5"/>
        <v>8.8680455330606509E-3</v>
      </c>
    </row>
    <row r="344" spans="1:15" x14ac:dyDescent="0.3">
      <c r="A344" s="1">
        <v>41409</v>
      </c>
      <c r="B344">
        <v>0</v>
      </c>
      <c r="C344">
        <f>IF($B344=0,C343,$N344*$P$2/'Aggr Stock'!C344)</f>
        <v>0.1761957979183337</v>
      </c>
      <c r="D344">
        <f>IF($B344=0,D343,$N344*$P$2/'Aggr Stock'!D344)</f>
        <v>9.4306693096520011E-2</v>
      </c>
      <c r="E344">
        <f>IF($B344=0,E343,$N344*$P$2/'Aggr Stock'!E344)</f>
        <v>0.19010178841215761</v>
      </c>
      <c r="F344">
        <f>IF($B344=0,F343,$N344*$P$2/'Aggr Stock'!F344)</f>
        <v>0.42255278337697527</v>
      </c>
      <c r="G344">
        <f>IF($B344=0,G343,$N344*$P$2/'Aggr Stock'!G344)</f>
        <v>0.42444129373647238</v>
      </c>
      <c r="H344">
        <f>IF($B344=0,H343,$N344*$P$2/'Aggr Stock'!H344)</f>
        <v>0.92947175873617194</v>
      </c>
      <c r="I344">
        <f>IF($B344=0,I343,$N344*$P$2/'Aggr Stock'!I344)</f>
        <v>0.19166902488464457</v>
      </c>
      <c r="J344">
        <f>IF($B344=0,J343,$N344*$P$2/'Aggr Stock'!J344)</f>
        <v>0.12479209898631732</v>
      </c>
      <c r="K344">
        <f>IF($B344=0,K343,$N344*$P$2/'Aggr Stock'!K344)</f>
        <v>0.20524144349680032</v>
      </c>
      <c r="L344">
        <f>IF($B344=0,L343,$N344*$P$2/'Aggr Stock'!L344)</f>
        <v>9.3813739523121581E-2</v>
      </c>
      <c r="M344">
        <f>IF($B344=0,M343,$N344*$P$2/'Aggr Stock'!M344)</f>
        <v>0.18229918232189893</v>
      </c>
      <c r="N344">
        <f>SUMPRODUCT(C343:M343,'Aggr Stock'!C344:M344)</f>
        <v>137.2356379977264</v>
      </c>
      <c r="O344">
        <f t="shared" si="5"/>
        <v>8.2643035619015537E-3</v>
      </c>
    </row>
    <row r="345" spans="1:15" x14ac:dyDescent="0.3">
      <c r="A345" s="1">
        <v>41410</v>
      </c>
      <c r="B345">
        <v>0</v>
      </c>
      <c r="C345">
        <f>IF($B345=0,C344,$N345*$P$2/'Aggr Stock'!C345)</f>
        <v>0.1761957979183337</v>
      </c>
      <c r="D345">
        <f>IF($B345=0,D344,$N345*$P$2/'Aggr Stock'!D345)</f>
        <v>9.4306693096520011E-2</v>
      </c>
      <c r="E345">
        <f>IF($B345=0,E344,$N345*$P$2/'Aggr Stock'!E345)</f>
        <v>0.19010178841215761</v>
      </c>
      <c r="F345">
        <f>IF($B345=0,F344,$N345*$P$2/'Aggr Stock'!F345)</f>
        <v>0.42255278337697527</v>
      </c>
      <c r="G345">
        <f>IF($B345=0,G344,$N345*$P$2/'Aggr Stock'!G345)</f>
        <v>0.42444129373647238</v>
      </c>
      <c r="H345">
        <f>IF($B345=0,H344,$N345*$P$2/'Aggr Stock'!H345)</f>
        <v>0.92947175873617194</v>
      </c>
      <c r="I345">
        <f>IF($B345=0,I344,$N345*$P$2/'Aggr Stock'!I345)</f>
        <v>0.19166902488464457</v>
      </c>
      <c r="J345">
        <f>IF($B345=0,J344,$N345*$P$2/'Aggr Stock'!J345)</f>
        <v>0.12479209898631732</v>
      </c>
      <c r="K345">
        <f>IF($B345=0,K344,$N345*$P$2/'Aggr Stock'!K345)</f>
        <v>0.20524144349680032</v>
      </c>
      <c r="L345">
        <f>IF($B345=0,L344,$N345*$P$2/'Aggr Stock'!L345)</f>
        <v>9.3813739523121581E-2</v>
      </c>
      <c r="M345">
        <f>IF($B345=0,M344,$N345*$P$2/'Aggr Stock'!M345)</f>
        <v>0.18229918232189893</v>
      </c>
      <c r="N345">
        <f>SUMPRODUCT(C344:M344,'Aggr Stock'!C345:M345)</f>
        <v>136.1754674214628</v>
      </c>
      <c r="O345">
        <f t="shared" si="5"/>
        <v>-7.7551779625077057E-3</v>
      </c>
    </row>
    <row r="346" spans="1:15" x14ac:dyDescent="0.3">
      <c r="A346" s="1">
        <v>41411</v>
      </c>
      <c r="B346">
        <v>0</v>
      </c>
      <c r="C346">
        <f>IF($B346=0,C345,$N346*$P$2/'Aggr Stock'!C346)</f>
        <v>0.1761957979183337</v>
      </c>
      <c r="D346">
        <f>IF($B346=0,D345,$N346*$P$2/'Aggr Stock'!D346)</f>
        <v>9.4306693096520011E-2</v>
      </c>
      <c r="E346">
        <f>IF($B346=0,E345,$N346*$P$2/'Aggr Stock'!E346)</f>
        <v>0.19010178841215761</v>
      </c>
      <c r="F346">
        <f>IF($B346=0,F345,$N346*$P$2/'Aggr Stock'!F346)</f>
        <v>0.42255278337697527</v>
      </c>
      <c r="G346">
        <f>IF($B346=0,G345,$N346*$P$2/'Aggr Stock'!G346)</f>
        <v>0.42444129373647238</v>
      </c>
      <c r="H346">
        <f>IF($B346=0,H345,$N346*$P$2/'Aggr Stock'!H346)</f>
        <v>0.92947175873617194</v>
      </c>
      <c r="I346">
        <f>IF($B346=0,I345,$N346*$P$2/'Aggr Stock'!I346)</f>
        <v>0.19166902488464457</v>
      </c>
      <c r="J346">
        <f>IF($B346=0,J345,$N346*$P$2/'Aggr Stock'!J346)</f>
        <v>0.12479209898631732</v>
      </c>
      <c r="K346">
        <f>IF($B346=0,K345,$N346*$P$2/'Aggr Stock'!K346)</f>
        <v>0.20524144349680032</v>
      </c>
      <c r="L346">
        <f>IF($B346=0,L345,$N346*$P$2/'Aggr Stock'!L346)</f>
        <v>9.3813739523121581E-2</v>
      </c>
      <c r="M346">
        <f>IF($B346=0,M345,$N346*$P$2/'Aggr Stock'!M346)</f>
        <v>0.18229918232189893</v>
      </c>
      <c r="N346">
        <f>SUMPRODUCT(C345:M345,'Aggr Stock'!C346:M346)</f>
        <v>137.37950647521154</v>
      </c>
      <c r="O346">
        <f t="shared" si="5"/>
        <v>8.802960603362487E-3</v>
      </c>
    </row>
    <row r="347" spans="1:15" x14ac:dyDescent="0.3">
      <c r="A347" s="1">
        <v>41414</v>
      </c>
      <c r="B347">
        <v>0</v>
      </c>
      <c r="C347">
        <f>IF($B347=0,C346,$N347*$P$2/'Aggr Stock'!C347)</f>
        <v>0.1761957979183337</v>
      </c>
      <c r="D347">
        <f>IF($B347=0,D346,$N347*$P$2/'Aggr Stock'!D347)</f>
        <v>9.4306693096520011E-2</v>
      </c>
      <c r="E347">
        <f>IF($B347=0,E346,$N347*$P$2/'Aggr Stock'!E347)</f>
        <v>0.19010178841215761</v>
      </c>
      <c r="F347">
        <f>IF($B347=0,F346,$N347*$P$2/'Aggr Stock'!F347)</f>
        <v>0.42255278337697527</v>
      </c>
      <c r="G347">
        <f>IF($B347=0,G346,$N347*$P$2/'Aggr Stock'!G347)</f>
        <v>0.42444129373647238</v>
      </c>
      <c r="H347">
        <f>IF($B347=0,H346,$N347*$P$2/'Aggr Stock'!H347)</f>
        <v>0.92947175873617194</v>
      </c>
      <c r="I347">
        <f>IF($B347=0,I346,$N347*$P$2/'Aggr Stock'!I347)</f>
        <v>0.19166902488464457</v>
      </c>
      <c r="J347">
        <f>IF($B347=0,J346,$N347*$P$2/'Aggr Stock'!J347)</f>
        <v>0.12479209898631732</v>
      </c>
      <c r="K347">
        <f>IF($B347=0,K346,$N347*$P$2/'Aggr Stock'!K347)</f>
        <v>0.20524144349680032</v>
      </c>
      <c r="L347">
        <f>IF($B347=0,L346,$N347*$P$2/'Aggr Stock'!L347)</f>
        <v>9.3813739523121581E-2</v>
      </c>
      <c r="M347">
        <f>IF($B347=0,M346,$N347*$P$2/'Aggr Stock'!M347)</f>
        <v>0.18229918232189893</v>
      </c>
      <c r="N347">
        <f>SUMPRODUCT(C346:M346,'Aggr Stock'!C347:M347)</f>
        <v>137.41423086370409</v>
      </c>
      <c r="O347">
        <f t="shared" si="5"/>
        <v>2.5273056812467659E-4</v>
      </c>
    </row>
    <row r="348" spans="1:15" x14ac:dyDescent="0.3">
      <c r="A348" s="1">
        <v>41415</v>
      </c>
      <c r="B348">
        <v>0</v>
      </c>
      <c r="C348">
        <f>IF($B348=0,C347,$N348*$P$2/'Aggr Stock'!C348)</f>
        <v>0.1761957979183337</v>
      </c>
      <c r="D348">
        <f>IF($B348=0,D347,$N348*$P$2/'Aggr Stock'!D348)</f>
        <v>9.4306693096520011E-2</v>
      </c>
      <c r="E348">
        <f>IF($B348=0,E347,$N348*$P$2/'Aggr Stock'!E348)</f>
        <v>0.19010178841215761</v>
      </c>
      <c r="F348">
        <f>IF($B348=0,F347,$N348*$P$2/'Aggr Stock'!F348)</f>
        <v>0.42255278337697527</v>
      </c>
      <c r="G348">
        <f>IF($B348=0,G347,$N348*$P$2/'Aggr Stock'!G348)</f>
        <v>0.42444129373647238</v>
      </c>
      <c r="H348">
        <f>IF($B348=0,H347,$N348*$P$2/'Aggr Stock'!H348)</f>
        <v>0.92947175873617194</v>
      </c>
      <c r="I348">
        <f>IF($B348=0,I347,$N348*$P$2/'Aggr Stock'!I348)</f>
        <v>0.19166902488464457</v>
      </c>
      <c r="J348">
        <f>IF($B348=0,J347,$N348*$P$2/'Aggr Stock'!J348)</f>
        <v>0.12479209898631732</v>
      </c>
      <c r="K348">
        <f>IF($B348=0,K347,$N348*$P$2/'Aggr Stock'!K348)</f>
        <v>0.20524144349680032</v>
      </c>
      <c r="L348">
        <f>IF($B348=0,L347,$N348*$P$2/'Aggr Stock'!L348)</f>
        <v>9.3813739523121581E-2</v>
      </c>
      <c r="M348">
        <f>IF($B348=0,M347,$N348*$P$2/'Aggr Stock'!M348)</f>
        <v>0.18229918232189893</v>
      </c>
      <c r="N348">
        <f>SUMPRODUCT(C347:M347,'Aggr Stock'!C348:M348)</f>
        <v>137.87410642017147</v>
      </c>
      <c r="O348">
        <f t="shared" si="5"/>
        <v>3.3410495249382964E-3</v>
      </c>
    </row>
    <row r="349" spans="1:15" x14ac:dyDescent="0.3">
      <c r="A349" s="1">
        <v>41416</v>
      </c>
      <c r="B349">
        <v>0</v>
      </c>
      <c r="C349">
        <f>IF($B349=0,C348,$N349*$P$2/'Aggr Stock'!C349)</f>
        <v>0.1761957979183337</v>
      </c>
      <c r="D349">
        <f>IF($B349=0,D348,$N349*$P$2/'Aggr Stock'!D349)</f>
        <v>9.4306693096520011E-2</v>
      </c>
      <c r="E349">
        <f>IF($B349=0,E348,$N349*$P$2/'Aggr Stock'!E349)</f>
        <v>0.19010178841215761</v>
      </c>
      <c r="F349">
        <f>IF($B349=0,F348,$N349*$P$2/'Aggr Stock'!F349)</f>
        <v>0.42255278337697527</v>
      </c>
      <c r="G349">
        <f>IF($B349=0,G348,$N349*$P$2/'Aggr Stock'!G349)</f>
        <v>0.42444129373647238</v>
      </c>
      <c r="H349">
        <f>IF($B349=0,H348,$N349*$P$2/'Aggr Stock'!H349)</f>
        <v>0.92947175873617194</v>
      </c>
      <c r="I349">
        <f>IF($B349=0,I348,$N349*$P$2/'Aggr Stock'!I349)</f>
        <v>0.19166902488464457</v>
      </c>
      <c r="J349">
        <f>IF($B349=0,J348,$N349*$P$2/'Aggr Stock'!J349)</f>
        <v>0.12479209898631732</v>
      </c>
      <c r="K349">
        <f>IF($B349=0,K348,$N349*$P$2/'Aggr Stock'!K349)</f>
        <v>0.20524144349680032</v>
      </c>
      <c r="L349">
        <f>IF($B349=0,L348,$N349*$P$2/'Aggr Stock'!L349)</f>
        <v>9.3813739523121581E-2</v>
      </c>
      <c r="M349">
        <f>IF($B349=0,M348,$N349*$P$2/'Aggr Stock'!M349)</f>
        <v>0.18229918232189893</v>
      </c>
      <c r="N349">
        <f>SUMPRODUCT(C348:M348,'Aggr Stock'!C349:M349)</f>
        <v>136.79407880627579</v>
      </c>
      <c r="O349">
        <f t="shared" si="5"/>
        <v>-7.8642757941323541E-3</v>
      </c>
    </row>
    <row r="350" spans="1:15" x14ac:dyDescent="0.3">
      <c r="A350" s="1">
        <v>41417</v>
      </c>
      <c r="B350">
        <v>0</v>
      </c>
      <c r="C350">
        <f>IF($B350=0,C349,$N350*$P$2/'Aggr Stock'!C350)</f>
        <v>0.1761957979183337</v>
      </c>
      <c r="D350">
        <f>IF($B350=0,D349,$N350*$P$2/'Aggr Stock'!D350)</f>
        <v>9.4306693096520011E-2</v>
      </c>
      <c r="E350">
        <f>IF($B350=0,E349,$N350*$P$2/'Aggr Stock'!E350)</f>
        <v>0.19010178841215761</v>
      </c>
      <c r="F350">
        <f>IF($B350=0,F349,$N350*$P$2/'Aggr Stock'!F350)</f>
        <v>0.42255278337697527</v>
      </c>
      <c r="G350">
        <f>IF($B350=0,G349,$N350*$P$2/'Aggr Stock'!G350)</f>
        <v>0.42444129373647238</v>
      </c>
      <c r="H350">
        <f>IF($B350=0,H349,$N350*$P$2/'Aggr Stock'!H350)</f>
        <v>0.92947175873617194</v>
      </c>
      <c r="I350">
        <f>IF($B350=0,I349,$N350*$P$2/'Aggr Stock'!I350)</f>
        <v>0.19166902488464457</v>
      </c>
      <c r="J350">
        <f>IF($B350=0,J349,$N350*$P$2/'Aggr Stock'!J350)</f>
        <v>0.12479209898631732</v>
      </c>
      <c r="K350">
        <f>IF($B350=0,K349,$N350*$P$2/'Aggr Stock'!K350)</f>
        <v>0.20524144349680032</v>
      </c>
      <c r="L350">
        <f>IF($B350=0,L349,$N350*$P$2/'Aggr Stock'!L350)</f>
        <v>9.3813739523121581E-2</v>
      </c>
      <c r="M350">
        <f>IF($B350=0,M349,$N350*$P$2/'Aggr Stock'!M350)</f>
        <v>0.18229918232189893</v>
      </c>
      <c r="N350">
        <f>SUMPRODUCT(C349:M349,'Aggr Stock'!C350:M350)</f>
        <v>135.84295615564449</v>
      </c>
      <c r="O350">
        <f t="shared" si="5"/>
        <v>-6.9772363046226573E-3</v>
      </c>
    </row>
    <row r="351" spans="1:15" x14ac:dyDescent="0.3">
      <c r="A351" s="1">
        <v>41418</v>
      </c>
      <c r="B351">
        <v>0</v>
      </c>
      <c r="C351">
        <f>IF($B351=0,C350,$N351*$P$2/'Aggr Stock'!C351)</f>
        <v>0.1761957979183337</v>
      </c>
      <c r="D351">
        <f>IF($B351=0,D350,$N351*$P$2/'Aggr Stock'!D351)</f>
        <v>9.4306693096520011E-2</v>
      </c>
      <c r="E351">
        <f>IF($B351=0,E350,$N351*$P$2/'Aggr Stock'!E351)</f>
        <v>0.19010178841215761</v>
      </c>
      <c r="F351">
        <f>IF($B351=0,F350,$N351*$P$2/'Aggr Stock'!F351)</f>
        <v>0.42255278337697527</v>
      </c>
      <c r="G351">
        <f>IF($B351=0,G350,$N351*$P$2/'Aggr Stock'!G351)</f>
        <v>0.42444129373647238</v>
      </c>
      <c r="H351">
        <f>IF($B351=0,H350,$N351*$P$2/'Aggr Stock'!H351)</f>
        <v>0.92947175873617194</v>
      </c>
      <c r="I351">
        <f>IF($B351=0,I350,$N351*$P$2/'Aggr Stock'!I351)</f>
        <v>0.19166902488464457</v>
      </c>
      <c r="J351">
        <f>IF($B351=0,J350,$N351*$P$2/'Aggr Stock'!J351)</f>
        <v>0.12479209898631732</v>
      </c>
      <c r="K351">
        <f>IF($B351=0,K350,$N351*$P$2/'Aggr Stock'!K351)</f>
        <v>0.20524144349680032</v>
      </c>
      <c r="L351">
        <f>IF($B351=0,L350,$N351*$P$2/'Aggr Stock'!L351)</f>
        <v>9.3813739523121581E-2</v>
      </c>
      <c r="M351">
        <f>IF($B351=0,M350,$N351*$P$2/'Aggr Stock'!M351)</f>
        <v>0.18229918232189893</v>
      </c>
      <c r="N351">
        <f>SUMPRODUCT(C350:M350,'Aggr Stock'!C351:M351)</f>
        <v>135.84434206095875</v>
      </c>
      <c r="O351">
        <f t="shared" si="5"/>
        <v>1.0202209108514136E-5</v>
      </c>
    </row>
    <row r="352" spans="1:15" x14ac:dyDescent="0.3">
      <c r="A352" s="1">
        <v>41422</v>
      </c>
      <c r="B352">
        <v>0</v>
      </c>
      <c r="C352">
        <f>IF($B352=0,C351,$N352*$P$2/'Aggr Stock'!C352)</f>
        <v>0.1761957979183337</v>
      </c>
      <c r="D352">
        <f>IF($B352=0,D351,$N352*$P$2/'Aggr Stock'!D352)</f>
        <v>9.4306693096520011E-2</v>
      </c>
      <c r="E352">
        <f>IF($B352=0,E351,$N352*$P$2/'Aggr Stock'!E352)</f>
        <v>0.19010178841215761</v>
      </c>
      <c r="F352">
        <f>IF($B352=0,F351,$N352*$P$2/'Aggr Stock'!F352)</f>
        <v>0.42255278337697527</v>
      </c>
      <c r="G352">
        <f>IF($B352=0,G351,$N352*$P$2/'Aggr Stock'!G352)</f>
        <v>0.42444129373647238</v>
      </c>
      <c r="H352">
        <f>IF($B352=0,H351,$N352*$P$2/'Aggr Stock'!H352)</f>
        <v>0.92947175873617194</v>
      </c>
      <c r="I352">
        <f>IF($B352=0,I351,$N352*$P$2/'Aggr Stock'!I352)</f>
        <v>0.19166902488464457</v>
      </c>
      <c r="J352">
        <f>IF($B352=0,J351,$N352*$P$2/'Aggr Stock'!J352)</f>
        <v>0.12479209898631732</v>
      </c>
      <c r="K352">
        <f>IF($B352=0,K351,$N352*$P$2/'Aggr Stock'!K352)</f>
        <v>0.20524144349680032</v>
      </c>
      <c r="L352">
        <f>IF($B352=0,L351,$N352*$P$2/'Aggr Stock'!L352)</f>
        <v>9.3813739523121581E-2</v>
      </c>
      <c r="M352">
        <f>IF($B352=0,M351,$N352*$P$2/'Aggr Stock'!M352)</f>
        <v>0.18229918232189893</v>
      </c>
      <c r="N352">
        <f>SUMPRODUCT(C351:M351,'Aggr Stock'!C352:M352)</f>
        <v>136.70488111473838</v>
      </c>
      <c r="O352">
        <f t="shared" si="5"/>
        <v>6.3147632808415542E-3</v>
      </c>
    </row>
    <row r="353" spans="1:15" x14ac:dyDescent="0.3">
      <c r="A353" s="1">
        <v>41423</v>
      </c>
      <c r="B353">
        <v>0</v>
      </c>
      <c r="C353">
        <f>IF($B353=0,C352,$N353*$P$2/'Aggr Stock'!C353)</f>
        <v>0.1761957979183337</v>
      </c>
      <c r="D353">
        <f>IF($B353=0,D352,$N353*$P$2/'Aggr Stock'!D353)</f>
        <v>9.4306693096520011E-2</v>
      </c>
      <c r="E353">
        <f>IF($B353=0,E352,$N353*$P$2/'Aggr Stock'!E353)</f>
        <v>0.19010178841215761</v>
      </c>
      <c r="F353">
        <f>IF($B353=0,F352,$N353*$P$2/'Aggr Stock'!F353)</f>
        <v>0.42255278337697527</v>
      </c>
      <c r="G353">
        <f>IF($B353=0,G352,$N353*$P$2/'Aggr Stock'!G353)</f>
        <v>0.42444129373647238</v>
      </c>
      <c r="H353">
        <f>IF($B353=0,H352,$N353*$P$2/'Aggr Stock'!H353)</f>
        <v>0.92947175873617194</v>
      </c>
      <c r="I353">
        <f>IF($B353=0,I352,$N353*$P$2/'Aggr Stock'!I353)</f>
        <v>0.19166902488464457</v>
      </c>
      <c r="J353">
        <f>IF($B353=0,J352,$N353*$P$2/'Aggr Stock'!J353)</f>
        <v>0.12479209898631732</v>
      </c>
      <c r="K353">
        <f>IF($B353=0,K352,$N353*$P$2/'Aggr Stock'!K353)</f>
        <v>0.20524144349680032</v>
      </c>
      <c r="L353">
        <f>IF($B353=0,L352,$N353*$P$2/'Aggr Stock'!L353)</f>
        <v>9.3813739523121581E-2</v>
      </c>
      <c r="M353">
        <f>IF($B353=0,M352,$N353*$P$2/'Aggr Stock'!M353)</f>
        <v>0.18229918232189893</v>
      </c>
      <c r="N353">
        <f>SUMPRODUCT(C352:M352,'Aggr Stock'!C353:M353)</f>
        <v>135.35726625995432</v>
      </c>
      <c r="O353">
        <f t="shared" si="5"/>
        <v>-9.9067502732686705E-3</v>
      </c>
    </row>
    <row r="354" spans="1:15" x14ac:dyDescent="0.3">
      <c r="A354" s="1">
        <v>41424</v>
      </c>
      <c r="B354">
        <v>0</v>
      </c>
      <c r="C354">
        <f>IF($B354=0,C353,$N354*$P$2/'Aggr Stock'!C354)</f>
        <v>0.1761957979183337</v>
      </c>
      <c r="D354">
        <f>IF($B354=0,D353,$N354*$P$2/'Aggr Stock'!D354)</f>
        <v>9.4306693096520011E-2</v>
      </c>
      <c r="E354">
        <f>IF($B354=0,E353,$N354*$P$2/'Aggr Stock'!E354)</f>
        <v>0.19010178841215761</v>
      </c>
      <c r="F354">
        <f>IF($B354=0,F353,$N354*$P$2/'Aggr Stock'!F354)</f>
        <v>0.42255278337697527</v>
      </c>
      <c r="G354">
        <f>IF($B354=0,G353,$N354*$P$2/'Aggr Stock'!G354)</f>
        <v>0.42444129373647238</v>
      </c>
      <c r="H354">
        <f>IF($B354=0,H353,$N354*$P$2/'Aggr Stock'!H354)</f>
        <v>0.92947175873617194</v>
      </c>
      <c r="I354">
        <f>IF($B354=0,I353,$N354*$P$2/'Aggr Stock'!I354)</f>
        <v>0.19166902488464457</v>
      </c>
      <c r="J354">
        <f>IF($B354=0,J353,$N354*$P$2/'Aggr Stock'!J354)</f>
        <v>0.12479209898631732</v>
      </c>
      <c r="K354">
        <f>IF($B354=0,K353,$N354*$P$2/'Aggr Stock'!K354)</f>
        <v>0.20524144349680032</v>
      </c>
      <c r="L354">
        <f>IF($B354=0,L353,$N354*$P$2/'Aggr Stock'!L354)</f>
        <v>9.3813739523121581E-2</v>
      </c>
      <c r="M354">
        <f>IF($B354=0,M353,$N354*$P$2/'Aggr Stock'!M354)</f>
        <v>0.18229918232189893</v>
      </c>
      <c r="N354">
        <f>SUMPRODUCT(C353:M353,'Aggr Stock'!C354:M354)</f>
        <v>135.65076769162067</v>
      </c>
      <c r="O354">
        <f t="shared" si="5"/>
        <v>2.1659988608815086E-3</v>
      </c>
    </row>
    <row r="355" spans="1:15" x14ac:dyDescent="0.3">
      <c r="A355" s="1">
        <v>41425</v>
      </c>
      <c r="B355">
        <v>1</v>
      </c>
      <c r="C355">
        <f>IF($B355=0,C354,$N355*$P$2/'Aggr Stock'!C355)</f>
        <v>0.17731314030232678</v>
      </c>
      <c r="D355">
        <f>IF($B355=0,D354,$N355*$P$2/'Aggr Stock'!D355)</f>
        <v>9.3945747263655177E-2</v>
      </c>
      <c r="E355">
        <f>IF($B355=0,E354,$N355*$P$2/'Aggr Stock'!E355)</f>
        <v>0.18077380059087403</v>
      </c>
      <c r="F355">
        <f>IF($B355=0,F354,$N355*$P$2/'Aggr Stock'!F355)</f>
        <v>0.40583729070577551</v>
      </c>
      <c r="G355">
        <f>IF($B355=0,G354,$N355*$P$2/'Aggr Stock'!G355)</f>
        <v>0.44347187168753299</v>
      </c>
      <c r="H355">
        <f>IF($B355=0,H354,$N355*$P$2/'Aggr Stock'!H355)</f>
        <v>0.89743777459944563</v>
      </c>
      <c r="I355">
        <f>IF($B355=0,I354,$N355*$P$2/'Aggr Stock'!I355)</f>
        <v>0.19548428962167597</v>
      </c>
      <c r="J355">
        <f>IF($B355=0,J354,$N355*$P$2/'Aggr Stock'!J355)</f>
        <v>0.12590623580481028</v>
      </c>
      <c r="K355">
        <f>IF($B355=0,K354,$N355*$P$2/'Aggr Stock'!K355)</f>
        <v>0.20691443459557224</v>
      </c>
      <c r="L355">
        <f>IF($B355=0,L354,$N355*$P$2/'Aggr Stock'!L355)</f>
        <v>9.3495545162288668E-2</v>
      </c>
      <c r="M355">
        <f>IF($B355=0,M354,$N355*$P$2/'Aggr Stock'!M355)</f>
        <v>0.19190654873692703</v>
      </c>
      <c r="N355">
        <f>SUMPRODUCT(C354:M354,'Aggr Stock'!C355:M355)</f>
        <v>133.80797757740399</v>
      </c>
      <c r="O355">
        <f t="shared" si="5"/>
        <v>-1.3677929378528506E-2</v>
      </c>
    </row>
    <row r="356" spans="1:15" x14ac:dyDescent="0.3">
      <c r="A356" s="1">
        <v>41428</v>
      </c>
      <c r="B356">
        <v>0</v>
      </c>
      <c r="C356">
        <f>IF($B356=0,C355,$N356*$P$2/'Aggr Stock'!C356)</f>
        <v>0.17731314030232678</v>
      </c>
      <c r="D356">
        <f>IF($B356=0,D355,$N356*$P$2/'Aggr Stock'!D356)</f>
        <v>9.3945747263655177E-2</v>
      </c>
      <c r="E356">
        <f>IF($B356=0,E355,$N356*$P$2/'Aggr Stock'!E356)</f>
        <v>0.18077380059087403</v>
      </c>
      <c r="F356">
        <f>IF($B356=0,F355,$N356*$P$2/'Aggr Stock'!F356)</f>
        <v>0.40583729070577551</v>
      </c>
      <c r="G356">
        <f>IF($B356=0,G355,$N356*$P$2/'Aggr Stock'!G356)</f>
        <v>0.44347187168753299</v>
      </c>
      <c r="H356">
        <f>IF($B356=0,H355,$N356*$P$2/'Aggr Stock'!H356)</f>
        <v>0.89743777459944563</v>
      </c>
      <c r="I356">
        <f>IF($B356=0,I355,$N356*$P$2/'Aggr Stock'!I356)</f>
        <v>0.19548428962167597</v>
      </c>
      <c r="J356">
        <f>IF($B356=0,J355,$N356*$P$2/'Aggr Stock'!J356)</f>
        <v>0.12590623580481028</v>
      </c>
      <c r="K356">
        <f>IF($B356=0,K355,$N356*$P$2/'Aggr Stock'!K356)</f>
        <v>0.20691443459557224</v>
      </c>
      <c r="L356">
        <f>IF($B356=0,L355,$N356*$P$2/'Aggr Stock'!L356)</f>
        <v>9.3495545162288668E-2</v>
      </c>
      <c r="M356">
        <f>IF($B356=0,M355,$N356*$P$2/'Aggr Stock'!M356)</f>
        <v>0.19190654873692703</v>
      </c>
      <c r="N356">
        <f>SUMPRODUCT(C355:M355,'Aggr Stock'!C356:M356)</f>
        <v>134.81379422613631</v>
      </c>
      <c r="O356">
        <f t="shared" si="5"/>
        <v>7.4887552309198056E-3</v>
      </c>
    </row>
    <row r="357" spans="1:15" x14ac:dyDescent="0.3">
      <c r="A357" s="1">
        <v>41429</v>
      </c>
      <c r="B357">
        <v>0</v>
      </c>
      <c r="C357">
        <f>IF($B357=0,C356,$N357*$P$2/'Aggr Stock'!C357)</f>
        <v>0.17731314030232678</v>
      </c>
      <c r="D357">
        <f>IF($B357=0,D356,$N357*$P$2/'Aggr Stock'!D357)</f>
        <v>9.3945747263655177E-2</v>
      </c>
      <c r="E357">
        <f>IF($B357=0,E356,$N357*$P$2/'Aggr Stock'!E357)</f>
        <v>0.18077380059087403</v>
      </c>
      <c r="F357">
        <f>IF($B357=0,F356,$N357*$P$2/'Aggr Stock'!F357)</f>
        <v>0.40583729070577551</v>
      </c>
      <c r="G357">
        <f>IF($B357=0,G356,$N357*$P$2/'Aggr Stock'!G357)</f>
        <v>0.44347187168753299</v>
      </c>
      <c r="H357">
        <f>IF($B357=0,H356,$N357*$P$2/'Aggr Stock'!H357)</f>
        <v>0.89743777459944563</v>
      </c>
      <c r="I357">
        <f>IF($B357=0,I356,$N357*$P$2/'Aggr Stock'!I357)</f>
        <v>0.19548428962167597</v>
      </c>
      <c r="J357">
        <f>IF($B357=0,J356,$N357*$P$2/'Aggr Stock'!J357)</f>
        <v>0.12590623580481028</v>
      </c>
      <c r="K357">
        <f>IF($B357=0,K356,$N357*$P$2/'Aggr Stock'!K357)</f>
        <v>0.20691443459557224</v>
      </c>
      <c r="L357">
        <f>IF($B357=0,L356,$N357*$P$2/'Aggr Stock'!L357)</f>
        <v>9.3495545162288668E-2</v>
      </c>
      <c r="M357">
        <f>IF($B357=0,M356,$N357*$P$2/'Aggr Stock'!M357)</f>
        <v>0.19190654873692703</v>
      </c>
      <c r="N357">
        <f>SUMPRODUCT(C356:M356,'Aggr Stock'!C357:M357)</f>
        <v>134.29813773507979</v>
      </c>
      <c r="O357">
        <f t="shared" si="5"/>
        <v>-3.8322873192154689E-3</v>
      </c>
    </row>
    <row r="358" spans="1:15" x14ac:dyDescent="0.3">
      <c r="A358" s="1">
        <v>41430</v>
      </c>
      <c r="B358">
        <v>0</v>
      </c>
      <c r="C358">
        <f>IF($B358=0,C357,$N358*$P$2/'Aggr Stock'!C358)</f>
        <v>0.17731314030232678</v>
      </c>
      <c r="D358">
        <f>IF($B358=0,D357,$N358*$P$2/'Aggr Stock'!D358)</f>
        <v>9.3945747263655177E-2</v>
      </c>
      <c r="E358">
        <f>IF($B358=0,E357,$N358*$P$2/'Aggr Stock'!E358)</f>
        <v>0.18077380059087403</v>
      </c>
      <c r="F358">
        <f>IF($B358=0,F357,$N358*$P$2/'Aggr Stock'!F358)</f>
        <v>0.40583729070577551</v>
      </c>
      <c r="G358">
        <f>IF($B358=0,G357,$N358*$P$2/'Aggr Stock'!G358)</f>
        <v>0.44347187168753299</v>
      </c>
      <c r="H358">
        <f>IF($B358=0,H357,$N358*$P$2/'Aggr Stock'!H358)</f>
        <v>0.89743777459944563</v>
      </c>
      <c r="I358">
        <f>IF($B358=0,I357,$N358*$P$2/'Aggr Stock'!I358)</f>
        <v>0.19548428962167597</v>
      </c>
      <c r="J358">
        <f>IF($B358=0,J357,$N358*$P$2/'Aggr Stock'!J358)</f>
        <v>0.12590623580481028</v>
      </c>
      <c r="K358">
        <f>IF($B358=0,K357,$N358*$P$2/'Aggr Stock'!K358)</f>
        <v>0.20691443459557224</v>
      </c>
      <c r="L358">
        <f>IF($B358=0,L357,$N358*$P$2/'Aggr Stock'!L358)</f>
        <v>9.3495545162288668E-2</v>
      </c>
      <c r="M358">
        <f>IF($B358=0,M357,$N358*$P$2/'Aggr Stock'!M358)</f>
        <v>0.19190654873692703</v>
      </c>
      <c r="N358">
        <f>SUMPRODUCT(C357:M357,'Aggr Stock'!C358:M358)</f>
        <v>132.18789645850433</v>
      </c>
      <c r="O358">
        <f t="shared" si="5"/>
        <v>-1.5837868528578655E-2</v>
      </c>
    </row>
    <row r="359" spans="1:15" x14ac:dyDescent="0.3">
      <c r="A359" s="1">
        <v>41431</v>
      </c>
      <c r="B359">
        <v>0</v>
      </c>
      <c r="C359">
        <f>IF($B359=0,C358,$N359*$P$2/'Aggr Stock'!C359)</f>
        <v>0.17731314030232678</v>
      </c>
      <c r="D359">
        <f>IF($B359=0,D358,$N359*$P$2/'Aggr Stock'!D359)</f>
        <v>9.3945747263655177E-2</v>
      </c>
      <c r="E359">
        <f>IF($B359=0,E358,$N359*$P$2/'Aggr Stock'!E359)</f>
        <v>0.18077380059087403</v>
      </c>
      <c r="F359">
        <f>IF($B359=0,F358,$N359*$P$2/'Aggr Stock'!F359)</f>
        <v>0.40583729070577551</v>
      </c>
      <c r="G359">
        <f>IF($B359=0,G358,$N359*$P$2/'Aggr Stock'!G359)</f>
        <v>0.44347187168753299</v>
      </c>
      <c r="H359">
        <f>IF($B359=0,H358,$N359*$P$2/'Aggr Stock'!H359)</f>
        <v>0.89743777459944563</v>
      </c>
      <c r="I359">
        <f>IF($B359=0,I358,$N359*$P$2/'Aggr Stock'!I359)</f>
        <v>0.19548428962167597</v>
      </c>
      <c r="J359">
        <f>IF($B359=0,J358,$N359*$P$2/'Aggr Stock'!J359)</f>
        <v>0.12590623580481028</v>
      </c>
      <c r="K359">
        <f>IF($B359=0,K358,$N359*$P$2/'Aggr Stock'!K359)</f>
        <v>0.20691443459557224</v>
      </c>
      <c r="L359">
        <f>IF($B359=0,L358,$N359*$P$2/'Aggr Stock'!L359)</f>
        <v>9.3495545162288668E-2</v>
      </c>
      <c r="M359">
        <f>IF($B359=0,M358,$N359*$P$2/'Aggr Stock'!M359)</f>
        <v>0.19190654873692703</v>
      </c>
      <c r="N359">
        <f>SUMPRODUCT(C358:M358,'Aggr Stock'!C359:M359)</f>
        <v>132.95042768474744</v>
      </c>
      <c r="O359">
        <f t="shared" si="5"/>
        <v>5.7519661186312982E-3</v>
      </c>
    </row>
    <row r="360" spans="1:15" x14ac:dyDescent="0.3">
      <c r="A360" s="1">
        <v>41432</v>
      </c>
      <c r="B360">
        <v>0</v>
      </c>
      <c r="C360">
        <f>IF($B360=0,C359,$N360*$P$2/'Aggr Stock'!C360)</f>
        <v>0.17731314030232678</v>
      </c>
      <c r="D360">
        <f>IF($B360=0,D359,$N360*$P$2/'Aggr Stock'!D360)</f>
        <v>9.3945747263655177E-2</v>
      </c>
      <c r="E360">
        <f>IF($B360=0,E359,$N360*$P$2/'Aggr Stock'!E360)</f>
        <v>0.18077380059087403</v>
      </c>
      <c r="F360">
        <f>IF($B360=0,F359,$N360*$P$2/'Aggr Stock'!F360)</f>
        <v>0.40583729070577551</v>
      </c>
      <c r="G360">
        <f>IF($B360=0,G359,$N360*$P$2/'Aggr Stock'!G360)</f>
        <v>0.44347187168753299</v>
      </c>
      <c r="H360">
        <f>IF($B360=0,H359,$N360*$P$2/'Aggr Stock'!H360)</f>
        <v>0.89743777459944563</v>
      </c>
      <c r="I360">
        <f>IF($B360=0,I359,$N360*$P$2/'Aggr Stock'!I360)</f>
        <v>0.19548428962167597</v>
      </c>
      <c r="J360">
        <f>IF($B360=0,J359,$N360*$P$2/'Aggr Stock'!J360)</f>
        <v>0.12590623580481028</v>
      </c>
      <c r="K360">
        <f>IF($B360=0,K359,$N360*$P$2/'Aggr Stock'!K360)</f>
        <v>0.20691443459557224</v>
      </c>
      <c r="L360">
        <f>IF($B360=0,L359,$N360*$P$2/'Aggr Stock'!L360)</f>
        <v>9.3495545162288668E-2</v>
      </c>
      <c r="M360">
        <f>IF($B360=0,M359,$N360*$P$2/'Aggr Stock'!M360)</f>
        <v>0.19190654873692703</v>
      </c>
      <c r="N360">
        <f>SUMPRODUCT(C359:M359,'Aggr Stock'!C360:M360)</f>
        <v>134.83403765672824</v>
      </c>
      <c r="O360">
        <f t="shared" si="5"/>
        <v>1.4068336908085906E-2</v>
      </c>
    </row>
    <row r="361" spans="1:15" x14ac:dyDescent="0.3">
      <c r="A361" s="1">
        <v>41435</v>
      </c>
      <c r="B361">
        <v>0</v>
      </c>
      <c r="C361">
        <f>IF($B361=0,C360,$N361*$P$2/'Aggr Stock'!C361)</f>
        <v>0.17731314030232678</v>
      </c>
      <c r="D361">
        <f>IF($B361=0,D360,$N361*$P$2/'Aggr Stock'!D361)</f>
        <v>9.3945747263655177E-2</v>
      </c>
      <c r="E361">
        <f>IF($B361=0,E360,$N361*$P$2/'Aggr Stock'!E361)</f>
        <v>0.18077380059087403</v>
      </c>
      <c r="F361">
        <f>IF($B361=0,F360,$N361*$P$2/'Aggr Stock'!F361)</f>
        <v>0.40583729070577551</v>
      </c>
      <c r="G361">
        <f>IF($B361=0,G360,$N361*$P$2/'Aggr Stock'!G361)</f>
        <v>0.44347187168753299</v>
      </c>
      <c r="H361">
        <f>IF($B361=0,H360,$N361*$P$2/'Aggr Stock'!H361)</f>
        <v>0.89743777459944563</v>
      </c>
      <c r="I361">
        <f>IF($B361=0,I360,$N361*$P$2/'Aggr Stock'!I361)</f>
        <v>0.19548428962167597</v>
      </c>
      <c r="J361">
        <f>IF($B361=0,J360,$N361*$P$2/'Aggr Stock'!J361)</f>
        <v>0.12590623580481028</v>
      </c>
      <c r="K361">
        <f>IF($B361=0,K360,$N361*$P$2/'Aggr Stock'!K361)</f>
        <v>0.20691443459557224</v>
      </c>
      <c r="L361">
        <f>IF($B361=0,L360,$N361*$P$2/'Aggr Stock'!L361)</f>
        <v>9.3495545162288668E-2</v>
      </c>
      <c r="M361">
        <f>IF($B361=0,M360,$N361*$P$2/'Aggr Stock'!M361)</f>
        <v>0.19190654873692703</v>
      </c>
      <c r="N361">
        <f>SUMPRODUCT(C360:M360,'Aggr Stock'!C361:M361)</f>
        <v>134.90521381953599</v>
      </c>
      <c r="O361">
        <f t="shared" si="5"/>
        <v>5.2774050547061975E-4</v>
      </c>
    </row>
    <row r="362" spans="1:15" x14ac:dyDescent="0.3">
      <c r="A362" s="1">
        <v>41436</v>
      </c>
      <c r="B362">
        <v>0</v>
      </c>
      <c r="C362">
        <f>IF($B362=0,C361,$N362*$P$2/'Aggr Stock'!C362)</f>
        <v>0.17731314030232678</v>
      </c>
      <c r="D362">
        <f>IF($B362=0,D361,$N362*$P$2/'Aggr Stock'!D362)</f>
        <v>9.3945747263655177E-2</v>
      </c>
      <c r="E362">
        <f>IF($B362=0,E361,$N362*$P$2/'Aggr Stock'!E362)</f>
        <v>0.18077380059087403</v>
      </c>
      <c r="F362">
        <f>IF($B362=0,F361,$N362*$P$2/'Aggr Stock'!F362)</f>
        <v>0.40583729070577551</v>
      </c>
      <c r="G362">
        <f>IF($B362=0,G361,$N362*$P$2/'Aggr Stock'!G362)</f>
        <v>0.44347187168753299</v>
      </c>
      <c r="H362">
        <f>IF($B362=0,H361,$N362*$P$2/'Aggr Stock'!H362)</f>
        <v>0.89743777459944563</v>
      </c>
      <c r="I362">
        <f>IF($B362=0,I361,$N362*$P$2/'Aggr Stock'!I362)</f>
        <v>0.19548428962167597</v>
      </c>
      <c r="J362">
        <f>IF($B362=0,J361,$N362*$P$2/'Aggr Stock'!J362)</f>
        <v>0.12590623580481028</v>
      </c>
      <c r="K362">
        <f>IF($B362=0,K361,$N362*$P$2/'Aggr Stock'!K362)</f>
        <v>0.20691443459557224</v>
      </c>
      <c r="L362">
        <f>IF($B362=0,L361,$N362*$P$2/'Aggr Stock'!L362)</f>
        <v>9.3495545162288668E-2</v>
      </c>
      <c r="M362">
        <f>IF($B362=0,M361,$N362*$P$2/'Aggr Stock'!M362)</f>
        <v>0.19190654873692703</v>
      </c>
      <c r="N362">
        <f>SUMPRODUCT(C361:M361,'Aggr Stock'!C362:M362)</f>
        <v>133.72043177706047</v>
      </c>
      <c r="O362">
        <f t="shared" si="5"/>
        <v>-8.8211214709161042E-3</v>
      </c>
    </row>
    <row r="363" spans="1:15" x14ac:dyDescent="0.3">
      <c r="A363" s="1">
        <v>41437</v>
      </c>
      <c r="B363">
        <v>0</v>
      </c>
      <c r="C363">
        <f>IF($B363=0,C362,$N363*$P$2/'Aggr Stock'!C363)</f>
        <v>0.17731314030232678</v>
      </c>
      <c r="D363">
        <f>IF($B363=0,D362,$N363*$P$2/'Aggr Stock'!D363)</f>
        <v>9.3945747263655177E-2</v>
      </c>
      <c r="E363">
        <f>IF($B363=0,E362,$N363*$P$2/'Aggr Stock'!E363)</f>
        <v>0.18077380059087403</v>
      </c>
      <c r="F363">
        <f>IF($B363=0,F362,$N363*$P$2/'Aggr Stock'!F363)</f>
        <v>0.40583729070577551</v>
      </c>
      <c r="G363">
        <f>IF($B363=0,G362,$N363*$P$2/'Aggr Stock'!G363)</f>
        <v>0.44347187168753299</v>
      </c>
      <c r="H363">
        <f>IF($B363=0,H362,$N363*$P$2/'Aggr Stock'!H363)</f>
        <v>0.89743777459944563</v>
      </c>
      <c r="I363">
        <f>IF($B363=0,I362,$N363*$P$2/'Aggr Stock'!I363)</f>
        <v>0.19548428962167597</v>
      </c>
      <c r="J363">
        <f>IF($B363=0,J362,$N363*$P$2/'Aggr Stock'!J363)</f>
        <v>0.12590623580481028</v>
      </c>
      <c r="K363">
        <f>IF($B363=0,K362,$N363*$P$2/'Aggr Stock'!K363)</f>
        <v>0.20691443459557224</v>
      </c>
      <c r="L363">
        <f>IF($B363=0,L362,$N363*$P$2/'Aggr Stock'!L363)</f>
        <v>9.3495545162288668E-2</v>
      </c>
      <c r="M363">
        <f>IF($B363=0,M362,$N363*$P$2/'Aggr Stock'!M363)</f>
        <v>0.19190654873692703</v>
      </c>
      <c r="N363">
        <f>SUMPRODUCT(C362:M362,'Aggr Stock'!C363:M363)</f>
        <v>132.77616353516726</v>
      </c>
      <c r="O363">
        <f t="shared" si="5"/>
        <v>-7.0865610308816071E-3</v>
      </c>
    </row>
    <row r="364" spans="1:15" x14ac:dyDescent="0.3">
      <c r="A364" s="1">
        <v>41438</v>
      </c>
      <c r="B364">
        <v>0</v>
      </c>
      <c r="C364">
        <f>IF($B364=0,C363,$N364*$P$2/'Aggr Stock'!C364)</f>
        <v>0.17731314030232678</v>
      </c>
      <c r="D364">
        <f>IF($B364=0,D363,$N364*$P$2/'Aggr Stock'!D364)</f>
        <v>9.3945747263655177E-2</v>
      </c>
      <c r="E364">
        <f>IF($B364=0,E363,$N364*$P$2/'Aggr Stock'!E364)</f>
        <v>0.18077380059087403</v>
      </c>
      <c r="F364">
        <f>IF($B364=0,F363,$N364*$P$2/'Aggr Stock'!F364)</f>
        <v>0.40583729070577551</v>
      </c>
      <c r="G364">
        <f>IF($B364=0,G363,$N364*$P$2/'Aggr Stock'!G364)</f>
        <v>0.44347187168753299</v>
      </c>
      <c r="H364">
        <f>IF($B364=0,H363,$N364*$P$2/'Aggr Stock'!H364)</f>
        <v>0.89743777459944563</v>
      </c>
      <c r="I364">
        <f>IF($B364=0,I363,$N364*$P$2/'Aggr Stock'!I364)</f>
        <v>0.19548428962167597</v>
      </c>
      <c r="J364">
        <f>IF($B364=0,J363,$N364*$P$2/'Aggr Stock'!J364)</f>
        <v>0.12590623580481028</v>
      </c>
      <c r="K364">
        <f>IF($B364=0,K363,$N364*$P$2/'Aggr Stock'!K364)</f>
        <v>0.20691443459557224</v>
      </c>
      <c r="L364">
        <f>IF($B364=0,L363,$N364*$P$2/'Aggr Stock'!L364)</f>
        <v>9.3495545162288668E-2</v>
      </c>
      <c r="M364">
        <f>IF($B364=0,M363,$N364*$P$2/'Aggr Stock'!M364)</f>
        <v>0.19190654873692703</v>
      </c>
      <c r="N364">
        <f>SUMPRODUCT(C363:M363,'Aggr Stock'!C364:M364)</f>
        <v>134.17784851502969</v>
      </c>
      <c r="O364">
        <f t="shared" si="5"/>
        <v>1.0501418207080277E-2</v>
      </c>
    </row>
    <row r="365" spans="1:15" x14ac:dyDescent="0.3">
      <c r="A365" s="1">
        <v>41439</v>
      </c>
      <c r="B365">
        <v>0</v>
      </c>
      <c r="C365">
        <f>IF($B365=0,C364,$N365*$P$2/'Aggr Stock'!C365)</f>
        <v>0.17731314030232678</v>
      </c>
      <c r="D365">
        <f>IF($B365=0,D364,$N365*$P$2/'Aggr Stock'!D365)</f>
        <v>9.3945747263655177E-2</v>
      </c>
      <c r="E365">
        <f>IF($B365=0,E364,$N365*$P$2/'Aggr Stock'!E365)</f>
        <v>0.18077380059087403</v>
      </c>
      <c r="F365">
        <f>IF($B365=0,F364,$N365*$P$2/'Aggr Stock'!F365)</f>
        <v>0.40583729070577551</v>
      </c>
      <c r="G365">
        <f>IF($B365=0,G364,$N365*$P$2/'Aggr Stock'!G365)</f>
        <v>0.44347187168753299</v>
      </c>
      <c r="H365">
        <f>IF($B365=0,H364,$N365*$P$2/'Aggr Stock'!H365)</f>
        <v>0.89743777459944563</v>
      </c>
      <c r="I365">
        <f>IF($B365=0,I364,$N365*$P$2/'Aggr Stock'!I365)</f>
        <v>0.19548428962167597</v>
      </c>
      <c r="J365">
        <f>IF($B365=0,J364,$N365*$P$2/'Aggr Stock'!J365)</f>
        <v>0.12590623580481028</v>
      </c>
      <c r="K365">
        <f>IF($B365=0,K364,$N365*$P$2/'Aggr Stock'!K365)</f>
        <v>0.20691443459557224</v>
      </c>
      <c r="L365">
        <f>IF($B365=0,L364,$N365*$P$2/'Aggr Stock'!L365)</f>
        <v>9.3495545162288668E-2</v>
      </c>
      <c r="M365">
        <f>IF($B365=0,M364,$N365*$P$2/'Aggr Stock'!M365)</f>
        <v>0.19190654873692703</v>
      </c>
      <c r="N365">
        <f>SUMPRODUCT(C364:M364,'Aggr Stock'!C365:M365)</f>
        <v>133.20051717405721</v>
      </c>
      <c r="O365">
        <f t="shared" si="5"/>
        <v>-7.3105068999731312E-3</v>
      </c>
    </row>
    <row r="366" spans="1:15" x14ac:dyDescent="0.3">
      <c r="A366" s="1">
        <v>41442</v>
      </c>
      <c r="B366">
        <v>0</v>
      </c>
      <c r="C366">
        <f>IF($B366=0,C365,$N366*$P$2/'Aggr Stock'!C366)</f>
        <v>0.17731314030232678</v>
      </c>
      <c r="D366">
        <f>IF($B366=0,D365,$N366*$P$2/'Aggr Stock'!D366)</f>
        <v>9.3945747263655177E-2</v>
      </c>
      <c r="E366">
        <f>IF($B366=0,E365,$N366*$P$2/'Aggr Stock'!E366)</f>
        <v>0.18077380059087403</v>
      </c>
      <c r="F366">
        <f>IF($B366=0,F365,$N366*$P$2/'Aggr Stock'!F366)</f>
        <v>0.40583729070577551</v>
      </c>
      <c r="G366">
        <f>IF($B366=0,G365,$N366*$P$2/'Aggr Stock'!G366)</f>
        <v>0.44347187168753299</v>
      </c>
      <c r="H366">
        <f>IF($B366=0,H365,$N366*$P$2/'Aggr Stock'!H366)</f>
        <v>0.89743777459944563</v>
      </c>
      <c r="I366">
        <f>IF($B366=0,I365,$N366*$P$2/'Aggr Stock'!I366)</f>
        <v>0.19548428962167597</v>
      </c>
      <c r="J366">
        <f>IF($B366=0,J365,$N366*$P$2/'Aggr Stock'!J366)</f>
        <v>0.12590623580481028</v>
      </c>
      <c r="K366">
        <f>IF($B366=0,K365,$N366*$P$2/'Aggr Stock'!K366)</f>
        <v>0.20691443459557224</v>
      </c>
      <c r="L366">
        <f>IF($B366=0,L365,$N366*$P$2/'Aggr Stock'!L366)</f>
        <v>9.3495545162288668E-2</v>
      </c>
      <c r="M366">
        <f>IF($B366=0,M365,$N366*$P$2/'Aggr Stock'!M366)</f>
        <v>0.19190654873692703</v>
      </c>
      <c r="N366">
        <f>SUMPRODUCT(C365:M365,'Aggr Stock'!C366:M366)</f>
        <v>134.21208278945974</v>
      </c>
      <c r="O366">
        <f t="shared" si="5"/>
        <v>7.5656153867133692E-3</v>
      </c>
    </row>
    <row r="367" spans="1:15" x14ac:dyDescent="0.3">
      <c r="A367" s="1">
        <v>41443</v>
      </c>
      <c r="B367">
        <v>0</v>
      </c>
      <c r="C367">
        <f>IF($B367=0,C366,$N367*$P$2/'Aggr Stock'!C367)</f>
        <v>0.17731314030232678</v>
      </c>
      <c r="D367">
        <f>IF($B367=0,D366,$N367*$P$2/'Aggr Stock'!D367)</f>
        <v>9.3945747263655177E-2</v>
      </c>
      <c r="E367">
        <f>IF($B367=0,E366,$N367*$P$2/'Aggr Stock'!E367)</f>
        <v>0.18077380059087403</v>
      </c>
      <c r="F367">
        <f>IF($B367=0,F366,$N367*$P$2/'Aggr Stock'!F367)</f>
        <v>0.40583729070577551</v>
      </c>
      <c r="G367">
        <f>IF($B367=0,G366,$N367*$P$2/'Aggr Stock'!G367)</f>
        <v>0.44347187168753299</v>
      </c>
      <c r="H367">
        <f>IF($B367=0,H366,$N367*$P$2/'Aggr Stock'!H367)</f>
        <v>0.89743777459944563</v>
      </c>
      <c r="I367">
        <f>IF($B367=0,I366,$N367*$P$2/'Aggr Stock'!I367)</f>
        <v>0.19548428962167597</v>
      </c>
      <c r="J367">
        <f>IF($B367=0,J366,$N367*$P$2/'Aggr Stock'!J367)</f>
        <v>0.12590623580481028</v>
      </c>
      <c r="K367">
        <f>IF($B367=0,K366,$N367*$P$2/'Aggr Stock'!K367)</f>
        <v>0.20691443459557224</v>
      </c>
      <c r="L367">
        <f>IF($B367=0,L366,$N367*$P$2/'Aggr Stock'!L367)</f>
        <v>9.3495545162288668E-2</v>
      </c>
      <c r="M367">
        <f>IF($B367=0,M366,$N367*$P$2/'Aggr Stock'!M367)</f>
        <v>0.19190654873692703</v>
      </c>
      <c r="N367">
        <f>SUMPRODUCT(C366:M366,'Aggr Stock'!C367:M367)</f>
        <v>135.03664069211217</v>
      </c>
      <c r="O367">
        <f t="shared" si="5"/>
        <v>6.1248979732932314E-3</v>
      </c>
    </row>
    <row r="368" spans="1:15" x14ac:dyDescent="0.3">
      <c r="A368" s="1">
        <v>41444</v>
      </c>
      <c r="B368">
        <v>0</v>
      </c>
      <c r="C368">
        <f>IF($B368=0,C367,$N368*$P$2/'Aggr Stock'!C368)</f>
        <v>0.17731314030232678</v>
      </c>
      <c r="D368">
        <f>IF($B368=0,D367,$N368*$P$2/'Aggr Stock'!D368)</f>
        <v>9.3945747263655177E-2</v>
      </c>
      <c r="E368">
        <f>IF($B368=0,E367,$N368*$P$2/'Aggr Stock'!E368)</f>
        <v>0.18077380059087403</v>
      </c>
      <c r="F368">
        <f>IF($B368=0,F367,$N368*$P$2/'Aggr Stock'!F368)</f>
        <v>0.40583729070577551</v>
      </c>
      <c r="G368">
        <f>IF($B368=0,G367,$N368*$P$2/'Aggr Stock'!G368)</f>
        <v>0.44347187168753299</v>
      </c>
      <c r="H368">
        <f>IF($B368=0,H367,$N368*$P$2/'Aggr Stock'!H368)</f>
        <v>0.89743777459944563</v>
      </c>
      <c r="I368">
        <f>IF($B368=0,I367,$N368*$P$2/'Aggr Stock'!I368)</f>
        <v>0.19548428962167597</v>
      </c>
      <c r="J368">
        <f>IF($B368=0,J367,$N368*$P$2/'Aggr Stock'!J368)</f>
        <v>0.12590623580481028</v>
      </c>
      <c r="K368">
        <f>IF($B368=0,K367,$N368*$P$2/'Aggr Stock'!K368)</f>
        <v>0.20691443459557224</v>
      </c>
      <c r="L368">
        <f>IF($B368=0,L367,$N368*$P$2/'Aggr Stock'!L368)</f>
        <v>9.3495545162288668E-2</v>
      </c>
      <c r="M368">
        <f>IF($B368=0,M367,$N368*$P$2/'Aggr Stock'!M368)</f>
        <v>0.19190654873692703</v>
      </c>
      <c r="N368">
        <f>SUMPRODUCT(C367:M367,'Aggr Stock'!C368:M368)</f>
        <v>133.86884513350108</v>
      </c>
      <c r="O368">
        <f t="shared" si="5"/>
        <v>-8.685601162248046E-3</v>
      </c>
    </row>
    <row r="369" spans="1:15" x14ac:dyDescent="0.3">
      <c r="A369" s="1">
        <v>41445</v>
      </c>
      <c r="B369">
        <v>0</v>
      </c>
      <c r="C369">
        <f>IF($B369=0,C368,$N369*$P$2/'Aggr Stock'!C369)</f>
        <v>0.17731314030232678</v>
      </c>
      <c r="D369">
        <f>IF($B369=0,D368,$N369*$P$2/'Aggr Stock'!D369)</f>
        <v>9.3945747263655177E-2</v>
      </c>
      <c r="E369">
        <f>IF($B369=0,E368,$N369*$P$2/'Aggr Stock'!E369)</f>
        <v>0.18077380059087403</v>
      </c>
      <c r="F369">
        <f>IF($B369=0,F368,$N369*$P$2/'Aggr Stock'!F369)</f>
        <v>0.40583729070577551</v>
      </c>
      <c r="G369">
        <f>IF($B369=0,G368,$N369*$P$2/'Aggr Stock'!G369)</f>
        <v>0.44347187168753299</v>
      </c>
      <c r="H369">
        <f>IF($B369=0,H368,$N369*$P$2/'Aggr Stock'!H369)</f>
        <v>0.89743777459944563</v>
      </c>
      <c r="I369">
        <f>IF($B369=0,I368,$N369*$P$2/'Aggr Stock'!I369)</f>
        <v>0.19548428962167597</v>
      </c>
      <c r="J369">
        <f>IF($B369=0,J368,$N369*$P$2/'Aggr Stock'!J369)</f>
        <v>0.12590623580481028</v>
      </c>
      <c r="K369">
        <f>IF($B369=0,K368,$N369*$P$2/'Aggr Stock'!K369)</f>
        <v>0.20691443459557224</v>
      </c>
      <c r="L369">
        <f>IF($B369=0,L368,$N369*$P$2/'Aggr Stock'!L369)</f>
        <v>9.3495545162288668E-2</v>
      </c>
      <c r="M369">
        <f>IF($B369=0,M368,$N369*$P$2/'Aggr Stock'!M369)</f>
        <v>0.19190654873692703</v>
      </c>
      <c r="N369">
        <f>SUMPRODUCT(C368:M368,'Aggr Stock'!C369:M369)</f>
        <v>130.61618862108668</v>
      </c>
      <c r="O369">
        <f t="shared" si="5"/>
        <v>-2.459738807312899E-2</v>
      </c>
    </row>
    <row r="370" spans="1:15" x14ac:dyDescent="0.3">
      <c r="A370" s="1">
        <v>41446</v>
      </c>
      <c r="B370">
        <v>0</v>
      </c>
      <c r="C370">
        <f>IF($B370=0,C369,$N370*$P$2/'Aggr Stock'!C370)</f>
        <v>0.17731314030232678</v>
      </c>
      <c r="D370">
        <f>IF($B370=0,D369,$N370*$P$2/'Aggr Stock'!D370)</f>
        <v>9.3945747263655177E-2</v>
      </c>
      <c r="E370">
        <f>IF($B370=0,E369,$N370*$P$2/'Aggr Stock'!E370)</f>
        <v>0.18077380059087403</v>
      </c>
      <c r="F370">
        <f>IF($B370=0,F369,$N370*$P$2/'Aggr Stock'!F370)</f>
        <v>0.40583729070577551</v>
      </c>
      <c r="G370">
        <f>IF($B370=0,G369,$N370*$P$2/'Aggr Stock'!G370)</f>
        <v>0.44347187168753299</v>
      </c>
      <c r="H370">
        <f>IF($B370=0,H369,$N370*$P$2/'Aggr Stock'!H370)</f>
        <v>0.89743777459944563</v>
      </c>
      <c r="I370">
        <f>IF($B370=0,I369,$N370*$P$2/'Aggr Stock'!I370)</f>
        <v>0.19548428962167597</v>
      </c>
      <c r="J370">
        <f>IF($B370=0,J369,$N370*$P$2/'Aggr Stock'!J370)</f>
        <v>0.12590623580481028</v>
      </c>
      <c r="K370">
        <f>IF($B370=0,K369,$N370*$P$2/'Aggr Stock'!K370)</f>
        <v>0.20691443459557224</v>
      </c>
      <c r="L370">
        <f>IF($B370=0,L369,$N370*$P$2/'Aggr Stock'!L370)</f>
        <v>9.3495545162288668E-2</v>
      </c>
      <c r="M370">
        <f>IF($B370=0,M369,$N370*$P$2/'Aggr Stock'!M370)</f>
        <v>0.19190654873692703</v>
      </c>
      <c r="N370">
        <f>SUMPRODUCT(C369:M369,'Aggr Stock'!C370:M370)</f>
        <v>131.26592028657194</v>
      </c>
      <c r="O370">
        <f t="shared" si="5"/>
        <v>4.9620266257982167E-3</v>
      </c>
    </row>
    <row r="371" spans="1:15" x14ac:dyDescent="0.3">
      <c r="A371" s="1">
        <v>41449</v>
      </c>
      <c r="B371">
        <v>0</v>
      </c>
      <c r="C371">
        <f>IF($B371=0,C370,$N371*$P$2/'Aggr Stock'!C371)</f>
        <v>0.17731314030232678</v>
      </c>
      <c r="D371">
        <f>IF($B371=0,D370,$N371*$P$2/'Aggr Stock'!D371)</f>
        <v>9.3945747263655177E-2</v>
      </c>
      <c r="E371">
        <f>IF($B371=0,E370,$N371*$P$2/'Aggr Stock'!E371)</f>
        <v>0.18077380059087403</v>
      </c>
      <c r="F371">
        <f>IF($B371=0,F370,$N371*$P$2/'Aggr Stock'!F371)</f>
        <v>0.40583729070577551</v>
      </c>
      <c r="G371">
        <f>IF($B371=0,G370,$N371*$P$2/'Aggr Stock'!G371)</f>
        <v>0.44347187168753299</v>
      </c>
      <c r="H371">
        <f>IF($B371=0,H370,$N371*$P$2/'Aggr Stock'!H371)</f>
        <v>0.89743777459944563</v>
      </c>
      <c r="I371">
        <f>IF($B371=0,I370,$N371*$P$2/'Aggr Stock'!I371)</f>
        <v>0.19548428962167597</v>
      </c>
      <c r="J371">
        <f>IF($B371=0,J370,$N371*$P$2/'Aggr Stock'!J371)</f>
        <v>0.12590623580481028</v>
      </c>
      <c r="K371">
        <f>IF($B371=0,K370,$N371*$P$2/'Aggr Stock'!K371)</f>
        <v>0.20691443459557224</v>
      </c>
      <c r="L371">
        <f>IF($B371=0,L370,$N371*$P$2/'Aggr Stock'!L371)</f>
        <v>9.3495545162288668E-2</v>
      </c>
      <c r="M371">
        <f>IF($B371=0,M370,$N371*$P$2/'Aggr Stock'!M371)</f>
        <v>0.19190654873692703</v>
      </c>
      <c r="N371">
        <f>SUMPRODUCT(C370:M370,'Aggr Stock'!C371:M371)</f>
        <v>130.05944096258423</v>
      </c>
      <c r="O371">
        <f t="shared" si="5"/>
        <v>-9.233607409509138E-3</v>
      </c>
    </row>
    <row r="372" spans="1:15" x14ac:dyDescent="0.3">
      <c r="A372" s="1">
        <v>41450</v>
      </c>
      <c r="B372">
        <v>0</v>
      </c>
      <c r="C372">
        <f>IF($B372=0,C371,$N372*$P$2/'Aggr Stock'!C372)</f>
        <v>0.17731314030232678</v>
      </c>
      <c r="D372">
        <f>IF($B372=0,D371,$N372*$P$2/'Aggr Stock'!D372)</f>
        <v>9.3945747263655177E-2</v>
      </c>
      <c r="E372">
        <f>IF($B372=0,E371,$N372*$P$2/'Aggr Stock'!E372)</f>
        <v>0.18077380059087403</v>
      </c>
      <c r="F372">
        <f>IF($B372=0,F371,$N372*$P$2/'Aggr Stock'!F372)</f>
        <v>0.40583729070577551</v>
      </c>
      <c r="G372">
        <f>IF($B372=0,G371,$N372*$P$2/'Aggr Stock'!G372)</f>
        <v>0.44347187168753299</v>
      </c>
      <c r="H372">
        <f>IF($B372=0,H371,$N372*$P$2/'Aggr Stock'!H372)</f>
        <v>0.89743777459944563</v>
      </c>
      <c r="I372">
        <f>IF($B372=0,I371,$N372*$P$2/'Aggr Stock'!I372)</f>
        <v>0.19548428962167597</v>
      </c>
      <c r="J372">
        <f>IF($B372=0,J371,$N372*$P$2/'Aggr Stock'!J372)</f>
        <v>0.12590623580481028</v>
      </c>
      <c r="K372">
        <f>IF($B372=0,K371,$N372*$P$2/'Aggr Stock'!K372)</f>
        <v>0.20691443459557224</v>
      </c>
      <c r="L372">
        <f>IF($B372=0,L371,$N372*$P$2/'Aggr Stock'!L372)</f>
        <v>9.3495545162288668E-2</v>
      </c>
      <c r="M372">
        <f>IF($B372=0,M371,$N372*$P$2/'Aggr Stock'!M372)</f>
        <v>0.19190654873692703</v>
      </c>
      <c r="N372">
        <f>SUMPRODUCT(C371:M371,'Aggr Stock'!C372:M372)</f>
        <v>130.81258922781734</v>
      </c>
      <c r="O372">
        <f t="shared" si="5"/>
        <v>5.7740981828702668E-3</v>
      </c>
    </row>
    <row r="373" spans="1:15" x14ac:dyDescent="0.3">
      <c r="A373" s="1">
        <v>41451</v>
      </c>
      <c r="B373">
        <v>0</v>
      </c>
      <c r="C373">
        <f>IF($B373=0,C372,$N373*$P$2/'Aggr Stock'!C373)</f>
        <v>0.17731314030232678</v>
      </c>
      <c r="D373">
        <f>IF($B373=0,D372,$N373*$P$2/'Aggr Stock'!D373)</f>
        <v>9.3945747263655177E-2</v>
      </c>
      <c r="E373">
        <f>IF($B373=0,E372,$N373*$P$2/'Aggr Stock'!E373)</f>
        <v>0.18077380059087403</v>
      </c>
      <c r="F373">
        <f>IF($B373=0,F372,$N373*$P$2/'Aggr Stock'!F373)</f>
        <v>0.40583729070577551</v>
      </c>
      <c r="G373">
        <f>IF($B373=0,G372,$N373*$P$2/'Aggr Stock'!G373)</f>
        <v>0.44347187168753299</v>
      </c>
      <c r="H373">
        <f>IF($B373=0,H372,$N373*$P$2/'Aggr Stock'!H373)</f>
        <v>0.89743777459944563</v>
      </c>
      <c r="I373">
        <f>IF($B373=0,I372,$N373*$P$2/'Aggr Stock'!I373)</f>
        <v>0.19548428962167597</v>
      </c>
      <c r="J373">
        <f>IF($B373=0,J372,$N373*$P$2/'Aggr Stock'!J373)</f>
        <v>0.12590623580481028</v>
      </c>
      <c r="K373">
        <f>IF($B373=0,K372,$N373*$P$2/'Aggr Stock'!K373)</f>
        <v>0.20691443459557224</v>
      </c>
      <c r="L373">
        <f>IF($B373=0,L372,$N373*$P$2/'Aggr Stock'!L373)</f>
        <v>9.3495545162288668E-2</v>
      </c>
      <c r="M373">
        <f>IF($B373=0,M372,$N373*$P$2/'Aggr Stock'!M373)</f>
        <v>0.19190654873692703</v>
      </c>
      <c r="N373">
        <f>SUMPRODUCT(C372:M372,'Aggr Stock'!C373:M373)</f>
        <v>132.10801231401942</v>
      </c>
      <c r="O373">
        <f t="shared" si="5"/>
        <v>9.8541807773663767E-3</v>
      </c>
    </row>
    <row r="374" spans="1:15" x14ac:dyDescent="0.3">
      <c r="A374" s="1">
        <v>41452</v>
      </c>
      <c r="B374">
        <v>0</v>
      </c>
      <c r="C374">
        <f>IF($B374=0,C373,$N374*$P$2/'Aggr Stock'!C374)</f>
        <v>0.17731314030232678</v>
      </c>
      <c r="D374">
        <f>IF($B374=0,D373,$N374*$P$2/'Aggr Stock'!D374)</f>
        <v>9.3945747263655177E-2</v>
      </c>
      <c r="E374">
        <f>IF($B374=0,E373,$N374*$P$2/'Aggr Stock'!E374)</f>
        <v>0.18077380059087403</v>
      </c>
      <c r="F374">
        <f>IF($B374=0,F373,$N374*$P$2/'Aggr Stock'!F374)</f>
        <v>0.40583729070577551</v>
      </c>
      <c r="G374">
        <f>IF($B374=0,G373,$N374*$P$2/'Aggr Stock'!G374)</f>
        <v>0.44347187168753299</v>
      </c>
      <c r="H374">
        <f>IF($B374=0,H373,$N374*$P$2/'Aggr Stock'!H374)</f>
        <v>0.89743777459944563</v>
      </c>
      <c r="I374">
        <f>IF($B374=0,I373,$N374*$P$2/'Aggr Stock'!I374)</f>
        <v>0.19548428962167597</v>
      </c>
      <c r="J374">
        <f>IF($B374=0,J373,$N374*$P$2/'Aggr Stock'!J374)</f>
        <v>0.12590623580481028</v>
      </c>
      <c r="K374">
        <f>IF($B374=0,K373,$N374*$P$2/'Aggr Stock'!K374)</f>
        <v>0.20691443459557224</v>
      </c>
      <c r="L374">
        <f>IF($B374=0,L373,$N374*$P$2/'Aggr Stock'!L374)</f>
        <v>9.3495545162288668E-2</v>
      </c>
      <c r="M374">
        <f>IF($B374=0,M373,$N374*$P$2/'Aggr Stock'!M374)</f>
        <v>0.19190654873692703</v>
      </c>
      <c r="N374">
        <f>SUMPRODUCT(C373:M373,'Aggr Stock'!C374:M374)</f>
        <v>133.08885325532404</v>
      </c>
      <c r="O374">
        <f t="shared" si="5"/>
        <v>7.397111663485308E-3</v>
      </c>
    </row>
    <row r="375" spans="1:15" x14ac:dyDescent="0.3">
      <c r="A375" s="1">
        <v>41453</v>
      </c>
      <c r="B375">
        <v>1</v>
      </c>
      <c r="C375">
        <f>IF($B375=0,C374,$N375*$P$2/'Aggr Stock'!C375)</f>
        <v>0.18314722540536452</v>
      </c>
      <c r="D375">
        <f>IF($B375=0,D374,$N375*$P$2/'Aggr Stock'!D375)</f>
        <v>9.4699340529705203E-2</v>
      </c>
      <c r="E375">
        <f>IF($B375=0,E374,$N375*$P$2/'Aggr Stock'!E375)</f>
        <v>0.18137695677922866</v>
      </c>
      <c r="F375">
        <f>IF($B375=0,F374,$N375*$P$2/'Aggr Stock'!F375)</f>
        <v>0.40721926111137408</v>
      </c>
      <c r="G375">
        <f>IF($B375=0,G374,$N375*$P$2/'Aggr Stock'!G375)</f>
        <v>0.4264222204495059</v>
      </c>
      <c r="H375">
        <f>IF($B375=0,H374,$N375*$P$2/'Aggr Stock'!H375)</f>
        <v>0.91849952708654203</v>
      </c>
      <c r="I375">
        <f>IF($B375=0,I374,$N375*$P$2/'Aggr Stock'!I375)</f>
        <v>0.19354663176446477</v>
      </c>
      <c r="J375">
        <f>IF($B375=0,J374,$N375*$P$2/'Aggr Stock'!J375)</f>
        <v>0.12180914782588323</v>
      </c>
      <c r="K375">
        <f>IF($B375=0,K374,$N375*$P$2/'Aggr Stock'!K375)</f>
        <v>0.20863834680557361</v>
      </c>
      <c r="L375">
        <f>IF($B375=0,L374,$N375*$P$2/'Aggr Stock'!L375)</f>
        <v>9.4267537018384945E-2</v>
      </c>
      <c r="M375">
        <f>IF($B375=0,M374,$N375*$P$2/'Aggr Stock'!M375)</f>
        <v>0.19146914238915363</v>
      </c>
      <c r="N375">
        <f>SUMPRODUCT(C374:M374,'Aggr Stock'!C375:M375)</f>
        <v>132.87865791595431</v>
      </c>
      <c r="O375">
        <f t="shared" si="5"/>
        <v>-1.5806094677161481E-3</v>
      </c>
    </row>
    <row r="376" spans="1:15" x14ac:dyDescent="0.3">
      <c r="A376" s="1">
        <v>41456</v>
      </c>
      <c r="B376">
        <v>0</v>
      </c>
      <c r="C376">
        <f>IF($B376=0,C375,$N376*$P$2/'Aggr Stock'!C376)</f>
        <v>0.18314722540536452</v>
      </c>
      <c r="D376">
        <f>IF($B376=0,D375,$N376*$P$2/'Aggr Stock'!D376)</f>
        <v>9.4699340529705203E-2</v>
      </c>
      <c r="E376">
        <f>IF($B376=0,E375,$N376*$P$2/'Aggr Stock'!E376)</f>
        <v>0.18137695677922866</v>
      </c>
      <c r="F376">
        <f>IF($B376=0,F375,$N376*$P$2/'Aggr Stock'!F376)</f>
        <v>0.40721926111137408</v>
      </c>
      <c r="G376">
        <f>IF($B376=0,G375,$N376*$P$2/'Aggr Stock'!G376)</f>
        <v>0.4264222204495059</v>
      </c>
      <c r="H376">
        <f>IF($B376=0,H375,$N376*$P$2/'Aggr Stock'!H376)</f>
        <v>0.91849952708654203</v>
      </c>
      <c r="I376">
        <f>IF($B376=0,I375,$N376*$P$2/'Aggr Stock'!I376)</f>
        <v>0.19354663176446477</v>
      </c>
      <c r="J376">
        <f>IF($B376=0,J375,$N376*$P$2/'Aggr Stock'!J376)</f>
        <v>0.12180914782588323</v>
      </c>
      <c r="K376">
        <f>IF($B376=0,K375,$N376*$P$2/'Aggr Stock'!K376)</f>
        <v>0.20863834680557361</v>
      </c>
      <c r="L376">
        <f>IF($B376=0,L375,$N376*$P$2/'Aggr Stock'!L376)</f>
        <v>9.4267537018384945E-2</v>
      </c>
      <c r="M376">
        <f>IF($B376=0,M375,$N376*$P$2/'Aggr Stock'!M376)</f>
        <v>0.19146914238915363</v>
      </c>
      <c r="N376">
        <f>SUMPRODUCT(C375:M375,'Aggr Stock'!C376:M376)</f>
        <v>133.21438667698351</v>
      </c>
      <c r="O376">
        <f t="shared" si="5"/>
        <v>2.5233950755043947E-3</v>
      </c>
    </row>
    <row r="377" spans="1:15" x14ac:dyDescent="0.3">
      <c r="A377" s="1">
        <v>41457</v>
      </c>
      <c r="B377">
        <v>0</v>
      </c>
      <c r="C377">
        <f>IF($B377=0,C376,$N377*$P$2/'Aggr Stock'!C377)</f>
        <v>0.18314722540536452</v>
      </c>
      <c r="D377">
        <f>IF($B377=0,D376,$N377*$P$2/'Aggr Stock'!D377)</f>
        <v>9.4699340529705203E-2</v>
      </c>
      <c r="E377">
        <f>IF($B377=0,E376,$N377*$P$2/'Aggr Stock'!E377)</f>
        <v>0.18137695677922866</v>
      </c>
      <c r="F377">
        <f>IF($B377=0,F376,$N377*$P$2/'Aggr Stock'!F377)</f>
        <v>0.40721926111137408</v>
      </c>
      <c r="G377">
        <f>IF($B377=0,G376,$N377*$P$2/'Aggr Stock'!G377)</f>
        <v>0.4264222204495059</v>
      </c>
      <c r="H377">
        <f>IF($B377=0,H376,$N377*$P$2/'Aggr Stock'!H377)</f>
        <v>0.91849952708654203</v>
      </c>
      <c r="I377">
        <f>IF($B377=0,I376,$N377*$P$2/'Aggr Stock'!I377)</f>
        <v>0.19354663176446477</v>
      </c>
      <c r="J377">
        <f>IF($B377=0,J376,$N377*$P$2/'Aggr Stock'!J377)</f>
        <v>0.12180914782588323</v>
      </c>
      <c r="K377">
        <f>IF($B377=0,K376,$N377*$P$2/'Aggr Stock'!K377)</f>
        <v>0.20863834680557361</v>
      </c>
      <c r="L377">
        <f>IF($B377=0,L376,$N377*$P$2/'Aggr Stock'!L377)</f>
        <v>9.4267537018384945E-2</v>
      </c>
      <c r="M377">
        <f>IF($B377=0,M376,$N377*$P$2/'Aggr Stock'!M377)</f>
        <v>0.19146914238915363</v>
      </c>
      <c r="N377">
        <f>SUMPRODUCT(C376:M376,'Aggr Stock'!C377:M377)</f>
        <v>133.29986315533898</v>
      </c>
      <c r="O377">
        <f t="shared" si="5"/>
        <v>6.4144023323317947E-4</v>
      </c>
    </row>
    <row r="378" spans="1:15" x14ac:dyDescent="0.3">
      <c r="A378" s="1">
        <v>41458</v>
      </c>
      <c r="B378">
        <v>0</v>
      </c>
      <c r="C378">
        <f>IF($B378=0,C377,$N378*$P$2/'Aggr Stock'!C378)</f>
        <v>0.18314722540536452</v>
      </c>
      <c r="D378">
        <f>IF($B378=0,D377,$N378*$P$2/'Aggr Stock'!D378)</f>
        <v>9.4699340529705203E-2</v>
      </c>
      <c r="E378">
        <f>IF($B378=0,E377,$N378*$P$2/'Aggr Stock'!E378)</f>
        <v>0.18137695677922866</v>
      </c>
      <c r="F378">
        <f>IF($B378=0,F377,$N378*$P$2/'Aggr Stock'!F378)</f>
        <v>0.40721926111137408</v>
      </c>
      <c r="G378">
        <f>IF($B378=0,G377,$N378*$P$2/'Aggr Stock'!G378)</f>
        <v>0.4264222204495059</v>
      </c>
      <c r="H378">
        <f>IF($B378=0,H377,$N378*$P$2/'Aggr Stock'!H378)</f>
        <v>0.91849952708654203</v>
      </c>
      <c r="I378">
        <f>IF($B378=0,I377,$N378*$P$2/'Aggr Stock'!I378)</f>
        <v>0.19354663176446477</v>
      </c>
      <c r="J378">
        <f>IF($B378=0,J377,$N378*$P$2/'Aggr Stock'!J378)</f>
        <v>0.12180914782588323</v>
      </c>
      <c r="K378">
        <f>IF($B378=0,K377,$N378*$P$2/'Aggr Stock'!K378)</f>
        <v>0.20863834680557361</v>
      </c>
      <c r="L378">
        <f>IF($B378=0,L377,$N378*$P$2/'Aggr Stock'!L378)</f>
        <v>9.4267537018384945E-2</v>
      </c>
      <c r="M378">
        <f>IF($B378=0,M377,$N378*$P$2/'Aggr Stock'!M378)</f>
        <v>0.19146914238915363</v>
      </c>
      <c r="N378">
        <f>SUMPRODUCT(C377:M377,'Aggr Stock'!C378:M378)</f>
        <v>133.46851935603175</v>
      </c>
      <c r="O378">
        <f t="shared" si="5"/>
        <v>1.2644393730302933E-3</v>
      </c>
    </row>
    <row r="379" spans="1:15" x14ac:dyDescent="0.3">
      <c r="A379" s="1">
        <v>41460</v>
      </c>
      <c r="B379">
        <v>0</v>
      </c>
      <c r="C379">
        <f>IF($B379=0,C378,$N379*$P$2/'Aggr Stock'!C379)</f>
        <v>0.18314722540536452</v>
      </c>
      <c r="D379">
        <f>IF($B379=0,D378,$N379*$P$2/'Aggr Stock'!D379)</f>
        <v>9.4699340529705203E-2</v>
      </c>
      <c r="E379">
        <f>IF($B379=0,E378,$N379*$P$2/'Aggr Stock'!E379)</f>
        <v>0.18137695677922866</v>
      </c>
      <c r="F379">
        <f>IF($B379=0,F378,$N379*$P$2/'Aggr Stock'!F379)</f>
        <v>0.40721926111137408</v>
      </c>
      <c r="G379">
        <f>IF($B379=0,G378,$N379*$P$2/'Aggr Stock'!G379)</f>
        <v>0.4264222204495059</v>
      </c>
      <c r="H379">
        <f>IF($B379=0,H378,$N379*$P$2/'Aggr Stock'!H379)</f>
        <v>0.91849952708654203</v>
      </c>
      <c r="I379">
        <f>IF($B379=0,I378,$N379*$P$2/'Aggr Stock'!I379)</f>
        <v>0.19354663176446477</v>
      </c>
      <c r="J379">
        <f>IF($B379=0,J378,$N379*$P$2/'Aggr Stock'!J379)</f>
        <v>0.12180914782588323</v>
      </c>
      <c r="K379">
        <f>IF($B379=0,K378,$N379*$P$2/'Aggr Stock'!K379)</f>
        <v>0.20863834680557361</v>
      </c>
      <c r="L379">
        <f>IF($B379=0,L378,$N379*$P$2/'Aggr Stock'!L379)</f>
        <v>9.4267537018384945E-2</v>
      </c>
      <c r="M379">
        <f>IF($B379=0,M378,$N379*$P$2/'Aggr Stock'!M379)</f>
        <v>0.19146914238915363</v>
      </c>
      <c r="N379">
        <f>SUMPRODUCT(C378:M378,'Aggr Stock'!C379:M379)</f>
        <v>134.40051422069445</v>
      </c>
      <c r="O379">
        <f t="shared" si="5"/>
        <v>6.9586141630028162E-3</v>
      </c>
    </row>
    <row r="380" spans="1:15" x14ac:dyDescent="0.3">
      <c r="A380" s="1">
        <v>41463</v>
      </c>
      <c r="B380">
        <v>0</v>
      </c>
      <c r="C380">
        <f>IF($B380=0,C379,$N380*$P$2/'Aggr Stock'!C380)</f>
        <v>0.18314722540536452</v>
      </c>
      <c r="D380">
        <f>IF($B380=0,D379,$N380*$P$2/'Aggr Stock'!D380)</f>
        <v>9.4699340529705203E-2</v>
      </c>
      <c r="E380">
        <f>IF($B380=0,E379,$N380*$P$2/'Aggr Stock'!E380)</f>
        <v>0.18137695677922866</v>
      </c>
      <c r="F380">
        <f>IF($B380=0,F379,$N380*$P$2/'Aggr Stock'!F380)</f>
        <v>0.40721926111137408</v>
      </c>
      <c r="G380">
        <f>IF($B380=0,G379,$N380*$P$2/'Aggr Stock'!G380)</f>
        <v>0.4264222204495059</v>
      </c>
      <c r="H380">
        <f>IF($B380=0,H379,$N380*$P$2/'Aggr Stock'!H380)</f>
        <v>0.91849952708654203</v>
      </c>
      <c r="I380">
        <f>IF($B380=0,I379,$N380*$P$2/'Aggr Stock'!I380)</f>
        <v>0.19354663176446477</v>
      </c>
      <c r="J380">
        <f>IF($B380=0,J379,$N380*$P$2/'Aggr Stock'!J380)</f>
        <v>0.12180914782588323</v>
      </c>
      <c r="K380">
        <f>IF($B380=0,K379,$N380*$P$2/'Aggr Stock'!K380)</f>
        <v>0.20863834680557361</v>
      </c>
      <c r="L380">
        <f>IF($B380=0,L379,$N380*$P$2/'Aggr Stock'!L380)</f>
        <v>9.4267537018384945E-2</v>
      </c>
      <c r="M380">
        <f>IF($B380=0,M379,$N380*$P$2/'Aggr Stock'!M380)</f>
        <v>0.19146914238915363</v>
      </c>
      <c r="N380">
        <f>SUMPRODUCT(C379:M379,'Aggr Stock'!C380:M380)</f>
        <v>135.19926795076256</v>
      </c>
      <c r="O380">
        <f t="shared" si="5"/>
        <v>5.9254949002757731E-3</v>
      </c>
    </row>
    <row r="381" spans="1:15" x14ac:dyDescent="0.3">
      <c r="A381" s="1">
        <v>41464</v>
      </c>
      <c r="B381">
        <v>0</v>
      </c>
      <c r="C381">
        <f>IF($B381=0,C380,$N381*$P$2/'Aggr Stock'!C381)</f>
        <v>0.18314722540536452</v>
      </c>
      <c r="D381">
        <f>IF($B381=0,D380,$N381*$P$2/'Aggr Stock'!D381)</f>
        <v>9.4699340529705203E-2</v>
      </c>
      <c r="E381">
        <f>IF($B381=0,E380,$N381*$P$2/'Aggr Stock'!E381)</f>
        <v>0.18137695677922866</v>
      </c>
      <c r="F381">
        <f>IF($B381=0,F380,$N381*$P$2/'Aggr Stock'!F381)</f>
        <v>0.40721926111137408</v>
      </c>
      <c r="G381">
        <f>IF($B381=0,G380,$N381*$P$2/'Aggr Stock'!G381)</f>
        <v>0.4264222204495059</v>
      </c>
      <c r="H381">
        <f>IF($B381=0,H380,$N381*$P$2/'Aggr Stock'!H381)</f>
        <v>0.91849952708654203</v>
      </c>
      <c r="I381">
        <f>IF($B381=0,I380,$N381*$P$2/'Aggr Stock'!I381)</f>
        <v>0.19354663176446477</v>
      </c>
      <c r="J381">
        <f>IF($B381=0,J380,$N381*$P$2/'Aggr Stock'!J381)</f>
        <v>0.12180914782588323</v>
      </c>
      <c r="K381">
        <f>IF($B381=0,K380,$N381*$P$2/'Aggr Stock'!K381)</f>
        <v>0.20863834680557361</v>
      </c>
      <c r="L381">
        <f>IF($B381=0,L380,$N381*$P$2/'Aggr Stock'!L381)</f>
        <v>9.4267537018384945E-2</v>
      </c>
      <c r="M381">
        <f>IF($B381=0,M380,$N381*$P$2/'Aggr Stock'!M381)</f>
        <v>0.19146914238915363</v>
      </c>
      <c r="N381">
        <f>SUMPRODUCT(C380:M380,'Aggr Stock'!C381:M381)</f>
        <v>136.24995930426431</v>
      </c>
      <c r="O381">
        <f t="shared" si="5"/>
        <v>7.74138583017099E-3</v>
      </c>
    </row>
    <row r="382" spans="1:15" x14ac:dyDescent="0.3">
      <c r="A382" s="1">
        <v>41465</v>
      </c>
      <c r="B382">
        <v>0</v>
      </c>
      <c r="C382">
        <f>IF($B382=0,C381,$N382*$P$2/'Aggr Stock'!C382)</f>
        <v>0.18314722540536452</v>
      </c>
      <c r="D382">
        <f>IF($B382=0,D381,$N382*$P$2/'Aggr Stock'!D382)</f>
        <v>9.4699340529705203E-2</v>
      </c>
      <c r="E382">
        <f>IF($B382=0,E381,$N382*$P$2/'Aggr Stock'!E382)</f>
        <v>0.18137695677922866</v>
      </c>
      <c r="F382">
        <f>IF($B382=0,F381,$N382*$P$2/'Aggr Stock'!F382)</f>
        <v>0.40721926111137408</v>
      </c>
      <c r="G382">
        <f>IF($B382=0,G381,$N382*$P$2/'Aggr Stock'!G382)</f>
        <v>0.4264222204495059</v>
      </c>
      <c r="H382">
        <f>IF($B382=0,H381,$N382*$P$2/'Aggr Stock'!H382)</f>
        <v>0.91849952708654203</v>
      </c>
      <c r="I382">
        <f>IF($B382=0,I381,$N382*$P$2/'Aggr Stock'!I382)</f>
        <v>0.19354663176446477</v>
      </c>
      <c r="J382">
        <f>IF($B382=0,J381,$N382*$P$2/'Aggr Stock'!J382)</f>
        <v>0.12180914782588323</v>
      </c>
      <c r="K382">
        <f>IF($B382=0,K381,$N382*$P$2/'Aggr Stock'!K382)</f>
        <v>0.20863834680557361</v>
      </c>
      <c r="L382">
        <f>IF($B382=0,L381,$N382*$P$2/'Aggr Stock'!L382)</f>
        <v>9.4267537018384945E-2</v>
      </c>
      <c r="M382">
        <f>IF($B382=0,M381,$N382*$P$2/'Aggr Stock'!M382)</f>
        <v>0.19146914238915363</v>
      </c>
      <c r="N382">
        <f>SUMPRODUCT(C381:M381,'Aggr Stock'!C382:M382)</f>
        <v>136.42188189051609</v>
      </c>
      <c r="O382">
        <f t="shared" si="5"/>
        <v>1.2610221010041476E-3</v>
      </c>
    </row>
    <row r="383" spans="1:15" x14ac:dyDescent="0.3">
      <c r="A383" s="1">
        <v>41466</v>
      </c>
      <c r="B383">
        <v>0</v>
      </c>
      <c r="C383">
        <f>IF($B383=0,C382,$N383*$P$2/'Aggr Stock'!C383)</f>
        <v>0.18314722540536452</v>
      </c>
      <c r="D383">
        <f>IF($B383=0,D382,$N383*$P$2/'Aggr Stock'!D383)</f>
        <v>9.4699340529705203E-2</v>
      </c>
      <c r="E383">
        <f>IF($B383=0,E382,$N383*$P$2/'Aggr Stock'!E383)</f>
        <v>0.18137695677922866</v>
      </c>
      <c r="F383">
        <f>IF($B383=0,F382,$N383*$P$2/'Aggr Stock'!F383)</f>
        <v>0.40721926111137408</v>
      </c>
      <c r="G383">
        <f>IF($B383=0,G382,$N383*$P$2/'Aggr Stock'!G383)</f>
        <v>0.4264222204495059</v>
      </c>
      <c r="H383">
        <f>IF($B383=0,H382,$N383*$P$2/'Aggr Stock'!H383)</f>
        <v>0.91849952708654203</v>
      </c>
      <c r="I383">
        <f>IF($B383=0,I382,$N383*$P$2/'Aggr Stock'!I383)</f>
        <v>0.19354663176446477</v>
      </c>
      <c r="J383">
        <f>IF($B383=0,J382,$N383*$P$2/'Aggr Stock'!J383)</f>
        <v>0.12180914782588323</v>
      </c>
      <c r="K383">
        <f>IF($B383=0,K382,$N383*$P$2/'Aggr Stock'!K383)</f>
        <v>0.20863834680557361</v>
      </c>
      <c r="L383">
        <f>IF($B383=0,L382,$N383*$P$2/'Aggr Stock'!L383)</f>
        <v>9.4267537018384945E-2</v>
      </c>
      <c r="M383">
        <f>IF($B383=0,M382,$N383*$P$2/'Aggr Stock'!M383)</f>
        <v>0.19146914238915363</v>
      </c>
      <c r="N383">
        <f>SUMPRODUCT(C382:M382,'Aggr Stock'!C383:M383)</f>
        <v>138.29877198800111</v>
      </c>
      <c r="O383">
        <f t="shared" si="5"/>
        <v>1.3664202336505291E-2</v>
      </c>
    </row>
    <row r="384" spans="1:15" x14ac:dyDescent="0.3">
      <c r="A384" s="1">
        <v>41467</v>
      </c>
      <c r="B384">
        <v>0</v>
      </c>
      <c r="C384">
        <f>IF($B384=0,C383,$N384*$P$2/'Aggr Stock'!C384)</f>
        <v>0.18314722540536452</v>
      </c>
      <c r="D384">
        <f>IF($B384=0,D383,$N384*$P$2/'Aggr Stock'!D384)</f>
        <v>9.4699340529705203E-2</v>
      </c>
      <c r="E384">
        <f>IF($B384=0,E383,$N384*$P$2/'Aggr Stock'!E384)</f>
        <v>0.18137695677922866</v>
      </c>
      <c r="F384">
        <f>IF($B384=0,F383,$N384*$P$2/'Aggr Stock'!F384)</f>
        <v>0.40721926111137408</v>
      </c>
      <c r="G384">
        <f>IF($B384=0,G383,$N384*$P$2/'Aggr Stock'!G384)</f>
        <v>0.4264222204495059</v>
      </c>
      <c r="H384">
        <f>IF($B384=0,H383,$N384*$P$2/'Aggr Stock'!H384)</f>
        <v>0.91849952708654203</v>
      </c>
      <c r="I384">
        <f>IF($B384=0,I383,$N384*$P$2/'Aggr Stock'!I384)</f>
        <v>0.19354663176446477</v>
      </c>
      <c r="J384">
        <f>IF($B384=0,J383,$N384*$P$2/'Aggr Stock'!J384)</f>
        <v>0.12180914782588323</v>
      </c>
      <c r="K384">
        <f>IF($B384=0,K383,$N384*$P$2/'Aggr Stock'!K384)</f>
        <v>0.20863834680557361</v>
      </c>
      <c r="L384">
        <f>IF($B384=0,L383,$N384*$P$2/'Aggr Stock'!L384)</f>
        <v>9.4267537018384945E-2</v>
      </c>
      <c r="M384">
        <f>IF($B384=0,M383,$N384*$P$2/'Aggr Stock'!M384)</f>
        <v>0.19146914238915363</v>
      </c>
      <c r="N384">
        <f>SUMPRODUCT(C383:M383,'Aggr Stock'!C384:M384)</f>
        <v>138.628996734174</v>
      </c>
      <c r="O384">
        <f t="shared" si="5"/>
        <v>2.3849172238557177E-3</v>
      </c>
    </row>
    <row r="385" spans="1:15" x14ac:dyDescent="0.3">
      <c r="A385" s="1">
        <v>41470</v>
      </c>
      <c r="B385">
        <v>0</v>
      </c>
      <c r="C385">
        <f>IF($B385=0,C384,$N385*$P$2/'Aggr Stock'!C385)</f>
        <v>0.18314722540536452</v>
      </c>
      <c r="D385">
        <f>IF($B385=0,D384,$N385*$P$2/'Aggr Stock'!D385)</f>
        <v>9.4699340529705203E-2</v>
      </c>
      <c r="E385">
        <f>IF($B385=0,E384,$N385*$P$2/'Aggr Stock'!E385)</f>
        <v>0.18137695677922866</v>
      </c>
      <c r="F385">
        <f>IF($B385=0,F384,$N385*$P$2/'Aggr Stock'!F385)</f>
        <v>0.40721926111137408</v>
      </c>
      <c r="G385">
        <f>IF($B385=0,G384,$N385*$P$2/'Aggr Stock'!G385)</f>
        <v>0.4264222204495059</v>
      </c>
      <c r="H385">
        <f>IF($B385=0,H384,$N385*$P$2/'Aggr Stock'!H385)</f>
        <v>0.91849952708654203</v>
      </c>
      <c r="I385">
        <f>IF($B385=0,I384,$N385*$P$2/'Aggr Stock'!I385)</f>
        <v>0.19354663176446477</v>
      </c>
      <c r="J385">
        <f>IF($B385=0,J384,$N385*$P$2/'Aggr Stock'!J385)</f>
        <v>0.12180914782588323</v>
      </c>
      <c r="K385">
        <f>IF($B385=0,K384,$N385*$P$2/'Aggr Stock'!K385)</f>
        <v>0.20863834680557361</v>
      </c>
      <c r="L385">
        <f>IF($B385=0,L384,$N385*$P$2/'Aggr Stock'!L385)</f>
        <v>9.4267537018384945E-2</v>
      </c>
      <c r="M385">
        <f>IF($B385=0,M384,$N385*$P$2/'Aggr Stock'!M385)</f>
        <v>0.19146914238915363</v>
      </c>
      <c r="N385">
        <f>SUMPRODUCT(C384:M384,'Aggr Stock'!C385:M385)</f>
        <v>138.7323304541703</v>
      </c>
      <c r="O385">
        <f t="shared" si="5"/>
        <v>7.4511991866168202E-4</v>
      </c>
    </row>
    <row r="386" spans="1:15" x14ac:dyDescent="0.3">
      <c r="A386" s="1">
        <v>41471</v>
      </c>
      <c r="B386">
        <v>0</v>
      </c>
      <c r="C386">
        <f>IF($B386=0,C385,$N386*$P$2/'Aggr Stock'!C386)</f>
        <v>0.18314722540536452</v>
      </c>
      <c r="D386">
        <f>IF($B386=0,D385,$N386*$P$2/'Aggr Stock'!D386)</f>
        <v>9.4699340529705203E-2</v>
      </c>
      <c r="E386">
        <f>IF($B386=0,E385,$N386*$P$2/'Aggr Stock'!E386)</f>
        <v>0.18137695677922866</v>
      </c>
      <c r="F386">
        <f>IF($B386=0,F385,$N386*$P$2/'Aggr Stock'!F386)</f>
        <v>0.40721926111137408</v>
      </c>
      <c r="G386">
        <f>IF($B386=0,G385,$N386*$P$2/'Aggr Stock'!G386)</f>
        <v>0.4264222204495059</v>
      </c>
      <c r="H386">
        <f>IF($B386=0,H385,$N386*$P$2/'Aggr Stock'!H386)</f>
        <v>0.91849952708654203</v>
      </c>
      <c r="I386">
        <f>IF($B386=0,I385,$N386*$P$2/'Aggr Stock'!I386)</f>
        <v>0.19354663176446477</v>
      </c>
      <c r="J386">
        <f>IF($B386=0,J385,$N386*$P$2/'Aggr Stock'!J386)</f>
        <v>0.12180914782588323</v>
      </c>
      <c r="K386">
        <f>IF($B386=0,K385,$N386*$P$2/'Aggr Stock'!K386)</f>
        <v>0.20863834680557361</v>
      </c>
      <c r="L386">
        <f>IF($B386=0,L385,$N386*$P$2/'Aggr Stock'!L386)</f>
        <v>9.4267537018384945E-2</v>
      </c>
      <c r="M386">
        <f>IF($B386=0,M385,$N386*$P$2/'Aggr Stock'!M386)</f>
        <v>0.19146914238915363</v>
      </c>
      <c r="N386">
        <f>SUMPRODUCT(C385:M385,'Aggr Stock'!C386:M386)</f>
        <v>138.57199356094961</v>
      </c>
      <c r="O386">
        <f t="shared" si="5"/>
        <v>-1.1563967612674335E-3</v>
      </c>
    </row>
    <row r="387" spans="1:15" x14ac:dyDescent="0.3">
      <c r="A387" s="1">
        <v>41472</v>
      </c>
      <c r="B387">
        <v>0</v>
      </c>
      <c r="C387">
        <f>IF($B387=0,C386,$N387*$P$2/'Aggr Stock'!C387)</f>
        <v>0.18314722540536452</v>
      </c>
      <c r="D387">
        <f>IF($B387=0,D386,$N387*$P$2/'Aggr Stock'!D387)</f>
        <v>9.4699340529705203E-2</v>
      </c>
      <c r="E387">
        <f>IF($B387=0,E386,$N387*$P$2/'Aggr Stock'!E387)</f>
        <v>0.18137695677922866</v>
      </c>
      <c r="F387">
        <f>IF($B387=0,F386,$N387*$P$2/'Aggr Stock'!F387)</f>
        <v>0.40721926111137408</v>
      </c>
      <c r="G387">
        <f>IF($B387=0,G386,$N387*$P$2/'Aggr Stock'!G387)</f>
        <v>0.4264222204495059</v>
      </c>
      <c r="H387">
        <f>IF($B387=0,H386,$N387*$P$2/'Aggr Stock'!H387)</f>
        <v>0.91849952708654203</v>
      </c>
      <c r="I387">
        <f>IF($B387=0,I386,$N387*$P$2/'Aggr Stock'!I387)</f>
        <v>0.19354663176446477</v>
      </c>
      <c r="J387">
        <f>IF($B387=0,J386,$N387*$P$2/'Aggr Stock'!J387)</f>
        <v>0.12180914782588323</v>
      </c>
      <c r="K387">
        <f>IF($B387=0,K386,$N387*$P$2/'Aggr Stock'!K387)</f>
        <v>0.20863834680557361</v>
      </c>
      <c r="L387">
        <f>IF($B387=0,L386,$N387*$P$2/'Aggr Stock'!L387)</f>
        <v>9.4267537018384945E-2</v>
      </c>
      <c r="M387">
        <f>IF($B387=0,M386,$N387*$P$2/'Aggr Stock'!M387)</f>
        <v>0.19146914238915363</v>
      </c>
      <c r="N387">
        <f>SUMPRODUCT(C386:M386,'Aggr Stock'!C387:M387)</f>
        <v>138.45823298313906</v>
      </c>
      <c r="O387">
        <f t="shared" si="5"/>
        <v>-8.2128643956361929E-4</v>
      </c>
    </row>
    <row r="388" spans="1:15" x14ac:dyDescent="0.3">
      <c r="A388" s="1">
        <v>41473</v>
      </c>
      <c r="B388">
        <v>0</v>
      </c>
      <c r="C388">
        <f>IF($B388=0,C387,$N388*$P$2/'Aggr Stock'!C388)</f>
        <v>0.18314722540536452</v>
      </c>
      <c r="D388">
        <f>IF($B388=0,D387,$N388*$P$2/'Aggr Stock'!D388)</f>
        <v>9.4699340529705203E-2</v>
      </c>
      <c r="E388">
        <f>IF($B388=0,E387,$N388*$P$2/'Aggr Stock'!E388)</f>
        <v>0.18137695677922866</v>
      </c>
      <c r="F388">
        <f>IF($B388=0,F387,$N388*$P$2/'Aggr Stock'!F388)</f>
        <v>0.40721926111137408</v>
      </c>
      <c r="G388">
        <f>IF($B388=0,G387,$N388*$P$2/'Aggr Stock'!G388)</f>
        <v>0.4264222204495059</v>
      </c>
      <c r="H388">
        <f>IF($B388=0,H387,$N388*$P$2/'Aggr Stock'!H388)</f>
        <v>0.91849952708654203</v>
      </c>
      <c r="I388">
        <f>IF($B388=0,I387,$N388*$P$2/'Aggr Stock'!I388)</f>
        <v>0.19354663176446477</v>
      </c>
      <c r="J388">
        <f>IF($B388=0,J387,$N388*$P$2/'Aggr Stock'!J388)</f>
        <v>0.12180914782588323</v>
      </c>
      <c r="K388">
        <f>IF($B388=0,K387,$N388*$P$2/'Aggr Stock'!K388)</f>
        <v>0.20863834680557361</v>
      </c>
      <c r="L388">
        <f>IF($B388=0,L387,$N388*$P$2/'Aggr Stock'!L388)</f>
        <v>9.4267537018384945E-2</v>
      </c>
      <c r="M388">
        <f>IF($B388=0,M387,$N388*$P$2/'Aggr Stock'!M388)</f>
        <v>0.19146914238915363</v>
      </c>
      <c r="N388">
        <f>SUMPRODUCT(C387:M387,'Aggr Stock'!C388:M388)</f>
        <v>138.45323178866764</v>
      </c>
      <c r="O388">
        <f t="shared" ref="O388:O451" si="6">LN(N388/N387)</f>
        <v>-3.6121252517154066E-5</v>
      </c>
    </row>
    <row r="389" spans="1:15" x14ac:dyDescent="0.3">
      <c r="A389" s="1">
        <v>41474</v>
      </c>
      <c r="B389">
        <v>0</v>
      </c>
      <c r="C389">
        <f>IF($B389=0,C388,$N389*$P$2/'Aggr Stock'!C389)</f>
        <v>0.18314722540536452</v>
      </c>
      <c r="D389">
        <f>IF($B389=0,D388,$N389*$P$2/'Aggr Stock'!D389)</f>
        <v>9.4699340529705203E-2</v>
      </c>
      <c r="E389">
        <f>IF($B389=0,E388,$N389*$P$2/'Aggr Stock'!E389)</f>
        <v>0.18137695677922866</v>
      </c>
      <c r="F389">
        <f>IF($B389=0,F388,$N389*$P$2/'Aggr Stock'!F389)</f>
        <v>0.40721926111137408</v>
      </c>
      <c r="G389">
        <f>IF($B389=0,G388,$N389*$P$2/'Aggr Stock'!G389)</f>
        <v>0.4264222204495059</v>
      </c>
      <c r="H389">
        <f>IF($B389=0,H388,$N389*$P$2/'Aggr Stock'!H389)</f>
        <v>0.91849952708654203</v>
      </c>
      <c r="I389">
        <f>IF($B389=0,I388,$N389*$P$2/'Aggr Stock'!I389)</f>
        <v>0.19354663176446477</v>
      </c>
      <c r="J389">
        <f>IF($B389=0,J388,$N389*$P$2/'Aggr Stock'!J389)</f>
        <v>0.12180914782588323</v>
      </c>
      <c r="K389">
        <f>IF($B389=0,K388,$N389*$P$2/'Aggr Stock'!K389)</f>
        <v>0.20863834680557361</v>
      </c>
      <c r="L389">
        <f>IF($B389=0,L388,$N389*$P$2/'Aggr Stock'!L389)</f>
        <v>9.4267537018384945E-2</v>
      </c>
      <c r="M389">
        <f>IF($B389=0,M388,$N389*$P$2/'Aggr Stock'!M389)</f>
        <v>0.19146914238915363</v>
      </c>
      <c r="N389">
        <f>SUMPRODUCT(C388:M388,'Aggr Stock'!C389:M389)</f>
        <v>137.07407801131586</v>
      </c>
      <c r="O389">
        <f t="shared" si="6"/>
        <v>-1.0011096880401379E-2</v>
      </c>
    </row>
    <row r="390" spans="1:15" x14ac:dyDescent="0.3">
      <c r="A390" s="1">
        <v>41477</v>
      </c>
      <c r="B390">
        <v>0</v>
      </c>
      <c r="C390">
        <f>IF($B390=0,C389,$N390*$P$2/'Aggr Stock'!C390)</f>
        <v>0.18314722540536452</v>
      </c>
      <c r="D390">
        <f>IF($B390=0,D389,$N390*$P$2/'Aggr Stock'!D390)</f>
        <v>9.4699340529705203E-2</v>
      </c>
      <c r="E390">
        <f>IF($B390=0,E389,$N390*$P$2/'Aggr Stock'!E390)</f>
        <v>0.18137695677922866</v>
      </c>
      <c r="F390">
        <f>IF($B390=0,F389,$N390*$P$2/'Aggr Stock'!F390)</f>
        <v>0.40721926111137408</v>
      </c>
      <c r="G390">
        <f>IF($B390=0,G389,$N390*$P$2/'Aggr Stock'!G390)</f>
        <v>0.4264222204495059</v>
      </c>
      <c r="H390">
        <f>IF($B390=0,H389,$N390*$P$2/'Aggr Stock'!H390)</f>
        <v>0.91849952708654203</v>
      </c>
      <c r="I390">
        <f>IF($B390=0,I389,$N390*$P$2/'Aggr Stock'!I390)</f>
        <v>0.19354663176446477</v>
      </c>
      <c r="J390">
        <f>IF($B390=0,J389,$N390*$P$2/'Aggr Stock'!J390)</f>
        <v>0.12180914782588323</v>
      </c>
      <c r="K390">
        <f>IF($B390=0,K389,$N390*$P$2/'Aggr Stock'!K390)</f>
        <v>0.20863834680557361</v>
      </c>
      <c r="L390">
        <f>IF($B390=0,L389,$N390*$P$2/'Aggr Stock'!L390)</f>
        <v>9.4267537018384945E-2</v>
      </c>
      <c r="M390">
        <f>IF($B390=0,M389,$N390*$P$2/'Aggr Stock'!M390)</f>
        <v>0.19146914238915363</v>
      </c>
      <c r="N390">
        <f>SUMPRODUCT(C389:M389,'Aggr Stock'!C390:M390)</f>
        <v>137.30016467936207</v>
      </c>
      <c r="O390">
        <f t="shared" si="6"/>
        <v>1.6480170806068878E-3</v>
      </c>
    </row>
    <row r="391" spans="1:15" x14ac:dyDescent="0.3">
      <c r="A391" s="1">
        <v>41478</v>
      </c>
      <c r="B391">
        <v>0</v>
      </c>
      <c r="C391">
        <f>IF($B391=0,C390,$N391*$P$2/'Aggr Stock'!C391)</f>
        <v>0.18314722540536452</v>
      </c>
      <c r="D391">
        <f>IF($B391=0,D390,$N391*$P$2/'Aggr Stock'!D391)</f>
        <v>9.4699340529705203E-2</v>
      </c>
      <c r="E391">
        <f>IF($B391=0,E390,$N391*$P$2/'Aggr Stock'!E391)</f>
        <v>0.18137695677922866</v>
      </c>
      <c r="F391">
        <f>IF($B391=0,F390,$N391*$P$2/'Aggr Stock'!F391)</f>
        <v>0.40721926111137408</v>
      </c>
      <c r="G391">
        <f>IF($B391=0,G390,$N391*$P$2/'Aggr Stock'!G391)</f>
        <v>0.4264222204495059</v>
      </c>
      <c r="H391">
        <f>IF($B391=0,H390,$N391*$P$2/'Aggr Stock'!H391)</f>
        <v>0.91849952708654203</v>
      </c>
      <c r="I391">
        <f>IF($B391=0,I390,$N391*$P$2/'Aggr Stock'!I391)</f>
        <v>0.19354663176446477</v>
      </c>
      <c r="J391">
        <f>IF($B391=0,J390,$N391*$P$2/'Aggr Stock'!J391)</f>
        <v>0.12180914782588323</v>
      </c>
      <c r="K391">
        <f>IF($B391=0,K390,$N391*$P$2/'Aggr Stock'!K391)</f>
        <v>0.20863834680557361</v>
      </c>
      <c r="L391">
        <f>IF($B391=0,L390,$N391*$P$2/'Aggr Stock'!L391)</f>
        <v>9.4267537018384945E-2</v>
      </c>
      <c r="M391">
        <f>IF($B391=0,M390,$N391*$P$2/'Aggr Stock'!M391)</f>
        <v>0.19146914238915363</v>
      </c>
      <c r="N391">
        <f>SUMPRODUCT(C390:M390,'Aggr Stock'!C391:M391)</f>
        <v>137.14498460232358</v>
      </c>
      <c r="O391">
        <f t="shared" si="6"/>
        <v>-1.1308641743705272E-3</v>
      </c>
    </row>
    <row r="392" spans="1:15" x14ac:dyDescent="0.3">
      <c r="A392" s="1">
        <v>41479</v>
      </c>
      <c r="B392">
        <v>0</v>
      </c>
      <c r="C392">
        <f>IF($B392=0,C391,$N392*$P$2/'Aggr Stock'!C392)</f>
        <v>0.18314722540536452</v>
      </c>
      <c r="D392">
        <f>IF($B392=0,D391,$N392*$P$2/'Aggr Stock'!D392)</f>
        <v>9.4699340529705203E-2</v>
      </c>
      <c r="E392">
        <f>IF($B392=0,E391,$N392*$P$2/'Aggr Stock'!E392)</f>
        <v>0.18137695677922866</v>
      </c>
      <c r="F392">
        <f>IF($B392=0,F391,$N392*$P$2/'Aggr Stock'!F392)</f>
        <v>0.40721926111137408</v>
      </c>
      <c r="G392">
        <f>IF($B392=0,G391,$N392*$P$2/'Aggr Stock'!G392)</f>
        <v>0.4264222204495059</v>
      </c>
      <c r="H392">
        <f>IF($B392=0,H391,$N392*$P$2/'Aggr Stock'!H392)</f>
        <v>0.91849952708654203</v>
      </c>
      <c r="I392">
        <f>IF($B392=0,I391,$N392*$P$2/'Aggr Stock'!I392)</f>
        <v>0.19354663176446477</v>
      </c>
      <c r="J392">
        <f>IF($B392=0,J391,$N392*$P$2/'Aggr Stock'!J392)</f>
        <v>0.12180914782588323</v>
      </c>
      <c r="K392">
        <f>IF($B392=0,K391,$N392*$P$2/'Aggr Stock'!K392)</f>
        <v>0.20863834680557361</v>
      </c>
      <c r="L392">
        <f>IF($B392=0,L391,$N392*$P$2/'Aggr Stock'!L392)</f>
        <v>9.4267537018384945E-2</v>
      </c>
      <c r="M392">
        <f>IF($B392=0,M391,$N392*$P$2/'Aggr Stock'!M392)</f>
        <v>0.19146914238915363</v>
      </c>
      <c r="N392">
        <f>SUMPRODUCT(C391:M391,'Aggr Stock'!C392:M392)</f>
        <v>136.38703709526118</v>
      </c>
      <c r="O392">
        <f t="shared" si="6"/>
        <v>-5.5419430768604725E-3</v>
      </c>
    </row>
    <row r="393" spans="1:15" x14ac:dyDescent="0.3">
      <c r="A393" s="1">
        <v>41480</v>
      </c>
      <c r="B393">
        <v>0</v>
      </c>
      <c r="C393">
        <f>IF($B393=0,C392,$N393*$P$2/'Aggr Stock'!C393)</f>
        <v>0.18314722540536452</v>
      </c>
      <c r="D393">
        <f>IF($B393=0,D392,$N393*$P$2/'Aggr Stock'!D393)</f>
        <v>9.4699340529705203E-2</v>
      </c>
      <c r="E393">
        <f>IF($B393=0,E392,$N393*$P$2/'Aggr Stock'!E393)</f>
        <v>0.18137695677922866</v>
      </c>
      <c r="F393">
        <f>IF($B393=0,F392,$N393*$P$2/'Aggr Stock'!F393)</f>
        <v>0.40721926111137408</v>
      </c>
      <c r="G393">
        <f>IF($B393=0,G392,$N393*$P$2/'Aggr Stock'!G393)</f>
        <v>0.4264222204495059</v>
      </c>
      <c r="H393">
        <f>IF($B393=0,H392,$N393*$P$2/'Aggr Stock'!H393)</f>
        <v>0.91849952708654203</v>
      </c>
      <c r="I393">
        <f>IF($B393=0,I392,$N393*$P$2/'Aggr Stock'!I393)</f>
        <v>0.19354663176446477</v>
      </c>
      <c r="J393">
        <f>IF($B393=0,J392,$N393*$P$2/'Aggr Stock'!J393)</f>
        <v>0.12180914782588323</v>
      </c>
      <c r="K393">
        <f>IF($B393=0,K392,$N393*$P$2/'Aggr Stock'!K393)</f>
        <v>0.20863834680557361</v>
      </c>
      <c r="L393">
        <f>IF($B393=0,L392,$N393*$P$2/'Aggr Stock'!L393)</f>
        <v>9.4267537018384945E-2</v>
      </c>
      <c r="M393">
        <f>IF($B393=0,M392,$N393*$P$2/'Aggr Stock'!M393)</f>
        <v>0.19146914238915363</v>
      </c>
      <c r="N393">
        <f>SUMPRODUCT(C392:M392,'Aggr Stock'!C393:M393)</f>
        <v>135.77787462893326</v>
      </c>
      <c r="O393">
        <f t="shared" si="6"/>
        <v>-4.4764292332138298E-3</v>
      </c>
    </row>
    <row r="394" spans="1:15" x14ac:dyDescent="0.3">
      <c r="A394" s="1">
        <v>41481</v>
      </c>
      <c r="B394">
        <v>0</v>
      </c>
      <c r="C394">
        <f>IF($B394=0,C393,$N394*$P$2/'Aggr Stock'!C394)</f>
        <v>0.18314722540536452</v>
      </c>
      <c r="D394">
        <f>IF($B394=0,D393,$N394*$P$2/'Aggr Stock'!D394)</f>
        <v>9.4699340529705203E-2</v>
      </c>
      <c r="E394">
        <f>IF($B394=0,E393,$N394*$P$2/'Aggr Stock'!E394)</f>
        <v>0.18137695677922866</v>
      </c>
      <c r="F394">
        <f>IF($B394=0,F393,$N394*$P$2/'Aggr Stock'!F394)</f>
        <v>0.40721926111137408</v>
      </c>
      <c r="G394">
        <f>IF($B394=0,G393,$N394*$P$2/'Aggr Stock'!G394)</f>
        <v>0.4264222204495059</v>
      </c>
      <c r="H394">
        <f>IF($B394=0,H393,$N394*$P$2/'Aggr Stock'!H394)</f>
        <v>0.91849952708654203</v>
      </c>
      <c r="I394">
        <f>IF($B394=0,I393,$N394*$P$2/'Aggr Stock'!I394)</f>
        <v>0.19354663176446477</v>
      </c>
      <c r="J394">
        <f>IF($B394=0,J393,$N394*$P$2/'Aggr Stock'!J394)</f>
        <v>0.12180914782588323</v>
      </c>
      <c r="K394">
        <f>IF($B394=0,K393,$N394*$P$2/'Aggr Stock'!K394)</f>
        <v>0.20863834680557361</v>
      </c>
      <c r="L394">
        <f>IF($B394=0,L393,$N394*$P$2/'Aggr Stock'!L394)</f>
        <v>9.4267537018384945E-2</v>
      </c>
      <c r="M394">
        <f>IF($B394=0,M393,$N394*$P$2/'Aggr Stock'!M394)</f>
        <v>0.19146914238915363</v>
      </c>
      <c r="N394">
        <f>SUMPRODUCT(C393:M393,'Aggr Stock'!C394:M394)</f>
        <v>135.47572947494515</v>
      </c>
      <c r="O394">
        <f t="shared" si="6"/>
        <v>-2.2277696913736221E-3</v>
      </c>
    </row>
    <row r="395" spans="1:15" x14ac:dyDescent="0.3">
      <c r="A395" s="1">
        <v>41484</v>
      </c>
      <c r="B395">
        <v>0</v>
      </c>
      <c r="C395">
        <f>IF($B395=0,C394,$N395*$P$2/'Aggr Stock'!C395)</f>
        <v>0.18314722540536452</v>
      </c>
      <c r="D395">
        <f>IF($B395=0,D394,$N395*$P$2/'Aggr Stock'!D395)</f>
        <v>9.4699340529705203E-2</v>
      </c>
      <c r="E395">
        <f>IF($B395=0,E394,$N395*$P$2/'Aggr Stock'!E395)</f>
        <v>0.18137695677922866</v>
      </c>
      <c r="F395">
        <f>IF($B395=0,F394,$N395*$P$2/'Aggr Stock'!F395)</f>
        <v>0.40721926111137408</v>
      </c>
      <c r="G395">
        <f>IF($B395=0,G394,$N395*$P$2/'Aggr Stock'!G395)</f>
        <v>0.4264222204495059</v>
      </c>
      <c r="H395">
        <f>IF($B395=0,H394,$N395*$P$2/'Aggr Stock'!H395)</f>
        <v>0.91849952708654203</v>
      </c>
      <c r="I395">
        <f>IF($B395=0,I394,$N395*$P$2/'Aggr Stock'!I395)</f>
        <v>0.19354663176446477</v>
      </c>
      <c r="J395">
        <f>IF($B395=0,J394,$N395*$P$2/'Aggr Stock'!J395)</f>
        <v>0.12180914782588323</v>
      </c>
      <c r="K395">
        <f>IF($B395=0,K394,$N395*$P$2/'Aggr Stock'!K395)</f>
        <v>0.20863834680557361</v>
      </c>
      <c r="L395">
        <f>IF($B395=0,L394,$N395*$P$2/'Aggr Stock'!L395)</f>
        <v>9.4267537018384945E-2</v>
      </c>
      <c r="M395">
        <f>IF($B395=0,M394,$N395*$P$2/'Aggr Stock'!M395)</f>
        <v>0.19146914238915363</v>
      </c>
      <c r="N395">
        <f>SUMPRODUCT(C394:M394,'Aggr Stock'!C395:M395)</f>
        <v>135.02009151079514</v>
      </c>
      <c r="O395">
        <f t="shared" si="6"/>
        <v>-3.3689126392476986E-3</v>
      </c>
    </row>
    <row r="396" spans="1:15" x14ac:dyDescent="0.3">
      <c r="A396" s="1">
        <v>41485</v>
      </c>
      <c r="B396">
        <v>0</v>
      </c>
      <c r="C396">
        <f>IF($B396=0,C395,$N396*$P$2/'Aggr Stock'!C396)</f>
        <v>0.18314722540536452</v>
      </c>
      <c r="D396">
        <f>IF($B396=0,D395,$N396*$P$2/'Aggr Stock'!D396)</f>
        <v>9.4699340529705203E-2</v>
      </c>
      <c r="E396">
        <f>IF($B396=0,E395,$N396*$P$2/'Aggr Stock'!E396)</f>
        <v>0.18137695677922866</v>
      </c>
      <c r="F396">
        <f>IF($B396=0,F395,$N396*$P$2/'Aggr Stock'!F396)</f>
        <v>0.40721926111137408</v>
      </c>
      <c r="G396">
        <f>IF($B396=0,G395,$N396*$P$2/'Aggr Stock'!G396)</f>
        <v>0.4264222204495059</v>
      </c>
      <c r="H396">
        <f>IF($B396=0,H395,$N396*$P$2/'Aggr Stock'!H396)</f>
        <v>0.91849952708654203</v>
      </c>
      <c r="I396">
        <f>IF($B396=0,I395,$N396*$P$2/'Aggr Stock'!I396)</f>
        <v>0.19354663176446477</v>
      </c>
      <c r="J396">
        <f>IF($B396=0,J395,$N396*$P$2/'Aggr Stock'!J396)</f>
        <v>0.12180914782588323</v>
      </c>
      <c r="K396">
        <f>IF($B396=0,K395,$N396*$P$2/'Aggr Stock'!K396)</f>
        <v>0.20863834680557361</v>
      </c>
      <c r="L396">
        <f>IF($B396=0,L395,$N396*$P$2/'Aggr Stock'!L396)</f>
        <v>9.4267537018384945E-2</v>
      </c>
      <c r="M396">
        <f>IF($B396=0,M395,$N396*$P$2/'Aggr Stock'!M396)</f>
        <v>0.19146914238915363</v>
      </c>
      <c r="N396">
        <f>SUMPRODUCT(C395:M395,'Aggr Stock'!C396:M396)</f>
        <v>135.66373714363633</v>
      </c>
      <c r="O396">
        <f t="shared" si="6"/>
        <v>4.755709634663376E-3</v>
      </c>
    </row>
    <row r="397" spans="1:15" x14ac:dyDescent="0.3">
      <c r="A397" s="1">
        <v>41486</v>
      </c>
      <c r="B397">
        <v>1</v>
      </c>
      <c r="C397">
        <f>IF($B397=0,C396,$N397*$P$2/'Aggr Stock'!C397)</f>
        <v>0.18472282582370175</v>
      </c>
      <c r="D397">
        <f>IF($B397=0,D396,$N397*$P$2/'Aggr Stock'!D397)</f>
        <v>9.2619591379141344E-2</v>
      </c>
      <c r="E397">
        <f>IF($B397=0,E396,$N397*$P$2/'Aggr Stock'!E397)</f>
        <v>0.18149581349465752</v>
      </c>
      <c r="F397">
        <f>IF($B397=0,F396,$N397*$P$2/'Aggr Stock'!F397)</f>
        <v>0.4509417296440319</v>
      </c>
      <c r="G397">
        <f>IF($B397=0,G396,$N397*$P$2/'Aggr Stock'!G397)</f>
        <v>0.44055188289792108</v>
      </c>
      <c r="H397">
        <f>IF($B397=0,H396,$N397*$P$2/'Aggr Stock'!H397)</f>
        <v>0.91163662862839956</v>
      </c>
      <c r="I397">
        <f>IF($B397=0,I396,$N397*$P$2/'Aggr Stock'!I397)</f>
        <v>0.18802212359511347</v>
      </c>
      <c r="J397">
        <f>IF($B397=0,J396,$N397*$P$2/'Aggr Stock'!J397)</f>
        <v>0.12307855085266375</v>
      </c>
      <c r="K397">
        <f>IF($B397=0,K396,$N397*$P$2/'Aggr Stock'!K397)</f>
        <v>0.2020524216255207</v>
      </c>
      <c r="L397">
        <f>IF($B397=0,L396,$N397*$P$2/'Aggr Stock'!L397)</f>
        <v>9.1381822185439263E-2</v>
      </c>
      <c r="M397">
        <f>IF($B397=0,M396,$N397*$P$2/'Aggr Stock'!M397)</f>
        <v>0.18680096922716288</v>
      </c>
      <c r="N397">
        <f>SUMPRODUCT(C396:M396,'Aggr Stock'!C397:M397)</f>
        <v>135.6432298884022</v>
      </c>
      <c r="O397">
        <f t="shared" si="6"/>
        <v>-1.5117381980656215E-4</v>
      </c>
    </row>
    <row r="398" spans="1:15" x14ac:dyDescent="0.3">
      <c r="A398" s="1">
        <v>41487</v>
      </c>
      <c r="B398">
        <v>0</v>
      </c>
      <c r="C398">
        <f>IF($B398=0,C397,$N398*$P$2/'Aggr Stock'!C398)</f>
        <v>0.18472282582370175</v>
      </c>
      <c r="D398">
        <f>IF($B398=0,D397,$N398*$P$2/'Aggr Stock'!D398)</f>
        <v>9.2619591379141344E-2</v>
      </c>
      <c r="E398">
        <f>IF($B398=0,E397,$N398*$P$2/'Aggr Stock'!E398)</f>
        <v>0.18149581349465752</v>
      </c>
      <c r="F398">
        <f>IF($B398=0,F397,$N398*$P$2/'Aggr Stock'!F398)</f>
        <v>0.4509417296440319</v>
      </c>
      <c r="G398">
        <f>IF($B398=0,G397,$N398*$P$2/'Aggr Stock'!G398)</f>
        <v>0.44055188289792108</v>
      </c>
      <c r="H398">
        <f>IF($B398=0,H397,$N398*$P$2/'Aggr Stock'!H398)</f>
        <v>0.91163662862839956</v>
      </c>
      <c r="I398">
        <f>IF($B398=0,I397,$N398*$P$2/'Aggr Stock'!I398)</f>
        <v>0.18802212359511347</v>
      </c>
      <c r="J398">
        <f>IF($B398=0,J397,$N398*$P$2/'Aggr Stock'!J398)</f>
        <v>0.12307855085266375</v>
      </c>
      <c r="K398">
        <f>IF($B398=0,K397,$N398*$P$2/'Aggr Stock'!K398)</f>
        <v>0.2020524216255207</v>
      </c>
      <c r="L398">
        <f>IF($B398=0,L397,$N398*$P$2/'Aggr Stock'!L398)</f>
        <v>9.1381822185439263E-2</v>
      </c>
      <c r="M398">
        <f>IF($B398=0,M397,$N398*$P$2/'Aggr Stock'!M398)</f>
        <v>0.18680096922716288</v>
      </c>
      <c r="N398">
        <f>SUMPRODUCT(C397:M397,'Aggr Stock'!C398:M398)</f>
        <v>137.58918759192079</v>
      </c>
      <c r="O398">
        <f t="shared" si="6"/>
        <v>1.4244214679015335E-2</v>
      </c>
    </row>
    <row r="399" spans="1:15" x14ac:dyDescent="0.3">
      <c r="A399" s="1">
        <v>41488</v>
      </c>
      <c r="B399">
        <v>0</v>
      </c>
      <c r="C399">
        <f>IF($B399=0,C398,$N399*$P$2/'Aggr Stock'!C399)</f>
        <v>0.18472282582370175</v>
      </c>
      <c r="D399">
        <f>IF($B399=0,D398,$N399*$P$2/'Aggr Stock'!D399)</f>
        <v>9.2619591379141344E-2</v>
      </c>
      <c r="E399">
        <f>IF($B399=0,E398,$N399*$P$2/'Aggr Stock'!E399)</f>
        <v>0.18149581349465752</v>
      </c>
      <c r="F399">
        <f>IF($B399=0,F398,$N399*$P$2/'Aggr Stock'!F399)</f>
        <v>0.4509417296440319</v>
      </c>
      <c r="G399">
        <f>IF($B399=0,G398,$N399*$P$2/'Aggr Stock'!G399)</f>
        <v>0.44055188289792108</v>
      </c>
      <c r="H399">
        <f>IF($B399=0,H398,$N399*$P$2/'Aggr Stock'!H399)</f>
        <v>0.91163662862839956</v>
      </c>
      <c r="I399">
        <f>IF($B399=0,I398,$N399*$P$2/'Aggr Stock'!I399)</f>
        <v>0.18802212359511347</v>
      </c>
      <c r="J399">
        <f>IF($B399=0,J398,$N399*$P$2/'Aggr Stock'!J399)</f>
        <v>0.12307855085266375</v>
      </c>
      <c r="K399">
        <f>IF($B399=0,K398,$N399*$P$2/'Aggr Stock'!K399)</f>
        <v>0.2020524216255207</v>
      </c>
      <c r="L399">
        <f>IF($B399=0,L398,$N399*$P$2/'Aggr Stock'!L399)</f>
        <v>9.1381822185439263E-2</v>
      </c>
      <c r="M399">
        <f>IF($B399=0,M398,$N399*$P$2/'Aggr Stock'!M399)</f>
        <v>0.18680096922716288</v>
      </c>
      <c r="N399">
        <f>SUMPRODUCT(C398:M398,'Aggr Stock'!C399:M399)</f>
        <v>138.93639124764994</v>
      </c>
      <c r="O399">
        <f t="shared" si="6"/>
        <v>9.7438676040307905E-3</v>
      </c>
    </row>
    <row r="400" spans="1:15" x14ac:dyDescent="0.3">
      <c r="A400" s="1">
        <v>41491</v>
      </c>
      <c r="B400">
        <v>0</v>
      </c>
      <c r="C400">
        <f>IF($B400=0,C399,$N400*$P$2/'Aggr Stock'!C400)</f>
        <v>0.18472282582370175</v>
      </c>
      <c r="D400">
        <f>IF($B400=0,D399,$N400*$P$2/'Aggr Stock'!D400)</f>
        <v>9.2619591379141344E-2</v>
      </c>
      <c r="E400">
        <f>IF($B400=0,E399,$N400*$P$2/'Aggr Stock'!E400)</f>
        <v>0.18149581349465752</v>
      </c>
      <c r="F400">
        <f>IF($B400=0,F399,$N400*$P$2/'Aggr Stock'!F400)</f>
        <v>0.4509417296440319</v>
      </c>
      <c r="G400">
        <f>IF($B400=0,G399,$N400*$P$2/'Aggr Stock'!G400)</f>
        <v>0.44055188289792108</v>
      </c>
      <c r="H400">
        <f>IF($B400=0,H399,$N400*$P$2/'Aggr Stock'!H400)</f>
        <v>0.91163662862839956</v>
      </c>
      <c r="I400">
        <f>IF($B400=0,I399,$N400*$P$2/'Aggr Stock'!I400)</f>
        <v>0.18802212359511347</v>
      </c>
      <c r="J400">
        <f>IF($B400=0,J399,$N400*$P$2/'Aggr Stock'!J400)</f>
        <v>0.12307855085266375</v>
      </c>
      <c r="K400">
        <f>IF($B400=0,K399,$N400*$P$2/'Aggr Stock'!K400)</f>
        <v>0.2020524216255207</v>
      </c>
      <c r="L400">
        <f>IF($B400=0,L399,$N400*$P$2/'Aggr Stock'!L400)</f>
        <v>9.1381822185439263E-2</v>
      </c>
      <c r="M400">
        <f>IF($B400=0,M399,$N400*$P$2/'Aggr Stock'!M400)</f>
        <v>0.18680096922716288</v>
      </c>
      <c r="N400">
        <f>SUMPRODUCT(C399:M399,'Aggr Stock'!C400:M400)</f>
        <v>138.22087856997499</v>
      </c>
      <c r="O400">
        <f t="shared" si="6"/>
        <v>-5.1632365098471297E-3</v>
      </c>
    </row>
    <row r="401" spans="1:15" x14ac:dyDescent="0.3">
      <c r="A401" s="1">
        <v>41492</v>
      </c>
      <c r="B401">
        <v>0</v>
      </c>
      <c r="C401">
        <f>IF($B401=0,C400,$N401*$P$2/'Aggr Stock'!C401)</f>
        <v>0.18472282582370175</v>
      </c>
      <c r="D401">
        <f>IF($B401=0,D400,$N401*$P$2/'Aggr Stock'!D401)</f>
        <v>9.2619591379141344E-2</v>
      </c>
      <c r="E401">
        <f>IF($B401=0,E400,$N401*$P$2/'Aggr Stock'!E401)</f>
        <v>0.18149581349465752</v>
      </c>
      <c r="F401">
        <f>IF($B401=0,F400,$N401*$P$2/'Aggr Stock'!F401)</f>
        <v>0.4509417296440319</v>
      </c>
      <c r="G401">
        <f>IF($B401=0,G400,$N401*$P$2/'Aggr Stock'!G401)</f>
        <v>0.44055188289792108</v>
      </c>
      <c r="H401">
        <f>IF($B401=0,H400,$N401*$P$2/'Aggr Stock'!H401)</f>
        <v>0.91163662862839956</v>
      </c>
      <c r="I401">
        <f>IF($B401=0,I400,$N401*$P$2/'Aggr Stock'!I401)</f>
        <v>0.18802212359511347</v>
      </c>
      <c r="J401">
        <f>IF($B401=0,J400,$N401*$P$2/'Aggr Stock'!J401)</f>
        <v>0.12307855085266375</v>
      </c>
      <c r="K401">
        <f>IF($B401=0,K400,$N401*$P$2/'Aggr Stock'!K401)</f>
        <v>0.2020524216255207</v>
      </c>
      <c r="L401">
        <f>IF($B401=0,L400,$N401*$P$2/'Aggr Stock'!L401)</f>
        <v>9.1381822185439263E-2</v>
      </c>
      <c r="M401">
        <f>IF($B401=0,M400,$N401*$P$2/'Aggr Stock'!M401)</f>
        <v>0.18680096922716288</v>
      </c>
      <c r="N401">
        <f>SUMPRODUCT(C400:M400,'Aggr Stock'!C401:M401)</f>
        <v>137.631856265783</v>
      </c>
      <c r="O401">
        <f t="shared" si="6"/>
        <v>-4.2705626952998059E-3</v>
      </c>
    </row>
    <row r="402" spans="1:15" x14ac:dyDescent="0.3">
      <c r="A402" s="1">
        <v>41493</v>
      </c>
      <c r="B402">
        <v>0</v>
      </c>
      <c r="C402">
        <f>IF($B402=0,C401,$N402*$P$2/'Aggr Stock'!C402)</f>
        <v>0.18472282582370175</v>
      </c>
      <c r="D402">
        <f>IF($B402=0,D401,$N402*$P$2/'Aggr Stock'!D402)</f>
        <v>9.2619591379141344E-2</v>
      </c>
      <c r="E402">
        <f>IF($B402=0,E401,$N402*$P$2/'Aggr Stock'!E402)</f>
        <v>0.18149581349465752</v>
      </c>
      <c r="F402">
        <f>IF($B402=0,F401,$N402*$P$2/'Aggr Stock'!F402)</f>
        <v>0.4509417296440319</v>
      </c>
      <c r="G402">
        <f>IF($B402=0,G401,$N402*$P$2/'Aggr Stock'!G402)</f>
        <v>0.44055188289792108</v>
      </c>
      <c r="H402">
        <f>IF($B402=0,H401,$N402*$P$2/'Aggr Stock'!H402)</f>
        <v>0.91163662862839956</v>
      </c>
      <c r="I402">
        <f>IF($B402=0,I401,$N402*$P$2/'Aggr Stock'!I402)</f>
        <v>0.18802212359511347</v>
      </c>
      <c r="J402">
        <f>IF($B402=0,J401,$N402*$P$2/'Aggr Stock'!J402)</f>
        <v>0.12307855085266375</v>
      </c>
      <c r="K402">
        <f>IF($B402=0,K401,$N402*$P$2/'Aggr Stock'!K402)</f>
        <v>0.2020524216255207</v>
      </c>
      <c r="L402">
        <f>IF($B402=0,L401,$N402*$P$2/'Aggr Stock'!L402)</f>
        <v>9.1381822185439263E-2</v>
      </c>
      <c r="M402">
        <f>IF($B402=0,M401,$N402*$P$2/'Aggr Stock'!M402)</f>
        <v>0.18680096922716288</v>
      </c>
      <c r="N402">
        <f>SUMPRODUCT(C401:M401,'Aggr Stock'!C402:M402)</f>
        <v>137.13678469809992</v>
      </c>
      <c r="O402">
        <f t="shared" si="6"/>
        <v>-3.6035560803473568E-3</v>
      </c>
    </row>
    <row r="403" spans="1:15" x14ac:dyDescent="0.3">
      <c r="A403" s="1">
        <v>41494</v>
      </c>
      <c r="B403">
        <v>0</v>
      </c>
      <c r="C403">
        <f>IF($B403=0,C402,$N403*$P$2/'Aggr Stock'!C403)</f>
        <v>0.18472282582370175</v>
      </c>
      <c r="D403">
        <f>IF($B403=0,D402,$N403*$P$2/'Aggr Stock'!D403)</f>
        <v>9.2619591379141344E-2</v>
      </c>
      <c r="E403">
        <f>IF($B403=0,E402,$N403*$P$2/'Aggr Stock'!E403)</f>
        <v>0.18149581349465752</v>
      </c>
      <c r="F403">
        <f>IF($B403=0,F402,$N403*$P$2/'Aggr Stock'!F403)</f>
        <v>0.4509417296440319</v>
      </c>
      <c r="G403">
        <f>IF($B403=0,G402,$N403*$P$2/'Aggr Stock'!G403)</f>
        <v>0.44055188289792108</v>
      </c>
      <c r="H403">
        <f>IF($B403=0,H402,$N403*$P$2/'Aggr Stock'!H403)</f>
        <v>0.91163662862839956</v>
      </c>
      <c r="I403">
        <f>IF($B403=0,I402,$N403*$P$2/'Aggr Stock'!I403)</f>
        <v>0.18802212359511347</v>
      </c>
      <c r="J403">
        <f>IF($B403=0,J402,$N403*$P$2/'Aggr Stock'!J403)</f>
        <v>0.12307855085266375</v>
      </c>
      <c r="K403">
        <f>IF($B403=0,K402,$N403*$P$2/'Aggr Stock'!K403)</f>
        <v>0.2020524216255207</v>
      </c>
      <c r="L403">
        <f>IF($B403=0,L402,$N403*$P$2/'Aggr Stock'!L403)</f>
        <v>9.1381822185439263E-2</v>
      </c>
      <c r="M403">
        <f>IF($B403=0,M402,$N403*$P$2/'Aggr Stock'!M403)</f>
        <v>0.18680096922716288</v>
      </c>
      <c r="N403">
        <f>SUMPRODUCT(C402:M402,'Aggr Stock'!C403:M403)</f>
        <v>138.20222517917242</v>
      </c>
      <c r="O403">
        <f t="shared" si="6"/>
        <v>7.7391561724645778E-3</v>
      </c>
    </row>
    <row r="404" spans="1:15" x14ac:dyDescent="0.3">
      <c r="A404" s="1">
        <v>41495</v>
      </c>
      <c r="B404">
        <v>0</v>
      </c>
      <c r="C404">
        <f>IF($B404=0,C403,$N404*$P$2/'Aggr Stock'!C404)</f>
        <v>0.18472282582370175</v>
      </c>
      <c r="D404">
        <f>IF($B404=0,D403,$N404*$P$2/'Aggr Stock'!D404)</f>
        <v>9.2619591379141344E-2</v>
      </c>
      <c r="E404">
        <f>IF($B404=0,E403,$N404*$P$2/'Aggr Stock'!E404)</f>
        <v>0.18149581349465752</v>
      </c>
      <c r="F404">
        <f>IF($B404=0,F403,$N404*$P$2/'Aggr Stock'!F404)</f>
        <v>0.4509417296440319</v>
      </c>
      <c r="G404">
        <f>IF($B404=0,G403,$N404*$P$2/'Aggr Stock'!G404)</f>
        <v>0.44055188289792108</v>
      </c>
      <c r="H404">
        <f>IF($B404=0,H403,$N404*$P$2/'Aggr Stock'!H404)</f>
        <v>0.91163662862839956</v>
      </c>
      <c r="I404">
        <f>IF($B404=0,I403,$N404*$P$2/'Aggr Stock'!I404)</f>
        <v>0.18802212359511347</v>
      </c>
      <c r="J404">
        <f>IF($B404=0,J403,$N404*$P$2/'Aggr Stock'!J404)</f>
        <v>0.12307855085266375</v>
      </c>
      <c r="K404">
        <f>IF($B404=0,K403,$N404*$P$2/'Aggr Stock'!K404)</f>
        <v>0.2020524216255207</v>
      </c>
      <c r="L404">
        <f>IF($B404=0,L403,$N404*$P$2/'Aggr Stock'!L404)</f>
        <v>9.1381822185439263E-2</v>
      </c>
      <c r="M404">
        <f>IF($B404=0,M403,$N404*$P$2/'Aggr Stock'!M404)</f>
        <v>0.18680096922716288</v>
      </c>
      <c r="N404">
        <f>SUMPRODUCT(C403:M403,'Aggr Stock'!C404:M404)</f>
        <v>137.62720501478486</v>
      </c>
      <c r="O404">
        <f t="shared" si="6"/>
        <v>-4.169395535413044E-3</v>
      </c>
    </row>
    <row r="405" spans="1:15" x14ac:dyDescent="0.3">
      <c r="A405" s="1">
        <v>41498</v>
      </c>
      <c r="B405">
        <v>0</v>
      </c>
      <c r="C405">
        <f>IF($B405=0,C404,$N405*$P$2/'Aggr Stock'!C405)</f>
        <v>0.18472282582370175</v>
      </c>
      <c r="D405">
        <f>IF($B405=0,D404,$N405*$P$2/'Aggr Stock'!D405)</f>
        <v>9.2619591379141344E-2</v>
      </c>
      <c r="E405">
        <f>IF($B405=0,E404,$N405*$P$2/'Aggr Stock'!E405)</f>
        <v>0.18149581349465752</v>
      </c>
      <c r="F405">
        <f>IF($B405=0,F404,$N405*$P$2/'Aggr Stock'!F405)</f>
        <v>0.4509417296440319</v>
      </c>
      <c r="G405">
        <f>IF($B405=0,G404,$N405*$P$2/'Aggr Stock'!G405)</f>
        <v>0.44055188289792108</v>
      </c>
      <c r="H405">
        <f>IF($B405=0,H404,$N405*$P$2/'Aggr Stock'!H405)</f>
        <v>0.91163662862839956</v>
      </c>
      <c r="I405">
        <f>IF($B405=0,I404,$N405*$P$2/'Aggr Stock'!I405)</f>
        <v>0.18802212359511347</v>
      </c>
      <c r="J405">
        <f>IF($B405=0,J404,$N405*$P$2/'Aggr Stock'!J405)</f>
        <v>0.12307855085266375</v>
      </c>
      <c r="K405">
        <f>IF($B405=0,K404,$N405*$P$2/'Aggr Stock'!K405)</f>
        <v>0.2020524216255207</v>
      </c>
      <c r="L405">
        <f>IF($B405=0,L404,$N405*$P$2/'Aggr Stock'!L405)</f>
        <v>9.1381822185439263E-2</v>
      </c>
      <c r="M405">
        <f>IF($B405=0,M404,$N405*$P$2/'Aggr Stock'!M405)</f>
        <v>0.18680096922716288</v>
      </c>
      <c r="N405">
        <f>SUMPRODUCT(C404:M404,'Aggr Stock'!C405:M405)</f>
        <v>138.00865619042625</v>
      </c>
      <c r="O405">
        <f t="shared" si="6"/>
        <v>2.7677923873034422E-3</v>
      </c>
    </row>
    <row r="406" spans="1:15" x14ac:dyDescent="0.3">
      <c r="A406" s="1">
        <v>41499</v>
      </c>
      <c r="B406">
        <v>0</v>
      </c>
      <c r="C406">
        <f>IF($B406=0,C405,$N406*$P$2/'Aggr Stock'!C406)</f>
        <v>0.18472282582370175</v>
      </c>
      <c r="D406">
        <f>IF($B406=0,D405,$N406*$P$2/'Aggr Stock'!D406)</f>
        <v>9.2619591379141344E-2</v>
      </c>
      <c r="E406">
        <f>IF($B406=0,E405,$N406*$P$2/'Aggr Stock'!E406)</f>
        <v>0.18149581349465752</v>
      </c>
      <c r="F406">
        <f>IF($B406=0,F405,$N406*$P$2/'Aggr Stock'!F406)</f>
        <v>0.4509417296440319</v>
      </c>
      <c r="G406">
        <f>IF($B406=0,G405,$N406*$P$2/'Aggr Stock'!G406)</f>
        <v>0.44055188289792108</v>
      </c>
      <c r="H406">
        <f>IF($B406=0,H405,$N406*$P$2/'Aggr Stock'!H406)</f>
        <v>0.91163662862839956</v>
      </c>
      <c r="I406">
        <f>IF($B406=0,I405,$N406*$P$2/'Aggr Stock'!I406)</f>
        <v>0.18802212359511347</v>
      </c>
      <c r="J406">
        <f>IF($B406=0,J405,$N406*$P$2/'Aggr Stock'!J406)</f>
        <v>0.12307855085266375</v>
      </c>
      <c r="K406">
        <f>IF($B406=0,K405,$N406*$P$2/'Aggr Stock'!K406)</f>
        <v>0.2020524216255207</v>
      </c>
      <c r="L406">
        <f>IF($B406=0,L405,$N406*$P$2/'Aggr Stock'!L406)</f>
        <v>9.1381822185439263E-2</v>
      </c>
      <c r="M406">
        <f>IF($B406=0,M405,$N406*$P$2/'Aggr Stock'!M406)</f>
        <v>0.18680096922716288</v>
      </c>
      <c r="N406">
        <f>SUMPRODUCT(C405:M405,'Aggr Stock'!C406:M406)</f>
        <v>138.08487756326141</v>
      </c>
      <c r="O406">
        <f t="shared" si="6"/>
        <v>5.521416871687412E-4</v>
      </c>
    </row>
    <row r="407" spans="1:15" x14ac:dyDescent="0.3">
      <c r="A407" s="1">
        <v>41500</v>
      </c>
      <c r="B407">
        <v>0</v>
      </c>
      <c r="C407">
        <f>IF($B407=0,C406,$N407*$P$2/'Aggr Stock'!C407)</f>
        <v>0.18472282582370175</v>
      </c>
      <c r="D407">
        <f>IF($B407=0,D406,$N407*$P$2/'Aggr Stock'!D407)</f>
        <v>9.2619591379141344E-2</v>
      </c>
      <c r="E407">
        <f>IF($B407=0,E406,$N407*$P$2/'Aggr Stock'!E407)</f>
        <v>0.18149581349465752</v>
      </c>
      <c r="F407">
        <f>IF($B407=0,F406,$N407*$P$2/'Aggr Stock'!F407)</f>
        <v>0.4509417296440319</v>
      </c>
      <c r="G407">
        <f>IF($B407=0,G406,$N407*$P$2/'Aggr Stock'!G407)</f>
        <v>0.44055188289792108</v>
      </c>
      <c r="H407">
        <f>IF($B407=0,H406,$N407*$P$2/'Aggr Stock'!H407)</f>
        <v>0.91163662862839956</v>
      </c>
      <c r="I407">
        <f>IF($B407=0,I406,$N407*$P$2/'Aggr Stock'!I407)</f>
        <v>0.18802212359511347</v>
      </c>
      <c r="J407">
        <f>IF($B407=0,J406,$N407*$P$2/'Aggr Stock'!J407)</f>
        <v>0.12307855085266375</v>
      </c>
      <c r="K407">
        <f>IF($B407=0,K406,$N407*$P$2/'Aggr Stock'!K407)</f>
        <v>0.2020524216255207</v>
      </c>
      <c r="L407">
        <f>IF($B407=0,L406,$N407*$P$2/'Aggr Stock'!L407)</f>
        <v>9.1381822185439263E-2</v>
      </c>
      <c r="M407">
        <f>IF($B407=0,M406,$N407*$P$2/'Aggr Stock'!M407)</f>
        <v>0.18680096922716288</v>
      </c>
      <c r="N407">
        <f>SUMPRODUCT(C406:M406,'Aggr Stock'!C407:M407)</f>
        <v>137.47008731463794</v>
      </c>
      <c r="O407">
        <f t="shared" si="6"/>
        <v>-4.4622042575059575E-3</v>
      </c>
    </row>
    <row r="408" spans="1:15" x14ac:dyDescent="0.3">
      <c r="A408" s="1">
        <v>41501</v>
      </c>
      <c r="B408">
        <v>0</v>
      </c>
      <c r="C408">
        <f>IF($B408=0,C407,$N408*$P$2/'Aggr Stock'!C408)</f>
        <v>0.18472282582370175</v>
      </c>
      <c r="D408">
        <f>IF($B408=0,D407,$N408*$P$2/'Aggr Stock'!D408)</f>
        <v>9.2619591379141344E-2</v>
      </c>
      <c r="E408">
        <f>IF($B408=0,E407,$N408*$P$2/'Aggr Stock'!E408)</f>
        <v>0.18149581349465752</v>
      </c>
      <c r="F408">
        <f>IF($B408=0,F407,$N408*$P$2/'Aggr Stock'!F408)</f>
        <v>0.4509417296440319</v>
      </c>
      <c r="G408">
        <f>IF($B408=0,G407,$N408*$P$2/'Aggr Stock'!G408)</f>
        <v>0.44055188289792108</v>
      </c>
      <c r="H408">
        <f>IF($B408=0,H407,$N408*$P$2/'Aggr Stock'!H408)</f>
        <v>0.91163662862839956</v>
      </c>
      <c r="I408">
        <f>IF($B408=0,I407,$N408*$P$2/'Aggr Stock'!I408)</f>
        <v>0.18802212359511347</v>
      </c>
      <c r="J408">
        <f>IF($B408=0,J407,$N408*$P$2/'Aggr Stock'!J408)</f>
        <v>0.12307855085266375</v>
      </c>
      <c r="K408">
        <f>IF($B408=0,K407,$N408*$P$2/'Aggr Stock'!K408)</f>
        <v>0.2020524216255207</v>
      </c>
      <c r="L408">
        <f>IF($B408=0,L407,$N408*$P$2/'Aggr Stock'!L408)</f>
        <v>9.1381822185439263E-2</v>
      </c>
      <c r="M408">
        <f>IF($B408=0,M407,$N408*$P$2/'Aggr Stock'!M408)</f>
        <v>0.18680096922716288</v>
      </c>
      <c r="N408">
        <f>SUMPRODUCT(C407:M407,'Aggr Stock'!C408:M408)</f>
        <v>135.66237944781889</v>
      </c>
      <c r="O408">
        <f t="shared" si="6"/>
        <v>-1.323705148382333E-2</v>
      </c>
    </row>
    <row r="409" spans="1:15" x14ac:dyDescent="0.3">
      <c r="A409" s="1">
        <v>41502</v>
      </c>
      <c r="B409">
        <v>0</v>
      </c>
      <c r="C409">
        <f>IF($B409=0,C408,$N409*$P$2/'Aggr Stock'!C409)</f>
        <v>0.18472282582370175</v>
      </c>
      <c r="D409">
        <f>IF($B409=0,D408,$N409*$P$2/'Aggr Stock'!D409)</f>
        <v>9.2619591379141344E-2</v>
      </c>
      <c r="E409">
        <f>IF($B409=0,E408,$N409*$P$2/'Aggr Stock'!E409)</f>
        <v>0.18149581349465752</v>
      </c>
      <c r="F409">
        <f>IF($B409=0,F408,$N409*$P$2/'Aggr Stock'!F409)</f>
        <v>0.4509417296440319</v>
      </c>
      <c r="G409">
        <f>IF($B409=0,G408,$N409*$P$2/'Aggr Stock'!G409)</f>
        <v>0.44055188289792108</v>
      </c>
      <c r="H409">
        <f>IF($B409=0,H408,$N409*$P$2/'Aggr Stock'!H409)</f>
        <v>0.91163662862839956</v>
      </c>
      <c r="I409">
        <f>IF($B409=0,I408,$N409*$P$2/'Aggr Stock'!I409)</f>
        <v>0.18802212359511347</v>
      </c>
      <c r="J409">
        <f>IF($B409=0,J408,$N409*$P$2/'Aggr Stock'!J409)</f>
        <v>0.12307855085266375</v>
      </c>
      <c r="K409">
        <f>IF($B409=0,K408,$N409*$P$2/'Aggr Stock'!K409)</f>
        <v>0.2020524216255207</v>
      </c>
      <c r="L409">
        <f>IF($B409=0,L408,$N409*$P$2/'Aggr Stock'!L409)</f>
        <v>9.1381822185439263E-2</v>
      </c>
      <c r="M409">
        <f>IF($B409=0,M408,$N409*$P$2/'Aggr Stock'!M409)</f>
        <v>0.18680096922716288</v>
      </c>
      <c r="N409">
        <f>SUMPRODUCT(C408:M408,'Aggr Stock'!C409:M409)</f>
        <v>135.59711557642532</v>
      </c>
      <c r="O409">
        <f t="shared" si="6"/>
        <v>-4.811914336641801E-4</v>
      </c>
    </row>
    <row r="410" spans="1:15" x14ac:dyDescent="0.3">
      <c r="A410" s="1">
        <v>41505</v>
      </c>
      <c r="B410">
        <v>0</v>
      </c>
      <c r="C410">
        <f>IF($B410=0,C409,$N410*$P$2/'Aggr Stock'!C410)</f>
        <v>0.18472282582370175</v>
      </c>
      <c r="D410">
        <f>IF($B410=0,D409,$N410*$P$2/'Aggr Stock'!D410)</f>
        <v>9.2619591379141344E-2</v>
      </c>
      <c r="E410">
        <f>IF($B410=0,E409,$N410*$P$2/'Aggr Stock'!E410)</f>
        <v>0.18149581349465752</v>
      </c>
      <c r="F410">
        <f>IF($B410=0,F409,$N410*$P$2/'Aggr Stock'!F410)</f>
        <v>0.4509417296440319</v>
      </c>
      <c r="G410">
        <f>IF($B410=0,G409,$N410*$P$2/'Aggr Stock'!G410)</f>
        <v>0.44055188289792108</v>
      </c>
      <c r="H410">
        <f>IF($B410=0,H409,$N410*$P$2/'Aggr Stock'!H410)</f>
        <v>0.91163662862839956</v>
      </c>
      <c r="I410">
        <f>IF($B410=0,I409,$N410*$P$2/'Aggr Stock'!I410)</f>
        <v>0.18802212359511347</v>
      </c>
      <c r="J410">
        <f>IF($B410=0,J409,$N410*$P$2/'Aggr Stock'!J410)</f>
        <v>0.12307855085266375</v>
      </c>
      <c r="K410">
        <f>IF($B410=0,K409,$N410*$P$2/'Aggr Stock'!K410)</f>
        <v>0.2020524216255207</v>
      </c>
      <c r="L410">
        <f>IF($B410=0,L409,$N410*$P$2/'Aggr Stock'!L410)</f>
        <v>9.1381822185439263E-2</v>
      </c>
      <c r="M410">
        <f>IF($B410=0,M409,$N410*$P$2/'Aggr Stock'!M410)</f>
        <v>0.18680096922716288</v>
      </c>
      <c r="N410">
        <f>SUMPRODUCT(C409:M409,'Aggr Stock'!C410:M410)</f>
        <v>134.87607750404717</v>
      </c>
      <c r="O410">
        <f t="shared" si="6"/>
        <v>-5.3316912647813934E-3</v>
      </c>
    </row>
    <row r="411" spans="1:15" x14ac:dyDescent="0.3">
      <c r="A411" s="1">
        <v>41506</v>
      </c>
      <c r="B411">
        <v>0</v>
      </c>
      <c r="C411">
        <f>IF($B411=0,C410,$N411*$P$2/'Aggr Stock'!C411)</f>
        <v>0.18472282582370175</v>
      </c>
      <c r="D411">
        <f>IF($B411=0,D410,$N411*$P$2/'Aggr Stock'!D411)</f>
        <v>9.2619591379141344E-2</v>
      </c>
      <c r="E411">
        <f>IF($B411=0,E410,$N411*$P$2/'Aggr Stock'!E411)</f>
        <v>0.18149581349465752</v>
      </c>
      <c r="F411">
        <f>IF($B411=0,F410,$N411*$P$2/'Aggr Stock'!F411)</f>
        <v>0.4509417296440319</v>
      </c>
      <c r="G411">
        <f>IF($B411=0,G410,$N411*$P$2/'Aggr Stock'!G411)</f>
        <v>0.44055188289792108</v>
      </c>
      <c r="H411">
        <f>IF($B411=0,H410,$N411*$P$2/'Aggr Stock'!H411)</f>
        <v>0.91163662862839956</v>
      </c>
      <c r="I411">
        <f>IF($B411=0,I410,$N411*$P$2/'Aggr Stock'!I411)</f>
        <v>0.18802212359511347</v>
      </c>
      <c r="J411">
        <f>IF($B411=0,J410,$N411*$P$2/'Aggr Stock'!J411)</f>
        <v>0.12307855085266375</v>
      </c>
      <c r="K411">
        <f>IF($B411=0,K410,$N411*$P$2/'Aggr Stock'!K411)</f>
        <v>0.2020524216255207</v>
      </c>
      <c r="L411">
        <f>IF($B411=0,L410,$N411*$P$2/'Aggr Stock'!L411)</f>
        <v>9.1381822185439263E-2</v>
      </c>
      <c r="M411">
        <f>IF($B411=0,M410,$N411*$P$2/'Aggr Stock'!M411)</f>
        <v>0.18680096922716288</v>
      </c>
      <c r="N411">
        <f>SUMPRODUCT(C410:M410,'Aggr Stock'!C411:M411)</f>
        <v>134.69304693988019</v>
      </c>
      <c r="O411">
        <f t="shared" si="6"/>
        <v>-1.3579492285745258E-3</v>
      </c>
    </row>
    <row r="412" spans="1:15" x14ac:dyDescent="0.3">
      <c r="A412" s="1">
        <v>41507</v>
      </c>
      <c r="B412">
        <v>0</v>
      </c>
      <c r="C412">
        <f>IF($B412=0,C411,$N412*$P$2/'Aggr Stock'!C412)</f>
        <v>0.18472282582370175</v>
      </c>
      <c r="D412">
        <f>IF($B412=0,D411,$N412*$P$2/'Aggr Stock'!D412)</f>
        <v>9.2619591379141344E-2</v>
      </c>
      <c r="E412">
        <f>IF($B412=0,E411,$N412*$P$2/'Aggr Stock'!E412)</f>
        <v>0.18149581349465752</v>
      </c>
      <c r="F412">
        <f>IF($B412=0,F411,$N412*$P$2/'Aggr Stock'!F412)</f>
        <v>0.4509417296440319</v>
      </c>
      <c r="G412">
        <f>IF($B412=0,G411,$N412*$P$2/'Aggr Stock'!G412)</f>
        <v>0.44055188289792108</v>
      </c>
      <c r="H412">
        <f>IF($B412=0,H411,$N412*$P$2/'Aggr Stock'!H412)</f>
        <v>0.91163662862839956</v>
      </c>
      <c r="I412">
        <f>IF($B412=0,I411,$N412*$P$2/'Aggr Stock'!I412)</f>
        <v>0.18802212359511347</v>
      </c>
      <c r="J412">
        <f>IF($B412=0,J411,$N412*$P$2/'Aggr Stock'!J412)</f>
        <v>0.12307855085266375</v>
      </c>
      <c r="K412">
        <f>IF($B412=0,K411,$N412*$P$2/'Aggr Stock'!K412)</f>
        <v>0.2020524216255207</v>
      </c>
      <c r="L412">
        <f>IF($B412=0,L411,$N412*$P$2/'Aggr Stock'!L412)</f>
        <v>9.1381822185439263E-2</v>
      </c>
      <c r="M412">
        <f>IF($B412=0,M411,$N412*$P$2/'Aggr Stock'!M412)</f>
        <v>0.18680096922716288</v>
      </c>
      <c r="N412">
        <f>SUMPRODUCT(C411:M411,'Aggr Stock'!C412:M412)</f>
        <v>133.71942083051565</v>
      </c>
      <c r="O412">
        <f t="shared" si="6"/>
        <v>-7.2547328945148769E-3</v>
      </c>
    </row>
    <row r="413" spans="1:15" x14ac:dyDescent="0.3">
      <c r="A413" s="1">
        <v>41508</v>
      </c>
      <c r="B413">
        <v>0</v>
      </c>
      <c r="C413">
        <f>IF($B413=0,C412,$N413*$P$2/'Aggr Stock'!C413)</f>
        <v>0.18472282582370175</v>
      </c>
      <c r="D413">
        <f>IF($B413=0,D412,$N413*$P$2/'Aggr Stock'!D413)</f>
        <v>9.2619591379141344E-2</v>
      </c>
      <c r="E413">
        <f>IF($B413=0,E412,$N413*$P$2/'Aggr Stock'!E413)</f>
        <v>0.18149581349465752</v>
      </c>
      <c r="F413">
        <f>IF($B413=0,F412,$N413*$P$2/'Aggr Stock'!F413)</f>
        <v>0.4509417296440319</v>
      </c>
      <c r="G413">
        <f>IF($B413=0,G412,$N413*$P$2/'Aggr Stock'!G413)</f>
        <v>0.44055188289792108</v>
      </c>
      <c r="H413">
        <f>IF($B413=0,H412,$N413*$P$2/'Aggr Stock'!H413)</f>
        <v>0.91163662862839956</v>
      </c>
      <c r="I413">
        <f>IF($B413=0,I412,$N413*$P$2/'Aggr Stock'!I413)</f>
        <v>0.18802212359511347</v>
      </c>
      <c r="J413">
        <f>IF($B413=0,J412,$N413*$P$2/'Aggr Stock'!J413)</f>
        <v>0.12307855085266375</v>
      </c>
      <c r="K413">
        <f>IF($B413=0,K412,$N413*$P$2/'Aggr Stock'!K413)</f>
        <v>0.2020524216255207</v>
      </c>
      <c r="L413">
        <f>IF($B413=0,L412,$N413*$P$2/'Aggr Stock'!L413)</f>
        <v>9.1381822185439263E-2</v>
      </c>
      <c r="M413">
        <f>IF($B413=0,M412,$N413*$P$2/'Aggr Stock'!M413)</f>
        <v>0.18680096922716288</v>
      </c>
      <c r="N413">
        <f>SUMPRODUCT(C412:M412,'Aggr Stock'!C413:M413)</f>
        <v>134.96070123140578</v>
      </c>
      <c r="O413">
        <f t="shared" si="6"/>
        <v>9.2399037385376605E-3</v>
      </c>
    </row>
    <row r="414" spans="1:15" x14ac:dyDescent="0.3">
      <c r="A414" s="1">
        <v>41509</v>
      </c>
      <c r="B414">
        <v>0</v>
      </c>
      <c r="C414">
        <f>IF($B414=0,C413,$N414*$P$2/'Aggr Stock'!C414)</f>
        <v>0.18472282582370175</v>
      </c>
      <c r="D414">
        <f>IF($B414=0,D413,$N414*$P$2/'Aggr Stock'!D414)</f>
        <v>9.2619591379141344E-2</v>
      </c>
      <c r="E414">
        <f>IF($B414=0,E413,$N414*$P$2/'Aggr Stock'!E414)</f>
        <v>0.18149581349465752</v>
      </c>
      <c r="F414">
        <f>IF($B414=0,F413,$N414*$P$2/'Aggr Stock'!F414)</f>
        <v>0.4509417296440319</v>
      </c>
      <c r="G414">
        <f>IF($B414=0,G413,$N414*$P$2/'Aggr Stock'!G414)</f>
        <v>0.44055188289792108</v>
      </c>
      <c r="H414">
        <f>IF($B414=0,H413,$N414*$P$2/'Aggr Stock'!H414)</f>
        <v>0.91163662862839956</v>
      </c>
      <c r="I414">
        <f>IF($B414=0,I413,$N414*$P$2/'Aggr Stock'!I414)</f>
        <v>0.18802212359511347</v>
      </c>
      <c r="J414">
        <f>IF($B414=0,J413,$N414*$P$2/'Aggr Stock'!J414)</f>
        <v>0.12307855085266375</v>
      </c>
      <c r="K414">
        <f>IF($B414=0,K413,$N414*$P$2/'Aggr Stock'!K414)</f>
        <v>0.2020524216255207</v>
      </c>
      <c r="L414">
        <f>IF($B414=0,L413,$N414*$P$2/'Aggr Stock'!L414)</f>
        <v>9.1381822185439263E-2</v>
      </c>
      <c r="M414">
        <f>IF($B414=0,M413,$N414*$P$2/'Aggr Stock'!M414)</f>
        <v>0.18680096922716288</v>
      </c>
      <c r="N414">
        <f>SUMPRODUCT(C413:M413,'Aggr Stock'!C414:M414)</f>
        <v>136.05772163054195</v>
      </c>
      <c r="O414">
        <f t="shared" si="6"/>
        <v>8.0955853773178946E-3</v>
      </c>
    </row>
    <row r="415" spans="1:15" x14ac:dyDescent="0.3">
      <c r="A415" s="1">
        <v>41512</v>
      </c>
      <c r="B415">
        <v>0</v>
      </c>
      <c r="C415">
        <f>IF($B415=0,C414,$N415*$P$2/'Aggr Stock'!C415)</f>
        <v>0.18472282582370175</v>
      </c>
      <c r="D415">
        <f>IF($B415=0,D414,$N415*$P$2/'Aggr Stock'!D415)</f>
        <v>9.2619591379141344E-2</v>
      </c>
      <c r="E415">
        <f>IF($B415=0,E414,$N415*$P$2/'Aggr Stock'!E415)</f>
        <v>0.18149581349465752</v>
      </c>
      <c r="F415">
        <f>IF($B415=0,F414,$N415*$P$2/'Aggr Stock'!F415)</f>
        <v>0.4509417296440319</v>
      </c>
      <c r="G415">
        <f>IF($B415=0,G414,$N415*$P$2/'Aggr Stock'!G415)</f>
        <v>0.44055188289792108</v>
      </c>
      <c r="H415">
        <f>IF($B415=0,H414,$N415*$P$2/'Aggr Stock'!H415)</f>
        <v>0.91163662862839956</v>
      </c>
      <c r="I415">
        <f>IF($B415=0,I414,$N415*$P$2/'Aggr Stock'!I415)</f>
        <v>0.18802212359511347</v>
      </c>
      <c r="J415">
        <f>IF($B415=0,J414,$N415*$P$2/'Aggr Stock'!J415)</f>
        <v>0.12307855085266375</v>
      </c>
      <c r="K415">
        <f>IF($B415=0,K414,$N415*$P$2/'Aggr Stock'!K415)</f>
        <v>0.2020524216255207</v>
      </c>
      <c r="L415">
        <f>IF($B415=0,L414,$N415*$P$2/'Aggr Stock'!L415)</f>
        <v>9.1381822185439263E-2</v>
      </c>
      <c r="M415">
        <f>IF($B415=0,M414,$N415*$P$2/'Aggr Stock'!M415)</f>
        <v>0.18680096922716288</v>
      </c>
      <c r="N415">
        <f>SUMPRODUCT(C414:M414,'Aggr Stock'!C415:M415)</f>
        <v>135.36258765154423</v>
      </c>
      <c r="O415">
        <f t="shared" si="6"/>
        <v>-5.1222069615089365E-3</v>
      </c>
    </row>
    <row r="416" spans="1:15" x14ac:dyDescent="0.3">
      <c r="A416" s="1">
        <v>41513</v>
      </c>
      <c r="B416">
        <v>0</v>
      </c>
      <c r="C416">
        <f>IF($B416=0,C415,$N416*$P$2/'Aggr Stock'!C416)</f>
        <v>0.18472282582370175</v>
      </c>
      <c r="D416">
        <f>IF($B416=0,D415,$N416*$P$2/'Aggr Stock'!D416)</f>
        <v>9.2619591379141344E-2</v>
      </c>
      <c r="E416">
        <f>IF($B416=0,E415,$N416*$P$2/'Aggr Stock'!E416)</f>
        <v>0.18149581349465752</v>
      </c>
      <c r="F416">
        <f>IF($B416=0,F415,$N416*$P$2/'Aggr Stock'!F416)</f>
        <v>0.4509417296440319</v>
      </c>
      <c r="G416">
        <f>IF($B416=0,G415,$N416*$P$2/'Aggr Stock'!G416)</f>
        <v>0.44055188289792108</v>
      </c>
      <c r="H416">
        <f>IF($B416=0,H415,$N416*$P$2/'Aggr Stock'!H416)</f>
        <v>0.91163662862839956</v>
      </c>
      <c r="I416">
        <f>IF($B416=0,I415,$N416*$P$2/'Aggr Stock'!I416)</f>
        <v>0.18802212359511347</v>
      </c>
      <c r="J416">
        <f>IF($B416=0,J415,$N416*$P$2/'Aggr Stock'!J416)</f>
        <v>0.12307855085266375</v>
      </c>
      <c r="K416">
        <f>IF($B416=0,K415,$N416*$P$2/'Aggr Stock'!K416)</f>
        <v>0.2020524216255207</v>
      </c>
      <c r="L416">
        <f>IF($B416=0,L415,$N416*$P$2/'Aggr Stock'!L416)</f>
        <v>9.1381822185439263E-2</v>
      </c>
      <c r="M416">
        <f>IF($B416=0,M415,$N416*$P$2/'Aggr Stock'!M416)</f>
        <v>0.18680096922716288</v>
      </c>
      <c r="N416">
        <f>SUMPRODUCT(C415:M415,'Aggr Stock'!C416:M416)</f>
        <v>133.58177060599115</v>
      </c>
      <c r="O416">
        <f t="shared" si="6"/>
        <v>-1.3243208253459227E-2</v>
      </c>
    </row>
    <row r="417" spans="1:15" x14ac:dyDescent="0.3">
      <c r="A417" s="1">
        <v>41514</v>
      </c>
      <c r="B417">
        <v>0</v>
      </c>
      <c r="C417">
        <f>IF($B417=0,C416,$N417*$P$2/'Aggr Stock'!C417)</f>
        <v>0.18472282582370175</v>
      </c>
      <c r="D417">
        <f>IF($B417=0,D416,$N417*$P$2/'Aggr Stock'!D417)</f>
        <v>9.2619591379141344E-2</v>
      </c>
      <c r="E417">
        <f>IF($B417=0,E416,$N417*$P$2/'Aggr Stock'!E417)</f>
        <v>0.18149581349465752</v>
      </c>
      <c r="F417">
        <f>IF($B417=0,F416,$N417*$P$2/'Aggr Stock'!F417)</f>
        <v>0.4509417296440319</v>
      </c>
      <c r="G417">
        <f>IF($B417=0,G416,$N417*$P$2/'Aggr Stock'!G417)</f>
        <v>0.44055188289792108</v>
      </c>
      <c r="H417">
        <f>IF($B417=0,H416,$N417*$P$2/'Aggr Stock'!H417)</f>
        <v>0.91163662862839956</v>
      </c>
      <c r="I417">
        <f>IF($B417=0,I416,$N417*$P$2/'Aggr Stock'!I417)</f>
        <v>0.18802212359511347</v>
      </c>
      <c r="J417">
        <f>IF($B417=0,J416,$N417*$P$2/'Aggr Stock'!J417)</f>
        <v>0.12307855085266375</v>
      </c>
      <c r="K417">
        <f>IF($B417=0,K416,$N417*$P$2/'Aggr Stock'!K417)</f>
        <v>0.2020524216255207</v>
      </c>
      <c r="L417">
        <f>IF($B417=0,L416,$N417*$P$2/'Aggr Stock'!L417)</f>
        <v>9.1381822185439263E-2</v>
      </c>
      <c r="M417">
        <f>IF($B417=0,M416,$N417*$P$2/'Aggr Stock'!M417)</f>
        <v>0.18680096922716288</v>
      </c>
      <c r="N417">
        <f>SUMPRODUCT(C416:M416,'Aggr Stock'!C417:M417)</f>
        <v>133.54718559265189</v>
      </c>
      <c r="O417">
        <f t="shared" si="6"/>
        <v>-2.5893870903896855E-4</v>
      </c>
    </row>
    <row r="418" spans="1:15" x14ac:dyDescent="0.3">
      <c r="A418" s="1">
        <v>41515</v>
      </c>
      <c r="B418">
        <v>0</v>
      </c>
      <c r="C418">
        <f>IF($B418=0,C417,$N418*$P$2/'Aggr Stock'!C418)</f>
        <v>0.18472282582370175</v>
      </c>
      <c r="D418">
        <f>IF($B418=0,D417,$N418*$P$2/'Aggr Stock'!D418)</f>
        <v>9.2619591379141344E-2</v>
      </c>
      <c r="E418">
        <f>IF($B418=0,E417,$N418*$P$2/'Aggr Stock'!E418)</f>
        <v>0.18149581349465752</v>
      </c>
      <c r="F418">
        <f>IF($B418=0,F417,$N418*$P$2/'Aggr Stock'!F418)</f>
        <v>0.4509417296440319</v>
      </c>
      <c r="G418">
        <f>IF($B418=0,G417,$N418*$P$2/'Aggr Stock'!G418)</f>
        <v>0.44055188289792108</v>
      </c>
      <c r="H418">
        <f>IF($B418=0,H417,$N418*$P$2/'Aggr Stock'!H418)</f>
        <v>0.91163662862839956</v>
      </c>
      <c r="I418">
        <f>IF($B418=0,I417,$N418*$P$2/'Aggr Stock'!I418)</f>
        <v>0.18802212359511347</v>
      </c>
      <c r="J418">
        <f>IF($B418=0,J417,$N418*$P$2/'Aggr Stock'!J418)</f>
        <v>0.12307855085266375</v>
      </c>
      <c r="K418">
        <f>IF($B418=0,K417,$N418*$P$2/'Aggr Stock'!K418)</f>
        <v>0.2020524216255207</v>
      </c>
      <c r="L418">
        <f>IF($B418=0,L417,$N418*$P$2/'Aggr Stock'!L418)</f>
        <v>9.1381822185439263E-2</v>
      </c>
      <c r="M418">
        <f>IF($B418=0,M417,$N418*$P$2/'Aggr Stock'!M418)</f>
        <v>0.18680096922716288</v>
      </c>
      <c r="N418">
        <f>SUMPRODUCT(C417:M417,'Aggr Stock'!C418:M418)</f>
        <v>133.96200300902828</v>
      </c>
      <c r="O418">
        <f t="shared" si="6"/>
        <v>3.1013345824146645E-3</v>
      </c>
    </row>
    <row r="419" spans="1:15" x14ac:dyDescent="0.3">
      <c r="A419" s="1">
        <v>41516</v>
      </c>
      <c r="B419">
        <v>1</v>
      </c>
      <c r="C419">
        <f>IF($B419=0,C418,$N419*$P$2/'Aggr Stock'!C419)</f>
        <v>0.18251251244784888</v>
      </c>
      <c r="D419">
        <f>IF($B419=0,D418,$N419*$P$2/'Aggr Stock'!D419)</f>
        <v>9.5168320761868042E-2</v>
      </c>
      <c r="E419">
        <f>IF($B419=0,E418,$N419*$P$2/'Aggr Stock'!E419)</f>
        <v>0.1894044406123889</v>
      </c>
      <c r="F419">
        <f>IF($B419=0,F418,$N419*$P$2/'Aggr Stock'!F419)</f>
        <v>0.41988198752941347</v>
      </c>
      <c r="G419">
        <f>IF($B419=0,G418,$N419*$P$2/'Aggr Stock'!G419)</f>
        <v>0.43115122502117192</v>
      </c>
      <c r="H419">
        <f>IF($B419=0,H418,$N419*$P$2/'Aggr Stock'!H419)</f>
        <v>0.87345882530553165</v>
      </c>
      <c r="I419">
        <f>IF($B419=0,I418,$N419*$P$2/'Aggr Stock'!I419)</f>
        <v>0.19066568084786839</v>
      </c>
      <c r="J419">
        <f>IF($B419=0,J418,$N419*$P$2/'Aggr Stock'!J419)</f>
        <v>0.12217571579489618</v>
      </c>
      <c r="K419">
        <f>IF($B419=0,K418,$N419*$P$2/'Aggr Stock'!K419)</f>
        <v>0.20609822403172026</v>
      </c>
      <c r="L419">
        <f>IF($B419=0,L418,$N419*$P$2/'Aggr Stock'!L419)</f>
        <v>9.2743559825535588E-2</v>
      </c>
      <c r="M419">
        <f>IF($B419=0,M418,$N419*$P$2/'Aggr Stock'!M419)</f>
        <v>0.19504562014310142</v>
      </c>
      <c r="N419">
        <f>SUMPRODUCT(C418:M418,'Aggr Stock'!C419:M419)</f>
        <v>133.42212653756377</v>
      </c>
      <c r="O419">
        <f t="shared" si="6"/>
        <v>-4.0382142802175567E-3</v>
      </c>
    </row>
    <row r="420" spans="1:15" x14ac:dyDescent="0.3">
      <c r="A420" s="1">
        <v>41520</v>
      </c>
      <c r="B420">
        <v>0</v>
      </c>
      <c r="C420">
        <f>IF($B420=0,C419,$N420*$P$2/'Aggr Stock'!C420)</f>
        <v>0.18251251244784888</v>
      </c>
      <c r="D420">
        <f>IF($B420=0,D419,$N420*$P$2/'Aggr Stock'!D420)</f>
        <v>9.5168320761868042E-2</v>
      </c>
      <c r="E420">
        <f>IF($B420=0,E419,$N420*$P$2/'Aggr Stock'!E420)</f>
        <v>0.1894044406123889</v>
      </c>
      <c r="F420">
        <f>IF($B420=0,F419,$N420*$P$2/'Aggr Stock'!F420)</f>
        <v>0.41988198752941347</v>
      </c>
      <c r="G420">
        <f>IF($B420=0,G419,$N420*$P$2/'Aggr Stock'!G420)</f>
        <v>0.43115122502117192</v>
      </c>
      <c r="H420">
        <f>IF($B420=0,H419,$N420*$P$2/'Aggr Stock'!H420)</f>
        <v>0.87345882530553165</v>
      </c>
      <c r="I420">
        <f>IF($B420=0,I419,$N420*$P$2/'Aggr Stock'!I420)</f>
        <v>0.19066568084786839</v>
      </c>
      <c r="J420">
        <f>IF($B420=0,J419,$N420*$P$2/'Aggr Stock'!J420)</f>
        <v>0.12217571579489618</v>
      </c>
      <c r="K420">
        <f>IF($B420=0,K419,$N420*$P$2/'Aggr Stock'!K420)</f>
        <v>0.20609822403172026</v>
      </c>
      <c r="L420">
        <f>IF($B420=0,L419,$N420*$P$2/'Aggr Stock'!L420)</f>
        <v>9.2743559825535588E-2</v>
      </c>
      <c r="M420">
        <f>IF($B420=0,M419,$N420*$P$2/'Aggr Stock'!M420)</f>
        <v>0.19504562014310142</v>
      </c>
      <c r="N420">
        <f>SUMPRODUCT(C419:M419,'Aggr Stock'!C420:M420)</f>
        <v>133.54713575366944</v>
      </c>
      <c r="O420">
        <f t="shared" si="6"/>
        <v>9.3650650392732894E-4</v>
      </c>
    </row>
    <row r="421" spans="1:15" x14ac:dyDescent="0.3">
      <c r="A421" s="1">
        <v>41521</v>
      </c>
      <c r="B421">
        <v>0</v>
      </c>
      <c r="C421">
        <f>IF($B421=0,C420,$N421*$P$2/'Aggr Stock'!C421)</f>
        <v>0.18251251244784888</v>
      </c>
      <c r="D421">
        <f>IF($B421=0,D420,$N421*$P$2/'Aggr Stock'!D421)</f>
        <v>9.5168320761868042E-2</v>
      </c>
      <c r="E421">
        <f>IF($B421=0,E420,$N421*$P$2/'Aggr Stock'!E421)</f>
        <v>0.1894044406123889</v>
      </c>
      <c r="F421">
        <f>IF($B421=0,F420,$N421*$P$2/'Aggr Stock'!F421)</f>
        <v>0.41988198752941347</v>
      </c>
      <c r="G421">
        <f>IF($B421=0,G420,$N421*$P$2/'Aggr Stock'!G421)</f>
        <v>0.43115122502117192</v>
      </c>
      <c r="H421">
        <f>IF($B421=0,H420,$N421*$P$2/'Aggr Stock'!H421)</f>
        <v>0.87345882530553165</v>
      </c>
      <c r="I421">
        <f>IF($B421=0,I420,$N421*$P$2/'Aggr Stock'!I421)</f>
        <v>0.19066568084786839</v>
      </c>
      <c r="J421">
        <f>IF($B421=0,J420,$N421*$P$2/'Aggr Stock'!J421)</f>
        <v>0.12217571579489618</v>
      </c>
      <c r="K421">
        <f>IF($B421=0,K420,$N421*$P$2/'Aggr Stock'!K421)</f>
        <v>0.20609822403172026</v>
      </c>
      <c r="L421">
        <f>IF($B421=0,L420,$N421*$P$2/'Aggr Stock'!L421)</f>
        <v>9.2743559825535588E-2</v>
      </c>
      <c r="M421">
        <f>IF($B421=0,M420,$N421*$P$2/'Aggr Stock'!M421)</f>
        <v>0.19504562014310142</v>
      </c>
      <c r="N421">
        <f>SUMPRODUCT(C420:M420,'Aggr Stock'!C421:M421)</f>
        <v>134.21313481857649</v>
      </c>
      <c r="O421">
        <f t="shared" si="6"/>
        <v>4.974602370406451E-3</v>
      </c>
    </row>
    <row r="422" spans="1:15" x14ac:dyDescent="0.3">
      <c r="A422" s="1">
        <v>41522</v>
      </c>
      <c r="B422">
        <v>0</v>
      </c>
      <c r="C422">
        <f>IF($B422=0,C421,$N422*$P$2/'Aggr Stock'!C422)</f>
        <v>0.18251251244784888</v>
      </c>
      <c r="D422">
        <f>IF($B422=0,D421,$N422*$P$2/'Aggr Stock'!D422)</f>
        <v>9.5168320761868042E-2</v>
      </c>
      <c r="E422">
        <f>IF($B422=0,E421,$N422*$P$2/'Aggr Stock'!E422)</f>
        <v>0.1894044406123889</v>
      </c>
      <c r="F422">
        <f>IF($B422=0,F421,$N422*$P$2/'Aggr Stock'!F422)</f>
        <v>0.41988198752941347</v>
      </c>
      <c r="G422">
        <f>IF($B422=0,G421,$N422*$P$2/'Aggr Stock'!G422)</f>
        <v>0.43115122502117192</v>
      </c>
      <c r="H422">
        <f>IF($B422=0,H421,$N422*$P$2/'Aggr Stock'!H422)</f>
        <v>0.87345882530553165</v>
      </c>
      <c r="I422">
        <f>IF($B422=0,I421,$N422*$P$2/'Aggr Stock'!I422)</f>
        <v>0.19066568084786839</v>
      </c>
      <c r="J422">
        <f>IF($B422=0,J421,$N422*$P$2/'Aggr Stock'!J422)</f>
        <v>0.12217571579489618</v>
      </c>
      <c r="K422">
        <f>IF($B422=0,K421,$N422*$P$2/'Aggr Stock'!K422)</f>
        <v>0.20609822403172026</v>
      </c>
      <c r="L422">
        <f>IF($B422=0,L421,$N422*$P$2/'Aggr Stock'!L422)</f>
        <v>9.2743559825535588E-2</v>
      </c>
      <c r="M422">
        <f>IF($B422=0,M421,$N422*$P$2/'Aggr Stock'!M422)</f>
        <v>0.19504562014310142</v>
      </c>
      <c r="N422">
        <f>SUMPRODUCT(C421:M421,'Aggr Stock'!C422:M422)</f>
        <v>133.93284603292867</v>
      </c>
      <c r="O422">
        <f t="shared" si="6"/>
        <v>-2.090569374493791E-3</v>
      </c>
    </row>
    <row r="423" spans="1:15" x14ac:dyDescent="0.3">
      <c r="A423" s="1">
        <v>41523</v>
      </c>
      <c r="B423">
        <v>0</v>
      </c>
      <c r="C423">
        <f>IF($B423=0,C422,$N423*$P$2/'Aggr Stock'!C423)</f>
        <v>0.18251251244784888</v>
      </c>
      <c r="D423">
        <f>IF($B423=0,D422,$N423*$P$2/'Aggr Stock'!D423)</f>
        <v>9.5168320761868042E-2</v>
      </c>
      <c r="E423">
        <f>IF($B423=0,E422,$N423*$P$2/'Aggr Stock'!E423)</f>
        <v>0.1894044406123889</v>
      </c>
      <c r="F423">
        <f>IF($B423=0,F422,$N423*$P$2/'Aggr Stock'!F423)</f>
        <v>0.41988198752941347</v>
      </c>
      <c r="G423">
        <f>IF($B423=0,G422,$N423*$P$2/'Aggr Stock'!G423)</f>
        <v>0.43115122502117192</v>
      </c>
      <c r="H423">
        <f>IF($B423=0,H422,$N423*$P$2/'Aggr Stock'!H423)</f>
        <v>0.87345882530553165</v>
      </c>
      <c r="I423">
        <f>IF($B423=0,I422,$N423*$P$2/'Aggr Stock'!I423)</f>
        <v>0.19066568084786839</v>
      </c>
      <c r="J423">
        <f>IF($B423=0,J422,$N423*$P$2/'Aggr Stock'!J423)</f>
        <v>0.12217571579489618</v>
      </c>
      <c r="K423">
        <f>IF($B423=0,K422,$N423*$P$2/'Aggr Stock'!K423)</f>
        <v>0.20609822403172026</v>
      </c>
      <c r="L423">
        <f>IF($B423=0,L422,$N423*$P$2/'Aggr Stock'!L423)</f>
        <v>9.2743559825535588E-2</v>
      </c>
      <c r="M423">
        <f>IF($B423=0,M422,$N423*$P$2/'Aggr Stock'!M423)</f>
        <v>0.19504562014310142</v>
      </c>
      <c r="N423">
        <f>SUMPRODUCT(C422:M422,'Aggr Stock'!C423:M423)</f>
        <v>133.78143549698066</v>
      </c>
      <c r="O423">
        <f t="shared" si="6"/>
        <v>-1.1311354121750392E-3</v>
      </c>
    </row>
    <row r="424" spans="1:15" x14ac:dyDescent="0.3">
      <c r="A424" s="1">
        <v>41526</v>
      </c>
      <c r="B424">
        <v>0</v>
      </c>
      <c r="C424">
        <f>IF($B424=0,C423,$N424*$P$2/'Aggr Stock'!C424)</f>
        <v>0.18251251244784888</v>
      </c>
      <c r="D424">
        <f>IF($B424=0,D423,$N424*$P$2/'Aggr Stock'!D424)</f>
        <v>9.5168320761868042E-2</v>
      </c>
      <c r="E424">
        <f>IF($B424=0,E423,$N424*$P$2/'Aggr Stock'!E424)</f>
        <v>0.1894044406123889</v>
      </c>
      <c r="F424">
        <f>IF($B424=0,F423,$N424*$P$2/'Aggr Stock'!F424)</f>
        <v>0.41988198752941347</v>
      </c>
      <c r="G424">
        <f>IF($B424=0,G423,$N424*$P$2/'Aggr Stock'!G424)</f>
        <v>0.43115122502117192</v>
      </c>
      <c r="H424">
        <f>IF($B424=0,H423,$N424*$P$2/'Aggr Stock'!H424)</f>
        <v>0.87345882530553165</v>
      </c>
      <c r="I424">
        <f>IF($B424=0,I423,$N424*$P$2/'Aggr Stock'!I424)</f>
        <v>0.19066568084786839</v>
      </c>
      <c r="J424">
        <f>IF($B424=0,J423,$N424*$P$2/'Aggr Stock'!J424)</f>
        <v>0.12217571579489618</v>
      </c>
      <c r="K424">
        <f>IF($B424=0,K423,$N424*$P$2/'Aggr Stock'!K424)</f>
        <v>0.20609822403172026</v>
      </c>
      <c r="L424">
        <f>IF($B424=0,L423,$N424*$P$2/'Aggr Stock'!L424)</f>
        <v>9.2743559825535588E-2</v>
      </c>
      <c r="M424">
        <f>IF($B424=0,M423,$N424*$P$2/'Aggr Stock'!M424)</f>
        <v>0.19504562014310142</v>
      </c>
      <c r="N424">
        <f>SUMPRODUCT(C423:M423,'Aggr Stock'!C424:M424)</f>
        <v>135.51726592358241</v>
      </c>
      <c r="O424">
        <f t="shared" si="6"/>
        <v>1.2891666078703359E-2</v>
      </c>
    </row>
    <row r="425" spans="1:15" x14ac:dyDescent="0.3">
      <c r="A425" s="1">
        <v>41527</v>
      </c>
      <c r="B425">
        <v>0</v>
      </c>
      <c r="C425">
        <f>IF($B425=0,C424,$N425*$P$2/'Aggr Stock'!C425)</f>
        <v>0.18251251244784888</v>
      </c>
      <c r="D425">
        <f>IF($B425=0,D424,$N425*$P$2/'Aggr Stock'!D425)</f>
        <v>9.5168320761868042E-2</v>
      </c>
      <c r="E425">
        <f>IF($B425=0,E424,$N425*$P$2/'Aggr Stock'!E425)</f>
        <v>0.1894044406123889</v>
      </c>
      <c r="F425">
        <f>IF($B425=0,F424,$N425*$P$2/'Aggr Stock'!F425)</f>
        <v>0.41988198752941347</v>
      </c>
      <c r="G425">
        <f>IF($B425=0,G424,$N425*$P$2/'Aggr Stock'!G425)</f>
        <v>0.43115122502117192</v>
      </c>
      <c r="H425">
        <f>IF($B425=0,H424,$N425*$P$2/'Aggr Stock'!H425)</f>
        <v>0.87345882530553165</v>
      </c>
      <c r="I425">
        <f>IF($B425=0,I424,$N425*$P$2/'Aggr Stock'!I425)</f>
        <v>0.19066568084786839</v>
      </c>
      <c r="J425">
        <f>IF($B425=0,J424,$N425*$P$2/'Aggr Stock'!J425)</f>
        <v>0.12217571579489618</v>
      </c>
      <c r="K425">
        <f>IF($B425=0,K424,$N425*$P$2/'Aggr Stock'!K425)</f>
        <v>0.20609822403172026</v>
      </c>
      <c r="L425">
        <f>IF($B425=0,L424,$N425*$P$2/'Aggr Stock'!L425)</f>
        <v>9.2743559825535588E-2</v>
      </c>
      <c r="M425">
        <f>IF($B425=0,M424,$N425*$P$2/'Aggr Stock'!M425)</f>
        <v>0.19504562014310142</v>
      </c>
      <c r="N425">
        <f>SUMPRODUCT(C424:M424,'Aggr Stock'!C425:M425)</f>
        <v>137.03289535271819</v>
      </c>
      <c r="O425">
        <f t="shared" si="6"/>
        <v>1.11219530771632E-2</v>
      </c>
    </row>
    <row r="426" spans="1:15" x14ac:dyDescent="0.3">
      <c r="A426" s="1">
        <v>41528</v>
      </c>
      <c r="B426">
        <v>0</v>
      </c>
      <c r="C426">
        <f>IF($B426=0,C425,$N426*$P$2/'Aggr Stock'!C426)</f>
        <v>0.18251251244784888</v>
      </c>
      <c r="D426">
        <f>IF($B426=0,D425,$N426*$P$2/'Aggr Stock'!D426)</f>
        <v>9.5168320761868042E-2</v>
      </c>
      <c r="E426">
        <f>IF($B426=0,E425,$N426*$P$2/'Aggr Stock'!E426)</f>
        <v>0.1894044406123889</v>
      </c>
      <c r="F426">
        <f>IF($B426=0,F425,$N426*$P$2/'Aggr Stock'!F426)</f>
        <v>0.41988198752941347</v>
      </c>
      <c r="G426">
        <f>IF($B426=0,G425,$N426*$P$2/'Aggr Stock'!G426)</f>
        <v>0.43115122502117192</v>
      </c>
      <c r="H426">
        <f>IF($B426=0,H425,$N426*$P$2/'Aggr Stock'!H426)</f>
        <v>0.87345882530553165</v>
      </c>
      <c r="I426">
        <f>IF($B426=0,I425,$N426*$P$2/'Aggr Stock'!I426)</f>
        <v>0.19066568084786839</v>
      </c>
      <c r="J426">
        <f>IF($B426=0,J425,$N426*$P$2/'Aggr Stock'!J426)</f>
        <v>0.12217571579489618</v>
      </c>
      <c r="K426">
        <f>IF($B426=0,K425,$N426*$P$2/'Aggr Stock'!K426)</f>
        <v>0.20609822403172026</v>
      </c>
      <c r="L426">
        <f>IF($B426=0,L425,$N426*$P$2/'Aggr Stock'!L426)</f>
        <v>9.2743559825535588E-2</v>
      </c>
      <c r="M426">
        <f>IF($B426=0,M425,$N426*$P$2/'Aggr Stock'!M426)</f>
        <v>0.19504562014310142</v>
      </c>
      <c r="N426">
        <f>SUMPRODUCT(C425:M425,'Aggr Stock'!C426:M426)</f>
        <v>137.99434774254809</v>
      </c>
      <c r="O426">
        <f t="shared" si="6"/>
        <v>6.9917168615810403E-3</v>
      </c>
    </row>
    <row r="427" spans="1:15" x14ac:dyDescent="0.3">
      <c r="A427" s="1">
        <v>41529</v>
      </c>
      <c r="B427">
        <v>0</v>
      </c>
      <c r="C427">
        <f>IF($B427=0,C426,$N427*$P$2/'Aggr Stock'!C427)</f>
        <v>0.18251251244784888</v>
      </c>
      <c r="D427">
        <f>IF($B427=0,D426,$N427*$P$2/'Aggr Stock'!D427)</f>
        <v>9.5168320761868042E-2</v>
      </c>
      <c r="E427">
        <f>IF($B427=0,E426,$N427*$P$2/'Aggr Stock'!E427)</f>
        <v>0.1894044406123889</v>
      </c>
      <c r="F427">
        <f>IF($B427=0,F426,$N427*$P$2/'Aggr Stock'!F427)</f>
        <v>0.41988198752941347</v>
      </c>
      <c r="G427">
        <f>IF($B427=0,G426,$N427*$P$2/'Aggr Stock'!G427)</f>
        <v>0.43115122502117192</v>
      </c>
      <c r="H427">
        <f>IF($B427=0,H426,$N427*$P$2/'Aggr Stock'!H427)</f>
        <v>0.87345882530553165</v>
      </c>
      <c r="I427">
        <f>IF($B427=0,I426,$N427*$P$2/'Aggr Stock'!I427)</f>
        <v>0.19066568084786839</v>
      </c>
      <c r="J427">
        <f>IF($B427=0,J426,$N427*$P$2/'Aggr Stock'!J427)</f>
        <v>0.12217571579489618</v>
      </c>
      <c r="K427">
        <f>IF($B427=0,K426,$N427*$P$2/'Aggr Stock'!K427)</f>
        <v>0.20609822403172026</v>
      </c>
      <c r="L427">
        <f>IF($B427=0,L426,$N427*$P$2/'Aggr Stock'!L427)</f>
        <v>9.2743559825535588E-2</v>
      </c>
      <c r="M427">
        <f>IF($B427=0,M426,$N427*$P$2/'Aggr Stock'!M427)</f>
        <v>0.19504562014310142</v>
      </c>
      <c r="N427">
        <f>SUMPRODUCT(C426:M426,'Aggr Stock'!C427:M427)</f>
        <v>137.82972019537621</v>
      </c>
      <c r="O427">
        <f t="shared" si="6"/>
        <v>-1.1937142973165533E-3</v>
      </c>
    </row>
    <row r="428" spans="1:15" x14ac:dyDescent="0.3">
      <c r="A428" s="1">
        <v>41530</v>
      </c>
      <c r="B428">
        <v>0</v>
      </c>
      <c r="C428">
        <f>IF($B428=0,C427,$N428*$P$2/'Aggr Stock'!C428)</f>
        <v>0.18251251244784888</v>
      </c>
      <c r="D428">
        <f>IF($B428=0,D427,$N428*$P$2/'Aggr Stock'!D428)</f>
        <v>9.5168320761868042E-2</v>
      </c>
      <c r="E428">
        <f>IF($B428=0,E427,$N428*$P$2/'Aggr Stock'!E428)</f>
        <v>0.1894044406123889</v>
      </c>
      <c r="F428">
        <f>IF($B428=0,F427,$N428*$P$2/'Aggr Stock'!F428)</f>
        <v>0.41988198752941347</v>
      </c>
      <c r="G428">
        <f>IF($B428=0,G427,$N428*$P$2/'Aggr Stock'!G428)</f>
        <v>0.43115122502117192</v>
      </c>
      <c r="H428">
        <f>IF($B428=0,H427,$N428*$P$2/'Aggr Stock'!H428)</f>
        <v>0.87345882530553165</v>
      </c>
      <c r="I428">
        <f>IF($B428=0,I427,$N428*$P$2/'Aggr Stock'!I428)</f>
        <v>0.19066568084786839</v>
      </c>
      <c r="J428">
        <f>IF($B428=0,J427,$N428*$P$2/'Aggr Stock'!J428)</f>
        <v>0.12217571579489618</v>
      </c>
      <c r="K428">
        <f>IF($B428=0,K427,$N428*$P$2/'Aggr Stock'!K428)</f>
        <v>0.20609822403172026</v>
      </c>
      <c r="L428">
        <f>IF($B428=0,L427,$N428*$P$2/'Aggr Stock'!L428)</f>
        <v>9.2743559825535588E-2</v>
      </c>
      <c r="M428">
        <f>IF($B428=0,M427,$N428*$P$2/'Aggr Stock'!M428)</f>
        <v>0.19504562014310142</v>
      </c>
      <c r="N428">
        <f>SUMPRODUCT(C427:M427,'Aggr Stock'!C428:M428)</f>
        <v>138.37803156670091</v>
      </c>
      <c r="O428">
        <f t="shared" si="6"/>
        <v>3.9702874961875878E-3</v>
      </c>
    </row>
    <row r="429" spans="1:15" x14ac:dyDescent="0.3">
      <c r="A429" s="1">
        <v>41533</v>
      </c>
      <c r="B429">
        <v>0</v>
      </c>
      <c r="C429">
        <f>IF($B429=0,C428,$N429*$P$2/'Aggr Stock'!C429)</f>
        <v>0.18251251244784888</v>
      </c>
      <c r="D429">
        <f>IF($B429=0,D428,$N429*$P$2/'Aggr Stock'!D429)</f>
        <v>9.5168320761868042E-2</v>
      </c>
      <c r="E429">
        <f>IF($B429=0,E428,$N429*$P$2/'Aggr Stock'!E429)</f>
        <v>0.1894044406123889</v>
      </c>
      <c r="F429">
        <f>IF($B429=0,F428,$N429*$P$2/'Aggr Stock'!F429)</f>
        <v>0.41988198752941347</v>
      </c>
      <c r="G429">
        <f>IF($B429=0,G428,$N429*$P$2/'Aggr Stock'!G429)</f>
        <v>0.43115122502117192</v>
      </c>
      <c r="H429">
        <f>IF($B429=0,H428,$N429*$P$2/'Aggr Stock'!H429)</f>
        <v>0.87345882530553165</v>
      </c>
      <c r="I429">
        <f>IF($B429=0,I428,$N429*$P$2/'Aggr Stock'!I429)</f>
        <v>0.19066568084786839</v>
      </c>
      <c r="J429">
        <f>IF($B429=0,J428,$N429*$P$2/'Aggr Stock'!J429)</f>
        <v>0.12217571579489618</v>
      </c>
      <c r="K429">
        <f>IF($B429=0,K428,$N429*$P$2/'Aggr Stock'!K429)</f>
        <v>0.20609822403172026</v>
      </c>
      <c r="L429">
        <f>IF($B429=0,L428,$N429*$P$2/'Aggr Stock'!L429)</f>
        <v>9.2743559825535588E-2</v>
      </c>
      <c r="M429">
        <f>IF($B429=0,M428,$N429*$P$2/'Aggr Stock'!M429)</f>
        <v>0.19504562014310142</v>
      </c>
      <c r="N429">
        <f>SUMPRODUCT(C428:M428,'Aggr Stock'!C429:M429)</f>
        <v>139.06083989780691</v>
      </c>
      <c r="O429">
        <f t="shared" si="6"/>
        <v>4.9222353458543058E-3</v>
      </c>
    </row>
    <row r="430" spans="1:15" x14ac:dyDescent="0.3">
      <c r="A430" s="1">
        <v>41534</v>
      </c>
      <c r="B430">
        <v>0</v>
      </c>
      <c r="C430">
        <f>IF($B430=0,C429,$N430*$P$2/'Aggr Stock'!C430)</f>
        <v>0.18251251244784888</v>
      </c>
      <c r="D430">
        <f>IF($B430=0,D429,$N430*$P$2/'Aggr Stock'!D430)</f>
        <v>9.5168320761868042E-2</v>
      </c>
      <c r="E430">
        <f>IF($B430=0,E429,$N430*$P$2/'Aggr Stock'!E430)</f>
        <v>0.1894044406123889</v>
      </c>
      <c r="F430">
        <f>IF($B430=0,F429,$N430*$P$2/'Aggr Stock'!F430)</f>
        <v>0.41988198752941347</v>
      </c>
      <c r="G430">
        <f>IF($B430=0,G429,$N430*$P$2/'Aggr Stock'!G430)</f>
        <v>0.43115122502117192</v>
      </c>
      <c r="H430">
        <f>IF($B430=0,H429,$N430*$P$2/'Aggr Stock'!H430)</f>
        <v>0.87345882530553165</v>
      </c>
      <c r="I430">
        <f>IF($B430=0,I429,$N430*$P$2/'Aggr Stock'!I430)</f>
        <v>0.19066568084786839</v>
      </c>
      <c r="J430">
        <f>IF($B430=0,J429,$N430*$P$2/'Aggr Stock'!J430)</f>
        <v>0.12217571579489618</v>
      </c>
      <c r="K430">
        <f>IF($B430=0,K429,$N430*$P$2/'Aggr Stock'!K430)</f>
        <v>0.20609822403172026</v>
      </c>
      <c r="L430">
        <f>IF($B430=0,L429,$N430*$P$2/'Aggr Stock'!L430)</f>
        <v>9.2743559825535588E-2</v>
      </c>
      <c r="M430">
        <f>IF($B430=0,M429,$N430*$P$2/'Aggr Stock'!M430)</f>
        <v>0.19504562014310142</v>
      </c>
      <c r="N430">
        <f>SUMPRODUCT(C429:M429,'Aggr Stock'!C430:M430)</f>
        <v>139.23357627944736</v>
      </c>
      <c r="O430">
        <f t="shared" si="6"/>
        <v>1.2413932424248895E-3</v>
      </c>
    </row>
    <row r="431" spans="1:15" x14ac:dyDescent="0.3">
      <c r="A431" s="1">
        <v>41535</v>
      </c>
      <c r="B431">
        <v>0</v>
      </c>
      <c r="C431">
        <f>IF($B431=0,C430,$N431*$P$2/'Aggr Stock'!C431)</f>
        <v>0.18251251244784888</v>
      </c>
      <c r="D431">
        <f>IF($B431=0,D430,$N431*$P$2/'Aggr Stock'!D431)</f>
        <v>9.5168320761868042E-2</v>
      </c>
      <c r="E431">
        <f>IF($B431=0,E430,$N431*$P$2/'Aggr Stock'!E431)</f>
        <v>0.1894044406123889</v>
      </c>
      <c r="F431">
        <f>IF($B431=0,F430,$N431*$P$2/'Aggr Stock'!F431)</f>
        <v>0.41988198752941347</v>
      </c>
      <c r="G431">
        <f>IF($B431=0,G430,$N431*$P$2/'Aggr Stock'!G431)</f>
        <v>0.43115122502117192</v>
      </c>
      <c r="H431">
        <f>IF($B431=0,H430,$N431*$P$2/'Aggr Stock'!H431)</f>
        <v>0.87345882530553165</v>
      </c>
      <c r="I431">
        <f>IF($B431=0,I430,$N431*$P$2/'Aggr Stock'!I431)</f>
        <v>0.19066568084786839</v>
      </c>
      <c r="J431">
        <f>IF($B431=0,J430,$N431*$P$2/'Aggr Stock'!J431)</f>
        <v>0.12217571579489618</v>
      </c>
      <c r="K431">
        <f>IF($B431=0,K430,$N431*$P$2/'Aggr Stock'!K431)</f>
        <v>0.20609822403172026</v>
      </c>
      <c r="L431">
        <f>IF($B431=0,L430,$N431*$P$2/'Aggr Stock'!L431)</f>
        <v>9.2743559825535588E-2</v>
      </c>
      <c r="M431">
        <f>IF($B431=0,M430,$N431*$P$2/'Aggr Stock'!M431)</f>
        <v>0.19504562014310142</v>
      </c>
      <c r="N431">
        <f>SUMPRODUCT(C430:M430,'Aggr Stock'!C431:M431)</f>
        <v>141.2238637140245</v>
      </c>
      <c r="O431">
        <f t="shared" si="6"/>
        <v>1.419338953421336E-2</v>
      </c>
    </row>
    <row r="432" spans="1:15" x14ac:dyDescent="0.3">
      <c r="A432" s="1">
        <v>41536</v>
      </c>
      <c r="B432">
        <v>0</v>
      </c>
      <c r="C432">
        <f>IF($B432=0,C431,$N432*$P$2/'Aggr Stock'!C432)</f>
        <v>0.18251251244784888</v>
      </c>
      <c r="D432">
        <f>IF($B432=0,D431,$N432*$P$2/'Aggr Stock'!D432)</f>
        <v>9.5168320761868042E-2</v>
      </c>
      <c r="E432">
        <f>IF($B432=0,E431,$N432*$P$2/'Aggr Stock'!E432)</f>
        <v>0.1894044406123889</v>
      </c>
      <c r="F432">
        <f>IF($B432=0,F431,$N432*$P$2/'Aggr Stock'!F432)</f>
        <v>0.41988198752941347</v>
      </c>
      <c r="G432">
        <f>IF($B432=0,G431,$N432*$P$2/'Aggr Stock'!G432)</f>
        <v>0.43115122502117192</v>
      </c>
      <c r="H432">
        <f>IF($B432=0,H431,$N432*$P$2/'Aggr Stock'!H432)</f>
        <v>0.87345882530553165</v>
      </c>
      <c r="I432">
        <f>IF($B432=0,I431,$N432*$P$2/'Aggr Stock'!I432)</f>
        <v>0.19066568084786839</v>
      </c>
      <c r="J432">
        <f>IF($B432=0,J431,$N432*$P$2/'Aggr Stock'!J432)</f>
        <v>0.12217571579489618</v>
      </c>
      <c r="K432">
        <f>IF($B432=0,K431,$N432*$P$2/'Aggr Stock'!K432)</f>
        <v>0.20609822403172026</v>
      </c>
      <c r="L432">
        <f>IF($B432=0,L431,$N432*$P$2/'Aggr Stock'!L432)</f>
        <v>9.2743559825535588E-2</v>
      </c>
      <c r="M432">
        <f>IF($B432=0,M431,$N432*$P$2/'Aggr Stock'!M432)</f>
        <v>0.19504562014310142</v>
      </c>
      <c r="N432">
        <f>SUMPRODUCT(C431:M431,'Aggr Stock'!C432:M432)</f>
        <v>141.27028927690097</v>
      </c>
      <c r="O432">
        <f t="shared" si="6"/>
        <v>3.2868335718014063E-4</v>
      </c>
    </row>
    <row r="433" spans="1:15" x14ac:dyDescent="0.3">
      <c r="A433" s="1">
        <v>41537</v>
      </c>
      <c r="B433">
        <v>0</v>
      </c>
      <c r="C433">
        <f>IF($B433=0,C432,$N433*$P$2/'Aggr Stock'!C433)</f>
        <v>0.18251251244784888</v>
      </c>
      <c r="D433">
        <f>IF($B433=0,D432,$N433*$P$2/'Aggr Stock'!D433)</f>
        <v>9.5168320761868042E-2</v>
      </c>
      <c r="E433">
        <f>IF($B433=0,E432,$N433*$P$2/'Aggr Stock'!E433)</f>
        <v>0.1894044406123889</v>
      </c>
      <c r="F433">
        <f>IF($B433=0,F432,$N433*$P$2/'Aggr Stock'!F433)</f>
        <v>0.41988198752941347</v>
      </c>
      <c r="G433">
        <f>IF($B433=0,G432,$N433*$P$2/'Aggr Stock'!G433)</f>
        <v>0.43115122502117192</v>
      </c>
      <c r="H433">
        <f>IF($B433=0,H432,$N433*$P$2/'Aggr Stock'!H433)</f>
        <v>0.87345882530553165</v>
      </c>
      <c r="I433">
        <f>IF($B433=0,I432,$N433*$P$2/'Aggr Stock'!I433)</f>
        <v>0.19066568084786839</v>
      </c>
      <c r="J433">
        <f>IF($B433=0,J432,$N433*$P$2/'Aggr Stock'!J433)</f>
        <v>0.12217571579489618</v>
      </c>
      <c r="K433">
        <f>IF($B433=0,K432,$N433*$P$2/'Aggr Stock'!K433)</f>
        <v>0.20609822403172026</v>
      </c>
      <c r="L433">
        <f>IF($B433=0,L432,$N433*$P$2/'Aggr Stock'!L433)</f>
        <v>9.2743559825535588E-2</v>
      </c>
      <c r="M433">
        <f>IF($B433=0,M432,$N433*$P$2/'Aggr Stock'!M433)</f>
        <v>0.19504562014310142</v>
      </c>
      <c r="N433">
        <f>SUMPRODUCT(C432:M432,'Aggr Stock'!C433:M433)</f>
        <v>139.51894113862093</v>
      </c>
      <c r="O433">
        <f t="shared" si="6"/>
        <v>-1.2474629793804745E-2</v>
      </c>
    </row>
    <row r="434" spans="1:15" x14ac:dyDescent="0.3">
      <c r="A434" s="1">
        <v>41540</v>
      </c>
      <c r="B434">
        <v>0</v>
      </c>
      <c r="C434">
        <f>IF($B434=0,C433,$N434*$P$2/'Aggr Stock'!C434)</f>
        <v>0.18251251244784888</v>
      </c>
      <c r="D434">
        <f>IF($B434=0,D433,$N434*$P$2/'Aggr Stock'!D434)</f>
        <v>9.5168320761868042E-2</v>
      </c>
      <c r="E434">
        <f>IF($B434=0,E433,$N434*$P$2/'Aggr Stock'!E434)</f>
        <v>0.1894044406123889</v>
      </c>
      <c r="F434">
        <f>IF($B434=0,F433,$N434*$P$2/'Aggr Stock'!F434)</f>
        <v>0.41988198752941347</v>
      </c>
      <c r="G434">
        <f>IF($B434=0,G433,$N434*$P$2/'Aggr Stock'!G434)</f>
        <v>0.43115122502117192</v>
      </c>
      <c r="H434">
        <f>IF($B434=0,H433,$N434*$P$2/'Aggr Stock'!H434)</f>
        <v>0.87345882530553165</v>
      </c>
      <c r="I434">
        <f>IF($B434=0,I433,$N434*$P$2/'Aggr Stock'!I434)</f>
        <v>0.19066568084786839</v>
      </c>
      <c r="J434">
        <f>IF($B434=0,J433,$N434*$P$2/'Aggr Stock'!J434)</f>
        <v>0.12217571579489618</v>
      </c>
      <c r="K434">
        <f>IF($B434=0,K433,$N434*$P$2/'Aggr Stock'!K434)</f>
        <v>0.20609822403172026</v>
      </c>
      <c r="L434">
        <f>IF($B434=0,L433,$N434*$P$2/'Aggr Stock'!L434)</f>
        <v>9.2743559825535588E-2</v>
      </c>
      <c r="M434">
        <f>IF($B434=0,M433,$N434*$P$2/'Aggr Stock'!M434)</f>
        <v>0.19504562014310142</v>
      </c>
      <c r="N434">
        <f>SUMPRODUCT(C433:M433,'Aggr Stock'!C434:M434)</f>
        <v>139.15597104782935</v>
      </c>
      <c r="O434">
        <f t="shared" si="6"/>
        <v>-2.6049728926066549E-3</v>
      </c>
    </row>
    <row r="435" spans="1:15" x14ac:dyDescent="0.3">
      <c r="A435" s="1">
        <v>41541</v>
      </c>
      <c r="B435">
        <v>0</v>
      </c>
      <c r="C435">
        <f>IF($B435=0,C434,$N435*$P$2/'Aggr Stock'!C435)</f>
        <v>0.18251251244784888</v>
      </c>
      <c r="D435">
        <f>IF($B435=0,D434,$N435*$P$2/'Aggr Stock'!D435)</f>
        <v>9.5168320761868042E-2</v>
      </c>
      <c r="E435">
        <f>IF($B435=0,E434,$N435*$P$2/'Aggr Stock'!E435)</f>
        <v>0.1894044406123889</v>
      </c>
      <c r="F435">
        <f>IF($B435=0,F434,$N435*$P$2/'Aggr Stock'!F435)</f>
        <v>0.41988198752941347</v>
      </c>
      <c r="G435">
        <f>IF($B435=0,G434,$N435*$P$2/'Aggr Stock'!G435)</f>
        <v>0.43115122502117192</v>
      </c>
      <c r="H435">
        <f>IF($B435=0,H434,$N435*$P$2/'Aggr Stock'!H435)</f>
        <v>0.87345882530553165</v>
      </c>
      <c r="I435">
        <f>IF($B435=0,I434,$N435*$P$2/'Aggr Stock'!I435)</f>
        <v>0.19066568084786839</v>
      </c>
      <c r="J435">
        <f>IF($B435=0,J434,$N435*$P$2/'Aggr Stock'!J435)</f>
        <v>0.12217571579489618</v>
      </c>
      <c r="K435">
        <f>IF($B435=0,K434,$N435*$P$2/'Aggr Stock'!K435)</f>
        <v>0.20609822403172026</v>
      </c>
      <c r="L435">
        <f>IF($B435=0,L434,$N435*$P$2/'Aggr Stock'!L435)</f>
        <v>9.2743559825535588E-2</v>
      </c>
      <c r="M435">
        <f>IF($B435=0,M434,$N435*$P$2/'Aggr Stock'!M435)</f>
        <v>0.19504562014310142</v>
      </c>
      <c r="N435">
        <f>SUMPRODUCT(C434:M434,'Aggr Stock'!C435:M435)</f>
        <v>138.98123882104377</v>
      </c>
      <c r="O435">
        <f t="shared" si="6"/>
        <v>-1.256446412580467E-3</v>
      </c>
    </row>
    <row r="436" spans="1:15" x14ac:dyDescent="0.3">
      <c r="A436" s="1">
        <v>41542</v>
      </c>
      <c r="B436">
        <v>0</v>
      </c>
      <c r="C436">
        <f>IF($B436=0,C435,$N436*$P$2/'Aggr Stock'!C436)</f>
        <v>0.18251251244784888</v>
      </c>
      <c r="D436">
        <f>IF($B436=0,D435,$N436*$P$2/'Aggr Stock'!D436)</f>
        <v>9.5168320761868042E-2</v>
      </c>
      <c r="E436">
        <f>IF($B436=0,E435,$N436*$P$2/'Aggr Stock'!E436)</f>
        <v>0.1894044406123889</v>
      </c>
      <c r="F436">
        <f>IF($B436=0,F435,$N436*$P$2/'Aggr Stock'!F436)</f>
        <v>0.41988198752941347</v>
      </c>
      <c r="G436">
        <f>IF($B436=0,G435,$N436*$P$2/'Aggr Stock'!G436)</f>
        <v>0.43115122502117192</v>
      </c>
      <c r="H436">
        <f>IF($B436=0,H435,$N436*$P$2/'Aggr Stock'!H436)</f>
        <v>0.87345882530553165</v>
      </c>
      <c r="I436">
        <f>IF($B436=0,I435,$N436*$P$2/'Aggr Stock'!I436)</f>
        <v>0.19066568084786839</v>
      </c>
      <c r="J436">
        <f>IF($B436=0,J435,$N436*$P$2/'Aggr Stock'!J436)</f>
        <v>0.12217571579489618</v>
      </c>
      <c r="K436">
        <f>IF($B436=0,K435,$N436*$P$2/'Aggr Stock'!K436)</f>
        <v>0.20609822403172026</v>
      </c>
      <c r="L436">
        <f>IF($B436=0,L435,$N436*$P$2/'Aggr Stock'!L436)</f>
        <v>9.2743559825535588E-2</v>
      </c>
      <c r="M436">
        <f>IF($B436=0,M435,$N436*$P$2/'Aggr Stock'!M436)</f>
        <v>0.19504562014310142</v>
      </c>
      <c r="N436">
        <f>SUMPRODUCT(C435:M435,'Aggr Stock'!C436:M436)</f>
        <v>138.31397498015986</v>
      </c>
      <c r="O436">
        <f t="shared" si="6"/>
        <v>-4.8126696429783141E-3</v>
      </c>
    </row>
    <row r="437" spans="1:15" x14ac:dyDescent="0.3">
      <c r="A437" s="1">
        <v>41543</v>
      </c>
      <c r="B437">
        <v>0</v>
      </c>
      <c r="C437">
        <f>IF($B437=0,C436,$N437*$P$2/'Aggr Stock'!C437)</f>
        <v>0.18251251244784888</v>
      </c>
      <c r="D437">
        <f>IF($B437=0,D436,$N437*$P$2/'Aggr Stock'!D437)</f>
        <v>9.5168320761868042E-2</v>
      </c>
      <c r="E437">
        <f>IF($B437=0,E436,$N437*$P$2/'Aggr Stock'!E437)</f>
        <v>0.1894044406123889</v>
      </c>
      <c r="F437">
        <f>IF($B437=0,F436,$N437*$P$2/'Aggr Stock'!F437)</f>
        <v>0.41988198752941347</v>
      </c>
      <c r="G437">
        <f>IF($B437=0,G436,$N437*$P$2/'Aggr Stock'!G437)</f>
        <v>0.43115122502117192</v>
      </c>
      <c r="H437">
        <f>IF($B437=0,H436,$N437*$P$2/'Aggr Stock'!H437)</f>
        <v>0.87345882530553165</v>
      </c>
      <c r="I437">
        <f>IF($B437=0,I436,$N437*$P$2/'Aggr Stock'!I437)</f>
        <v>0.19066568084786839</v>
      </c>
      <c r="J437">
        <f>IF($B437=0,J436,$N437*$P$2/'Aggr Stock'!J437)</f>
        <v>0.12217571579489618</v>
      </c>
      <c r="K437">
        <f>IF($B437=0,K436,$N437*$P$2/'Aggr Stock'!K437)</f>
        <v>0.20609822403172026</v>
      </c>
      <c r="L437">
        <f>IF($B437=0,L436,$N437*$P$2/'Aggr Stock'!L437)</f>
        <v>9.2743559825535588E-2</v>
      </c>
      <c r="M437">
        <f>IF($B437=0,M436,$N437*$P$2/'Aggr Stock'!M437)</f>
        <v>0.19504562014310142</v>
      </c>
      <c r="N437">
        <f>SUMPRODUCT(C436:M436,'Aggr Stock'!C437:M437)</f>
        <v>139.09622051293587</v>
      </c>
      <c r="O437">
        <f t="shared" si="6"/>
        <v>5.6396456856994646E-3</v>
      </c>
    </row>
    <row r="438" spans="1:15" x14ac:dyDescent="0.3">
      <c r="A438" s="1">
        <v>41544</v>
      </c>
      <c r="B438">
        <v>0</v>
      </c>
      <c r="C438">
        <f>IF($B438=0,C437,$N438*$P$2/'Aggr Stock'!C438)</f>
        <v>0.18251251244784888</v>
      </c>
      <c r="D438">
        <f>IF($B438=0,D437,$N438*$P$2/'Aggr Stock'!D438)</f>
        <v>9.5168320761868042E-2</v>
      </c>
      <c r="E438">
        <f>IF($B438=0,E437,$N438*$P$2/'Aggr Stock'!E438)</f>
        <v>0.1894044406123889</v>
      </c>
      <c r="F438">
        <f>IF($B438=0,F437,$N438*$P$2/'Aggr Stock'!F438)</f>
        <v>0.41988198752941347</v>
      </c>
      <c r="G438">
        <f>IF($B438=0,G437,$N438*$P$2/'Aggr Stock'!G438)</f>
        <v>0.43115122502117192</v>
      </c>
      <c r="H438">
        <f>IF($B438=0,H437,$N438*$P$2/'Aggr Stock'!H438)</f>
        <v>0.87345882530553165</v>
      </c>
      <c r="I438">
        <f>IF($B438=0,I437,$N438*$P$2/'Aggr Stock'!I438)</f>
        <v>0.19066568084786839</v>
      </c>
      <c r="J438">
        <f>IF($B438=0,J437,$N438*$P$2/'Aggr Stock'!J438)</f>
        <v>0.12217571579489618</v>
      </c>
      <c r="K438">
        <f>IF($B438=0,K437,$N438*$P$2/'Aggr Stock'!K438)</f>
        <v>0.20609822403172026</v>
      </c>
      <c r="L438">
        <f>IF($B438=0,L437,$N438*$P$2/'Aggr Stock'!L438)</f>
        <v>9.2743559825535588E-2</v>
      </c>
      <c r="M438">
        <f>IF($B438=0,M437,$N438*$P$2/'Aggr Stock'!M438)</f>
        <v>0.19504562014310142</v>
      </c>
      <c r="N438">
        <f>SUMPRODUCT(C437:M437,'Aggr Stock'!C438:M438)</f>
        <v>139.23606348091917</v>
      </c>
      <c r="O438">
        <f t="shared" si="6"/>
        <v>1.0048635231521381E-3</v>
      </c>
    </row>
    <row r="439" spans="1:15" x14ac:dyDescent="0.3">
      <c r="A439" s="1">
        <v>41547</v>
      </c>
      <c r="B439">
        <v>1</v>
      </c>
      <c r="C439">
        <f>IF($B439=0,C438,$N439*$P$2/'Aggr Stock'!C439)</f>
        <v>0.1870685559559731</v>
      </c>
      <c r="D439">
        <f>IF($B439=0,D438,$N439*$P$2/'Aggr Stock'!D439)</f>
        <v>9.6316582262371539E-2</v>
      </c>
      <c r="E439">
        <f>IF($B439=0,E438,$N439*$P$2/'Aggr Stock'!E439)</f>
        <v>0.19162965872981003</v>
      </c>
      <c r="F439">
        <f>IF($B439=0,F438,$N439*$P$2/'Aggr Stock'!F439)</f>
        <v>0.43641549599558188</v>
      </c>
      <c r="G439">
        <f>IF($B439=0,G438,$N439*$P$2/'Aggr Stock'!G439)</f>
        <v>0.38615477297283329</v>
      </c>
      <c r="H439">
        <f>IF($B439=0,H438,$N439*$P$2/'Aggr Stock'!H439)</f>
        <v>0.85750094034252744</v>
      </c>
      <c r="I439">
        <f>IF($B439=0,I438,$N439*$P$2/'Aggr Stock'!I439)</f>
        <v>0.20346969132992526</v>
      </c>
      <c r="J439">
        <f>IF($B439=0,J438,$N439*$P$2/'Aggr Stock'!J439)</f>
        <v>0.11829799878389902</v>
      </c>
      <c r="K439">
        <f>IF($B439=0,K438,$N439*$P$2/'Aggr Stock'!K439)</f>
        <v>0.20529274706794401</v>
      </c>
      <c r="L439">
        <f>IF($B439=0,L438,$N439*$P$2/'Aggr Stock'!L439)</f>
        <v>9.2900169614800895E-2</v>
      </c>
      <c r="M439">
        <f>IF($B439=0,M438,$N439*$P$2/'Aggr Stock'!M439)</f>
        <v>0.19932090613704981</v>
      </c>
      <c r="N439">
        <f>SUMPRODUCT(C438:M438,'Aggr Stock'!C439:M439)</f>
        <v>138.17757976166132</v>
      </c>
      <c r="O439">
        <f t="shared" si="6"/>
        <v>-7.6311232823982602E-3</v>
      </c>
    </row>
    <row r="440" spans="1:15" x14ac:dyDescent="0.3">
      <c r="A440" s="1">
        <v>41548</v>
      </c>
      <c r="B440">
        <v>0</v>
      </c>
      <c r="C440">
        <f>IF($B440=0,C439,$N440*$P$2/'Aggr Stock'!C440)</f>
        <v>0.1870685559559731</v>
      </c>
      <c r="D440">
        <f>IF($B440=0,D439,$N440*$P$2/'Aggr Stock'!D440)</f>
        <v>9.6316582262371539E-2</v>
      </c>
      <c r="E440">
        <f>IF($B440=0,E439,$N440*$P$2/'Aggr Stock'!E440)</f>
        <v>0.19162965872981003</v>
      </c>
      <c r="F440">
        <f>IF($B440=0,F439,$N440*$P$2/'Aggr Stock'!F440)</f>
        <v>0.43641549599558188</v>
      </c>
      <c r="G440">
        <f>IF($B440=0,G439,$N440*$P$2/'Aggr Stock'!G440)</f>
        <v>0.38615477297283329</v>
      </c>
      <c r="H440">
        <f>IF($B440=0,H439,$N440*$P$2/'Aggr Stock'!H440)</f>
        <v>0.85750094034252744</v>
      </c>
      <c r="I440">
        <f>IF($B440=0,I439,$N440*$P$2/'Aggr Stock'!I440)</f>
        <v>0.20346969132992526</v>
      </c>
      <c r="J440">
        <f>IF($B440=0,J439,$N440*$P$2/'Aggr Stock'!J440)</f>
        <v>0.11829799878389902</v>
      </c>
      <c r="K440">
        <f>IF($B440=0,K439,$N440*$P$2/'Aggr Stock'!K440)</f>
        <v>0.20529274706794401</v>
      </c>
      <c r="L440">
        <f>IF($B440=0,L439,$N440*$P$2/'Aggr Stock'!L440)</f>
        <v>9.2900169614800895E-2</v>
      </c>
      <c r="M440">
        <f>IF($B440=0,M439,$N440*$P$2/'Aggr Stock'!M440)</f>
        <v>0.19932090613704981</v>
      </c>
      <c r="N440">
        <f>SUMPRODUCT(C439:M439,'Aggr Stock'!C440:M440)</f>
        <v>138.55627245041703</v>
      </c>
      <c r="O440">
        <f t="shared" si="6"/>
        <v>2.7368745970987067E-3</v>
      </c>
    </row>
    <row r="441" spans="1:15" x14ac:dyDescent="0.3">
      <c r="A441" s="1">
        <v>41549</v>
      </c>
      <c r="B441">
        <v>0</v>
      </c>
      <c r="C441">
        <f>IF($B441=0,C440,$N441*$P$2/'Aggr Stock'!C441)</f>
        <v>0.1870685559559731</v>
      </c>
      <c r="D441">
        <f>IF($B441=0,D440,$N441*$P$2/'Aggr Stock'!D441)</f>
        <v>9.6316582262371539E-2</v>
      </c>
      <c r="E441">
        <f>IF($B441=0,E440,$N441*$P$2/'Aggr Stock'!E441)</f>
        <v>0.19162965872981003</v>
      </c>
      <c r="F441">
        <f>IF($B441=0,F440,$N441*$P$2/'Aggr Stock'!F441)</f>
        <v>0.43641549599558188</v>
      </c>
      <c r="G441">
        <f>IF($B441=0,G440,$N441*$P$2/'Aggr Stock'!G441)</f>
        <v>0.38615477297283329</v>
      </c>
      <c r="H441">
        <f>IF($B441=0,H440,$N441*$P$2/'Aggr Stock'!H441)</f>
        <v>0.85750094034252744</v>
      </c>
      <c r="I441">
        <f>IF($B441=0,I440,$N441*$P$2/'Aggr Stock'!I441)</f>
        <v>0.20346969132992526</v>
      </c>
      <c r="J441">
        <f>IF($B441=0,J440,$N441*$P$2/'Aggr Stock'!J441)</f>
        <v>0.11829799878389902</v>
      </c>
      <c r="K441">
        <f>IF($B441=0,K440,$N441*$P$2/'Aggr Stock'!K441)</f>
        <v>0.20529274706794401</v>
      </c>
      <c r="L441">
        <f>IF($B441=0,L440,$N441*$P$2/'Aggr Stock'!L441)</f>
        <v>9.2900169614800895E-2</v>
      </c>
      <c r="M441">
        <f>IF($B441=0,M440,$N441*$P$2/'Aggr Stock'!M441)</f>
        <v>0.19932090613704981</v>
      </c>
      <c r="N441">
        <f>SUMPRODUCT(C440:M440,'Aggr Stock'!C441:M441)</f>
        <v>138.53322976736956</v>
      </c>
      <c r="O441">
        <f t="shared" si="6"/>
        <v>-1.6631942326323561E-4</v>
      </c>
    </row>
    <row r="442" spans="1:15" x14ac:dyDescent="0.3">
      <c r="A442" s="1">
        <v>41550</v>
      </c>
      <c r="B442">
        <v>0</v>
      </c>
      <c r="C442">
        <f>IF($B442=0,C441,$N442*$P$2/'Aggr Stock'!C442)</f>
        <v>0.1870685559559731</v>
      </c>
      <c r="D442">
        <f>IF($B442=0,D441,$N442*$P$2/'Aggr Stock'!D442)</f>
        <v>9.6316582262371539E-2</v>
      </c>
      <c r="E442">
        <f>IF($B442=0,E441,$N442*$P$2/'Aggr Stock'!E442)</f>
        <v>0.19162965872981003</v>
      </c>
      <c r="F442">
        <f>IF($B442=0,F441,$N442*$P$2/'Aggr Stock'!F442)</f>
        <v>0.43641549599558188</v>
      </c>
      <c r="G442">
        <f>IF($B442=0,G441,$N442*$P$2/'Aggr Stock'!G442)</f>
        <v>0.38615477297283329</v>
      </c>
      <c r="H442">
        <f>IF($B442=0,H441,$N442*$P$2/'Aggr Stock'!H442)</f>
        <v>0.85750094034252744</v>
      </c>
      <c r="I442">
        <f>IF($B442=0,I441,$N442*$P$2/'Aggr Stock'!I442)</f>
        <v>0.20346969132992526</v>
      </c>
      <c r="J442">
        <f>IF($B442=0,J441,$N442*$P$2/'Aggr Stock'!J442)</f>
        <v>0.11829799878389902</v>
      </c>
      <c r="K442">
        <f>IF($B442=0,K441,$N442*$P$2/'Aggr Stock'!K442)</f>
        <v>0.20529274706794401</v>
      </c>
      <c r="L442">
        <f>IF($B442=0,L441,$N442*$P$2/'Aggr Stock'!L442)</f>
        <v>9.2900169614800895E-2</v>
      </c>
      <c r="M442">
        <f>IF($B442=0,M441,$N442*$P$2/'Aggr Stock'!M442)</f>
        <v>0.19932090613704981</v>
      </c>
      <c r="N442">
        <f>SUMPRODUCT(C441:M441,'Aggr Stock'!C442:M442)</f>
        <v>137.83903864148255</v>
      </c>
      <c r="O442">
        <f t="shared" si="6"/>
        <v>-5.0236052249543802E-3</v>
      </c>
    </row>
    <row r="443" spans="1:15" x14ac:dyDescent="0.3">
      <c r="A443" s="1">
        <v>41551</v>
      </c>
      <c r="B443">
        <v>0</v>
      </c>
      <c r="C443">
        <f>IF($B443=0,C442,$N443*$P$2/'Aggr Stock'!C443)</f>
        <v>0.1870685559559731</v>
      </c>
      <c r="D443">
        <f>IF($B443=0,D442,$N443*$P$2/'Aggr Stock'!D443)</f>
        <v>9.6316582262371539E-2</v>
      </c>
      <c r="E443">
        <f>IF($B443=0,E442,$N443*$P$2/'Aggr Stock'!E443)</f>
        <v>0.19162965872981003</v>
      </c>
      <c r="F443">
        <f>IF($B443=0,F442,$N443*$P$2/'Aggr Stock'!F443)</f>
        <v>0.43641549599558188</v>
      </c>
      <c r="G443">
        <f>IF($B443=0,G442,$N443*$P$2/'Aggr Stock'!G443)</f>
        <v>0.38615477297283329</v>
      </c>
      <c r="H443">
        <f>IF($B443=0,H442,$N443*$P$2/'Aggr Stock'!H443)</f>
        <v>0.85750094034252744</v>
      </c>
      <c r="I443">
        <f>IF($B443=0,I442,$N443*$P$2/'Aggr Stock'!I443)</f>
        <v>0.20346969132992526</v>
      </c>
      <c r="J443">
        <f>IF($B443=0,J442,$N443*$P$2/'Aggr Stock'!J443)</f>
        <v>0.11829799878389902</v>
      </c>
      <c r="K443">
        <f>IF($B443=0,K442,$N443*$P$2/'Aggr Stock'!K443)</f>
        <v>0.20529274706794401</v>
      </c>
      <c r="L443">
        <f>IF($B443=0,L442,$N443*$P$2/'Aggr Stock'!L443)</f>
        <v>9.2900169614800895E-2</v>
      </c>
      <c r="M443">
        <f>IF($B443=0,M442,$N443*$P$2/'Aggr Stock'!M443)</f>
        <v>0.19932090613704981</v>
      </c>
      <c r="N443">
        <f>SUMPRODUCT(C442:M442,'Aggr Stock'!C443:M443)</f>
        <v>138.33087884035035</v>
      </c>
      <c r="O443">
        <f t="shared" si="6"/>
        <v>3.561870339443014E-3</v>
      </c>
    </row>
    <row r="444" spans="1:15" x14ac:dyDescent="0.3">
      <c r="A444" s="1">
        <v>41554</v>
      </c>
      <c r="B444">
        <v>0</v>
      </c>
      <c r="C444">
        <f>IF($B444=0,C443,$N444*$P$2/'Aggr Stock'!C444)</f>
        <v>0.1870685559559731</v>
      </c>
      <c r="D444">
        <f>IF($B444=0,D443,$N444*$P$2/'Aggr Stock'!D444)</f>
        <v>9.6316582262371539E-2</v>
      </c>
      <c r="E444">
        <f>IF($B444=0,E443,$N444*$P$2/'Aggr Stock'!E444)</f>
        <v>0.19162965872981003</v>
      </c>
      <c r="F444">
        <f>IF($B444=0,F443,$N444*$P$2/'Aggr Stock'!F444)</f>
        <v>0.43641549599558188</v>
      </c>
      <c r="G444">
        <f>IF($B444=0,G443,$N444*$P$2/'Aggr Stock'!G444)</f>
        <v>0.38615477297283329</v>
      </c>
      <c r="H444">
        <f>IF($B444=0,H443,$N444*$P$2/'Aggr Stock'!H444)</f>
        <v>0.85750094034252744</v>
      </c>
      <c r="I444">
        <f>IF($B444=0,I443,$N444*$P$2/'Aggr Stock'!I444)</f>
        <v>0.20346969132992526</v>
      </c>
      <c r="J444">
        <f>IF($B444=0,J443,$N444*$P$2/'Aggr Stock'!J444)</f>
        <v>0.11829799878389902</v>
      </c>
      <c r="K444">
        <f>IF($B444=0,K443,$N444*$P$2/'Aggr Stock'!K444)</f>
        <v>0.20529274706794401</v>
      </c>
      <c r="L444">
        <f>IF($B444=0,L443,$N444*$P$2/'Aggr Stock'!L444)</f>
        <v>9.2900169614800895E-2</v>
      </c>
      <c r="M444">
        <f>IF($B444=0,M443,$N444*$P$2/'Aggr Stock'!M444)</f>
        <v>0.19932090613704981</v>
      </c>
      <c r="N444">
        <f>SUMPRODUCT(C443:M443,'Aggr Stock'!C444:M444)</f>
        <v>136.95776133403217</v>
      </c>
      <c r="O444">
        <f t="shared" si="6"/>
        <v>-9.9759212224429204E-3</v>
      </c>
    </row>
    <row r="445" spans="1:15" x14ac:dyDescent="0.3">
      <c r="A445" s="1">
        <v>41555</v>
      </c>
      <c r="B445">
        <v>0</v>
      </c>
      <c r="C445">
        <f>IF($B445=0,C444,$N445*$P$2/'Aggr Stock'!C445)</f>
        <v>0.1870685559559731</v>
      </c>
      <c r="D445">
        <f>IF($B445=0,D444,$N445*$P$2/'Aggr Stock'!D445)</f>
        <v>9.6316582262371539E-2</v>
      </c>
      <c r="E445">
        <f>IF($B445=0,E444,$N445*$P$2/'Aggr Stock'!E445)</f>
        <v>0.19162965872981003</v>
      </c>
      <c r="F445">
        <f>IF($B445=0,F444,$N445*$P$2/'Aggr Stock'!F445)</f>
        <v>0.43641549599558188</v>
      </c>
      <c r="G445">
        <f>IF($B445=0,G444,$N445*$P$2/'Aggr Stock'!G445)</f>
        <v>0.38615477297283329</v>
      </c>
      <c r="H445">
        <f>IF($B445=0,H444,$N445*$P$2/'Aggr Stock'!H445)</f>
        <v>0.85750094034252744</v>
      </c>
      <c r="I445">
        <f>IF($B445=0,I444,$N445*$P$2/'Aggr Stock'!I445)</f>
        <v>0.20346969132992526</v>
      </c>
      <c r="J445">
        <f>IF($B445=0,J444,$N445*$P$2/'Aggr Stock'!J445)</f>
        <v>0.11829799878389902</v>
      </c>
      <c r="K445">
        <f>IF($B445=0,K444,$N445*$P$2/'Aggr Stock'!K445)</f>
        <v>0.20529274706794401</v>
      </c>
      <c r="L445">
        <f>IF($B445=0,L444,$N445*$P$2/'Aggr Stock'!L445)</f>
        <v>9.2900169614800895E-2</v>
      </c>
      <c r="M445">
        <f>IF($B445=0,M444,$N445*$P$2/'Aggr Stock'!M445)</f>
        <v>0.19932090613704981</v>
      </c>
      <c r="N445">
        <f>SUMPRODUCT(C444:M444,'Aggr Stock'!C445:M445)</f>
        <v>136.0627308045992</v>
      </c>
      <c r="O445">
        <f t="shared" si="6"/>
        <v>-6.5565315535496028E-3</v>
      </c>
    </row>
    <row r="446" spans="1:15" x14ac:dyDescent="0.3">
      <c r="A446" s="1">
        <v>41556</v>
      </c>
      <c r="B446">
        <v>0</v>
      </c>
      <c r="C446">
        <f>IF($B446=0,C445,$N446*$P$2/'Aggr Stock'!C446)</f>
        <v>0.1870685559559731</v>
      </c>
      <c r="D446">
        <f>IF($B446=0,D445,$N446*$P$2/'Aggr Stock'!D446)</f>
        <v>9.6316582262371539E-2</v>
      </c>
      <c r="E446">
        <f>IF($B446=0,E445,$N446*$P$2/'Aggr Stock'!E446)</f>
        <v>0.19162965872981003</v>
      </c>
      <c r="F446">
        <f>IF($B446=0,F445,$N446*$P$2/'Aggr Stock'!F446)</f>
        <v>0.43641549599558188</v>
      </c>
      <c r="G446">
        <f>IF($B446=0,G445,$N446*$P$2/'Aggr Stock'!G446)</f>
        <v>0.38615477297283329</v>
      </c>
      <c r="H446">
        <f>IF($B446=0,H445,$N446*$P$2/'Aggr Stock'!H446)</f>
        <v>0.85750094034252744</v>
      </c>
      <c r="I446">
        <f>IF($B446=0,I445,$N446*$P$2/'Aggr Stock'!I446)</f>
        <v>0.20346969132992526</v>
      </c>
      <c r="J446">
        <f>IF($B446=0,J445,$N446*$P$2/'Aggr Stock'!J446)</f>
        <v>0.11829799878389902</v>
      </c>
      <c r="K446">
        <f>IF($B446=0,K445,$N446*$P$2/'Aggr Stock'!K446)</f>
        <v>0.20529274706794401</v>
      </c>
      <c r="L446">
        <f>IF($B446=0,L445,$N446*$P$2/'Aggr Stock'!L446)</f>
        <v>9.2900169614800895E-2</v>
      </c>
      <c r="M446">
        <f>IF($B446=0,M445,$N446*$P$2/'Aggr Stock'!M446)</f>
        <v>0.19932090613704981</v>
      </c>
      <c r="N446">
        <f>SUMPRODUCT(C445:M445,'Aggr Stock'!C446:M446)</f>
        <v>136.67164855172592</v>
      </c>
      <c r="O446">
        <f t="shared" si="6"/>
        <v>4.4652878769497655E-3</v>
      </c>
    </row>
    <row r="447" spans="1:15" x14ac:dyDescent="0.3">
      <c r="A447" s="1">
        <v>41557</v>
      </c>
      <c r="B447">
        <v>0</v>
      </c>
      <c r="C447">
        <f>IF($B447=0,C446,$N447*$P$2/'Aggr Stock'!C447)</f>
        <v>0.1870685559559731</v>
      </c>
      <c r="D447">
        <f>IF($B447=0,D446,$N447*$P$2/'Aggr Stock'!D447)</f>
        <v>9.6316582262371539E-2</v>
      </c>
      <c r="E447">
        <f>IF($B447=0,E446,$N447*$P$2/'Aggr Stock'!E447)</f>
        <v>0.19162965872981003</v>
      </c>
      <c r="F447">
        <f>IF($B447=0,F446,$N447*$P$2/'Aggr Stock'!F447)</f>
        <v>0.43641549599558188</v>
      </c>
      <c r="G447">
        <f>IF($B447=0,G446,$N447*$P$2/'Aggr Stock'!G447)</f>
        <v>0.38615477297283329</v>
      </c>
      <c r="H447">
        <f>IF($B447=0,H446,$N447*$P$2/'Aggr Stock'!H447)</f>
        <v>0.85750094034252744</v>
      </c>
      <c r="I447">
        <f>IF($B447=0,I446,$N447*$P$2/'Aggr Stock'!I447)</f>
        <v>0.20346969132992526</v>
      </c>
      <c r="J447">
        <f>IF($B447=0,J446,$N447*$P$2/'Aggr Stock'!J447)</f>
        <v>0.11829799878389902</v>
      </c>
      <c r="K447">
        <f>IF($B447=0,K446,$N447*$P$2/'Aggr Stock'!K447)</f>
        <v>0.20529274706794401</v>
      </c>
      <c r="L447">
        <f>IF($B447=0,L446,$N447*$P$2/'Aggr Stock'!L447)</f>
        <v>9.2900169614800895E-2</v>
      </c>
      <c r="M447">
        <f>IF($B447=0,M446,$N447*$P$2/'Aggr Stock'!M447)</f>
        <v>0.19932090613704981</v>
      </c>
      <c r="N447">
        <f>SUMPRODUCT(C446:M446,'Aggr Stock'!C447:M447)</f>
        <v>139.44508919265638</v>
      </c>
      <c r="O447">
        <f t="shared" si="6"/>
        <v>2.0089574727969402E-2</v>
      </c>
    </row>
    <row r="448" spans="1:15" x14ac:dyDescent="0.3">
      <c r="A448" s="1">
        <v>41558</v>
      </c>
      <c r="B448">
        <v>0</v>
      </c>
      <c r="C448">
        <f>IF($B448=0,C447,$N448*$P$2/'Aggr Stock'!C448)</f>
        <v>0.1870685559559731</v>
      </c>
      <c r="D448">
        <f>IF($B448=0,D447,$N448*$P$2/'Aggr Stock'!D448)</f>
        <v>9.6316582262371539E-2</v>
      </c>
      <c r="E448">
        <f>IF($B448=0,E447,$N448*$P$2/'Aggr Stock'!E448)</f>
        <v>0.19162965872981003</v>
      </c>
      <c r="F448">
        <f>IF($B448=0,F447,$N448*$P$2/'Aggr Stock'!F448)</f>
        <v>0.43641549599558188</v>
      </c>
      <c r="G448">
        <f>IF($B448=0,G447,$N448*$P$2/'Aggr Stock'!G448)</f>
        <v>0.38615477297283329</v>
      </c>
      <c r="H448">
        <f>IF($B448=0,H447,$N448*$P$2/'Aggr Stock'!H448)</f>
        <v>0.85750094034252744</v>
      </c>
      <c r="I448">
        <f>IF($B448=0,I447,$N448*$P$2/'Aggr Stock'!I448)</f>
        <v>0.20346969132992526</v>
      </c>
      <c r="J448">
        <f>IF($B448=0,J447,$N448*$P$2/'Aggr Stock'!J448)</f>
        <v>0.11829799878389902</v>
      </c>
      <c r="K448">
        <f>IF($B448=0,K447,$N448*$P$2/'Aggr Stock'!K448)</f>
        <v>0.20529274706794401</v>
      </c>
      <c r="L448">
        <f>IF($B448=0,L447,$N448*$P$2/'Aggr Stock'!L448)</f>
        <v>9.2900169614800895E-2</v>
      </c>
      <c r="M448">
        <f>IF($B448=0,M447,$N448*$P$2/'Aggr Stock'!M448)</f>
        <v>0.19932090613704981</v>
      </c>
      <c r="N448">
        <f>SUMPRODUCT(C447:M447,'Aggr Stock'!C448:M448)</f>
        <v>140.18279074699916</v>
      </c>
      <c r="O448">
        <f t="shared" si="6"/>
        <v>5.2763212734160091E-3</v>
      </c>
    </row>
    <row r="449" spans="1:15" x14ac:dyDescent="0.3">
      <c r="A449" s="1">
        <v>41561</v>
      </c>
      <c r="B449">
        <v>0</v>
      </c>
      <c r="C449">
        <f>IF($B449=0,C448,$N449*$P$2/'Aggr Stock'!C449)</f>
        <v>0.1870685559559731</v>
      </c>
      <c r="D449">
        <f>IF($B449=0,D448,$N449*$P$2/'Aggr Stock'!D449)</f>
        <v>9.6316582262371539E-2</v>
      </c>
      <c r="E449">
        <f>IF($B449=0,E448,$N449*$P$2/'Aggr Stock'!E449)</f>
        <v>0.19162965872981003</v>
      </c>
      <c r="F449">
        <f>IF($B449=0,F448,$N449*$P$2/'Aggr Stock'!F449)</f>
        <v>0.43641549599558188</v>
      </c>
      <c r="G449">
        <f>IF($B449=0,G448,$N449*$P$2/'Aggr Stock'!G449)</f>
        <v>0.38615477297283329</v>
      </c>
      <c r="H449">
        <f>IF($B449=0,H448,$N449*$P$2/'Aggr Stock'!H449)</f>
        <v>0.85750094034252744</v>
      </c>
      <c r="I449">
        <f>IF($B449=0,I448,$N449*$P$2/'Aggr Stock'!I449)</f>
        <v>0.20346969132992526</v>
      </c>
      <c r="J449">
        <f>IF($B449=0,J448,$N449*$P$2/'Aggr Stock'!J449)</f>
        <v>0.11829799878389902</v>
      </c>
      <c r="K449">
        <f>IF($B449=0,K448,$N449*$P$2/'Aggr Stock'!K449)</f>
        <v>0.20529274706794401</v>
      </c>
      <c r="L449">
        <f>IF($B449=0,L448,$N449*$P$2/'Aggr Stock'!L449)</f>
        <v>9.2900169614800895E-2</v>
      </c>
      <c r="M449">
        <f>IF($B449=0,M448,$N449*$P$2/'Aggr Stock'!M449)</f>
        <v>0.19932090613704981</v>
      </c>
      <c r="N449">
        <f>SUMPRODUCT(C448:M448,'Aggr Stock'!C449:M449)</f>
        <v>140.77878087203939</v>
      </c>
      <c r="O449">
        <f t="shared" si="6"/>
        <v>4.2425091483887086E-3</v>
      </c>
    </row>
    <row r="450" spans="1:15" x14ac:dyDescent="0.3">
      <c r="A450" s="1">
        <v>41562</v>
      </c>
      <c r="B450">
        <v>0</v>
      </c>
      <c r="C450">
        <f>IF($B450=0,C449,$N450*$P$2/'Aggr Stock'!C450)</f>
        <v>0.1870685559559731</v>
      </c>
      <c r="D450">
        <f>IF($B450=0,D449,$N450*$P$2/'Aggr Stock'!D450)</f>
        <v>9.6316582262371539E-2</v>
      </c>
      <c r="E450">
        <f>IF($B450=0,E449,$N450*$P$2/'Aggr Stock'!E450)</f>
        <v>0.19162965872981003</v>
      </c>
      <c r="F450">
        <f>IF($B450=0,F449,$N450*$P$2/'Aggr Stock'!F450)</f>
        <v>0.43641549599558188</v>
      </c>
      <c r="G450">
        <f>IF($B450=0,G449,$N450*$P$2/'Aggr Stock'!G450)</f>
        <v>0.38615477297283329</v>
      </c>
      <c r="H450">
        <f>IF($B450=0,H449,$N450*$P$2/'Aggr Stock'!H450)</f>
        <v>0.85750094034252744</v>
      </c>
      <c r="I450">
        <f>IF($B450=0,I449,$N450*$P$2/'Aggr Stock'!I450)</f>
        <v>0.20346969132992526</v>
      </c>
      <c r="J450">
        <f>IF($B450=0,J449,$N450*$P$2/'Aggr Stock'!J450)</f>
        <v>0.11829799878389902</v>
      </c>
      <c r="K450">
        <f>IF($B450=0,K449,$N450*$P$2/'Aggr Stock'!K450)</f>
        <v>0.20529274706794401</v>
      </c>
      <c r="L450">
        <f>IF($B450=0,L449,$N450*$P$2/'Aggr Stock'!L450)</f>
        <v>9.2900169614800895E-2</v>
      </c>
      <c r="M450">
        <f>IF($B450=0,M449,$N450*$P$2/'Aggr Stock'!M450)</f>
        <v>0.19932090613704981</v>
      </c>
      <c r="N450">
        <f>SUMPRODUCT(C449:M449,'Aggr Stock'!C450:M450)</f>
        <v>139.726509012051</v>
      </c>
      <c r="O450">
        <f t="shared" si="6"/>
        <v>-7.502723364152827E-3</v>
      </c>
    </row>
    <row r="451" spans="1:15" x14ac:dyDescent="0.3">
      <c r="A451" s="1">
        <v>41563</v>
      </c>
      <c r="B451">
        <v>0</v>
      </c>
      <c r="C451">
        <f>IF($B451=0,C450,$N451*$P$2/'Aggr Stock'!C451)</f>
        <v>0.1870685559559731</v>
      </c>
      <c r="D451">
        <f>IF($B451=0,D450,$N451*$P$2/'Aggr Stock'!D451)</f>
        <v>9.6316582262371539E-2</v>
      </c>
      <c r="E451">
        <f>IF($B451=0,E450,$N451*$P$2/'Aggr Stock'!E451)</f>
        <v>0.19162965872981003</v>
      </c>
      <c r="F451">
        <f>IF($B451=0,F450,$N451*$P$2/'Aggr Stock'!F451)</f>
        <v>0.43641549599558188</v>
      </c>
      <c r="G451">
        <f>IF($B451=0,G450,$N451*$P$2/'Aggr Stock'!G451)</f>
        <v>0.38615477297283329</v>
      </c>
      <c r="H451">
        <f>IF($B451=0,H450,$N451*$P$2/'Aggr Stock'!H451)</f>
        <v>0.85750094034252744</v>
      </c>
      <c r="I451">
        <f>IF($B451=0,I450,$N451*$P$2/'Aggr Stock'!I451)</f>
        <v>0.20346969132992526</v>
      </c>
      <c r="J451">
        <f>IF($B451=0,J450,$N451*$P$2/'Aggr Stock'!J451)</f>
        <v>0.11829799878389902</v>
      </c>
      <c r="K451">
        <f>IF($B451=0,K450,$N451*$P$2/'Aggr Stock'!K451)</f>
        <v>0.20529274706794401</v>
      </c>
      <c r="L451">
        <f>IF($B451=0,L450,$N451*$P$2/'Aggr Stock'!L451)</f>
        <v>9.2900169614800895E-2</v>
      </c>
      <c r="M451">
        <f>IF($B451=0,M450,$N451*$P$2/'Aggr Stock'!M451)</f>
        <v>0.19932090613704981</v>
      </c>
      <c r="N451">
        <f>SUMPRODUCT(C450:M450,'Aggr Stock'!C451:M451)</f>
        <v>141.13628142474226</v>
      </c>
      <c r="O451">
        <f t="shared" si="6"/>
        <v>1.0038953542309194E-2</v>
      </c>
    </row>
    <row r="452" spans="1:15" x14ac:dyDescent="0.3">
      <c r="A452" s="1">
        <v>41564</v>
      </c>
      <c r="B452">
        <v>0</v>
      </c>
      <c r="C452">
        <f>IF($B452=0,C451,$N452*$P$2/'Aggr Stock'!C452)</f>
        <v>0.1870685559559731</v>
      </c>
      <c r="D452">
        <f>IF($B452=0,D451,$N452*$P$2/'Aggr Stock'!D452)</f>
        <v>9.6316582262371539E-2</v>
      </c>
      <c r="E452">
        <f>IF($B452=0,E451,$N452*$P$2/'Aggr Stock'!E452)</f>
        <v>0.19162965872981003</v>
      </c>
      <c r="F452">
        <f>IF($B452=0,F451,$N452*$P$2/'Aggr Stock'!F452)</f>
        <v>0.43641549599558188</v>
      </c>
      <c r="G452">
        <f>IF($B452=0,G451,$N452*$P$2/'Aggr Stock'!G452)</f>
        <v>0.38615477297283329</v>
      </c>
      <c r="H452">
        <f>IF($B452=0,H451,$N452*$P$2/'Aggr Stock'!H452)</f>
        <v>0.85750094034252744</v>
      </c>
      <c r="I452">
        <f>IF($B452=0,I451,$N452*$P$2/'Aggr Stock'!I452)</f>
        <v>0.20346969132992526</v>
      </c>
      <c r="J452">
        <f>IF($B452=0,J451,$N452*$P$2/'Aggr Stock'!J452)</f>
        <v>0.11829799878389902</v>
      </c>
      <c r="K452">
        <f>IF($B452=0,K451,$N452*$P$2/'Aggr Stock'!K452)</f>
        <v>0.20529274706794401</v>
      </c>
      <c r="L452">
        <f>IF($B452=0,L451,$N452*$P$2/'Aggr Stock'!L452)</f>
        <v>9.2900169614800895E-2</v>
      </c>
      <c r="M452">
        <f>IF($B452=0,M451,$N452*$P$2/'Aggr Stock'!M452)</f>
        <v>0.19932090613704981</v>
      </c>
      <c r="N452">
        <f>SUMPRODUCT(C451:M451,'Aggr Stock'!C452:M452)</f>
        <v>141.80394152898731</v>
      </c>
      <c r="O452">
        <f t="shared" ref="O452:O515" si="7">LN(N452/N451)</f>
        <v>4.7194515966646183E-3</v>
      </c>
    </row>
    <row r="453" spans="1:15" x14ac:dyDescent="0.3">
      <c r="A453" s="1">
        <v>41565</v>
      </c>
      <c r="B453">
        <v>0</v>
      </c>
      <c r="C453">
        <f>IF($B453=0,C452,$N453*$P$2/'Aggr Stock'!C453)</f>
        <v>0.1870685559559731</v>
      </c>
      <c r="D453">
        <f>IF($B453=0,D452,$N453*$P$2/'Aggr Stock'!D453)</f>
        <v>9.6316582262371539E-2</v>
      </c>
      <c r="E453">
        <f>IF($B453=0,E452,$N453*$P$2/'Aggr Stock'!E453)</f>
        <v>0.19162965872981003</v>
      </c>
      <c r="F453">
        <f>IF($B453=0,F452,$N453*$P$2/'Aggr Stock'!F453)</f>
        <v>0.43641549599558188</v>
      </c>
      <c r="G453">
        <f>IF($B453=0,G452,$N453*$P$2/'Aggr Stock'!G453)</f>
        <v>0.38615477297283329</v>
      </c>
      <c r="H453">
        <f>IF($B453=0,H452,$N453*$P$2/'Aggr Stock'!H453)</f>
        <v>0.85750094034252744</v>
      </c>
      <c r="I453">
        <f>IF($B453=0,I452,$N453*$P$2/'Aggr Stock'!I453)</f>
        <v>0.20346969132992526</v>
      </c>
      <c r="J453">
        <f>IF($B453=0,J452,$N453*$P$2/'Aggr Stock'!J453)</f>
        <v>0.11829799878389902</v>
      </c>
      <c r="K453">
        <f>IF($B453=0,K452,$N453*$P$2/'Aggr Stock'!K453)</f>
        <v>0.20529274706794401</v>
      </c>
      <c r="L453">
        <f>IF($B453=0,L452,$N453*$P$2/'Aggr Stock'!L453)</f>
        <v>9.2900169614800895E-2</v>
      </c>
      <c r="M453">
        <f>IF($B453=0,M452,$N453*$P$2/'Aggr Stock'!M453)</f>
        <v>0.19932090613704981</v>
      </c>
      <c r="N453">
        <f>SUMPRODUCT(C452:M452,'Aggr Stock'!C453:M453)</f>
        <v>142.33848297384253</v>
      </c>
      <c r="O453">
        <f t="shared" si="7"/>
        <v>3.762493942164121E-3</v>
      </c>
    </row>
    <row r="454" spans="1:15" x14ac:dyDescent="0.3">
      <c r="A454" s="1">
        <v>41568</v>
      </c>
      <c r="B454">
        <v>0</v>
      </c>
      <c r="C454">
        <f>IF($B454=0,C453,$N454*$P$2/'Aggr Stock'!C454)</f>
        <v>0.1870685559559731</v>
      </c>
      <c r="D454">
        <f>IF($B454=0,D453,$N454*$P$2/'Aggr Stock'!D454)</f>
        <v>9.6316582262371539E-2</v>
      </c>
      <c r="E454">
        <f>IF($B454=0,E453,$N454*$P$2/'Aggr Stock'!E454)</f>
        <v>0.19162965872981003</v>
      </c>
      <c r="F454">
        <f>IF($B454=0,F453,$N454*$P$2/'Aggr Stock'!F454)</f>
        <v>0.43641549599558188</v>
      </c>
      <c r="G454">
        <f>IF($B454=0,G453,$N454*$P$2/'Aggr Stock'!G454)</f>
        <v>0.38615477297283329</v>
      </c>
      <c r="H454">
        <f>IF($B454=0,H453,$N454*$P$2/'Aggr Stock'!H454)</f>
        <v>0.85750094034252744</v>
      </c>
      <c r="I454">
        <f>IF($B454=0,I453,$N454*$P$2/'Aggr Stock'!I454)</f>
        <v>0.20346969132992526</v>
      </c>
      <c r="J454">
        <f>IF($B454=0,J453,$N454*$P$2/'Aggr Stock'!J454)</f>
        <v>0.11829799878389902</v>
      </c>
      <c r="K454">
        <f>IF($B454=0,K453,$N454*$P$2/'Aggr Stock'!K454)</f>
        <v>0.20529274706794401</v>
      </c>
      <c r="L454">
        <f>IF($B454=0,L453,$N454*$P$2/'Aggr Stock'!L454)</f>
        <v>9.2900169614800895E-2</v>
      </c>
      <c r="M454">
        <f>IF($B454=0,M453,$N454*$P$2/'Aggr Stock'!M454)</f>
        <v>0.19932090613704981</v>
      </c>
      <c r="N454">
        <f>SUMPRODUCT(C453:M453,'Aggr Stock'!C454:M454)</f>
        <v>142.2600988417492</v>
      </c>
      <c r="O454">
        <f t="shared" si="7"/>
        <v>-5.5083994850046287E-4</v>
      </c>
    </row>
    <row r="455" spans="1:15" x14ac:dyDescent="0.3">
      <c r="A455" s="1">
        <v>41569</v>
      </c>
      <c r="B455">
        <v>0</v>
      </c>
      <c r="C455">
        <f>IF($B455=0,C454,$N455*$P$2/'Aggr Stock'!C455)</f>
        <v>0.1870685559559731</v>
      </c>
      <c r="D455">
        <f>IF($B455=0,D454,$N455*$P$2/'Aggr Stock'!D455)</f>
        <v>9.6316582262371539E-2</v>
      </c>
      <c r="E455">
        <f>IF($B455=0,E454,$N455*$P$2/'Aggr Stock'!E455)</f>
        <v>0.19162965872981003</v>
      </c>
      <c r="F455">
        <f>IF($B455=0,F454,$N455*$P$2/'Aggr Stock'!F455)</f>
        <v>0.43641549599558188</v>
      </c>
      <c r="G455">
        <f>IF($B455=0,G454,$N455*$P$2/'Aggr Stock'!G455)</f>
        <v>0.38615477297283329</v>
      </c>
      <c r="H455">
        <f>IF($B455=0,H454,$N455*$P$2/'Aggr Stock'!H455)</f>
        <v>0.85750094034252744</v>
      </c>
      <c r="I455">
        <f>IF($B455=0,I454,$N455*$P$2/'Aggr Stock'!I455)</f>
        <v>0.20346969132992526</v>
      </c>
      <c r="J455">
        <f>IF($B455=0,J454,$N455*$P$2/'Aggr Stock'!J455)</f>
        <v>0.11829799878389902</v>
      </c>
      <c r="K455">
        <f>IF($B455=0,K454,$N455*$P$2/'Aggr Stock'!K455)</f>
        <v>0.20529274706794401</v>
      </c>
      <c r="L455">
        <f>IF($B455=0,L454,$N455*$P$2/'Aggr Stock'!L455)</f>
        <v>9.2900169614800895E-2</v>
      </c>
      <c r="M455">
        <f>IF($B455=0,M454,$N455*$P$2/'Aggr Stock'!M455)</f>
        <v>0.19932090613704981</v>
      </c>
      <c r="N455">
        <f>SUMPRODUCT(C454:M454,'Aggr Stock'!C455:M455)</f>
        <v>143.07751774599041</v>
      </c>
      <c r="O455">
        <f t="shared" si="7"/>
        <v>5.7295014246315284E-3</v>
      </c>
    </row>
    <row r="456" spans="1:15" x14ac:dyDescent="0.3">
      <c r="A456" s="1">
        <v>41570</v>
      </c>
      <c r="B456">
        <v>0</v>
      </c>
      <c r="C456">
        <f>IF($B456=0,C455,$N456*$P$2/'Aggr Stock'!C456)</f>
        <v>0.1870685559559731</v>
      </c>
      <c r="D456">
        <f>IF($B456=0,D455,$N456*$P$2/'Aggr Stock'!D456)</f>
        <v>9.6316582262371539E-2</v>
      </c>
      <c r="E456">
        <f>IF($B456=0,E455,$N456*$P$2/'Aggr Stock'!E456)</f>
        <v>0.19162965872981003</v>
      </c>
      <c r="F456">
        <f>IF($B456=0,F455,$N456*$P$2/'Aggr Stock'!F456)</f>
        <v>0.43641549599558188</v>
      </c>
      <c r="G456">
        <f>IF($B456=0,G455,$N456*$P$2/'Aggr Stock'!G456)</f>
        <v>0.38615477297283329</v>
      </c>
      <c r="H456">
        <f>IF($B456=0,H455,$N456*$P$2/'Aggr Stock'!H456)</f>
        <v>0.85750094034252744</v>
      </c>
      <c r="I456">
        <f>IF($B456=0,I455,$N456*$P$2/'Aggr Stock'!I456)</f>
        <v>0.20346969132992526</v>
      </c>
      <c r="J456">
        <f>IF($B456=0,J455,$N456*$P$2/'Aggr Stock'!J456)</f>
        <v>0.11829799878389902</v>
      </c>
      <c r="K456">
        <f>IF($B456=0,K455,$N456*$P$2/'Aggr Stock'!K456)</f>
        <v>0.20529274706794401</v>
      </c>
      <c r="L456">
        <f>IF($B456=0,L455,$N456*$P$2/'Aggr Stock'!L456)</f>
        <v>9.2900169614800895E-2</v>
      </c>
      <c r="M456">
        <f>IF($B456=0,M455,$N456*$P$2/'Aggr Stock'!M456)</f>
        <v>0.19932090613704981</v>
      </c>
      <c r="N456">
        <f>SUMPRODUCT(C455:M455,'Aggr Stock'!C456:M456)</f>
        <v>141.4368524389825</v>
      </c>
      <c r="O456">
        <f t="shared" si="7"/>
        <v>-1.1533220568201111E-2</v>
      </c>
    </row>
    <row r="457" spans="1:15" x14ac:dyDescent="0.3">
      <c r="A457" s="1">
        <v>41571</v>
      </c>
      <c r="B457">
        <v>0</v>
      </c>
      <c r="C457">
        <f>IF($B457=0,C456,$N457*$P$2/'Aggr Stock'!C457)</f>
        <v>0.1870685559559731</v>
      </c>
      <c r="D457">
        <f>IF($B457=0,D456,$N457*$P$2/'Aggr Stock'!D457)</f>
        <v>9.6316582262371539E-2</v>
      </c>
      <c r="E457">
        <f>IF($B457=0,E456,$N457*$P$2/'Aggr Stock'!E457)</f>
        <v>0.19162965872981003</v>
      </c>
      <c r="F457">
        <f>IF($B457=0,F456,$N457*$P$2/'Aggr Stock'!F457)</f>
        <v>0.43641549599558188</v>
      </c>
      <c r="G457">
        <f>IF($B457=0,G456,$N457*$P$2/'Aggr Stock'!G457)</f>
        <v>0.38615477297283329</v>
      </c>
      <c r="H457">
        <f>IF($B457=0,H456,$N457*$P$2/'Aggr Stock'!H457)</f>
        <v>0.85750094034252744</v>
      </c>
      <c r="I457">
        <f>IF($B457=0,I456,$N457*$P$2/'Aggr Stock'!I457)</f>
        <v>0.20346969132992526</v>
      </c>
      <c r="J457">
        <f>IF($B457=0,J456,$N457*$P$2/'Aggr Stock'!J457)</f>
        <v>0.11829799878389902</v>
      </c>
      <c r="K457">
        <f>IF($B457=0,K456,$N457*$P$2/'Aggr Stock'!K457)</f>
        <v>0.20529274706794401</v>
      </c>
      <c r="L457">
        <f>IF($B457=0,L456,$N457*$P$2/'Aggr Stock'!L457)</f>
        <v>9.2900169614800895E-2</v>
      </c>
      <c r="M457">
        <f>IF($B457=0,M456,$N457*$P$2/'Aggr Stock'!M457)</f>
        <v>0.19932090613704981</v>
      </c>
      <c r="N457">
        <f>SUMPRODUCT(C456:M456,'Aggr Stock'!C457:M457)</f>
        <v>141.97493775457579</v>
      </c>
      <c r="O457">
        <f t="shared" si="7"/>
        <v>3.7972023801028385E-3</v>
      </c>
    </row>
    <row r="458" spans="1:15" x14ac:dyDescent="0.3">
      <c r="A458" s="1">
        <v>41572</v>
      </c>
      <c r="B458">
        <v>0</v>
      </c>
      <c r="C458">
        <f>IF($B458=0,C457,$N458*$P$2/'Aggr Stock'!C458)</f>
        <v>0.1870685559559731</v>
      </c>
      <c r="D458">
        <f>IF($B458=0,D457,$N458*$P$2/'Aggr Stock'!D458)</f>
        <v>9.6316582262371539E-2</v>
      </c>
      <c r="E458">
        <f>IF($B458=0,E457,$N458*$P$2/'Aggr Stock'!E458)</f>
        <v>0.19162965872981003</v>
      </c>
      <c r="F458">
        <f>IF($B458=0,F457,$N458*$P$2/'Aggr Stock'!F458)</f>
        <v>0.43641549599558188</v>
      </c>
      <c r="G458">
        <f>IF($B458=0,G457,$N458*$P$2/'Aggr Stock'!G458)</f>
        <v>0.38615477297283329</v>
      </c>
      <c r="H458">
        <f>IF($B458=0,H457,$N458*$P$2/'Aggr Stock'!H458)</f>
        <v>0.85750094034252744</v>
      </c>
      <c r="I458">
        <f>IF($B458=0,I457,$N458*$P$2/'Aggr Stock'!I458)</f>
        <v>0.20346969132992526</v>
      </c>
      <c r="J458">
        <f>IF($B458=0,J457,$N458*$P$2/'Aggr Stock'!J458)</f>
        <v>0.11829799878389902</v>
      </c>
      <c r="K458">
        <f>IF($B458=0,K457,$N458*$P$2/'Aggr Stock'!K458)</f>
        <v>0.20529274706794401</v>
      </c>
      <c r="L458">
        <f>IF($B458=0,L457,$N458*$P$2/'Aggr Stock'!L458)</f>
        <v>9.2900169614800895E-2</v>
      </c>
      <c r="M458">
        <f>IF($B458=0,M457,$N458*$P$2/'Aggr Stock'!M458)</f>
        <v>0.19932090613704981</v>
      </c>
      <c r="N458">
        <f>SUMPRODUCT(C457:M457,'Aggr Stock'!C458:M458)</f>
        <v>142.48465504165279</v>
      </c>
      <c r="O458">
        <f t="shared" si="7"/>
        <v>3.5837626539950802E-3</v>
      </c>
    </row>
    <row r="459" spans="1:15" x14ac:dyDescent="0.3">
      <c r="A459" s="1">
        <v>41575</v>
      </c>
      <c r="B459">
        <v>0</v>
      </c>
      <c r="C459">
        <f>IF($B459=0,C458,$N459*$P$2/'Aggr Stock'!C459)</f>
        <v>0.1870685559559731</v>
      </c>
      <c r="D459">
        <f>IF($B459=0,D458,$N459*$P$2/'Aggr Stock'!D459)</f>
        <v>9.6316582262371539E-2</v>
      </c>
      <c r="E459">
        <f>IF($B459=0,E458,$N459*$P$2/'Aggr Stock'!E459)</f>
        <v>0.19162965872981003</v>
      </c>
      <c r="F459">
        <f>IF($B459=0,F458,$N459*$P$2/'Aggr Stock'!F459)</f>
        <v>0.43641549599558188</v>
      </c>
      <c r="G459">
        <f>IF($B459=0,G458,$N459*$P$2/'Aggr Stock'!G459)</f>
        <v>0.38615477297283329</v>
      </c>
      <c r="H459">
        <f>IF($B459=0,H458,$N459*$P$2/'Aggr Stock'!H459)</f>
        <v>0.85750094034252744</v>
      </c>
      <c r="I459">
        <f>IF($B459=0,I458,$N459*$P$2/'Aggr Stock'!I459)</f>
        <v>0.20346969132992526</v>
      </c>
      <c r="J459">
        <f>IF($B459=0,J458,$N459*$P$2/'Aggr Stock'!J459)</f>
        <v>0.11829799878389902</v>
      </c>
      <c r="K459">
        <f>IF($B459=0,K458,$N459*$P$2/'Aggr Stock'!K459)</f>
        <v>0.20529274706794401</v>
      </c>
      <c r="L459">
        <f>IF($B459=0,L458,$N459*$P$2/'Aggr Stock'!L459)</f>
        <v>9.2900169614800895E-2</v>
      </c>
      <c r="M459">
        <f>IF($B459=0,M458,$N459*$P$2/'Aggr Stock'!M459)</f>
        <v>0.19932090613704981</v>
      </c>
      <c r="N459">
        <f>SUMPRODUCT(C458:M458,'Aggr Stock'!C459:M459)</f>
        <v>142.67350318131778</v>
      </c>
      <c r="O459">
        <f t="shared" si="7"/>
        <v>1.3245152686530881E-3</v>
      </c>
    </row>
    <row r="460" spans="1:15" x14ac:dyDescent="0.3">
      <c r="A460" s="1">
        <v>41576</v>
      </c>
      <c r="B460">
        <v>0</v>
      </c>
      <c r="C460">
        <f>IF($B460=0,C459,$N460*$P$2/'Aggr Stock'!C460)</f>
        <v>0.1870685559559731</v>
      </c>
      <c r="D460">
        <f>IF($B460=0,D459,$N460*$P$2/'Aggr Stock'!D460)</f>
        <v>9.6316582262371539E-2</v>
      </c>
      <c r="E460">
        <f>IF($B460=0,E459,$N460*$P$2/'Aggr Stock'!E460)</f>
        <v>0.19162965872981003</v>
      </c>
      <c r="F460">
        <f>IF($B460=0,F459,$N460*$P$2/'Aggr Stock'!F460)</f>
        <v>0.43641549599558188</v>
      </c>
      <c r="G460">
        <f>IF($B460=0,G459,$N460*$P$2/'Aggr Stock'!G460)</f>
        <v>0.38615477297283329</v>
      </c>
      <c r="H460">
        <f>IF($B460=0,H459,$N460*$P$2/'Aggr Stock'!H460)</f>
        <v>0.85750094034252744</v>
      </c>
      <c r="I460">
        <f>IF($B460=0,I459,$N460*$P$2/'Aggr Stock'!I460)</f>
        <v>0.20346969132992526</v>
      </c>
      <c r="J460">
        <f>IF($B460=0,J459,$N460*$P$2/'Aggr Stock'!J460)</f>
        <v>0.11829799878389902</v>
      </c>
      <c r="K460">
        <f>IF($B460=0,K459,$N460*$P$2/'Aggr Stock'!K460)</f>
        <v>0.20529274706794401</v>
      </c>
      <c r="L460">
        <f>IF($B460=0,L459,$N460*$P$2/'Aggr Stock'!L460)</f>
        <v>9.2900169614800895E-2</v>
      </c>
      <c r="M460">
        <f>IF($B460=0,M459,$N460*$P$2/'Aggr Stock'!M460)</f>
        <v>0.19932090613704981</v>
      </c>
      <c r="N460">
        <f>SUMPRODUCT(C459:M459,'Aggr Stock'!C460:M460)</f>
        <v>143.44385640829532</v>
      </c>
      <c r="O460">
        <f t="shared" si="7"/>
        <v>5.3848888412624122E-3</v>
      </c>
    </row>
    <row r="461" spans="1:15" x14ac:dyDescent="0.3">
      <c r="A461" s="1">
        <v>41577</v>
      </c>
      <c r="B461">
        <v>0</v>
      </c>
      <c r="C461">
        <f>IF($B461=0,C460,$N461*$P$2/'Aggr Stock'!C461)</f>
        <v>0.1870685559559731</v>
      </c>
      <c r="D461">
        <f>IF($B461=0,D460,$N461*$P$2/'Aggr Stock'!D461)</f>
        <v>9.6316582262371539E-2</v>
      </c>
      <c r="E461">
        <f>IF($B461=0,E460,$N461*$P$2/'Aggr Stock'!E461)</f>
        <v>0.19162965872981003</v>
      </c>
      <c r="F461">
        <f>IF($B461=0,F460,$N461*$P$2/'Aggr Stock'!F461)</f>
        <v>0.43641549599558188</v>
      </c>
      <c r="G461">
        <f>IF($B461=0,G460,$N461*$P$2/'Aggr Stock'!G461)</f>
        <v>0.38615477297283329</v>
      </c>
      <c r="H461">
        <f>IF($B461=0,H460,$N461*$P$2/'Aggr Stock'!H461)</f>
        <v>0.85750094034252744</v>
      </c>
      <c r="I461">
        <f>IF($B461=0,I460,$N461*$P$2/'Aggr Stock'!I461)</f>
        <v>0.20346969132992526</v>
      </c>
      <c r="J461">
        <f>IF($B461=0,J460,$N461*$P$2/'Aggr Stock'!J461)</f>
        <v>0.11829799878389902</v>
      </c>
      <c r="K461">
        <f>IF($B461=0,K460,$N461*$P$2/'Aggr Stock'!K461)</f>
        <v>0.20529274706794401</v>
      </c>
      <c r="L461">
        <f>IF($B461=0,L460,$N461*$P$2/'Aggr Stock'!L461)</f>
        <v>9.2900169614800895E-2</v>
      </c>
      <c r="M461">
        <f>IF($B461=0,M460,$N461*$P$2/'Aggr Stock'!M461)</f>
        <v>0.19932090613704981</v>
      </c>
      <c r="N461">
        <f>SUMPRODUCT(C460:M460,'Aggr Stock'!C461:M461)</f>
        <v>143.18094337142807</v>
      </c>
      <c r="O461">
        <f t="shared" si="7"/>
        <v>-1.8345454462189025E-3</v>
      </c>
    </row>
    <row r="462" spans="1:15" x14ac:dyDescent="0.3">
      <c r="A462" s="1">
        <v>41578</v>
      </c>
      <c r="B462">
        <v>1</v>
      </c>
      <c r="C462">
        <f>IF($B462=0,C461,$N462*$P$2/'Aggr Stock'!C462)</f>
        <v>0.19189981709741644</v>
      </c>
      <c r="D462">
        <f>IF($B462=0,D461,$N462*$P$2/'Aggr Stock'!D462)</f>
        <v>9.6593868817491338E-2</v>
      </c>
      <c r="E462">
        <f>IF($B462=0,E461,$N462*$P$2/'Aggr Stock'!E462)</f>
        <v>0.19267833242864776</v>
      </c>
      <c r="F462">
        <f>IF($B462=0,F461,$N462*$P$2/'Aggr Stock'!F462)</f>
        <v>0.4235004706183344</v>
      </c>
      <c r="G462">
        <f>IF($B462=0,G461,$N462*$P$2/'Aggr Stock'!G462)</f>
        <v>0.38229059227159834</v>
      </c>
      <c r="H462">
        <f>IF($B462=0,H461,$N462*$P$2/'Aggr Stock'!H462)</f>
        <v>0.9069488956173225</v>
      </c>
      <c r="I462">
        <f>IF($B462=0,I461,$N462*$P$2/'Aggr Stock'!I462)</f>
        <v>0.19513649188234772</v>
      </c>
      <c r="J462">
        <f>IF($B462=0,J461,$N462*$P$2/'Aggr Stock'!J462)</f>
        <v>0.12083262126673354</v>
      </c>
      <c r="K462">
        <f>IF($B462=0,K461,$N462*$P$2/'Aggr Stock'!K462)</f>
        <v>0.20349036920134733</v>
      </c>
      <c r="L462">
        <f>IF($B462=0,L461,$N462*$P$2/'Aggr Stock'!L462)</f>
        <v>9.1818785230699335E-2</v>
      </c>
      <c r="M462">
        <f>IF($B462=0,M461,$N462*$P$2/'Aggr Stock'!M462)</f>
        <v>0.19832063214947449</v>
      </c>
      <c r="N462">
        <f>SUMPRODUCT(C461:M461,'Aggr Stock'!C462:M462)</f>
        <v>142.6704338681773</v>
      </c>
      <c r="O462">
        <f t="shared" si="7"/>
        <v>-3.5718564727163825E-3</v>
      </c>
    </row>
    <row r="463" spans="1:15" x14ac:dyDescent="0.3">
      <c r="A463" s="1">
        <v>41579</v>
      </c>
      <c r="B463">
        <v>0</v>
      </c>
      <c r="C463">
        <f>IF($B463=0,C462,$N463*$P$2/'Aggr Stock'!C463)</f>
        <v>0.19189981709741644</v>
      </c>
      <c r="D463">
        <f>IF($B463=0,D462,$N463*$P$2/'Aggr Stock'!D463)</f>
        <v>9.6593868817491338E-2</v>
      </c>
      <c r="E463">
        <f>IF($B463=0,E462,$N463*$P$2/'Aggr Stock'!E463)</f>
        <v>0.19267833242864776</v>
      </c>
      <c r="F463">
        <f>IF($B463=0,F462,$N463*$P$2/'Aggr Stock'!F463)</f>
        <v>0.4235004706183344</v>
      </c>
      <c r="G463">
        <f>IF($B463=0,G462,$N463*$P$2/'Aggr Stock'!G463)</f>
        <v>0.38229059227159834</v>
      </c>
      <c r="H463">
        <f>IF($B463=0,H462,$N463*$P$2/'Aggr Stock'!H463)</f>
        <v>0.9069488956173225</v>
      </c>
      <c r="I463">
        <f>IF($B463=0,I462,$N463*$P$2/'Aggr Stock'!I463)</f>
        <v>0.19513649188234772</v>
      </c>
      <c r="J463">
        <f>IF($B463=0,J462,$N463*$P$2/'Aggr Stock'!J463)</f>
        <v>0.12083262126673354</v>
      </c>
      <c r="K463">
        <f>IF($B463=0,K462,$N463*$P$2/'Aggr Stock'!K463)</f>
        <v>0.20349036920134733</v>
      </c>
      <c r="L463">
        <f>IF($B463=0,L462,$N463*$P$2/'Aggr Stock'!L463)</f>
        <v>9.1818785230699335E-2</v>
      </c>
      <c r="M463">
        <f>IF($B463=0,M462,$N463*$P$2/'Aggr Stock'!M463)</f>
        <v>0.19832063214947449</v>
      </c>
      <c r="N463">
        <f>SUMPRODUCT(C462:M462,'Aggr Stock'!C463:M463)</f>
        <v>142.97358458301096</v>
      </c>
      <c r="O463">
        <f t="shared" si="7"/>
        <v>2.1225778176187197E-3</v>
      </c>
    </row>
    <row r="464" spans="1:15" x14ac:dyDescent="0.3">
      <c r="A464" s="1">
        <v>41582</v>
      </c>
      <c r="B464">
        <v>0</v>
      </c>
      <c r="C464">
        <f>IF($B464=0,C463,$N464*$P$2/'Aggr Stock'!C464)</f>
        <v>0.19189981709741644</v>
      </c>
      <c r="D464">
        <f>IF($B464=0,D463,$N464*$P$2/'Aggr Stock'!D464)</f>
        <v>9.6593868817491338E-2</v>
      </c>
      <c r="E464">
        <f>IF($B464=0,E463,$N464*$P$2/'Aggr Stock'!E464)</f>
        <v>0.19267833242864776</v>
      </c>
      <c r="F464">
        <f>IF($B464=0,F463,$N464*$P$2/'Aggr Stock'!F464)</f>
        <v>0.4235004706183344</v>
      </c>
      <c r="G464">
        <f>IF($B464=0,G463,$N464*$P$2/'Aggr Stock'!G464)</f>
        <v>0.38229059227159834</v>
      </c>
      <c r="H464">
        <f>IF($B464=0,H463,$N464*$P$2/'Aggr Stock'!H464)</f>
        <v>0.9069488956173225</v>
      </c>
      <c r="I464">
        <f>IF($B464=0,I463,$N464*$P$2/'Aggr Stock'!I464)</f>
        <v>0.19513649188234772</v>
      </c>
      <c r="J464">
        <f>IF($B464=0,J463,$N464*$P$2/'Aggr Stock'!J464)</f>
        <v>0.12083262126673354</v>
      </c>
      <c r="K464">
        <f>IF($B464=0,K463,$N464*$P$2/'Aggr Stock'!K464)</f>
        <v>0.20349036920134733</v>
      </c>
      <c r="L464">
        <f>IF($B464=0,L463,$N464*$P$2/'Aggr Stock'!L464)</f>
        <v>9.1818785230699335E-2</v>
      </c>
      <c r="M464">
        <f>IF($B464=0,M463,$N464*$P$2/'Aggr Stock'!M464)</f>
        <v>0.19832063214947449</v>
      </c>
      <c r="N464">
        <f>SUMPRODUCT(C463:M463,'Aggr Stock'!C464:M464)</f>
        <v>143.04387687081038</v>
      </c>
      <c r="O464">
        <f t="shared" si="7"/>
        <v>4.9152446048090841E-4</v>
      </c>
    </row>
    <row r="465" spans="1:15" x14ac:dyDescent="0.3">
      <c r="A465" s="1">
        <v>41583</v>
      </c>
      <c r="B465">
        <v>0</v>
      </c>
      <c r="C465">
        <f>IF($B465=0,C464,$N465*$P$2/'Aggr Stock'!C465)</f>
        <v>0.19189981709741644</v>
      </c>
      <c r="D465">
        <f>IF($B465=0,D464,$N465*$P$2/'Aggr Stock'!D465)</f>
        <v>9.6593868817491338E-2</v>
      </c>
      <c r="E465">
        <f>IF($B465=0,E464,$N465*$P$2/'Aggr Stock'!E465)</f>
        <v>0.19267833242864776</v>
      </c>
      <c r="F465">
        <f>IF($B465=0,F464,$N465*$P$2/'Aggr Stock'!F465)</f>
        <v>0.4235004706183344</v>
      </c>
      <c r="G465">
        <f>IF($B465=0,G464,$N465*$P$2/'Aggr Stock'!G465)</f>
        <v>0.38229059227159834</v>
      </c>
      <c r="H465">
        <f>IF($B465=0,H464,$N465*$P$2/'Aggr Stock'!H465)</f>
        <v>0.9069488956173225</v>
      </c>
      <c r="I465">
        <f>IF($B465=0,I464,$N465*$P$2/'Aggr Stock'!I465)</f>
        <v>0.19513649188234772</v>
      </c>
      <c r="J465">
        <f>IF($B465=0,J464,$N465*$P$2/'Aggr Stock'!J465)</f>
        <v>0.12083262126673354</v>
      </c>
      <c r="K465">
        <f>IF($B465=0,K464,$N465*$P$2/'Aggr Stock'!K465)</f>
        <v>0.20349036920134733</v>
      </c>
      <c r="L465">
        <f>IF($B465=0,L464,$N465*$P$2/'Aggr Stock'!L465)</f>
        <v>9.1818785230699335E-2</v>
      </c>
      <c r="M465">
        <f>IF($B465=0,M464,$N465*$P$2/'Aggr Stock'!M465)</f>
        <v>0.19832063214947449</v>
      </c>
      <c r="N465">
        <f>SUMPRODUCT(C464:M464,'Aggr Stock'!C465:M465)</f>
        <v>143.24019115794627</v>
      </c>
      <c r="O465">
        <f t="shared" si="7"/>
        <v>1.3714651971975735E-3</v>
      </c>
    </row>
    <row r="466" spans="1:15" x14ac:dyDescent="0.3">
      <c r="A466" s="1">
        <v>41584</v>
      </c>
      <c r="B466">
        <v>0</v>
      </c>
      <c r="C466">
        <f>IF($B466=0,C465,$N466*$P$2/'Aggr Stock'!C466)</f>
        <v>0.19189981709741644</v>
      </c>
      <c r="D466">
        <f>IF($B466=0,D465,$N466*$P$2/'Aggr Stock'!D466)</f>
        <v>9.6593868817491338E-2</v>
      </c>
      <c r="E466">
        <f>IF($B466=0,E465,$N466*$P$2/'Aggr Stock'!E466)</f>
        <v>0.19267833242864776</v>
      </c>
      <c r="F466">
        <f>IF($B466=0,F465,$N466*$P$2/'Aggr Stock'!F466)</f>
        <v>0.4235004706183344</v>
      </c>
      <c r="G466">
        <f>IF($B466=0,G465,$N466*$P$2/'Aggr Stock'!G466)</f>
        <v>0.38229059227159834</v>
      </c>
      <c r="H466">
        <f>IF($B466=0,H465,$N466*$P$2/'Aggr Stock'!H466)</f>
        <v>0.9069488956173225</v>
      </c>
      <c r="I466">
        <f>IF($B466=0,I465,$N466*$P$2/'Aggr Stock'!I466)</f>
        <v>0.19513649188234772</v>
      </c>
      <c r="J466">
        <f>IF($B466=0,J465,$N466*$P$2/'Aggr Stock'!J466)</f>
        <v>0.12083262126673354</v>
      </c>
      <c r="K466">
        <f>IF($B466=0,K465,$N466*$P$2/'Aggr Stock'!K466)</f>
        <v>0.20349036920134733</v>
      </c>
      <c r="L466">
        <f>IF($B466=0,L465,$N466*$P$2/'Aggr Stock'!L466)</f>
        <v>9.1818785230699335E-2</v>
      </c>
      <c r="M466">
        <f>IF($B466=0,M465,$N466*$P$2/'Aggr Stock'!M466)</f>
        <v>0.19832063214947449</v>
      </c>
      <c r="N466">
        <f>SUMPRODUCT(C465:M465,'Aggr Stock'!C466:M466)</f>
        <v>144.47845794917723</v>
      </c>
      <c r="O466">
        <f t="shared" si="7"/>
        <v>8.6075368440514128E-3</v>
      </c>
    </row>
    <row r="467" spans="1:15" x14ac:dyDescent="0.3">
      <c r="A467" s="1">
        <v>41585</v>
      </c>
      <c r="B467">
        <v>0</v>
      </c>
      <c r="C467">
        <f>IF($B467=0,C466,$N467*$P$2/'Aggr Stock'!C467)</f>
        <v>0.19189981709741644</v>
      </c>
      <c r="D467">
        <f>IF($B467=0,D466,$N467*$P$2/'Aggr Stock'!D467)</f>
        <v>9.6593868817491338E-2</v>
      </c>
      <c r="E467">
        <f>IF($B467=0,E466,$N467*$P$2/'Aggr Stock'!E467)</f>
        <v>0.19267833242864776</v>
      </c>
      <c r="F467">
        <f>IF($B467=0,F466,$N467*$P$2/'Aggr Stock'!F467)</f>
        <v>0.4235004706183344</v>
      </c>
      <c r="G467">
        <f>IF($B467=0,G466,$N467*$P$2/'Aggr Stock'!G467)</f>
        <v>0.38229059227159834</v>
      </c>
      <c r="H467">
        <f>IF($B467=0,H466,$N467*$P$2/'Aggr Stock'!H467)</f>
        <v>0.9069488956173225</v>
      </c>
      <c r="I467">
        <f>IF($B467=0,I466,$N467*$P$2/'Aggr Stock'!I467)</f>
        <v>0.19513649188234772</v>
      </c>
      <c r="J467">
        <f>IF($B467=0,J466,$N467*$P$2/'Aggr Stock'!J467)</f>
        <v>0.12083262126673354</v>
      </c>
      <c r="K467">
        <f>IF($B467=0,K466,$N467*$P$2/'Aggr Stock'!K467)</f>
        <v>0.20349036920134733</v>
      </c>
      <c r="L467">
        <f>IF($B467=0,L466,$N467*$P$2/'Aggr Stock'!L467)</f>
        <v>9.1818785230699335E-2</v>
      </c>
      <c r="M467">
        <f>IF($B467=0,M466,$N467*$P$2/'Aggr Stock'!M467)</f>
        <v>0.19832063214947449</v>
      </c>
      <c r="N467">
        <f>SUMPRODUCT(C466:M466,'Aggr Stock'!C467:M467)</f>
        <v>142.58741856029195</v>
      </c>
      <c r="O467">
        <f t="shared" si="7"/>
        <v>-1.3175141304639006E-2</v>
      </c>
    </row>
    <row r="468" spans="1:15" x14ac:dyDescent="0.3">
      <c r="A468" s="1">
        <v>41586</v>
      </c>
      <c r="B468">
        <v>0</v>
      </c>
      <c r="C468">
        <f>IF($B468=0,C467,$N468*$P$2/'Aggr Stock'!C468)</f>
        <v>0.19189981709741644</v>
      </c>
      <c r="D468">
        <f>IF($B468=0,D467,$N468*$P$2/'Aggr Stock'!D468)</f>
        <v>9.6593868817491338E-2</v>
      </c>
      <c r="E468">
        <f>IF($B468=0,E467,$N468*$P$2/'Aggr Stock'!E468)</f>
        <v>0.19267833242864776</v>
      </c>
      <c r="F468">
        <f>IF($B468=0,F467,$N468*$P$2/'Aggr Stock'!F468)</f>
        <v>0.4235004706183344</v>
      </c>
      <c r="G468">
        <f>IF($B468=0,G467,$N468*$P$2/'Aggr Stock'!G468)</f>
        <v>0.38229059227159834</v>
      </c>
      <c r="H468">
        <f>IF($B468=0,H467,$N468*$P$2/'Aggr Stock'!H468)</f>
        <v>0.9069488956173225</v>
      </c>
      <c r="I468">
        <f>IF($B468=0,I467,$N468*$P$2/'Aggr Stock'!I468)</f>
        <v>0.19513649188234772</v>
      </c>
      <c r="J468">
        <f>IF($B468=0,J467,$N468*$P$2/'Aggr Stock'!J468)</f>
        <v>0.12083262126673354</v>
      </c>
      <c r="K468">
        <f>IF($B468=0,K467,$N468*$P$2/'Aggr Stock'!K468)</f>
        <v>0.20349036920134733</v>
      </c>
      <c r="L468">
        <f>IF($B468=0,L467,$N468*$P$2/'Aggr Stock'!L468)</f>
        <v>9.1818785230699335E-2</v>
      </c>
      <c r="M468">
        <f>IF($B468=0,M467,$N468*$P$2/'Aggr Stock'!M468)</f>
        <v>0.19832063214947449</v>
      </c>
      <c r="N468">
        <f>SUMPRODUCT(C467:M467,'Aggr Stock'!C468:M468)</f>
        <v>144.54374173563156</v>
      </c>
      <c r="O468">
        <f t="shared" si="7"/>
        <v>1.3626897520153237E-2</v>
      </c>
    </row>
    <row r="469" spans="1:15" x14ac:dyDescent="0.3">
      <c r="A469" s="1">
        <v>41589</v>
      </c>
      <c r="B469">
        <v>0</v>
      </c>
      <c r="C469">
        <f>IF($B469=0,C468,$N469*$P$2/'Aggr Stock'!C469)</f>
        <v>0.19189981709741644</v>
      </c>
      <c r="D469">
        <f>IF($B469=0,D468,$N469*$P$2/'Aggr Stock'!D469)</f>
        <v>9.6593868817491338E-2</v>
      </c>
      <c r="E469">
        <f>IF($B469=0,E468,$N469*$P$2/'Aggr Stock'!E469)</f>
        <v>0.19267833242864776</v>
      </c>
      <c r="F469">
        <f>IF($B469=0,F468,$N469*$P$2/'Aggr Stock'!F469)</f>
        <v>0.4235004706183344</v>
      </c>
      <c r="G469">
        <f>IF($B469=0,G468,$N469*$P$2/'Aggr Stock'!G469)</f>
        <v>0.38229059227159834</v>
      </c>
      <c r="H469">
        <f>IF($B469=0,H468,$N469*$P$2/'Aggr Stock'!H469)</f>
        <v>0.9069488956173225</v>
      </c>
      <c r="I469">
        <f>IF($B469=0,I468,$N469*$P$2/'Aggr Stock'!I469)</f>
        <v>0.19513649188234772</v>
      </c>
      <c r="J469">
        <f>IF($B469=0,J468,$N469*$P$2/'Aggr Stock'!J469)</f>
        <v>0.12083262126673354</v>
      </c>
      <c r="K469">
        <f>IF($B469=0,K468,$N469*$P$2/'Aggr Stock'!K469)</f>
        <v>0.20349036920134733</v>
      </c>
      <c r="L469">
        <f>IF($B469=0,L468,$N469*$P$2/'Aggr Stock'!L469)</f>
        <v>9.1818785230699335E-2</v>
      </c>
      <c r="M469">
        <f>IF($B469=0,M468,$N469*$P$2/'Aggr Stock'!M469)</f>
        <v>0.19832063214947449</v>
      </c>
      <c r="N469">
        <f>SUMPRODUCT(C468:M468,'Aggr Stock'!C469:M469)</f>
        <v>144.6415643678705</v>
      </c>
      <c r="O469">
        <f t="shared" si="7"/>
        <v>6.7653946383489983E-4</v>
      </c>
    </row>
    <row r="470" spans="1:15" x14ac:dyDescent="0.3">
      <c r="A470" s="1">
        <v>41590</v>
      </c>
      <c r="B470">
        <v>0</v>
      </c>
      <c r="C470">
        <f>IF($B470=0,C469,$N470*$P$2/'Aggr Stock'!C470)</f>
        <v>0.19189981709741644</v>
      </c>
      <c r="D470">
        <f>IF($B470=0,D469,$N470*$P$2/'Aggr Stock'!D470)</f>
        <v>9.6593868817491338E-2</v>
      </c>
      <c r="E470">
        <f>IF($B470=0,E469,$N470*$P$2/'Aggr Stock'!E470)</f>
        <v>0.19267833242864776</v>
      </c>
      <c r="F470">
        <f>IF($B470=0,F469,$N470*$P$2/'Aggr Stock'!F470)</f>
        <v>0.4235004706183344</v>
      </c>
      <c r="G470">
        <f>IF($B470=0,G469,$N470*$P$2/'Aggr Stock'!G470)</f>
        <v>0.38229059227159834</v>
      </c>
      <c r="H470">
        <f>IF($B470=0,H469,$N470*$P$2/'Aggr Stock'!H470)</f>
        <v>0.9069488956173225</v>
      </c>
      <c r="I470">
        <f>IF($B470=0,I469,$N470*$P$2/'Aggr Stock'!I470)</f>
        <v>0.19513649188234772</v>
      </c>
      <c r="J470">
        <f>IF($B470=0,J469,$N470*$P$2/'Aggr Stock'!J470)</f>
        <v>0.12083262126673354</v>
      </c>
      <c r="K470">
        <f>IF($B470=0,K469,$N470*$P$2/'Aggr Stock'!K470)</f>
        <v>0.20349036920134733</v>
      </c>
      <c r="L470">
        <f>IF($B470=0,L469,$N470*$P$2/'Aggr Stock'!L470)</f>
        <v>9.1818785230699335E-2</v>
      </c>
      <c r="M470">
        <f>IF($B470=0,M469,$N470*$P$2/'Aggr Stock'!M470)</f>
        <v>0.19832063214947449</v>
      </c>
      <c r="N470">
        <f>SUMPRODUCT(C469:M469,'Aggr Stock'!C470:M470)</f>
        <v>144.65577355612666</v>
      </c>
      <c r="O470">
        <f t="shared" si="7"/>
        <v>9.8232416306100979E-5</v>
      </c>
    </row>
    <row r="471" spans="1:15" x14ac:dyDescent="0.3">
      <c r="A471" s="1">
        <v>41591</v>
      </c>
      <c r="B471">
        <v>0</v>
      </c>
      <c r="C471">
        <f>IF($B471=0,C470,$N471*$P$2/'Aggr Stock'!C471)</f>
        <v>0.19189981709741644</v>
      </c>
      <c r="D471">
        <f>IF($B471=0,D470,$N471*$P$2/'Aggr Stock'!D471)</f>
        <v>9.6593868817491338E-2</v>
      </c>
      <c r="E471">
        <f>IF($B471=0,E470,$N471*$P$2/'Aggr Stock'!E471)</f>
        <v>0.19267833242864776</v>
      </c>
      <c r="F471">
        <f>IF($B471=0,F470,$N471*$P$2/'Aggr Stock'!F471)</f>
        <v>0.4235004706183344</v>
      </c>
      <c r="G471">
        <f>IF($B471=0,G470,$N471*$P$2/'Aggr Stock'!G471)</f>
        <v>0.38229059227159834</v>
      </c>
      <c r="H471">
        <f>IF($B471=0,H470,$N471*$P$2/'Aggr Stock'!H471)</f>
        <v>0.9069488956173225</v>
      </c>
      <c r="I471">
        <f>IF($B471=0,I470,$N471*$P$2/'Aggr Stock'!I471)</f>
        <v>0.19513649188234772</v>
      </c>
      <c r="J471">
        <f>IF($B471=0,J470,$N471*$P$2/'Aggr Stock'!J471)</f>
        <v>0.12083262126673354</v>
      </c>
      <c r="K471">
        <f>IF($B471=0,K470,$N471*$P$2/'Aggr Stock'!K471)</f>
        <v>0.20349036920134733</v>
      </c>
      <c r="L471">
        <f>IF($B471=0,L470,$N471*$P$2/'Aggr Stock'!L471)</f>
        <v>9.1818785230699335E-2</v>
      </c>
      <c r="M471">
        <f>IF($B471=0,M470,$N471*$P$2/'Aggr Stock'!M471)</f>
        <v>0.19832063214947449</v>
      </c>
      <c r="N471">
        <f>SUMPRODUCT(C470:M470,'Aggr Stock'!C471:M471)</f>
        <v>146.21561530351445</v>
      </c>
      <c r="O471">
        <f t="shared" si="7"/>
        <v>1.0725404835571002E-2</v>
      </c>
    </row>
    <row r="472" spans="1:15" x14ac:dyDescent="0.3">
      <c r="A472" s="1">
        <v>41592</v>
      </c>
      <c r="B472">
        <v>0</v>
      </c>
      <c r="C472">
        <f>IF($B472=0,C471,$N472*$P$2/'Aggr Stock'!C472)</f>
        <v>0.19189981709741644</v>
      </c>
      <c r="D472">
        <f>IF($B472=0,D471,$N472*$P$2/'Aggr Stock'!D472)</f>
        <v>9.6593868817491338E-2</v>
      </c>
      <c r="E472">
        <f>IF($B472=0,E471,$N472*$P$2/'Aggr Stock'!E472)</f>
        <v>0.19267833242864776</v>
      </c>
      <c r="F472">
        <f>IF($B472=0,F471,$N472*$P$2/'Aggr Stock'!F472)</f>
        <v>0.4235004706183344</v>
      </c>
      <c r="G472">
        <f>IF($B472=0,G471,$N472*$P$2/'Aggr Stock'!G472)</f>
        <v>0.38229059227159834</v>
      </c>
      <c r="H472">
        <f>IF($B472=0,H471,$N472*$P$2/'Aggr Stock'!H472)</f>
        <v>0.9069488956173225</v>
      </c>
      <c r="I472">
        <f>IF($B472=0,I471,$N472*$P$2/'Aggr Stock'!I472)</f>
        <v>0.19513649188234772</v>
      </c>
      <c r="J472">
        <f>IF($B472=0,J471,$N472*$P$2/'Aggr Stock'!J472)</f>
        <v>0.12083262126673354</v>
      </c>
      <c r="K472">
        <f>IF($B472=0,K471,$N472*$P$2/'Aggr Stock'!K472)</f>
        <v>0.20349036920134733</v>
      </c>
      <c r="L472">
        <f>IF($B472=0,L471,$N472*$P$2/'Aggr Stock'!L472)</f>
        <v>9.1818785230699335E-2</v>
      </c>
      <c r="M472">
        <f>IF($B472=0,M471,$N472*$P$2/'Aggr Stock'!M472)</f>
        <v>0.19832063214947449</v>
      </c>
      <c r="N472">
        <f>SUMPRODUCT(C471:M471,'Aggr Stock'!C472:M472)</f>
        <v>146.85183005815827</v>
      </c>
      <c r="O472">
        <f t="shared" si="7"/>
        <v>4.3417702249191623E-3</v>
      </c>
    </row>
    <row r="473" spans="1:15" x14ac:dyDescent="0.3">
      <c r="A473" s="1">
        <v>41593</v>
      </c>
      <c r="B473">
        <v>0</v>
      </c>
      <c r="C473">
        <f>IF($B473=0,C472,$N473*$P$2/'Aggr Stock'!C473)</f>
        <v>0.19189981709741644</v>
      </c>
      <c r="D473">
        <f>IF($B473=0,D472,$N473*$P$2/'Aggr Stock'!D473)</f>
        <v>9.6593868817491338E-2</v>
      </c>
      <c r="E473">
        <f>IF($B473=0,E472,$N473*$P$2/'Aggr Stock'!E473)</f>
        <v>0.19267833242864776</v>
      </c>
      <c r="F473">
        <f>IF($B473=0,F472,$N473*$P$2/'Aggr Stock'!F473)</f>
        <v>0.4235004706183344</v>
      </c>
      <c r="G473">
        <f>IF($B473=0,G472,$N473*$P$2/'Aggr Stock'!G473)</f>
        <v>0.38229059227159834</v>
      </c>
      <c r="H473">
        <f>IF($B473=0,H472,$N473*$P$2/'Aggr Stock'!H473)</f>
        <v>0.9069488956173225</v>
      </c>
      <c r="I473">
        <f>IF($B473=0,I472,$N473*$P$2/'Aggr Stock'!I473)</f>
        <v>0.19513649188234772</v>
      </c>
      <c r="J473">
        <f>IF($B473=0,J472,$N473*$P$2/'Aggr Stock'!J473)</f>
        <v>0.12083262126673354</v>
      </c>
      <c r="K473">
        <f>IF($B473=0,K472,$N473*$P$2/'Aggr Stock'!K473)</f>
        <v>0.20349036920134733</v>
      </c>
      <c r="L473">
        <f>IF($B473=0,L472,$N473*$P$2/'Aggr Stock'!L473)</f>
        <v>9.1818785230699335E-2</v>
      </c>
      <c r="M473">
        <f>IF($B473=0,M472,$N473*$P$2/'Aggr Stock'!M473)</f>
        <v>0.19832063214947449</v>
      </c>
      <c r="N473">
        <f>SUMPRODUCT(C472:M472,'Aggr Stock'!C473:M473)</f>
        <v>147.34203629466941</v>
      </c>
      <c r="O473">
        <f t="shared" si="7"/>
        <v>3.3325418797298251E-3</v>
      </c>
    </row>
    <row r="474" spans="1:15" x14ac:dyDescent="0.3">
      <c r="A474" s="1">
        <v>41596</v>
      </c>
      <c r="B474">
        <v>0</v>
      </c>
      <c r="C474">
        <f>IF($B474=0,C473,$N474*$P$2/'Aggr Stock'!C474)</f>
        <v>0.19189981709741644</v>
      </c>
      <c r="D474">
        <f>IF($B474=0,D473,$N474*$P$2/'Aggr Stock'!D474)</f>
        <v>9.6593868817491338E-2</v>
      </c>
      <c r="E474">
        <f>IF($B474=0,E473,$N474*$P$2/'Aggr Stock'!E474)</f>
        <v>0.19267833242864776</v>
      </c>
      <c r="F474">
        <f>IF($B474=0,F473,$N474*$P$2/'Aggr Stock'!F474)</f>
        <v>0.4235004706183344</v>
      </c>
      <c r="G474">
        <f>IF($B474=0,G473,$N474*$P$2/'Aggr Stock'!G474)</f>
        <v>0.38229059227159834</v>
      </c>
      <c r="H474">
        <f>IF($B474=0,H473,$N474*$P$2/'Aggr Stock'!H474)</f>
        <v>0.9069488956173225</v>
      </c>
      <c r="I474">
        <f>IF($B474=0,I473,$N474*$P$2/'Aggr Stock'!I474)</f>
        <v>0.19513649188234772</v>
      </c>
      <c r="J474">
        <f>IF($B474=0,J473,$N474*$P$2/'Aggr Stock'!J474)</f>
        <v>0.12083262126673354</v>
      </c>
      <c r="K474">
        <f>IF($B474=0,K473,$N474*$P$2/'Aggr Stock'!K474)</f>
        <v>0.20349036920134733</v>
      </c>
      <c r="L474">
        <f>IF($B474=0,L473,$N474*$P$2/'Aggr Stock'!L474)</f>
        <v>9.1818785230699335E-2</v>
      </c>
      <c r="M474">
        <f>IF($B474=0,M473,$N474*$P$2/'Aggr Stock'!M474)</f>
        <v>0.19832063214947449</v>
      </c>
      <c r="N474">
        <f>SUMPRODUCT(C473:M473,'Aggr Stock'!C474:M474)</f>
        <v>146.50747242806702</v>
      </c>
      <c r="O474">
        <f t="shared" si="7"/>
        <v>-5.6802280470824272E-3</v>
      </c>
    </row>
    <row r="475" spans="1:15" x14ac:dyDescent="0.3">
      <c r="A475" s="1">
        <v>41597</v>
      </c>
      <c r="B475">
        <v>0</v>
      </c>
      <c r="C475">
        <f>IF($B475=0,C474,$N475*$P$2/'Aggr Stock'!C475)</f>
        <v>0.19189981709741644</v>
      </c>
      <c r="D475">
        <f>IF($B475=0,D474,$N475*$P$2/'Aggr Stock'!D475)</f>
        <v>9.6593868817491338E-2</v>
      </c>
      <c r="E475">
        <f>IF($B475=0,E474,$N475*$P$2/'Aggr Stock'!E475)</f>
        <v>0.19267833242864776</v>
      </c>
      <c r="F475">
        <f>IF($B475=0,F474,$N475*$P$2/'Aggr Stock'!F475)</f>
        <v>0.4235004706183344</v>
      </c>
      <c r="G475">
        <f>IF($B475=0,G474,$N475*$P$2/'Aggr Stock'!G475)</f>
        <v>0.38229059227159834</v>
      </c>
      <c r="H475">
        <f>IF($B475=0,H474,$N475*$P$2/'Aggr Stock'!H475)</f>
        <v>0.9069488956173225</v>
      </c>
      <c r="I475">
        <f>IF($B475=0,I474,$N475*$P$2/'Aggr Stock'!I475)</f>
        <v>0.19513649188234772</v>
      </c>
      <c r="J475">
        <f>IF($B475=0,J474,$N475*$P$2/'Aggr Stock'!J475)</f>
        <v>0.12083262126673354</v>
      </c>
      <c r="K475">
        <f>IF($B475=0,K474,$N475*$P$2/'Aggr Stock'!K475)</f>
        <v>0.20349036920134733</v>
      </c>
      <c r="L475">
        <f>IF($B475=0,L474,$N475*$P$2/'Aggr Stock'!L475)</f>
        <v>9.1818785230699335E-2</v>
      </c>
      <c r="M475">
        <f>IF($B475=0,M474,$N475*$P$2/'Aggr Stock'!M475)</f>
        <v>0.19832063214947449</v>
      </c>
      <c r="N475">
        <f>SUMPRODUCT(C474:M474,'Aggr Stock'!C475:M475)</f>
        <v>145.93921391802931</v>
      </c>
      <c r="O475">
        <f t="shared" si="7"/>
        <v>-3.8862415049537836E-3</v>
      </c>
    </row>
    <row r="476" spans="1:15" x14ac:dyDescent="0.3">
      <c r="A476" s="1">
        <v>41598</v>
      </c>
      <c r="B476">
        <v>0</v>
      </c>
      <c r="C476">
        <f>IF($B476=0,C475,$N476*$P$2/'Aggr Stock'!C476)</f>
        <v>0.19189981709741644</v>
      </c>
      <c r="D476">
        <f>IF($B476=0,D475,$N476*$P$2/'Aggr Stock'!D476)</f>
        <v>9.6593868817491338E-2</v>
      </c>
      <c r="E476">
        <f>IF($B476=0,E475,$N476*$P$2/'Aggr Stock'!E476)</f>
        <v>0.19267833242864776</v>
      </c>
      <c r="F476">
        <f>IF($B476=0,F475,$N476*$P$2/'Aggr Stock'!F476)</f>
        <v>0.4235004706183344</v>
      </c>
      <c r="G476">
        <f>IF($B476=0,G475,$N476*$P$2/'Aggr Stock'!G476)</f>
        <v>0.38229059227159834</v>
      </c>
      <c r="H476">
        <f>IF($B476=0,H475,$N476*$P$2/'Aggr Stock'!H476)</f>
        <v>0.9069488956173225</v>
      </c>
      <c r="I476">
        <f>IF($B476=0,I475,$N476*$P$2/'Aggr Stock'!I476)</f>
        <v>0.19513649188234772</v>
      </c>
      <c r="J476">
        <f>IF($B476=0,J475,$N476*$P$2/'Aggr Stock'!J476)</f>
        <v>0.12083262126673354</v>
      </c>
      <c r="K476">
        <f>IF($B476=0,K475,$N476*$P$2/'Aggr Stock'!K476)</f>
        <v>0.20349036920134733</v>
      </c>
      <c r="L476">
        <f>IF($B476=0,L475,$N476*$P$2/'Aggr Stock'!L476)</f>
        <v>9.1818785230699335E-2</v>
      </c>
      <c r="M476">
        <f>IF($B476=0,M475,$N476*$P$2/'Aggr Stock'!M476)</f>
        <v>0.19832063214947449</v>
      </c>
      <c r="N476">
        <f>SUMPRODUCT(C475:M475,'Aggr Stock'!C476:M476)</f>
        <v>145.43831050261258</v>
      </c>
      <c r="O476">
        <f t="shared" si="7"/>
        <v>-3.4381780808046846E-3</v>
      </c>
    </row>
    <row r="477" spans="1:15" x14ac:dyDescent="0.3">
      <c r="A477" s="1">
        <v>41599</v>
      </c>
      <c r="B477">
        <v>0</v>
      </c>
      <c r="C477">
        <f>IF($B477=0,C476,$N477*$P$2/'Aggr Stock'!C477)</f>
        <v>0.19189981709741644</v>
      </c>
      <c r="D477">
        <f>IF($B477=0,D476,$N477*$P$2/'Aggr Stock'!D477)</f>
        <v>9.6593868817491338E-2</v>
      </c>
      <c r="E477">
        <f>IF($B477=0,E476,$N477*$P$2/'Aggr Stock'!E477)</f>
        <v>0.19267833242864776</v>
      </c>
      <c r="F477">
        <f>IF($B477=0,F476,$N477*$P$2/'Aggr Stock'!F477)</f>
        <v>0.4235004706183344</v>
      </c>
      <c r="G477">
        <f>IF($B477=0,G476,$N477*$P$2/'Aggr Stock'!G477)</f>
        <v>0.38229059227159834</v>
      </c>
      <c r="H477">
        <f>IF($B477=0,H476,$N477*$P$2/'Aggr Stock'!H477)</f>
        <v>0.9069488956173225</v>
      </c>
      <c r="I477">
        <f>IF($B477=0,I476,$N477*$P$2/'Aggr Stock'!I477)</f>
        <v>0.19513649188234772</v>
      </c>
      <c r="J477">
        <f>IF($B477=0,J476,$N477*$P$2/'Aggr Stock'!J477)</f>
        <v>0.12083262126673354</v>
      </c>
      <c r="K477">
        <f>IF($B477=0,K476,$N477*$P$2/'Aggr Stock'!K477)</f>
        <v>0.20349036920134733</v>
      </c>
      <c r="L477">
        <f>IF($B477=0,L476,$N477*$P$2/'Aggr Stock'!L477)</f>
        <v>9.1818785230699335E-2</v>
      </c>
      <c r="M477">
        <f>IF($B477=0,M476,$N477*$P$2/'Aggr Stock'!M477)</f>
        <v>0.19832063214947449</v>
      </c>
      <c r="N477">
        <f>SUMPRODUCT(C476:M476,'Aggr Stock'!C477:M477)</f>
        <v>145.85995910354501</v>
      </c>
      <c r="O477">
        <f t="shared" si="7"/>
        <v>2.8949632689701551E-3</v>
      </c>
    </row>
    <row r="478" spans="1:15" x14ac:dyDescent="0.3">
      <c r="A478" s="1">
        <v>41600</v>
      </c>
      <c r="B478">
        <v>0</v>
      </c>
      <c r="C478">
        <f>IF($B478=0,C477,$N478*$P$2/'Aggr Stock'!C478)</f>
        <v>0.19189981709741644</v>
      </c>
      <c r="D478">
        <f>IF($B478=0,D477,$N478*$P$2/'Aggr Stock'!D478)</f>
        <v>9.6593868817491338E-2</v>
      </c>
      <c r="E478">
        <f>IF($B478=0,E477,$N478*$P$2/'Aggr Stock'!E478)</f>
        <v>0.19267833242864776</v>
      </c>
      <c r="F478">
        <f>IF($B478=0,F477,$N478*$P$2/'Aggr Stock'!F478)</f>
        <v>0.4235004706183344</v>
      </c>
      <c r="G478">
        <f>IF($B478=0,G477,$N478*$P$2/'Aggr Stock'!G478)</f>
        <v>0.38229059227159834</v>
      </c>
      <c r="H478">
        <f>IF($B478=0,H477,$N478*$P$2/'Aggr Stock'!H478)</f>
        <v>0.9069488956173225</v>
      </c>
      <c r="I478">
        <f>IF($B478=0,I477,$N478*$P$2/'Aggr Stock'!I478)</f>
        <v>0.19513649188234772</v>
      </c>
      <c r="J478">
        <f>IF($B478=0,J477,$N478*$P$2/'Aggr Stock'!J478)</f>
        <v>0.12083262126673354</v>
      </c>
      <c r="K478">
        <f>IF($B478=0,K477,$N478*$P$2/'Aggr Stock'!K478)</f>
        <v>0.20349036920134733</v>
      </c>
      <c r="L478">
        <f>IF($B478=0,L477,$N478*$P$2/'Aggr Stock'!L478)</f>
        <v>9.1818785230699335E-2</v>
      </c>
      <c r="M478">
        <f>IF($B478=0,M477,$N478*$P$2/'Aggr Stock'!M478)</f>
        <v>0.19832063214947449</v>
      </c>
      <c r="N478">
        <f>SUMPRODUCT(C477:M477,'Aggr Stock'!C478:M478)</f>
        <v>146.37969599115669</v>
      </c>
      <c r="O478">
        <f t="shared" si="7"/>
        <v>3.5569261495816745E-3</v>
      </c>
    </row>
    <row r="479" spans="1:15" x14ac:dyDescent="0.3">
      <c r="A479" s="1">
        <v>41603</v>
      </c>
      <c r="B479">
        <v>0</v>
      </c>
      <c r="C479">
        <f>IF($B479=0,C478,$N479*$P$2/'Aggr Stock'!C479)</f>
        <v>0.19189981709741644</v>
      </c>
      <c r="D479">
        <f>IF($B479=0,D478,$N479*$P$2/'Aggr Stock'!D479)</f>
        <v>9.6593868817491338E-2</v>
      </c>
      <c r="E479">
        <f>IF($B479=0,E478,$N479*$P$2/'Aggr Stock'!E479)</f>
        <v>0.19267833242864776</v>
      </c>
      <c r="F479">
        <f>IF($B479=0,F478,$N479*$P$2/'Aggr Stock'!F479)</f>
        <v>0.4235004706183344</v>
      </c>
      <c r="G479">
        <f>IF($B479=0,G478,$N479*$P$2/'Aggr Stock'!G479)</f>
        <v>0.38229059227159834</v>
      </c>
      <c r="H479">
        <f>IF($B479=0,H478,$N479*$P$2/'Aggr Stock'!H479)</f>
        <v>0.9069488956173225</v>
      </c>
      <c r="I479">
        <f>IF($B479=0,I478,$N479*$P$2/'Aggr Stock'!I479)</f>
        <v>0.19513649188234772</v>
      </c>
      <c r="J479">
        <f>IF($B479=0,J478,$N479*$P$2/'Aggr Stock'!J479)</f>
        <v>0.12083262126673354</v>
      </c>
      <c r="K479">
        <f>IF($B479=0,K478,$N479*$P$2/'Aggr Stock'!K479)</f>
        <v>0.20349036920134733</v>
      </c>
      <c r="L479">
        <f>IF($B479=0,L478,$N479*$P$2/'Aggr Stock'!L479)</f>
        <v>9.1818785230699335E-2</v>
      </c>
      <c r="M479">
        <f>IF($B479=0,M478,$N479*$P$2/'Aggr Stock'!M479)</f>
        <v>0.19832063214947449</v>
      </c>
      <c r="N479">
        <f>SUMPRODUCT(C478:M478,'Aggr Stock'!C479:M479)</f>
        <v>147.16209745174342</v>
      </c>
      <c r="O479">
        <f t="shared" si="7"/>
        <v>5.3307796768212456E-3</v>
      </c>
    </row>
    <row r="480" spans="1:15" x14ac:dyDescent="0.3">
      <c r="A480" s="1">
        <v>41604</v>
      </c>
      <c r="B480">
        <v>0</v>
      </c>
      <c r="C480">
        <f>IF($B480=0,C479,$N480*$P$2/'Aggr Stock'!C480)</f>
        <v>0.19189981709741644</v>
      </c>
      <c r="D480">
        <f>IF($B480=0,D479,$N480*$P$2/'Aggr Stock'!D480)</f>
        <v>9.6593868817491338E-2</v>
      </c>
      <c r="E480">
        <f>IF($B480=0,E479,$N480*$P$2/'Aggr Stock'!E480)</f>
        <v>0.19267833242864776</v>
      </c>
      <c r="F480">
        <f>IF($B480=0,F479,$N480*$P$2/'Aggr Stock'!F480)</f>
        <v>0.4235004706183344</v>
      </c>
      <c r="G480">
        <f>IF($B480=0,G479,$N480*$P$2/'Aggr Stock'!G480)</f>
        <v>0.38229059227159834</v>
      </c>
      <c r="H480">
        <f>IF($B480=0,H479,$N480*$P$2/'Aggr Stock'!H480)</f>
        <v>0.9069488956173225</v>
      </c>
      <c r="I480">
        <f>IF($B480=0,I479,$N480*$P$2/'Aggr Stock'!I480)</f>
        <v>0.19513649188234772</v>
      </c>
      <c r="J480">
        <f>IF($B480=0,J479,$N480*$P$2/'Aggr Stock'!J480)</f>
        <v>0.12083262126673354</v>
      </c>
      <c r="K480">
        <f>IF($B480=0,K479,$N480*$P$2/'Aggr Stock'!K480)</f>
        <v>0.20349036920134733</v>
      </c>
      <c r="L480">
        <f>IF($B480=0,L479,$N480*$P$2/'Aggr Stock'!L480)</f>
        <v>9.1818785230699335E-2</v>
      </c>
      <c r="M480">
        <f>IF($B480=0,M479,$N480*$P$2/'Aggr Stock'!M480)</f>
        <v>0.19832063214947449</v>
      </c>
      <c r="N480">
        <f>SUMPRODUCT(C479:M479,'Aggr Stock'!C480:M480)</f>
        <v>147.16586526671111</v>
      </c>
      <c r="O480">
        <f t="shared" si="7"/>
        <v>2.5602833880341483E-5</v>
      </c>
    </row>
    <row r="481" spans="1:15" x14ac:dyDescent="0.3">
      <c r="A481" s="1">
        <v>41605</v>
      </c>
      <c r="B481">
        <v>0</v>
      </c>
      <c r="C481">
        <f>IF($B481=0,C480,$N481*$P$2/'Aggr Stock'!C481)</f>
        <v>0.19189981709741644</v>
      </c>
      <c r="D481">
        <f>IF($B481=0,D480,$N481*$P$2/'Aggr Stock'!D481)</f>
        <v>9.6593868817491338E-2</v>
      </c>
      <c r="E481">
        <f>IF($B481=0,E480,$N481*$P$2/'Aggr Stock'!E481)</f>
        <v>0.19267833242864776</v>
      </c>
      <c r="F481">
        <f>IF($B481=0,F480,$N481*$P$2/'Aggr Stock'!F481)</f>
        <v>0.4235004706183344</v>
      </c>
      <c r="G481">
        <f>IF($B481=0,G480,$N481*$P$2/'Aggr Stock'!G481)</f>
        <v>0.38229059227159834</v>
      </c>
      <c r="H481">
        <f>IF($B481=0,H480,$N481*$P$2/'Aggr Stock'!H481)</f>
        <v>0.9069488956173225</v>
      </c>
      <c r="I481">
        <f>IF($B481=0,I480,$N481*$P$2/'Aggr Stock'!I481)</f>
        <v>0.19513649188234772</v>
      </c>
      <c r="J481">
        <f>IF($B481=0,J480,$N481*$P$2/'Aggr Stock'!J481)</f>
        <v>0.12083262126673354</v>
      </c>
      <c r="K481">
        <f>IF($B481=0,K480,$N481*$P$2/'Aggr Stock'!K481)</f>
        <v>0.20349036920134733</v>
      </c>
      <c r="L481">
        <f>IF($B481=0,L480,$N481*$P$2/'Aggr Stock'!L481)</f>
        <v>9.1818785230699335E-2</v>
      </c>
      <c r="M481">
        <f>IF($B481=0,M480,$N481*$P$2/'Aggr Stock'!M481)</f>
        <v>0.19832063214947449</v>
      </c>
      <c r="N481">
        <f>SUMPRODUCT(C480:M480,'Aggr Stock'!C481:M481)</f>
        <v>147.44847552085557</v>
      </c>
      <c r="O481">
        <f t="shared" si="7"/>
        <v>1.9185104165139657E-3</v>
      </c>
    </row>
    <row r="482" spans="1:15" x14ac:dyDescent="0.3">
      <c r="A482" s="1">
        <v>41607</v>
      </c>
      <c r="B482">
        <v>1</v>
      </c>
      <c r="C482">
        <f>IF($B482=0,C481,$N482*$P$2/'Aggr Stock'!C482)</f>
        <v>0.19540378872376876</v>
      </c>
      <c r="D482">
        <f>IF($B482=0,D481,$N482*$P$2/'Aggr Stock'!D482)</f>
        <v>9.6267182576224269E-2</v>
      </c>
      <c r="E482">
        <f>IF($B482=0,E481,$N482*$P$2/'Aggr Stock'!E482)</f>
        <v>0.19225331549223637</v>
      </c>
      <c r="F482">
        <f>IF($B482=0,F481,$N482*$P$2/'Aggr Stock'!F482)</f>
        <v>0.40336926566748565</v>
      </c>
      <c r="G482">
        <f>IF($B482=0,G481,$N482*$P$2/'Aggr Stock'!G482)</f>
        <v>0.37818892078574662</v>
      </c>
      <c r="H482">
        <f>IF($B482=0,H481,$N482*$P$2/'Aggr Stock'!H482)</f>
        <v>0.90769809199732798</v>
      </c>
      <c r="I482">
        <f>IF($B482=0,I481,$N482*$P$2/'Aggr Stock'!I482)</f>
        <v>0.19334671188703789</v>
      </c>
      <c r="J482">
        <f>IF($B482=0,J481,$N482*$P$2/'Aggr Stock'!J482)</f>
        <v>0.12923285997363873</v>
      </c>
      <c r="K482">
        <f>IF($B482=0,K481,$N482*$P$2/'Aggr Stock'!K482)</f>
        <v>0.20552628376647902</v>
      </c>
      <c r="L482">
        <f>IF($B482=0,L481,$N482*$P$2/'Aggr Stock'!L482)</f>
        <v>9.2125978579568737E-2</v>
      </c>
      <c r="M482">
        <f>IF($B482=0,M481,$N482*$P$2/'Aggr Stock'!M482)</f>
        <v>0.19416849524124632</v>
      </c>
      <c r="N482">
        <f>SUMPRODUCT(C481:M481,'Aggr Stock'!C482:M482)</f>
        <v>147.43652606216529</v>
      </c>
      <c r="O482">
        <f t="shared" si="7"/>
        <v>-8.1044872629546265E-5</v>
      </c>
    </row>
    <row r="483" spans="1:15" x14ac:dyDescent="0.3">
      <c r="A483" s="1">
        <v>41610</v>
      </c>
      <c r="B483">
        <v>0</v>
      </c>
      <c r="C483">
        <f>IF($B483=0,C482,$N483*$P$2/'Aggr Stock'!C483)</f>
        <v>0.19540378872376876</v>
      </c>
      <c r="D483">
        <f>IF($B483=0,D482,$N483*$P$2/'Aggr Stock'!D483)</f>
        <v>9.6267182576224269E-2</v>
      </c>
      <c r="E483">
        <f>IF($B483=0,E482,$N483*$P$2/'Aggr Stock'!E483)</f>
        <v>0.19225331549223637</v>
      </c>
      <c r="F483">
        <f>IF($B483=0,F482,$N483*$P$2/'Aggr Stock'!F483)</f>
        <v>0.40336926566748565</v>
      </c>
      <c r="G483">
        <f>IF($B483=0,G482,$N483*$P$2/'Aggr Stock'!G483)</f>
        <v>0.37818892078574662</v>
      </c>
      <c r="H483">
        <f>IF($B483=0,H482,$N483*$P$2/'Aggr Stock'!H483)</f>
        <v>0.90769809199732798</v>
      </c>
      <c r="I483">
        <f>IF($B483=0,I482,$N483*$P$2/'Aggr Stock'!I483)</f>
        <v>0.19334671188703789</v>
      </c>
      <c r="J483">
        <f>IF($B483=0,J482,$N483*$P$2/'Aggr Stock'!J483)</f>
        <v>0.12923285997363873</v>
      </c>
      <c r="K483">
        <f>IF($B483=0,K482,$N483*$P$2/'Aggr Stock'!K483)</f>
        <v>0.20552628376647902</v>
      </c>
      <c r="L483">
        <f>IF($B483=0,L482,$N483*$P$2/'Aggr Stock'!L483)</f>
        <v>9.2125978579568737E-2</v>
      </c>
      <c r="M483">
        <f>IF($B483=0,M482,$N483*$P$2/'Aggr Stock'!M483)</f>
        <v>0.19416849524124632</v>
      </c>
      <c r="N483">
        <f>SUMPRODUCT(C482:M482,'Aggr Stock'!C483:M483)</f>
        <v>147.08452240746254</v>
      </c>
      <c r="O483">
        <f t="shared" si="7"/>
        <v>-2.3903474752462375E-3</v>
      </c>
    </row>
    <row r="484" spans="1:15" x14ac:dyDescent="0.3">
      <c r="A484" s="1">
        <v>41611</v>
      </c>
      <c r="B484">
        <v>0</v>
      </c>
      <c r="C484">
        <f>IF($B484=0,C483,$N484*$P$2/'Aggr Stock'!C484)</f>
        <v>0.19540378872376876</v>
      </c>
      <c r="D484">
        <f>IF($B484=0,D483,$N484*$P$2/'Aggr Stock'!D484)</f>
        <v>9.6267182576224269E-2</v>
      </c>
      <c r="E484">
        <f>IF($B484=0,E483,$N484*$P$2/'Aggr Stock'!E484)</f>
        <v>0.19225331549223637</v>
      </c>
      <c r="F484">
        <f>IF($B484=0,F483,$N484*$P$2/'Aggr Stock'!F484)</f>
        <v>0.40336926566748565</v>
      </c>
      <c r="G484">
        <f>IF($B484=0,G483,$N484*$P$2/'Aggr Stock'!G484)</f>
        <v>0.37818892078574662</v>
      </c>
      <c r="H484">
        <f>IF($B484=0,H483,$N484*$P$2/'Aggr Stock'!H484)</f>
        <v>0.90769809199732798</v>
      </c>
      <c r="I484">
        <f>IF($B484=0,I483,$N484*$P$2/'Aggr Stock'!I484)</f>
        <v>0.19334671188703789</v>
      </c>
      <c r="J484">
        <f>IF($B484=0,J483,$N484*$P$2/'Aggr Stock'!J484)</f>
        <v>0.12923285997363873</v>
      </c>
      <c r="K484">
        <f>IF($B484=0,K483,$N484*$P$2/'Aggr Stock'!K484)</f>
        <v>0.20552628376647902</v>
      </c>
      <c r="L484">
        <f>IF($B484=0,L483,$N484*$P$2/'Aggr Stock'!L484)</f>
        <v>9.2125978579568737E-2</v>
      </c>
      <c r="M484">
        <f>IF($B484=0,M483,$N484*$P$2/'Aggr Stock'!M484)</f>
        <v>0.19416849524124632</v>
      </c>
      <c r="N484">
        <f>SUMPRODUCT(C483:M483,'Aggr Stock'!C484:M484)</f>
        <v>146.74519248257437</v>
      </c>
      <c r="O484">
        <f t="shared" si="7"/>
        <v>-2.3097056461307405E-3</v>
      </c>
    </row>
    <row r="485" spans="1:15" x14ac:dyDescent="0.3">
      <c r="A485" s="1">
        <v>41612</v>
      </c>
      <c r="B485">
        <v>0</v>
      </c>
      <c r="C485">
        <f>IF($B485=0,C484,$N485*$P$2/'Aggr Stock'!C485)</f>
        <v>0.19540378872376876</v>
      </c>
      <c r="D485">
        <f>IF($B485=0,D484,$N485*$P$2/'Aggr Stock'!D485)</f>
        <v>9.6267182576224269E-2</v>
      </c>
      <c r="E485">
        <f>IF($B485=0,E484,$N485*$P$2/'Aggr Stock'!E485)</f>
        <v>0.19225331549223637</v>
      </c>
      <c r="F485">
        <f>IF($B485=0,F484,$N485*$P$2/'Aggr Stock'!F485)</f>
        <v>0.40336926566748565</v>
      </c>
      <c r="G485">
        <f>IF($B485=0,G484,$N485*$P$2/'Aggr Stock'!G485)</f>
        <v>0.37818892078574662</v>
      </c>
      <c r="H485">
        <f>IF($B485=0,H484,$N485*$P$2/'Aggr Stock'!H485)</f>
        <v>0.90769809199732798</v>
      </c>
      <c r="I485">
        <f>IF($B485=0,I484,$N485*$P$2/'Aggr Stock'!I485)</f>
        <v>0.19334671188703789</v>
      </c>
      <c r="J485">
        <f>IF($B485=0,J484,$N485*$P$2/'Aggr Stock'!J485)</f>
        <v>0.12923285997363873</v>
      </c>
      <c r="K485">
        <f>IF($B485=0,K484,$N485*$P$2/'Aggr Stock'!K485)</f>
        <v>0.20552628376647902</v>
      </c>
      <c r="L485">
        <f>IF($B485=0,L484,$N485*$P$2/'Aggr Stock'!L485)</f>
        <v>9.2125978579568737E-2</v>
      </c>
      <c r="M485">
        <f>IF($B485=0,M484,$N485*$P$2/'Aggr Stock'!M485)</f>
        <v>0.19416849524124632</v>
      </c>
      <c r="N485">
        <f>SUMPRODUCT(C484:M484,'Aggr Stock'!C485:M485)</f>
        <v>146.77825079229257</v>
      </c>
      <c r="O485">
        <f t="shared" si="7"/>
        <v>2.2525158119672599E-4</v>
      </c>
    </row>
    <row r="486" spans="1:15" x14ac:dyDescent="0.3">
      <c r="A486" s="1">
        <v>41613</v>
      </c>
      <c r="B486">
        <v>0</v>
      </c>
      <c r="C486">
        <f>IF($B486=0,C485,$N486*$P$2/'Aggr Stock'!C486)</f>
        <v>0.19540378872376876</v>
      </c>
      <c r="D486">
        <f>IF($B486=0,D485,$N486*$P$2/'Aggr Stock'!D486)</f>
        <v>9.6267182576224269E-2</v>
      </c>
      <c r="E486">
        <f>IF($B486=0,E485,$N486*$P$2/'Aggr Stock'!E486)</f>
        <v>0.19225331549223637</v>
      </c>
      <c r="F486">
        <f>IF($B486=0,F485,$N486*$P$2/'Aggr Stock'!F486)</f>
        <v>0.40336926566748565</v>
      </c>
      <c r="G486">
        <f>IF($B486=0,G485,$N486*$P$2/'Aggr Stock'!G486)</f>
        <v>0.37818892078574662</v>
      </c>
      <c r="H486">
        <f>IF($B486=0,H485,$N486*$P$2/'Aggr Stock'!H486)</f>
        <v>0.90769809199732798</v>
      </c>
      <c r="I486">
        <f>IF($B486=0,I485,$N486*$P$2/'Aggr Stock'!I486)</f>
        <v>0.19334671188703789</v>
      </c>
      <c r="J486">
        <f>IF($B486=0,J485,$N486*$P$2/'Aggr Stock'!J486)</f>
        <v>0.12923285997363873</v>
      </c>
      <c r="K486">
        <f>IF($B486=0,K485,$N486*$P$2/'Aggr Stock'!K486)</f>
        <v>0.20552628376647902</v>
      </c>
      <c r="L486">
        <f>IF($B486=0,L485,$N486*$P$2/'Aggr Stock'!L486)</f>
        <v>9.2125978579568737E-2</v>
      </c>
      <c r="M486">
        <f>IF($B486=0,M485,$N486*$P$2/'Aggr Stock'!M486)</f>
        <v>0.19416849524124632</v>
      </c>
      <c r="N486">
        <f>SUMPRODUCT(C485:M485,'Aggr Stock'!C486:M486)</f>
        <v>145.76985681850394</v>
      </c>
      <c r="O486">
        <f t="shared" si="7"/>
        <v>-6.8938949955783778E-3</v>
      </c>
    </row>
    <row r="487" spans="1:15" x14ac:dyDescent="0.3">
      <c r="A487" s="1">
        <v>41614</v>
      </c>
      <c r="B487">
        <v>0</v>
      </c>
      <c r="C487">
        <f>IF($B487=0,C486,$N487*$P$2/'Aggr Stock'!C487)</f>
        <v>0.19540378872376876</v>
      </c>
      <c r="D487">
        <f>IF($B487=0,D486,$N487*$P$2/'Aggr Stock'!D487)</f>
        <v>9.6267182576224269E-2</v>
      </c>
      <c r="E487">
        <f>IF($B487=0,E486,$N487*$P$2/'Aggr Stock'!E487)</f>
        <v>0.19225331549223637</v>
      </c>
      <c r="F487">
        <f>IF($B487=0,F486,$N487*$P$2/'Aggr Stock'!F487)</f>
        <v>0.40336926566748565</v>
      </c>
      <c r="G487">
        <f>IF($B487=0,G486,$N487*$P$2/'Aggr Stock'!G487)</f>
        <v>0.37818892078574662</v>
      </c>
      <c r="H487">
        <f>IF($B487=0,H486,$N487*$P$2/'Aggr Stock'!H487)</f>
        <v>0.90769809199732798</v>
      </c>
      <c r="I487">
        <f>IF($B487=0,I486,$N487*$P$2/'Aggr Stock'!I487)</f>
        <v>0.19334671188703789</v>
      </c>
      <c r="J487">
        <f>IF($B487=0,J486,$N487*$P$2/'Aggr Stock'!J487)</f>
        <v>0.12923285997363873</v>
      </c>
      <c r="K487">
        <f>IF($B487=0,K486,$N487*$P$2/'Aggr Stock'!K487)</f>
        <v>0.20552628376647902</v>
      </c>
      <c r="L487">
        <f>IF($B487=0,L486,$N487*$P$2/'Aggr Stock'!L487)</f>
        <v>9.2125978579568737E-2</v>
      </c>
      <c r="M487">
        <f>IF($B487=0,M486,$N487*$P$2/'Aggr Stock'!M487)</f>
        <v>0.19416849524124632</v>
      </c>
      <c r="N487">
        <f>SUMPRODUCT(C486:M486,'Aggr Stock'!C487:M487)</f>
        <v>147.24052694645394</v>
      </c>
      <c r="O487">
        <f t="shared" si="7"/>
        <v>1.0038432488296513E-2</v>
      </c>
    </row>
    <row r="488" spans="1:15" x14ac:dyDescent="0.3">
      <c r="A488" s="1">
        <v>41617</v>
      </c>
      <c r="B488">
        <v>0</v>
      </c>
      <c r="C488">
        <f>IF($B488=0,C487,$N488*$P$2/'Aggr Stock'!C488)</f>
        <v>0.19540378872376876</v>
      </c>
      <c r="D488">
        <f>IF($B488=0,D487,$N488*$P$2/'Aggr Stock'!D488)</f>
        <v>9.6267182576224269E-2</v>
      </c>
      <c r="E488">
        <f>IF($B488=0,E487,$N488*$P$2/'Aggr Stock'!E488)</f>
        <v>0.19225331549223637</v>
      </c>
      <c r="F488">
        <f>IF($B488=0,F487,$N488*$P$2/'Aggr Stock'!F488)</f>
        <v>0.40336926566748565</v>
      </c>
      <c r="G488">
        <f>IF($B488=0,G487,$N488*$P$2/'Aggr Stock'!G488)</f>
        <v>0.37818892078574662</v>
      </c>
      <c r="H488">
        <f>IF($B488=0,H487,$N488*$P$2/'Aggr Stock'!H488)</f>
        <v>0.90769809199732798</v>
      </c>
      <c r="I488">
        <f>IF($B488=0,I487,$N488*$P$2/'Aggr Stock'!I488)</f>
        <v>0.19334671188703789</v>
      </c>
      <c r="J488">
        <f>IF($B488=0,J487,$N488*$P$2/'Aggr Stock'!J488)</f>
        <v>0.12923285997363873</v>
      </c>
      <c r="K488">
        <f>IF($B488=0,K487,$N488*$P$2/'Aggr Stock'!K488)</f>
        <v>0.20552628376647902</v>
      </c>
      <c r="L488">
        <f>IF($B488=0,L487,$N488*$P$2/'Aggr Stock'!L488)</f>
        <v>9.2125978579568737E-2</v>
      </c>
      <c r="M488">
        <f>IF($B488=0,M487,$N488*$P$2/'Aggr Stock'!M488)</f>
        <v>0.19416849524124632</v>
      </c>
      <c r="N488">
        <f>SUMPRODUCT(C487:M487,'Aggr Stock'!C488:M488)</f>
        <v>147.21738613421931</v>
      </c>
      <c r="O488">
        <f t="shared" si="7"/>
        <v>-1.5717568626468897E-4</v>
      </c>
    </row>
    <row r="489" spans="1:15" x14ac:dyDescent="0.3">
      <c r="A489" s="1">
        <v>41618</v>
      </c>
      <c r="B489">
        <v>0</v>
      </c>
      <c r="C489">
        <f>IF($B489=0,C488,$N489*$P$2/'Aggr Stock'!C489)</f>
        <v>0.19540378872376876</v>
      </c>
      <c r="D489">
        <f>IF($B489=0,D488,$N489*$P$2/'Aggr Stock'!D489)</f>
        <v>9.6267182576224269E-2</v>
      </c>
      <c r="E489">
        <f>IF($B489=0,E488,$N489*$P$2/'Aggr Stock'!E489)</f>
        <v>0.19225331549223637</v>
      </c>
      <c r="F489">
        <f>IF($B489=0,F488,$N489*$P$2/'Aggr Stock'!F489)</f>
        <v>0.40336926566748565</v>
      </c>
      <c r="G489">
        <f>IF($B489=0,G488,$N489*$P$2/'Aggr Stock'!G489)</f>
        <v>0.37818892078574662</v>
      </c>
      <c r="H489">
        <f>IF($B489=0,H488,$N489*$P$2/'Aggr Stock'!H489)</f>
        <v>0.90769809199732798</v>
      </c>
      <c r="I489">
        <f>IF($B489=0,I488,$N489*$P$2/'Aggr Stock'!I489)</f>
        <v>0.19334671188703789</v>
      </c>
      <c r="J489">
        <f>IF($B489=0,J488,$N489*$P$2/'Aggr Stock'!J489)</f>
        <v>0.12923285997363873</v>
      </c>
      <c r="K489">
        <f>IF($B489=0,K488,$N489*$P$2/'Aggr Stock'!K489)</f>
        <v>0.20552628376647902</v>
      </c>
      <c r="L489">
        <f>IF($B489=0,L488,$N489*$P$2/'Aggr Stock'!L489)</f>
        <v>9.2125978579568737E-2</v>
      </c>
      <c r="M489">
        <f>IF($B489=0,M488,$N489*$P$2/'Aggr Stock'!M489)</f>
        <v>0.19416849524124632</v>
      </c>
      <c r="N489">
        <f>SUMPRODUCT(C488:M488,'Aggr Stock'!C489:M489)</f>
        <v>146.54460977535174</v>
      </c>
      <c r="O489">
        <f t="shared" si="7"/>
        <v>-4.5804259535908243E-3</v>
      </c>
    </row>
    <row r="490" spans="1:15" x14ac:dyDescent="0.3">
      <c r="A490" s="1">
        <v>41619</v>
      </c>
      <c r="B490">
        <v>0</v>
      </c>
      <c r="C490">
        <f>IF($B490=0,C489,$N490*$P$2/'Aggr Stock'!C490)</f>
        <v>0.19540378872376876</v>
      </c>
      <c r="D490">
        <f>IF($B490=0,D489,$N490*$P$2/'Aggr Stock'!D490)</f>
        <v>9.6267182576224269E-2</v>
      </c>
      <c r="E490">
        <f>IF($B490=0,E489,$N490*$P$2/'Aggr Stock'!E490)</f>
        <v>0.19225331549223637</v>
      </c>
      <c r="F490">
        <f>IF($B490=0,F489,$N490*$P$2/'Aggr Stock'!F490)</f>
        <v>0.40336926566748565</v>
      </c>
      <c r="G490">
        <f>IF($B490=0,G489,$N490*$P$2/'Aggr Stock'!G490)</f>
        <v>0.37818892078574662</v>
      </c>
      <c r="H490">
        <f>IF($B490=0,H489,$N490*$P$2/'Aggr Stock'!H490)</f>
        <v>0.90769809199732798</v>
      </c>
      <c r="I490">
        <f>IF($B490=0,I489,$N490*$P$2/'Aggr Stock'!I490)</f>
        <v>0.19334671188703789</v>
      </c>
      <c r="J490">
        <f>IF($B490=0,J489,$N490*$P$2/'Aggr Stock'!J490)</f>
        <v>0.12923285997363873</v>
      </c>
      <c r="K490">
        <f>IF($B490=0,K489,$N490*$P$2/'Aggr Stock'!K490)</f>
        <v>0.20552628376647902</v>
      </c>
      <c r="L490">
        <f>IF($B490=0,L489,$N490*$P$2/'Aggr Stock'!L490)</f>
        <v>9.2125978579568737E-2</v>
      </c>
      <c r="M490">
        <f>IF($B490=0,M489,$N490*$P$2/'Aggr Stock'!M490)</f>
        <v>0.19416849524124632</v>
      </c>
      <c r="N490">
        <f>SUMPRODUCT(C489:M489,'Aggr Stock'!C490:M490)</f>
        <v>145.24548180624933</v>
      </c>
      <c r="O490">
        <f t="shared" si="7"/>
        <v>-8.9045967684300894E-3</v>
      </c>
    </row>
    <row r="491" spans="1:15" x14ac:dyDescent="0.3">
      <c r="A491" s="1">
        <v>41620</v>
      </c>
      <c r="B491">
        <v>0</v>
      </c>
      <c r="C491">
        <f>IF($B491=0,C490,$N491*$P$2/'Aggr Stock'!C491)</f>
        <v>0.19540378872376876</v>
      </c>
      <c r="D491">
        <f>IF($B491=0,D490,$N491*$P$2/'Aggr Stock'!D491)</f>
        <v>9.6267182576224269E-2</v>
      </c>
      <c r="E491">
        <f>IF($B491=0,E490,$N491*$P$2/'Aggr Stock'!E491)</f>
        <v>0.19225331549223637</v>
      </c>
      <c r="F491">
        <f>IF($B491=0,F490,$N491*$P$2/'Aggr Stock'!F491)</f>
        <v>0.40336926566748565</v>
      </c>
      <c r="G491">
        <f>IF($B491=0,G490,$N491*$P$2/'Aggr Stock'!G491)</f>
        <v>0.37818892078574662</v>
      </c>
      <c r="H491">
        <f>IF($B491=0,H490,$N491*$P$2/'Aggr Stock'!H491)</f>
        <v>0.90769809199732798</v>
      </c>
      <c r="I491">
        <f>IF($B491=0,I490,$N491*$P$2/'Aggr Stock'!I491)</f>
        <v>0.19334671188703789</v>
      </c>
      <c r="J491">
        <f>IF($B491=0,J490,$N491*$P$2/'Aggr Stock'!J491)</f>
        <v>0.12923285997363873</v>
      </c>
      <c r="K491">
        <f>IF($B491=0,K490,$N491*$P$2/'Aggr Stock'!K491)</f>
        <v>0.20552628376647902</v>
      </c>
      <c r="L491">
        <f>IF($B491=0,L490,$N491*$P$2/'Aggr Stock'!L491)</f>
        <v>9.2125978579568737E-2</v>
      </c>
      <c r="M491">
        <f>IF($B491=0,M490,$N491*$P$2/'Aggr Stock'!M491)</f>
        <v>0.19416849524124632</v>
      </c>
      <c r="N491">
        <f>SUMPRODUCT(C490:M490,'Aggr Stock'!C491:M491)</f>
        <v>144.24164254477509</v>
      </c>
      <c r="O491">
        <f t="shared" si="7"/>
        <v>-6.9353225110438078E-3</v>
      </c>
    </row>
    <row r="492" spans="1:15" x14ac:dyDescent="0.3">
      <c r="A492" s="1">
        <v>41621</v>
      </c>
      <c r="B492">
        <v>0</v>
      </c>
      <c r="C492">
        <f>IF($B492=0,C491,$N492*$P$2/'Aggr Stock'!C492)</f>
        <v>0.19540378872376876</v>
      </c>
      <c r="D492">
        <f>IF($B492=0,D491,$N492*$P$2/'Aggr Stock'!D492)</f>
        <v>9.6267182576224269E-2</v>
      </c>
      <c r="E492">
        <f>IF($B492=0,E491,$N492*$P$2/'Aggr Stock'!E492)</f>
        <v>0.19225331549223637</v>
      </c>
      <c r="F492">
        <f>IF($B492=0,F491,$N492*$P$2/'Aggr Stock'!F492)</f>
        <v>0.40336926566748565</v>
      </c>
      <c r="G492">
        <f>IF($B492=0,G491,$N492*$P$2/'Aggr Stock'!G492)</f>
        <v>0.37818892078574662</v>
      </c>
      <c r="H492">
        <f>IF($B492=0,H491,$N492*$P$2/'Aggr Stock'!H492)</f>
        <v>0.90769809199732798</v>
      </c>
      <c r="I492">
        <f>IF($B492=0,I491,$N492*$P$2/'Aggr Stock'!I492)</f>
        <v>0.19334671188703789</v>
      </c>
      <c r="J492">
        <f>IF($B492=0,J491,$N492*$P$2/'Aggr Stock'!J492)</f>
        <v>0.12923285997363873</v>
      </c>
      <c r="K492">
        <f>IF($B492=0,K491,$N492*$P$2/'Aggr Stock'!K492)</f>
        <v>0.20552628376647902</v>
      </c>
      <c r="L492">
        <f>IF($B492=0,L491,$N492*$P$2/'Aggr Stock'!L492)</f>
        <v>9.2125978579568737E-2</v>
      </c>
      <c r="M492">
        <f>IF($B492=0,M491,$N492*$P$2/'Aggr Stock'!M492)</f>
        <v>0.19416849524124632</v>
      </c>
      <c r="N492">
        <f>SUMPRODUCT(C491:M491,'Aggr Stock'!C492:M492)</f>
        <v>143.98811123797458</v>
      </c>
      <c r="O492">
        <f t="shared" si="7"/>
        <v>-1.7592310915917591E-3</v>
      </c>
    </row>
    <row r="493" spans="1:15" x14ac:dyDescent="0.3">
      <c r="A493" s="1">
        <v>41624</v>
      </c>
      <c r="B493">
        <v>0</v>
      </c>
      <c r="C493">
        <f>IF($B493=0,C492,$N493*$P$2/'Aggr Stock'!C493)</f>
        <v>0.19540378872376876</v>
      </c>
      <c r="D493">
        <f>IF($B493=0,D492,$N493*$P$2/'Aggr Stock'!D493)</f>
        <v>9.6267182576224269E-2</v>
      </c>
      <c r="E493">
        <f>IF($B493=0,E492,$N493*$P$2/'Aggr Stock'!E493)</f>
        <v>0.19225331549223637</v>
      </c>
      <c r="F493">
        <f>IF($B493=0,F492,$N493*$P$2/'Aggr Stock'!F493)</f>
        <v>0.40336926566748565</v>
      </c>
      <c r="G493">
        <f>IF($B493=0,G492,$N493*$P$2/'Aggr Stock'!G493)</f>
        <v>0.37818892078574662</v>
      </c>
      <c r="H493">
        <f>IF($B493=0,H492,$N493*$P$2/'Aggr Stock'!H493)</f>
        <v>0.90769809199732798</v>
      </c>
      <c r="I493">
        <f>IF($B493=0,I492,$N493*$P$2/'Aggr Stock'!I493)</f>
        <v>0.19334671188703789</v>
      </c>
      <c r="J493">
        <f>IF($B493=0,J492,$N493*$P$2/'Aggr Stock'!J493)</f>
        <v>0.12923285997363873</v>
      </c>
      <c r="K493">
        <f>IF($B493=0,K492,$N493*$P$2/'Aggr Stock'!K493)</f>
        <v>0.20552628376647902</v>
      </c>
      <c r="L493">
        <f>IF($B493=0,L492,$N493*$P$2/'Aggr Stock'!L493)</f>
        <v>9.2125978579568737E-2</v>
      </c>
      <c r="M493">
        <f>IF($B493=0,M492,$N493*$P$2/'Aggr Stock'!M493)</f>
        <v>0.19416849524124632</v>
      </c>
      <c r="N493">
        <f>SUMPRODUCT(C492:M492,'Aggr Stock'!C493:M493)</f>
        <v>144.34830330325053</v>
      </c>
      <c r="O493">
        <f t="shared" si="7"/>
        <v>2.4984166721467266E-3</v>
      </c>
    </row>
    <row r="494" spans="1:15" x14ac:dyDescent="0.3">
      <c r="A494" s="1">
        <v>41625</v>
      </c>
      <c r="B494">
        <v>0</v>
      </c>
      <c r="C494">
        <f>IF($B494=0,C493,$N494*$P$2/'Aggr Stock'!C494)</f>
        <v>0.19540378872376876</v>
      </c>
      <c r="D494">
        <f>IF($B494=0,D493,$N494*$P$2/'Aggr Stock'!D494)</f>
        <v>9.6267182576224269E-2</v>
      </c>
      <c r="E494">
        <f>IF($B494=0,E493,$N494*$P$2/'Aggr Stock'!E494)</f>
        <v>0.19225331549223637</v>
      </c>
      <c r="F494">
        <f>IF($B494=0,F493,$N494*$P$2/'Aggr Stock'!F494)</f>
        <v>0.40336926566748565</v>
      </c>
      <c r="G494">
        <f>IF($B494=0,G493,$N494*$P$2/'Aggr Stock'!G494)</f>
        <v>0.37818892078574662</v>
      </c>
      <c r="H494">
        <f>IF($B494=0,H493,$N494*$P$2/'Aggr Stock'!H494)</f>
        <v>0.90769809199732798</v>
      </c>
      <c r="I494">
        <f>IF($B494=0,I493,$N494*$P$2/'Aggr Stock'!I494)</f>
        <v>0.19334671188703789</v>
      </c>
      <c r="J494">
        <f>IF($B494=0,J493,$N494*$P$2/'Aggr Stock'!J494)</f>
        <v>0.12923285997363873</v>
      </c>
      <c r="K494">
        <f>IF($B494=0,K493,$N494*$P$2/'Aggr Stock'!K494)</f>
        <v>0.20552628376647902</v>
      </c>
      <c r="L494">
        <f>IF($B494=0,L493,$N494*$P$2/'Aggr Stock'!L494)</f>
        <v>9.2125978579568737E-2</v>
      </c>
      <c r="M494">
        <f>IF($B494=0,M493,$N494*$P$2/'Aggr Stock'!M494)</f>
        <v>0.19416849524124632</v>
      </c>
      <c r="N494">
        <f>SUMPRODUCT(C493:M493,'Aggr Stock'!C494:M494)</f>
        <v>143.87360968241057</v>
      </c>
      <c r="O494">
        <f t="shared" si="7"/>
        <v>-3.2939483686615732E-3</v>
      </c>
    </row>
    <row r="495" spans="1:15" x14ac:dyDescent="0.3">
      <c r="A495" s="1">
        <v>41626</v>
      </c>
      <c r="B495">
        <v>0</v>
      </c>
      <c r="C495">
        <f>IF($B495=0,C494,$N495*$P$2/'Aggr Stock'!C495)</f>
        <v>0.19540378872376876</v>
      </c>
      <c r="D495">
        <f>IF($B495=0,D494,$N495*$P$2/'Aggr Stock'!D495)</f>
        <v>9.6267182576224269E-2</v>
      </c>
      <c r="E495">
        <f>IF($B495=0,E494,$N495*$P$2/'Aggr Stock'!E495)</f>
        <v>0.19225331549223637</v>
      </c>
      <c r="F495">
        <f>IF($B495=0,F494,$N495*$P$2/'Aggr Stock'!F495)</f>
        <v>0.40336926566748565</v>
      </c>
      <c r="G495">
        <f>IF($B495=0,G494,$N495*$P$2/'Aggr Stock'!G495)</f>
        <v>0.37818892078574662</v>
      </c>
      <c r="H495">
        <f>IF($B495=0,H494,$N495*$P$2/'Aggr Stock'!H495)</f>
        <v>0.90769809199732798</v>
      </c>
      <c r="I495">
        <f>IF($B495=0,I494,$N495*$P$2/'Aggr Stock'!I495)</f>
        <v>0.19334671188703789</v>
      </c>
      <c r="J495">
        <f>IF($B495=0,J494,$N495*$P$2/'Aggr Stock'!J495)</f>
        <v>0.12923285997363873</v>
      </c>
      <c r="K495">
        <f>IF($B495=0,K494,$N495*$P$2/'Aggr Stock'!K495)</f>
        <v>0.20552628376647902</v>
      </c>
      <c r="L495">
        <f>IF($B495=0,L494,$N495*$P$2/'Aggr Stock'!L495)</f>
        <v>9.2125978579568737E-2</v>
      </c>
      <c r="M495">
        <f>IF($B495=0,M494,$N495*$P$2/'Aggr Stock'!M495)</f>
        <v>0.19416849524124632</v>
      </c>
      <c r="N495">
        <f>SUMPRODUCT(C494:M494,'Aggr Stock'!C495:M495)</f>
        <v>146.16690616784163</v>
      </c>
      <c r="O495">
        <f t="shared" si="7"/>
        <v>1.5813958067550413E-2</v>
      </c>
    </row>
    <row r="496" spans="1:15" x14ac:dyDescent="0.3">
      <c r="A496" s="1">
        <v>41627</v>
      </c>
      <c r="B496">
        <v>0</v>
      </c>
      <c r="C496">
        <f>IF($B496=0,C495,$N496*$P$2/'Aggr Stock'!C496)</f>
        <v>0.19540378872376876</v>
      </c>
      <c r="D496">
        <f>IF($B496=0,D495,$N496*$P$2/'Aggr Stock'!D496)</f>
        <v>9.6267182576224269E-2</v>
      </c>
      <c r="E496">
        <f>IF($B496=0,E495,$N496*$P$2/'Aggr Stock'!E496)</f>
        <v>0.19225331549223637</v>
      </c>
      <c r="F496">
        <f>IF($B496=0,F495,$N496*$P$2/'Aggr Stock'!F496)</f>
        <v>0.40336926566748565</v>
      </c>
      <c r="G496">
        <f>IF($B496=0,G495,$N496*$P$2/'Aggr Stock'!G496)</f>
        <v>0.37818892078574662</v>
      </c>
      <c r="H496">
        <f>IF($B496=0,H495,$N496*$P$2/'Aggr Stock'!H496)</f>
        <v>0.90769809199732798</v>
      </c>
      <c r="I496">
        <f>IF($B496=0,I495,$N496*$P$2/'Aggr Stock'!I496)</f>
        <v>0.19334671188703789</v>
      </c>
      <c r="J496">
        <f>IF($B496=0,J495,$N496*$P$2/'Aggr Stock'!J496)</f>
        <v>0.12923285997363873</v>
      </c>
      <c r="K496">
        <f>IF($B496=0,K495,$N496*$P$2/'Aggr Stock'!K496)</f>
        <v>0.20552628376647902</v>
      </c>
      <c r="L496">
        <f>IF($B496=0,L495,$N496*$P$2/'Aggr Stock'!L496)</f>
        <v>9.2125978579568737E-2</v>
      </c>
      <c r="M496">
        <f>IF($B496=0,M495,$N496*$P$2/'Aggr Stock'!M496)</f>
        <v>0.19416849524124632</v>
      </c>
      <c r="N496">
        <f>SUMPRODUCT(C495:M495,'Aggr Stock'!C496:M496)</f>
        <v>145.46828790867599</v>
      </c>
      <c r="O496">
        <f t="shared" si="7"/>
        <v>-4.7910513525483457E-3</v>
      </c>
    </row>
    <row r="497" spans="1:15" x14ac:dyDescent="0.3">
      <c r="A497" s="1">
        <v>41628</v>
      </c>
      <c r="B497">
        <v>0</v>
      </c>
      <c r="C497">
        <f>IF($B497=0,C496,$N497*$P$2/'Aggr Stock'!C497)</f>
        <v>0.19540378872376876</v>
      </c>
      <c r="D497">
        <f>IF($B497=0,D496,$N497*$P$2/'Aggr Stock'!D497)</f>
        <v>9.6267182576224269E-2</v>
      </c>
      <c r="E497">
        <f>IF($B497=0,E496,$N497*$P$2/'Aggr Stock'!E497)</f>
        <v>0.19225331549223637</v>
      </c>
      <c r="F497">
        <f>IF($B497=0,F496,$N497*$P$2/'Aggr Stock'!F497)</f>
        <v>0.40336926566748565</v>
      </c>
      <c r="G497">
        <f>IF($B497=0,G496,$N497*$P$2/'Aggr Stock'!G497)</f>
        <v>0.37818892078574662</v>
      </c>
      <c r="H497">
        <f>IF($B497=0,H496,$N497*$P$2/'Aggr Stock'!H497)</f>
        <v>0.90769809199732798</v>
      </c>
      <c r="I497">
        <f>IF($B497=0,I496,$N497*$P$2/'Aggr Stock'!I497)</f>
        <v>0.19334671188703789</v>
      </c>
      <c r="J497">
        <f>IF($B497=0,J496,$N497*$P$2/'Aggr Stock'!J497)</f>
        <v>0.12923285997363873</v>
      </c>
      <c r="K497">
        <f>IF($B497=0,K496,$N497*$P$2/'Aggr Stock'!K497)</f>
        <v>0.20552628376647902</v>
      </c>
      <c r="L497">
        <f>IF($B497=0,L496,$N497*$P$2/'Aggr Stock'!L497)</f>
        <v>9.2125978579568737E-2</v>
      </c>
      <c r="M497">
        <f>IF($B497=0,M496,$N497*$P$2/'Aggr Stock'!M497)</f>
        <v>0.19416849524124632</v>
      </c>
      <c r="N497">
        <f>SUMPRODUCT(C496:M496,'Aggr Stock'!C497:M497)</f>
        <v>146.19693444353308</v>
      </c>
      <c r="O497">
        <f t="shared" si="7"/>
        <v>4.9964685185991094E-3</v>
      </c>
    </row>
    <row r="498" spans="1:15" x14ac:dyDescent="0.3">
      <c r="A498" s="1">
        <v>41631</v>
      </c>
      <c r="B498">
        <v>0</v>
      </c>
      <c r="C498">
        <f>IF($B498=0,C497,$N498*$P$2/'Aggr Stock'!C498)</f>
        <v>0.19540378872376876</v>
      </c>
      <c r="D498">
        <f>IF($B498=0,D497,$N498*$P$2/'Aggr Stock'!D498)</f>
        <v>9.6267182576224269E-2</v>
      </c>
      <c r="E498">
        <f>IF($B498=0,E497,$N498*$P$2/'Aggr Stock'!E498)</f>
        <v>0.19225331549223637</v>
      </c>
      <c r="F498">
        <f>IF($B498=0,F497,$N498*$P$2/'Aggr Stock'!F498)</f>
        <v>0.40336926566748565</v>
      </c>
      <c r="G498">
        <f>IF($B498=0,G497,$N498*$P$2/'Aggr Stock'!G498)</f>
        <v>0.37818892078574662</v>
      </c>
      <c r="H498">
        <f>IF($B498=0,H497,$N498*$P$2/'Aggr Stock'!H498)</f>
        <v>0.90769809199732798</v>
      </c>
      <c r="I498">
        <f>IF($B498=0,I497,$N498*$P$2/'Aggr Stock'!I498)</f>
        <v>0.19334671188703789</v>
      </c>
      <c r="J498">
        <f>IF($B498=0,J497,$N498*$P$2/'Aggr Stock'!J498)</f>
        <v>0.12923285997363873</v>
      </c>
      <c r="K498">
        <f>IF($B498=0,K497,$N498*$P$2/'Aggr Stock'!K498)</f>
        <v>0.20552628376647902</v>
      </c>
      <c r="L498">
        <f>IF($B498=0,L497,$N498*$P$2/'Aggr Stock'!L498)</f>
        <v>9.2125978579568737E-2</v>
      </c>
      <c r="M498">
        <f>IF($B498=0,M497,$N498*$P$2/'Aggr Stock'!M498)</f>
        <v>0.19416849524124632</v>
      </c>
      <c r="N498">
        <f>SUMPRODUCT(C497:M497,'Aggr Stock'!C498:M498)</f>
        <v>146.69507782627423</v>
      </c>
      <c r="O498">
        <f t="shared" si="7"/>
        <v>3.4015530788787177E-3</v>
      </c>
    </row>
    <row r="499" spans="1:15" x14ac:dyDescent="0.3">
      <c r="A499" s="1">
        <v>41632</v>
      </c>
      <c r="B499">
        <v>0</v>
      </c>
      <c r="C499">
        <f>IF($B499=0,C498,$N499*$P$2/'Aggr Stock'!C499)</f>
        <v>0.19540378872376876</v>
      </c>
      <c r="D499">
        <f>IF($B499=0,D498,$N499*$P$2/'Aggr Stock'!D499)</f>
        <v>9.6267182576224269E-2</v>
      </c>
      <c r="E499">
        <f>IF($B499=0,E498,$N499*$P$2/'Aggr Stock'!E499)</f>
        <v>0.19225331549223637</v>
      </c>
      <c r="F499">
        <f>IF($B499=0,F498,$N499*$P$2/'Aggr Stock'!F499)</f>
        <v>0.40336926566748565</v>
      </c>
      <c r="G499">
        <f>IF($B499=0,G498,$N499*$P$2/'Aggr Stock'!G499)</f>
        <v>0.37818892078574662</v>
      </c>
      <c r="H499">
        <f>IF($B499=0,H498,$N499*$P$2/'Aggr Stock'!H499)</f>
        <v>0.90769809199732798</v>
      </c>
      <c r="I499">
        <f>IF($B499=0,I498,$N499*$P$2/'Aggr Stock'!I499)</f>
        <v>0.19334671188703789</v>
      </c>
      <c r="J499">
        <f>IF($B499=0,J498,$N499*$P$2/'Aggr Stock'!J499)</f>
        <v>0.12923285997363873</v>
      </c>
      <c r="K499">
        <f>IF($B499=0,K498,$N499*$P$2/'Aggr Stock'!K499)</f>
        <v>0.20552628376647902</v>
      </c>
      <c r="L499">
        <f>IF($B499=0,L498,$N499*$P$2/'Aggr Stock'!L499)</f>
        <v>9.2125978579568737E-2</v>
      </c>
      <c r="M499">
        <f>IF($B499=0,M498,$N499*$P$2/'Aggr Stock'!M499)</f>
        <v>0.19416849524124632</v>
      </c>
      <c r="N499">
        <f>SUMPRODUCT(C498:M498,'Aggr Stock'!C499:M499)</f>
        <v>147.16592781974018</v>
      </c>
      <c r="O499">
        <f t="shared" si="7"/>
        <v>3.2045789496531886E-3</v>
      </c>
    </row>
    <row r="500" spans="1:15" x14ac:dyDescent="0.3">
      <c r="A500" s="1">
        <v>41634</v>
      </c>
      <c r="B500">
        <v>0</v>
      </c>
      <c r="C500">
        <f>IF($B500=0,C499,$N500*$P$2/'Aggr Stock'!C500)</f>
        <v>0.19540378872376876</v>
      </c>
      <c r="D500">
        <f>IF($B500=0,D499,$N500*$P$2/'Aggr Stock'!D500)</f>
        <v>9.6267182576224269E-2</v>
      </c>
      <c r="E500">
        <f>IF($B500=0,E499,$N500*$P$2/'Aggr Stock'!E500)</f>
        <v>0.19225331549223637</v>
      </c>
      <c r="F500">
        <f>IF($B500=0,F499,$N500*$P$2/'Aggr Stock'!F500)</f>
        <v>0.40336926566748565</v>
      </c>
      <c r="G500">
        <f>IF($B500=0,G499,$N500*$P$2/'Aggr Stock'!G500)</f>
        <v>0.37818892078574662</v>
      </c>
      <c r="H500">
        <f>IF($B500=0,H499,$N500*$P$2/'Aggr Stock'!H500)</f>
        <v>0.90769809199732798</v>
      </c>
      <c r="I500">
        <f>IF($B500=0,I499,$N500*$P$2/'Aggr Stock'!I500)</f>
        <v>0.19334671188703789</v>
      </c>
      <c r="J500">
        <f>IF($B500=0,J499,$N500*$P$2/'Aggr Stock'!J500)</f>
        <v>0.12923285997363873</v>
      </c>
      <c r="K500">
        <f>IF($B500=0,K499,$N500*$P$2/'Aggr Stock'!K500)</f>
        <v>0.20552628376647902</v>
      </c>
      <c r="L500">
        <f>IF($B500=0,L499,$N500*$P$2/'Aggr Stock'!L500)</f>
        <v>9.2125978579568737E-2</v>
      </c>
      <c r="M500">
        <f>IF($B500=0,M499,$N500*$P$2/'Aggr Stock'!M500)</f>
        <v>0.19416849524124632</v>
      </c>
      <c r="N500">
        <f>SUMPRODUCT(C499:M499,'Aggr Stock'!C500:M500)</f>
        <v>148.16453352370633</v>
      </c>
      <c r="O500">
        <f t="shared" si="7"/>
        <v>6.7626583809594406E-3</v>
      </c>
    </row>
    <row r="501" spans="1:15" x14ac:dyDescent="0.3">
      <c r="A501" s="1">
        <v>41635</v>
      </c>
      <c r="B501">
        <v>0</v>
      </c>
      <c r="C501">
        <f>IF($B501=0,C500,$N501*$P$2/'Aggr Stock'!C501)</f>
        <v>0.19540378872376876</v>
      </c>
      <c r="D501">
        <f>IF($B501=0,D500,$N501*$P$2/'Aggr Stock'!D501)</f>
        <v>9.6267182576224269E-2</v>
      </c>
      <c r="E501">
        <f>IF($B501=0,E500,$N501*$P$2/'Aggr Stock'!E501)</f>
        <v>0.19225331549223637</v>
      </c>
      <c r="F501">
        <f>IF($B501=0,F500,$N501*$P$2/'Aggr Stock'!F501)</f>
        <v>0.40336926566748565</v>
      </c>
      <c r="G501">
        <f>IF($B501=0,G500,$N501*$P$2/'Aggr Stock'!G501)</f>
        <v>0.37818892078574662</v>
      </c>
      <c r="H501">
        <f>IF($B501=0,H500,$N501*$P$2/'Aggr Stock'!H501)</f>
        <v>0.90769809199732798</v>
      </c>
      <c r="I501">
        <f>IF($B501=0,I500,$N501*$P$2/'Aggr Stock'!I501)</f>
        <v>0.19334671188703789</v>
      </c>
      <c r="J501">
        <f>IF($B501=0,J500,$N501*$P$2/'Aggr Stock'!J501)</f>
        <v>0.12923285997363873</v>
      </c>
      <c r="K501">
        <f>IF($B501=0,K500,$N501*$P$2/'Aggr Stock'!K501)</f>
        <v>0.20552628376647902</v>
      </c>
      <c r="L501">
        <f>IF($B501=0,L500,$N501*$P$2/'Aggr Stock'!L501)</f>
        <v>9.2125978579568737E-2</v>
      </c>
      <c r="M501">
        <f>IF($B501=0,M500,$N501*$P$2/'Aggr Stock'!M501)</f>
        <v>0.19416849524124632</v>
      </c>
      <c r="N501">
        <f>SUMPRODUCT(C500:M500,'Aggr Stock'!C501:M501)</f>
        <v>148.24433214538976</v>
      </c>
      <c r="O501">
        <f t="shared" si="7"/>
        <v>5.3843614583655723E-4</v>
      </c>
    </row>
    <row r="502" spans="1:15" x14ac:dyDescent="0.3">
      <c r="A502" s="1">
        <v>41638</v>
      </c>
      <c r="B502">
        <v>0</v>
      </c>
      <c r="C502">
        <f>IF($B502=0,C501,$N502*$P$2/'Aggr Stock'!C502)</f>
        <v>0.19540378872376876</v>
      </c>
      <c r="D502">
        <f>IF($B502=0,D501,$N502*$P$2/'Aggr Stock'!D502)</f>
        <v>9.6267182576224269E-2</v>
      </c>
      <c r="E502">
        <f>IF($B502=0,E501,$N502*$P$2/'Aggr Stock'!E502)</f>
        <v>0.19225331549223637</v>
      </c>
      <c r="F502">
        <f>IF($B502=0,F501,$N502*$P$2/'Aggr Stock'!F502)</f>
        <v>0.40336926566748565</v>
      </c>
      <c r="G502">
        <f>IF($B502=0,G501,$N502*$P$2/'Aggr Stock'!G502)</f>
        <v>0.37818892078574662</v>
      </c>
      <c r="H502">
        <f>IF($B502=0,H501,$N502*$P$2/'Aggr Stock'!H502)</f>
        <v>0.90769809199732798</v>
      </c>
      <c r="I502">
        <f>IF($B502=0,I501,$N502*$P$2/'Aggr Stock'!I502)</f>
        <v>0.19334671188703789</v>
      </c>
      <c r="J502">
        <f>IF($B502=0,J501,$N502*$P$2/'Aggr Stock'!J502)</f>
        <v>0.12923285997363873</v>
      </c>
      <c r="K502">
        <f>IF($B502=0,K501,$N502*$P$2/'Aggr Stock'!K502)</f>
        <v>0.20552628376647902</v>
      </c>
      <c r="L502">
        <f>IF($B502=0,L501,$N502*$P$2/'Aggr Stock'!L502)</f>
        <v>9.2125978579568737E-2</v>
      </c>
      <c r="M502">
        <f>IF($B502=0,M501,$N502*$P$2/'Aggr Stock'!M502)</f>
        <v>0.19416849524124632</v>
      </c>
      <c r="N502">
        <f>SUMPRODUCT(C501:M501,'Aggr Stock'!C502:M502)</f>
        <v>148.56730655613188</v>
      </c>
      <c r="O502">
        <f t="shared" si="7"/>
        <v>2.176292948814597E-3</v>
      </c>
    </row>
    <row r="503" spans="1:15" x14ac:dyDescent="0.3">
      <c r="A503" s="1">
        <v>41639</v>
      </c>
      <c r="B503">
        <v>1</v>
      </c>
      <c r="C503">
        <f>IF($B503=0,C502,$N503*$P$2/'Aggr Stock'!C503)</f>
        <v>0.18375875600643299</v>
      </c>
      <c r="D503">
        <f>IF($B503=0,D502,$N503*$P$2/'Aggr Stock'!D503)</f>
        <v>9.4155626379502214E-2</v>
      </c>
      <c r="E503">
        <f>IF($B503=0,E502,$N503*$P$2/'Aggr Stock'!E503)</f>
        <v>0.18920156278517203</v>
      </c>
      <c r="F503">
        <f>IF($B503=0,F502,$N503*$P$2/'Aggr Stock'!F503)</f>
        <v>0.4150118392426122</v>
      </c>
      <c r="G503">
        <f>IF($B503=0,G502,$N503*$P$2/'Aggr Stock'!G503)</f>
        <v>0.38178442467542623</v>
      </c>
      <c r="H503">
        <f>IF($B503=0,H502,$N503*$P$2/'Aggr Stock'!H503)</f>
        <v>0.89224029538314664</v>
      </c>
      <c r="I503">
        <f>IF($B503=0,I502,$N503*$P$2/'Aggr Stock'!I503)</f>
        <v>0.20190764852249288</v>
      </c>
      <c r="J503">
        <f>IF($B503=0,J502,$N503*$P$2/'Aggr Stock'!J503)</f>
        <v>0.13380123433369243</v>
      </c>
      <c r="K503">
        <f>IF($B503=0,K502,$N503*$P$2/'Aggr Stock'!K503)</f>
        <v>0.2034716257546749</v>
      </c>
      <c r="L503">
        <f>IF($B503=0,L502,$N503*$P$2/'Aggr Stock'!L503)</f>
        <v>9.0605613236349053E-2</v>
      </c>
      <c r="M503">
        <f>IF($B503=0,M502,$N503*$P$2/'Aggr Stock'!M503)</f>
        <v>0.20061121503905813</v>
      </c>
      <c r="N503">
        <f>SUMPRODUCT(C502:M502,'Aggr Stock'!C503:M503)</f>
        <v>148.82759155638126</v>
      </c>
      <c r="O503">
        <f t="shared" si="7"/>
        <v>1.7504339742287706E-3</v>
      </c>
    </row>
    <row r="504" spans="1:15" x14ac:dyDescent="0.3">
      <c r="A504" s="1">
        <v>41641</v>
      </c>
      <c r="B504">
        <v>0</v>
      </c>
      <c r="C504">
        <f>IF($B504=0,C503,$N504*$P$2/'Aggr Stock'!C504)</f>
        <v>0.18375875600643299</v>
      </c>
      <c r="D504">
        <f>IF($B504=0,D503,$N504*$P$2/'Aggr Stock'!D504)</f>
        <v>9.4155626379502214E-2</v>
      </c>
      <c r="E504">
        <f>IF($B504=0,E503,$N504*$P$2/'Aggr Stock'!E504)</f>
        <v>0.18920156278517203</v>
      </c>
      <c r="F504">
        <f>IF($B504=0,F503,$N504*$P$2/'Aggr Stock'!F504)</f>
        <v>0.4150118392426122</v>
      </c>
      <c r="G504">
        <f>IF($B504=0,G503,$N504*$P$2/'Aggr Stock'!G504)</f>
        <v>0.38178442467542623</v>
      </c>
      <c r="H504">
        <f>IF($B504=0,H503,$N504*$P$2/'Aggr Stock'!H504)</f>
        <v>0.89224029538314664</v>
      </c>
      <c r="I504">
        <f>IF($B504=0,I503,$N504*$P$2/'Aggr Stock'!I504)</f>
        <v>0.20190764852249288</v>
      </c>
      <c r="J504">
        <f>IF($B504=0,J503,$N504*$P$2/'Aggr Stock'!J504)</f>
        <v>0.13380123433369243</v>
      </c>
      <c r="K504">
        <f>IF($B504=0,K503,$N504*$P$2/'Aggr Stock'!K504)</f>
        <v>0.2034716257546749</v>
      </c>
      <c r="L504">
        <f>IF($B504=0,L503,$N504*$P$2/'Aggr Stock'!L504)</f>
        <v>9.0605613236349053E-2</v>
      </c>
      <c r="M504">
        <f>IF($B504=0,M503,$N504*$P$2/'Aggr Stock'!M504)</f>
        <v>0.20061121503905813</v>
      </c>
      <c r="N504">
        <f>SUMPRODUCT(C503:M503,'Aggr Stock'!C504:M504)</f>
        <v>147.73741891574855</v>
      </c>
      <c r="O504">
        <f t="shared" si="7"/>
        <v>-7.3520308375298422E-3</v>
      </c>
    </row>
    <row r="505" spans="1:15" x14ac:dyDescent="0.3">
      <c r="A505" s="1">
        <v>41642</v>
      </c>
      <c r="B505">
        <v>0</v>
      </c>
      <c r="C505">
        <f>IF($B505=0,C504,$N505*$P$2/'Aggr Stock'!C505)</f>
        <v>0.18375875600643299</v>
      </c>
      <c r="D505">
        <f>IF($B505=0,D504,$N505*$P$2/'Aggr Stock'!D505)</f>
        <v>9.4155626379502214E-2</v>
      </c>
      <c r="E505">
        <f>IF($B505=0,E504,$N505*$P$2/'Aggr Stock'!E505)</f>
        <v>0.18920156278517203</v>
      </c>
      <c r="F505">
        <f>IF($B505=0,F504,$N505*$P$2/'Aggr Stock'!F505)</f>
        <v>0.4150118392426122</v>
      </c>
      <c r="G505">
        <f>IF($B505=0,G504,$N505*$P$2/'Aggr Stock'!G505)</f>
        <v>0.38178442467542623</v>
      </c>
      <c r="H505">
        <f>IF($B505=0,H504,$N505*$P$2/'Aggr Stock'!H505)</f>
        <v>0.89224029538314664</v>
      </c>
      <c r="I505">
        <f>IF($B505=0,I504,$N505*$P$2/'Aggr Stock'!I505)</f>
        <v>0.20190764852249288</v>
      </c>
      <c r="J505">
        <f>IF($B505=0,J504,$N505*$P$2/'Aggr Stock'!J505)</f>
        <v>0.13380123433369243</v>
      </c>
      <c r="K505">
        <f>IF($B505=0,K504,$N505*$P$2/'Aggr Stock'!K505)</f>
        <v>0.2034716257546749</v>
      </c>
      <c r="L505">
        <f>IF($B505=0,L504,$N505*$P$2/'Aggr Stock'!L505)</f>
        <v>9.0605613236349053E-2</v>
      </c>
      <c r="M505">
        <f>IF($B505=0,M504,$N505*$P$2/'Aggr Stock'!M505)</f>
        <v>0.20061121503905813</v>
      </c>
      <c r="N505">
        <f>SUMPRODUCT(C504:M504,'Aggr Stock'!C505:M505)</f>
        <v>147.36850377684019</v>
      </c>
      <c r="O505">
        <f t="shared" si="7"/>
        <v>-2.5002231586537891E-3</v>
      </c>
    </row>
    <row r="506" spans="1:15" x14ac:dyDescent="0.3">
      <c r="A506" s="1">
        <v>41645</v>
      </c>
      <c r="B506">
        <v>0</v>
      </c>
      <c r="C506">
        <f>IF($B506=0,C505,$N506*$P$2/'Aggr Stock'!C506)</f>
        <v>0.18375875600643299</v>
      </c>
      <c r="D506">
        <f>IF($B506=0,D505,$N506*$P$2/'Aggr Stock'!D506)</f>
        <v>9.4155626379502214E-2</v>
      </c>
      <c r="E506">
        <f>IF($B506=0,E505,$N506*$P$2/'Aggr Stock'!E506)</f>
        <v>0.18920156278517203</v>
      </c>
      <c r="F506">
        <f>IF($B506=0,F505,$N506*$P$2/'Aggr Stock'!F506)</f>
        <v>0.4150118392426122</v>
      </c>
      <c r="G506">
        <f>IF($B506=0,G505,$N506*$P$2/'Aggr Stock'!G506)</f>
        <v>0.38178442467542623</v>
      </c>
      <c r="H506">
        <f>IF($B506=0,H505,$N506*$P$2/'Aggr Stock'!H506)</f>
        <v>0.89224029538314664</v>
      </c>
      <c r="I506">
        <f>IF($B506=0,I505,$N506*$P$2/'Aggr Stock'!I506)</f>
        <v>0.20190764852249288</v>
      </c>
      <c r="J506">
        <f>IF($B506=0,J505,$N506*$P$2/'Aggr Stock'!J506)</f>
        <v>0.13380123433369243</v>
      </c>
      <c r="K506">
        <f>IF($B506=0,K505,$N506*$P$2/'Aggr Stock'!K506)</f>
        <v>0.2034716257546749</v>
      </c>
      <c r="L506">
        <f>IF($B506=0,L505,$N506*$P$2/'Aggr Stock'!L506)</f>
        <v>9.0605613236349053E-2</v>
      </c>
      <c r="M506">
        <f>IF($B506=0,M505,$N506*$P$2/'Aggr Stock'!M506)</f>
        <v>0.20061121503905813</v>
      </c>
      <c r="N506">
        <f>SUMPRODUCT(C505:M505,'Aggr Stock'!C506:M506)</f>
        <v>146.65906431547782</v>
      </c>
      <c r="O506">
        <f t="shared" si="7"/>
        <v>-4.8256756514347366E-3</v>
      </c>
    </row>
    <row r="507" spans="1:15" x14ac:dyDescent="0.3">
      <c r="A507" s="1">
        <v>41646</v>
      </c>
      <c r="B507">
        <v>0</v>
      </c>
      <c r="C507">
        <f>IF($B507=0,C506,$N507*$P$2/'Aggr Stock'!C507)</f>
        <v>0.18375875600643299</v>
      </c>
      <c r="D507">
        <f>IF($B507=0,D506,$N507*$P$2/'Aggr Stock'!D507)</f>
        <v>9.4155626379502214E-2</v>
      </c>
      <c r="E507">
        <f>IF($B507=0,E506,$N507*$P$2/'Aggr Stock'!E507)</f>
        <v>0.18920156278517203</v>
      </c>
      <c r="F507">
        <f>IF($B507=0,F506,$N507*$P$2/'Aggr Stock'!F507)</f>
        <v>0.4150118392426122</v>
      </c>
      <c r="G507">
        <f>IF($B507=0,G506,$N507*$P$2/'Aggr Stock'!G507)</f>
        <v>0.38178442467542623</v>
      </c>
      <c r="H507">
        <f>IF($B507=0,H506,$N507*$P$2/'Aggr Stock'!H507)</f>
        <v>0.89224029538314664</v>
      </c>
      <c r="I507">
        <f>IF($B507=0,I506,$N507*$P$2/'Aggr Stock'!I507)</f>
        <v>0.20190764852249288</v>
      </c>
      <c r="J507">
        <f>IF($B507=0,J506,$N507*$P$2/'Aggr Stock'!J507)</f>
        <v>0.13380123433369243</v>
      </c>
      <c r="K507">
        <f>IF($B507=0,K506,$N507*$P$2/'Aggr Stock'!K507)</f>
        <v>0.2034716257546749</v>
      </c>
      <c r="L507">
        <f>IF($B507=0,L506,$N507*$P$2/'Aggr Stock'!L507)</f>
        <v>9.0605613236349053E-2</v>
      </c>
      <c r="M507">
        <f>IF($B507=0,M506,$N507*$P$2/'Aggr Stock'!M507)</f>
        <v>0.20061121503905813</v>
      </c>
      <c r="N507">
        <f>SUMPRODUCT(C506:M506,'Aggr Stock'!C507:M507)</f>
        <v>147.54029167997871</v>
      </c>
      <c r="O507">
        <f t="shared" si="7"/>
        <v>5.990699721352989E-3</v>
      </c>
    </row>
    <row r="508" spans="1:15" x14ac:dyDescent="0.3">
      <c r="A508" s="1">
        <v>41647</v>
      </c>
      <c r="B508">
        <v>0</v>
      </c>
      <c r="C508">
        <f>IF($B508=0,C507,$N508*$P$2/'Aggr Stock'!C508)</f>
        <v>0.18375875600643299</v>
      </c>
      <c r="D508">
        <f>IF($B508=0,D507,$N508*$P$2/'Aggr Stock'!D508)</f>
        <v>9.4155626379502214E-2</v>
      </c>
      <c r="E508">
        <f>IF($B508=0,E507,$N508*$P$2/'Aggr Stock'!E508)</f>
        <v>0.18920156278517203</v>
      </c>
      <c r="F508">
        <f>IF($B508=0,F507,$N508*$P$2/'Aggr Stock'!F508)</f>
        <v>0.4150118392426122</v>
      </c>
      <c r="G508">
        <f>IF($B508=0,G507,$N508*$P$2/'Aggr Stock'!G508)</f>
        <v>0.38178442467542623</v>
      </c>
      <c r="H508">
        <f>IF($B508=0,H507,$N508*$P$2/'Aggr Stock'!H508)</f>
        <v>0.89224029538314664</v>
      </c>
      <c r="I508">
        <f>IF($B508=0,I507,$N508*$P$2/'Aggr Stock'!I508)</f>
        <v>0.20190764852249288</v>
      </c>
      <c r="J508">
        <f>IF($B508=0,J507,$N508*$P$2/'Aggr Stock'!J508)</f>
        <v>0.13380123433369243</v>
      </c>
      <c r="K508">
        <f>IF($B508=0,K507,$N508*$P$2/'Aggr Stock'!K508)</f>
        <v>0.2034716257546749</v>
      </c>
      <c r="L508">
        <f>IF($B508=0,L507,$N508*$P$2/'Aggr Stock'!L508)</f>
        <v>9.0605613236349053E-2</v>
      </c>
      <c r="M508">
        <f>IF($B508=0,M507,$N508*$P$2/'Aggr Stock'!M508)</f>
        <v>0.20061121503905813</v>
      </c>
      <c r="N508">
        <f>SUMPRODUCT(C507:M507,'Aggr Stock'!C508:M508)</f>
        <v>147.08705700728268</v>
      </c>
      <c r="O508">
        <f t="shared" si="7"/>
        <v>-3.0766663871316701E-3</v>
      </c>
    </row>
    <row r="509" spans="1:15" x14ac:dyDescent="0.3">
      <c r="A509" s="1">
        <v>41648</v>
      </c>
      <c r="B509">
        <v>0</v>
      </c>
      <c r="C509">
        <f>IF($B509=0,C508,$N509*$P$2/'Aggr Stock'!C509)</f>
        <v>0.18375875600643299</v>
      </c>
      <c r="D509">
        <f>IF($B509=0,D508,$N509*$P$2/'Aggr Stock'!D509)</f>
        <v>9.4155626379502214E-2</v>
      </c>
      <c r="E509">
        <f>IF($B509=0,E508,$N509*$P$2/'Aggr Stock'!E509)</f>
        <v>0.18920156278517203</v>
      </c>
      <c r="F509">
        <f>IF($B509=0,F508,$N509*$P$2/'Aggr Stock'!F509)</f>
        <v>0.4150118392426122</v>
      </c>
      <c r="G509">
        <f>IF($B509=0,G508,$N509*$P$2/'Aggr Stock'!G509)</f>
        <v>0.38178442467542623</v>
      </c>
      <c r="H509">
        <f>IF($B509=0,H508,$N509*$P$2/'Aggr Stock'!H509)</f>
        <v>0.89224029538314664</v>
      </c>
      <c r="I509">
        <f>IF($B509=0,I508,$N509*$P$2/'Aggr Stock'!I509)</f>
        <v>0.20190764852249288</v>
      </c>
      <c r="J509">
        <f>IF($B509=0,J508,$N509*$P$2/'Aggr Stock'!J509)</f>
        <v>0.13380123433369243</v>
      </c>
      <c r="K509">
        <f>IF($B509=0,K508,$N509*$P$2/'Aggr Stock'!K509)</f>
        <v>0.2034716257546749</v>
      </c>
      <c r="L509">
        <f>IF($B509=0,L508,$N509*$P$2/'Aggr Stock'!L509)</f>
        <v>9.0605613236349053E-2</v>
      </c>
      <c r="M509">
        <f>IF($B509=0,M508,$N509*$P$2/'Aggr Stock'!M509)</f>
        <v>0.20061121503905813</v>
      </c>
      <c r="N509">
        <f>SUMPRODUCT(C508:M508,'Aggr Stock'!C509:M509)</f>
        <v>146.64986536520047</v>
      </c>
      <c r="O509">
        <f t="shared" si="7"/>
        <v>-2.9767586681576814E-3</v>
      </c>
    </row>
    <row r="510" spans="1:15" x14ac:dyDescent="0.3">
      <c r="A510" s="1">
        <v>41649</v>
      </c>
      <c r="B510">
        <v>0</v>
      </c>
      <c r="C510">
        <f>IF($B510=0,C509,$N510*$P$2/'Aggr Stock'!C510)</f>
        <v>0.18375875600643299</v>
      </c>
      <c r="D510">
        <f>IF($B510=0,D509,$N510*$P$2/'Aggr Stock'!D510)</f>
        <v>9.4155626379502214E-2</v>
      </c>
      <c r="E510">
        <f>IF($B510=0,E509,$N510*$P$2/'Aggr Stock'!E510)</f>
        <v>0.18920156278517203</v>
      </c>
      <c r="F510">
        <f>IF($B510=0,F509,$N510*$P$2/'Aggr Stock'!F510)</f>
        <v>0.4150118392426122</v>
      </c>
      <c r="G510">
        <f>IF($B510=0,G509,$N510*$P$2/'Aggr Stock'!G510)</f>
        <v>0.38178442467542623</v>
      </c>
      <c r="H510">
        <f>IF($B510=0,H509,$N510*$P$2/'Aggr Stock'!H510)</f>
        <v>0.89224029538314664</v>
      </c>
      <c r="I510">
        <f>IF($B510=0,I509,$N510*$P$2/'Aggr Stock'!I510)</f>
        <v>0.20190764852249288</v>
      </c>
      <c r="J510">
        <f>IF($B510=0,J509,$N510*$P$2/'Aggr Stock'!J510)</f>
        <v>0.13380123433369243</v>
      </c>
      <c r="K510">
        <f>IF($B510=0,K509,$N510*$P$2/'Aggr Stock'!K510)</f>
        <v>0.2034716257546749</v>
      </c>
      <c r="L510">
        <f>IF($B510=0,L509,$N510*$P$2/'Aggr Stock'!L510)</f>
        <v>9.0605613236349053E-2</v>
      </c>
      <c r="M510">
        <f>IF($B510=0,M509,$N510*$P$2/'Aggr Stock'!M510)</f>
        <v>0.20061121503905813</v>
      </c>
      <c r="N510">
        <f>SUMPRODUCT(C509:M509,'Aggr Stock'!C510:M510)</f>
        <v>147.07072085491012</v>
      </c>
      <c r="O510">
        <f t="shared" si="7"/>
        <v>2.8656879869191939E-3</v>
      </c>
    </row>
    <row r="511" spans="1:15" x14ac:dyDescent="0.3">
      <c r="A511" s="1">
        <v>41652</v>
      </c>
      <c r="B511">
        <v>0</v>
      </c>
      <c r="C511">
        <f>IF($B511=0,C510,$N511*$P$2/'Aggr Stock'!C511)</f>
        <v>0.18375875600643299</v>
      </c>
      <c r="D511">
        <f>IF($B511=0,D510,$N511*$P$2/'Aggr Stock'!D511)</f>
        <v>9.4155626379502214E-2</v>
      </c>
      <c r="E511">
        <f>IF($B511=0,E510,$N511*$P$2/'Aggr Stock'!E511)</f>
        <v>0.18920156278517203</v>
      </c>
      <c r="F511">
        <f>IF($B511=0,F510,$N511*$P$2/'Aggr Stock'!F511)</f>
        <v>0.4150118392426122</v>
      </c>
      <c r="G511">
        <f>IF($B511=0,G510,$N511*$P$2/'Aggr Stock'!G511)</f>
        <v>0.38178442467542623</v>
      </c>
      <c r="H511">
        <f>IF($B511=0,H510,$N511*$P$2/'Aggr Stock'!H511)</f>
        <v>0.89224029538314664</v>
      </c>
      <c r="I511">
        <f>IF($B511=0,I510,$N511*$P$2/'Aggr Stock'!I511)</f>
        <v>0.20190764852249288</v>
      </c>
      <c r="J511">
        <f>IF($B511=0,J510,$N511*$P$2/'Aggr Stock'!J511)</f>
        <v>0.13380123433369243</v>
      </c>
      <c r="K511">
        <f>IF($B511=0,K510,$N511*$P$2/'Aggr Stock'!K511)</f>
        <v>0.2034716257546749</v>
      </c>
      <c r="L511">
        <f>IF($B511=0,L510,$N511*$P$2/'Aggr Stock'!L511)</f>
        <v>9.0605613236349053E-2</v>
      </c>
      <c r="M511">
        <f>IF($B511=0,M510,$N511*$P$2/'Aggr Stock'!M511)</f>
        <v>0.20061121503905813</v>
      </c>
      <c r="N511">
        <f>SUMPRODUCT(C510:M510,'Aggr Stock'!C511:M511)</f>
        <v>145.00880799736819</v>
      </c>
      <c r="O511">
        <f t="shared" si="7"/>
        <v>-1.4119079955970682E-2</v>
      </c>
    </row>
    <row r="512" spans="1:15" x14ac:dyDescent="0.3">
      <c r="A512" s="1">
        <v>41653</v>
      </c>
      <c r="B512">
        <v>0</v>
      </c>
      <c r="C512">
        <f>IF($B512=0,C511,$N512*$P$2/'Aggr Stock'!C512)</f>
        <v>0.18375875600643299</v>
      </c>
      <c r="D512">
        <f>IF($B512=0,D511,$N512*$P$2/'Aggr Stock'!D512)</f>
        <v>9.4155626379502214E-2</v>
      </c>
      <c r="E512">
        <f>IF($B512=0,E511,$N512*$P$2/'Aggr Stock'!E512)</f>
        <v>0.18920156278517203</v>
      </c>
      <c r="F512">
        <f>IF($B512=0,F511,$N512*$P$2/'Aggr Stock'!F512)</f>
        <v>0.4150118392426122</v>
      </c>
      <c r="G512">
        <f>IF($B512=0,G511,$N512*$P$2/'Aggr Stock'!G512)</f>
        <v>0.38178442467542623</v>
      </c>
      <c r="H512">
        <f>IF($B512=0,H511,$N512*$P$2/'Aggr Stock'!H512)</f>
        <v>0.89224029538314664</v>
      </c>
      <c r="I512">
        <f>IF($B512=0,I511,$N512*$P$2/'Aggr Stock'!I512)</f>
        <v>0.20190764852249288</v>
      </c>
      <c r="J512">
        <f>IF($B512=0,J511,$N512*$P$2/'Aggr Stock'!J512)</f>
        <v>0.13380123433369243</v>
      </c>
      <c r="K512">
        <f>IF($B512=0,K511,$N512*$P$2/'Aggr Stock'!K512)</f>
        <v>0.2034716257546749</v>
      </c>
      <c r="L512">
        <f>IF($B512=0,L511,$N512*$P$2/'Aggr Stock'!L512)</f>
        <v>9.0605613236349053E-2</v>
      </c>
      <c r="M512">
        <f>IF($B512=0,M511,$N512*$P$2/'Aggr Stock'!M512)</f>
        <v>0.20061121503905813</v>
      </c>
      <c r="N512">
        <f>SUMPRODUCT(C511:M511,'Aggr Stock'!C512:M512)</f>
        <v>146.38738978235997</v>
      </c>
      <c r="O512">
        <f t="shared" si="7"/>
        <v>9.4619770658347993E-3</v>
      </c>
    </row>
    <row r="513" spans="1:15" x14ac:dyDescent="0.3">
      <c r="A513" s="1">
        <v>41654</v>
      </c>
      <c r="B513">
        <v>0</v>
      </c>
      <c r="C513">
        <f>IF($B513=0,C512,$N513*$P$2/'Aggr Stock'!C513)</f>
        <v>0.18375875600643299</v>
      </c>
      <c r="D513">
        <f>IF($B513=0,D512,$N513*$P$2/'Aggr Stock'!D513)</f>
        <v>9.4155626379502214E-2</v>
      </c>
      <c r="E513">
        <f>IF($B513=0,E512,$N513*$P$2/'Aggr Stock'!E513)</f>
        <v>0.18920156278517203</v>
      </c>
      <c r="F513">
        <f>IF($B513=0,F512,$N513*$P$2/'Aggr Stock'!F513)</f>
        <v>0.4150118392426122</v>
      </c>
      <c r="G513">
        <f>IF($B513=0,G512,$N513*$P$2/'Aggr Stock'!G513)</f>
        <v>0.38178442467542623</v>
      </c>
      <c r="H513">
        <f>IF($B513=0,H512,$N513*$P$2/'Aggr Stock'!H513)</f>
        <v>0.89224029538314664</v>
      </c>
      <c r="I513">
        <f>IF($B513=0,I512,$N513*$P$2/'Aggr Stock'!I513)</f>
        <v>0.20190764852249288</v>
      </c>
      <c r="J513">
        <f>IF($B513=0,J512,$N513*$P$2/'Aggr Stock'!J513)</f>
        <v>0.13380123433369243</v>
      </c>
      <c r="K513">
        <f>IF($B513=0,K512,$N513*$P$2/'Aggr Stock'!K513)</f>
        <v>0.2034716257546749</v>
      </c>
      <c r="L513">
        <f>IF($B513=0,L512,$N513*$P$2/'Aggr Stock'!L513)</f>
        <v>9.0605613236349053E-2</v>
      </c>
      <c r="M513">
        <f>IF($B513=0,M512,$N513*$P$2/'Aggr Stock'!M513)</f>
        <v>0.20061121503905813</v>
      </c>
      <c r="N513">
        <f>SUMPRODUCT(C512:M512,'Aggr Stock'!C513:M513)</f>
        <v>147.33740765106859</v>
      </c>
      <c r="O513">
        <f t="shared" si="7"/>
        <v>6.4687843165615235E-3</v>
      </c>
    </row>
    <row r="514" spans="1:15" x14ac:dyDescent="0.3">
      <c r="A514" s="1">
        <v>41655</v>
      </c>
      <c r="B514">
        <v>0</v>
      </c>
      <c r="C514">
        <f>IF($B514=0,C513,$N514*$P$2/'Aggr Stock'!C514)</f>
        <v>0.18375875600643299</v>
      </c>
      <c r="D514">
        <f>IF($B514=0,D513,$N514*$P$2/'Aggr Stock'!D514)</f>
        <v>9.4155626379502214E-2</v>
      </c>
      <c r="E514">
        <f>IF($B514=0,E513,$N514*$P$2/'Aggr Stock'!E514)</f>
        <v>0.18920156278517203</v>
      </c>
      <c r="F514">
        <f>IF($B514=0,F513,$N514*$P$2/'Aggr Stock'!F514)</f>
        <v>0.4150118392426122</v>
      </c>
      <c r="G514">
        <f>IF($B514=0,G513,$N514*$P$2/'Aggr Stock'!G514)</f>
        <v>0.38178442467542623</v>
      </c>
      <c r="H514">
        <f>IF($B514=0,H513,$N514*$P$2/'Aggr Stock'!H514)</f>
        <v>0.89224029538314664</v>
      </c>
      <c r="I514">
        <f>IF($B514=0,I513,$N514*$P$2/'Aggr Stock'!I514)</f>
        <v>0.20190764852249288</v>
      </c>
      <c r="J514">
        <f>IF($B514=0,J513,$N514*$P$2/'Aggr Stock'!J514)</f>
        <v>0.13380123433369243</v>
      </c>
      <c r="K514">
        <f>IF($B514=0,K513,$N514*$P$2/'Aggr Stock'!K514)</f>
        <v>0.2034716257546749</v>
      </c>
      <c r="L514">
        <f>IF($B514=0,L513,$N514*$P$2/'Aggr Stock'!L514)</f>
        <v>9.0605613236349053E-2</v>
      </c>
      <c r="M514">
        <f>IF($B514=0,M513,$N514*$P$2/'Aggr Stock'!M514)</f>
        <v>0.20061121503905813</v>
      </c>
      <c r="N514">
        <f>SUMPRODUCT(C513:M513,'Aggr Stock'!C514:M514)</f>
        <v>147.13591585528542</v>
      </c>
      <c r="O514">
        <f t="shared" si="7"/>
        <v>-1.3684895108969934E-3</v>
      </c>
    </row>
    <row r="515" spans="1:15" x14ac:dyDescent="0.3">
      <c r="A515" s="1">
        <v>41656</v>
      </c>
      <c r="B515">
        <v>0</v>
      </c>
      <c r="C515">
        <f>IF($B515=0,C514,$N515*$P$2/'Aggr Stock'!C515)</f>
        <v>0.18375875600643299</v>
      </c>
      <c r="D515">
        <f>IF($B515=0,D514,$N515*$P$2/'Aggr Stock'!D515)</f>
        <v>9.4155626379502214E-2</v>
      </c>
      <c r="E515">
        <f>IF($B515=0,E514,$N515*$P$2/'Aggr Stock'!E515)</f>
        <v>0.18920156278517203</v>
      </c>
      <c r="F515">
        <f>IF($B515=0,F514,$N515*$P$2/'Aggr Stock'!F515)</f>
        <v>0.4150118392426122</v>
      </c>
      <c r="G515">
        <f>IF($B515=0,G514,$N515*$P$2/'Aggr Stock'!G515)</f>
        <v>0.38178442467542623</v>
      </c>
      <c r="H515">
        <f>IF($B515=0,H514,$N515*$P$2/'Aggr Stock'!H515)</f>
        <v>0.89224029538314664</v>
      </c>
      <c r="I515">
        <f>IF($B515=0,I514,$N515*$P$2/'Aggr Stock'!I515)</f>
        <v>0.20190764852249288</v>
      </c>
      <c r="J515">
        <f>IF($B515=0,J514,$N515*$P$2/'Aggr Stock'!J515)</f>
        <v>0.13380123433369243</v>
      </c>
      <c r="K515">
        <f>IF($B515=0,K514,$N515*$P$2/'Aggr Stock'!K515)</f>
        <v>0.2034716257546749</v>
      </c>
      <c r="L515">
        <f>IF($B515=0,L514,$N515*$P$2/'Aggr Stock'!L515)</f>
        <v>9.0605613236349053E-2</v>
      </c>
      <c r="M515">
        <f>IF($B515=0,M514,$N515*$P$2/'Aggr Stock'!M515)</f>
        <v>0.20061121503905813</v>
      </c>
      <c r="N515">
        <f>SUMPRODUCT(C514:M514,'Aggr Stock'!C515:M515)</f>
        <v>146.22899347478918</v>
      </c>
      <c r="O515">
        <f t="shared" si="7"/>
        <v>-6.1829158214709449E-3</v>
      </c>
    </row>
    <row r="516" spans="1:15" x14ac:dyDescent="0.3">
      <c r="A516" s="1">
        <v>41660</v>
      </c>
      <c r="B516">
        <v>0</v>
      </c>
      <c r="C516">
        <f>IF($B516=0,C515,$N516*$P$2/'Aggr Stock'!C516)</f>
        <v>0.18375875600643299</v>
      </c>
      <c r="D516">
        <f>IF($B516=0,D515,$N516*$P$2/'Aggr Stock'!D516)</f>
        <v>9.4155626379502214E-2</v>
      </c>
      <c r="E516">
        <f>IF($B516=0,E515,$N516*$P$2/'Aggr Stock'!E516)</f>
        <v>0.18920156278517203</v>
      </c>
      <c r="F516">
        <f>IF($B516=0,F515,$N516*$P$2/'Aggr Stock'!F516)</f>
        <v>0.4150118392426122</v>
      </c>
      <c r="G516">
        <f>IF($B516=0,G515,$N516*$P$2/'Aggr Stock'!G516)</f>
        <v>0.38178442467542623</v>
      </c>
      <c r="H516">
        <f>IF($B516=0,H515,$N516*$P$2/'Aggr Stock'!H516)</f>
        <v>0.89224029538314664</v>
      </c>
      <c r="I516">
        <f>IF($B516=0,I515,$N516*$P$2/'Aggr Stock'!I516)</f>
        <v>0.20190764852249288</v>
      </c>
      <c r="J516">
        <f>IF($B516=0,J515,$N516*$P$2/'Aggr Stock'!J516)</f>
        <v>0.13380123433369243</v>
      </c>
      <c r="K516">
        <f>IF($B516=0,K515,$N516*$P$2/'Aggr Stock'!K516)</f>
        <v>0.2034716257546749</v>
      </c>
      <c r="L516">
        <f>IF($B516=0,L515,$N516*$P$2/'Aggr Stock'!L516)</f>
        <v>9.0605613236349053E-2</v>
      </c>
      <c r="M516">
        <f>IF($B516=0,M515,$N516*$P$2/'Aggr Stock'!M516)</f>
        <v>0.20061121503905813</v>
      </c>
      <c r="N516">
        <f>SUMPRODUCT(C515:M515,'Aggr Stock'!C516:M516)</f>
        <v>146.20528350820319</v>
      </c>
      <c r="O516">
        <f t="shared" ref="O516:O579" si="8">LN(N516/N515)</f>
        <v>-1.6215586546520651E-4</v>
      </c>
    </row>
    <row r="517" spans="1:15" x14ac:dyDescent="0.3">
      <c r="A517" s="1">
        <v>41661</v>
      </c>
      <c r="B517">
        <v>0</v>
      </c>
      <c r="C517">
        <f>IF($B517=0,C516,$N517*$P$2/'Aggr Stock'!C517)</f>
        <v>0.18375875600643299</v>
      </c>
      <c r="D517">
        <f>IF($B517=0,D516,$N517*$P$2/'Aggr Stock'!D517)</f>
        <v>9.4155626379502214E-2</v>
      </c>
      <c r="E517">
        <f>IF($B517=0,E516,$N517*$P$2/'Aggr Stock'!E517)</f>
        <v>0.18920156278517203</v>
      </c>
      <c r="F517">
        <f>IF($B517=0,F516,$N517*$P$2/'Aggr Stock'!F517)</f>
        <v>0.4150118392426122</v>
      </c>
      <c r="G517">
        <f>IF($B517=0,G516,$N517*$P$2/'Aggr Stock'!G517)</f>
        <v>0.38178442467542623</v>
      </c>
      <c r="H517">
        <f>IF($B517=0,H516,$N517*$P$2/'Aggr Stock'!H517)</f>
        <v>0.89224029538314664</v>
      </c>
      <c r="I517">
        <f>IF($B517=0,I516,$N517*$P$2/'Aggr Stock'!I517)</f>
        <v>0.20190764852249288</v>
      </c>
      <c r="J517">
        <f>IF($B517=0,J516,$N517*$P$2/'Aggr Stock'!J517)</f>
        <v>0.13380123433369243</v>
      </c>
      <c r="K517">
        <f>IF($B517=0,K516,$N517*$P$2/'Aggr Stock'!K517)</f>
        <v>0.2034716257546749</v>
      </c>
      <c r="L517">
        <f>IF($B517=0,L516,$N517*$P$2/'Aggr Stock'!L517)</f>
        <v>9.0605613236349053E-2</v>
      </c>
      <c r="M517">
        <f>IF($B517=0,M516,$N517*$P$2/'Aggr Stock'!M517)</f>
        <v>0.20061121503905813</v>
      </c>
      <c r="N517">
        <f>SUMPRODUCT(C516:M516,'Aggr Stock'!C517:M517)</f>
        <v>145.82278650251513</v>
      </c>
      <c r="O517">
        <f t="shared" si="8"/>
        <v>-2.6195921810319785E-3</v>
      </c>
    </row>
    <row r="518" spans="1:15" x14ac:dyDescent="0.3">
      <c r="A518" s="1">
        <v>41662</v>
      </c>
      <c r="B518">
        <v>0</v>
      </c>
      <c r="C518">
        <f>IF($B518=0,C517,$N518*$P$2/'Aggr Stock'!C518)</f>
        <v>0.18375875600643299</v>
      </c>
      <c r="D518">
        <f>IF($B518=0,D517,$N518*$P$2/'Aggr Stock'!D518)</f>
        <v>9.4155626379502214E-2</v>
      </c>
      <c r="E518">
        <f>IF($B518=0,E517,$N518*$P$2/'Aggr Stock'!E518)</f>
        <v>0.18920156278517203</v>
      </c>
      <c r="F518">
        <f>IF($B518=0,F517,$N518*$P$2/'Aggr Stock'!F518)</f>
        <v>0.4150118392426122</v>
      </c>
      <c r="G518">
        <f>IF($B518=0,G517,$N518*$P$2/'Aggr Stock'!G518)</f>
        <v>0.38178442467542623</v>
      </c>
      <c r="H518">
        <f>IF($B518=0,H517,$N518*$P$2/'Aggr Stock'!H518)</f>
        <v>0.89224029538314664</v>
      </c>
      <c r="I518">
        <f>IF($B518=0,I517,$N518*$P$2/'Aggr Stock'!I518)</f>
        <v>0.20190764852249288</v>
      </c>
      <c r="J518">
        <f>IF($B518=0,J517,$N518*$P$2/'Aggr Stock'!J518)</f>
        <v>0.13380123433369243</v>
      </c>
      <c r="K518">
        <f>IF($B518=0,K517,$N518*$P$2/'Aggr Stock'!K518)</f>
        <v>0.2034716257546749</v>
      </c>
      <c r="L518">
        <f>IF($B518=0,L517,$N518*$P$2/'Aggr Stock'!L518)</f>
        <v>9.0605613236349053E-2</v>
      </c>
      <c r="M518">
        <f>IF($B518=0,M517,$N518*$P$2/'Aggr Stock'!M518)</f>
        <v>0.20061121503905813</v>
      </c>
      <c r="N518">
        <f>SUMPRODUCT(C517:M517,'Aggr Stock'!C518:M518)</f>
        <v>144.63724856827389</v>
      </c>
      <c r="O518">
        <f t="shared" si="8"/>
        <v>-8.1632195455040059E-3</v>
      </c>
    </row>
    <row r="519" spans="1:15" x14ac:dyDescent="0.3">
      <c r="A519" s="1">
        <v>41663</v>
      </c>
      <c r="B519">
        <v>0</v>
      </c>
      <c r="C519">
        <f>IF($B519=0,C518,$N519*$P$2/'Aggr Stock'!C519)</f>
        <v>0.18375875600643299</v>
      </c>
      <c r="D519">
        <f>IF($B519=0,D518,$N519*$P$2/'Aggr Stock'!D519)</f>
        <v>9.4155626379502214E-2</v>
      </c>
      <c r="E519">
        <f>IF($B519=0,E518,$N519*$P$2/'Aggr Stock'!E519)</f>
        <v>0.18920156278517203</v>
      </c>
      <c r="F519">
        <f>IF($B519=0,F518,$N519*$P$2/'Aggr Stock'!F519)</f>
        <v>0.4150118392426122</v>
      </c>
      <c r="G519">
        <f>IF($B519=0,G518,$N519*$P$2/'Aggr Stock'!G519)</f>
        <v>0.38178442467542623</v>
      </c>
      <c r="H519">
        <f>IF($B519=0,H518,$N519*$P$2/'Aggr Stock'!H519)</f>
        <v>0.89224029538314664</v>
      </c>
      <c r="I519">
        <f>IF($B519=0,I518,$N519*$P$2/'Aggr Stock'!I519)</f>
        <v>0.20190764852249288</v>
      </c>
      <c r="J519">
        <f>IF($B519=0,J518,$N519*$P$2/'Aggr Stock'!J519)</f>
        <v>0.13380123433369243</v>
      </c>
      <c r="K519">
        <f>IF($B519=0,K518,$N519*$P$2/'Aggr Stock'!K519)</f>
        <v>0.2034716257546749</v>
      </c>
      <c r="L519">
        <f>IF($B519=0,L518,$N519*$P$2/'Aggr Stock'!L519)</f>
        <v>9.0605613236349053E-2</v>
      </c>
      <c r="M519">
        <f>IF($B519=0,M518,$N519*$P$2/'Aggr Stock'!M519)</f>
        <v>0.20061121503905813</v>
      </c>
      <c r="N519">
        <f>SUMPRODUCT(C518:M518,'Aggr Stock'!C519:M519)</f>
        <v>142.93038124617726</v>
      </c>
      <c r="O519">
        <f t="shared" si="8"/>
        <v>-1.1871206562794001E-2</v>
      </c>
    </row>
    <row r="520" spans="1:15" x14ac:dyDescent="0.3">
      <c r="A520" s="1">
        <v>41666</v>
      </c>
      <c r="B520">
        <v>0</v>
      </c>
      <c r="C520">
        <f>IF($B520=0,C519,$N520*$P$2/'Aggr Stock'!C520)</f>
        <v>0.18375875600643299</v>
      </c>
      <c r="D520">
        <f>IF($B520=0,D519,$N520*$P$2/'Aggr Stock'!D520)</f>
        <v>9.4155626379502214E-2</v>
      </c>
      <c r="E520">
        <f>IF($B520=0,E519,$N520*$P$2/'Aggr Stock'!E520)</f>
        <v>0.18920156278517203</v>
      </c>
      <c r="F520">
        <f>IF($B520=0,F519,$N520*$P$2/'Aggr Stock'!F520)</f>
        <v>0.4150118392426122</v>
      </c>
      <c r="G520">
        <f>IF($B520=0,G519,$N520*$P$2/'Aggr Stock'!G520)</f>
        <v>0.38178442467542623</v>
      </c>
      <c r="H520">
        <f>IF($B520=0,H519,$N520*$P$2/'Aggr Stock'!H520)</f>
        <v>0.89224029538314664</v>
      </c>
      <c r="I520">
        <f>IF($B520=0,I519,$N520*$P$2/'Aggr Stock'!I520)</f>
        <v>0.20190764852249288</v>
      </c>
      <c r="J520">
        <f>IF($B520=0,J519,$N520*$P$2/'Aggr Stock'!J520)</f>
        <v>0.13380123433369243</v>
      </c>
      <c r="K520">
        <f>IF($B520=0,K519,$N520*$P$2/'Aggr Stock'!K520)</f>
        <v>0.2034716257546749</v>
      </c>
      <c r="L520">
        <f>IF($B520=0,L519,$N520*$P$2/'Aggr Stock'!L520)</f>
        <v>9.0605613236349053E-2</v>
      </c>
      <c r="M520">
        <f>IF($B520=0,M519,$N520*$P$2/'Aggr Stock'!M520)</f>
        <v>0.20061121503905813</v>
      </c>
      <c r="N520">
        <f>SUMPRODUCT(C519:M519,'Aggr Stock'!C520:M520)</f>
        <v>142.96789680777624</v>
      </c>
      <c r="O520">
        <f t="shared" si="8"/>
        <v>2.6243992842254961E-4</v>
      </c>
    </row>
    <row r="521" spans="1:15" x14ac:dyDescent="0.3">
      <c r="A521" s="1">
        <v>41667</v>
      </c>
      <c r="B521">
        <v>0</v>
      </c>
      <c r="C521">
        <f>IF($B521=0,C520,$N521*$P$2/'Aggr Stock'!C521)</f>
        <v>0.18375875600643299</v>
      </c>
      <c r="D521">
        <f>IF($B521=0,D520,$N521*$P$2/'Aggr Stock'!D521)</f>
        <v>9.4155626379502214E-2</v>
      </c>
      <c r="E521">
        <f>IF($B521=0,E520,$N521*$P$2/'Aggr Stock'!E521)</f>
        <v>0.18920156278517203</v>
      </c>
      <c r="F521">
        <f>IF($B521=0,F520,$N521*$P$2/'Aggr Stock'!F521)</f>
        <v>0.4150118392426122</v>
      </c>
      <c r="G521">
        <f>IF($B521=0,G520,$N521*$P$2/'Aggr Stock'!G521)</f>
        <v>0.38178442467542623</v>
      </c>
      <c r="H521">
        <f>IF($B521=0,H520,$N521*$P$2/'Aggr Stock'!H521)</f>
        <v>0.89224029538314664</v>
      </c>
      <c r="I521">
        <f>IF($B521=0,I520,$N521*$P$2/'Aggr Stock'!I521)</f>
        <v>0.20190764852249288</v>
      </c>
      <c r="J521">
        <f>IF($B521=0,J520,$N521*$P$2/'Aggr Stock'!J521)</f>
        <v>0.13380123433369243</v>
      </c>
      <c r="K521">
        <f>IF($B521=0,K520,$N521*$P$2/'Aggr Stock'!K521)</f>
        <v>0.2034716257546749</v>
      </c>
      <c r="L521">
        <f>IF($B521=0,L520,$N521*$P$2/'Aggr Stock'!L521)</f>
        <v>9.0605613236349053E-2</v>
      </c>
      <c r="M521">
        <f>IF($B521=0,M520,$N521*$P$2/'Aggr Stock'!M521)</f>
        <v>0.20061121503905813</v>
      </c>
      <c r="N521">
        <f>SUMPRODUCT(C520:M520,'Aggr Stock'!C521:M521)</f>
        <v>143.96085874933547</v>
      </c>
      <c r="O521">
        <f t="shared" si="8"/>
        <v>6.9213411783137693E-3</v>
      </c>
    </row>
    <row r="522" spans="1:15" x14ac:dyDescent="0.3">
      <c r="A522" s="1">
        <v>41668</v>
      </c>
      <c r="B522">
        <v>0</v>
      </c>
      <c r="C522">
        <f>IF($B522=0,C521,$N522*$P$2/'Aggr Stock'!C522)</f>
        <v>0.18375875600643299</v>
      </c>
      <c r="D522">
        <f>IF($B522=0,D521,$N522*$P$2/'Aggr Stock'!D522)</f>
        <v>9.4155626379502214E-2</v>
      </c>
      <c r="E522">
        <f>IF($B522=0,E521,$N522*$P$2/'Aggr Stock'!E522)</f>
        <v>0.18920156278517203</v>
      </c>
      <c r="F522">
        <f>IF($B522=0,F521,$N522*$P$2/'Aggr Stock'!F522)</f>
        <v>0.4150118392426122</v>
      </c>
      <c r="G522">
        <f>IF($B522=0,G521,$N522*$P$2/'Aggr Stock'!G522)</f>
        <v>0.38178442467542623</v>
      </c>
      <c r="H522">
        <f>IF($B522=0,H521,$N522*$P$2/'Aggr Stock'!H522)</f>
        <v>0.89224029538314664</v>
      </c>
      <c r="I522">
        <f>IF($B522=0,I521,$N522*$P$2/'Aggr Stock'!I522)</f>
        <v>0.20190764852249288</v>
      </c>
      <c r="J522">
        <f>IF($B522=0,J521,$N522*$P$2/'Aggr Stock'!J522)</f>
        <v>0.13380123433369243</v>
      </c>
      <c r="K522">
        <f>IF($B522=0,K521,$N522*$P$2/'Aggr Stock'!K522)</f>
        <v>0.2034716257546749</v>
      </c>
      <c r="L522">
        <f>IF($B522=0,L521,$N522*$P$2/'Aggr Stock'!L522)</f>
        <v>9.0605613236349053E-2</v>
      </c>
      <c r="M522">
        <f>IF($B522=0,M521,$N522*$P$2/'Aggr Stock'!M522)</f>
        <v>0.20061121503905813</v>
      </c>
      <c r="N522">
        <f>SUMPRODUCT(C521:M521,'Aggr Stock'!C522:M522)</f>
        <v>142.38514663373448</v>
      </c>
      <c r="O522">
        <f t="shared" si="8"/>
        <v>-1.100576219697303E-2</v>
      </c>
    </row>
    <row r="523" spans="1:15" x14ac:dyDescent="0.3">
      <c r="A523" s="1">
        <v>41669</v>
      </c>
      <c r="B523">
        <v>0</v>
      </c>
      <c r="C523">
        <f>IF($B523=0,C522,$N523*$P$2/'Aggr Stock'!C523)</f>
        <v>0.18375875600643299</v>
      </c>
      <c r="D523">
        <f>IF($B523=0,D522,$N523*$P$2/'Aggr Stock'!D523)</f>
        <v>9.4155626379502214E-2</v>
      </c>
      <c r="E523">
        <f>IF($B523=0,E522,$N523*$P$2/'Aggr Stock'!E523)</f>
        <v>0.18920156278517203</v>
      </c>
      <c r="F523">
        <f>IF($B523=0,F522,$N523*$P$2/'Aggr Stock'!F523)</f>
        <v>0.4150118392426122</v>
      </c>
      <c r="G523">
        <f>IF($B523=0,G522,$N523*$P$2/'Aggr Stock'!G523)</f>
        <v>0.38178442467542623</v>
      </c>
      <c r="H523">
        <f>IF($B523=0,H522,$N523*$P$2/'Aggr Stock'!H523)</f>
        <v>0.89224029538314664</v>
      </c>
      <c r="I523">
        <f>IF($B523=0,I522,$N523*$P$2/'Aggr Stock'!I523)</f>
        <v>0.20190764852249288</v>
      </c>
      <c r="J523">
        <f>IF($B523=0,J522,$N523*$P$2/'Aggr Stock'!J523)</f>
        <v>0.13380123433369243</v>
      </c>
      <c r="K523">
        <f>IF($B523=0,K522,$N523*$P$2/'Aggr Stock'!K523)</f>
        <v>0.2034716257546749</v>
      </c>
      <c r="L523">
        <f>IF($B523=0,L522,$N523*$P$2/'Aggr Stock'!L523)</f>
        <v>9.0605613236349053E-2</v>
      </c>
      <c r="M523">
        <f>IF($B523=0,M522,$N523*$P$2/'Aggr Stock'!M523)</f>
        <v>0.20061121503905813</v>
      </c>
      <c r="N523">
        <f>SUMPRODUCT(C522:M522,'Aggr Stock'!C523:M523)</f>
        <v>143.77517145235814</v>
      </c>
      <c r="O523">
        <f t="shared" si="8"/>
        <v>9.7150839136558465E-3</v>
      </c>
    </row>
    <row r="524" spans="1:15" x14ac:dyDescent="0.3">
      <c r="A524" s="1">
        <v>41670</v>
      </c>
      <c r="B524">
        <v>1</v>
      </c>
      <c r="C524">
        <f>IF($B524=0,C523,$N524*$P$2/'Aggr Stock'!C524)</f>
        <v>0.1690134192005906</v>
      </c>
      <c r="D524">
        <f>IF($B524=0,D523,$N524*$P$2/'Aggr Stock'!D524)</f>
        <v>9.5703358571273683E-2</v>
      </c>
      <c r="E524">
        <f>IF($B524=0,E523,$N524*$P$2/'Aggr Stock'!E524)</f>
        <v>0.19534993690582581</v>
      </c>
      <c r="F524">
        <f>IF($B524=0,F523,$N524*$P$2/'Aggr Stock'!F524)</f>
        <v>0.39538350674655465</v>
      </c>
      <c r="G524">
        <f>IF($B524=0,G523,$N524*$P$2/'Aggr Stock'!G524)</f>
        <v>0.39714918510719593</v>
      </c>
      <c r="H524">
        <f>IF($B524=0,H523,$N524*$P$2/'Aggr Stock'!H524)</f>
        <v>0.87733670373655281</v>
      </c>
      <c r="I524">
        <f>IF($B524=0,I523,$N524*$P$2/'Aggr Stock'!I524)</f>
        <v>0.20518220102965568</v>
      </c>
      <c r="J524">
        <f>IF($B524=0,J523,$N524*$P$2/'Aggr Stock'!J524)</f>
        <v>0.13698282476113827</v>
      </c>
      <c r="K524">
        <f>IF($B524=0,K523,$N524*$P$2/'Aggr Stock'!K524)</f>
        <v>0.20641930910533032</v>
      </c>
      <c r="L524">
        <f>IF($B524=0,L523,$N524*$P$2/'Aggr Stock'!L524)</f>
        <v>9.0506933845702839E-2</v>
      </c>
      <c r="M524">
        <f>IF($B524=0,M523,$N524*$P$2/'Aggr Stock'!M524)</f>
        <v>0.20370053806062713</v>
      </c>
      <c r="N524">
        <f>SUMPRODUCT(C523:M523,'Aggr Stock'!C524:M524)</f>
        <v>143.41846169936736</v>
      </c>
      <c r="O524">
        <f t="shared" si="8"/>
        <v>-2.4841075514655682E-3</v>
      </c>
    </row>
    <row r="525" spans="1:15" x14ac:dyDescent="0.3">
      <c r="A525" s="1">
        <v>41673</v>
      </c>
      <c r="B525">
        <v>0</v>
      </c>
      <c r="C525">
        <f>IF($B525=0,C524,$N525*$P$2/'Aggr Stock'!C525)</f>
        <v>0.1690134192005906</v>
      </c>
      <c r="D525">
        <f>IF($B525=0,D524,$N525*$P$2/'Aggr Stock'!D525)</f>
        <v>9.5703358571273683E-2</v>
      </c>
      <c r="E525">
        <f>IF($B525=0,E524,$N525*$P$2/'Aggr Stock'!E525)</f>
        <v>0.19534993690582581</v>
      </c>
      <c r="F525">
        <f>IF($B525=0,F524,$N525*$P$2/'Aggr Stock'!F525)</f>
        <v>0.39538350674655465</v>
      </c>
      <c r="G525">
        <f>IF($B525=0,G524,$N525*$P$2/'Aggr Stock'!G525)</f>
        <v>0.39714918510719593</v>
      </c>
      <c r="H525">
        <f>IF($B525=0,H524,$N525*$P$2/'Aggr Stock'!H525)</f>
        <v>0.87733670373655281</v>
      </c>
      <c r="I525">
        <f>IF($B525=0,I524,$N525*$P$2/'Aggr Stock'!I525)</f>
        <v>0.20518220102965568</v>
      </c>
      <c r="J525">
        <f>IF($B525=0,J524,$N525*$P$2/'Aggr Stock'!J525)</f>
        <v>0.13698282476113827</v>
      </c>
      <c r="K525">
        <f>IF($B525=0,K524,$N525*$P$2/'Aggr Stock'!K525)</f>
        <v>0.20641930910533032</v>
      </c>
      <c r="L525">
        <f>IF($B525=0,L524,$N525*$P$2/'Aggr Stock'!L525)</f>
        <v>9.0506933845702839E-2</v>
      </c>
      <c r="M525">
        <f>IF($B525=0,M524,$N525*$P$2/'Aggr Stock'!M525)</f>
        <v>0.20370053806062713</v>
      </c>
      <c r="N525">
        <f>SUMPRODUCT(C524:M524,'Aggr Stock'!C525:M525)</f>
        <v>140.3257870897761</v>
      </c>
      <c r="O525">
        <f t="shared" si="8"/>
        <v>-2.1799892690950319E-2</v>
      </c>
    </row>
    <row r="526" spans="1:15" x14ac:dyDescent="0.3">
      <c r="A526" s="1">
        <v>41674</v>
      </c>
      <c r="B526">
        <v>0</v>
      </c>
      <c r="C526">
        <f>IF($B526=0,C525,$N526*$P$2/'Aggr Stock'!C526)</f>
        <v>0.1690134192005906</v>
      </c>
      <c r="D526">
        <f>IF($B526=0,D525,$N526*$P$2/'Aggr Stock'!D526)</f>
        <v>9.5703358571273683E-2</v>
      </c>
      <c r="E526">
        <f>IF($B526=0,E525,$N526*$P$2/'Aggr Stock'!E526)</f>
        <v>0.19534993690582581</v>
      </c>
      <c r="F526">
        <f>IF($B526=0,F525,$N526*$P$2/'Aggr Stock'!F526)</f>
        <v>0.39538350674655465</v>
      </c>
      <c r="G526">
        <f>IF($B526=0,G525,$N526*$P$2/'Aggr Stock'!G526)</f>
        <v>0.39714918510719593</v>
      </c>
      <c r="H526">
        <f>IF($B526=0,H525,$N526*$P$2/'Aggr Stock'!H526)</f>
        <v>0.87733670373655281</v>
      </c>
      <c r="I526">
        <f>IF($B526=0,I525,$N526*$P$2/'Aggr Stock'!I526)</f>
        <v>0.20518220102965568</v>
      </c>
      <c r="J526">
        <f>IF($B526=0,J525,$N526*$P$2/'Aggr Stock'!J526)</f>
        <v>0.13698282476113827</v>
      </c>
      <c r="K526">
        <f>IF($B526=0,K525,$N526*$P$2/'Aggr Stock'!K526)</f>
        <v>0.20641930910533032</v>
      </c>
      <c r="L526">
        <f>IF($B526=0,L525,$N526*$P$2/'Aggr Stock'!L526)</f>
        <v>9.0506933845702839E-2</v>
      </c>
      <c r="M526">
        <f>IF($B526=0,M525,$N526*$P$2/'Aggr Stock'!M526)</f>
        <v>0.20370053806062713</v>
      </c>
      <c r="N526">
        <f>SUMPRODUCT(C525:M525,'Aggr Stock'!C526:M526)</f>
        <v>140.50878745354029</v>
      </c>
      <c r="O526">
        <f t="shared" si="8"/>
        <v>1.30326110995276E-3</v>
      </c>
    </row>
    <row r="527" spans="1:15" x14ac:dyDescent="0.3">
      <c r="A527" s="1">
        <v>41675</v>
      </c>
      <c r="B527">
        <v>0</v>
      </c>
      <c r="C527">
        <f>IF($B527=0,C526,$N527*$P$2/'Aggr Stock'!C527)</f>
        <v>0.1690134192005906</v>
      </c>
      <c r="D527">
        <f>IF($B527=0,D526,$N527*$P$2/'Aggr Stock'!D527)</f>
        <v>9.5703358571273683E-2</v>
      </c>
      <c r="E527">
        <f>IF($B527=0,E526,$N527*$P$2/'Aggr Stock'!E527)</f>
        <v>0.19534993690582581</v>
      </c>
      <c r="F527">
        <f>IF($B527=0,F526,$N527*$P$2/'Aggr Stock'!F527)</f>
        <v>0.39538350674655465</v>
      </c>
      <c r="G527">
        <f>IF($B527=0,G526,$N527*$P$2/'Aggr Stock'!G527)</f>
        <v>0.39714918510719593</v>
      </c>
      <c r="H527">
        <f>IF($B527=0,H526,$N527*$P$2/'Aggr Stock'!H527)</f>
        <v>0.87733670373655281</v>
      </c>
      <c r="I527">
        <f>IF($B527=0,I526,$N527*$P$2/'Aggr Stock'!I527)</f>
        <v>0.20518220102965568</v>
      </c>
      <c r="J527">
        <f>IF($B527=0,J526,$N527*$P$2/'Aggr Stock'!J527)</f>
        <v>0.13698282476113827</v>
      </c>
      <c r="K527">
        <f>IF($B527=0,K526,$N527*$P$2/'Aggr Stock'!K527)</f>
        <v>0.20641930910533032</v>
      </c>
      <c r="L527">
        <f>IF($B527=0,L526,$N527*$P$2/'Aggr Stock'!L527)</f>
        <v>9.0506933845702839E-2</v>
      </c>
      <c r="M527">
        <f>IF($B527=0,M526,$N527*$P$2/'Aggr Stock'!M527)</f>
        <v>0.20370053806062713</v>
      </c>
      <c r="N527">
        <f>SUMPRODUCT(C526:M526,'Aggr Stock'!C527:M527)</f>
        <v>140.65289900051675</v>
      </c>
      <c r="O527">
        <f t="shared" si="8"/>
        <v>1.0251152026726996E-3</v>
      </c>
    </row>
    <row r="528" spans="1:15" x14ac:dyDescent="0.3">
      <c r="A528" s="1">
        <v>41676</v>
      </c>
      <c r="B528">
        <v>0</v>
      </c>
      <c r="C528">
        <f>IF($B528=0,C527,$N528*$P$2/'Aggr Stock'!C528)</f>
        <v>0.1690134192005906</v>
      </c>
      <c r="D528">
        <f>IF($B528=0,D527,$N528*$P$2/'Aggr Stock'!D528)</f>
        <v>9.5703358571273683E-2</v>
      </c>
      <c r="E528">
        <f>IF($B528=0,E527,$N528*$P$2/'Aggr Stock'!E528)</f>
        <v>0.19534993690582581</v>
      </c>
      <c r="F528">
        <f>IF($B528=0,F527,$N528*$P$2/'Aggr Stock'!F528)</f>
        <v>0.39538350674655465</v>
      </c>
      <c r="G528">
        <f>IF($B528=0,G527,$N528*$P$2/'Aggr Stock'!G528)</f>
        <v>0.39714918510719593</v>
      </c>
      <c r="H528">
        <f>IF($B528=0,H527,$N528*$P$2/'Aggr Stock'!H528)</f>
        <v>0.87733670373655281</v>
      </c>
      <c r="I528">
        <f>IF($B528=0,I527,$N528*$P$2/'Aggr Stock'!I528)</f>
        <v>0.20518220102965568</v>
      </c>
      <c r="J528">
        <f>IF($B528=0,J527,$N528*$P$2/'Aggr Stock'!J528)</f>
        <v>0.13698282476113827</v>
      </c>
      <c r="K528">
        <f>IF($B528=0,K527,$N528*$P$2/'Aggr Stock'!K528)</f>
        <v>0.20641930910533032</v>
      </c>
      <c r="L528">
        <f>IF($B528=0,L527,$N528*$P$2/'Aggr Stock'!L528)</f>
        <v>9.0506933845702839E-2</v>
      </c>
      <c r="M528">
        <f>IF($B528=0,M527,$N528*$P$2/'Aggr Stock'!M528)</f>
        <v>0.20370053806062713</v>
      </c>
      <c r="N528">
        <f>SUMPRODUCT(C527:M527,'Aggr Stock'!C528:M528)</f>
        <v>142.0862916918241</v>
      </c>
      <c r="O528">
        <f t="shared" si="8"/>
        <v>1.0139414830306628E-2</v>
      </c>
    </row>
    <row r="529" spans="1:15" x14ac:dyDescent="0.3">
      <c r="A529" s="1">
        <v>41677</v>
      </c>
      <c r="B529">
        <v>0</v>
      </c>
      <c r="C529">
        <f>IF($B529=0,C528,$N529*$P$2/'Aggr Stock'!C529)</f>
        <v>0.1690134192005906</v>
      </c>
      <c r="D529">
        <f>IF($B529=0,D528,$N529*$P$2/'Aggr Stock'!D529)</f>
        <v>9.5703358571273683E-2</v>
      </c>
      <c r="E529">
        <f>IF($B529=0,E528,$N529*$P$2/'Aggr Stock'!E529)</f>
        <v>0.19534993690582581</v>
      </c>
      <c r="F529">
        <f>IF($B529=0,F528,$N529*$P$2/'Aggr Stock'!F529)</f>
        <v>0.39538350674655465</v>
      </c>
      <c r="G529">
        <f>IF($B529=0,G528,$N529*$P$2/'Aggr Stock'!G529)</f>
        <v>0.39714918510719593</v>
      </c>
      <c r="H529">
        <f>IF($B529=0,H528,$N529*$P$2/'Aggr Stock'!H529)</f>
        <v>0.87733670373655281</v>
      </c>
      <c r="I529">
        <f>IF($B529=0,I528,$N529*$P$2/'Aggr Stock'!I529)</f>
        <v>0.20518220102965568</v>
      </c>
      <c r="J529">
        <f>IF($B529=0,J528,$N529*$P$2/'Aggr Stock'!J529)</f>
        <v>0.13698282476113827</v>
      </c>
      <c r="K529">
        <f>IF($B529=0,K528,$N529*$P$2/'Aggr Stock'!K529)</f>
        <v>0.20641930910533032</v>
      </c>
      <c r="L529">
        <f>IF($B529=0,L528,$N529*$P$2/'Aggr Stock'!L529)</f>
        <v>9.0506933845702839E-2</v>
      </c>
      <c r="M529">
        <f>IF($B529=0,M528,$N529*$P$2/'Aggr Stock'!M529)</f>
        <v>0.20370053806062713</v>
      </c>
      <c r="N529">
        <f>SUMPRODUCT(C528:M528,'Aggr Stock'!C529:M529)</f>
        <v>143.68762453303415</v>
      </c>
      <c r="O529">
        <f t="shared" si="8"/>
        <v>1.1207108212319928E-2</v>
      </c>
    </row>
    <row r="530" spans="1:15" x14ac:dyDescent="0.3">
      <c r="A530" s="1">
        <v>41680</v>
      </c>
      <c r="B530">
        <v>0</v>
      </c>
      <c r="C530">
        <f>IF($B530=0,C529,$N530*$P$2/'Aggr Stock'!C530)</f>
        <v>0.1690134192005906</v>
      </c>
      <c r="D530">
        <f>IF($B530=0,D529,$N530*$P$2/'Aggr Stock'!D530)</f>
        <v>9.5703358571273683E-2</v>
      </c>
      <c r="E530">
        <f>IF($B530=0,E529,$N530*$P$2/'Aggr Stock'!E530)</f>
        <v>0.19534993690582581</v>
      </c>
      <c r="F530">
        <f>IF($B530=0,F529,$N530*$P$2/'Aggr Stock'!F530)</f>
        <v>0.39538350674655465</v>
      </c>
      <c r="G530">
        <f>IF($B530=0,G529,$N530*$P$2/'Aggr Stock'!G530)</f>
        <v>0.39714918510719593</v>
      </c>
      <c r="H530">
        <f>IF($B530=0,H529,$N530*$P$2/'Aggr Stock'!H530)</f>
        <v>0.87733670373655281</v>
      </c>
      <c r="I530">
        <f>IF($B530=0,I529,$N530*$P$2/'Aggr Stock'!I530)</f>
        <v>0.20518220102965568</v>
      </c>
      <c r="J530">
        <f>IF($B530=0,J529,$N530*$P$2/'Aggr Stock'!J530)</f>
        <v>0.13698282476113827</v>
      </c>
      <c r="K530">
        <f>IF($B530=0,K529,$N530*$P$2/'Aggr Stock'!K530)</f>
        <v>0.20641930910533032</v>
      </c>
      <c r="L530">
        <f>IF($B530=0,L529,$N530*$P$2/'Aggr Stock'!L530)</f>
        <v>9.0506933845702839E-2</v>
      </c>
      <c r="M530">
        <f>IF($B530=0,M529,$N530*$P$2/'Aggr Stock'!M530)</f>
        <v>0.20370053806062713</v>
      </c>
      <c r="N530">
        <f>SUMPRODUCT(C529:M529,'Aggr Stock'!C530:M530)</f>
        <v>143.85767822033171</v>
      </c>
      <c r="O530">
        <f t="shared" si="8"/>
        <v>1.1827959315956868E-3</v>
      </c>
    </row>
    <row r="531" spans="1:15" x14ac:dyDescent="0.3">
      <c r="A531" s="1">
        <v>41681</v>
      </c>
      <c r="B531">
        <v>0</v>
      </c>
      <c r="C531">
        <f>IF($B531=0,C530,$N531*$P$2/'Aggr Stock'!C531)</f>
        <v>0.1690134192005906</v>
      </c>
      <c r="D531">
        <f>IF($B531=0,D530,$N531*$P$2/'Aggr Stock'!D531)</f>
        <v>9.5703358571273683E-2</v>
      </c>
      <c r="E531">
        <f>IF($B531=0,E530,$N531*$P$2/'Aggr Stock'!E531)</f>
        <v>0.19534993690582581</v>
      </c>
      <c r="F531">
        <f>IF($B531=0,F530,$N531*$P$2/'Aggr Stock'!F531)</f>
        <v>0.39538350674655465</v>
      </c>
      <c r="G531">
        <f>IF($B531=0,G530,$N531*$P$2/'Aggr Stock'!G531)</f>
        <v>0.39714918510719593</v>
      </c>
      <c r="H531">
        <f>IF($B531=0,H530,$N531*$P$2/'Aggr Stock'!H531)</f>
        <v>0.87733670373655281</v>
      </c>
      <c r="I531">
        <f>IF($B531=0,I530,$N531*$P$2/'Aggr Stock'!I531)</f>
        <v>0.20518220102965568</v>
      </c>
      <c r="J531">
        <f>IF($B531=0,J530,$N531*$P$2/'Aggr Stock'!J531)</f>
        <v>0.13698282476113827</v>
      </c>
      <c r="K531">
        <f>IF($B531=0,K530,$N531*$P$2/'Aggr Stock'!K531)</f>
        <v>0.20641930910533032</v>
      </c>
      <c r="L531">
        <f>IF($B531=0,L530,$N531*$P$2/'Aggr Stock'!L531)</f>
        <v>9.0506933845702839E-2</v>
      </c>
      <c r="M531">
        <f>IF($B531=0,M530,$N531*$P$2/'Aggr Stock'!M531)</f>
        <v>0.20370053806062713</v>
      </c>
      <c r="N531">
        <f>SUMPRODUCT(C530:M530,'Aggr Stock'!C531:M531)</f>
        <v>145.48351585465457</v>
      </c>
      <c r="O531">
        <f t="shared" si="8"/>
        <v>1.1238321950039072E-2</v>
      </c>
    </row>
    <row r="532" spans="1:15" x14ac:dyDescent="0.3">
      <c r="A532" s="1">
        <v>41682</v>
      </c>
      <c r="B532">
        <v>0</v>
      </c>
      <c r="C532">
        <f>IF($B532=0,C531,$N532*$P$2/'Aggr Stock'!C532)</f>
        <v>0.1690134192005906</v>
      </c>
      <c r="D532">
        <f>IF($B532=0,D531,$N532*$P$2/'Aggr Stock'!D532)</f>
        <v>9.5703358571273683E-2</v>
      </c>
      <c r="E532">
        <f>IF($B532=0,E531,$N532*$P$2/'Aggr Stock'!E532)</f>
        <v>0.19534993690582581</v>
      </c>
      <c r="F532">
        <f>IF($B532=0,F531,$N532*$P$2/'Aggr Stock'!F532)</f>
        <v>0.39538350674655465</v>
      </c>
      <c r="G532">
        <f>IF($B532=0,G531,$N532*$P$2/'Aggr Stock'!G532)</f>
        <v>0.39714918510719593</v>
      </c>
      <c r="H532">
        <f>IF($B532=0,H531,$N532*$P$2/'Aggr Stock'!H532)</f>
        <v>0.87733670373655281</v>
      </c>
      <c r="I532">
        <f>IF($B532=0,I531,$N532*$P$2/'Aggr Stock'!I532)</f>
        <v>0.20518220102965568</v>
      </c>
      <c r="J532">
        <f>IF($B532=0,J531,$N532*$P$2/'Aggr Stock'!J532)</f>
        <v>0.13698282476113827</v>
      </c>
      <c r="K532">
        <f>IF($B532=0,K531,$N532*$P$2/'Aggr Stock'!K532)</f>
        <v>0.20641930910533032</v>
      </c>
      <c r="L532">
        <f>IF($B532=0,L531,$N532*$P$2/'Aggr Stock'!L532)</f>
        <v>9.0506933845702839E-2</v>
      </c>
      <c r="M532">
        <f>IF($B532=0,M531,$N532*$P$2/'Aggr Stock'!M532)</f>
        <v>0.20370053806062713</v>
      </c>
      <c r="N532">
        <f>SUMPRODUCT(C531:M531,'Aggr Stock'!C532:M532)</f>
        <v>146.14634011349639</v>
      </c>
      <c r="O532">
        <f t="shared" si="8"/>
        <v>4.545662157748394E-3</v>
      </c>
    </row>
    <row r="533" spans="1:15" x14ac:dyDescent="0.3">
      <c r="A533" s="1">
        <v>41683</v>
      </c>
      <c r="B533">
        <v>0</v>
      </c>
      <c r="C533">
        <f>IF($B533=0,C532,$N533*$P$2/'Aggr Stock'!C533)</f>
        <v>0.1690134192005906</v>
      </c>
      <c r="D533">
        <f>IF($B533=0,D532,$N533*$P$2/'Aggr Stock'!D533)</f>
        <v>9.5703358571273683E-2</v>
      </c>
      <c r="E533">
        <f>IF($B533=0,E532,$N533*$P$2/'Aggr Stock'!E533)</f>
        <v>0.19534993690582581</v>
      </c>
      <c r="F533">
        <f>IF($B533=0,F532,$N533*$P$2/'Aggr Stock'!F533)</f>
        <v>0.39538350674655465</v>
      </c>
      <c r="G533">
        <f>IF($B533=0,G532,$N533*$P$2/'Aggr Stock'!G533)</f>
        <v>0.39714918510719593</v>
      </c>
      <c r="H533">
        <f>IF($B533=0,H532,$N533*$P$2/'Aggr Stock'!H533)</f>
        <v>0.87733670373655281</v>
      </c>
      <c r="I533">
        <f>IF($B533=0,I532,$N533*$P$2/'Aggr Stock'!I533)</f>
        <v>0.20518220102965568</v>
      </c>
      <c r="J533">
        <f>IF($B533=0,J532,$N533*$P$2/'Aggr Stock'!J533)</f>
        <v>0.13698282476113827</v>
      </c>
      <c r="K533">
        <f>IF($B533=0,K532,$N533*$P$2/'Aggr Stock'!K533)</f>
        <v>0.20641930910533032</v>
      </c>
      <c r="L533">
        <f>IF($B533=0,L532,$N533*$P$2/'Aggr Stock'!L533)</f>
        <v>9.0506933845702839E-2</v>
      </c>
      <c r="M533">
        <f>IF($B533=0,M532,$N533*$P$2/'Aggr Stock'!M533)</f>
        <v>0.20370053806062713</v>
      </c>
      <c r="N533">
        <f>SUMPRODUCT(C532:M532,'Aggr Stock'!C533:M533)</f>
        <v>146.94407333805094</v>
      </c>
      <c r="O533">
        <f t="shared" si="8"/>
        <v>5.4436116493114155E-3</v>
      </c>
    </row>
    <row r="534" spans="1:15" x14ac:dyDescent="0.3">
      <c r="A534" s="1">
        <v>41684</v>
      </c>
      <c r="B534">
        <v>0</v>
      </c>
      <c r="C534">
        <f>IF($B534=0,C533,$N534*$P$2/'Aggr Stock'!C534)</f>
        <v>0.1690134192005906</v>
      </c>
      <c r="D534">
        <f>IF($B534=0,D533,$N534*$P$2/'Aggr Stock'!D534)</f>
        <v>9.5703358571273683E-2</v>
      </c>
      <c r="E534">
        <f>IF($B534=0,E533,$N534*$P$2/'Aggr Stock'!E534)</f>
        <v>0.19534993690582581</v>
      </c>
      <c r="F534">
        <f>IF($B534=0,F533,$N534*$P$2/'Aggr Stock'!F534)</f>
        <v>0.39538350674655465</v>
      </c>
      <c r="G534">
        <f>IF($B534=0,G533,$N534*$P$2/'Aggr Stock'!G534)</f>
        <v>0.39714918510719593</v>
      </c>
      <c r="H534">
        <f>IF($B534=0,H533,$N534*$P$2/'Aggr Stock'!H534)</f>
        <v>0.87733670373655281</v>
      </c>
      <c r="I534">
        <f>IF($B534=0,I533,$N534*$P$2/'Aggr Stock'!I534)</f>
        <v>0.20518220102965568</v>
      </c>
      <c r="J534">
        <f>IF($B534=0,J533,$N534*$P$2/'Aggr Stock'!J534)</f>
        <v>0.13698282476113827</v>
      </c>
      <c r="K534">
        <f>IF($B534=0,K533,$N534*$P$2/'Aggr Stock'!K534)</f>
        <v>0.20641930910533032</v>
      </c>
      <c r="L534">
        <f>IF($B534=0,L533,$N534*$P$2/'Aggr Stock'!L534)</f>
        <v>9.0506933845702839E-2</v>
      </c>
      <c r="M534">
        <f>IF($B534=0,M533,$N534*$P$2/'Aggr Stock'!M534)</f>
        <v>0.20370053806062713</v>
      </c>
      <c r="N534">
        <f>SUMPRODUCT(C533:M533,'Aggr Stock'!C534:M534)</f>
        <v>148.0597967799348</v>
      </c>
      <c r="O534">
        <f t="shared" si="8"/>
        <v>7.5641635565998492E-3</v>
      </c>
    </row>
    <row r="535" spans="1:15" x14ac:dyDescent="0.3">
      <c r="A535" s="1">
        <v>41688</v>
      </c>
      <c r="B535">
        <v>0</v>
      </c>
      <c r="C535">
        <f>IF($B535=0,C534,$N535*$P$2/'Aggr Stock'!C535)</f>
        <v>0.1690134192005906</v>
      </c>
      <c r="D535">
        <f>IF($B535=0,D534,$N535*$P$2/'Aggr Stock'!D535)</f>
        <v>9.5703358571273683E-2</v>
      </c>
      <c r="E535">
        <f>IF($B535=0,E534,$N535*$P$2/'Aggr Stock'!E535)</f>
        <v>0.19534993690582581</v>
      </c>
      <c r="F535">
        <f>IF($B535=0,F534,$N535*$P$2/'Aggr Stock'!F535)</f>
        <v>0.39538350674655465</v>
      </c>
      <c r="G535">
        <f>IF($B535=0,G534,$N535*$P$2/'Aggr Stock'!G535)</f>
        <v>0.39714918510719593</v>
      </c>
      <c r="H535">
        <f>IF($B535=0,H534,$N535*$P$2/'Aggr Stock'!H535)</f>
        <v>0.87733670373655281</v>
      </c>
      <c r="I535">
        <f>IF($B535=0,I534,$N535*$P$2/'Aggr Stock'!I535)</f>
        <v>0.20518220102965568</v>
      </c>
      <c r="J535">
        <f>IF($B535=0,J534,$N535*$P$2/'Aggr Stock'!J535)</f>
        <v>0.13698282476113827</v>
      </c>
      <c r="K535">
        <f>IF($B535=0,K534,$N535*$P$2/'Aggr Stock'!K535)</f>
        <v>0.20641930910533032</v>
      </c>
      <c r="L535">
        <f>IF($B535=0,L534,$N535*$P$2/'Aggr Stock'!L535)</f>
        <v>9.0506933845702839E-2</v>
      </c>
      <c r="M535">
        <f>IF($B535=0,M534,$N535*$P$2/'Aggr Stock'!M535)</f>
        <v>0.20370053806062713</v>
      </c>
      <c r="N535">
        <f>SUMPRODUCT(C534:M534,'Aggr Stock'!C535:M535)</f>
        <v>147.83569287005619</v>
      </c>
      <c r="O535">
        <f t="shared" si="8"/>
        <v>-1.5147507181921488E-3</v>
      </c>
    </row>
    <row r="536" spans="1:15" x14ac:dyDescent="0.3">
      <c r="A536" s="1">
        <v>41689</v>
      </c>
      <c r="B536">
        <v>0</v>
      </c>
      <c r="C536">
        <f>IF($B536=0,C535,$N536*$P$2/'Aggr Stock'!C536)</f>
        <v>0.1690134192005906</v>
      </c>
      <c r="D536">
        <f>IF($B536=0,D535,$N536*$P$2/'Aggr Stock'!D536)</f>
        <v>9.5703358571273683E-2</v>
      </c>
      <c r="E536">
        <f>IF($B536=0,E535,$N536*$P$2/'Aggr Stock'!E536)</f>
        <v>0.19534993690582581</v>
      </c>
      <c r="F536">
        <f>IF($B536=0,F535,$N536*$P$2/'Aggr Stock'!F536)</f>
        <v>0.39538350674655465</v>
      </c>
      <c r="G536">
        <f>IF($B536=0,G535,$N536*$P$2/'Aggr Stock'!G536)</f>
        <v>0.39714918510719593</v>
      </c>
      <c r="H536">
        <f>IF($B536=0,H535,$N536*$P$2/'Aggr Stock'!H536)</f>
        <v>0.87733670373655281</v>
      </c>
      <c r="I536">
        <f>IF($B536=0,I535,$N536*$P$2/'Aggr Stock'!I536)</f>
        <v>0.20518220102965568</v>
      </c>
      <c r="J536">
        <f>IF($B536=0,J535,$N536*$P$2/'Aggr Stock'!J536)</f>
        <v>0.13698282476113827</v>
      </c>
      <c r="K536">
        <f>IF($B536=0,K535,$N536*$P$2/'Aggr Stock'!K536)</f>
        <v>0.20641930910533032</v>
      </c>
      <c r="L536">
        <f>IF($B536=0,L535,$N536*$P$2/'Aggr Stock'!L536)</f>
        <v>9.0506933845702839E-2</v>
      </c>
      <c r="M536">
        <f>IF($B536=0,M535,$N536*$P$2/'Aggr Stock'!M536)</f>
        <v>0.20370053806062713</v>
      </c>
      <c r="N536">
        <f>SUMPRODUCT(C535:M535,'Aggr Stock'!C536:M536)</f>
        <v>147.34467002738808</v>
      </c>
      <c r="O536">
        <f t="shared" si="8"/>
        <v>-3.3269374070546776E-3</v>
      </c>
    </row>
    <row r="537" spans="1:15" x14ac:dyDescent="0.3">
      <c r="A537" s="1">
        <v>41690</v>
      </c>
      <c r="B537">
        <v>0</v>
      </c>
      <c r="C537">
        <f>IF($B537=0,C536,$N537*$P$2/'Aggr Stock'!C537)</f>
        <v>0.1690134192005906</v>
      </c>
      <c r="D537">
        <f>IF($B537=0,D536,$N537*$P$2/'Aggr Stock'!D537)</f>
        <v>9.5703358571273683E-2</v>
      </c>
      <c r="E537">
        <f>IF($B537=0,E536,$N537*$P$2/'Aggr Stock'!E537)</f>
        <v>0.19534993690582581</v>
      </c>
      <c r="F537">
        <f>IF($B537=0,F536,$N537*$P$2/'Aggr Stock'!F537)</f>
        <v>0.39538350674655465</v>
      </c>
      <c r="G537">
        <f>IF($B537=0,G536,$N537*$P$2/'Aggr Stock'!G537)</f>
        <v>0.39714918510719593</v>
      </c>
      <c r="H537">
        <f>IF($B537=0,H536,$N537*$P$2/'Aggr Stock'!H537)</f>
        <v>0.87733670373655281</v>
      </c>
      <c r="I537">
        <f>IF($B537=0,I536,$N537*$P$2/'Aggr Stock'!I537)</f>
        <v>0.20518220102965568</v>
      </c>
      <c r="J537">
        <f>IF($B537=0,J536,$N537*$P$2/'Aggr Stock'!J537)</f>
        <v>0.13698282476113827</v>
      </c>
      <c r="K537">
        <f>IF($B537=0,K536,$N537*$P$2/'Aggr Stock'!K537)</f>
        <v>0.20641930910533032</v>
      </c>
      <c r="L537">
        <f>IF($B537=0,L536,$N537*$P$2/'Aggr Stock'!L537)</f>
        <v>9.0506933845702839E-2</v>
      </c>
      <c r="M537">
        <f>IF($B537=0,M536,$N537*$P$2/'Aggr Stock'!M537)</f>
        <v>0.20370053806062713</v>
      </c>
      <c r="N537">
        <f>SUMPRODUCT(C536:M536,'Aggr Stock'!C537:M537)</f>
        <v>148.33355819714637</v>
      </c>
      <c r="O537">
        <f t="shared" si="8"/>
        <v>6.6889730961449349E-3</v>
      </c>
    </row>
    <row r="538" spans="1:15" x14ac:dyDescent="0.3">
      <c r="A538" s="1">
        <v>41691</v>
      </c>
      <c r="B538">
        <v>0</v>
      </c>
      <c r="C538">
        <f>IF($B538=0,C537,$N538*$P$2/'Aggr Stock'!C538)</f>
        <v>0.1690134192005906</v>
      </c>
      <c r="D538">
        <f>IF($B538=0,D537,$N538*$P$2/'Aggr Stock'!D538)</f>
        <v>9.5703358571273683E-2</v>
      </c>
      <c r="E538">
        <f>IF($B538=0,E537,$N538*$P$2/'Aggr Stock'!E538)</f>
        <v>0.19534993690582581</v>
      </c>
      <c r="F538">
        <f>IF($B538=0,F537,$N538*$P$2/'Aggr Stock'!F538)</f>
        <v>0.39538350674655465</v>
      </c>
      <c r="G538">
        <f>IF($B538=0,G537,$N538*$P$2/'Aggr Stock'!G538)</f>
        <v>0.39714918510719593</v>
      </c>
      <c r="H538">
        <f>IF($B538=0,H537,$N538*$P$2/'Aggr Stock'!H538)</f>
        <v>0.87733670373655281</v>
      </c>
      <c r="I538">
        <f>IF($B538=0,I537,$N538*$P$2/'Aggr Stock'!I538)</f>
        <v>0.20518220102965568</v>
      </c>
      <c r="J538">
        <f>IF($B538=0,J537,$N538*$P$2/'Aggr Stock'!J538)</f>
        <v>0.13698282476113827</v>
      </c>
      <c r="K538">
        <f>IF($B538=0,K537,$N538*$P$2/'Aggr Stock'!K538)</f>
        <v>0.20641930910533032</v>
      </c>
      <c r="L538">
        <f>IF($B538=0,L537,$N538*$P$2/'Aggr Stock'!L538)</f>
        <v>9.0506933845702839E-2</v>
      </c>
      <c r="M538">
        <f>IF($B538=0,M537,$N538*$P$2/'Aggr Stock'!M538)</f>
        <v>0.20370053806062713</v>
      </c>
      <c r="N538">
        <f>SUMPRODUCT(C537:M537,'Aggr Stock'!C538:M538)</f>
        <v>148.61533547026903</v>
      </c>
      <c r="O538">
        <f t="shared" si="8"/>
        <v>1.8978171914767038E-3</v>
      </c>
    </row>
    <row r="539" spans="1:15" x14ac:dyDescent="0.3">
      <c r="A539" s="1">
        <v>41694</v>
      </c>
      <c r="B539">
        <v>0</v>
      </c>
      <c r="C539">
        <f>IF($B539=0,C538,$N539*$P$2/'Aggr Stock'!C539)</f>
        <v>0.1690134192005906</v>
      </c>
      <c r="D539">
        <f>IF($B539=0,D538,$N539*$P$2/'Aggr Stock'!D539)</f>
        <v>9.5703358571273683E-2</v>
      </c>
      <c r="E539">
        <f>IF($B539=0,E538,$N539*$P$2/'Aggr Stock'!E539)</f>
        <v>0.19534993690582581</v>
      </c>
      <c r="F539">
        <f>IF($B539=0,F538,$N539*$P$2/'Aggr Stock'!F539)</f>
        <v>0.39538350674655465</v>
      </c>
      <c r="G539">
        <f>IF($B539=0,G538,$N539*$P$2/'Aggr Stock'!G539)</f>
        <v>0.39714918510719593</v>
      </c>
      <c r="H539">
        <f>IF($B539=0,H538,$N539*$P$2/'Aggr Stock'!H539)</f>
        <v>0.87733670373655281</v>
      </c>
      <c r="I539">
        <f>IF($B539=0,I538,$N539*$P$2/'Aggr Stock'!I539)</f>
        <v>0.20518220102965568</v>
      </c>
      <c r="J539">
        <f>IF($B539=0,J538,$N539*$P$2/'Aggr Stock'!J539)</f>
        <v>0.13698282476113827</v>
      </c>
      <c r="K539">
        <f>IF($B539=0,K538,$N539*$P$2/'Aggr Stock'!K539)</f>
        <v>0.20641930910533032</v>
      </c>
      <c r="L539">
        <f>IF($B539=0,L538,$N539*$P$2/'Aggr Stock'!L539)</f>
        <v>9.0506933845702839E-2</v>
      </c>
      <c r="M539">
        <f>IF($B539=0,M538,$N539*$P$2/'Aggr Stock'!M539)</f>
        <v>0.20370053806062713</v>
      </c>
      <c r="N539">
        <f>SUMPRODUCT(C538:M538,'Aggr Stock'!C539:M539)</f>
        <v>149.18014078109468</v>
      </c>
      <c r="O539">
        <f t="shared" si="8"/>
        <v>3.7932476018175416E-3</v>
      </c>
    </row>
    <row r="540" spans="1:15" x14ac:dyDescent="0.3">
      <c r="A540" s="1">
        <v>41695</v>
      </c>
      <c r="B540">
        <v>0</v>
      </c>
      <c r="C540">
        <f>IF($B540=0,C539,$N540*$P$2/'Aggr Stock'!C540)</f>
        <v>0.1690134192005906</v>
      </c>
      <c r="D540">
        <f>IF($B540=0,D539,$N540*$P$2/'Aggr Stock'!D540)</f>
        <v>9.5703358571273683E-2</v>
      </c>
      <c r="E540">
        <f>IF($B540=0,E539,$N540*$P$2/'Aggr Stock'!E540)</f>
        <v>0.19534993690582581</v>
      </c>
      <c r="F540">
        <f>IF($B540=0,F539,$N540*$P$2/'Aggr Stock'!F540)</f>
        <v>0.39538350674655465</v>
      </c>
      <c r="G540">
        <f>IF($B540=0,G539,$N540*$P$2/'Aggr Stock'!G540)</f>
        <v>0.39714918510719593</v>
      </c>
      <c r="H540">
        <f>IF($B540=0,H539,$N540*$P$2/'Aggr Stock'!H540)</f>
        <v>0.87733670373655281</v>
      </c>
      <c r="I540">
        <f>IF($B540=0,I539,$N540*$P$2/'Aggr Stock'!I540)</f>
        <v>0.20518220102965568</v>
      </c>
      <c r="J540">
        <f>IF($B540=0,J539,$N540*$P$2/'Aggr Stock'!J540)</f>
        <v>0.13698282476113827</v>
      </c>
      <c r="K540">
        <f>IF($B540=0,K539,$N540*$P$2/'Aggr Stock'!K540)</f>
        <v>0.20641930910533032</v>
      </c>
      <c r="L540">
        <f>IF($B540=0,L539,$N540*$P$2/'Aggr Stock'!L540)</f>
        <v>9.0506933845702839E-2</v>
      </c>
      <c r="M540">
        <f>IF($B540=0,M539,$N540*$P$2/'Aggr Stock'!M540)</f>
        <v>0.20370053806062713</v>
      </c>
      <c r="N540">
        <f>SUMPRODUCT(C539:M539,'Aggr Stock'!C540:M540)</f>
        <v>149.59249489829082</v>
      </c>
      <c r="O540">
        <f t="shared" si="8"/>
        <v>2.7603222636636351E-3</v>
      </c>
    </row>
    <row r="541" spans="1:15" x14ac:dyDescent="0.3">
      <c r="A541" s="1">
        <v>41696</v>
      </c>
      <c r="B541">
        <v>0</v>
      </c>
      <c r="C541">
        <f>IF($B541=0,C540,$N541*$P$2/'Aggr Stock'!C541)</f>
        <v>0.1690134192005906</v>
      </c>
      <c r="D541">
        <f>IF($B541=0,D540,$N541*$P$2/'Aggr Stock'!D541)</f>
        <v>9.5703358571273683E-2</v>
      </c>
      <c r="E541">
        <f>IF($B541=0,E540,$N541*$P$2/'Aggr Stock'!E541)</f>
        <v>0.19534993690582581</v>
      </c>
      <c r="F541">
        <f>IF($B541=0,F540,$N541*$P$2/'Aggr Stock'!F541)</f>
        <v>0.39538350674655465</v>
      </c>
      <c r="G541">
        <f>IF($B541=0,G540,$N541*$P$2/'Aggr Stock'!G541)</f>
        <v>0.39714918510719593</v>
      </c>
      <c r="H541">
        <f>IF($B541=0,H540,$N541*$P$2/'Aggr Stock'!H541)</f>
        <v>0.87733670373655281</v>
      </c>
      <c r="I541">
        <f>IF($B541=0,I540,$N541*$P$2/'Aggr Stock'!I541)</f>
        <v>0.20518220102965568</v>
      </c>
      <c r="J541">
        <f>IF($B541=0,J540,$N541*$P$2/'Aggr Stock'!J541)</f>
        <v>0.13698282476113827</v>
      </c>
      <c r="K541">
        <f>IF($B541=0,K540,$N541*$P$2/'Aggr Stock'!K541)</f>
        <v>0.20641930910533032</v>
      </c>
      <c r="L541">
        <f>IF($B541=0,L540,$N541*$P$2/'Aggr Stock'!L541)</f>
        <v>9.0506933845702839E-2</v>
      </c>
      <c r="M541">
        <f>IF($B541=0,M540,$N541*$P$2/'Aggr Stock'!M541)</f>
        <v>0.20370053806062713</v>
      </c>
      <c r="N541">
        <f>SUMPRODUCT(C540:M540,'Aggr Stock'!C541:M541)</f>
        <v>150.01603403120555</v>
      </c>
      <c r="O541">
        <f t="shared" si="8"/>
        <v>2.827285435161214E-3</v>
      </c>
    </row>
    <row r="542" spans="1:15" x14ac:dyDescent="0.3">
      <c r="A542" s="1">
        <v>41697</v>
      </c>
      <c r="B542">
        <v>0</v>
      </c>
      <c r="C542">
        <f>IF($B542=0,C541,$N542*$P$2/'Aggr Stock'!C542)</f>
        <v>0.1690134192005906</v>
      </c>
      <c r="D542">
        <f>IF($B542=0,D541,$N542*$P$2/'Aggr Stock'!D542)</f>
        <v>9.5703358571273683E-2</v>
      </c>
      <c r="E542">
        <f>IF($B542=0,E541,$N542*$P$2/'Aggr Stock'!E542)</f>
        <v>0.19534993690582581</v>
      </c>
      <c r="F542">
        <f>IF($B542=0,F541,$N542*$P$2/'Aggr Stock'!F542)</f>
        <v>0.39538350674655465</v>
      </c>
      <c r="G542">
        <f>IF($B542=0,G541,$N542*$P$2/'Aggr Stock'!G542)</f>
        <v>0.39714918510719593</v>
      </c>
      <c r="H542">
        <f>IF($B542=0,H541,$N542*$P$2/'Aggr Stock'!H542)</f>
        <v>0.87733670373655281</v>
      </c>
      <c r="I542">
        <f>IF($B542=0,I541,$N542*$P$2/'Aggr Stock'!I542)</f>
        <v>0.20518220102965568</v>
      </c>
      <c r="J542">
        <f>IF($B542=0,J541,$N542*$P$2/'Aggr Stock'!J542)</f>
        <v>0.13698282476113827</v>
      </c>
      <c r="K542">
        <f>IF($B542=0,K541,$N542*$P$2/'Aggr Stock'!K542)</f>
        <v>0.20641930910533032</v>
      </c>
      <c r="L542">
        <f>IF($B542=0,L541,$N542*$P$2/'Aggr Stock'!L542)</f>
        <v>9.0506933845702839E-2</v>
      </c>
      <c r="M542">
        <f>IF($B542=0,M541,$N542*$P$2/'Aggr Stock'!M542)</f>
        <v>0.20370053806062713</v>
      </c>
      <c r="N542">
        <f>SUMPRODUCT(C541:M541,'Aggr Stock'!C542:M542)</f>
        <v>150.22381857657356</v>
      </c>
      <c r="O542">
        <f t="shared" si="8"/>
        <v>1.3841239045119858E-3</v>
      </c>
    </row>
    <row r="543" spans="1:15" x14ac:dyDescent="0.3">
      <c r="A543" s="1">
        <v>41698</v>
      </c>
      <c r="B543">
        <v>1</v>
      </c>
      <c r="C543">
        <f>IF($B543=0,C542,$N543*$P$2/'Aggr Stock'!C543)</f>
        <v>0.17181126300237307</v>
      </c>
      <c r="D543">
        <f>IF($B543=0,D542,$N543*$P$2/'Aggr Stock'!D543)</f>
        <v>9.6333437830268973E-2</v>
      </c>
      <c r="E543">
        <f>IF($B543=0,E542,$N543*$P$2/'Aggr Stock'!E543)</f>
        <v>0.19210581426118273</v>
      </c>
      <c r="F543">
        <f>IF($B543=0,F542,$N543*$P$2/'Aggr Stock'!F543)</f>
        <v>0.40688255784283589</v>
      </c>
      <c r="G543">
        <f>IF($B543=0,G542,$N543*$P$2/'Aggr Stock'!G543)</f>
        <v>0.38548818658183581</v>
      </c>
      <c r="H543">
        <f>IF($B543=0,H542,$N543*$P$2/'Aggr Stock'!H543)</f>
        <v>0.78310479828432322</v>
      </c>
      <c r="I543">
        <f>IF($B543=0,I542,$N543*$P$2/'Aggr Stock'!I543)</f>
        <v>0.20978948941683248</v>
      </c>
      <c r="J543">
        <f>IF($B543=0,J542,$N543*$P$2/'Aggr Stock'!J543)</f>
        <v>0.1431144254623585</v>
      </c>
      <c r="K543">
        <f>IF($B543=0,K542,$N543*$P$2/'Aggr Stock'!K543)</f>
        <v>0.20655828405035298</v>
      </c>
      <c r="L543">
        <f>IF($B543=0,L542,$N543*$P$2/'Aggr Stock'!L543)</f>
        <v>9.0855098807892443E-2</v>
      </c>
      <c r="M543">
        <f>IF($B543=0,M542,$N543*$P$2/'Aggr Stock'!M543)</f>
        <v>0.21376266276055211</v>
      </c>
      <c r="N543">
        <f>SUMPRODUCT(C542:M542,'Aggr Stock'!C543:M543)</f>
        <v>150.54318229686103</v>
      </c>
      <c r="O543">
        <f t="shared" si="8"/>
        <v>2.1236627647717478E-3</v>
      </c>
    </row>
    <row r="544" spans="1:15" x14ac:dyDescent="0.3">
      <c r="A544" s="1">
        <v>41701</v>
      </c>
      <c r="B544">
        <v>0</v>
      </c>
      <c r="C544">
        <f>IF($B544=0,C543,$N544*$P$2/'Aggr Stock'!C544)</f>
        <v>0.17181126300237307</v>
      </c>
      <c r="D544">
        <f>IF($B544=0,D543,$N544*$P$2/'Aggr Stock'!D544)</f>
        <v>9.6333437830268973E-2</v>
      </c>
      <c r="E544">
        <f>IF($B544=0,E543,$N544*$P$2/'Aggr Stock'!E544)</f>
        <v>0.19210581426118273</v>
      </c>
      <c r="F544">
        <f>IF($B544=0,F543,$N544*$P$2/'Aggr Stock'!F544)</f>
        <v>0.40688255784283589</v>
      </c>
      <c r="G544">
        <f>IF($B544=0,G543,$N544*$P$2/'Aggr Stock'!G544)</f>
        <v>0.38548818658183581</v>
      </c>
      <c r="H544">
        <f>IF($B544=0,H543,$N544*$P$2/'Aggr Stock'!H544)</f>
        <v>0.78310479828432322</v>
      </c>
      <c r="I544">
        <f>IF($B544=0,I543,$N544*$P$2/'Aggr Stock'!I544)</f>
        <v>0.20978948941683248</v>
      </c>
      <c r="J544">
        <f>IF($B544=0,J543,$N544*$P$2/'Aggr Stock'!J544)</f>
        <v>0.1431144254623585</v>
      </c>
      <c r="K544">
        <f>IF($B544=0,K543,$N544*$P$2/'Aggr Stock'!K544)</f>
        <v>0.20655828405035298</v>
      </c>
      <c r="L544">
        <f>IF($B544=0,L543,$N544*$P$2/'Aggr Stock'!L544)</f>
        <v>9.0855098807892443E-2</v>
      </c>
      <c r="M544">
        <f>IF($B544=0,M543,$N544*$P$2/'Aggr Stock'!M544)</f>
        <v>0.21376266276055211</v>
      </c>
      <c r="N544">
        <f>SUMPRODUCT(C543:M543,'Aggr Stock'!C544:M544)</f>
        <v>149.19175985980959</v>
      </c>
      <c r="O544">
        <f t="shared" si="8"/>
        <v>-9.017511171360907E-3</v>
      </c>
    </row>
    <row r="545" spans="1:15" x14ac:dyDescent="0.3">
      <c r="A545" s="1">
        <v>41702</v>
      </c>
      <c r="B545">
        <v>0</v>
      </c>
      <c r="C545">
        <f>IF($B545=0,C544,$N545*$P$2/'Aggr Stock'!C545)</f>
        <v>0.17181126300237307</v>
      </c>
      <c r="D545">
        <f>IF($B545=0,D544,$N545*$P$2/'Aggr Stock'!D545)</f>
        <v>9.6333437830268973E-2</v>
      </c>
      <c r="E545">
        <f>IF($B545=0,E544,$N545*$P$2/'Aggr Stock'!E545)</f>
        <v>0.19210581426118273</v>
      </c>
      <c r="F545">
        <f>IF($B545=0,F544,$N545*$P$2/'Aggr Stock'!F545)</f>
        <v>0.40688255784283589</v>
      </c>
      <c r="G545">
        <f>IF($B545=0,G544,$N545*$P$2/'Aggr Stock'!G545)</f>
        <v>0.38548818658183581</v>
      </c>
      <c r="H545">
        <f>IF($B545=0,H544,$N545*$P$2/'Aggr Stock'!H545)</f>
        <v>0.78310479828432322</v>
      </c>
      <c r="I545">
        <f>IF($B545=0,I544,$N545*$P$2/'Aggr Stock'!I545)</f>
        <v>0.20978948941683248</v>
      </c>
      <c r="J545">
        <f>IF($B545=0,J544,$N545*$P$2/'Aggr Stock'!J545)</f>
        <v>0.1431144254623585</v>
      </c>
      <c r="K545">
        <f>IF($B545=0,K544,$N545*$P$2/'Aggr Stock'!K545)</f>
        <v>0.20655828405035298</v>
      </c>
      <c r="L545">
        <f>IF($B545=0,L544,$N545*$P$2/'Aggr Stock'!L545)</f>
        <v>9.0855098807892443E-2</v>
      </c>
      <c r="M545">
        <f>IF($B545=0,M544,$N545*$P$2/'Aggr Stock'!M545)</f>
        <v>0.21376266276055211</v>
      </c>
      <c r="N545">
        <f>SUMPRODUCT(C544:M544,'Aggr Stock'!C545:M545)</f>
        <v>151.10523374846849</v>
      </c>
      <c r="O545">
        <f t="shared" si="8"/>
        <v>1.2744048903027933E-2</v>
      </c>
    </row>
    <row r="546" spans="1:15" x14ac:dyDescent="0.3">
      <c r="A546" s="1">
        <v>41703</v>
      </c>
      <c r="B546">
        <v>0</v>
      </c>
      <c r="C546">
        <f>IF($B546=0,C545,$N546*$P$2/'Aggr Stock'!C546)</f>
        <v>0.17181126300237307</v>
      </c>
      <c r="D546">
        <f>IF($B546=0,D545,$N546*$P$2/'Aggr Stock'!D546)</f>
        <v>9.6333437830268973E-2</v>
      </c>
      <c r="E546">
        <f>IF($B546=0,E545,$N546*$P$2/'Aggr Stock'!E546)</f>
        <v>0.19210581426118273</v>
      </c>
      <c r="F546">
        <f>IF($B546=0,F545,$N546*$P$2/'Aggr Stock'!F546)</f>
        <v>0.40688255784283589</v>
      </c>
      <c r="G546">
        <f>IF($B546=0,G545,$N546*$P$2/'Aggr Stock'!G546)</f>
        <v>0.38548818658183581</v>
      </c>
      <c r="H546">
        <f>IF($B546=0,H545,$N546*$P$2/'Aggr Stock'!H546)</f>
        <v>0.78310479828432322</v>
      </c>
      <c r="I546">
        <f>IF($B546=0,I545,$N546*$P$2/'Aggr Stock'!I546)</f>
        <v>0.20978948941683248</v>
      </c>
      <c r="J546">
        <f>IF($B546=0,J545,$N546*$P$2/'Aggr Stock'!J546)</f>
        <v>0.1431144254623585</v>
      </c>
      <c r="K546">
        <f>IF($B546=0,K545,$N546*$P$2/'Aggr Stock'!K546)</f>
        <v>0.20655828405035298</v>
      </c>
      <c r="L546">
        <f>IF($B546=0,L545,$N546*$P$2/'Aggr Stock'!L546)</f>
        <v>9.0855098807892443E-2</v>
      </c>
      <c r="M546">
        <f>IF($B546=0,M545,$N546*$P$2/'Aggr Stock'!M546)</f>
        <v>0.21376266276055211</v>
      </c>
      <c r="N546">
        <f>SUMPRODUCT(C545:M545,'Aggr Stock'!C546:M546)</f>
        <v>150.35412392560966</v>
      </c>
      <c r="O546">
        <f t="shared" si="8"/>
        <v>-4.9831684307164777E-3</v>
      </c>
    </row>
    <row r="547" spans="1:15" x14ac:dyDescent="0.3">
      <c r="A547" s="1">
        <v>41704</v>
      </c>
      <c r="B547">
        <v>0</v>
      </c>
      <c r="C547">
        <f>IF($B547=0,C546,$N547*$P$2/'Aggr Stock'!C547)</f>
        <v>0.17181126300237307</v>
      </c>
      <c r="D547">
        <f>IF($B547=0,D546,$N547*$P$2/'Aggr Stock'!D547)</f>
        <v>9.6333437830268973E-2</v>
      </c>
      <c r="E547">
        <f>IF($B547=0,E546,$N547*$P$2/'Aggr Stock'!E547)</f>
        <v>0.19210581426118273</v>
      </c>
      <c r="F547">
        <f>IF($B547=0,F546,$N547*$P$2/'Aggr Stock'!F547)</f>
        <v>0.40688255784283589</v>
      </c>
      <c r="G547">
        <f>IF($B547=0,G546,$N547*$P$2/'Aggr Stock'!G547)</f>
        <v>0.38548818658183581</v>
      </c>
      <c r="H547">
        <f>IF($B547=0,H546,$N547*$P$2/'Aggr Stock'!H547)</f>
        <v>0.78310479828432322</v>
      </c>
      <c r="I547">
        <f>IF($B547=0,I546,$N547*$P$2/'Aggr Stock'!I547)</f>
        <v>0.20978948941683248</v>
      </c>
      <c r="J547">
        <f>IF($B547=0,J546,$N547*$P$2/'Aggr Stock'!J547)</f>
        <v>0.1431144254623585</v>
      </c>
      <c r="K547">
        <f>IF($B547=0,K546,$N547*$P$2/'Aggr Stock'!K547)</f>
        <v>0.20655828405035298</v>
      </c>
      <c r="L547">
        <f>IF($B547=0,L546,$N547*$P$2/'Aggr Stock'!L547)</f>
        <v>9.0855098807892443E-2</v>
      </c>
      <c r="M547">
        <f>IF($B547=0,M546,$N547*$P$2/'Aggr Stock'!M547)</f>
        <v>0.21376266276055211</v>
      </c>
      <c r="N547">
        <f>SUMPRODUCT(C546:M546,'Aggr Stock'!C547:M547)</f>
        <v>150.76896187961202</v>
      </c>
      <c r="O547">
        <f t="shared" si="8"/>
        <v>2.7552734147298376E-3</v>
      </c>
    </row>
    <row r="548" spans="1:15" x14ac:dyDescent="0.3">
      <c r="A548" s="1">
        <v>41705</v>
      </c>
      <c r="B548">
        <v>0</v>
      </c>
      <c r="C548">
        <f>IF($B548=0,C547,$N548*$P$2/'Aggr Stock'!C548)</f>
        <v>0.17181126300237307</v>
      </c>
      <c r="D548">
        <f>IF($B548=0,D547,$N548*$P$2/'Aggr Stock'!D548)</f>
        <v>9.6333437830268973E-2</v>
      </c>
      <c r="E548">
        <f>IF($B548=0,E547,$N548*$P$2/'Aggr Stock'!E548)</f>
        <v>0.19210581426118273</v>
      </c>
      <c r="F548">
        <f>IF($B548=0,F547,$N548*$P$2/'Aggr Stock'!F548)</f>
        <v>0.40688255784283589</v>
      </c>
      <c r="G548">
        <f>IF($B548=0,G547,$N548*$P$2/'Aggr Stock'!G548)</f>
        <v>0.38548818658183581</v>
      </c>
      <c r="H548">
        <f>IF($B548=0,H547,$N548*$P$2/'Aggr Stock'!H548)</f>
        <v>0.78310479828432322</v>
      </c>
      <c r="I548">
        <f>IF($B548=0,I547,$N548*$P$2/'Aggr Stock'!I548)</f>
        <v>0.20978948941683248</v>
      </c>
      <c r="J548">
        <f>IF($B548=0,J547,$N548*$P$2/'Aggr Stock'!J548)</f>
        <v>0.1431144254623585</v>
      </c>
      <c r="K548">
        <f>IF($B548=0,K547,$N548*$P$2/'Aggr Stock'!K548)</f>
        <v>0.20655828405035298</v>
      </c>
      <c r="L548">
        <f>IF($B548=0,L547,$N548*$P$2/'Aggr Stock'!L548)</f>
        <v>9.0855098807892443E-2</v>
      </c>
      <c r="M548">
        <f>IF($B548=0,M547,$N548*$P$2/'Aggr Stock'!M548)</f>
        <v>0.21376266276055211</v>
      </c>
      <c r="N548">
        <f>SUMPRODUCT(C547:M547,'Aggr Stock'!C548:M548)</f>
        <v>150.89031437686671</v>
      </c>
      <c r="O548">
        <f t="shared" si="8"/>
        <v>8.0456669728110216E-4</v>
      </c>
    </row>
    <row r="549" spans="1:15" x14ac:dyDescent="0.3">
      <c r="A549" s="1">
        <v>41708</v>
      </c>
      <c r="B549">
        <v>0</v>
      </c>
      <c r="C549">
        <f>IF($B549=0,C548,$N549*$P$2/'Aggr Stock'!C549)</f>
        <v>0.17181126300237307</v>
      </c>
      <c r="D549">
        <f>IF($B549=0,D548,$N549*$P$2/'Aggr Stock'!D549)</f>
        <v>9.6333437830268973E-2</v>
      </c>
      <c r="E549">
        <f>IF($B549=0,E548,$N549*$P$2/'Aggr Stock'!E549)</f>
        <v>0.19210581426118273</v>
      </c>
      <c r="F549">
        <f>IF($B549=0,F548,$N549*$P$2/'Aggr Stock'!F549)</f>
        <v>0.40688255784283589</v>
      </c>
      <c r="G549">
        <f>IF($B549=0,G548,$N549*$P$2/'Aggr Stock'!G549)</f>
        <v>0.38548818658183581</v>
      </c>
      <c r="H549">
        <f>IF($B549=0,H548,$N549*$P$2/'Aggr Stock'!H549)</f>
        <v>0.78310479828432322</v>
      </c>
      <c r="I549">
        <f>IF($B549=0,I548,$N549*$P$2/'Aggr Stock'!I549)</f>
        <v>0.20978948941683248</v>
      </c>
      <c r="J549">
        <f>IF($B549=0,J548,$N549*$P$2/'Aggr Stock'!J549)</f>
        <v>0.1431144254623585</v>
      </c>
      <c r="K549">
        <f>IF($B549=0,K548,$N549*$P$2/'Aggr Stock'!K549)</f>
        <v>0.20655828405035298</v>
      </c>
      <c r="L549">
        <f>IF($B549=0,L548,$N549*$P$2/'Aggr Stock'!L549)</f>
        <v>9.0855098807892443E-2</v>
      </c>
      <c r="M549">
        <f>IF($B549=0,M548,$N549*$P$2/'Aggr Stock'!M549)</f>
        <v>0.21376266276055211</v>
      </c>
      <c r="N549">
        <f>SUMPRODUCT(C548:M548,'Aggr Stock'!C549:M549)</f>
        <v>150.3614751668274</v>
      </c>
      <c r="O549">
        <f t="shared" si="8"/>
        <v>-3.5109484599556103E-3</v>
      </c>
    </row>
    <row r="550" spans="1:15" x14ac:dyDescent="0.3">
      <c r="A550" s="1">
        <v>41709</v>
      </c>
      <c r="B550">
        <v>0</v>
      </c>
      <c r="C550">
        <f>IF($B550=0,C549,$N550*$P$2/'Aggr Stock'!C550)</f>
        <v>0.17181126300237307</v>
      </c>
      <c r="D550">
        <f>IF($B550=0,D549,$N550*$P$2/'Aggr Stock'!D550)</f>
        <v>9.6333437830268973E-2</v>
      </c>
      <c r="E550">
        <f>IF($B550=0,E549,$N550*$P$2/'Aggr Stock'!E550)</f>
        <v>0.19210581426118273</v>
      </c>
      <c r="F550">
        <f>IF($B550=0,F549,$N550*$P$2/'Aggr Stock'!F550)</f>
        <v>0.40688255784283589</v>
      </c>
      <c r="G550">
        <f>IF($B550=0,G549,$N550*$P$2/'Aggr Stock'!G550)</f>
        <v>0.38548818658183581</v>
      </c>
      <c r="H550">
        <f>IF($B550=0,H549,$N550*$P$2/'Aggr Stock'!H550)</f>
        <v>0.78310479828432322</v>
      </c>
      <c r="I550">
        <f>IF($B550=0,I549,$N550*$P$2/'Aggr Stock'!I550)</f>
        <v>0.20978948941683248</v>
      </c>
      <c r="J550">
        <f>IF($B550=0,J549,$N550*$P$2/'Aggr Stock'!J550)</f>
        <v>0.1431144254623585</v>
      </c>
      <c r="K550">
        <f>IF($B550=0,K549,$N550*$P$2/'Aggr Stock'!K550)</f>
        <v>0.20655828405035298</v>
      </c>
      <c r="L550">
        <f>IF($B550=0,L549,$N550*$P$2/'Aggr Stock'!L550)</f>
        <v>9.0855098807892443E-2</v>
      </c>
      <c r="M550">
        <f>IF($B550=0,M549,$N550*$P$2/'Aggr Stock'!M550)</f>
        <v>0.21376266276055211</v>
      </c>
      <c r="N550">
        <f>SUMPRODUCT(C549:M549,'Aggr Stock'!C550:M550)</f>
        <v>150.37611200708548</v>
      </c>
      <c r="O550">
        <f t="shared" si="8"/>
        <v>9.7339613629147451E-5</v>
      </c>
    </row>
    <row r="551" spans="1:15" x14ac:dyDescent="0.3">
      <c r="A551" s="1">
        <v>41710</v>
      </c>
      <c r="B551">
        <v>0</v>
      </c>
      <c r="C551">
        <f>IF($B551=0,C550,$N551*$P$2/'Aggr Stock'!C551)</f>
        <v>0.17181126300237307</v>
      </c>
      <c r="D551">
        <f>IF($B551=0,D550,$N551*$P$2/'Aggr Stock'!D551)</f>
        <v>9.6333437830268973E-2</v>
      </c>
      <c r="E551">
        <f>IF($B551=0,E550,$N551*$P$2/'Aggr Stock'!E551)</f>
        <v>0.19210581426118273</v>
      </c>
      <c r="F551">
        <f>IF($B551=0,F550,$N551*$P$2/'Aggr Stock'!F551)</f>
        <v>0.40688255784283589</v>
      </c>
      <c r="G551">
        <f>IF($B551=0,G550,$N551*$P$2/'Aggr Stock'!G551)</f>
        <v>0.38548818658183581</v>
      </c>
      <c r="H551">
        <f>IF($B551=0,H550,$N551*$P$2/'Aggr Stock'!H551)</f>
        <v>0.78310479828432322</v>
      </c>
      <c r="I551">
        <f>IF($B551=0,I550,$N551*$P$2/'Aggr Stock'!I551)</f>
        <v>0.20978948941683248</v>
      </c>
      <c r="J551">
        <f>IF($B551=0,J550,$N551*$P$2/'Aggr Stock'!J551)</f>
        <v>0.1431144254623585</v>
      </c>
      <c r="K551">
        <f>IF($B551=0,K550,$N551*$P$2/'Aggr Stock'!K551)</f>
        <v>0.20655828405035298</v>
      </c>
      <c r="L551">
        <f>IF($B551=0,L550,$N551*$P$2/'Aggr Stock'!L551)</f>
        <v>9.0855098807892443E-2</v>
      </c>
      <c r="M551">
        <f>IF($B551=0,M550,$N551*$P$2/'Aggr Stock'!M551)</f>
        <v>0.21376266276055211</v>
      </c>
      <c r="N551">
        <f>SUMPRODUCT(C550:M550,'Aggr Stock'!C551:M551)</f>
        <v>150.43511208942377</v>
      </c>
      <c r="O551">
        <f t="shared" si="8"/>
        <v>3.9227314919552871E-4</v>
      </c>
    </row>
    <row r="552" spans="1:15" x14ac:dyDescent="0.3">
      <c r="A552" s="1">
        <v>41711</v>
      </c>
      <c r="B552">
        <v>0</v>
      </c>
      <c r="C552">
        <f>IF($B552=0,C551,$N552*$P$2/'Aggr Stock'!C552)</f>
        <v>0.17181126300237307</v>
      </c>
      <c r="D552">
        <f>IF($B552=0,D551,$N552*$P$2/'Aggr Stock'!D552)</f>
        <v>9.6333437830268973E-2</v>
      </c>
      <c r="E552">
        <f>IF($B552=0,E551,$N552*$P$2/'Aggr Stock'!E552)</f>
        <v>0.19210581426118273</v>
      </c>
      <c r="F552">
        <f>IF($B552=0,F551,$N552*$P$2/'Aggr Stock'!F552)</f>
        <v>0.40688255784283589</v>
      </c>
      <c r="G552">
        <f>IF($B552=0,G551,$N552*$P$2/'Aggr Stock'!G552)</f>
        <v>0.38548818658183581</v>
      </c>
      <c r="H552">
        <f>IF($B552=0,H551,$N552*$P$2/'Aggr Stock'!H552)</f>
        <v>0.78310479828432322</v>
      </c>
      <c r="I552">
        <f>IF($B552=0,I551,$N552*$P$2/'Aggr Stock'!I552)</f>
        <v>0.20978948941683248</v>
      </c>
      <c r="J552">
        <f>IF($B552=0,J551,$N552*$P$2/'Aggr Stock'!J552)</f>
        <v>0.1431144254623585</v>
      </c>
      <c r="K552">
        <f>IF($B552=0,K551,$N552*$P$2/'Aggr Stock'!K552)</f>
        <v>0.20655828405035298</v>
      </c>
      <c r="L552">
        <f>IF($B552=0,L551,$N552*$P$2/'Aggr Stock'!L552)</f>
        <v>9.0855098807892443E-2</v>
      </c>
      <c r="M552">
        <f>IF($B552=0,M551,$N552*$P$2/'Aggr Stock'!M552)</f>
        <v>0.21376266276055211</v>
      </c>
      <c r="N552">
        <f>SUMPRODUCT(C551:M551,'Aggr Stock'!C552:M552)</f>
        <v>148.59981572368864</v>
      </c>
      <c r="O552">
        <f t="shared" si="8"/>
        <v>-1.2274950109992072E-2</v>
      </c>
    </row>
    <row r="553" spans="1:15" x14ac:dyDescent="0.3">
      <c r="A553" s="1">
        <v>41712</v>
      </c>
      <c r="B553">
        <v>0</v>
      </c>
      <c r="C553">
        <f>IF($B553=0,C552,$N553*$P$2/'Aggr Stock'!C553)</f>
        <v>0.17181126300237307</v>
      </c>
      <c r="D553">
        <f>IF($B553=0,D552,$N553*$P$2/'Aggr Stock'!D553)</f>
        <v>9.6333437830268973E-2</v>
      </c>
      <c r="E553">
        <f>IF($B553=0,E552,$N553*$P$2/'Aggr Stock'!E553)</f>
        <v>0.19210581426118273</v>
      </c>
      <c r="F553">
        <f>IF($B553=0,F552,$N553*$P$2/'Aggr Stock'!F553)</f>
        <v>0.40688255784283589</v>
      </c>
      <c r="G553">
        <f>IF($B553=0,G552,$N553*$P$2/'Aggr Stock'!G553)</f>
        <v>0.38548818658183581</v>
      </c>
      <c r="H553">
        <f>IF($B553=0,H552,$N553*$P$2/'Aggr Stock'!H553)</f>
        <v>0.78310479828432322</v>
      </c>
      <c r="I553">
        <f>IF($B553=0,I552,$N553*$P$2/'Aggr Stock'!I553)</f>
        <v>0.20978948941683248</v>
      </c>
      <c r="J553">
        <f>IF($B553=0,J552,$N553*$P$2/'Aggr Stock'!J553)</f>
        <v>0.1431144254623585</v>
      </c>
      <c r="K553">
        <f>IF($B553=0,K552,$N553*$P$2/'Aggr Stock'!K553)</f>
        <v>0.20655828405035298</v>
      </c>
      <c r="L553">
        <f>IF($B553=0,L552,$N553*$P$2/'Aggr Stock'!L553)</f>
        <v>9.0855098807892443E-2</v>
      </c>
      <c r="M553">
        <f>IF($B553=0,M552,$N553*$P$2/'Aggr Stock'!M553)</f>
        <v>0.21376266276055211</v>
      </c>
      <c r="N553">
        <f>SUMPRODUCT(C552:M552,'Aggr Stock'!C553:M553)</f>
        <v>148.20326231387588</v>
      </c>
      <c r="O553">
        <f t="shared" si="8"/>
        <v>-2.6721666661927157E-3</v>
      </c>
    </row>
    <row r="554" spans="1:15" x14ac:dyDescent="0.3">
      <c r="A554" s="1">
        <v>41715</v>
      </c>
      <c r="B554">
        <v>0</v>
      </c>
      <c r="C554">
        <f>IF($B554=0,C553,$N554*$P$2/'Aggr Stock'!C554)</f>
        <v>0.17181126300237307</v>
      </c>
      <c r="D554">
        <f>IF($B554=0,D553,$N554*$P$2/'Aggr Stock'!D554)</f>
        <v>9.6333437830268973E-2</v>
      </c>
      <c r="E554">
        <f>IF($B554=0,E553,$N554*$P$2/'Aggr Stock'!E554)</f>
        <v>0.19210581426118273</v>
      </c>
      <c r="F554">
        <f>IF($B554=0,F553,$N554*$P$2/'Aggr Stock'!F554)</f>
        <v>0.40688255784283589</v>
      </c>
      <c r="G554">
        <f>IF($B554=0,G553,$N554*$P$2/'Aggr Stock'!G554)</f>
        <v>0.38548818658183581</v>
      </c>
      <c r="H554">
        <f>IF($B554=0,H553,$N554*$P$2/'Aggr Stock'!H554)</f>
        <v>0.78310479828432322</v>
      </c>
      <c r="I554">
        <f>IF($B554=0,I553,$N554*$P$2/'Aggr Stock'!I554)</f>
        <v>0.20978948941683248</v>
      </c>
      <c r="J554">
        <f>IF($B554=0,J553,$N554*$P$2/'Aggr Stock'!J554)</f>
        <v>0.1431144254623585</v>
      </c>
      <c r="K554">
        <f>IF($B554=0,K553,$N554*$P$2/'Aggr Stock'!K554)</f>
        <v>0.20655828405035298</v>
      </c>
      <c r="L554">
        <f>IF($B554=0,L553,$N554*$P$2/'Aggr Stock'!L554)</f>
        <v>9.0855098807892443E-2</v>
      </c>
      <c r="M554">
        <f>IF($B554=0,M553,$N554*$P$2/'Aggr Stock'!M554)</f>
        <v>0.21376266276055211</v>
      </c>
      <c r="N554">
        <f>SUMPRODUCT(C553:M553,'Aggr Stock'!C554:M554)</f>
        <v>149.36091168344831</v>
      </c>
      <c r="O554">
        <f t="shared" si="8"/>
        <v>7.7808776140933719E-3</v>
      </c>
    </row>
    <row r="555" spans="1:15" x14ac:dyDescent="0.3">
      <c r="A555" s="1">
        <v>41716</v>
      </c>
      <c r="B555">
        <v>0</v>
      </c>
      <c r="C555">
        <f>IF($B555=0,C554,$N555*$P$2/'Aggr Stock'!C555)</f>
        <v>0.17181126300237307</v>
      </c>
      <c r="D555">
        <f>IF($B555=0,D554,$N555*$P$2/'Aggr Stock'!D555)</f>
        <v>9.6333437830268973E-2</v>
      </c>
      <c r="E555">
        <f>IF($B555=0,E554,$N555*$P$2/'Aggr Stock'!E555)</f>
        <v>0.19210581426118273</v>
      </c>
      <c r="F555">
        <f>IF($B555=0,F554,$N555*$P$2/'Aggr Stock'!F555)</f>
        <v>0.40688255784283589</v>
      </c>
      <c r="G555">
        <f>IF($B555=0,G554,$N555*$P$2/'Aggr Stock'!G555)</f>
        <v>0.38548818658183581</v>
      </c>
      <c r="H555">
        <f>IF($B555=0,H554,$N555*$P$2/'Aggr Stock'!H555)</f>
        <v>0.78310479828432322</v>
      </c>
      <c r="I555">
        <f>IF($B555=0,I554,$N555*$P$2/'Aggr Stock'!I555)</f>
        <v>0.20978948941683248</v>
      </c>
      <c r="J555">
        <f>IF($B555=0,J554,$N555*$P$2/'Aggr Stock'!J555)</f>
        <v>0.1431144254623585</v>
      </c>
      <c r="K555">
        <f>IF($B555=0,K554,$N555*$P$2/'Aggr Stock'!K555)</f>
        <v>0.20655828405035298</v>
      </c>
      <c r="L555">
        <f>IF($B555=0,L554,$N555*$P$2/'Aggr Stock'!L555)</f>
        <v>9.0855098807892443E-2</v>
      </c>
      <c r="M555">
        <f>IF($B555=0,M554,$N555*$P$2/'Aggr Stock'!M555)</f>
        <v>0.21376266276055211</v>
      </c>
      <c r="N555">
        <f>SUMPRODUCT(C554:M554,'Aggr Stock'!C555:M555)</f>
        <v>150.60066205631134</v>
      </c>
      <c r="O555">
        <f t="shared" si="8"/>
        <v>8.2661083324340502E-3</v>
      </c>
    </row>
    <row r="556" spans="1:15" x14ac:dyDescent="0.3">
      <c r="A556" s="1">
        <v>41717</v>
      </c>
      <c r="B556">
        <v>0</v>
      </c>
      <c r="C556">
        <f>IF($B556=0,C555,$N556*$P$2/'Aggr Stock'!C556)</f>
        <v>0.17181126300237307</v>
      </c>
      <c r="D556">
        <f>IF($B556=0,D555,$N556*$P$2/'Aggr Stock'!D556)</f>
        <v>9.6333437830268973E-2</v>
      </c>
      <c r="E556">
        <f>IF($B556=0,E555,$N556*$P$2/'Aggr Stock'!E556)</f>
        <v>0.19210581426118273</v>
      </c>
      <c r="F556">
        <f>IF($B556=0,F555,$N556*$P$2/'Aggr Stock'!F556)</f>
        <v>0.40688255784283589</v>
      </c>
      <c r="G556">
        <f>IF($B556=0,G555,$N556*$P$2/'Aggr Stock'!G556)</f>
        <v>0.38548818658183581</v>
      </c>
      <c r="H556">
        <f>IF($B556=0,H555,$N556*$P$2/'Aggr Stock'!H556)</f>
        <v>0.78310479828432322</v>
      </c>
      <c r="I556">
        <f>IF($B556=0,I555,$N556*$P$2/'Aggr Stock'!I556)</f>
        <v>0.20978948941683248</v>
      </c>
      <c r="J556">
        <f>IF($B556=0,J555,$N556*$P$2/'Aggr Stock'!J556)</f>
        <v>0.1431144254623585</v>
      </c>
      <c r="K556">
        <f>IF($B556=0,K555,$N556*$P$2/'Aggr Stock'!K556)</f>
        <v>0.20655828405035298</v>
      </c>
      <c r="L556">
        <f>IF($B556=0,L555,$N556*$P$2/'Aggr Stock'!L556)</f>
        <v>9.0855098807892443E-2</v>
      </c>
      <c r="M556">
        <f>IF($B556=0,M555,$N556*$P$2/'Aggr Stock'!M556)</f>
        <v>0.21376266276055211</v>
      </c>
      <c r="N556">
        <f>SUMPRODUCT(C555:M555,'Aggr Stock'!C556:M556)</f>
        <v>149.92673375351166</v>
      </c>
      <c r="O556">
        <f t="shared" si="8"/>
        <v>-4.4849783538524661E-3</v>
      </c>
    </row>
    <row r="557" spans="1:15" x14ac:dyDescent="0.3">
      <c r="A557" s="1">
        <v>41718</v>
      </c>
      <c r="B557">
        <v>0</v>
      </c>
      <c r="C557">
        <f>IF($B557=0,C556,$N557*$P$2/'Aggr Stock'!C557)</f>
        <v>0.17181126300237307</v>
      </c>
      <c r="D557">
        <f>IF($B557=0,D556,$N557*$P$2/'Aggr Stock'!D557)</f>
        <v>9.6333437830268973E-2</v>
      </c>
      <c r="E557">
        <f>IF($B557=0,E556,$N557*$P$2/'Aggr Stock'!E557)</f>
        <v>0.19210581426118273</v>
      </c>
      <c r="F557">
        <f>IF($B557=0,F556,$N557*$P$2/'Aggr Stock'!F557)</f>
        <v>0.40688255784283589</v>
      </c>
      <c r="G557">
        <f>IF($B557=0,G556,$N557*$P$2/'Aggr Stock'!G557)</f>
        <v>0.38548818658183581</v>
      </c>
      <c r="H557">
        <f>IF($B557=0,H556,$N557*$P$2/'Aggr Stock'!H557)</f>
        <v>0.78310479828432322</v>
      </c>
      <c r="I557">
        <f>IF($B557=0,I556,$N557*$P$2/'Aggr Stock'!I557)</f>
        <v>0.20978948941683248</v>
      </c>
      <c r="J557">
        <f>IF($B557=0,J556,$N557*$P$2/'Aggr Stock'!J557)</f>
        <v>0.1431144254623585</v>
      </c>
      <c r="K557">
        <f>IF($B557=0,K556,$N557*$P$2/'Aggr Stock'!K557)</f>
        <v>0.20655828405035298</v>
      </c>
      <c r="L557">
        <f>IF($B557=0,L556,$N557*$P$2/'Aggr Stock'!L557)</f>
        <v>9.0855098807892443E-2</v>
      </c>
      <c r="M557">
        <f>IF($B557=0,M556,$N557*$P$2/'Aggr Stock'!M557)</f>
        <v>0.21376266276055211</v>
      </c>
      <c r="N557">
        <f>SUMPRODUCT(C556:M556,'Aggr Stock'!C557:M557)</f>
        <v>150.58511152705876</v>
      </c>
      <c r="O557">
        <f t="shared" si="8"/>
        <v>4.3817163100886309E-3</v>
      </c>
    </row>
    <row r="558" spans="1:15" x14ac:dyDescent="0.3">
      <c r="A558" s="1">
        <v>41719</v>
      </c>
      <c r="B558">
        <v>0</v>
      </c>
      <c r="C558">
        <f>IF($B558=0,C557,$N558*$P$2/'Aggr Stock'!C558)</f>
        <v>0.17181126300237307</v>
      </c>
      <c r="D558">
        <f>IF($B558=0,D557,$N558*$P$2/'Aggr Stock'!D558)</f>
        <v>9.6333437830268973E-2</v>
      </c>
      <c r="E558">
        <f>IF($B558=0,E557,$N558*$P$2/'Aggr Stock'!E558)</f>
        <v>0.19210581426118273</v>
      </c>
      <c r="F558">
        <f>IF($B558=0,F557,$N558*$P$2/'Aggr Stock'!F558)</f>
        <v>0.40688255784283589</v>
      </c>
      <c r="G558">
        <f>IF($B558=0,G557,$N558*$P$2/'Aggr Stock'!G558)</f>
        <v>0.38548818658183581</v>
      </c>
      <c r="H558">
        <f>IF($B558=0,H557,$N558*$P$2/'Aggr Stock'!H558)</f>
        <v>0.78310479828432322</v>
      </c>
      <c r="I558">
        <f>IF($B558=0,I557,$N558*$P$2/'Aggr Stock'!I558)</f>
        <v>0.20978948941683248</v>
      </c>
      <c r="J558">
        <f>IF($B558=0,J557,$N558*$P$2/'Aggr Stock'!J558)</f>
        <v>0.1431144254623585</v>
      </c>
      <c r="K558">
        <f>IF($B558=0,K557,$N558*$P$2/'Aggr Stock'!K558)</f>
        <v>0.20655828405035298</v>
      </c>
      <c r="L558">
        <f>IF($B558=0,L557,$N558*$P$2/'Aggr Stock'!L558)</f>
        <v>9.0855098807892443E-2</v>
      </c>
      <c r="M558">
        <f>IF($B558=0,M557,$N558*$P$2/'Aggr Stock'!M558)</f>
        <v>0.21376266276055211</v>
      </c>
      <c r="N558">
        <f>SUMPRODUCT(C557:M557,'Aggr Stock'!C558:M558)</f>
        <v>149.94178394332386</v>
      </c>
      <c r="O558">
        <f t="shared" si="8"/>
        <v>-4.2813377178947312E-3</v>
      </c>
    </row>
    <row r="559" spans="1:15" x14ac:dyDescent="0.3">
      <c r="A559" s="1">
        <v>41722</v>
      </c>
      <c r="B559">
        <v>0</v>
      </c>
      <c r="C559">
        <f>IF($B559=0,C558,$N559*$P$2/'Aggr Stock'!C559)</f>
        <v>0.17181126300237307</v>
      </c>
      <c r="D559">
        <f>IF($B559=0,D558,$N559*$P$2/'Aggr Stock'!D559)</f>
        <v>9.6333437830268973E-2</v>
      </c>
      <c r="E559">
        <f>IF($B559=0,E558,$N559*$P$2/'Aggr Stock'!E559)</f>
        <v>0.19210581426118273</v>
      </c>
      <c r="F559">
        <f>IF($B559=0,F558,$N559*$P$2/'Aggr Stock'!F559)</f>
        <v>0.40688255784283589</v>
      </c>
      <c r="G559">
        <f>IF($B559=0,G558,$N559*$P$2/'Aggr Stock'!G559)</f>
        <v>0.38548818658183581</v>
      </c>
      <c r="H559">
        <f>IF($B559=0,H558,$N559*$P$2/'Aggr Stock'!H559)</f>
        <v>0.78310479828432322</v>
      </c>
      <c r="I559">
        <f>IF($B559=0,I558,$N559*$P$2/'Aggr Stock'!I559)</f>
        <v>0.20978948941683248</v>
      </c>
      <c r="J559">
        <f>IF($B559=0,J558,$N559*$P$2/'Aggr Stock'!J559)</f>
        <v>0.1431144254623585</v>
      </c>
      <c r="K559">
        <f>IF($B559=0,K558,$N559*$P$2/'Aggr Stock'!K559)</f>
        <v>0.20655828405035298</v>
      </c>
      <c r="L559">
        <f>IF($B559=0,L558,$N559*$P$2/'Aggr Stock'!L559)</f>
        <v>9.0855098807892443E-2</v>
      </c>
      <c r="M559">
        <f>IF($B559=0,M558,$N559*$P$2/'Aggr Stock'!M559)</f>
        <v>0.21376266276055211</v>
      </c>
      <c r="N559">
        <f>SUMPRODUCT(C558:M558,'Aggr Stock'!C559:M559)</f>
        <v>150.03664463809133</v>
      </c>
      <c r="O559">
        <f t="shared" si="8"/>
        <v>6.3245012901789631E-4</v>
      </c>
    </row>
    <row r="560" spans="1:15" x14ac:dyDescent="0.3">
      <c r="A560" s="1">
        <v>41723</v>
      </c>
      <c r="B560">
        <v>0</v>
      </c>
      <c r="C560">
        <f>IF($B560=0,C559,$N560*$P$2/'Aggr Stock'!C560)</f>
        <v>0.17181126300237307</v>
      </c>
      <c r="D560">
        <f>IF($B560=0,D559,$N560*$P$2/'Aggr Stock'!D560)</f>
        <v>9.6333437830268973E-2</v>
      </c>
      <c r="E560">
        <f>IF($B560=0,E559,$N560*$P$2/'Aggr Stock'!E560)</f>
        <v>0.19210581426118273</v>
      </c>
      <c r="F560">
        <f>IF($B560=0,F559,$N560*$P$2/'Aggr Stock'!F560)</f>
        <v>0.40688255784283589</v>
      </c>
      <c r="G560">
        <f>IF($B560=0,G559,$N560*$P$2/'Aggr Stock'!G560)</f>
        <v>0.38548818658183581</v>
      </c>
      <c r="H560">
        <f>IF($B560=0,H559,$N560*$P$2/'Aggr Stock'!H560)</f>
        <v>0.78310479828432322</v>
      </c>
      <c r="I560">
        <f>IF($B560=0,I559,$N560*$P$2/'Aggr Stock'!I560)</f>
        <v>0.20978948941683248</v>
      </c>
      <c r="J560">
        <f>IF($B560=0,J559,$N560*$P$2/'Aggr Stock'!J560)</f>
        <v>0.1431144254623585</v>
      </c>
      <c r="K560">
        <f>IF($B560=0,K559,$N560*$P$2/'Aggr Stock'!K560)</f>
        <v>0.20655828405035298</v>
      </c>
      <c r="L560">
        <f>IF($B560=0,L559,$N560*$P$2/'Aggr Stock'!L560)</f>
        <v>9.0855098807892443E-2</v>
      </c>
      <c r="M560">
        <f>IF($B560=0,M559,$N560*$P$2/'Aggr Stock'!M560)</f>
        <v>0.21376266276055211</v>
      </c>
      <c r="N560">
        <f>SUMPRODUCT(C559:M559,'Aggr Stock'!C560:M560)</f>
        <v>150.40737078230393</v>
      </c>
      <c r="O560">
        <f t="shared" si="8"/>
        <v>2.4678563282220915E-3</v>
      </c>
    </row>
    <row r="561" spans="1:15" x14ac:dyDescent="0.3">
      <c r="A561" s="1">
        <v>41724</v>
      </c>
      <c r="B561">
        <v>0</v>
      </c>
      <c r="C561">
        <f>IF($B561=0,C560,$N561*$P$2/'Aggr Stock'!C561)</f>
        <v>0.17181126300237307</v>
      </c>
      <c r="D561">
        <f>IF($B561=0,D560,$N561*$P$2/'Aggr Stock'!D561)</f>
        <v>9.6333437830268973E-2</v>
      </c>
      <c r="E561">
        <f>IF($B561=0,E560,$N561*$P$2/'Aggr Stock'!E561)</f>
        <v>0.19210581426118273</v>
      </c>
      <c r="F561">
        <f>IF($B561=0,F560,$N561*$P$2/'Aggr Stock'!F561)</f>
        <v>0.40688255784283589</v>
      </c>
      <c r="G561">
        <f>IF($B561=0,G560,$N561*$P$2/'Aggr Stock'!G561)</f>
        <v>0.38548818658183581</v>
      </c>
      <c r="H561">
        <f>IF($B561=0,H560,$N561*$P$2/'Aggr Stock'!H561)</f>
        <v>0.78310479828432322</v>
      </c>
      <c r="I561">
        <f>IF($B561=0,I560,$N561*$P$2/'Aggr Stock'!I561)</f>
        <v>0.20978948941683248</v>
      </c>
      <c r="J561">
        <f>IF($B561=0,J560,$N561*$P$2/'Aggr Stock'!J561)</f>
        <v>0.1431144254623585</v>
      </c>
      <c r="K561">
        <f>IF($B561=0,K560,$N561*$P$2/'Aggr Stock'!K561)</f>
        <v>0.20655828405035298</v>
      </c>
      <c r="L561">
        <f>IF($B561=0,L560,$N561*$P$2/'Aggr Stock'!L561)</f>
        <v>9.0855098807892443E-2</v>
      </c>
      <c r="M561">
        <f>IF($B561=0,M560,$N561*$P$2/'Aggr Stock'!M561)</f>
        <v>0.21376266276055211</v>
      </c>
      <c r="N561">
        <f>SUMPRODUCT(C560:M560,'Aggr Stock'!C561:M561)</f>
        <v>149.65781528563534</v>
      </c>
      <c r="O561">
        <f t="shared" si="8"/>
        <v>-4.9959614811871302E-3</v>
      </c>
    </row>
    <row r="562" spans="1:15" x14ac:dyDescent="0.3">
      <c r="A562" s="1">
        <v>41725</v>
      </c>
      <c r="B562">
        <v>0</v>
      </c>
      <c r="C562">
        <f>IF($B562=0,C561,$N562*$P$2/'Aggr Stock'!C562)</f>
        <v>0.17181126300237307</v>
      </c>
      <c r="D562">
        <f>IF($B562=0,D561,$N562*$P$2/'Aggr Stock'!D562)</f>
        <v>9.6333437830268973E-2</v>
      </c>
      <c r="E562">
        <f>IF($B562=0,E561,$N562*$P$2/'Aggr Stock'!E562)</f>
        <v>0.19210581426118273</v>
      </c>
      <c r="F562">
        <f>IF($B562=0,F561,$N562*$P$2/'Aggr Stock'!F562)</f>
        <v>0.40688255784283589</v>
      </c>
      <c r="G562">
        <f>IF($B562=0,G561,$N562*$P$2/'Aggr Stock'!G562)</f>
        <v>0.38548818658183581</v>
      </c>
      <c r="H562">
        <f>IF($B562=0,H561,$N562*$P$2/'Aggr Stock'!H562)</f>
        <v>0.78310479828432322</v>
      </c>
      <c r="I562">
        <f>IF($B562=0,I561,$N562*$P$2/'Aggr Stock'!I562)</f>
        <v>0.20978948941683248</v>
      </c>
      <c r="J562">
        <f>IF($B562=0,J561,$N562*$P$2/'Aggr Stock'!J562)</f>
        <v>0.1431144254623585</v>
      </c>
      <c r="K562">
        <f>IF($B562=0,K561,$N562*$P$2/'Aggr Stock'!K562)</f>
        <v>0.20655828405035298</v>
      </c>
      <c r="L562">
        <f>IF($B562=0,L561,$N562*$P$2/'Aggr Stock'!L562)</f>
        <v>9.0855098807892443E-2</v>
      </c>
      <c r="M562">
        <f>IF($B562=0,M561,$N562*$P$2/'Aggr Stock'!M562)</f>
        <v>0.21376266276055211</v>
      </c>
      <c r="N562">
        <f>SUMPRODUCT(C561:M561,'Aggr Stock'!C562:M562)</f>
        <v>149.48749893400753</v>
      </c>
      <c r="O562">
        <f t="shared" si="8"/>
        <v>-1.1386865308244537E-3</v>
      </c>
    </row>
    <row r="563" spans="1:15" x14ac:dyDescent="0.3">
      <c r="A563" s="1">
        <v>41726</v>
      </c>
      <c r="B563">
        <v>0</v>
      </c>
      <c r="C563">
        <f>IF($B563=0,C562,$N563*$P$2/'Aggr Stock'!C563)</f>
        <v>0.17181126300237307</v>
      </c>
      <c r="D563">
        <f>IF($B563=0,D562,$N563*$P$2/'Aggr Stock'!D563)</f>
        <v>9.6333437830268973E-2</v>
      </c>
      <c r="E563">
        <f>IF($B563=0,E562,$N563*$P$2/'Aggr Stock'!E563)</f>
        <v>0.19210581426118273</v>
      </c>
      <c r="F563">
        <f>IF($B563=0,F562,$N563*$P$2/'Aggr Stock'!F563)</f>
        <v>0.40688255784283589</v>
      </c>
      <c r="G563">
        <f>IF($B563=0,G562,$N563*$P$2/'Aggr Stock'!G563)</f>
        <v>0.38548818658183581</v>
      </c>
      <c r="H563">
        <f>IF($B563=0,H562,$N563*$P$2/'Aggr Stock'!H563)</f>
        <v>0.78310479828432322</v>
      </c>
      <c r="I563">
        <f>IF($B563=0,I562,$N563*$P$2/'Aggr Stock'!I563)</f>
        <v>0.20978948941683248</v>
      </c>
      <c r="J563">
        <f>IF($B563=0,J562,$N563*$P$2/'Aggr Stock'!J563)</f>
        <v>0.1431144254623585</v>
      </c>
      <c r="K563">
        <f>IF($B563=0,K562,$N563*$P$2/'Aggr Stock'!K563)</f>
        <v>0.20655828405035298</v>
      </c>
      <c r="L563">
        <f>IF($B563=0,L562,$N563*$P$2/'Aggr Stock'!L563)</f>
        <v>9.0855098807892443E-2</v>
      </c>
      <c r="M563">
        <f>IF($B563=0,M562,$N563*$P$2/'Aggr Stock'!M563)</f>
        <v>0.21376266276055211</v>
      </c>
      <c r="N563">
        <f>SUMPRODUCT(C562:M562,'Aggr Stock'!C563:M563)</f>
        <v>150.41832589410231</v>
      </c>
      <c r="O563">
        <f t="shared" si="8"/>
        <v>6.2074816291145503E-3</v>
      </c>
    </row>
    <row r="564" spans="1:15" x14ac:dyDescent="0.3">
      <c r="A564" s="1">
        <v>41729</v>
      </c>
      <c r="B564">
        <v>1</v>
      </c>
      <c r="C564">
        <f>IF($B564=0,C563,$N564*$P$2/'Aggr Stock'!C564)</f>
        <v>0.1685783593657893</v>
      </c>
      <c r="D564">
        <f>IF($B564=0,D563,$N564*$P$2/'Aggr Stock'!D564)</f>
        <v>9.5974664000244334E-2</v>
      </c>
      <c r="E564">
        <f>IF($B564=0,E563,$N564*$P$2/'Aggr Stock'!E564)</f>
        <v>0.1990898399061414</v>
      </c>
      <c r="F564">
        <f>IF($B564=0,F563,$N564*$P$2/'Aggr Stock'!F564)</f>
        <v>0.38235897849771411</v>
      </c>
      <c r="G564">
        <f>IF($B564=0,G563,$N564*$P$2/'Aggr Stock'!G564)</f>
        <v>0.410895855429256</v>
      </c>
      <c r="H564">
        <f>IF($B564=0,H563,$N564*$P$2/'Aggr Stock'!H564)</f>
        <v>0.80804964110159205</v>
      </c>
      <c r="I564">
        <f>IF($B564=0,I563,$N564*$P$2/'Aggr Stock'!I564)</f>
        <v>0.20585943819408625</v>
      </c>
      <c r="J564">
        <f>IF($B564=0,J563,$N564*$P$2/'Aggr Stock'!J564)</f>
        <v>0.14430614451054946</v>
      </c>
      <c r="K564">
        <f>IF($B564=0,K563,$N564*$P$2/'Aggr Stock'!K564)</f>
        <v>0.20605944169440546</v>
      </c>
      <c r="L564">
        <f>IF($B564=0,L563,$N564*$P$2/'Aggr Stock'!L564)</f>
        <v>9.0554653752347697E-2</v>
      </c>
      <c r="M564">
        <f>IF($B564=0,M563,$N564*$P$2/'Aggr Stock'!M564)</f>
        <v>0.20871990689019074</v>
      </c>
      <c r="N564">
        <f>SUMPRODUCT(C563:M563,'Aggr Stock'!C564:M564)</f>
        <v>151.36631281791026</v>
      </c>
      <c r="O564">
        <f t="shared" si="8"/>
        <v>6.282559947272494E-3</v>
      </c>
    </row>
    <row r="565" spans="1:15" x14ac:dyDescent="0.3">
      <c r="A565" s="1">
        <v>41730</v>
      </c>
      <c r="B565">
        <v>0</v>
      </c>
      <c r="C565">
        <f>IF($B565=0,C564,$N565*$P$2/'Aggr Stock'!C565)</f>
        <v>0.1685783593657893</v>
      </c>
      <c r="D565">
        <f>IF($B565=0,D564,$N565*$P$2/'Aggr Stock'!D565)</f>
        <v>9.5974664000244334E-2</v>
      </c>
      <c r="E565">
        <f>IF($B565=0,E564,$N565*$P$2/'Aggr Stock'!E565)</f>
        <v>0.1990898399061414</v>
      </c>
      <c r="F565">
        <f>IF($B565=0,F564,$N565*$P$2/'Aggr Stock'!F565)</f>
        <v>0.38235897849771411</v>
      </c>
      <c r="G565">
        <f>IF($B565=0,G564,$N565*$P$2/'Aggr Stock'!G565)</f>
        <v>0.410895855429256</v>
      </c>
      <c r="H565">
        <f>IF($B565=0,H564,$N565*$P$2/'Aggr Stock'!H565)</f>
        <v>0.80804964110159205</v>
      </c>
      <c r="I565">
        <f>IF($B565=0,I564,$N565*$P$2/'Aggr Stock'!I565)</f>
        <v>0.20585943819408625</v>
      </c>
      <c r="J565">
        <f>IF($B565=0,J564,$N565*$P$2/'Aggr Stock'!J565)</f>
        <v>0.14430614451054946</v>
      </c>
      <c r="K565">
        <f>IF($B565=0,K564,$N565*$P$2/'Aggr Stock'!K565)</f>
        <v>0.20605944169440546</v>
      </c>
      <c r="L565">
        <f>IF($B565=0,L564,$N565*$P$2/'Aggr Stock'!L565)</f>
        <v>9.0554653752347697E-2</v>
      </c>
      <c r="M565">
        <f>IF($B565=0,M564,$N565*$P$2/'Aggr Stock'!M565)</f>
        <v>0.20871990689019074</v>
      </c>
      <c r="N565">
        <f>SUMPRODUCT(C564:M564,'Aggr Stock'!C565:M565)</f>
        <v>152.5394064866378</v>
      </c>
      <c r="O565">
        <f t="shared" si="8"/>
        <v>7.7201541178473663E-3</v>
      </c>
    </row>
    <row r="566" spans="1:15" x14ac:dyDescent="0.3">
      <c r="A566" s="1">
        <v>41731</v>
      </c>
      <c r="B566">
        <v>0</v>
      </c>
      <c r="C566">
        <f>IF($B566=0,C565,$N566*$P$2/'Aggr Stock'!C566)</f>
        <v>0.1685783593657893</v>
      </c>
      <c r="D566">
        <f>IF($B566=0,D565,$N566*$P$2/'Aggr Stock'!D566)</f>
        <v>9.5974664000244334E-2</v>
      </c>
      <c r="E566">
        <f>IF($B566=0,E565,$N566*$P$2/'Aggr Stock'!E566)</f>
        <v>0.1990898399061414</v>
      </c>
      <c r="F566">
        <f>IF($B566=0,F565,$N566*$P$2/'Aggr Stock'!F566)</f>
        <v>0.38235897849771411</v>
      </c>
      <c r="G566">
        <f>IF($B566=0,G565,$N566*$P$2/'Aggr Stock'!G566)</f>
        <v>0.410895855429256</v>
      </c>
      <c r="H566">
        <f>IF($B566=0,H565,$N566*$P$2/'Aggr Stock'!H566)</f>
        <v>0.80804964110159205</v>
      </c>
      <c r="I566">
        <f>IF($B566=0,I565,$N566*$P$2/'Aggr Stock'!I566)</f>
        <v>0.20585943819408625</v>
      </c>
      <c r="J566">
        <f>IF($B566=0,J565,$N566*$P$2/'Aggr Stock'!J566)</f>
        <v>0.14430614451054946</v>
      </c>
      <c r="K566">
        <f>IF($B566=0,K565,$N566*$P$2/'Aggr Stock'!K566)</f>
        <v>0.20605944169440546</v>
      </c>
      <c r="L566">
        <f>IF($B566=0,L565,$N566*$P$2/'Aggr Stock'!L566)</f>
        <v>9.0554653752347697E-2</v>
      </c>
      <c r="M566">
        <f>IF($B566=0,M565,$N566*$P$2/'Aggr Stock'!M566)</f>
        <v>0.20871990689019074</v>
      </c>
      <c r="N566">
        <f>SUMPRODUCT(C565:M565,'Aggr Stock'!C566:M566)</f>
        <v>153.15264845097963</v>
      </c>
      <c r="O566">
        <f t="shared" si="8"/>
        <v>4.0121604541001506E-3</v>
      </c>
    </row>
    <row r="567" spans="1:15" x14ac:dyDescent="0.3">
      <c r="A567" s="1">
        <v>41732</v>
      </c>
      <c r="B567">
        <v>0</v>
      </c>
      <c r="C567">
        <f>IF($B567=0,C566,$N567*$P$2/'Aggr Stock'!C567)</f>
        <v>0.1685783593657893</v>
      </c>
      <c r="D567">
        <f>IF($B567=0,D566,$N567*$P$2/'Aggr Stock'!D567)</f>
        <v>9.5974664000244334E-2</v>
      </c>
      <c r="E567">
        <f>IF($B567=0,E566,$N567*$P$2/'Aggr Stock'!E567)</f>
        <v>0.1990898399061414</v>
      </c>
      <c r="F567">
        <f>IF($B567=0,F566,$N567*$P$2/'Aggr Stock'!F567)</f>
        <v>0.38235897849771411</v>
      </c>
      <c r="G567">
        <f>IF($B567=0,G566,$N567*$P$2/'Aggr Stock'!G567)</f>
        <v>0.410895855429256</v>
      </c>
      <c r="H567">
        <f>IF($B567=0,H566,$N567*$P$2/'Aggr Stock'!H567)</f>
        <v>0.80804964110159205</v>
      </c>
      <c r="I567">
        <f>IF($B567=0,I566,$N567*$P$2/'Aggr Stock'!I567)</f>
        <v>0.20585943819408625</v>
      </c>
      <c r="J567">
        <f>IF($B567=0,J566,$N567*$P$2/'Aggr Stock'!J567)</f>
        <v>0.14430614451054946</v>
      </c>
      <c r="K567">
        <f>IF($B567=0,K566,$N567*$P$2/'Aggr Stock'!K567)</f>
        <v>0.20605944169440546</v>
      </c>
      <c r="L567">
        <f>IF($B567=0,L566,$N567*$P$2/'Aggr Stock'!L567)</f>
        <v>9.0554653752347697E-2</v>
      </c>
      <c r="M567">
        <f>IF($B567=0,M566,$N567*$P$2/'Aggr Stock'!M567)</f>
        <v>0.20871990689019074</v>
      </c>
      <c r="N567">
        <f>SUMPRODUCT(C566:M566,'Aggr Stock'!C567:M567)</f>
        <v>152.95534954237326</v>
      </c>
      <c r="O567">
        <f t="shared" si="8"/>
        <v>-1.2890805677811768E-3</v>
      </c>
    </row>
    <row r="568" spans="1:15" x14ac:dyDescent="0.3">
      <c r="A568" s="1">
        <v>41733</v>
      </c>
      <c r="B568">
        <v>0</v>
      </c>
      <c r="C568">
        <f>IF($B568=0,C567,$N568*$P$2/'Aggr Stock'!C568)</f>
        <v>0.1685783593657893</v>
      </c>
      <c r="D568">
        <f>IF($B568=0,D567,$N568*$P$2/'Aggr Stock'!D568)</f>
        <v>9.5974664000244334E-2</v>
      </c>
      <c r="E568">
        <f>IF($B568=0,E567,$N568*$P$2/'Aggr Stock'!E568)</f>
        <v>0.1990898399061414</v>
      </c>
      <c r="F568">
        <f>IF($B568=0,F567,$N568*$P$2/'Aggr Stock'!F568)</f>
        <v>0.38235897849771411</v>
      </c>
      <c r="G568">
        <f>IF($B568=0,G567,$N568*$P$2/'Aggr Stock'!G568)</f>
        <v>0.410895855429256</v>
      </c>
      <c r="H568">
        <f>IF($B568=0,H567,$N568*$P$2/'Aggr Stock'!H568)</f>
        <v>0.80804964110159205</v>
      </c>
      <c r="I568">
        <f>IF($B568=0,I567,$N568*$P$2/'Aggr Stock'!I568)</f>
        <v>0.20585943819408625</v>
      </c>
      <c r="J568">
        <f>IF($B568=0,J567,$N568*$P$2/'Aggr Stock'!J568)</f>
        <v>0.14430614451054946</v>
      </c>
      <c r="K568">
        <f>IF($B568=0,K567,$N568*$P$2/'Aggr Stock'!K568)</f>
        <v>0.20605944169440546</v>
      </c>
      <c r="L568">
        <f>IF($B568=0,L567,$N568*$P$2/'Aggr Stock'!L568)</f>
        <v>9.0554653752347697E-2</v>
      </c>
      <c r="M568">
        <f>IF($B568=0,M567,$N568*$P$2/'Aggr Stock'!M568)</f>
        <v>0.20871990689019074</v>
      </c>
      <c r="N568">
        <f>SUMPRODUCT(C567:M567,'Aggr Stock'!C568:M568)</f>
        <v>151.0369663953515</v>
      </c>
      <c r="O568">
        <f t="shared" si="8"/>
        <v>-1.2621428325549145E-2</v>
      </c>
    </row>
    <row r="569" spans="1:15" x14ac:dyDescent="0.3">
      <c r="A569" s="1">
        <v>41736</v>
      </c>
      <c r="B569">
        <v>0</v>
      </c>
      <c r="C569">
        <f>IF($B569=0,C568,$N569*$P$2/'Aggr Stock'!C569)</f>
        <v>0.1685783593657893</v>
      </c>
      <c r="D569">
        <f>IF($B569=0,D568,$N569*$P$2/'Aggr Stock'!D569)</f>
        <v>9.5974664000244334E-2</v>
      </c>
      <c r="E569">
        <f>IF($B569=0,E568,$N569*$P$2/'Aggr Stock'!E569)</f>
        <v>0.1990898399061414</v>
      </c>
      <c r="F569">
        <f>IF($B569=0,F568,$N569*$P$2/'Aggr Stock'!F569)</f>
        <v>0.38235897849771411</v>
      </c>
      <c r="G569">
        <f>IF($B569=0,G568,$N569*$P$2/'Aggr Stock'!G569)</f>
        <v>0.410895855429256</v>
      </c>
      <c r="H569">
        <f>IF($B569=0,H568,$N569*$P$2/'Aggr Stock'!H569)</f>
        <v>0.80804964110159205</v>
      </c>
      <c r="I569">
        <f>IF($B569=0,I568,$N569*$P$2/'Aggr Stock'!I569)</f>
        <v>0.20585943819408625</v>
      </c>
      <c r="J569">
        <f>IF($B569=0,J568,$N569*$P$2/'Aggr Stock'!J569)</f>
        <v>0.14430614451054946</v>
      </c>
      <c r="K569">
        <f>IF($B569=0,K568,$N569*$P$2/'Aggr Stock'!K569)</f>
        <v>0.20605944169440546</v>
      </c>
      <c r="L569">
        <f>IF($B569=0,L568,$N569*$P$2/'Aggr Stock'!L569)</f>
        <v>9.0554653752347697E-2</v>
      </c>
      <c r="M569">
        <f>IF($B569=0,M568,$N569*$P$2/'Aggr Stock'!M569)</f>
        <v>0.20871990689019074</v>
      </c>
      <c r="N569">
        <f>SUMPRODUCT(C568:M568,'Aggr Stock'!C569:M569)</f>
        <v>149.99164565339674</v>
      </c>
      <c r="O569">
        <f t="shared" si="8"/>
        <v>-6.9450205177753518E-3</v>
      </c>
    </row>
    <row r="570" spans="1:15" x14ac:dyDescent="0.3">
      <c r="A570" s="1">
        <v>41737</v>
      </c>
      <c r="B570">
        <v>0</v>
      </c>
      <c r="C570">
        <f>IF($B570=0,C569,$N570*$P$2/'Aggr Stock'!C570)</f>
        <v>0.1685783593657893</v>
      </c>
      <c r="D570">
        <f>IF($B570=0,D569,$N570*$P$2/'Aggr Stock'!D570)</f>
        <v>9.5974664000244334E-2</v>
      </c>
      <c r="E570">
        <f>IF($B570=0,E569,$N570*$P$2/'Aggr Stock'!E570)</f>
        <v>0.1990898399061414</v>
      </c>
      <c r="F570">
        <f>IF($B570=0,F569,$N570*$P$2/'Aggr Stock'!F570)</f>
        <v>0.38235897849771411</v>
      </c>
      <c r="G570">
        <f>IF($B570=0,G569,$N570*$P$2/'Aggr Stock'!G570)</f>
        <v>0.410895855429256</v>
      </c>
      <c r="H570">
        <f>IF($B570=0,H569,$N570*$P$2/'Aggr Stock'!H570)</f>
        <v>0.80804964110159205</v>
      </c>
      <c r="I570">
        <f>IF($B570=0,I569,$N570*$P$2/'Aggr Stock'!I570)</f>
        <v>0.20585943819408625</v>
      </c>
      <c r="J570">
        <f>IF($B570=0,J569,$N570*$P$2/'Aggr Stock'!J570)</f>
        <v>0.14430614451054946</v>
      </c>
      <c r="K570">
        <f>IF($B570=0,K569,$N570*$P$2/'Aggr Stock'!K570)</f>
        <v>0.20605944169440546</v>
      </c>
      <c r="L570">
        <f>IF($B570=0,L569,$N570*$P$2/'Aggr Stock'!L570)</f>
        <v>9.0554653752347697E-2</v>
      </c>
      <c r="M570">
        <f>IF($B570=0,M569,$N570*$P$2/'Aggr Stock'!M570)</f>
        <v>0.20871990689019074</v>
      </c>
      <c r="N570">
        <f>SUMPRODUCT(C569:M569,'Aggr Stock'!C570:M570)</f>
        <v>151.20328493429741</v>
      </c>
      <c r="O570">
        <f t="shared" si="8"/>
        <v>8.0455923641929127E-3</v>
      </c>
    </row>
    <row r="571" spans="1:15" x14ac:dyDescent="0.3">
      <c r="A571" s="1">
        <v>41738</v>
      </c>
      <c r="B571">
        <v>0</v>
      </c>
      <c r="C571">
        <f>IF($B571=0,C570,$N571*$P$2/'Aggr Stock'!C571)</f>
        <v>0.1685783593657893</v>
      </c>
      <c r="D571">
        <f>IF($B571=0,D570,$N571*$P$2/'Aggr Stock'!D571)</f>
        <v>9.5974664000244334E-2</v>
      </c>
      <c r="E571">
        <f>IF($B571=0,E570,$N571*$P$2/'Aggr Stock'!E571)</f>
        <v>0.1990898399061414</v>
      </c>
      <c r="F571">
        <f>IF($B571=0,F570,$N571*$P$2/'Aggr Stock'!F571)</f>
        <v>0.38235897849771411</v>
      </c>
      <c r="G571">
        <f>IF($B571=0,G570,$N571*$P$2/'Aggr Stock'!G571)</f>
        <v>0.410895855429256</v>
      </c>
      <c r="H571">
        <f>IF($B571=0,H570,$N571*$P$2/'Aggr Stock'!H571)</f>
        <v>0.80804964110159205</v>
      </c>
      <c r="I571">
        <f>IF($B571=0,I570,$N571*$P$2/'Aggr Stock'!I571)</f>
        <v>0.20585943819408625</v>
      </c>
      <c r="J571">
        <f>IF($B571=0,J570,$N571*$P$2/'Aggr Stock'!J571)</f>
        <v>0.14430614451054946</v>
      </c>
      <c r="K571">
        <f>IF($B571=0,K570,$N571*$P$2/'Aggr Stock'!K571)</f>
        <v>0.20605944169440546</v>
      </c>
      <c r="L571">
        <f>IF($B571=0,L570,$N571*$P$2/'Aggr Stock'!L571)</f>
        <v>9.0554653752347697E-2</v>
      </c>
      <c r="M571">
        <f>IF($B571=0,M570,$N571*$P$2/'Aggr Stock'!M571)</f>
        <v>0.20871990689019074</v>
      </c>
      <c r="N571">
        <f>SUMPRODUCT(C570:M570,'Aggr Stock'!C571:M571)</f>
        <v>151.95841339686694</v>
      </c>
      <c r="O571">
        <f t="shared" si="8"/>
        <v>4.9816980734317187E-3</v>
      </c>
    </row>
    <row r="572" spans="1:15" x14ac:dyDescent="0.3">
      <c r="A572" s="1">
        <v>41739</v>
      </c>
      <c r="B572">
        <v>0</v>
      </c>
      <c r="C572">
        <f>IF($B572=0,C571,$N572*$P$2/'Aggr Stock'!C572)</f>
        <v>0.1685783593657893</v>
      </c>
      <c r="D572">
        <f>IF($B572=0,D571,$N572*$P$2/'Aggr Stock'!D572)</f>
        <v>9.5974664000244334E-2</v>
      </c>
      <c r="E572">
        <f>IF($B572=0,E571,$N572*$P$2/'Aggr Stock'!E572)</f>
        <v>0.1990898399061414</v>
      </c>
      <c r="F572">
        <f>IF($B572=0,F571,$N572*$P$2/'Aggr Stock'!F572)</f>
        <v>0.38235897849771411</v>
      </c>
      <c r="G572">
        <f>IF($B572=0,G571,$N572*$P$2/'Aggr Stock'!G572)</f>
        <v>0.410895855429256</v>
      </c>
      <c r="H572">
        <f>IF($B572=0,H571,$N572*$P$2/'Aggr Stock'!H572)</f>
        <v>0.80804964110159205</v>
      </c>
      <c r="I572">
        <f>IF($B572=0,I571,$N572*$P$2/'Aggr Stock'!I572)</f>
        <v>0.20585943819408625</v>
      </c>
      <c r="J572">
        <f>IF($B572=0,J571,$N572*$P$2/'Aggr Stock'!J572)</f>
        <v>0.14430614451054946</v>
      </c>
      <c r="K572">
        <f>IF($B572=0,K571,$N572*$P$2/'Aggr Stock'!K572)</f>
        <v>0.20605944169440546</v>
      </c>
      <c r="L572">
        <f>IF($B572=0,L571,$N572*$P$2/'Aggr Stock'!L572)</f>
        <v>9.0554653752347697E-2</v>
      </c>
      <c r="M572">
        <f>IF($B572=0,M571,$N572*$P$2/'Aggr Stock'!M572)</f>
        <v>0.20871990689019074</v>
      </c>
      <c r="N572">
        <f>SUMPRODUCT(C571:M571,'Aggr Stock'!C572:M572)</f>
        <v>149.22124925789953</v>
      </c>
      <c r="O572">
        <f t="shared" si="8"/>
        <v>-1.817678841049418E-2</v>
      </c>
    </row>
    <row r="573" spans="1:15" x14ac:dyDescent="0.3">
      <c r="A573" s="1">
        <v>41740</v>
      </c>
      <c r="B573">
        <v>0</v>
      </c>
      <c r="C573">
        <f>IF($B573=0,C572,$N573*$P$2/'Aggr Stock'!C573)</f>
        <v>0.1685783593657893</v>
      </c>
      <c r="D573">
        <f>IF($B573=0,D572,$N573*$P$2/'Aggr Stock'!D573)</f>
        <v>9.5974664000244334E-2</v>
      </c>
      <c r="E573">
        <f>IF($B573=0,E572,$N573*$P$2/'Aggr Stock'!E573)</f>
        <v>0.1990898399061414</v>
      </c>
      <c r="F573">
        <f>IF($B573=0,F572,$N573*$P$2/'Aggr Stock'!F573)</f>
        <v>0.38235897849771411</v>
      </c>
      <c r="G573">
        <f>IF($B573=0,G572,$N573*$P$2/'Aggr Stock'!G573)</f>
        <v>0.410895855429256</v>
      </c>
      <c r="H573">
        <f>IF($B573=0,H572,$N573*$P$2/'Aggr Stock'!H573)</f>
        <v>0.80804964110159205</v>
      </c>
      <c r="I573">
        <f>IF($B573=0,I572,$N573*$P$2/'Aggr Stock'!I573)</f>
        <v>0.20585943819408625</v>
      </c>
      <c r="J573">
        <f>IF($B573=0,J572,$N573*$P$2/'Aggr Stock'!J573)</f>
        <v>0.14430614451054946</v>
      </c>
      <c r="K573">
        <f>IF($B573=0,K572,$N573*$P$2/'Aggr Stock'!K573)</f>
        <v>0.20605944169440546</v>
      </c>
      <c r="L573">
        <f>IF($B573=0,L572,$N573*$P$2/'Aggr Stock'!L573)</f>
        <v>9.0554653752347697E-2</v>
      </c>
      <c r="M573">
        <f>IF($B573=0,M572,$N573*$P$2/'Aggr Stock'!M573)</f>
        <v>0.20871990689019074</v>
      </c>
      <c r="N573">
        <f>SUMPRODUCT(C572:M572,'Aggr Stock'!C573:M573)</f>
        <v>148.16783325772923</v>
      </c>
      <c r="O573">
        <f t="shared" si="8"/>
        <v>-7.0844591679669264E-3</v>
      </c>
    </row>
    <row r="574" spans="1:15" x14ac:dyDescent="0.3">
      <c r="A574" s="1">
        <v>41743</v>
      </c>
      <c r="B574">
        <v>0</v>
      </c>
      <c r="C574">
        <f>IF($B574=0,C573,$N574*$P$2/'Aggr Stock'!C574)</f>
        <v>0.1685783593657893</v>
      </c>
      <c r="D574">
        <f>IF($B574=0,D573,$N574*$P$2/'Aggr Stock'!D574)</f>
        <v>9.5974664000244334E-2</v>
      </c>
      <c r="E574">
        <f>IF($B574=0,E573,$N574*$P$2/'Aggr Stock'!E574)</f>
        <v>0.1990898399061414</v>
      </c>
      <c r="F574">
        <f>IF($B574=0,F573,$N574*$P$2/'Aggr Stock'!F574)</f>
        <v>0.38235897849771411</v>
      </c>
      <c r="G574">
        <f>IF($B574=0,G573,$N574*$P$2/'Aggr Stock'!G574)</f>
        <v>0.410895855429256</v>
      </c>
      <c r="H574">
        <f>IF($B574=0,H573,$N574*$P$2/'Aggr Stock'!H574)</f>
        <v>0.80804964110159205</v>
      </c>
      <c r="I574">
        <f>IF($B574=0,I573,$N574*$P$2/'Aggr Stock'!I574)</f>
        <v>0.20585943819408625</v>
      </c>
      <c r="J574">
        <f>IF($B574=0,J573,$N574*$P$2/'Aggr Stock'!J574)</f>
        <v>0.14430614451054946</v>
      </c>
      <c r="K574">
        <f>IF($B574=0,K573,$N574*$P$2/'Aggr Stock'!K574)</f>
        <v>0.20605944169440546</v>
      </c>
      <c r="L574">
        <f>IF($B574=0,L573,$N574*$P$2/'Aggr Stock'!L574)</f>
        <v>9.0554653752347697E-2</v>
      </c>
      <c r="M574">
        <f>IF($B574=0,M573,$N574*$P$2/'Aggr Stock'!M574)</f>
        <v>0.20871990689019074</v>
      </c>
      <c r="N574">
        <f>SUMPRODUCT(C573:M573,'Aggr Stock'!C574:M574)</f>
        <v>149.54789480522106</v>
      </c>
      <c r="O574">
        <f t="shared" si="8"/>
        <v>9.2710683540922611E-3</v>
      </c>
    </row>
    <row r="575" spans="1:15" x14ac:dyDescent="0.3">
      <c r="A575" s="1">
        <v>41744</v>
      </c>
      <c r="B575">
        <v>0</v>
      </c>
      <c r="C575">
        <f>IF($B575=0,C574,$N575*$P$2/'Aggr Stock'!C575)</f>
        <v>0.1685783593657893</v>
      </c>
      <c r="D575">
        <f>IF($B575=0,D574,$N575*$P$2/'Aggr Stock'!D575)</f>
        <v>9.5974664000244334E-2</v>
      </c>
      <c r="E575">
        <f>IF($B575=0,E574,$N575*$P$2/'Aggr Stock'!E575)</f>
        <v>0.1990898399061414</v>
      </c>
      <c r="F575">
        <f>IF($B575=0,F574,$N575*$P$2/'Aggr Stock'!F575)</f>
        <v>0.38235897849771411</v>
      </c>
      <c r="G575">
        <f>IF($B575=0,G574,$N575*$P$2/'Aggr Stock'!G575)</f>
        <v>0.410895855429256</v>
      </c>
      <c r="H575">
        <f>IF($B575=0,H574,$N575*$P$2/'Aggr Stock'!H575)</f>
        <v>0.80804964110159205</v>
      </c>
      <c r="I575">
        <f>IF($B575=0,I574,$N575*$P$2/'Aggr Stock'!I575)</f>
        <v>0.20585943819408625</v>
      </c>
      <c r="J575">
        <f>IF($B575=0,J574,$N575*$P$2/'Aggr Stock'!J575)</f>
        <v>0.14430614451054946</v>
      </c>
      <c r="K575">
        <f>IF($B575=0,K574,$N575*$P$2/'Aggr Stock'!K575)</f>
        <v>0.20605944169440546</v>
      </c>
      <c r="L575">
        <f>IF($B575=0,L574,$N575*$P$2/'Aggr Stock'!L575)</f>
        <v>9.0554653752347697E-2</v>
      </c>
      <c r="M575">
        <f>IF($B575=0,M574,$N575*$P$2/'Aggr Stock'!M575)</f>
        <v>0.20871990689019074</v>
      </c>
      <c r="N575">
        <f>SUMPRODUCT(C574:M574,'Aggr Stock'!C575:M575)</f>
        <v>149.88222997678449</v>
      </c>
      <c r="O575">
        <f t="shared" si="8"/>
        <v>2.2331441150022007E-3</v>
      </c>
    </row>
    <row r="576" spans="1:15" x14ac:dyDescent="0.3">
      <c r="A576" s="1">
        <v>41745</v>
      </c>
      <c r="B576">
        <v>0</v>
      </c>
      <c r="C576">
        <f>IF($B576=0,C575,$N576*$P$2/'Aggr Stock'!C576)</f>
        <v>0.1685783593657893</v>
      </c>
      <c r="D576">
        <f>IF($B576=0,D575,$N576*$P$2/'Aggr Stock'!D576)</f>
        <v>9.5974664000244334E-2</v>
      </c>
      <c r="E576">
        <f>IF($B576=0,E575,$N576*$P$2/'Aggr Stock'!E576)</f>
        <v>0.1990898399061414</v>
      </c>
      <c r="F576">
        <f>IF($B576=0,F575,$N576*$P$2/'Aggr Stock'!F576)</f>
        <v>0.38235897849771411</v>
      </c>
      <c r="G576">
        <f>IF($B576=0,G575,$N576*$P$2/'Aggr Stock'!G576)</f>
        <v>0.410895855429256</v>
      </c>
      <c r="H576">
        <f>IF($B576=0,H575,$N576*$P$2/'Aggr Stock'!H576)</f>
        <v>0.80804964110159205</v>
      </c>
      <c r="I576">
        <f>IF($B576=0,I575,$N576*$P$2/'Aggr Stock'!I576)</f>
        <v>0.20585943819408625</v>
      </c>
      <c r="J576">
        <f>IF($B576=0,J575,$N576*$P$2/'Aggr Stock'!J576)</f>
        <v>0.14430614451054946</v>
      </c>
      <c r="K576">
        <f>IF($B576=0,K575,$N576*$P$2/'Aggr Stock'!K576)</f>
        <v>0.20605944169440546</v>
      </c>
      <c r="L576">
        <f>IF($B576=0,L575,$N576*$P$2/'Aggr Stock'!L576)</f>
        <v>9.0554653752347697E-2</v>
      </c>
      <c r="M576">
        <f>IF($B576=0,M575,$N576*$P$2/'Aggr Stock'!M576)</f>
        <v>0.20871990689019074</v>
      </c>
      <c r="N576">
        <f>SUMPRODUCT(C575:M575,'Aggr Stock'!C576:M576)</f>
        <v>151.34404423279247</v>
      </c>
      <c r="O576">
        <f t="shared" si="8"/>
        <v>9.7058315079142539E-3</v>
      </c>
    </row>
    <row r="577" spans="1:15" x14ac:dyDescent="0.3">
      <c r="A577" s="1">
        <v>41746</v>
      </c>
      <c r="B577">
        <v>0</v>
      </c>
      <c r="C577">
        <f>IF($B577=0,C576,$N577*$P$2/'Aggr Stock'!C577)</f>
        <v>0.1685783593657893</v>
      </c>
      <c r="D577">
        <f>IF($B577=0,D576,$N577*$P$2/'Aggr Stock'!D577)</f>
        <v>9.5974664000244334E-2</v>
      </c>
      <c r="E577">
        <f>IF($B577=0,E576,$N577*$P$2/'Aggr Stock'!E577)</f>
        <v>0.1990898399061414</v>
      </c>
      <c r="F577">
        <f>IF($B577=0,F576,$N577*$P$2/'Aggr Stock'!F577)</f>
        <v>0.38235897849771411</v>
      </c>
      <c r="G577">
        <f>IF($B577=0,G576,$N577*$P$2/'Aggr Stock'!G577)</f>
        <v>0.410895855429256</v>
      </c>
      <c r="H577">
        <f>IF($B577=0,H576,$N577*$P$2/'Aggr Stock'!H577)</f>
        <v>0.80804964110159205</v>
      </c>
      <c r="I577">
        <f>IF($B577=0,I576,$N577*$P$2/'Aggr Stock'!I577)</f>
        <v>0.20585943819408625</v>
      </c>
      <c r="J577">
        <f>IF($B577=0,J576,$N577*$P$2/'Aggr Stock'!J577)</f>
        <v>0.14430614451054946</v>
      </c>
      <c r="K577">
        <f>IF($B577=0,K576,$N577*$P$2/'Aggr Stock'!K577)</f>
        <v>0.20605944169440546</v>
      </c>
      <c r="L577">
        <f>IF($B577=0,L576,$N577*$P$2/'Aggr Stock'!L577)</f>
        <v>9.0554653752347697E-2</v>
      </c>
      <c r="M577">
        <f>IF($B577=0,M576,$N577*$P$2/'Aggr Stock'!M577)</f>
        <v>0.20871990689019074</v>
      </c>
      <c r="N577">
        <f>SUMPRODUCT(C576:M576,'Aggr Stock'!C577:M577)</f>
        <v>151.63207682383404</v>
      </c>
      <c r="O577">
        <f t="shared" si="8"/>
        <v>1.9013556369428671E-3</v>
      </c>
    </row>
    <row r="578" spans="1:15" x14ac:dyDescent="0.3">
      <c r="A578" s="1">
        <v>41750</v>
      </c>
      <c r="B578">
        <v>0</v>
      </c>
      <c r="C578">
        <f>IF($B578=0,C577,$N578*$P$2/'Aggr Stock'!C578)</f>
        <v>0.1685783593657893</v>
      </c>
      <c r="D578">
        <f>IF($B578=0,D577,$N578*$P$2/'Aggr Stock'!D578)</f>
        <v>9.5974664000244334E-2</v>
      </c>
      <c r="E578">
        <f>IF($B578=0,E577,$N578*$P$2/'Aggr Stock'!E578)</f>
        <v>0.1990898399061414</v>
      </c>
      <c r="F578">
        <f>IF($B578=0,F577,$N578*$P$2/'Aggr Stock'!F578)</f>
        <v>0.38235897849771411</v>
      </c>
      <c r="G578">
        <f>IF($B578=0,G577,$N578*$P$2/'Aggr Stock'!G578)</f>
        <v>0.410895855429256</v>
      </c>
      <c r="H578">
        <f>IF($B578=0,H577,$N578*$P$2/'Aggr Stock'!H578)</f>
        <v>0.80804964110159205</v>
      </c>
      <c r="I578">
        <f>IF($B578=0,I577,$N578*$P$2/'Aggr Stock'!I578)</f>
        <v>0.20585943819408625</v>
      </c>
      <c r="J578">
        <f>IF($B578=0,J577,$N578*$P$2/'Aggr Stock'!J578)</f>
        <v>0.14430614451054946</v>
      </c>
      <c r="K578">
        <f>IF($B578=0,K577,$N578*$P$2/'Aggr Stock'!K578)</f>
        <v>0.20605944169440546</v>
      </c>
      <c r="L578">
        <f>IF($B578=0,L577,$N578*$P$2/'Aggr Stock'!L578)</f>
        <v>9.0554653752347697E-2</v>
      </c>
      <c r="M578">
        <f>IF($B578=0,M577,$N578*$P$2/'Aggr Stock'!M578)</f>
        <v>0.20871990689019074</v>
      </c>
      <c r="N578">
        <f>SUMPRODUCT(C577:M577,'Aggr Stock'!C578:M578)</f>
        <v>151.95656478756132</v>
      </c>
      <c r="O578">
        <f t="shared" si="8"/>
        <v>2.1376826588261756E-3</v>
      </c>
    </row>
    <row r="579" spans="1:15" x14ac:dyDescent="0.3">
      <c r="A579" s="1">
        <v>41751</v>
      </c>
      <c r="B579">
        <v>0</v>
      </c>
      <c r="C579">
        <f>IF($B579=0,C578,$N579*$P$2/'Aggr Stock'!C579)</f>
        <v>0.1685783593657893</v>
      </c>
      <c r="D579">
        <f>IF($B579=0,D578,$N579*$P$2/'Aggr Stock'!D579)</f>
        <v>9.5974664000244334E-2</v>
      </c>
      <c r="E579">
        <f>IF($B579=0,E578,$N579*$P$2/'Aggr Stock'!E579)</f>
        <v>0.1990898399061414</v>
      </c>
      <c r="F579">
        <f>IF($B579=0,F578,$N579*$P$2/'Aggr Stock'!F579)</f>
        <v>0.38235897849771411</v>
      </c>
      <c r="G579">
        <f>IF($B579=0,G578,$N579*$P$2/'Aggr Stock'!G579)</f>
        <v>0.410895855429256</v>
      </c>
      <c r="H579">
        <f>IF($B579=0,H578,$N579*$P$2/'Aggr Stock'!H579)</f>
        <v>0.80804964110159205</v>
      </c>
      <c r="I579">
        <f>IF($B579=0,I578,$N579*$P$2/'Aggr Stock'!I579)</f>
        <v>0.20585943819408625</v>
      </c>
      <c r="J579">
        <f>IF($B579=0,J578,$N579*$P$2/'Aggr Stock'!J579)</f>
        <v>0.14430614451054946</v>
      </c>
      <c r="K579">
        <f>IF($B579=0,K578,$N579*$P$2/'Aggr Stock'!K579)</f>
        <v>0.20605944169440546</v>
      </c>
      <c r="L579">
        <f>IF($B579=0,L578,$N579*$P$2/'Aggr Stock'!L579)</f>
        <v>9.0554653752347697E-2</v>
      </c>
      <c r="M579">
        <f>IF($B579=0,M578,$N579*$P$2/'Aggr Stock'!M579)</f>
        <v>0.20871990689019074</v>
      </c>
      <c r="N579">
        <f>SUMPRODUCT(C578:M578,'Aggr Stock'!C579:M579)</f>
        <v>152.667072749011</v>
      </c>
      <c r="O579">
        <f t="shared" si="8"/>
        <v>4.6648333374415454E-3</v>
      </c>
    </row>
    <row r="580" spans="1:15" x14ac:dyDescent="0.3">
      <c r="A580" s="1">
        <v>41752</v>
      </c>
      <c r="B580">
        <v>0</v>
      </c>
      <c r="C580">
        <f>IF($B580=0,C579,$N580*$P$2/'Aggr Stock'!C580)</f>
        <v>0.1685783593657893</v>
      </c>
      <c r="D580">
        <f>IF($B580=0,D579,$N580*$P$2/'Aggr Stock'!D580)</f>
        <v>9.5974664000244334E-2</v>
      </c>
      <c r="E580">
        <f>IF($B580=0,E579,$N580*$P$2/'Aggr Stock'!E580)</f>
        <v>0.1990898399061414</v>
      </c>
      <c r="F580">
        <f>IF($B580=0,F579,$N580*$P$2/'Aggr Stock'!F580)</f>
        <v>0.38235897849771411</v>
      </c>
      <c r="G580">
        <f>IF($B580=0,G579,$N580*$P$2/'Aggr Stock'!G580)</f>
        <v>0.410895855429256</v>
      </c>
      <c r="H580">
        <f>IF($B580=0,H579,$N580*$P$2/'Aggr Stock'!H580)</f>
        <v>0.80804964110159205</v>
      </c>
      <c r="I580">
        <f>IF($B580=0,I579,$N580*$P$2/'Aggr Stock'!I580)</f>
        <v>0.20585943819408625</v>
      </c>
      <c r="J580">
        <f>IF($B580=0,J579,$N580*$P$2/'Aggr Stock'!J580)</f>
        <v>0.14430614451054946</v>
      </c>
      <c r="K580">
        <f>IF($B580=0,K579,$N580*$P$2/'Aggr Stock'!K580)</f>
        <v>0.20605944169440546</v>
      </c>
      <c r="L580">
        <f>IF($B580=0,L579,$N580*$P$2/'Aggr Stock'!L580)</f>
        <v>9.0554653752347697E-2</v>
      </c>
      <c r="M580">
        <f>IF($B580=0,M579,$N580*$P$2/'Aggr Stock'!M580)</f>
        <v>0.20871990689019074</v>
      </c>
      <c r="N580">
        <f>SUMPRODUCT(C579:M579,'Aggr Stock'!C580:M580)</f>
        <v>152.41042952085212</v>
      </c>
      <c r="O580">
        <f t="shared" ref="O580:O643" si="9">LN(N580/N579)</f>
        <v>-1.6824792833962439E-3</v>
      </c>
    </row>
    <row r="581" spans="1:15" x14ac:dyDescent="0.3">
      <c r="A581" s="1">
        <v>41753</v>
      </c>
      <c r="B581">
        <v>0</v>
      </c>
      <c r="C581">
        <f>IF($B581=0,C580,$N581*$P$2/'Aggr Stock'!C581)</f>
        <v>0.1685783593657893</v>
      </c>
      <c r="D581">
        <f>IF($B581=0,D580,$N581*$P$2/'Aggr Stock'!D581)</f>
        <v>9.5974664000244334E-2</v>
      </c>
      <c r="E581">
        <f>IF($B581=0,E580,$N581*$P$2/'Aggr Stock'!E581)</f>
        <v>0.1990898399061414</v>
      </c>
      <c r="F581">
        <f>IF($B581=0,F580,$N581*$P$2/'Aggr Stock'!F581)</f>
        <v>0.38235897849771411</v>
      </c>
      <c r="G581">
        <f>IF($B581=0,G580,$N581*$P$2/'Aggr Stock'!G581)</f>
        <v>0.410895855429256</v>
      </c>
      <c r="H581">
        <f>IF($B581=0,H580,$N581*$P$2/'Aggr Stock'!H581)</f>
        <v>0.80804964110159205</v>
      </c>
      <c r="I581">
        <f>IF($B581=0,I580,$N581*$P$2/'Aggr Stock'!I581)</f>
        <v>0.20585943819408625</v>
      </c>
      <c r="J581">
        <f>IF($B581=0,J580,$N581*$P$2/'Aggr Stock'!J581)</f>
        <v>0.14430614451054946</v>
      </c>
      <c r="K581">
        <f>IF($B581=0,K580,$N581*$P$2/'Aggr Stock'!K581)</f>
        <v>0.20605944169440546</v>
      </c>
      <c r="L581">
        <f>IF($B581=0,L580,$N581*$P$2/'Aggr Stock'!L581)</f>
        <v>9.0554653752347697E-2</v>
      </c>
      <c r="M581">
        <f>IF($B581=0,M580,$N581*$P$2/'Aggr Stock'!M581)</f>
        <v>0.20871990689019074</v>
      </c>
      <c r="N581">
        <f>SUMPRODUCT(C580:M580,'Aggr Stock'!C581:M581)</f>
        <v>153.00439800230612</v>
      </c>
      <c r="O581">
        <f t="shared" si="9"/>
        <v>3.8895900052535264E-3</v>
      </c>
    </row>
    <row r="582" spans="1:15" x14ac:dyDescent="0.3">
      <c r="A582" s="1">
        <v>41754</v>
      </c>
      <c r="B582">
        <v>0</v>
      </c>
      <c r="C582">
        <f>IF($B582=0,C581,$N582*$P$2/'Aggr Stock'!C582)</f>
        <v>0.1685783593657893</v>
      </c>
      <c r="D582">
        <f>IF($B582=0,D581,$N582*$P$2/'Aggr Stock'!D582)</f>
        <v>9.5974664000244334E-2</v>
      </c>
      <c r="E582">
        <f>IF($B582=0,E581,$N582*$P$2/'Aggr Stock'!E582)</f>
        <v>0.1990898399061414</v>
      </c>
      <c r="F582">
        <f>IF($B582=0,F581,$N582*$P$2/'Aggr Stock'!F582)</f>
        <v>0.38235897849771411</v>
      </c>
      <c r="G582">
        <f>IF($B582=0,G581,$N582*$P$2/'Aggr Stock'!G582)</f>
        <v>0.410895855429256</v>
      </c>
      <c r="H582">
        <f>IF($B582=0,H581,$N582*$P$2/'Aggr Stock'!H582)</f>
        <v>0.80804964110159205</v>
      </c>
      <c r="I582">
        <f>IF($B582=0,I581,$N582*$P$2/'Aggr Stock'!I582)</f>
        <v>0.20585943819408625</v>
      </c>
      <c r="J582">
        <f>IF($B582=0,J581,$N582*$P$2/'Aggr Stock'!J582)</f>
        <v>0.14430614451054946</v>
      </c>
      <c r="K582">
        <f>IF($B582=0,K581,$N582*$P$2/'Aggr Stock'!K582)</f>
        <v>0.20605944169440546</v>
      </c>
      <c r="L582">
        <f>IF($B582=0,L581,$N582*$P$2/'Aggr Stock'!L582)</f>
        <v>9.0554653752347697E-2</v>
      </c>
      <c r="M582">
        <f>IF($B582=0,M581,$N582*$P$2/'Aggr Stock'!M582)</f>
        <v>0.20871990689019074</v>
      </c>
      <c r="N582">
        <f>SUMPRODUCT(C581:M581,'Aggr Stock'!C582:M582)</f>
        <v>152.04516198629938</v>
      </c>
      <c r="O582">
        <f t="shared" si="9"/>
        <v>-6.2890710461313126E-3</v>
      </c>
    </row>
    <row r="583" spans="1:15" x14ac:dyDescent="0.3">
      <c r="A583" s="1">
        <v>41757</v>
      </c>
      <c r="B583">
        <v>0</v>
      </c>
      <c r="C583">
        <f>IF($B583=0,C582,$N583*$P$2/'Aggr Stock'!C583)</f>
        <v>0.1685783593657893</v>
      </c>
      <c r="D583">
        <f>IF($B583=0,D582,$N583*$P$2/'Aggr Stock'!D583)</f>
        <v>9.5974664000244334E-2</v>
      </c>
      <c r="E583">
        <f>IF($B583=0,E582,$N583*$P$2/'Aggr Stock'!E583)</f>
        <v>0.1990898399061414</v>
      </c>
      <c r="F583">
        <f>IF($B583=0,F582,$N583*$P$2/'Aggr Stock'!F583)</f>
        <v>0.38235897849771411</v>
      </c>
      <c r="G583">
        <f>IF($B583=0,G582,$N583*$P$2/'Aggr Stock'!G583)</f>
        <v>0.410895855429256</v>
      </c>
      <c r="H583">
        <f>IF($B583=0,H582,$N583*$P$2/'Aggr Stock'!H583)</f>
        <v>0.80804964110159205</v>
      </c>
      <c r="I583">
        <f>IF($B583=0,I582,$N583*$P$2/'Aggr Stock'!I583)</f>
        <v>0.20585943819408625</v>
      </c>
      <c r="J583">
        <f>IF($B583=0,J582,$N583*$P$2/'Aggr Stock'!J583)</f>
        <v>0.14430614451054946</v>
      </c>
      <c r="K583">
        <f>IF($B583=0,K582,$N583*$P$2/'Aggr Stock'!K583)</f>
        <v>0.20605944169440546</v>
      </c>
      <c r="L583">
        <f>IF($B583=0,L582,$N583*$P$2/'Aggr Stock'!L583)</f>
        <v>9.0554653752347697E-2</v>
      </c>
      <c r="M583">
        <f>IF($B583=0,M582,$N583*$P$2/'Aggr Stock'!M583)</f>
        <v>0.20871990689019074</v>
      </c>
      <c r="N583">
        <f>SUMPRODUCT(C582:M582,'Aggr Stock'!C583:M583)</f>
        <v>152.89984945544953</v>
      </c>
      <c r="O583">
        <f t="shared" si="9"/>
        <v>5.6055332934124014E-3</v>
      </c>
    </row>
    <row r="584" spans="1:15" x14ac:dyDescent="0.3">
      <c r="A584" s="1">
        <v>41758</v>
      </c>
      <c r="B584">
        <v>0</v>
      </c>
      <c r="C584">
        <f>IF($B584=0,C583,$N584*$P$2/'Aggr Stock'!C584)</f>
        <v>0.1685783593657893</v>
      </c>
      <c r="D584">
        <f>IF($B584=0,D583,$N584*$P$2/'Aggr Stock'!D584)</f>
        <v>9.5974664000244334E-2</v>
      </c>
      <c r="E584">
        <f>IF($B584=0,E583,$N584*$P$2/'Aggr Stock'!E584)</f>
        <v>0.1990898399061414</v>
      </c>
      <c r="F584">
        <f>IF($B584=0,F583,$N584*$P$2/'Aggr Stock'!F584)</f>
        <v>0.38235897849771411</v>
      </c>
      <c r="G584">
        <f>IF($B584=0,G583,$N584*$P$2/'Aggr Stock'!G584)</f>
        <v>0.410895855429256</v>
      </c>
      <c r="H584">
        <f>IF($B584=0,H583,$N584*$P$2/'Aggr Stock'!H584)</f>
        <v>0.80804964110159205</v>
      </c>
      <c r="I584">
        <f>IF($B584=0,I583,$N584*$P$2/'Aggr Stock'!I584)</f>
        <v>0.20585943819408625</v>
      </c>
      <c r="J584">
        <f>IF($B584=0,J583,$N584*$P$2/'Aggr Stock'!J584)</f>
        <v>0.14430614451054946</v>
      </c>
      <c r="K584">
        <f>IF($B584=0,K583,$N584*$P$2/'Aggr Stock'!K584)</f>
        <v>0.20605944169440546</v>
      </c>
      <c r="L584">
        <f>IF($B584=0,L583,$N584*$P$2/'Aggr Stock'!L584)</f>
        <v>9.0554653752347697E-2</v>
      </c>
      <c r="M584">
        <f>IF($B584=0,M583,$N584*$P$2/'Aggr Stock'!M584)</f>
        <v>0.20871990689019074</v>
      </c>
      <c r="N584">
        <f>SUMPRODUCT(C583:M583,'Aggr Stock'!C584:M584)</f>
        <v>153.10551295247834</v>
      </c>
      <c r="O584">
        <f t="shared" si="9"/>
        <v>1.3441825095937513E-3</v>
      </c>
    </row>
    <row r="585" spans="1:15" x14ac:dyDescent="0.3">
      <c r="A585" s="1">
        <v>41759</v>
      </c>
      <c r="B585">
        <v>1</v>
      </c>
      <c r="C585">
        <f>IF($B585=0,C584,$N585*$P$2/'Aggr Stock'!C585)</f>
        <v>0.15997722124929761</v>
      </c>
      <c r="D585">
        <f>IF($B585=0,D584,$N585*$P$2/'Aggr Stock'!D585)</f>
        <v>9.6385221273930219E-2</v>
      </c>
      <c r="E585">
        <f>IF($B585=0,E584,$N585*$P$2/'Aggr Stock'!E585)</f>
        <v>0.20061341655346213</v>
      </c>
      <c r="F585">
        <f>IF($B585=0,F584,$N585*$P$2/'Aggr Stock'!F585)</f>
        <v>0.39278896835493993</v>
      </c>
      <c r="G585">
        <f>IF($B585=0,G584,$N585*$P$2/'Aggr Stock'!G585)</f>
        <v>0.42121814388955719</v>
      </c>
      <c r="H585">
        <f>IF($B585=0,H584,$N585*$P$2/'Aggr Stock'!H585)</f>
        <v>0.79333761717380102</v>
      </c>
      <c r="I585">
        <f>IF($B585=0,I584,$N585*$P$2/'Aggr Stock'!I585)</f>
        <v>0.2018953617656194</v>
      </c>
      <c r="J585">
        <f>IF($B585=0,J584,$N585*$P$2/'Aggr Stock'!J585)</f>
        <v>0.15214605091150674</v>
      </c>
      <c r="K585">
        <f>IF($B585=0,K584,$N585*$P$2/'Aggr Stock'!K585)</f>
        <v>0.20654682434241442</v>
      </c>
      <c r="L585">
        <f>IF($B585=0,L584,$N585*$P$2/'Aggr Stock'!L585)</f>
        <v>9.1027037178807654E-2</v>
      </c>
      <c r="M585">
        <f>IF($B585=0,M584,$N585*$P$2/'Aggr Stock'!M585)</f>
        <v>0.20263123543734973</v>
      </c>
      <c r="N585">
        <f>SUMPRODUCT(C584:M584,'Aggr Stock'!C585:M585)</f>
        <v>153.25708147295268</v>
      </c>
      <c r="O585">
        <f t="shared" si="9"/>
        <v>9.8947153208927218E-4</v>
      </c>
    </row>
    <row r="586" spans="1:15" x14ac:dyDescent="0.3">
      <c r="A586" s="1">
        <v>41760</v>
      </c>
      <c r="B586">
        <v>0</v>
      </c>
      <c r="C586">
        <f>IF($B586=0,C585,$N586*$P$2/'Aggr Stock'!C586)</f>
        <v>0.15997722124929761</v>
      </c>
      <c r="D586">
        <f>IF($B586=0,D585,$N586*$P$2/'Aggr Stock'!D586)</f>
        <v>9.6385221273930219E-2</v>
      </c>
      <c r="E586">
        <f>IF($B586=0,E585,$N586*$P$2/'Aggr Stock'!E586)</f>
        <v>0.20061341655346213</v>
      </c>
      <c r="F586">
        <f>IF($B586=0,F585,$N586*$P$2/'Aggr Stock'!F586)</f>
        <v>0.39278896835493993</v>
      </c>
      <c r="G586">
        <f>IF($B586=0,G585,$N586*$P$2/'Aggr Stock'!G586)</f>
        <v>0.42121814388955719</v>
      </c>
      <c r="H586">
        <f>IF($B586=0,H585,$N586*$P$2/'Aggr Stock'!H586)</f>
        <v>0.79333761717380102</v>
      </c>
      <c r="I586">
        <f>IF($B586=0,I585,$N586*$P$2/'Aggr Stock'!I586)</f>
        <v>0.2018953617656194</v>
      </c>
      <c r="J586">
        <f>IF($B586=0,J585,$N586*$P$2/'Aggr Stock'!J586)</f>
        <v>0.15214605091150674</v>
      </c>
      <c r="K586">
        <f>IF($B586=0,K585,$N586*$P$2/'Aggr Stock'!K586)</f>
        <v>0.20654682434241442</v>
      </c>
      <c r="L586">
        <f>IF($B586=0,L585,$N586*$P$2/'Aggr Stock'!L586)</f>
        <v>9.1027037178807654E-2</v>
      </c>
      <c r="M586">
        <f>IF($B586=0,M585,$N586*$P$2/'Aggr Stock'!M586)</f>
        <v>0.20263123543734973</v>
      </c>
      <c r="N586">
        <f>SUMPRODUCT(C585:M585,'Aggr Stock'!C586:M586)</f>
        <v>153.18127541734793</v>
      </c>
      <c r="O586">
        <f t="shared" si="9"/>
        <v>-4.9475566910329484E-4</v>
      </c>
    </row>
    <row r="587" spans="1:15" x14ac:dyDescent="0.3">
      <c r="A587" s="1">
        <v>41761</v>
      </c>
      <c r="B587">
        <v>0</v>
      </c>
      <c r="C587">
        <f>IF($B587=0,C586,$N587*$P$2/'Aggr Stock'!C587)</f>
        <v>0.15997722124929761</v>
      </c>
      <c r="D587">
        <f>IF($B587=0,D586,$N587*$P$2/'Aggr Stock'!D587)</f>
        <v>9.6385221273930219E-2</v>
      </c>
      <c r="E587">
        <f>IF($B587=0,E586,$N587*$P$2/'Aggr Stock'!E587)</f>
        <v>0.20061341655346213</v>
      </c>
      <c r="F587">
        <f>IF($B587=0,F586,$N587*$P$2/'Aggr Stock'!F587)</f>
        <v>0.39278896835493993</v>
      </c>
      <c r="G587">
        <f>IF($B587=0,G586,$N587*$P$2/'Aggr Stock'!G587)</f>
        <v>0.42121814388955719</v>
      </c>
      <c r="H587">
        <f>IF($B587=0,H586,$N587*$P$2/'Aggr Stock'!H587)</f>
        <v>0.79333761717380102</v>
      </c>
      <c r="I587">
        <f>IF($B587=0,I586,$N587*$P$2/'Aggr Stock'!I587)</f>
        <v>0.2018953617656194</v>
      </c>
      <c r="J587">
        <f>IF($B587=0,J586,$N587*$P$2/'Aggr Stock'!J587)</f>
        <v>0.15214605091150674</v>
      </c>
      <c r="K587">
        <f>IF($B587=0,K586,$N587*$P$2/'Aggr Stock'!K587)</f>
        <v>0.20654682434241442</v>
      </c>
      <c r="L587">
        <f>IF($B587=0,L586,$N587*$P$2/'Aggr Stock'!L587)</f>
        <v>9.1027037178807654E-2</v>
      </c>
      <c r="M587">
        <f>IF($B587=0,M586,$N587*$P$2/'Aggr Stock'!M587)</f>
        <v>0.20263123543734973</v>
      </c>
      <c r="N587">
        <f>SUMPRODUCT(C586:M586,'Aggr Stock'!C587:M587)</f>
        <v>152.78787817257555</v>
      </c>
      <c r="O587">
        <f t="shared" si="9"/>
        <v>-2.5714844580637147E-3</v>
      </c>
    </row>
    <row r="588" spans="1:15" x14ac:dyDescent="0.3">
      <c r="A588" s="1">
        <v>41764</v>
      </c>
      <c r="B588">
        <v>0</v>
      </c>
      <c r="C588">
        <f>IF($B588=0,C587,$N588*$P$2/'Aggr Stock'!C588)</f>
        <v>0.15997722124929761</v>
      </c>
      <c r="D588">
        <f>IF($B588=0,D587,$N588*$P$2/'Aggr Stock'!D588)</f>
        <v>9.6385221273930219E-2</v>
      </c>
      <c r="E588">
        <f>IF($B588=0,E587,$N588*$P$2/'Aggr Stock'!E588)</f>
        <v>0.20061341655346213</v>
      </c>
      <c r="F588">
        <f>IF($B588=0,F587,$N588*$P$2/'Aggr Stock'!F588)</f>
        <v>0.39278896835493993</v>
      </c>
      <c r="G588">
        <f>IF($B588=0,G587,$N588*$P$2/'Aggr Stock'!G588)</f>
        <v>0.42121814388955719</v>
      </c>
      <c r="H588">
        <f>IF($B588=0,H587,$N588*$P$2/'Aggr Stock'!H588)</f>
        <v>0.79333761717380102</v>
      </c>
      <c r="I588">
        <f>IF($B588=0,I587,$N588*$P$2/'Aggr Stock'!I588)</f>
        <v>0.2018953617656194</v>
      </c>
      <c r="J588">
        <f>IF($B588=0,J587,$N588*$P$2/'Aggr Stock'!J588)</f>
        <v>0.15214605091150674</v>
      </c>
      <c r="K588">
        <f>IF($B588=0,K587,$N588*$P$2/'Aggr Stock'!K588)</f>
        <v>0.20654682434241442</v>
      </c>
      <c r="L588">
        <f>IF($B588=0,L587,$N588*$P$2/'Aggr Stock'!L588)</f>
        <v>9.1027037178807654E-2</v>
      </c>
      <c r="M588">
        <f>IF($B588=0,M587,$N588*$P$2/'Aggr Stock'!M588)</f>
        <v>0.20263123543734973</v>
      </c>
      <c r="N588">
        <f>SUMPRODUCT(C587:M587,'Aggr Stock'!C588:M588)</f>
        <v>152.59774050284065</v>
      </c>
      <c r="O588">
        <f t="shared" si="9"/>
        <v>-1.2452301790014317E-3</v>
      </c>
    </row>
    <row r="589" spans="1:15" x14ac:dyDescent="0.3">
      <c r="A589" s="1">
        <v>41765</v>
      </c>
      <c r="B589">
        <v>0</v>
      </c>
      <c r="C589">
        <f>IF($B589=0,C588,$N589*$P$2/'Aggr Stock'!C589)</f>
        <v>0.15997722124929761</v>
      </c>
      <c r="D589">
        <f>IF($B589=0,D588,$N589*$P$2/'Aggr Stock'!D589)</f>
        <v>9.6385221273930219E-2</v>
      </c>
      <c r="E589">
        <f>IF($B589=0,E588,$N589*$P$2/'Aggr Stock'!E589)</f>
        <v>0.20061341655346213</v>
      </c>
      <c r="F589">
        <f>IF($B589=0,F588,$N589*$P$2/'Aggr Stock'!F589)</f>
        <v>0.39278896835493993</v>
      </c>
      <c r="G589">
        <f>IF($B589=0,G588,$N589*$P$2/'Aggr Stock'!G589)</f>
        <v>0.42121814388955719</v>
      </c>
      <c r="H589">
        <f>IF($B589=0,H588,$N589*$P$2/'Aggr Stock'!H589)</f>
        <v>0.79333761717380102</v>
      </c>
      <c r="I589">
        <f>IF($B589=0,I588,$N589*$P$2/'Aggr Stock'!I589)</f>
        <v>0.2018953617656194</v>
      </c>
      <c r="J589">
        <f>IF($B589=0,J588,$N589*$P$2/'Aggr Stock'!J589)</f>
        <v>0.15214605091150674</v>
      </c>
      <c r="K589">
        <f>IF($B589=0,K588,$N589*$P$2/'Aggr Stock'!K589)</f>
        <v>0.20654682434241442</v>
      </c>
      <c r="L589">
        <f>IF($B589=0,L588,$N589*$P$2/'Aggr Stock'!L589)</f>
        <v>9.1027037178807654E-2</v>
      </c>
      <c r="M589">
        <f>IF($B589=0,M588,$N589*$P$2/'Aggr Stock'!M589)</f>
        <v>0.20263123543734973</v>
      </c>
      <c r="N589">
        <f>SUMPRODUCT(C588:M588,'Aggr Stock'!C589:M589)</f>
        <v>151.11607311590402</v>
      </c>
      <c r="O589">
        <f t="shared" si="9"/>
        <v>-9.7570744240242022E-3</v>
      </c>
    </row>
    <row r="590" spans="1:15" x14ac:dyDescent="0.3">
      <c r="A590" s="1">
        <v>41766</v>
      </c>
      <c r="B590">
        <v>0</v>
      </c>
      <c r="C590">
        <f>IF($B590=0,C589,$N590*$P$2/'Aggr Stock'!C590)</f>
        <v>0.15997722124929761</v>
      </c>
      <c r="D590">
        <f>IF($B590=0,D589,$N590*$P$2/'Aggr Stock'!D590)</f>
        <v>9.6385221273930219E-2</v>
      </c>
      <c r="E590">
        <f>IF($B590=0,E589,$N590*$P$2/'Aggr Stock'!E590)</f>
        <v>0.20061341655346213</v>
      </c>
      <c r="F590">
        <f>IF($B590=0,F589,$N590*$P$2/'Aggr Stock'!F590)</f>
        <v>0.39278896835493993</v>
      </c>
      <c r="G590">
        <f>IF($B590=0,G589,$N590*$P$2/'Aggr Stock'!G590)</f>
        <v>0.42121814388955719</v>
      </c>
      <c r="H590">
        <f>IF($B590=0,H589,$N590*$P$2/'Aggr Stock'!H590)</f>
        <v>0.79333761717380102</v>
      </c>
      <c r="I590">
        <f>IF($B590=0,I589,$N590*$P$2/'Aggr Stock'!I590)</f>
        <v>0.2018953617656194</v>
      </c>
      <c r="J590">
        <f>IF($B590=0,J589,$N590*$P$2/'Aggr Stock'!J590)</f>
        <v>0.15214605091150674</v>
      </c>
      <c r="K590">
        <f>IF($B590=0,K589,$N590*$P$2/'Aggr Stock'!K590)</f>
        <v>0.20654682434241442</v>
      </c>
      <c r="L590">
        <f>IF($B590=0,L589,$N590*$P$2/'Aggr Stock'!L590)</f>
        <v>9.1027037178807654E-2</v>
      </c>
      <c r="M590">
        <f>IF($B590=0,M589,$N590*$P$2/'Aggr Stock'!M590)</f>
        <v>0.20263123543734973</v>
      </c>
      <c r="N590">
        <f>SUMPRODUCT(C589:M589,'Aggr Stock'!C590:M590)</f>
        <v>151.83135100378951</v>
      </c>
      <c r="O590">
        <f t="shared" si="9"/>
        <v>4.7221343380089657E-3</v>
      </c>
    </row>
    <row r="591" spans="1:15" x14ac:dyDescent="0.3">
      <c r="A591" s="1">
        <v>41767</v>
      </c>
      <c r="B591">
        <v>0</v>
      </c>
      <c r="C591">
        <f>IF($B591=0,C590,$N591*$P$2/'Aggr Stock'!C591)</f>
        <v>0.15997722124929761</v>
      </c>
      <c r="D591">
        <f>IF($B591=0,D590,$N591*$P$2/'Aggr Stock'!D591)</f>
        <v>9.6385221273930219E-2</v>
      </c>
      <c r="E591">
        <f>IF($B591=0,E590,$N591*$P$2/'Aggr Stock'!E591)</f>
        <v>0.20061341655346213</v>
      </c>
      <c r="F591">
        <f>IF($B591=0,F590,$N591*$P$2/'Aggr Stock'!F591)</f>
        <v>0.39278896835493993</v>
      </c>
      <c r="G591">
        <f>IF($B591=0,G590,$N591*$P$2/'Aggr Stock'!G591)</f>
        <v>0.42121814388955719</v>
      </c>
      <c r="H591">
        <f>IF($B591=0,H590,$N591*$P$2/'Aggr Stock'!H591)</f>
        <v>0.79333761717380102</v>
      </c>
      <c r="I591">
        <f>IF($B591=0,I590,$N591*$P$2/'Aggr Stock'!I591)</f>
        <v>0.2018953617656194</v>
      </c>
      <c r="J591">
        <f>IF($B591=0,J590,$N591*$P$2/'Aggr Stock'!J591)</f>
        <v>0.15214605091150674</v>
      </c>
      <c r="K591">
        <f>IF($B591=0,K590,$N591*$P$2/'Aggr Stock'!K591)</f>
        <v>0.20654682434241442</v>
      </c>
      <c r="L591">
        <f>IF($B591=0,L590,$N591*$P$2/'Aggr Stock'!L591)</f>
        <v>9.1027037178807654E-2</v>
      </c>
      <c r="M591">
        <f>IF($B591=0,M590,$N591*$P$2/'Aggr Stock'!M591)</f>
        <v>0.20263123543734973</v>
      </c>
      <c r="N591">
        <f>SUMPRODUCT(C590:M590,'Aggr Stock'!C591:M591)</f>
        <v>152.30820493362299</v>
      </c>
      <c r="O591">
        <f t="shared" si="9"/>
        <v>3.1357599579925509E-3</v>
      </c>
    </row>
    <row r="592" spans="1:15" x14ac:dyDescent="0.3">
      <c r="A592" s="1">
        <v>41768</v>
      </c>
      <c r="B592">
        <v>0</v>
      </c>
      <c r="C592">
        <f>IF($B592=0,C591,$N592*$P$2/'Aggr Stock'!C592)</f>
        <v>0.15997722124929761</v>
      </c>
      <c r="D592">
        <f>IF($B592=0,D591,$N592*$P$2/'Aggr Stock'!D592)</f>
        <v>9.6385221273930219E-2</v>
      </c>
      <c r="E592">
        <f>IF($B592=0,E591,$N592*$P$2/'Aggr Stock'!E592)</f>
        <v>0.20061341655346213</v>
      </c>
      <c r="F592">
        <f>IF($B592=0,F591,$N592*$P$2/'Aggr Stock'!F592)</f>
        <v>0.39278896835493993</v>
      </c>
      <c r="G592">
        <f>IF($B592=0,G591,$N592*$P$2/'Aggr Stock'!G592)</f>
        <v>0.42121814388955719</v>
      </c>
      <c r="H592">
        <f>IF($B592=0,H591,$N592*$P$2/'Aggr Stock'!H592)</f>
        <v>0.79333761717380102</v>
      </c>
      <c r="I592">
        <f>IF($B592=0,I591,$N592*$P$2/'Aggr Stock'!I592)</f>
        <v>0.2018953617656194</v>
      </c>
      <c r="J592">
        <f>IF($B592=0,J591,$N592*$P$2/'Aggr Stock'!J592)</f>
        <v>0.15214605091150674</v>
      </c>
      <c r="K592">
        <f>IF($B592=0,K591,$N592*$P$2/'Aggr Stock'!K592)</f>
        <v>0.20654682434241442</v>
      </c>
      <c r="L592">
        <f>IF($B592=0,L591,$N592*$P$2/'Aggr Stock'!L592)</f>
        <v>9.1027037178807654E-2</v>
      </c>
      <c r="M592">
        <f>IF($B592=0,M591,$N592*$P$2/'Aggr Stock'!M592)</f>
        <v>0.20263123543734973</v>
      </c>
      <c r="N592">
        <f>SUMPRODUCT(C591:M591,'Aggr Stock'!C592:M592)</f>
        <v>152.4662364761565</v>
      </c>
      <c r="O592">
        <f t="shared" si="9"/>
        <v>1.0370394312951825E-3</v>
      </c>
    </row>
    <row r="593" spans="1:15" x14ac:dyDescent="0.3">
      <c r="A593" s="1">
        <v>41771</v>
      </c>
      <c r="B593">
        <v>0</v>
      </c>
      <c r="C593">
        <f>IF($B593=0,C592,$N593*$P$2/'Aggr Stock'!C593)</f>
        <v>0.15997722124929761</v>
      </c>
      <c r="D593">
        <f>IF($B593=0,D592,$N593*$P$2/'Aggr Stock'!D593)</f>
        <v>9.6385221273930219E-2</v>
      </c>
      <c r="E593">
        <f>IF($B593=0,E592,$N593*$P$2/'Aggr Stock'!E593)</f>
        <v>0.20061341655346213</v>
      </c>
      <c r="F593">
        <f>IF($B593=0,F592,$N593*$P$2/'Aggr Stock'!F593)</f>
        <v>0.39278896835493993</v>
      </c>
      <c r="G593">
        <f>IF($B593=0,G592,$N593*$P$2/'Aggr Stock'!G593)</f>
        <v>0.42121814388955719</v>
      </c>
      <c r="H593">
        <f>IF($B593=0,H592,$N593*$P$2/'Aggr Stock'!H593)</f>
        <v>0.79333761717380102</v>
      </c>
      <c r="I593">
        <f>IF($B593=0,I592,$N593*$P$2/'Aggr Stock'!I593)</f>
        <v>0.2018953617656194</v>
      </c>
      <c r="J593">
        <f>IF($B593=0,J592,$N593*$P$2/'Aggr Stock'!J593)</f>
        <v>0.15214605091150674</v>
      </c>
      <c r="K593">
        <f>IF($B593=0,K592,$N593*$P$2/'Aggr Stock'!K593)</f>
        <v>0.20654682434241442</v>
      </c>
      <c r="L593">
        <f>IF($B593=0,L592,$N593*$P$2/'Aggr Stock'!L593)</f>
        <v>9.1027037178807654E-2</v>
      </c>
      <c r="M593">
        <f>IF($B593=0,M592,$N593*$P$2/'Aggr Stock'!M593)</f>
        <v>0.20263123543734973</v>
      </c>
      <c r="N593">
        <f>SUMPRODUCT(C592:M592,'Aggr Stock'!C593:M593)</f>
        <v>153.7537372168498</v>
      </c>
      <c r="O593">
        <f t="shared" si="9"/>
        <v>8.409042114193778E-3</v>
      </c>
    </row>
    <row r="594" spans="1:15" x14ac:dyDescent="0.3">
      <c r="A594" s="1">
        <v>41772</v>
      </c>
      <c r="B594">
        <v>0</v>
      </c>
      <c r="C594">
        <f>IF($B594=0,C593,$N594*$P$2/'Aggr Stock'!C594)</f>
        <v>0.15997722124929761</v>
      </c>
      <c r="D594">
        <f>IF($B594=0,D593,$N594*$P$2/'Aggr Stock'!D594)</f>
        <v>9.6385221273930219E-2</v>
      </c>
      <c r="E594">
        <f>IF($B594=0,E593,$N594*$P$2/'Aggr Stock'!E594)</f>
        <v>0.20061341655346213</v>
      </c>
      <c r="F594">
        <f>IF($B594=0,F593,$N594*$P$2/'Aggr Stock'!F594)</f>
        <v>0.39278896835493993</v>
      </c>
      <c r="G594">
        <f>IF($B594=0,G593,$N594*$P$2/'Aggr Stock'!G594)</f>
        <v>0.42121814388955719</v>
      </c>
      <c r="H594">
        <f>IF($B594=0,H593,$N594*$P$2/'Aggr Stock'!H594)</f>
        <v>0.79333761717380102</v>
      </c>
      <c r="I594">
        <f>IF($B594=0,I593,$N594*$P$2/'Aggr Stock'!I594)</f>
        <v>0.2018953617656194</v>
      </c>
      <c r="J594">
        <f>IF($B594=0,J593,$N594*$P$2/'Aggr Stock'!J594)</f>
        <v>0.15214605091150674</v>
      </c>
      <c r="K594">
        <f>IF($B594=0,K593,$N594*$P$2/'Aggr Stock'!K594)</f>
        <v>0.20654682434241442</v>
      </c>
      <c r="L594">
        <f>IF($B594=0,L593,$N594*$P$2/'Aggr Stock'!L594)</f>
        <v>9.1027037178807654E-2</v>
      </c>
      <c r="M594">
        <f>IF($B594=0,M593,$N594*$P$2/'Aggr Stock'!M594)</f>
        <v>0.20263123543734973</v>
      </c>
      <c r="N594">
        <f>SUMPRODUCT(C593:M593,'Aggr Stock'!C594:M594)</f>
        <v>154.01814336160737</v>
      </c>
      <c r="O594">
        <f t="shared" si="9"/>
        <v>1.7181960178354848E-3</v>
      </c>
    </row>
    <row r="595" spans="1:15" x14ac:dyDescent="0.3">
      <c r="A595" s="1">
        <v>41773</v>
      </c>
      <c r="B595">
        <v>0</v>
      </c>
      <c r="C595">
        <f>IF($B595=0,C594,$N595*$P$2/'Aggr Stock'!C595)</f>
        <v>0.15997722124929761</v>
      </c>
      <c r="D595">
        <f>IF($B595=0,D594,$N595*$P$2/'Aggr Stock'!D595)</f>
        <v>9.6385221273930219E-2</v>
      </c>
      <c r="E595">
        <f>IF($B595=0,E594,$N595*$P$2/'Aggr Stock'!E595)</f>
        <v>0.20061341655346213</v>
      </c>
      <c r="F595">
        <f>IF($B595=0,F594,$N595*$P$2/'Aggr Stock'!F595)</f>
        <v>0.39278896835493993</v>
      </c>
      <c r="G595">
        <f>IF($B595=0,G594,$N595*$P$2/'Aggr Stock'!G595)</f>
        <v>0.42121814388955719</v>
      </c>
      <c r="H595">
        <f>IF($B595=0,H594,$N595*$P$2/'Aggr Stock'!H595)</f>
        <v>0.79333761717380102</v>
      </c>
      <c r="I595">
        <f>IF($B595=0,I594,$N595*$P$2/'Aggr Stock'!I595)</f>
        <v>0.2018953617656194</v>
      </c>
      <c r="J595">
        <f>IF($B595=0,J594,$N595*$P$2/'Aggr Stock'!J595)</f>
        <v>0.15214605091150674</v>
      </c>
      <c r="K595">
        <f>IF($B595=0,K594,$N595*$P$2/'Aggr Stock'!K595)</f>
        <v>0.20654682434241442</v>
      </c>
      <c r="L595">
        <f>IF($B595=0,L594,$N595*$P$2/'Aggr Stock'!L595)</f>
        <v>9.1027037178807654E-2</v>
      </c>
      <c r="M595">
        <f>IF($B595=0,M594,$N595*$P$2/'Aggr Stock'!M595)</f>
        <v>0.20263123543734973</v>
      </c>
      <c r="N595">
        <f>SUMPRODUCT(C594:M594,'Aggr Stock'!C595:M595)</f>
        <v>152.88063011867075</v>
      </c>
      <c r="O595">
        <f t="shared" si="9"/>
        <v>-7.4129879316329923E-3</v>
      </c>
    </row>
    <row r="596" spans="1:15" x14ac:dyDescent="0.3">
      <c r="A596" s="1">
        <v>41774</v>
      </c>
      <c r="B596">
        <v>0</v>
      </c>
      <c r="C596">
        <f>IF($B596=0,C595,$N596*$P$2/'Aggr Stock'!C596)</f>
        <v>0.15997722124929761</v>
      </c>
      <c r="D596">
        <f>IF($B596=0,D595,$N596*$P$2/'Aggr Stock'!D596)</f>
        <v>9.6385221273930219E-2</v>
      </c>
      <c r="E596">
        <f>IF($B596=0,E595,$N596*$P$2/'Aggr Stock'!E596)</f>
        <v>0.20061341655346213</v>
      </c>
      <c r="F596">
        <f>IF($B596=0,F595,$N596*$P$2/'Aggr Stock'!F596)</f>
        <v>0.39278896835493993</v>
      </c>
      <c r="G596">
        <f>IF($B596=0,G595,$N596*$P$2/'Aggr Stock'!G596)</f>
        <v>0.42121814388955719</v>
      </c>
      <c r="H596">
        <f>IF($B596=0,H595,$N596*$P$2/'Aggr Stock'!H596)</f>
        <v>0.79333761717380102</v>
      </c>
      <c r="I596">
        <f>IF($B596=0,I595,$N596*$P$2/'Aggr Stock'!I596)</f>
        <v>0.2018953617656194</v>
      </c>
      <c r="J596">
        <f>IF($B596=0,J595,$N596*$P$2/'Aggr Stock'!J596)</f>
        <v>0.15214605091150674</v>
      </c>
      <c r="K596">
        <f>IF($B596=0,K595,$N596*$P$2/'Aggr Stock'!K596)</f>
        <v>0.20654682434241442</v>
      </c>
      <c r="L596">
        <f>IF($B596=0,L595,$N596*$P$2/'Aggr Stock'!L596)</f>
        <v>9.1027037178807654E-2</v>
      </c>
      <c r="M596">
        <f>IF($B596=0,M595,$N596*$P$2/'Aggr Stock'!M596)</f>
        <v>0.20263123543734973</v>
      </c>
      <c r="N596">
        <f>SUMPRODUCT(C595:M595,'Aggr Stock'!C596:M596)</f>
        <v>151.27746001235633</v>
      </c>
      <c r="O596">
        <f t="shared" si="9"/>
        <v>-1.0541787346122036E-2</v>
      </c>
    </row>
    <row r="597" spans="1:15" x14ac:dyDescent="0.3">
      <c r="A597" s="1">
        <v>41775</v>
      </c>
      <c r="B597">
        <v>0</v>
      </c>
      <c r="C597">
        <f>IF($B597=0,C596,$N597*$P$2/'Aggr Stock'!C597)</f>
        <v>0.15997722124929761</v>
      </c>
      <c r="D597">
        <f>IF($B597=0,D596,$N597*$P$2/'Aggr Stock'!D597)</f>
        <v>9.6385221273930219E-2</v>
      </c>
      <c r="E597">
        <f>IF($B597=0,E596,$N597*$P$2/'Aggr Stock'!E597)</f>
        <v>0.20061341655346213</v>
      </c>
      <c r="F597">
        <f>IF($B597=0,F596,$N597*$P$2/'Aggr Stock'!F597)</f>
        <v>0.39278896835493993</v>
      </c>
      <c r="G597">
        <f>IF($B597=0,G596,$N597*$P$2/'Aggr Stock'!G597)</f>
        <v>0.42121814388955719</v>
      </c>
      <c r="H597">
        <f>IF($B597=0,H596,$N597*$P$2/'Aggr Stock'!H597)</f>
        <v>0.79333761717380102</v>
      </c>
      <c r="I597">
        <f>IF($B597=0,I596,$N597*$P$2/'Aggr Stock'!I597)</f>
        <v>0.2018953617656194</v>
      </c>
      <c r="J597">
        <f>IF($B597=0,J596,$N597*$P$2/'Aggr Stock'!J597)</f>
        <v>0.15214605091150674</v>
      </c>
      <c r="K597">
        <f>IF($B597=0,K596,$N597*$P$2/'Aggr Stock'!K597)</f>
        <v>0.20654682434241442</v>
      </c>
      <c r="L597">
        <f>IF($B597=0,L596,$N597*$P$2/'Aggr Stock'!L597)</f>
        <v>9.1027037178807654E-2</v>
      </c>
      <c r="M597">
        <f>IF($B597=0,M596,$N597*$P$2/'Aggr Stock'!M597)</f>
        <v>0.20263123543734973</v>
      </c>
      <c r="N597">
        <f>SUMPRODUCT(C596:M596,'Aggr Stock'!C597:M597)</f>
        <v>152.00623975189799</v>
      </c>
      <c r="O597">
        <f t="shared" si="9"/>
        <v>4.8059367702789459E-3</v>
      </c>
    </row>
    <row r="598" spans="1:15" x14ac:dyDescent="0.3">
      <c r="A598" s="1">
        <v>41778</v>
      </c>
      <c r="B598">
        <v>0</v>
      </c>
      <c r="C598">
        <f>IF($B598=0,C597,$N598*$P$2/'Aggr Stock'!C598)</f>
        <v>0.15997722124929761</v>
      </c>
      <c r="D598">
        <f>IF($B598=0,D597,$N598*$P$2/'Aggr Stock'!D598)</f>
        <v>9.6385221273930219E-2</v>
      </c>
      <c r="E598">
        <f>IF($B598=0,E597,$N598*$P$2/'Aggr Stock'!E598)</f>
        <v>0.20061341655346213</v>
      </c>
      <c r="F598">
        <f>IF($B598=0,F597,$N598*$P$2/'Aggr Stock'!F598)</f>
        <v>0.39278896835493993</v>
      </c>
      <c r="G598">
        <f>IF($B598=0,G597,$N598*$P$2/'Aggr Stock'!G598)</f>
        <v>0.42121814388955719</v>
      </c>
      <c r="H598">
        <f>IF($B598=0,H597,$N598*$P$2/'Aggr Stock'!H598)</f>
        <v>0.79333761717380102</v>
      </c>
      <c r="I598">
        <f>IF($B598=0,I597,$N598*$P$2/'Aggr Stock'!I598)</f>
        <v>0.2018953617656194</v>
      </c>
      <c r="J598">
        <f>IF($B598=0,J597,$N598*$P$2/'Aggr Stock'!J598)</f>
        <v>0.15214605091150674</v>
      </c>
      <c r="K598">
        <f>IF($B598=0,K597,$N598*$P$2/'Aggr Stock'!K598)</f>
        <v>0.20654682434241442</v>
      </c>
      <c r="L598">
        <f>IF($B598=0,L597,$N598*$P$2/'Aggr Stock'!L598)</f>
        <v>9.1027037178807654E-2</v>
      </c>
      <c r="M598">
        <f>IF($B598=0,M597,$N598*$P$2/'Aggr Stock'!M598)</f>
        <v>0.20263123543734973</v>
      </c>
      <c r="N598">
        <f>SUMPRODUCT(C597:M597,'Aggr Stock'!C598:M598)</f>
        <v>152.11212031800872</v>
      </c>
      <c r="O598">
        <f t="shared" si="9"/>
        <v>6.9631159634294326E-4</v>
      </c>
    </row>
    <row r="599" spans="1:15" x14ac:dyDescent="0.3">
      <c r="A599" s="1">
        <v>41779</v>
      </c>
      <c r="B599">
        <v>0</v>
      </c>
      <c r="C599">
        <f>IF($B599=0,C598,$N599*$P$2/'Aggr Stock'!C599)</f>
        <v>0.15997722124929761</v>
      </c>
      <c r="D599">
        <f>IF($B599=0,D598,$N599*$P$2/'Aggr Stock'!D599)</f>
        <v>9.6385221273930219E-2</v>
      </c>
      <c r="E599">
        <f>IF($B599=0,E598,$N599*$P$2/'Aggr Stock'!E599)</f>
        <v>0.20061341655346213</v>
      </c>
      <c r="F599">
        <f>IF($B599=0,F598,$N599*$P$2/'Aggr Stock'!F599)</f>
        <v>0.39278896835493993</v>
      </c>
      <c r="G599">
        <f>IF($B599=0,G598,$N599*$P$2/'Aggr Stock'!G599)</f>
        <v>0.42121814388955719</v>
      </c>
      <c r="H599">
        <f>IF($B599=0,H598,$N599*$P$2/'Aggr Stock'!H599)</f>
        <v>0.79333761717380102</v>
      </c>
      <c r="I599">
        <f>IF($B599=0,I598,$N599*$P$2/'Aggr Stock'!I599)</f>
        <v>0.2018953617656194</v>
      </c>
      <c r="J599">
        <f>IF($B599=0,J598,$N599*$P$2/'Aggr Stock'!J599)</f>
        <v>0.15214605091150674</v>
      </c>
      <c r="K599">
        <f>IF($B599=0,K598,$N599*$P$2/'Aggr Stock'!K599)</f>
        <v>0.20654682434241442</v>
      </c>
      <c r="L599">
        <f>IF($B599=0,L598,$N599*$P$2/'Aggr Stock'!L599)</f>
        <v>9.1027037178807654E-2</v>
      </c>
      <c r="M599">
        <f>IF($B599=0,M598,$N599*$P$2/'Aggr Stock'!M599)</f>
        <v>0.20263123543734973</v>
      </c>
      <c r="N599">
        <f>SUMPRODUCT(C598:M598,'Aggr Stock'!C599:M599)</f>
        <v>150.86250141364764</v>
      </c>
      <c r="O599">
        <f t="shared" si="9"/>
        <v>-8.2490472849251987E-3</v>
      </c>
    </row>
    <row r="600" spans="1:15" x14ac:dyDescent="0.3">
      <c r="A600" s="1">
        <v>41780</v>
      </c>
      <c r="B600">
        <v>0</v>
      </c>
      <c r="C600">
        <f>IF($B600=0,C599,$N600*$P$2/'Aggr Stock'!C600)</f>
        <v>0.15997722124929761</v>
      </c>
      <c r="D600">
        <f>IF($B600=0,D599,$N600*$P$2/'Aggr Stock'!D600)</f>
        <v>9.6385221273930219E-2</v>
      </c>
      <c r="E600">
        <f>IF($B600=0,E599,$N600*$P$2/'Aggr Stock'!E600)</f>
        <v>0.20061341655346213</v>
      </c>
      <c r="F600">
        <f>IF($B600=0,F599,$N600*$P$2/'Aggr Stock'!F600)</f>
        <v>0.39278896835493993</v>
      </c>
      <c r="G600">
        <f>IF($B600=0,G599,$N600*$P$2/'Aggr Stock'!G600)</f>
        <v>0.42121814388955719</v>
      </c>
      <c r="H600">
        <f>IF($B600=0,H599,$N600*$P$2/'Aggr Stock'!H600)</f>
        <v>0.79333761717380102</v>
      </c>
      <c r="I600">
        <f>IF($B600=0,I599,$N600*$P$2/'Aggr Stock'!I600)</f>
        <v>0.2018953617656194</v>
      </c>
      <c r="J600">
        <f>IF($B600=0,J599,$N600*$P$2/'Aggr Stock'!J600)</f>
        <v>0.15214605091150674</v>
      </c>
      <c r="K600">
        <f>IF($B600=0,K599,$N600*$P$2/'Aggr Stock'!K600)</f>
        <v>0.20654682434241442</v>
      </c>
      <c r="L600">
        <f>IF($B600=0,L599,$N600*$P$2/'Aggr Stock'!L600)</f>
        <v>9.1027037178807654E-2</v>
      </c>
      <c r="M600">
        <f>IF($B600=0,M599,$N600*$P$2/'Aggr Stock'!M600)</f>
        <v>0.20263123543734973</v>
      </c>
      <c r="N600">
        <f>SUMPRODUCT(C599:M599,'Aggr Stock'!C600:M600)</f>
        <v>151.93129411341263</v>
      </c>
      <c r="O600">
        <f t="shared" si="9"/>
        <v>7.0595709316585925E-3</v>
      </c>
    </row>
    <row r="601" spans="1:15" x14ac:dyDescent="0.3">
      <c r="A601" s="1">
        <v>41781</v>
      </c>
      <c r="B601">
        <v>0</v>
      </c>
      <c r="C601">
        <f>IF($B601=0,C600,$N601*$P$2/'Aggr Stock'!C601)</f>
        <v>0.15997722124929761</v>
      </c>
      <c r="D601">
        <f>IF($B601=0,D600,$N601*$P$2/'Aggr Stock'!D601)</f>
        <v>9.6385221273930219E-2</v>
      </c>
      <c r="E601">
        <f>IF($B601=0,E600,$N601*$P$2/'Aggr Stock'!E601)</f>
        <v>0.20061341655346213</v>
      </c>
      <c r="F601">
        <f>IF($B601=0,F600,$N601*$P$2/'Aggr Stock'!F601)</f>
        <v>0.39278896835493993</v>
      </c>
      <c r="G601">
        <f>IF($B601=0,G600,$N601*$P$2/'Aggr Stock'!G601)</f>
        <v>0.42121814388955719</v>
      </c>
      <c r="H601">
        <f>IF($B601=0,H600,$N601*$P$2/'Aggr Stock'!H601)</f>
        <v>0.79333761717380102</v>
      </c>
      <c r="I601">
        <f>IF($B601=0,I600,$N601*$P$2/'Aggr Stock'!I601)</f>
        <v>0.2018953617656194</v>
      </c>
      <c r="J601">
        <f>IF($B601=0,J600,$N601*$P$2/'Aggr Stock'!J601)</f>
        <v>0.15214605091150674</v>
      </c>
      <c r="K601">
        <f>IF($B601=0,K600,$N601*$P$2/'Aggr Stock'!K601)</f>
        <v>0.20654682434241442</v>
      </c>
      <c r="L601">
        <f>IF($B601=0,L600,$N601*$P$2/'Aggr Stock'!L601)</f>
        <v>9.1027037178807654E-2</v>
      </c>
      <c r="M601">
        <f>IF($B601=0,M600,$N601*$P$2/'Aggr Stock'!M601)</f>
        <v>0.20263123543734973</v>
      </c>
      <c r="N601">
        <f>SUMPRODUCT(C600:M600,'Aggr Stock'!C601:M601)</f>
        <v>152.40760498048536</v>
      </c>
      <c r="O601">
        <f t="shared" si="9"/>
        <v>3.1301372081519812E-3</v>
      </c>
    </row>
    <row r="602" spans="1:15" x14ac:dyDescent="0.3">
      <c r="A602" s="1">
        <v>41782</v>
      </c>
      <c r="B602">
        <v>0</v>
      </c>
      <c r="C602">
        <f>IF($B602=0,C601,$N602*$P$2/'Aggr Stock'!C602)</f>
        <v>0.15997722124929761</v>
      </c>
      <c r="D602">
        <f>IF($B602=0,D601,$N602*$P$2/'Aggr Stock'!D602)</f>
        <v>9.6385221273930219E-2</v>
      </c>
      <c r="E602">
        <f>IF($B602=0,E601,$N602*$P$2/'Aggr Stock'!E602)</f>
        <v>0.20061341655346213</v>
      </c>
      <c r="F602">
        <f>IF($B602=0,F601,$N602*$P$2/'Aggr Stock'!F602)</f>
        <v>0.39278896835493993</v>
      </c>
      <c r="G602">
        <f>IF($B602=0,G601,$N602*$P$2/'Aggr Stock'!G602)</f>
        <v>0.42121814388955719</v>
      </c>
      <c r="H602">
        <f>IF($B602=0,H601,$N602*$P$2/'Aggr Stock'!H602)</f>
        <v>0.79333761717380102</v>
      </c>
      <c r="I602">
        <f>IF($B602=0,I601,$N602*$P$2/'Aggr Stock'!I602)</f>
        <v>0.2018953617656194</v>
      </c>
      <c r="J602">
        <f>IF($B602=0,J601,$N602*$P$2/'Aggr Stock'!J602)</f>
        <v>0.15214605091150674</v>
      </c>
      <c r="K602">
        <f>IF($B602=0,K601,$N602*$P$2/'Aggr Stock'!K602)</f>
        <v>0.20654682434241442</v>
      </c>
      <c r="L602">
        <f>IF($B602=0,L601,$N602*$P$2/'Aggr Stock'!L602)</f>
        <v>9.1027037178807654E-2</v>
      </c>
      <c r="M602">
        <f>IF($B602=0,M601,$N602*$P$2/'Aggr Stock'!M602)</f>
        <v>0.20263123543734973</v>
      </c>
      <c r="N602">
        <f>SUMPRODUCT(C601:M601,'Aggr Stock'!C602:M602)</f>
        <v>153.12465307804993</v>
      </c>
      <c r="O602">
        <f t="shared" si="9"/>
        <v>4.693772229425415E-3</v>
      </c>
    </row>
    <row r="603" spans="1:15" x14ac:dyDescent="0.3">
      <c r="A603" s="1">
        <v>41786</v>
      </c>
      <c r="B603">
        <v>0</v>
      </c>
      <c r="C603">
        <f>IF($B603=0,C602,$N603*$P$2/'Aggr Stock'!C603)</f>
        <v>0.15997722124929761</v>
      </c>
      <c r="D603">
        <f>IF($B603=0,D602,$N603*$P$2/'Aggr Stock'!D603)</f>
        <v>9.6385221273930219E-2</v>
      </c>
      <c r="E603">
        <f>IF($B603=0,E602,$N603*$P$2/'Aggr Stock'!E603)</f>
        <v>0.20061341655346213</v>
      </c>
      <c r="F603">
        <f>IF($B603=0,F602,$N603*$P$2/'Aggr Stock'!F603)</f>
        <v>0.39278896835493993</v>
      </c>
      <c r="G603">
        <f>IF($B603=0,G602,$N603*$P$2/'Aggr Stock'!G603)</f>
        <v>0.42121814388955719</v>
      </c>
      <c r="H603">
        <f>IF($B603=0,H602,$N603*$P$2/'Aggr Stock'!H603)</f>
        <v>0.79333761717380102</v>
      </c>
      <c r="I603">
        <f>IF($B603=0,I602,$N603*$P$2/'Aggr Stock'!I603)</f>
        <v>0.2018953617656194</v>
      </c>
      <c r="J603">
        <f>IF($B603=0,J602,$N603*$P$2/'Aggr Stock'!J603)</f>
        <v>0.15214605091150674</v>
      </c>
      <c r="K603">
        <f>IF($B603=0,K602,$N603*$P$2/'Aggr Stock'!K603)</f>
        <v>0.20654682434241442</v>
      </c>
      <c r="L603">
        <f>IF($B603=0,L602,$N603*$P$2/'Aggr Stock'!L603)</f>
        <v>9.1027037178807654E-2</v>
      </c>
      <c r="M603">
        <f>IF($B603=0,M602,$N603*$P$2/'Aggr Stock'!M603)</f>
        <v>0.20263123543734973</v>
      </c>
      <c r="N603">
        <f>SUMPRODUCT(C602:M602,'Aggr Stock'!C603:M603)</f>
        <v>153.75659851915779</v>
      </c>
      <c r="O603">
        <f t="shared" si="9"/>
        <v>4.1185072797950643E-3</v>
      </c>
    </row>
    <row r="604" spans="1:15" x14ac:dyDescent="0.3">
      <c r="A604" s="1">
        <v>41787</v>
      </c>
      <c r="B604">
        <v>0</v>
      </c>
      <c r="C604">
        <f>IF($B604=0,C603,$N604*$P$2/'Aggr Stock'!C604)</f>
        <v>0.15997722124929761</v>
      </c>
      <c r="D604">
        <f>IF($B604=0,D603,$N604*$P$2/'Aggr Stock'!D604)</f>
        <v>9.6385221273930219E-2</v>
      </c>
      <c r="E604">
        <f>IF($B604=0,E603,$N604*$P$2/'Aggr Stock'!E604)</f>
        <v>0.20061341655346213</v>
      </c>
      <c r="F604">
        <f>IF($B604=0,F603,$N604*$P$2/'Aggr Stock'!F604)</f>
        <v>0.39278896835493993</v>
      </c>
      <c r="G604">
        <f>IF($B604=0,G603,$N604*$P$2/'Aggr Stock'!G604)</f>
        <v>0.42121814388955719</v>
      </c>
      <c r="H604">
        <f>IF($B604=0,H603,$N604*$P$2/'Aggr Stock'!H604)</f>
        <v>0.79333761717380102</v>
      </c>
      <c r="I604">
        <f>IF($B604=0,I603,$N604*$P$2/'Aggr Stock'!I604)</f>
        <v>0.2018953617656194</v>
      </c>
      <c r="J604">
        <f>IF($B604=0,J603,$N604*$P$2/'Aggr Stock'!J604)</f>
        <v>0.15214605091150674</v>
      </c>
      <c r="K604">
        <f>IF($B604=0,K603,$N604*$P$2/'Aggr Stock'!K604)</f>
        <v>0.20654682434241442</v>
      </c>
      <c r="L604">
        <f>IF($B604=0,L603,$N604*$P$2/'Aggr Stock'!L604)</f>
        <v>9.1027037178807654E-2</v>
      </c>
      <c r="M604">
        <f>IF($B604=0,M603,$N604*$P$2/'Aggr Stock'!M604)</f>
        <v>0.20263123543734973</v>
      </c>
      <c r="N604">
        <f>SUMPRODUCT(C603:M603,'Aggr Stock'!C604:M604)</f>
        <v>153.55088541958145</v>
      </c>
      <c r="O604">
        <f t="shared" si="9"/>
        <v>-1.3388097658189511E-3</v>
      </c>
    </row>
    <row r="605" spans="1:15" x14ac:dyDescent="0.3">
      <c r="A605" s="1">
        <v>41788</v>
      </c>
      <c r="B605">
        <v>0</v>
      </c>
      <c r="C605">
        <f>IF($B605=0,C604,$N605*$P$2/'Aggr Stock'!C605)</f>
        <v>0.15997722124929761</v>
      </c>
      <c r="D605">
        <f>IF($B605=0,D604,$N605*$P$2/'Aggr Stock'!D605)</f>
        <v>9.6385221273930219E-2</v>
      </c>
      <c r="E605">
        <f>IF($B605=0,E604,$N605*$P$2/'Aggr Stock'!E605)</f>
        <v>0.20061341655346213</v>
      </c>
      <c r="F605">
        <f>IF($B605=0,F604,$N605*$P$2/'Aggr Stock'!F605)</f>
        <v>0.39278896835493993</v>
      </c>
      <c r="G605">
        <f>IF($B605=0,G604,$N605*$P$2/'Aggr Stock'!G605)</f>
        <v>0.42121814388955719</v>
      </c>
      <c r="H605">
        <f>IF($B605=0,H604,$N605*$P$2/'Aggr Stock'!H605)</f>
        <v>0.79333761717380102</v>
      </c>
      <c r="I605">
        <f>IF($B605=0,I604,$N605*$P$2/'Aggr Stock'!I605)</f>
        <v>0.2018953617656194</v>
      </c>
      <c r="J605">
        <f>IF($B605=0,J604,$N605*$P$2/'Aggr Stock'!J605)</f>
        <v>0.15214605091150674</v>
      </c>
      <c r="K605">
        <f>IF($B605=0,K604,$N605*$P$2/'Aggr Stock'!K605)</f>
        <v>0.20654682434241442</v>
      </c>
      <c r="L605">
        <f>IF($B605=0,L604,$N605*$P$2/'Aggr Stock'!L605)</f>
        <v>9.1027037178807654E-2</v>
      </c>
      <c r="M605">
        <f>IF($B605=0,M604,$N605*$P$2/'Aggr Stock'!M605)</f>
        <v>0.20263123543734973</v>
      </c>
      <c r="N605">
        <f>SUMPRODUCT(C604:M604,'Aggr Stock'!C605:M605)</f>
        <v>154.43286303942773</v>
      </c>
      <c r="O605">
        <f t="shared" si="9"/>
        <v>5.7274452646512534E-3</v>
      </c>
    </row>
    <row r="606" spans="1:15" x14ac:dyDescent="0.3">
      <c r="A606" s="1">
        <v>41789</v>
      </c>
      <c r="B606">
        <v>1</v>
      </c>
      <c r="C606">
        <f>IF($B606=0,C605,$N606*$P$2/'Aggr Stock'!C606)</f>
        <v>0.16696868440747634</v>
      </c>
      <c r="D606">
        <f>IF($B606=0,D605,$N606*$P$2/'Aggr Stock'!D606)</f>
        <v>9.6459461607390828E-2</v>
      </c>
      <c r="E606">
        <f>IF($B606=0,E605,$N606*$P$2/'Aggr Stock'!E606)</f>
        <v>0.20126090426497395</v>
      </c>
      <c r="F606">
        <f>IF($B606=0,F605,$N606*$P$2/'Aggr Stock'!F606)</f>
        <v>0.38963187241129749</v>
      </c>
      <c r="G606">
        <f>IF($B606=0,G605,$N606*$P$2/'Aggr Stock'!G606)</f>
        <v>0.40190398020171902</v>
      </c>
      <c r="H606">
        <f>IF($B606=0,H605,$N606*$P$2/'Aggr Stock'!H606)</f>
        <v>0.77712414786638917</v>
      </c>
      <c r="I606">
        <f>IF($B606=0,I605,$N606*$P$2/'Aggr Stock'!I606)</f>
        <v>0.20883362760426544</v>
      </c>
      <c r="J606">
        <f>IF($B606=0,J605,$N606*$P$2/'Aggr Stock'!J606)</f>
        <v>0.14763310798908061</v>
      </c>
      <c r="K606">
        <f>IF($B606=0,K605,$N606*$P$2/'Aggr Stock'!K606)</f>
        <v>0.2057860810283679</v>
      </c>
      <c r="L606">
        <f>IF($B606=0,L605,$N606*$P$2/'Aggr Stock'!L606)</f>
        <v>9.008092443526812E-2</v>
      </c>
      <c r="M606">
        <f>IF($B606=0,M605,$N606*$P$2/'Aggr Stock'!M606)</f>
        <v>0.21167119871821025</v>
      </c>
      <c r="N606">
        <f>SUMPRODUCT(C605:M605,'Aggr Stock'!C606:M606)</f>
        <v>155.1440740467574</v>
      </c>
      <c r="O606">
        <f t="shared" si="9"/>
        <v>4.5947367091178568E-3</v>
      </c>
    </row>
    <row r="607" spans="1:15" x14ac:dyDescent="0.3">
      <c r="A607" s="1">
        <v>41792</v>
      </c>
      <c r="B607">
        <v>0</v>
      </c>
      <c r="C607">
        <f>IF($B607=0,C606,$N607*$P$2/'Aggr Stock'!C607)</f>
        <v>0.16696868440747634</v>
      </c>
      <c r="D607">
        <f>IF($B607=0,D606,$N607*$P$2/'Aggr Stock'!D607)</f>
        <v>9.6459461607390828E-2</v>
      </c>
      <c r="E607">
        <f>IF($B607=0,E606,$N607*$P$2/'Aggr Stock'!E607)</f>
        <v>0.20126090426497395</v>
      </c>
      <c r="F607">
        <f>IF($B607=0,F606,$N607*$P$2/'Aggr Stock'!F607)</f>
        <v>0.38963187241129749</v>
      </c>
      <c r="G607">
        <f>IF($B607=0,G606,$N607*$P$2/'Aggr Stock'!G607)</f>
        <v>0.40190398020171902</v>
      </c>
      <c r="H607">
        <f>IF($B607=0,H606,$N607*$P$2/'Aggr Stock'!H607)</f>
        <v>0.77712414786638917</v>
      </c>
      <c r="I607">
        <f>IF($B607=0,I606,$N607*$P$2/'Aggr Stock'!I607)</f>
        <v>0.20883362760426544</v>
      </c>
      <c r="J607">
        <f>IF($B607=0,J606,$N607*$P$2/'Aggr Stock'!J607)</f>
        <v>0.14763310798908061</v>
      </c>
      <c r="K607">
        <f>IF($B607=0,K606,$N607*$P$2/'Aggr Stock'!K607)</f>
        <v>0.2057860810283679</v>
      </c>
      <c r="L607">
        <f>IF($B607=0,L606,$N607*$P$2/'Aggr Stock'!L607)</f>
        <v>9.008092443526812E-2</v>
      </c>
      <c r="M607">
        <f>IF($B607=0,M606,$N607*$P$2/'Aggr Stock'!M607)</f>
        <v>0.21167119871821025</v>
      </c>
      <c r="N607">
        <f>SUMPRODUCT(C606:M606,'Aggr Stock'!C607:M607)</f>
        <v>155.41759073136686</v>
      </c>
      <c r="O607">
        <f t="shared" si="9"/>
        <v>1.761432825417487E-3</v>
      </c>
    </row>
    <row r="608" spans="1:15" x14ac:dyDescent="0.3">
      <c r="A608" s="1">
        <v>41793</v>
      </c>
      <c r="B608">
        <v>0</v>
      </c>
      <c r="C608">
        <f>IF($B608=0,C607,$N608*$P$2/'Aggr Stock'!C608)</f>
        <v>0.16696868440747634</v>
      </c>
      <c r="D608">
        <f>IF($B608=0,D607,$N608*$P$2/'Aggr Stock'!D608)</f>
        <v>9.6459461607390828E-2</v>
      </c>
      <c r="E608">
        <f>IF($B608=0,E607,$N608*$P$2/'Aggr Stock'!E608)</f>
        <v>0.20126090426497395</v>
      </c>
      <c r="F608">
        <f>IF($B608=0,F607,$N608*$P$2/'Aggr Stock'!F608)</f>
        <v>0.38963187241129749</v>
      </c>
      <c r="G608">
        <f>IF($B608=0,G607,$N608*$P$2/'Aggr Stock'!G608)</f>
        <v>0.40190398020171902</v>
      </c>
      <c r="H608">
        <f>IF($B608=0,H607,$N608*$P$2/'Aggr Stock'!H608)</f>
        <v>0.77712414786638917</v>
      </c>
      <c r="I608">
        <f>IF($B608=0,I607,$N608*$P$2/'Aggr Stock'!I608)</f>
        <v>0.20883362760426544</v>
      </c>
      <c r="J608">
        <f>IF($B608=0,J607,$N608*$P$2/'Aggr Stock'!J608)</f>
        <v>0.14763310798908061</v>
      </c>
      <c r="K608">
        <f>IF($B608=0,K607,$N608*$P$2/'Aggr Stock'!K608)</f>
        <v>0.2057860810283679</v>
      </c>
      <c r="L608">
        <f>IF($B608=0,L607,$N608*$P$2/'Aggr Stock'!L608)</f>
        <v>9.008092443526812E-2</v>
      </c>
      <c r="M608">
        <f>IF($B608=0,M607,$N608*$P$2/'Aggr Stock'!M608)</f>
        <v>0.21167119871821025</v>
      </c>
      <c r="N608">
        <f>SUMPRODUCT(C607:M607,'Aggr Stock'!C608:M608)</f>
        <v>155.1214054453888</v>
      </c>
      <c r="O608">
        <f t="shared" si="9"/>
        <v>-1.9075567283796662E-3</v>
      </c>
    </row>
    <row r="609" spans="1:15" x14ac:dyDescent="0.3">
      <c r="A609" s="1">
        <v>41794</v>
      </c>
      <c r="B609">
        <v>0</v>
      </c>
      <c r="C609">
        <f>IF($B609=0,C608,$N609*$P$2/'Aggr Stock'!C609)</f>
        <v>0.16696868440747634</v>
      </c>
      <c r="D609">
        <f>IF($B609=0,D608,$N609*$P$2/'Aggr Stock'!D609)</f>
        <v>9.6459461607390828E-2</v>
      </c>
      <c r="E609">
        <f>IF($B609=0,E608,$N609*$P$2/'Aggr Stock'!E609)</f>
        <v>0.20126090426497395</v>
      </c>
      <c r="F609">
        <f>IF($B609=0,F608,$N609*$P$2/'Aggr Stock'!F609)</f>
        <v>0.38963187241129749</v>
      </c>
      <c r="G609">
        <f>IF($B609=0,G608,$N609*$P$2/'Aggr Stock'!G609)</f>
        <v>0.40190398020171902</v>
      </c>
      <c r="H609">
        <f>IF($B609=0,H608,$N609*$P$2/'Aggr Stock'!H609)</f>
        <v>0.77712414786638917</v>
      </c>
      <c r="I609">
        <f>IF($B609=0,I608,$N609*$P$2/'Aggr Stock'!I609)</f>
        <v>0.20883362760426544</v>
      </c>
      <c r="J609">
        <f>IF($B609=0,J608,$N609*$P$2/'Aggr Stock'!J609)</f>
        <v>0.14763310798908061</v>
      </c>
      <c r="K609">
        <f>IF($B609=0,K608,$N609*$P$2/'Aggr Stock'!K609)</f>
        <v>0.2057860810283679</v>
      </c>
      <c r="L609">
        <f>IF($B609=0,L608,$N609*$P$2/'Aggr Stock'!L609)</f>
        <v>9.008092443526812E-2</v>
      </c>
      <c r="M609">
        <f>IF($B609=0,M608,$N609*$P$2/'Aggr Stock'!M609)</f>
        <v>0.21167119871821025</v>
      </c>
      <c r="N609">
        <f>SUMPRODUCT(C608:M608,'Aggr Stock'!C609:M609)</f>
        <v>155.28843286671938</v>
      </c>
      <c r="O609">
        <f t="shared" si="9"/>
        <v>1.076173605572752E-3</v>
      </c>
    </row>
    <row r="610" spans="1:15" x14ac:dyDescent="0.3">
      <c r="A610" s="1">
        <v>41795</v>
      </c>
      <c r="B610">
        <v>0</v>
      </c>
      <c r="C610">
        <f>IF($B610=0,C609,$N610*$P$2/'Aggr Stock'!C610)</f>
        <v>0.16696868440747634</v>
      </c>
      <c r="D610">
        <f>IF($B610=0,D609,$N610*$P$2/'Aggr Stock'!D610)</f>
        <v>9.6459461607390828E-2</v>
      </c>
      <c r="E610">
        <f>IF($B610=0,E609,$N610*$P$2/'Aggr Stock'!E610)</f>
        <v>0.20126090426497395</v>
      </c>
      <c r="F610">
        <f>IF($B610=0,F609,$N610*$P$2/'Aggr Stock'!F610)</f>
        <v>0.38963187241129749</v>
      </c>
      <c r="G610">
        <f>IF($B610=0,G609,$N610*$P$2/'Aggr Stock'!G610)</f>
        <v>0.40190398020171902</v>
      </c>
      <c r="H610">
        <f>IF($B610=0,H609,$N610*$P$2/'Aggr Stock'!H610)</f>
        <v>0.77712414786638917</v>
      </c>
      <c r="I610">
        <f>IF($B610=0,I609,$N610*$P$2/'Aggr Stock'!I610)</f>
        <v>0.20883362760426544</v>
      </c>
      <c r="J610">
        <f>IF($B610=0,J609,$N610*$P$2/'Aggr Stock'!J610)</f>
        <v>0.14763310798908061</v>
      </c>
      <c r="K610">
        <f>IF($B610=0,K609,$N610*$P$2/'Aggr Stock'!K610)</f>
        <v>0.2057860810283679</v>
      </c>
      <c r="L610">
        <f>IF($B610=0,L609,$N610*$P$2/'Aggr Stock'!L610)</f>
        <v>9.008092443526812E-2</v>
      </c>
      <c r="M610">
        <f>IF($B610=0,M609,$N610*$P$2/'Aggr Stock'!M610)</f>
        <v>0.21167119871821025</v>
      </c>
      <c r="N610">
        <f>SUMPRODUCT(C609:M609,'Aggr Stock'!C610:M610)</f>
        <v>156.31068648260143</v>
      </c>
      <c r="O610">
        <f t="shared" si="9"/>
        <v>6.5613618258874911E-3</v>
      </c>
    </row>
    <row r="611" spans="1:15" x14ac:dyDescent="0.3">
      <c r="A611" s="1">
        <v>41796</v>
      </c>
      <c r="B611">
        <v>0</v>
      </c>
      <c r="C611">
        <f>IF($B611=0,C610,$N611*$P$2/'Aggr Stock'!C611)</f>
        <v>0.16696868440747634</v>
      </c>
      <c r="D611">
        <f>IF($B611=0,D610,$N611*$P$2/'Aggr Stock'!D611)</f>
        <v>9.6459461607390828E-2</v>
      </c>
      <c r="E611">
        <f>IF($B611=0,E610,$N611*$P$2/'Aggr Stock'!E611)</f>
        <v>0.20126090426497395</v>
      </c>
      <c r="F611">
        <f>IF($B611=0,F610,$N611*$P$2/'Aggr Stock'!F611)</f>
        <v>0.38963187241129749</v>
      </c>
      <c r="G611">
        <f>IF($B611=0,G610,$N611*$P$2/'Aggr Stock'!G611)</f>
        <v>0.40190398020171902</v>
      </c>
      <c r="H611">
        <f>IF($B611=0,H610,$N611*$P$2/'Aggr Stock'!H611)</f>
        <v>0.77712414786638917</v>
      </c>
      <c r="I611">
        <f>IF($B611=0,I610,$N611*$P$2/'Aggr Stock'!I611)</f>
        <v>0.20883362760426544</v>
      </c>
      <c r="J611">
        <f>IF($B611=0,J610,$N611*$P$2/'Aggr Stock'!J611)</f>
        <v>0.14763310798908061</v>
      </c>
      <c r="K611">
        <f>IF($B611=0,K610,$N611*$P$2/'Aggr Stock'!K611)</f>
        <v>0.2057860810283679</v>
      </c>
      <c r="L611">
        <f>IF($B611=0,L610,$N611*$P$2/'Aggr Stock'!L611)</f>
        <v>9.008092443526812E-2</v>
      </c>
      <c r="M611">
        <f>IF($B611=0,M610,$N611*$P$2/'Aggr Stock'!M611)</f>
        <v>0.21167119871821025</v>
      </c>
      <c r="N611">
        <f>SUMPRODUCT(C610:M610,'Aggr Stock'!C611:M611)</f>
        <v>156.98105809284687</v>
      </c>
      <c r="O611">
        <f t="shared" si="9"/>
        <v>4.2795422795408487E-3</v>
      </c>
    </row>
    <row r="612" spans="1:15" x14ac:dyDescent="0.3">
      <c r="A612" s="1">
        <v>41799</v>
      </c>
      <c r="B612">
        <v>0</v>
      </c>
      <c r="C612">
        <f>IF($B612=0,C611,$N612*$P$2/'Aggr Stock'!C612)</f>
        <v>0.16696868440747634</v>
      </c>
      <c r="D612">
        <f>IF($B612=0,D611,$N612*$P$2/'Aggr Stock'!D612)</f>
        <v>9.6459461607390828E-2</v>
      </c>
      <c r="E612">
        <f>IF($B612=0,E611,$N612*$P$2/'Aggr Stock'!E612)</f>
        <v>0.20126090426497395</v>
      </c>
      <c r="F612">
        <f>IF($B612=0,F611,$N612*$P$2/'Aggr Stock'!F612)</f>
        <v>0.38963187241129749</v>
      </c>
      <c r="G612">
        <f>IF($B612=0,G611,$N612*$P$2/'Aggr Stock'!G612)</f>
        <v>0.40190398020171902</v>
      </c>
      <c r="H612">
        <f>IF($B612=0,H611,$N612*$P$2/'Aggr Stock'!H612)</f>
        <v>0.77712414786638917</v>
      </c>
      <c r="I612">
        <f>IF($B612=0,I611,$N612*$P$2/'Aggr Stock'!I612)</f>
        <v>0.20883362760426544</v>
      </c>
      <c r="J612">
        <f>IF($B612=0,J611,$N612*$P$2/'Aggr Stock'!J612)</f>
        <v>0.14763310798908061</v>
      </c>
      <c r="K612">
        <f>IF($B612=0,K611,$N612*$P$2/'Aggr Stock'!K612)</f>
        <v>0.2057860810283679</v>
      </c>
      <c r="L612">
        <f>IF($B612=0,L611,$N612*$P$2/'Aggr Stock'!L612)</f>
        <v>9.008092443526812E-2</v>
      </c>
      <c r="M612">
        <f>IF($B612=0,M611,$N612*$P$2/'Aggr Stock'!M612)</f>
        <v>0.21167119871821025</v>
      </c>
      <c r="N612">
        <f>SUMPRODUCT(C611:M611,'Aggr Stock'!C612:M612)</f>
        <v>157.09662671819103</v>
      </c>
      <c r="O612">
        <f t="shared" si="9"/>
        <v>7.3592385673343103E-4</v>
      </c>
    </row>
    <row r="613" spans="1:15" x14ac:dyDescent="0.3">
      <c r="A613" s="1">
        <v>41800</v>
      </c>
      <c r="B613">
        <v>0</v>
      </c>
      <c r="C613">
        <f>IF($B613=0,C612,$N613*$P$2/'Aggr Stock'!C613)</f>
        <v>0.16696868440747634</v>
      </c>
      <c r="D613">
        <f>IF($B613=0,D612,$N613*$P$2/'Aggr Stock'!D613)</f>
        <v>9.6459461607390828E-2</v>
      </c>
      <c r="E613">
        <f>IF($B613=0,E612,$N613*$P$2/'Aggr Stock'!E613)</f>
        <v>0.20126090426497395</v>
      </c>
      <c r="F613">
        <f>IF($B613=0,F612,$N613*$P$2/'Aggr Stock'!F613)</f>
        <v>0.38963187241129749</v>
      </c>
      <c r="G613">
        <f>IF($B613=0,G612,$N613*$P$2/'Aggr Stock'!G613)</f>
        <v>0.40190398020171902</v>
      </c>
      <c r="H613">
        <f>IF($B613=0,H612,$N613*$P$2/'Aggr Stock'!H613)</f>
        <v>0.77712414786638917</v>
      </c>
      <c r="I613">
        <f>IF($B613=0,I612,$N613*$P$2/'Aggr Stock'!I613)</f>
        <v>0.20883362760426544</v>
      </c>
      <c r="J613">
        <f>IF($B613=0,J612,$N613*$P$2/'Aggr Stock'!J613)</f>
        <v>0.14763310798908061</v>
      </c>
      <c r="K613">
        <f>IF($B613=0,K612,$N613*$P$2/'Aggr Stock'!K613)</f>
        <v>0.2057860810283679</v>
      </c>
      <c r="L613">
        <f>IF($B613=0,L612,$N613*$P$2/'Aggr Stock'!L613)</f>
        <v>9.008092443526812E-2</v>
      </c>
      <c r="M613">
        <f>IF($B613=0,M612,$N613*$P$2/'Aggr Stock'!M613)</f>
        <v>0.21167119871821025</v>
      </c>
      <c r="N613">
        <f>SUMPRODUCT(C612:M612,'Aggr Stock'!C613:M613)</f>
        <v>156.92425844697109</v>
      </c>
      <c r="O613">
        <f t="shared" si="9"/>
        <v>-1.0978141688934757E-3</v>
      </c>
    </row>
    <row r="614" spans="1:15" x14ac:dyDescent="0.3">
      <c r="A614" s="1">
        <v>41801</v>
      </c>
      <c r="B614">
        <v>0</v>
      </c>
      <c r="C614">
        <f>IF($B614=0,C613,$N614*$P$2/'Aggr Stock'!C614)</f>
        <v>0.16696868440747634</v>
      </c>
      <c r="D614">
        <f>IF($B614=0,D613,$N614*$P$2/'Aggr Stock'!D614)</f>
        <v>9.6459461607390828E-2</v>
      </c>
      <c r="E614">
        <f>IF($B614=0,E613,$N614*$P$2/'Aggr Stock'!E614)</f>
        <v>0.20126090426497395</v>
      </c>
      <c r="F614">
        <f>IF($B614=0,F613,$N614*$P$2/'Aggr Stock'!F614)</f>
        <v>0.38963187241129749</v>
      </c>
      <c r="G614">
        <f>IF($B614=0,G613,$N614*$P$2/'Aggr Stock'!G614)</f>
        <v>0.40190398020171902</v>
      </c>
      <c r="H614">
        <f>IF($B614=0,H613,$N614*$P$2/'Aggr Stock'!H614)</f>
        <v>0.77712414786638917</v>
      </c>
      <c r="I614">
        <f>IF($B614=0,I613,$N614*$P$2/'Aggr Stock'!I614)</f>
        <v>0.20883362760426544</v>
      </c>
      <c r="J614">
        <f>IF($B614=0,J613,$N614*$P$2/'Aggr Stock'!J614)</f>
        <v>0.14763310798908061</v>
      </c>
      <c r="K614">
        <f>IF($B614=0,K613,$N614*$P$2/'Aggr Stock'!K614)</f>
        <v>0.2057860810283679</v>
      </c>
      <c r="L614">
        <f>IF($B614=0,L613,$N614*$P$2/'Aggr Stock'!L614)</f>
        <v>9.008092443526812E-2</v>
      </c>
      <c r="M614">
        <f>IF($B614=0,M613,$N614*$P$2/'Aggr Stock'!M614)</f>
        <v>0.21167119871821025</v>
      </c>
      <c r="N614">
        <f>SUMPRODUCT(C613:M613,'Aggr Stock'!C614:M614)</f>
        <v>156.28057090062549</v>
      </c>
      <c r="O614">
        <f t="shared" si="9"/>
        <v>-4.1103354245010373E-3</v>
      </c>
    </row>
    <row r="615" spans="1:15" x14ac:dyDescent="0.3">
      <c r="A615" s="1">
        <v>41802</v>
      </c>
      <c r="B615">
        <v>0</v>
      </c>
      <c r="C615">
        <f>IF($B615=0,C614,$N615*$P$2/'Aggr Stock'!C615)</f>
        <v>0.16696868440747634</v>
      </c>
      <c r="D615">
        <f>IF($B615=0,D614,$N615*$P$2/'Aggr Stock'!D615)</f>
        <v>9.6459461607390828E-2</v>
      </c>
      <c r="E615">
        <f>IF($B615=0,E614,$N615*$P$2/'Aggr Stock'!E615)</f>
        <v>0.20126090426497395</v>
      </c>
      <c r="F615">
        <f>IF($B615=0,F614,$N615*$P$2/'Aggr Stock'!F615)</f>
        <v>0.38963187241129749</v>
      </c>
      <c r="G615">
        <f>IF($B615=0,G614,$N615*$P$2/'Aggr Stock'!G615)</f>
        <v>0.40190398020171902</v>
      </c>
      <c r="H615">
        <f>IF($B615=0,H614,$N615*$P$2/'Aggr Stock'!H615)</f>
        <v>0.77712414786638917</v>
      </c>
      <c r="I615">
        <f>IF($B615=0,I614,$N615*$P$2/'Aggr Stock'!I615)</f>
        <v>0.20883362760426544</v>
      </c>
      <c r="J615">
        <f>IF($B615=0,J614,$N615*$P$2/'Aggr Stock'!J615)</f>
        <v>0.14763310798908061</v>
      </c>
      <c r="K615">
        <f>IF($B615=0,K614,$N615*$P$2/'Aggr Stock'!K615)</f>
        <v>0.2057860810283679</v>
      </c>
      <c r="L615">
        <f>IF($B615=0,L614,$N615*$P$2/'Aggr Stock'!L615)</f>
        <v>9.008092443526812E-2</v>
      </c>
      <c r="M615">
        <f>IF($B615=0,M614,$N615*$P$2/'Aggr Stock'!M615)</f>
        <v>0.21167119871821025</v>
      </c>
      <c r="N615">
        <f>SUMPRODUCT(C614:M614,'Aggr Stock'!C615:M615)</f>
        <v>155.26986706720297</v>
      </c>
      <c r="O615">
        <f t="shared" si="9"/>
        <v>-6.4882423897092752E-3</v>
      </c>
    </row>
    <row r="616" spans="1:15" x14ac:dyDescent="0.3">
      <c r="A616" s="1">
        <v>41803</v>
      </c>
      <c r="B616">
        <v>0</v>
      </c>
      <c r="C616">
        <f>IF($B616=0,C615,$N616*$P$2/'Aggr Stock'!C616)</f>
        <v>0.16696868440747634</v>
      </c>
      <c r="D616">
        <f>IF($B616=0,D615,$N616*$P$2/'Aggr Stock'!D616)</f>
        <v>9.6459461607390828E-2</v>
      </c>
      <c r="E616">
        <f>IF($B616=0,E615,$N616*$P$2/'Aggr Stock'!E616)</f>
        <v>0.20126090426497395</v>
      </c>
      <c r="F616">
        <f>IF($B616=0,F615,$N616*$P$2/'Aggr Stock'!F616)</f>
        <v>0.38963187241129749</v>
      </c>
      <c r="G616">
        <f>IF($B616=0,G615,$N616*$P$2/'Aggr Stock'!G616)</f>
        <v>0.40190398020171902</v>
      </c>
      <c r="H616">
        <f>IF($B616=0,H615,$N616*$P$2/'Aggr Stock'!H616)</f>
        <v>0.77712414786638917</v>
      </c>
      <c r="I616">
        <f>IF($B616=0,I615,$N616*$P$2/'Aggr Stock'!I616)</f>
        <v>0.20883362760426544</v>
      </c>
      <c r="J616">
        <f>IF($B616=0,J615,$N616*$P$2/'Aggr Stock'!J616)</f>
        <v>0.14763310798908061</v>
      </c>
      <c r="K616">
        <f>IF($B616=0,K615,$N616*$P$2/'Aggr Stock'!K616)</f>
        <v>0.2057860810283679</v>
      </c>
      <c r="L616">
        <f>IF($B616=0,L615,$N616*$P$2/'Aggr Stock'!L616)</f>
        <v>9.008092443526812E-2</v>
      </c>
      <c r="M616">
        <f>IF($B616=0,M615,$N616*$P$2/'Aggr Stock'!M616)</f>
        <v>0.21167119871821025</v>
      </c>
      <c r="N616">
        <f>SUMPRODUCT(C615:M615,'Aggr Stock'!C616:M616)</f>
        <v>155.42062229122172</v>
      </c>
      <c r="O616">
        <f t="shared" si="9"/>
        <v>9.7045285268674479E-4</v>
      </c>
    </row>
    <row r="617" spans="1:15" x14ac:dyDescent="0.3">
      <c r="A617" s="1">
        <v>41806</v>
      </c>
      <c r="B617">
        <v>0</v>
      </c>
      <c r="C617">
        <f>IF($B617=0,C616,$N617*$P$2/'Aggr Stock'!C617)</f>
        <v>0.16696868440747634</v>
      </c>
      <c r="D617">
        <f>IF($B617=0,D616,$N617*$P$2/'Aggr Stock'!D617)</f>
        <v>9.6459461607390828E-2</v>
      </c>
      <c r="E617">
        <f>IF($B617=0,E616,$N617*$P$2/'Aggr Stock'!E617)</f>
        <v>0.20126090426497395</v>
      </c>
      <c r="F617">
        <f>IF($B617=0,F616,$N617*$P$2/'Aggr Stock'!F617)</f>
        <v>0.38963187241129749</v>
      </c>
      <c r="G617">
        <f>IF($B617=0,G616,$N617*$P$2/'Aggr Stock'!G617)</f>
        <v>0.40190398020171902</v>
      </c>
      <c r="H617">
        <f>IF($B617=0,H616,$N617*$P$2/'Aggr Stock'!H617)</f>
        <v>0.77712414786638917</v>
      </c>
      <c r="I617">
        <f>IF($B617=0,I616,$N617*$P$2/'Aggr Stock'!I617)</f>
        <v>0.20883362760426544</v>
      </c>
      <c r="J617">
        <f>IF($B617=0,J616,$N617*$P$2/'Aggr Stock'!J617)</f>
        <v>0.14763310798908061</v>
      </c>
      <c r="K617">
        <f>IF($B617=0,K616,$N617*$P$2/'Aggr Stock'!K617)</f>
        <v>0.2057860810283679</v>
      </c>
      <c r="L617">
        <f>IF($B617=0,L616,$N617*$P$2/'Aggr Stock'!L617)</f>
        <v>9.008092443526812E-2</v>
      </c>
      <c r="M617">
        <f>IF($B617=0,M616,$N617*$P$2/'Aggr Stock'!M617)</f>
        <v>0.21167119871821025</v>
      </c>
      <c r="N617">
        <f>SUMPRODUCT(C616:M616,'Aggr Stock'!C617:M617)</f>
        <v>155.68342914383467</v>
      </c>
      <c r="O617">
        <f t="shared" si="9"/>
        <v>1.6895113638973412E-3</v>
      </c>
    </row>
    <row r="618" spans="1:15" x14ac:dyDescent="0.3">
      <c r="A618" s="1">
        <v>41807</v>
      </c>
      <c r="B618">
        <v>0</v>
      </c>
      <c r="C618">
        <f>IF($B618=0,C617,$N618*$P$2/'Aggr Stock'!C618)</f>
        <v>0.16696868440747634</v>
      </c>
      <c r="D618">
        <f>IF($B618=0,D617,$N618*$P$2/'Aggr Stock'!D618)</f>
        <v>9.6459461607390828E-2</v>
      </c>
      <c r="E618">
        <f>IF($B618=0,E617,$N618*$P$2/'Aggr Stock'!E618)</f>
        <v>0.20126090426497395</v>
      </c>
      <c r="F618">
        <f>IF($B618=0,F617,$N618*$P$2/'Aggr Stock'!F618)</f>
        <v>0.38963187241129749</v>
      </c>
      <c r="G618">
        <f>IF($B618=0,G617,$N618*$P$2/'Aggr Stock'!G618)</f>
        <v>0.40190398020171902</v>
      </c>
      <c r="H618">
        <f>IF($B618=0,H617,$N618*$P$2/'Aggr Stock'!H618)</f>
        <v>0.77712414786638917</v>
      </c>
      <c r="I618">
        <f>IF($B618=0,I617,$N618*$P$2/'Aggr Stock'!I618)</f>
        <v>0.20883362760426544</v>
      </c>
      <c r="J618">
        <f>IF($B618=0,J617,$N618*$P$2/'Aggr Stock'!J618)</f>
        <v>0.14763310798908061</v>
      </c>
      <c r="K618">
        <f>IF($B618=0,K617,$N618*$P$2/'Aggr Stock'!K618)</f>
        <v>0.2057860810283679</v>
      </c>
      <c r="L618">
        <f>IF($B618=0,L617,$N618*$P$2/'Aggr Stock'!L618)</f>
        <v>9.008092443526812E-2</v>
      </c>
      <c r="M618">
        <f>IF($B618=0,M617,$N618*$P$2/'Aggr Stock'!M618)</f>
        <v>0.21167119871821025</v>
      </c>
      <c r="N618">
        <f>SUMPRODUCT(C617:M617,'Aggr Stock'!C618:M618)</f>
        <v>156.15965298809266</v>
      </c>
      <c r="O618">
        <f t="shared" si="9"/>
        <v>3.0542554364572433E-3</v>
      </c>
    </row>
    <row r="619" spans="1:15" x14ac:dyDescent="0.3">
      <c r="A619" s="1">
        <v>41808</v>
      </c>
      <c r="B619">
        <v>0</v>
      </c>
      <c r="C619">
        <f>IF($B619=0,C618,$N619*$P$2/'Aggr Stock'!C619)</f>
        <v>0.16696868440747634</v>
      </c>
      <c r="D619">
        <f>IF($B619=0,D618,$N619*$P$2/'Aggr Stock'!D619)</f>
        <v>9.6459461607390828E-2</v>
      </c>
      <c r="E619">
        <f>IF($B619=0,E618,$N619*$P$2/'Aggr Stock'!E619)</f>
        <v>0.20126090426497395</v>
      </c>
      <c r="F619">
        <f>IF($B619=0,F618,$N619*$P$2/'Aggr Stock'!F619)</f>
        <v>0.38963187241129749</v>
      </c>
      <c r="G619">
        <f>IF($B619=0,G618,$N619*$P$2/'Aggr Stock'!G619)</f>
        <v>0.40190398020171902</v>
      </c>
      <c r="H619">
        <f>IF($B619=0,H618,$N619*$P$2/'Aggr Stock'!H619)</f>
        <v>0.77712414786638917</v>
      </c>
      <c r="I619">
        <f>IF($B619=0,I618,$N619*$P$2/'Aggr Stock'!I619)</f>
        <v>0.20883362760426544</v>
      </c>
      <c r="J619">
        <f>IF($B619=0,J618,$N619*$P$2/'Aggr Stock'!J619)</f>
        <v>0.14763310798908061</v>
      </c>
      <c r="K619">
        <f>IF($B619=0,K618,$N619*$P$2/'Aggr Stock'!K619)</f>
        <v>0.2057860810283679</v>
      </c>
      <c r="L619">
        <f>IF($B619=0,L618,$N619*$P$2/'Aggr Stock'!L619)</f>
        <v>9.008092443526812E-2</v>
      </c>
      <c r="M619">
        <f>IF($B619=0,M618,$N619*$P$2/'Aggr Stock'!M619)</f>
        <v>0.21167119871821025</v>
      </c>
      <c r="N619">
        <f>SUMPRODUCT(C618:M618,'Aggr Stock'!C619:M619)</f>
        <v>157.22780786230356</v>
      </c>
      <c r="O619">
        <f t="shared" si="9"/>
        <v>6.8168586432904429E-3</v>
      </c>
    </row>
    <row r="620" spans="1:15" x14ac:dyDescent="0.3">
      <c r="A620" s="1">
        <v>41809</v>
      </c>
      <c r="B620">
        <v>0</v>
      </c>
      <c r="C620">
        <f>IF($B620=0,C619,$N620*$P$2/'Aggr Stock'!C620)</f>
        <v>0.16696868440747634</v>
      </c>
      <c r="D620">
        <f>IF($B620=0,D619,$N620*$P$2/'Aggr Stock'!D620)</f>
        <v>9.6459461607390828E-2</v>
      </c>
      <c r="E620">
        <f>IF($B620=0,E619,$N620*$P$2/'Aggr Stock'!E620)</f>
        <v>0.20126090426497395</v>
      </c>
      <c r="F620">
        <f>IF($B620=0,F619,$N620*$P$2/'Aggr Stock'!F620)</f>
        <v>0.38963187241129749</v>
      </c>
      <c r="G620">
        <f>IF($B620=0,G619,$N620*$P$2/'Aggr Stock'!G620)</f>
        <v>0.40190398020171902</v>
      </c>
      <c r="H620">
        <f>IF($B620=0,H619,$N620*$P$2/'Aggr Stock'!H620)</f>
        <v>0.77712414786638917</v>
      </c>
      <c r="I620">
        <f>IF($B620=0,I619,$N620*$P$2/'Aggr Stock'!I620)</f>
        <v>0.20883362760426544</v>
      </c>
      <c r="J620">
        <f>IF($B620=0,J619,$N620*$P$2/'Aggr Stock'!J620)</f>
        <v>0.14763310798908061</v>
      </c>
      <c r="K620">
        <f>IF($B620=0,K619,$N620*$P$2/'Aggr Stock'!K620)</f>
        <v>0.2057860810283679</v>
      </c>
      <c r="L620">
        <f>IF($B620=0,L619,$N620*$P$2/'Aggr Stock'!L620)</f>
        <v>9.008092443526812E-2</v>
      </c>
      <c r="M620">
        <f>IF($B620=0,M619,$N620*$P$2/'Aggr Stock'!M620)</f>
        <v>0.21167119871821025</v>
      </c>
      <c r="N620">
        <f>SUMPRODUCT(C619:M619,'Aggr Stock'!C620:M620)</f>
        <v>157.05275548087934</v>
      </c>
      <c r="O620">
        <f t="shared" si="9"/>
        <v>-1.1139880727269681E-3</v>
      </c>
    </row>
    <row r="621" spans="1:15" x14ac:dyDescent="0.3">
      <c r="A621" s="1">
        <v>41810</v>
      </c>
      <c r="B621">
        <v>0</v>
      </c>
      <c r="C621">
        <f>IF($B621=0,C620,$N621*$P$2/'Aggr Stock'!C621)</f>
        <v>0.16696868440747634</v>
      </c>
      <c r="D621">
        <f>IF($B621=0,D620,$N621*$P$2/'Aggr Stock'!D621)</f>
        <v>9.6459461607390828E-2</v>
      </c>
      <c r="E621">
        <f>IF($B621=0,E620,$N621*$P$2/'Aggr Stock'!E621)</f>
        <v>0.20126090426497395</v>
      </c>
      <c r="F621">
        <f>IF($B621=0,F620,$N621*$P$2/'Aggr Stock'!F621)</f>
        <v>0.38963187241129749</v>
      </c>
      <c r="G621">
        <f>IF($B621=0,G620,$N621*$P$2/'Aggr Stock'!G621)</f>
        <v>0.40190398020171902</v>
      </c>
      <c r="H621">
        <f>IF($B621=0,H620,$N621*$P$2/'Aggr Stock'!H621)</f>
        <v>0.77712414786638917</v>
      </c>
      <c r="I621">
        <f>IF($B621=0,I620,$N621*$P$2/'Aggr Stock'!I621)</f>
        <v>0.20883362760426544</v>
      </c>
      <c r="J621">
        <f>IF($B621=0,J620,$N621*$P$2/'Aggr Stock'!J621)</f>
        <v>0.14763310798908061</v>
      </c>
      <c r="K621">
        <f>IF($B621=0,K620,$N621*$P$2/'Aggr Stock'!K621)</f>
        <v>0.2057860810283679</v>
      </c>
      <c r="L621">
        <f>IF($B621=0,L620,$N621*$P$2/'Aggr Stock'!L621)</f>
        <v>9.008092443526812E-2</v>
      </c>
      <c r="M621">
        <f>IF($B621=0,M620,$N621*$P$2/'Aggr Stock'!M621)</f>
        <v>0.21167119871821025</v>
      </c>
      <c r="N621">
        <f>SUMPRODUCT(C620:M620,'Aggr Stock'!C621:M621)</f>
        <v>157.14955224211766</v>
      </c>
      <c r="O621">
        <f t="shared" si="9"/>
        <v>6.1614292397829424E-4</v>
      </c>
    </row>
    <row r="622" spans="1:15" x14ac:dyDescent="0.3">
      <c r="A622" s="1">
        <v>41813</v>
      </c>
      <c r="B622">
        <v>0</v>
      </c>
      <c r="C622">
        <f>IF($B622=0,C621,$N622*$P$2/'Aggr Stock'!C622)</f>
        <v>0.16696868440747634</v>
      </c>
      <c r="D622">
        <f>IF($B622=0,D621,$N622*$P$2/'Aggr Stock'!D622)</f>
        <v>9.6459461607390828E-2</v>
      </c>
      <c r="E622">
        <f>IF($B622=0,E621,$N622*$P$2/'Aggr Stock'!E622)</f>
        <v>0.20126090426497395</v>
      </c>
      <c r="F622">
        <f>IF($B622=0,F621,$N622*$P$2/'Aggr Stock'!F622)</f>
        <v>0.38963187241129749</v>
      </c>
      <c r="G622">
        <f>IF($B622=0,G621,$N622*$P$2/'Aggr Stock'!G622)</f>
        <v>0.40190398020171902</v>
      </c>
      <c r="H622">
        <f>IF($B622=0,H621,$N622*$P$2/'Aggr Stock'!H622)</f>
        <v>0.77712414786638917</v>
      </c>
      <c r="I622">
        <f>IF($B622=0,I621,$N622*$P$2/'Aggr Stock'!I622)</f>
        <v>0.20883362760426544</v>
      </c>
      <c r="J622">
        <f>IF($B622=0,J621,$N622*$P$2/'Aggr Stock'!J622)</f>
        <v>0.14763310798908061</v>
      </c>
      <c r="K622">
        <f>IF($B622=0,K621,$N622*$P$2/'Aggr Stock'!K622)</f>
        <v>0.2057860810283679</v>
      </c>
      <c r="L622">
        <f>IF($B622=0,L621,$N622*$P$2/'Aggr Stock'!L622)</f>
        <v>9.008092443526812E-2</v>
      </c>
      <c r="M622">
        <f>IF($B622=0,M621,$N622*$P$2/'Aggr Stock'!M622)</f>
        <v>0.21167119871821025</v>
      </c>
      <c r="N622">
        <f>SUMPRODUCT(C621:M621,'Aggr Stock'!C622:M622)</f>
        <v>156.93085051345952</v>
      </c>
      <c r="O622">
        <f t="shared" si="9"/>
        <v>-1.3926482651351829E-3</v>
      </c>
    </row>
    <row r="623" spans="1:15" x14ac:dyDescent="0.3">
      <c r="A623" s="1">
        <v>41814</v>
      </c>
      <c r="B623">
        <v>0</v>
      </c>
      <c r="C623">
        <f>IF($B623=0,C622,$N623*$P$2/'Aggr Stock'!C623)</f>
        <v>0.16696868440747634</v>
      </c>
      <c r="D623">
        <f>IF($B623=0,D622,$N623*$P$2/'Aggr Stock'!D623)</f>
        <v>9.6459461607390828E-2</v>
      </c>
      <c r="E623">
        <f>IF($B623=0,E622,$N623*$P$2/'Aggr Stock'!E623)</f>
        <v>0.20126090426497395</v>
      </c>
      <c r="F623">
        <f>IF($B623=0,F622,$N623*$P$2/'Aggr Stock'!F623)</f>
        <v>0.38963187241129749</v>
      </c>
      <c r="G623">
        <f>IF($B623=0,G622,$N623*$P$2/'Aggr Stock'!G623)</f>
        <v>0.40190398020171902</v>
      </c>
      <c r="H623">
        <f>IF($B623=0,H622,$N623*$P$2/'Aggr Stock'!H623)</f>
        <v>0.77712414786638917</v>
      </c>
      <c r="I623">
        <f>IF($B623=0,I622,$N623*$P$2/'Aggr Stock'!I623)</f>
        <v>0.20883362760426544</v>
      </c>
      <c r="J623">
        <f>IF($B623=0,J622,$N623*$P$2/'Aggr Stock'!J623)</f>
        <v>0.14763310798908061</v>
      </c>
      <c r="K623">
        <f>IF($B623=0,K622,$N623*$P$2/'Aggr Stock'!K623)</f>
        <v>0.2057860810283679</v>
      </c>
      <c r="L623">
        <f>IF($B623=0,L622,$N623*$P$2/'Aggr Stock'!L623)</f>
        <v>9.008092443526812E-2</v>
      </c>
      <c r="M623">
        <f>IF($B623=0,M622,$N623*$P$2/'Aggr Stock'!M623)</f>
        <v>0.21167119871821025</v>
      </c>
      <c r="N623">
        <f>SUMPRODUCT(C622:M622,'Aggr Stock'!C623:M623)</f>
        <v>155.95296783534837</v>
      </c>
      <c r="O623">
        <f t="shared" si="9"/>
        <v>-6.2507921776748902E-3</v>
      </c>
    </row>
    <row r="624" spans="1:15" x14ac:dyDescent="0.3">
      <c r="A624" s="1">
        <v>41815</v>
      </c>
      <c r="B624">
        <v>0</v>
      </c>
      <c r="C624">
        <f>IF($B624=0,C623,$N624*$P$2/'Aggr Stock'!C624)</f>
        <v>0.16696868440747634</v>
      </c>
      <c r="D624">
        <f>IF($B624=0,D623,$N624*$P$2/'Aggr Stock'!D624)</f>
        <v>9.6459461607390828E-2</v>
      </c>
      <c r="E624">
        <f>IF($B624=0,E623,$N624*$P$2/'Aggr Stock'!E624)</f>
        <v>0.20126090426497395</v>
      </c>
      <c r="F624">
        <f>IF($B624=0,F623,$N624*$P$2/'Aggr Stock'!F624)</f>
        <v>0.38963187241129749</v>
      </c>
      <c r="G624">
        <f>IF($B624=0,G623,$N624*$P$2/'Aggr Stock'!G624)</f>
        <v>0.40190398020171902</v>
      </c>
      <c r="H624">
        <f>IF($B624=0,H623,$N624*$P$2/'Aggr Stock'!H624)</f>
        <v>0.77712414786638917</v>
      </c>
      <c r="I624">
        <f>IF($B624=0,I623,$N624*$P$2/'Aggr Stock'!I624)</f>
        <v>0.20883362760426544</v>
      </c>
      <c r="J624">
        <f>IF($B624=0,J623,$N624*$P$2/'Aggr Stock'!J624)</f>
        <v>0.14763310798908061</v>
      </c>
      <c r="K624">
        <f>IF($B624=0,K623,$N624*$P$2/'Aggr Stock'!K624)</f>
        <v>0.2057860810283679</v>
      </c>
      <c r="L624">
        <f>IF($B624=0,L623,$N624*$P$2/'Aggr Stock'!L624)</f>
        <v>9.008092443526812E-2</v>
      </c>
      <c r="M624">
        <f>IF($B624=0,M623,$N624*$P$2/'Aggr Stock'!M624)</f>
        <v>0.21167119871821025</v>
      </c>
      <c r="N624">
        <f>SUMPRODUCT(C623:M623,'Aggr Stock'!C624:M624)</f>
        <v>156.82362935984725</v>
      </c>
      <c r="O624">
        <f t="shared" si="9"/>
        <v>5.5673204527168516E-3</v>
      </c>
    </row>
    <row r="625" spans="1:15" x14ac:dyDescent="0.3">
      <c r="A625" s="1">
        <v>41816</v>
      </c>
      <c r="B625">
        <v>0</v>
      </c>
      <c r="C625">
        <f>IF($B625=0,C624,$N625*$P$2/'Aggr Stock'!C625)</f>
        <v>0.16696868440747634</v>
      </c>
      <c r="D625">
        <f>IF($B625=0,D624,$N625*$P$2/'Aggr Stock'!D625)</f>
        <v>9.6459461607390828E-2</v>
      </c>
      <c r="E625">
        <f>IF($B625=0,E624,$N625*$P$2/'Aggr Stock'!E625)</f>
        <v>0.20126090426497395</v>
      </c>
      <c r="F625">
        <f>IF($B625=0,F624,$N625*$P$2/'Aggr Stock'!F625)</f>
        <v>0.38963187241129749</v>
      </c>
      <c r="G625">
        <f>IF($B625=0,G624,$N625*$P$2/'Aggr Stock'!G625)</f>
        <v>0.40190398020171902</v>
      </c>
      <c r="H625">
        <f>IF($B625=0,H624,$N625*$P$2/'Aggr Stock'!H625)</f>
        <v>0.77712414786638917</v>
      </c>
      <c r="I625">
        <f>IF($B625=0,I624,$N625*$P$2/'Aggr Stock'!I625)</f>
        <v>0.20883362760426544</v>
      </c>
      <c r="J625">
        <f>IF($B625=0,J624,$N625*$P$2/'Aggr Stock'!J625)</f>
        <v>0.14763310798908061</v>
      </c>
      <c r="K625">
        <f>IF($B625=0,K624,$N625*$P$2/'Aggr Stock'!K625)</f>
        <v>0.2057860810283679</v>
      </c>
      <c r="L625">
        <f>IF($B625=0,L624,$N625*$P$2/'Aggr Stock'!L625)</f>
        <v>9.008092443526812E-2</v>
      </c>
      <c r="M625">
        <f>IF($B625=0,M624,$N625*$P$2/'Aggr Stock'!M625)</f>
        <v>0.21167119871821025</v>
      </c>
      <c r="N625">
        <f>SUMPRODUCT(C624:M624,'Aggr Stock'!C625:M625)</f>
        <v>156.38734371797088</v>
      </c>
      <c r="O625">
        <f t="shared" si="9"/>
        <v>-2.7858916931538841E-3</v>
      </c>
    </row>
    <row r="626" spans="1:15" x14ac:dyDescent="0.3">
      <c r="A626" s="1">
        <v>41817</v>
      </c>
      <c r="B626">
        <v>0</v>
      </c>
      <c r="C626">
        <f>IF($B626=0,C625,$N626*$P$2/'Aggr Stock'!C626)</f>
        <v>0.16696868440747634</v>
      </c>
      <c r="D626">
        <f>IF($B626=0,D625,$N626*$P$2/'Aggr Stock'!D626)</f>
        <v>9.6459461607390828E-2</v>
      </c>
      <c r="E626">
        <f>IF($B626=0,E625,$N626*$P$2/'Aggr Stock'!E626)</f>
        <v>0.20126090426497395</v>
      </c>
      <c r="F626">
        <f>IF($B626=0,F625,$N626*$P$2/'Aggr Stock'!F626)</f>
        <v>0.38963187241129749</v>
      </c>
      <c r="G626">
        <f>IF($B626=0,G625,$N626*$P$2/'Aggr Stock'!G626)</f>
        <v>0.40190398020171902</v>
      </c>
      <c r="H626">
        <f>IF($B626=0,H625,$N626*$P$2/'Aggr Stock'!H626)</f>
        <v>0.77712414786638917</v>
      </c>
      <c r="I626">
        <f>IF($B626=0,I625,$N626*$P$2/'Aggr Stock'!I626)</f>
        <v>0.20883362760426544</v>
      </c>
      <c r="J626">
        <f>IF($B626=0,J625,$N626*$P$2/'Aggr Stock'!J626)</f>
        <v>0.14763310798908061</v>
      </c>
      <c r="K626">
        <f>IF($B626=0,K625,$N626*$P$2/'Aggr Stock'!K626)</f>
        <v>0.2057860810283679</v>
      </c>
      <c r="L626">
        <f>IF($B626=0,L625,$N626*$P$2/'Aggr Stock'!L626)</f>
        <v>9.008092443526812E-2</v>
      </c>
      <c r="M626">
        <f>IF($B626=0,M625,$N626*$P$2/'Aggr Stock'!M626)</f>
        <v>0.21167119871821025</v>
      </c>
      <c r="N626">
        <f>SUMPRODUCT(C625:M625,'Aggr Stock'!C626:M626)</f>
        <v>157.19546208182513</v>
      </c>
      <c r="O626">
        <f t="shared" si="9"/>
        <v>5.1541100970400886E-3</v>
      </c>
    </row>
    <row r="627" spans="1:15" x14ac:dyDescent="0.3">
      <c r="A627" s="1">
        <v>41820</v>
      </c>
      <c r="B627">
        <v>1</v>
      </c>
      <c r="C627">
        <f>IF($B627=0,C626,$N627*$P$2/'Aggr Stock'!C627)</f>
        <v>0.15896771701806114</v>
      </c>
      <c r="D627">
        <f>IF($B627=0,D626,$N627*$P$2/'Aggr Stock'!D627)</f>
        <v>9.6877233349427258E-2</v>
      </c>
      <c r="E627">
        <f>IF($B627=0,E626,$N627*$P$2/'Aggr Stock'!E627)</f>
        <v>0.20067751547269308</v>
      </c>
      <c r="F627">
        <f>IF($B627=0,F626,$N627*$P$2/'Aggr Stock'!F627)</f>
        <v>0.38714292305212983</v>
      </c>
      <c r="G627">
        <f>IF($B627=0,G626,$N627*$P$2/'Aggr Stock'!G627)</f>
        <v>0.4033931455950045</v>
      </c>
      <c r="H627">
        <f>IF($B627=0,H626,$N627*$P$2/'Aggr Stock'!H627)</f>
        <v>0.80600800425921626</v>
      </c>
      <c r="I627">
        <f>IF($B627=0,I626,$N627*$P$2/'Aggr Stock'!I627)</f>
        <v>0.21726812195393469</v>
      </c>
      <c r="J627">
        <f>IF($B627=0,J626,$N627*$P$2/'Aggr Stock'!J627)</f>
        <v>0.14123452307280959</v>
      </c>
      <c r="K627">
        <f>IF($B627=0,K626,$N627*$P$2/'Aggr Stock'!K627)</f>
        <v>0.20522048743901472</v>
      </c>
      <c r="L627">
        <f>IF($B627=0,L626,$N627*$P$2/'Aggr Stock'!L627)</f>
        <v>8.9301626455748198E-2</v>
      </c>
      <c r="M627">
        <f>IF($B627=0,M626,$N627*$P$2/'Aggr Stock'!M627)</f>
        <v>0.21907456707599035</v>
      </c>
      <c r="N627">
        <f>SUMPRODUCT(C626:M626,'Aggr Stock'!C627:M627)</f>
        <v>157.01472215102237</v>
      </c>
      <c r="O627">
        <f t="shared" si="9"/>
        <v>-1.1504397998959115E-3</v>
      </c>
    </row>
    <row r="628" spans="1:15" x14ac:dyDescent="0.3">
      <c r="A628" s="1">
        <v>41821</v>
      </c>
      <c r="B628">
        <v>0</v>
      </c>
      <c r="C628">
        <f>IF($B628=0,C627,$N628*$P$2/'Aggr Stock'!C628)</f>
        <v>0.15896771701806114</v>
      </c>
      <c r="D628">
        <f>IF($B628=0,D627,$N628*$P$2/'Aggr Stock'!D628)</f>
        <v>9.6877233349427258E-2</v>
      </c>
      <c r="E628">
        <f>IF($B628=0,E627,$N628*$P$2/'Aggr Stock'!E628)</f>
        <v>0.20067751547269308</v>
      </c>
      <c r="F628">
        <f>IF($B628=0,F627,$N628*$P$2/'Aggr Stock'!F628)</f>
        <v>0.38714292305212983</v>
      </c>
      <c r="G628">
        <f>IF($B628=0,G627,$N628*$P$2/'Aggr Stock'!G628)</f>
        <v>0.4033931455950045</v>
      </c>
      <c r="H628">
        <f>IF($B628=0,H627,$N628*$P$2/'Aggr Stock'!H628)</f>
        <v>0.80600800425921626</v>
      </c>
      <c r="I628">
        <f>IF($B628=0,I627,$N628*$P$2/'Aggr Stock'!I628)</f>
        <v>0.21726812195393469</v>
      </c>
      <c r="J628">
        <f>IF($B628=0,J627,$N628*$P$2/'Aggr Stock'!J628)</f>
        <v>0.14123452307280959</v>
      </c>
      <c r="K628">
        <f>IF($B628=0,K627,$N628*$P$2/'Aggr Stock'!K628)</f>
        <v>0.20522048743901472</v>
      </c>
      <c r="L628">
        <f>IF($B628=0,L627,$N628*$P$2/'Aggr Stock'!L628)</f>
        <v>8.9301626455748198E-2</v>
      </c>
      <c r="M628">
        <f>IF($B628=0,M627,$N628*$P$2/'Aggr Stock'!M628)</f>
        <v>0.21907456707599035</v>
      </c>
      <c r="N628">
        <f>SUMPRODUCT(C627:M627,'Aggr Stock'!C628:M628)</f>
        <v>158.29865455432392</v>
      </c>
      <c r="O628">
        <f t="shared" si="9"/>
        <v>8.1438948952900683E-3</v>
      </c>
    </row>
    <row r="629" spans="1:15" x14ac:dyDescent="0.3">
      <c r="A629" s="1">
        <v>41822</v>
      </c>
      <c r="B629">
        <v>0</v>
      </c>
      <c r="C629">
        <f>IF($B629=0,C628,$N629*$P$2/'Aggr Stock'!C629)</f>
        <v>0.15896771701806114</v>
      </c>
      <c r="D629">
        <f>IF($B629=0,D628,$N629*$P$2/'Aggr Stock'!D629)</f>
        <v>9.6877233349427258E-2</v>
      </c>
      <c r="E629">
        <f>IF($B629=0,E628,$N629*$P$2/'Aggr Stock'!E629)</f>
        <v>0.20067751547269308</v>
      </c>
      <c r="F629">
        <f>IF($B629=0,F628,$N629*$P$2/'Aggr Stock'!F629)</f>
        <v>0.38714292305212983</v>
      </c>
      <c r="G629">
        <f>IF($B629=0,G628,$N629*$P$2/'Aggr Stock'!G629)</f>
        <v>0.4033931455950045</v>
      </c>
      <c r="H629">
        <f>IF($B629=0,H628,$N629*$P$2/'Aggr Stock'!H629)</f>
        <v>0.80600800425921626</v>
      </c>
      <c r="I629">
        <f>IF($B629=0,I628,$N629*$P$2/'Aggr Stock'!I629)</f>
        <v>0.21726812195393469</v>
      </c>
      <c r="J629">
        <f>IF($B629=0,J628,$N629*$P$2/'Aggr Stock'!J629)</f>
        <v>0.14123452307280959</v>
      </c>
      <c r="K629">
        <f>IF($B629=0,K628,$N629*$P$2/'Aggr Stock'!K629)</f>
        <v>0.20522048743901472</v>
      </c>
      <c r="L629">
        <f>IF($B629=0,L628,$N629*$P$2/'Aggr Stock'!L629)</f>
        <v>8.9301626455748198E-2</v>
      </c>
      <c r="M629">
        <f>IF($B629=0,M628,$N629*$P$2/'Aggr Stock'!M629)</f>
        <v>0.21907456707599035</v>
      </c>
      <c r="N629">
        <f>SUMPRODUCT(C628:M628,'Aggr Stock'!C629:M629)</f>
        <v>158.39882433772217</v>
      </c>
      <c r="O629">
        <f t="shared" si="9"/>
        <v>6.3258973256822139E-4</v>
      </c>
    </row>
    <row r="630" spans="1:15" x14ac:dyDescent="0.3">
      <c r="A630" s="1">
        <v>41823</v>
      </c>
      <c r="B630">
        <v>0</v>
      </c>
      <c r="C630">
        <f>IF($B630=0,C629,$N630*$P$2/'Aggr Stock'!C630)</f>
        <v>0.15896771701806114</v>
      </c>
      <c r="D630">
        <f>IF($B630=0,D629,$N630*$P$2/'Aggr Stock'!D630)</f>
        <v>9.6877233349427258E-2</v>
      </c>
      <c r="E630">
        <f>IF($B630=0,E629,$N630*$P$2/'Aggr Stock'!E630)</f>
        <v>0.20067751547269308</v>
      </c>
      <c r="F630">
        <f>IF($B630=0,F629,$N630*$P$2/'Aggr Stock'!F630)</f>
        <v>0.38714292305212983</v>
      </c>
      <c r="G630">
        <f>IF($B630=0,G629,$N630*$P$2/'Aggr Stock'!G630)</f>
        <v>0.4033931455950045</v>
      </c>
      <c r="H630">
        <f>IF($B630=0,H629,$N630*$P$2/'Aggr Stock'!H630)</f>
        <v>0.80600800425921626</v>
      </c>
      <c r="I630">
        <f>IF($B630=0,I629,$N630*$P$2/'Aggr Stock'!I630)</f>
        <v>0.21726812195393469</v>
      </c>
      <c r="J630">
        <f>IF($B630=0,J629,$N630*$P$2/'Aggr Stock'!J630)</f>
        <v>0.14123452307280959</v>
      </c>
      <c r="K630">
        <f>IF($B630=0,K629,$N630*$P$2/'Aggr Stock'!K630)</f>
        <v>0.20522048743901472</v>
      </c>
      <c r="L630">
        <f>IF($B630=0,L629,$N630*$P$2/'Aggr Stock'!L630)</f>
        <v>8.9301626455748198E-2</v>
      </c>
      <c r="M630">
        <f>IF($B630=0,M629,$N630*$P$2/'Aggr Stock'!M630)</f>
        <v>0.21907456707599035</v>
      </c>
      <c r="N630">
        <f>SUMPRODUCT(C629:M629,'Aggr Stock'!C630:M630)</f>
        <v>159.14317173870151</v>
      </c>
      <c r="O630">
        <f t="shared" si="9"/>
        <v>4.6881910016233694E-3</v>
      </c>
    </row>
    <row r="631" spans="1:15" x14ac:dyDescent="0.3">
      <c r="A631" s="1">
        <v>41827</v>
      </c>
      <c r="B631">
        <v>0</v>
      </c>
      <c r="C631">
        <f>IF($B631=0,C630,$N631*$P$2/'Aggr Stock'!C631)</f>
        <v>0.15896771701806114</v>
      </c>
      <c r="D631">
        <f>IF($B631=0,D630,$N631*$P$2/'Aggr Stock'!D631)</f>
        <v>9.6877233349427258E-2</v>
      </c>
      <c r="E631">
        <f>IF($B631=0,E630,$N631*$P$2/'Aggr Stock'!E631)</f>
        <v>0.20067751547269308</v>
      </c>
      <c r="F631">
        <f>IF($B631=0,F630,$N631*$P$2/'Aggr Stock'!F631)</f>
        <v>0.38714292305212983</v>
      </c>
      <c r="G631">
        <f>IF($B631=0,G630,$N631*$P$2/'Aggr Stock'!G631)</f>
        <v>0.4033931455950045</v>
      </c>
      <c r="H631">
        <f>IF($B631=0,H630,$N631*$P$2/'Aggr Stock'!H631)</f>
        <v>0.80600800425921626</v>
      </c>
      <c r="I631">
        <f>IF($B631=0,I630,$N631*$P$2/'Aggr Stock'!I631)</f>
        <v>0.21726812195393469</v>
      </c>
      <c r="J631">
        <f>IF($B631=0,J630,$N631*$P$2/'Aggr Stock'!J631)</f>
        <v>0.14123452307280959</v>
      </c>
      <c r="K631">
        <f>IF($B631=0,K630,$N631*$P$2/'Aggr Stock'!K631)</f>
        <v>0.20522048743901472</v>
      </c>
      <c r="L631">
        <f>IF($B631=0,L630,$N631*$P$2/'Aggr Stock'!L631)</f>
        <v>8.9301626455748198E-2</v>
      </c>
      <c r="M631">
        <f>IF($B631=0,M630,$N631*$P$2/'Aggr Stock'!M631)</f>
        <v>0.21907456707599035</v>
      </c>
      <c r="N631">
        <f>SUMPRODUCT(C630:M630,'Aggr Stock'!C631:M631)</f>
        <v>158.78404008580003</v>
      </c>
      <c r="O631">
        <f t="shared" si="9"/>
        <v>-2.2592077198535657E-3</v>
      </c>
    </row>
    <row r="632" spans="1:15" x14ac:dyDescent="0.3">
      <c r="A632" s="1">
        <v>41828</v>
      </c>
      <c r="B632">
        <v>0</v>
      </c>
      <c r="C632">
        <f>IF($B632=0,C631,$N632*$P$2/'Aggr Stock'!C632)</f>
        <v>0.15896771701806114</v>
      </c>
      <c r="D632">
        <f>IF($B632=0,D631,$N632*$P$2/'Aggr Stock'!D632)</f>
        <v>9.6877233349427258E-2</v>
      </c>
      <c r="E632">
        <f>IF($B632=0,E631,$N632*$P$2/'Aggr Stock'!E632)</f>
        <v>0.20067751547269308</v>
      </c>
      <c r="F632">
        <f>IF($B632=0,F631,$N632*$P$2/'Aggr Stock'!F632)</f>
        <v>0.38714292305212983</v>
      </c>
      <c r="G632">
        <f>IF($B632=0,G631,$N632*$P$2/'Aggr Stock'!G632)</f>
        <v>0.4033931455950045</v>
      </c>
      <c r="H632">
        <f>IF($B632=0,H631,$N632*$P$2/'Aggr Stock'!H632)</f>
        <v>0.80600800425921626</v>
      </c>
      <c r="I632">
        <f>IF($B632=0,I631,$N632*$P$2/'Aggr Stock'!I632)</f>
        <v>0.21726812195393469</v>
      </c>
      <c r="J632">
        <f>IF($B632=0,J631,$N632*$P$2/'Aggr Stock'!J632)</f>
        <v>0.14123452307280959</v>
      </c>
      <c r="K632">
        <f>IF($B632=0,K631,$N632*$P$2/'Aggr Stock'!K632)</f>
        <v>0.20522048743901472</v>
      </c>
      <c r="L632">
        <f>IF($B632=0,L631,$N632*$P$2/'Aggr Stock'!L632)</f>
        <v>8.9301626455748198E-2</v>
      </c>
      <c r="M632">
        <f>IF($B632=0,M631,$N632*$P$2/'Aggr Stock'!M632)</f>
        <v>0.21907456707599035</v>
      </c>
      <c r="N632">
        <f>SUMPRODUCT(C631:M631,'Aggr Stock'!C632:M632)</f>
        <v>158.05082005809805</v>
      </c>
      <c r="O632">
        <f t="shared" si="9"/>
        <v>-4.628413276880238E-3</v>
      </c>
    </row>
    <row r="633" spans="1:15" x14ac:dyDescent="0.3">
      <c r="A633" s="1">
        <v>41829</v>
      </c>
      <c r="B633">
        <v>0</v>
      </c>
      <c r="C633">
        <f>IF($B633=0,C632,$N633*$P$2/'Aggr Stock'!C633)</f>
        <v>0.15896771701806114</v>
      </c>
      <c r="D633">
        <f>IF($B633=0,D632,$N633*$P$2/'Aggr Stock'!D633)</f>
        <v>9.6877233349427258E-2</v>
      </c>
      <c r="E633">
        <f>IF($B633=0,E632,$N633*$P$2/'Aggr Stock'!E633)</f>
        <v>0.20067751547269308</v>
      </c>
      <c r="F633">
        <f>IF($B633=0,F632,$N633*$P$2/'Aggr Stock'!F633)</f>
        <v>0.38714292305212983</v>
      </c>
      <c r="G633">
        <f>IF($B633=0,G632,$N633*$P$2/'Aggr Stock'!G633)</f>
        <v>0.4033931455950045</v>
      </c>
      <c r="H633">
        <f>IF($B633=0,H632,$N633*$P$2/'Aggr Stock'!H633)</f>
        <v>0.80600800425921626</v>
      </c>
      <c r="I633">
        <f>IF($B633=0,I632,$N633*$P$2/'Aggr Stock'!I633)</f>
        <v>0.21726812195393469</v>
      </c>
      <c r="J633">
        <f>IF($B633=0,J632,$N633*$P$2/'Aggr Stock'!J633)</f>
        <v>0.14123452307280959</v>
      </c>
      <c r="K633">
        <f>IF($B633=0,K632,$N633*$P$2/'Aggr Stock'!K633)</f>
        <v>0.20522048743901472</v>
      </c>
      <c r="L633">
        <f>IF($B633=0,L632,$N633*$P$2/'Aggr Stock'!L633)</f>
        <v>8.9301626455748198E-2</v>
      </c>
      <c r="M633">
        <f>IF($B633=0,M632,$N633*$P$2/'Aggr Stock'!M633)</f>
        <v>0.21907456707599035</v>
      </c>
      <c r="N633">
        <f>SUMPRODUCT(C632:M632,'Aggr Stock'!C633:M633)</f>
        <v>159.15151333378773</v>
      </c>
      <c r="O633">
        <f t="shared" si="9"/>
        <v>6.9400352875111232E-3</v>
      </c>
    </row>
    <row r="634" spans="1:15" x14ac:dyDescent="0.3">
      <c r="A634" s="1">
        <v>41830</v>
      </c>
      <c r="B634">
        <v>0</v>
      </c>
      <c r="C634">
        <f>IF($B634=0,C633,$N634*$P$2/'Aggr Stock'!C634)</f>
        <v>0.15896771701806114</v>
      </c>
      <c r="D634">
        <f>IF($B634=0,D633,$N634*$P$2/'Aggr Stock'!D634)</f>
        <v>9.6877233349427258E-2</v>
      </c>
      <c r="E634">
        <f>IF($B634=0,E633,$N634*$P$2/'Aggr Stock'!E634)</f>
        <v>0.20067751547269308</v>
      </c>
      <c r="F634">
        <f>IF($B634=0,F633,$N634*$P$2/'Aggr Stock'!F634)</f>
        <v>0.38714292305212983</v>
      </c>
      <c r="G634">
        <f>IF($B634=0,G633,$N634*$P$2/'Aggr Stock'!G634)</f>
        <v>0.4033931455950045</v>
      </c>
      <c r="H634">
        <f>IF($B634=0,H633,$N634*$P$2/'Aggr Stock'!H634)</f>
        <v>0.80600800425921626</v>
      </c>
      <c r="I634">
        <f>IF($B634=0,I633,$N634*$P$2/'Aggr Stock'!I634)</f>
        <v>0.21726812195393469</v>
      </c>
      <c r="J634">
        <f>IF($B634=0,J633,$N634*$P$2/'Aggr Stock'!J634)</f>
        <v>0.14123452307280959</v>
      </c>
      <c r="K634">
        <f>IF($B634=0,K633,$N634*$P$2/'Aggr Stock'!K634)</f>
        <v>0.20522048743901472</v>
      </c>
      <c r="L634">
        <f>IF($B634=0,L633,$N634*$P$2/'Aggr Stock'!L634)</f>
        <v>8.9301626455748198E-2</v>
      </c>
      <c r="M634">
        <f>IF($B634=0,M633,$N634*$P$2/'Aggr Stock'!M634)</f>
        <v>0.21907456707599035</v>
      </c>
      <c r="N634">
        <f>SUMPRODUCT(C633:M633,'Aggr Stock'!C634:M634)</f>
        <v>158.07139751445189</v>
      </c>
      <c r="O634">
        <f t="shared" si="9"/>
        <v>-6.8098485733921353E-3</v>
      </c>
    </row>
    <row r="635" spans="1:15" x14ac:dyDescent="0.3">
      <c r="A635" s="1">
        <v>41831</v>
      </c>
      <c r="B635">
        <v>0</v>
      </c>
      <c r="C635">
        <f>IF($B635=0,C634,$N635*$P$2/'Aggr Stock'!C635)</f>
        <v>0.15896771701806114</v>
      </c>
      <c r="D635">
        <f>IF($B635=0,D634,$N635*$P$2/'Aggr Stock'!D635)</f>
        <v>9.6877233349427258E-2</v>
      </c>
      <c r="E635">
        <f>IF($B635=0,E634,$N635*$P$2/'Aggr Stock'!E635)</f>
        <v>0.20067751547269308</v>
      </c>
      <c r="F635">
        <f>IF($B635=0,F634,$N635*$P$2/'Aggr Stock'!F635)</f>
        <v>0.38714292305212983</v>
      </c>
      <c r="G635">
        <f>IF($B635=0,G634,$N635*$P$2/'Aggr Stock'!G635)</f>
        <v>0.4033931455950045</v>
      </c>
      <c r="H635">
        <f>IF($B635=0,H634,$N635*$P$2/'Aggr Stock'!H635)</f>
        <v>0.80600800425921626</v>
      </c>
      <c r="I635">
        <f>IF($B635=0,I634,$N635*$P$2/'Aggr Stock'!I635)</f>
        <v>0.21726812195393469</v>
      </c>
      <c r="J635">
        <f>IF($B635=0,J634,$N635*$P$2/'Aggr Stock'!J635)</f>
        <v>0.14123452307280959</v>
      </c>
      <c r="K635">
        <f>IF($B635=0,K634,$N635*$P$2/'Aggr Stock'!K635)</f>
        <v>0.20522048743901472</v>
      </c>
      <c r="L635">
        <f>IF($B635=0,L634,$N635*$P$2/'Aggr Stock'!L635)</f>
        <v>8.9301626455748198E-2</v>
      </c>
      <c r="M635">
        <f>IF($B635=0,M634,$N635*$P$2/'Aggr Stock'!M635)</f>
        <v>0.21907456707599035</v>
      </c>
      <c r="N635">
        <f>SUMPRODUCT(C634:M634,'Aggr Stock'!C635:M635)</f>
        <v>158.26435724027544</v>
      </c>
      <c r="O635">
        <f t="shared" si="9"/>
        <v>1.2199680045990784E-3</v>
      </c>
    </row>
    <row r="636" spans="1:15" x14ac:dyDescent="0.3">
      <c r="A636" s="1">
        <v>41834</v>
      </c>
      <c r="B636">
        <v>0</v>
      </c>
      <c r="C636">
        <f>IF($B636=0,C635,$N636*$P$2/'Aggr Stock'!C636)</f>
        <v>0.15896771701806114</v>
      </c>
      <c r="D636">
        <f>IF($B636=0,D635,$N636*$P$2/'Aggr Stock'!D636)</f>
        <v>9.6877233349427258E-2</v>
      </c>
      <c r="E636">
        <f>IF($B636=0,E635,$N636*$P$2/'Aggr Stock'!E636)</f>
        <v>0.20067751547269308</v>
      </c>
      <c r="F636">
        <f>IF($B636=0,F635,$N636*$P$2/'Aggr Stock'!F636)</f>
        <v>0.38714292305212983</v>
      </c>
      <c r="G636">
        <f>IF($B636=0,G635,$N636*$P$2/'Aggr Stock'!G636)</f>
        <v>0.4033931455950045</v>
      </c>
      <c r="H636">
        <f>IF($B636=0,H635,$N636*$P$2/'Aggr Stock'!H636)</f>
        <v>0.80600800425921626</v>
      </c>
      <c r="I636">
        <f>IF($B636=0,I635,$N636*$P$2/'Aggr Stock'!I636)</f>
        <v>0.21726812195393469</v>
      </c>
      <c r="J636">
        <f>IF($B636=0,J635,$N636*$P$2/'Aggr Stock'!J636)</f>
        <v>0.14123452307280959</v>
      </c>
      <c r="K636">
        <f>IF($B636=0,K635,$N636*$P$2/'Aggr Stock'!K636)</f>
        <v>0.20522048743901472</v>
      </c>
      <c r="L636">
        <f>IF($B636=0,L635,$N636*$P$2/'Aggr Stock'!L636)</f>
        <v>8.9301626455748198E-2</v>
      </c>
      <c r="M636">
        <f>IF($B636=0,M635,$N636*$P$2/'Aggr Stock'!M636)</f>
        <v>0.21907456707599035</v>
      </c>
      <c r="N636">
        <f>SUMPRODUCT(C635:M635,'Aggr Stock'!C636:M636)</f>
        <v>158.82992161449195</v>
      </c>
      <c r="O636">
        <f t="shared" si="9"/>
        <v>3.5671723626148708E-3</v>
      </c>
    </row>
    <row r="637" spans="1:15" x14ac:dyDescent="0.3">
      <c r="A637" s="1">
        <v>41835</v>
      </c>
      <c r="B637">
        <v>0</v>
      </c>
      <c r="C637">
        <f>IF($B637=0,C636,$N637*$P$2/'Aggr Stock'!C637)</f>
        <v>0.15896771701806114</v>
      </c>
      <c r="D637">
        <f>IF($B637=0,D636,$N637*$P$2/'Aggr Stock'!D637)</f>
        <v>9.6877233349427258E-2</v>
      </c>
      <c r="E637">
        <f>IF($B637=0,E636,$N637*$P$2/'Aggr Stock'!E637)</f>
        <v>0.20067751547269308</v>
      </c>
      <c r="F637">
        <f>IF($B637=0,F636,$N637*$P$2/'Aggr Stock'!F637)</f>
        <v>0.38714292305212983</v>
      </c>
      <c r="G637">
        <f>IF($B637=0,G636,$N637*$P$2/'Aggr Stock'!G637)</f>
        <v>0.4033931455950045</v>
      </c>
      <c r="H637">
        <f>IF($B637=0,H636,$N637*$P$2/'Aggr Stock'!H637)</f>
        <v>0.80600800425921626</v>
      </c>
      <c r="I637">
        <f>IF($B637=0,I636,$N637*$P$2/'Aggr Stock'!I637)</f>
        <v>0.21726812195393469</v>
      </c>
      <c r="J637">
        <f>IF($B637=0,J636,$N637*$P$2/'Aggr Stock'!J637)</f>
        <v>0.14123452307280959</v>
      </c>
      <c r="K637">
        <f>IF($B637=0,K636,$N637*$P$2/'Aggr Stock'!K637)</f>
        <v>0.20522048743901472</v>
      </c>
      <c r="L637">
        <f>IF($B637=0,L636,$N637*$P$2/'Aggr Stock'!L637)</f>
        <v>8.9301626455748198E-2</v>
      </c>
      <c r="M637">
        <f>IF($B637=0,M636,$N637*$P$2/'Aggr Stock'!M637)</f>
        <v>0.21907456707599035</v>
      </c>
      <c r="N637">
        <f>SUMPRODUCT(C636:M636,'Aggr Stock'!C637:M637)</f>
        <v>159.00002792812444</v>
      </c>
      <c r="O637">
        <f t="shared" si="9"/>
        <v>1.070423540133392E-3</v>
      </c>
    </row>
    <row r="638" spans="1:15" x14ac:dyDescent="0.3">
      <c r="A638" s="1">
        <v>41836</v>
      </c>
      <c r="B638">
        <v>0</v>
      </c>
      <c r="C638">
        <f>IF($B638=0,C637,$N638*$P$2/'Aggr Stock'!C638)</f>
        <v>0.15896771701806114</v>
      </c>
      <c r="D638">
        <f>IF($B638=0,D637,$N638*$P$2/'Aggr Stock'!D638)</f>
        <v>9.6877233349427258E-2</v>
      </c>
      <c r="E638">
        <f>IF($B638=0,E637,$N638*$P$2/'Aggr Stock'!E638)</f>
        <v>0.20067751547269308</v>
      </c>
      <c r="F638">
        <f>IF($B638=0,F637,$N638*$P$2/'Aggr Stock'!F638)</f>
        <v>0.38714292305212983</v>
      </c>
      <c r="G638">
        <f>IF($B638=0,G637,$N638*$P$2/'Aggr Stock'!G638)</f>
        <v>0.4033931455950045</v>
      </c>
      <c r="H638">
        <f>IF($B638=0,H637,$N638*$P$2/'Aggr Stock'!H638)</f>
        <v>0.80600800425921626</v>
      </c>
      <c r="I638">
        <f>IF($B638=0,I637,$N638*$P$2/'Aggr Stock'!I638)</f>
        <v>0.21726812195393469</v>
      </c>
      <c r="J638">
        <f>IF($B638=0,J637,$N638*$P$2/'Aggr Stock'!J638)</f>
        <v>0.14123452307280959</v>
      </c>
      <c r="K638">
        <f>IF($B638=0,K637,$N638*$P$2/'Aggr Stock'!K638)</f>
        <v>0.20522048743901472</v>
      </c>
      <c r="L638">
        <f>IF($B638=0,L637,$N638*$P$2/'Aggr Stock'!L638)</f>
        <v>8.9301626455748198E-2</v>
      </c>
      <c r="M638">
        <f>IF($B638=0,M637,$N638*$P$2/'Aggr Stock'!M638)</f>
        <v>0.21907456707599035</v>
      </c>
      <c r="N638">
        <f>SUMPRODUCT(C637:M637,'Aggr Stock'!C638:M638)</f>
        <v>159.76318017548246</v>
      </c>
      <c r="O638">
        <f t="shared" si="9"/>
        <v>4.7882169963403024E-3</v>
      </c>
    </row>
    <row r="639" spans="1:15" x14ac:dyDescent="0.3">
      <c r="A639" s="1">
        <v>41837</v>
      </c>
      <c r="B639">
        <v>0</v>
      </c>
      <c r="C639">
        <f>IF($B639=0,C638,$N639*$P$2/'Aggr Stock'!C639)</f>
        <v>0.15896771701806114</v>
      </c>
      <c r="D639">
        <f>IF($B639=0,D638,$N639*$P$2/'Aggr Stock'!D639)</f>
        <v>9.6877233349427258E-2</v>
      </c>
      <c r="E639">
        <f>IF($B639=0,E638,$N639*$P$2/'Aggr Stock'!E639)</f>
        <v>0.20067751547269308</v>
      </c>
      <c r="F639">
        <f>IF($B639=0,F638,$N639*$P$2/'Aggr Stock'!F639)</f>
        <v>0.38714292305212983</v>
      </c>
      <c r="G639">
        <f>IF($B639=0,G638,$N639*$P$2/'Aggr Stock'!G639)</f>
        <v>0.4033931455950045</v>
      </c>
      <c r="H639">
        <f>IF($B639=0,H638,$N639*$P$2/'Aggr Stock'!H639)</f>
        <v>0.80600800425921626</v>
      </c>
      <c r="I639">
        <f>IF($B639=0,I638,$N639*$P$2/'Aggr Stock'!I639)</f>
        <v>0.21726812195393469</v>
      </c>
      <c r="J639">
        <f>IF($B639=0,J638,$N639*$P$2/'Aggr Stock'!J639)</f>
        <v>0.14123452307280959</v>
      </c>
      <c r="K639">
        <f>IF($B639=0,K638,$N639*$P$2/'Aggr Stock'!K639)</f>
        <v>0.20522048743901472</v>
      </c>
      <c r="L639">
        <f>IF($B639=0,L638,$N639*$P$2/'Aggr Stock'!L639)</f>
        <v>8.9301626455748198E-2</v>
      </c>
      <c r="M639">
        <f>IF($B639=0,M638,$N639*$P$2/'Aggr Stock'!M639)</f>
        <v>0.21907456707599035</v>
      </c>
      <c r="N639">
        <f>SUMPRODUCT(C638:M638,'Aggr Stock'!C639:M639)</f>
        <v>158.89742550813452</v>
      </c>
      <c r="O639">
        <f t="shared" si="9"/>
        <v>-5.4337234163731674E-3</v>
      </c>
    </row>
    <row r="640" spans="1:15" x14ac:dyDescent="0.3">
      <c r="A640" s="1">
        <v>41838</v>
      </c>
      <c r="B640">
        <v>0</v>
      </c>
      <c r="C640">
        <f>IF($B640=0,C639,$N640*$P$2/'Aggr Stock'!C640)</f>
        <v>0.15896771701806114</v>
      </c>
      <c r="D640">
        <f>IF($B640=0,D639,$N640*$P$2/'Aggr Stock'!D640)</f>
        <v>9.6877233349427258E-2</v>
      </c>
      <c r="E640">
        <f>IF($B640=0,E639,$N640*$P$2/'Aggr Stock'!E640)</f>
        <v>0.20067751547269308</v>
      </c>
      <c r="F640">
        <f>IF($B640=0,F639,$N640*$P$2/'Aggr Stock'!F640)</f>
        <v>0.38714292305212983</v>
      </c>
      <c r="G640">
        <f>IF($B640=0,G639,$N640*$P$2/'Aggr Stock'!G640)</f>
        <v>0.4033931455950045</v>
      </c>
      <c r="H640">
        <f>IF($B640=0,H639,$N640*$P$2/'Aggr Stock'!H640)</f>
        <v>0.80600800425921626</v>
      </c>
      <c r="I640">
        <f>IF($B640=0,I639,$N640*$P$2/'Aggr Stock'!I640)</f>
        <v>0.21726812195393469</v>
      </c>
      <c r="J640">
        <f>IF($B640=0,J639,$N640*$P$2/'Aggr Stock'!J640)</f>
        <v>0.14123452307280959</v>
      </c>
      <c r="K640">
        <f>IF($B640=0,K639,$N640*$P$2/'Aggr Stock'!K640)</f>
        <v>0.20522048743901472</v>
      </c>
      <c r="L640">
        <f>IF($B640=0,L639,$N640*$P$2/'Aggr Stock'!L640)</f>
        <v>8.9301626455748198E-2</v>
      </c>
      <c r="M640">
        <f>IF($B640=0,M639,$N640*$P$2/'Aggr Stock'!M640)</f>
        <v>0.21907456707599035</v>
      </c>
      <c r="N640">
        <f>SUMPRODUCT(C639:M639,'Aggr Stock'!C640:M640)</f>
        <v>159.26666144659913</v>
      </c>
      <c r="O640">
        <f t="shared" si="9"/>
        <v>2.3210419991904967E-3</v>
      </c>
    </row>
    <row r="641" spans="1:15" x14ac:dyDescent="0.3">
      <c r="A641" s="1">
        <v>41841</v>
      </c>
      <c r="B641">
        <v>0</v>
      </c>
      <c r="C641">
        <f>IF($B641=0,C640,$N641*$P$2/'Aggr Stock'!C641)</f>
        <v>0.15896771701806114</v>
      </c>
      <c r="D641">
        <f>IF($B641=0,D640,$N641*$P$2/'Aggr Stock'!D641)</f>
        <v>9.6877233349427258E-2</v>
      </c>
      <c r="E641">
        <f>IF($B641=0,E640,$N641*$P$2/'Aggr Stock'!E641)</f>
        <v>0.20067751547269308</v>
      </c>
      <c r="F641">
        <f>IF($B641=0,F640,$N641*$P$2/'Aggr Stock'!F641)</f>
        <v>0.38714292305212983</v>
      </c>
      <c r="G641">
        <f>IF($B641=0,G640,$N641*$P$2/'Aggr Stock'!G641)</f>
        <v>0.4033931455950045</v>
      </c>
      <c r="H641">
        <f>IF($B641=0,H640,$N641*$P$2/'Aggr Stock'!H641)</f>
        <v>0.80600800425921626</v>
      </c>
      <c r="I641">
        <f>IF($B641=0,I640,$N641*$P$2/'Aggr Stock'!I641)</f>
        <v>0.21726812195393469</v>
      </c>
      <c r="J641">
        <f>IF($B641=0,J640,$N641*$P$2/'Aggr Stock'!J641)</f>
        <v>0.14123452307280959</v>
      </c>
      <c r="K641">
        <f>IF($B641=0,K640,$N641*$P$2/'Aggr Stock'!K641)</f>
        <v>0.20522048743901472</v>
      </c>
      <c r="L641">
        <f>IF($B641=0,L640,$N641*$P$2/'Aggr Stock'!L641)</f>
        <v>8.9301626455748198E-2</v>
      </c>
      <c r="M641">
        <f>IF($B641=0,M640,$N641*$P$2/'Aggr Stock'!M641)</f>
        <v>0.21907456707599035</v>
      </c>
      <c r="N641">
        <f>SUMPRODUCT(C640:M640,'Aggr Stock'!C641:M641)</f>
        <v>158.97961260873183</v>
      </c>
      <c r="O641">
        <f t="shared" si="9"/>
        <v>-1.8039420355345245E-3</v>
      </c>
    </row>
    <row r="642" spans="1:15" x14ac:dyDescent="0.3">
      <c r="A642" s="1">
        <v>41842</v>
      </c>
      <c r="B642">
        <v>0</v>
      </c>
      <c r="C642">
        <f>IF($B642=0,C641,$N642*$P$2/'Aggr Stock'!C642)</f>
        <v>0.15896771701806114</v>
      </c>
      <c r="D642">
        <f>IF($B642=0,D641,$N642*$P$2/'Aggr Stock'!D642)</f>
        <v>9.6877233349427258E-2</v>
      </c>
      <c r="E642">
        <f>IF($B642=0,E641,$N642*$P$2/'Aggr Stock'!E642)</f>
        <v>0.20067751547269308</v>
      </c>
      <c r="F642">
        <f>IF($B642=0,F641,$N642*$P$2/'Aggr Stock'!F642)</f>
        <v>0.38714292305212983</v>
      </c>
      <c r="G642">
        <f>IF($B642=0,G641,$N642*$P$2/'Aggr Stock'!G642)</f>
        <v>0.4033931455950045</v>
      </c>
      <c r="H642">
        <f>IF($B642=0,H641,$N642*$P$2/'Aggr Stock'!H642)</f>
        <v>0.80600800425921626</v>
      </c>
      <c r="I642">
        <f>IF($B642=0,I641,$N642*$P$2/'Aggr Stock'!I642)</f>
        <v>0.21726812195393469</v>
      </c>
      <c r="J642">
        <f>IF($B642=0,J641,$N642*$P$2/'Aggr Stock'!J642)</f>
        <v>0.14123452307280959</v>
      </c>
      <c r="K642">
        <f>IF($B642=0,K641,$N642*$P$2/'Aggr Stock'!K642)</f>
        <v>0.20522048743901472</v>
      </c>
      <c r="L642">
        <f>IF($B642=0,L641,$N642*$P$2/'Aggr Stock'!L642)</f>
        <v>8.9301626455748198E-2</v>
      </c>
      <c r="M642">
        <f>IF($B642=0,M641,$N642*$P$2/'Aggr Stock'!M642)</f>
        <v>0.21907456707599035</v>
      </c>
      <c r="N642">
        <f>SUMPRODUCT(C641:M641,'Aggr Stock'!C642:M642)</f>
        <v>159.24484671796142</v>
      </c>
      <c r="O642">
        <f t="shared" si="9"/>
        <v>1.6669628174363147E-3</v>
      </c>
    </row>
    <row r="643" spans="1:15" x14ac:dyDescent="0.3">
      <c r="A643" s="1">
        <v>41843</v>
      </c>
      <c r="B643">
        <v>0</v>
      </c>
      <c r="C643">
        <f>IF($B643=0,C642,$N643*$P$2/'Aggr Stock'!C643)</f>
        <v>0.15896771701806114</v>
      </c>
      <c r="D643">
        <f>IF($B643=0,D642,$N643*$P$2/'Aggr Stock'!D643)</f>
        <v>9.6877233349427258E-2</v>
      </c>
      <c r="E643">
        <f>IF($B643=0,E642,$N643*$P$2/'Aggr Stock'!E643)</f>
        <v>0.20067751547269308</v>
      </c>
      <c r="F643">
        <f>IF($B643=0,F642,$N643*$P$2/'Aggr Stock'!F643)</f>
        <v>0.38714292305212983</v>
      </c>
      <c r="G643">
        <f>IF($B643=0,G642,$N643*$P$2/'Aggr Stock'!G643)</f>
        <v>0.4033931455950045</v>
      </c>
      <c r="H643">
        <f>IF($B643=0,H642,$N643*$P$2/'Aggr Stock'!H643)</f>
        <v>0.80600800425921626</v>
      </c>
      <c r="I643">
        <f>IF($B643=0,I642,$N643*$P$2/'Aggr Stock'!I643)</f>
        <v>0.21726812195393469</v>
      </c>
      <c r="J643">
        <f>IF($B643=0,J642,$N643*$P$2/'Aggr Stock'!J643)</f>
        <v>0.14123452307280959</v>
      </c>
      <c r="K643">
        <f>IF($B643=0,K642,$N643*$P$2/'Aggr Stock'!K643)</f>
        <v>0.20522048743901472</v>
      </c>
      <c r="L643">
        <f>IF($B643=0,L642,$N643*$P$2/'Aggr Stock'!L643)</f>
        <v>8.9301626455748198E-2</v>
      </c>
      <c r="M643">
        <f>IF($B643=0,M642,$N643*$P$2/'Aggr Stock'!M643)</f>
        <v>0.21907456707599035</v>
      </c>
      <c r="N643">
        <f>SUMPRODUCT(C642:M642,'Aggr Stock'!C643:M643)</f>
        <v>158.98037103270599</v>
      </c>
      <c r="O643">
        <f t="shared" si="9"/>
        <v>-1.662192255018594E-3</v>
      </c>
    </row>
    <row r="644" spans="1:15" x14ac:dyDescent="0.3">
      <c r="A644" s="1">
        <v>41844</v>
      </c>
      <c r="B644">
        <v>0</v>
      </c>
      <c r="C644">
        <f>IF($B644=0,C643,$N644*$P$2/'Aggr Stock'!C644)</f>
        <v>0.15896771701806114</v>
      </c>
      <c r="D644">
        <f>IF($B644=0,D643,$N644*$P$2/'Aggr Stock'!D644)</f>
        <v>9.6877233349427258E-2</v>
      </c>
      <c r="E644">
        <f>IF($B644=0,E643,$N644*$P$2/'Aggr Stock'!E644)</f>
        <v>0.20067751547269308</v>
      </c>
      <c r="F644">
        <f>IF($B644=0,F643,$N644*$P$2/'Aggr Stock'!F644)</f>
        <v>0.38714292305212983</v>
      </c>
      <c r="G644">
        <f>IF($B644=0,G643,$N644*$P$2/'Aggr Stock'!G644)</f>
        <v>0.4033931455950045</v>
      </c>
      <c r="H644">
        <f>IF($B644=0,H643,$N644*$P$2/'Aggr Stock'!H644)</f>
        <v>0.80600800425921626</v>
      </c>
      <c r="I644">
        <f>IF($B644=0,I643,$N644*$P$2/'Aggr Stock'!I644)</f>
        <v>0.21726812195393469</v>
      </c>
      <c r="J644">
        <f>IF($B644=0,J643,$N644*$P$2/'Aggr Stock'!J644)</f>
        <v>0.14123452307280959</v>
      </c>
      <c r="K644">
        <f>IF($B644=0,K643,$N644*$P$2/'Aggr Stock'!K644)</f>
        <v>0.20522048743901472</v>
      </c>
      <c r="L644">
        <f>IF($B644=0,L643,$N644*$P$2/'Aggr Stock'!L644)</f>
        <v>8.9301626455748198E-2</v>
      </c>
      <c r="M644">
        <f>IF($B644=0,M643,$N644*$P$2/'Aggr Stock'!M644)</f>
        <v>0.21907456707599035</v>
      </c>
      <c r="N644">
        <f>SUMPRODUCT(C643:M643,'Aggr Stock'!C644:M644)</f>
        <v>158.53780973978945</v>
      </c>
      <c r="O644">
        <f t="shared" ref="O644:O707" si="10">LN(N644/N643)</f>
        <v>-2.7876298511832396E-3</v>
      </c>
    </row>
    <row r="645" spans="1:15" x14ac:dyDescent="0.3">
      <c r="A645" s="1">
        <v>41845</v>
      </c>
      <c r="B645">
        <v>0</v>
      </c>
      <c r="C645">
        <f>IF($B645=0,C644,$N645*$P$2/'Aggr Stock'!C645)</f>
        <v>0.15896771701806114</v>
      </c>
      <c r="D645">
        <f>IF($B645=0,D644,$N645*$P$2/'Aggr Stock'!D645)</f>
        <v>9.6877233349427258E-2</v>
      </c>
      <c r="E645">
        <f>IF($B645=0,E644,$N645*$P$2/'Aggr Stock'!E645)</f>
        <v>0.20067751547269308</v>
      </c>
      <c r="F645">
        <f>IF($B645=0,F644,$N645*$P$2/'Aggr Stock'!F645)</f>
        <v>0.38714292305212983</v>
      </c>
      <c r="G645">
        <f>IF($B645=0,G644,$N645*$P$2/'Aggr Stock'!G645)</f>
        <v>0.4033931455950045</v>
      </c>
      <c r="H645">
        <f>IF($B645=0,H644,$N645*$P$2/'Aggr Stock'!H645)</f>
        <v>0.80600800425921626</v>
      </c>
      <c r="I645">
        <f>IF($B645=0,I644,$N645*$P$2/'Aggr Stock'!I645)</f>
        <v>0.21726812195393469</v>
      </c>
      <c r="J645">
        <f>IF($B645=0,J644,$N645*$P$2/'Aggr Stock'!J645)</f>
        <v>0.14123452307280959</v>
      </c>
      <c r="K645">
        <f>IF($B645=0,K644,$N645*$P$2/'Aggr Stock'!K645)</f>
        <v>0.20522048743901472</v>
      </c>
      <c r="L645">
        <f>IF($B645=0,L644,$N645*$P$2/'Aggr Stock'!L645)</f>
        <v>8.9301626455748198E-2</v>
      </c>
      <c r="M645">
        <f>IF($B645=0,M644,$N645*$P$2/'Aggr Stock'!M645)</f>
        <v>0.21907456707599035</v>
      </c>
      <c r="N645">
        <f>SUMPRODUCT(C644:M644,'Aggr Stock'!C645:M645)</f>
        <v>157.70676864318307</v>
      </c>
      <c r="O645">
        <f t="shared" si="10"/>
        <v>-5.2556980663383624E-3</v>
      </c>
    </row>
    <row r="646" spans="1:15" x14ac:dyDescent="0.3">
      <c r="A646" s="1">
        <v>41848</v>
      </c>
      <c r="B646">
        <v>0</v>
      </c>
      <c r="C646">
        <f>IF($B646=0,C645,$N646*$P$2/'Aggr Stock'!C646)</f>
        <v>0.15896771701806114</v>
      </c>
      <c r="D646">
        <f>IF($B646=0,D645,$N646*$P$2/'Aggr Stock'!D646)</f>
        <v>9.6877233349427258E-2</v>
      </c>
      <c r="E646">
        <f>IF($B646=0,E645,$N646*$P$2/'Aggr Stock'!E646)</f>
        <v>0.20067751547269308</v>
      </c>
      <c r="F646">
        <f>IF($B646=0,F645,$N646*$P$2/'Aggr Stock'!F646)</f>
        <v>0.38714292305212983</v>
      </c>
      <c r="G646">
        <f>IF($B646=0,G645,$N646*$P$2/'Aggr Stock'!G646)</f>
        <v>0.4033931455950045</v>
      </c>
      <c r="H646">
        <f>IF($B646=0,H645,$N646*$P$2/'Aggr Stock'!H646)</f>
        <v>0.80600800425921626</v>
      </c>
      <c r="I646">
        <f>IF($B646=0,I645,$N646*$P$2/'Aggr Stock'!I646)</f>
        <v>0.21726812195393469</v>
      </c>
      <c r="J646">
        <f>IF($B646=0,J645,$N646*$P$2/'Aggr Stock'!J646)</f>
        <v>0.14123452307280959</v>
      </c>
      <c r="K646">
        <f>IF($B646=0,K645,$N646*$P$2/'Aggr Stock'!K646)</f>
        <v>0.20522048743901472</v>
      </c>
      <c r="L646">
        <f>IF($B646=0,L645,$N646*$P$2/'Aggr Stock'!L646)</f>
        <v>8.9301626455748198E-2</v>
      </c>
      <c r="M646">
        <f>IF($B646=0,M645,$N646*$P$2/'Aggr Stock'!M646)</f>
        <v>0.21907456707599035</v>
      </c>
      <c r="N646">
        <f>SUMPRODUCT(C645:M645,'Aggr Stock'!C646:M646)</f>
        <v>157.52761750669529</v>
      </c>
      <c r="O646">
        <f t="shared" si="10"/>
        <v>-1.1366219146527836E-3</v>
      </c>
    </row>
    <row r="647" spans="1:15" x14ac:dyDescent="0.3">
      <c r="A647" s="1">
        <v>41849</v>
      </c>
      <c r="B647">
        <v>0</v>
      </c>
      <c r="C647">
        <f>IF($B647=0,C646,$N647*$P$2/'Aggr Stock'!C647)</f>
        <v>0.15896771701806114</v>
      </c>
      <c r="D647">
        <f>IF($B647=0,D646,$N647*$P$2/'Aggr Stock'!D647)</f>
        <v>9.6877233349427258E-2</v>
      </c>
      <c r="E647">
        <f>IF($B647=0,E646,$N647*$P$2/'Aggr Stock'!E647)</f>
        <v>0.20067751547269308</v>
      </c>
      <c r="F647">
        <f>IF($B647=0,F646,$N647*$P$2/'Aggr Stock'!F647)</f>
        <v>0.38714292305212983</v>
      </c>
      <c r="G647">
        <f>IF($B647=0,G646,$N647*$P$2/'Aggr Stock'!G647)</f>
        <v>0.4033931455950045</v>
      </c>
      <c r="H647">
        <f>IF($B647=0,H646,$N647*$P$2/'Aggr Stock'!H647)</f>
        <v>0.80600800425921626</v>
      </c>
      <c r="I647">
        <f>IF($B647=0,I646,$N647*$P$2/'Aggr Stock'!I647)</f>
        <v>0.21726812195393469</v>
      </c>
      <c r="J647">
        <f>IF($B647=0,J646,$N647*$P$2/'Aggr Stock'!J647)</f>
        <v>0.14123452307280959</v>
      </c>
      <c r="K647">
        <f>IF($B647=0,K646,$N647*$P$2/'Aggr Stock'!K647)</f>
        <v>0.20522048743901472</v>
      </c>
      <c r="L647">
        <f>IF($B647=0,L646,$N647*$P$2/'Aggr Stock'!L647)</f>
        <v>8.9301626455748198E-2</v>
      </c>
      <c r="M647">
        <f>IF($B647=0,M646,$N647*$P$2/'Aggr Stock'!M647)</f>
        <v>0.21907456707599035</v>
      </c>
      <c r="N647">
        <f>SUMPRODUCT(C646:M646,'Aggr Stock'!C647:M647)</f>
        <v>157.17177100643008</v>
      </c>
      <c r="O647">
        <f t="shared" si="10"/>
        <v>-2.2615020232992253E-3</v>
      </c>
    </row>
    <row r="648" spans="1:15" x14ac:dyDescent="0.3">
      <c r="A648" s="1">
        <v>41850</v>
      </c>
      <c r="B648">
        <v>0</v>
      </c>
      <c r="C648">
        <f>IF($B648=0,C647,$N648*$P$2/'Aggr Stock'!C648)</f>
        <v>0.15896771701806114</v>
      </c>
      <c r="D648">
        <f>IF($B648=0,D647,$N648*$P$2/'Aggr Stock'!D648)</f>
        <v>9.6877233349427258E-2</v>
      </c>
      <c r="E648">
        <f>IF($B648=0,E647,$N648*$P$2/'Aggr Stock'!E648)</f>
        <v>0.20067751547269308</v>
      </c>
      <c r="F648">
        <f>IF($B648=0,F647,$N648*$P$2/'Aggr Stock'!F648)</f>
        <v>0.38714292305212983</v>
      </c>
      <c r="G648">
        <f>IF($B648=0,G647,$N648*$P$2/'Aggr Stock'!G648)</f>
        <v>0.4033931455950045</v>
      </c>
      <c r="H648">
        <f>IF($B648=0,H647,$N648*$P$2/'Aggr Stock'!H648)</f>
        <v>0.80600800425921626</v>
      </c>
      <c r="I648">
        <f>IF($B648=0,I647,$N648*$P$2/'Aggr Stock'!I648)</f>
        <v>0.21726812195393469</v>
      </c>
      <c r="J648">
        <f>IF($B648=0,J647,$N648*$P$2/'Aggr Stock'!J648)</f>
        <v>0.14123452307280959</v>
      </c>
      <c r="K648">
        <f>IF($B648=0,K647,$N648*$P$2/'Aggr Stock'!K648)</f>
        <v>0.20522048743901472</v>
      </c>
      <c r="L648">
        <f>IF($B648=0,L647,$N648*$P$2/'Aggr Stock'!L648)</f>
        <v>8.9301626455748198E-2</v>
      </c>
      <c r="M648">
        <f>IF($B648=0,M647,$N648*$P$2/'Aggr Stock'!M648)</f>
        <v>0.21907456707599035</v>
      </c>
      <c r="N648">
        <f>SUMPRODUCT(C647:M647,'Aggr Stock'!C648:M648)</f>
        <v>157.21362744367568</v>
      </c>
      <c r="O648">
        <f t="shared" si="10"/>
        <v>2.6627469150449911E-4</v>
      </c>
    </row>
    <row r="649" spans="1:15" x14ac:dyDescent="0.3">
      <c r="A649" s="1">
        <v>41851</v>
      </c>
      <c r="B649">
        <v>1</v>
      </c>
      <c r="C649">
        <f>IF($B649=0,C648,$N649*$P$2/'Aggr Stock'!C649)</f>
        <v>0.16731555348246202</v>
      </c>
      <c r="D649">
        <f>IF($B649=0,D648,$N649*$P$2/'Aggr Stock'!D649)</f>
        <v>9.6523669951942309E-2</v>
      </c>
      <c r="E649">
        <f>IF($B649=0,E648,$N649*$P$2/'Aggr Stock'!E649)</f>
        <v>0.19732839035933303</v>
      </c>
      <c r="F649">
        <f>IF($B649=0,F648,$N649*$P$2/'Aggr Stock'!F649)</f>
        <v>0.36730443291309089</v>
      </c>
      <c r="G649">
        <f>IF($B649=0,G648,$N649*$P$2/'Aggr Stock'!G649)</f>
        <v>0.39827882643108736</v>
      </c>
      <c r="H649">
        <f>IF($B649=0,H648,$N649*$P$2/'Aggr Stock'!H649)</f>
        <v>0.83851576960027441</v>
      </c>
      <c r="I649">
        <f>IF($B649=0,I648,$N649*$P$2/'Aggr Stock'!I649)</f>
        <v>0.21513860556203765</v>
      </c>
      <c r="J649">
        <f>IF($B649=0,J648,$N649*$P$2/'Aggr Stock'!J649)</f>
        <v>0.14065170832503268</v>
      </c>
      <c r="K649">
        <f>IF($B649=0,K648,$N649*$P$2/'Aggr Stock'!K649)</f>
        <v>0.20841964440062502</v>
      </c>
      <c r="L649">
        <f>IF($B649=0,L648,$N649*$P$2/'Aggr Stock'!L649)</f>
        <v>8.891594128221525E-2</v>
      </c>
      <c r="M649">
        <f>IF($B649=0,M648,$N649*$P$2/'Aggr Stock'!M649)</f>
        <v>0.21948202795876254</v>
      </c>
      <c r="N649">
        <f>SUMPRODUCT(C648:M648,'Aggr Stock'!C649:M649)</f>
        <v>154.18448445183574</v>
      </c>
      <c r="O649">
        <f t="shared" si="10"/>
        <v>-1.9455728382036162E-2</v>
      </c>
    </row>
    <row r="650" spans="1:15" x14ac:dyDescent="0.3">
      <c r="A650" s="1">
        <v>41852</v>
      </c>
      <c r="B650">
        <v>0</v>
      </c>
      <c r="C650">
        <f>IF($B650=0,C649,$N650*$P$2/'Aggr Stock'!C650)</f>
        <v>0.16731555348246202</v>
      </c>
      <c r="D650">
        <f>IF($B650=0,D649,$N650*$P$2/'Aggr Stock'!D650)</f>
        <v>9.6523669951942309E-2</v>
      </c>
      <c r="E650">
        <f>IF($B650=0,E649,$N650*$P$2/'Aggr Stock'!E650)</f>
        <v>0.19732839035933303</v>
      </c>
      <c r="F650">
        <f>IF($B650=0,F649,$N650*$P$2/'Aggr Stock'!F650)</f>
        <v>0.36730443291309089</v>
      </c>
      <c r="G650">
        <f>IF($B650=0,G649,$N650*$P$2/'Aggr Stock'!G650)</f>
        <v>0.39827882643108736</v>
      </c>
      <c r="H650">
        <f>IF($B650=0,H649,$N650*$P$2/'Aggr Stock'!H650)</f>
        <v>0.83851576960027441</v>
      </c>
      <c r="I650">
        <f>IF($B650=0,I649,$N650*$P$2/'Aggr Stock'!I650)</f>
        <v>0.21513860556203765</v>
      </c>
      <c r="J650">
        <f>IF($B650=0,J649,$N650*$P$2/'Aggr Stock'!J650)</f>
        <v>0.14065170832503268</v>
      </c>
      <c r="K650">
        <f>IF($B650=0,K649,$N650*$P$2/'Aggr Stock'!K650)</f>
        <v>0.20841964440062502</v>
      </c>
      <c r="L650">
        <f>IF($B650=0,L649,$N650*$P$2/'Aggr Stock'!L650)</f>
        <v>8.891594128221525E-2</v>
      </c>
      <c r="M650">
        <f>IF($B650=0,M649,$N650*$P$2/'Aggr Stock'!M650)</f>
        <v>0.21948202795876254</v>
      </c>
      <c r="N650">
        <f>SUMPRODUCT(C649:M649,'Aggr Stock'!C650:M650)</f>
        <v>154.20648662602255</v>
      </c>
      <c r="O650">
        <f t="shared" si="10"/>
        <v>1.426901322514432E-4</v>
      </c>
    </row>
    <row r="651" spans="1:15" x14ac:dyDescent="0.3">
      <c r="A651" s="1">
        <v>41855</v>
      </c>
      <c r="B651">
        <v>0</v>
      </c>
      <c r="C651">
        <f>IF($B651=0,C650,$N651*$P$2/'Aggr Stock'!C651)</f>
        <v>0.16731555348246202</v>
      </c>
      <c r="D651">
        <f>IF($B651=0,D650,$N651*$P$2/'Aggr Stock'!D651)</f>
        <v>9.6523669951942309E-2</v>
      </c>
      <c r="E651">
        <f>IF($B651=0,E650,$N651*$P$2/'Aggr Stock'!E651)</f>
        <v>0.19732839035933303</v>
      </c>
      <c r="F651">
        <f>IF($B651=0,F650,$N651*$P$2/'Aggr Stock'!F651)</f>
        <v>0.36730443291309089</v>
      </c>
      <c r="G651">
        <f>IF($B651=0,G650,$N651*$P$2/'Aggr Stock'!G651)</f>
        <v>0.39827882643108736</v>
      </c>
      <c r="H651">
        <f>IF($B651=0,H650,$N651*$P$2/'Aggr Stock'!H651)</f>
        <v>0.83851576960027441</v>
      </c>
      <c r="I651">
        <f>IF($B651=0,I650,$N651*$P$2/'Aggr Stock'!I651)</f>
        <v>0.21513860556203765</v>
      </c>
      <c r="J651">
        <f>IF($B651=0,J650,$N651*$P$2/'Aggr Stock'!J651)</f>
        <v>0.14065170832503268</v>
      </c>
      <c r="K651">
        <f>IF($B651=0,K650,$N651*$P$2/'Aggr Stock'!K651)</f>
        <v>0.20841964440062502</v>
      </c>
      <c r="L651">
        <f>IF($B651=0,L650,$N651*$P$2/'Aggr Stock'!L651)</f>
        <v>8.891594128221525E-2</v>
      </c>
      <c r="M651">
        <f>IF($B651=0,M650,$N651*$P$2/'Aggr Stock'!M651)</f>
        <v>0.21948202795876254</v>
      </c>
      <c r="N651">
        <f>SUMPRODUCT(C650:M650,'Aggr Stock'!C651:M651)</f>
        <v>154.89639439366823</v>
      </c>
      <c r="O651">
        <f t="shared" si="10"/>
        <v>4.4639435970754981E-3</v>
      </c>
    </row>
    <row r="652" spans="1:15" x14ac:dyDescent="0.3">
      <c r="A652" s="1">
        <v>41856</v>
      </c>
      <c r="B652">
        <v>0</v>
      </c>
      <c r="C652">
        <f>IF($B652=0,C651,$N652*$P$2/'Aggr Stock'!C652)</f>
        <v>0.16731555348246202</v>
      </c>
      <c r="D652">
        <f>IF($B652=0,D651,$N652*$P$2/'Aggr Stock'!D652)</f>
        <v>9.6523669951942309E-2</v>
      </c>
      <c r="E652">
        <f>IF($B652=0,E651,$N652*$P$2/'Aggr Stock'!E652)</f>
        <v>0.19732839035933303</v>
      </c>
      <c r="F652">
        <f>IF($B652=0,F651,$N652*$P$2/'Aggr Stock'!F652)</f>
        <v>0.36730443291309089</v>
      </c>
      <c r="G652">
        <f>IF($B652=0,G651,$N652*$P$2/'Aggr Stock'!G652)</f>
        <v>0.39827882643108736</v>
      </c>
      <c r="H652">
        <f>IF($B652=0,H651,$N652*$P$2/'Aggr Stock'!H652)</f>
        <v>0.83851576960027441</v>
      </c>
      <c r="I652">
        <f>IF($B652=0,I651,$N652*$P$2/'Aggr Stock'!I652)</f>
        <v>0.21513860556203765</v>
      </c>
      <c r="J652">
        <f>IF($B652=0,J651,$N652*$P$2/'Aggr Stock'!J652)</f>
        <v>0.14065170832503268</v>
      </c>
      <c r="K652">
        <f>IF($B652=0,K651,$N652*$P$2/'Aggr Stock'!K652)</f>
        <v>0.20841964440062502</v>
      </c>
      <c r="L652">
        <f>IF($B652=0,L651,$N652*$P$2/'Aggr Stock'!L652)</f>
        <v>8.891594128221525E-2</v>
      </c>
      <c r="M652">
        <f>IF($B652=0,M651,$N652*$P$2/'Aggr Stock'!M652)</f>
        <v>0.21948202795876254</v>
      </c>
      <c r="N652">
        <f>SUMPRODUCT(C651:M651,'Aggr Stock'!C652:M652)</f>
        <v>154.43744840368976</v>
      </c>
      <c r="O652">
        <f t="shared" si="10"/>
        <v>-2.9673205012382131E-3</v>
      </c>
    </row>
    <row r="653" spans="1:15" x14ac:dyDescent="0.3">
      <c r="A653" s="1">
        <v>41857</v>
      </c>
      <c r="B653">
        <v>0</v>
      </c>
      <c r="C653">
        <f>IF($B653=0,C652,$N653*$P$2/'Aggr Stock'!C653)</f>
        <v>0.16731555348246202</v>
      </c>
      <c r="D653">
        <f>IF($B653=0,D652,$N653*$P$2/'Aggr Stock'!D653)</f>
        <v>9.6523669951942309E-2</v>
      </c>
      <c r="E653">
        <f>IF($B653=0,E652,$N653*$P$2/'Aggr Stock'!E653)</f>
        <v>0.19732839035933303</v>
      </c>
      <c r="F653">
        <f>IF($B653=0,F652,$N653*$P$2/'Aggr Stock'!F653)</f>
        <v>0.36730443291309089</v>
      </c>
      <c r="G653">
        <f>IF($B653=0,G652,$N653*$P$2/'Aggr Stock'!G653)</f>
        <v>0.39827882643108736</v>
      </c>
      <c r="H653">
        <f>IF($B653=0,H652,$N653*$P$2/'Aggr Stock'!H653)</f>
        <v>0.83851576960027441</v>
      </c>
      <c r="I653">
        <f>IF($B653=0,I652,$N653*$P$2/'Aggr Stock'!I653)</f>
        <v>0.21513860556203765</v>
      </c>
      <c r="J653">
        <f>IF($B653=0,J652,$N653*$P$2/'Aggr Stock'!J653)</f>
        <v>0.14065170832503268</v>
      </c>
      <c r="K653">
        <f>IF($B653=0,K652,$N653*$P$2/'Aggr Stock'!K653)</f>
        <v>0.20841964440062502</v>
      </c>
      <c r="L653">
        <f>IF($B653=0,L652,$N653*$P$2/'Aggr Stock'!L653)</f>
        <v>8.891594128221525E-2</v>
      </c>
      <c r="M653">
        <f>IF($B653=0,M652,$N653*$P$2/'Aggr Stock'!M653)</f>
        <v>0.21948202795876254</v>
      </c>
      <c r="N653">
        <f>SUMPRODUCT(C652:M652,'Aggr Stock'!C653:M653)</f>
        <v>154.74101670746941</v>
      </c>
      <c r="O653">
        <f t="shared" si="10"/>
        <v>1.963709867186865E-3</v>
      </c>
    </row>
    <row r="654" spans="1:15" x14ac:dyDescent="0.3">
      <c r="A654" s="1">
        <v>41858</v>
      </c>
      <c r="B654">
        <v>0</v>
      </c>
      <c r="C654">
        <f>IF($B654=0,C653,$N654*$P$2/'Aggr Stock'!C654)</f>
        <v>0.16731555348246202</v>
      </c>
      <c r="D654">
        <f>IF($B654=0,D653,$N654*$P$2/'Aggr Stock'!D654)</f>
        <v>9.6523669951942309E-2</v>
      </c>
      <c r="E654">
        <f>IF($B654=0,E653,$N654*$P$2/'Aggr Stock'!E654)</f>
        <v>0.19732839035933303</v>
      </c>
      <c r="F654">
        <f>IF($B654=0,F653,$N654*$P$2/'Aggr Stock'!F654)</f>
        <v>0.36730443291309089</v>
      </c>
      <c r="G654">
        <f>IF($B654=0,G653,$N654*$P$2/'Aggr Stock'!G654)</f>
        <v>0.39827882643108736</v>
      </c>
      <c r="H654">
        <f>IF($B654=0,H653,$N654*$P$2/'Aggr Stock'!H654)</f>
        <v>0.83851576960027441</v>
      </c>
      <c r="I654">
        <f>IF($B654=0,I653,$N654*$P$2/'Aggr Stock'!I654)</f>
        <v>0.21513860556203765</v>
      </c>
      <c r="J654">
        <f>IF($B654=0,J653,$N654*$P$2/'Aggr Stock'!J654)</f>
        <v>0.14065170832503268</v>
      </c>
      <c r="K654">
        <f>IF($B654=0,K653,$N654*$P$2/'Aggr Stock'!K654)</f>
        <v>0.20841964440062502</v>
      </c>
      <c r="L654">
        <f>IF($B654=0,L653,$N654*$P$2/'Aggr Stock'!L654)</f>
        <v>8.891594128221525E-2</v>
      </c>
      <c r="M654">
        <f>IF($B654=0,M653,$N654*$P$2/'Aggr Stock'!M654)</f>
        <v>0.21948202795876254</v>
      </c>
      <c r="N654">
        <f>SUMPRODUCT(C653:M653,'Aggr Stock'!C654:M654)</f>
        <v>154.25719638078795</v>
      </c>
      <c r="O654">
        <f t="shared" si="10"/>
        <v>-3.131543818526285E-3</v>
      </c>
    </row>
    <row r="655" spans="1:15" x14ac:dyDescent="0.3">
      <c r="A655" s="1">
        <v>41859</v>
      </c>
      <c r="B655">
        <v>0</v>
      </c>
      <c r="C655">
        <f>IF($B655=0,C654,$N655*$P$2/'Aggr Stock'!C655)</f>
        <v>0.16731555348246202</v>
      </c>
      <c r="D655">
        <f>IF($B655=0,D654,$N655*$P$2/'Aggr Stock'!D655)</f>
        <v>9.6523669951942309E-2</v>
      </c>
      <c r="E655">
        <f>IF($B655=0,E654,$N655*$P$2/'Aggr Stock'!E655)</f>
        <v>0.19732839035933303</v>
      </c>
      <c r="F655">
        <f>IF($B655=0,F654,$N655*$P$2/'Aggr Stock'!F655)</f>
        <v>0.36730443291309089</v>
      </c>
      <c r="G655">
        <f>IF($B655=0,G654,$N655*$P$2/'Aggr Stock'!G655)</f>
        <v>0.39827882643108736</v>
      </c>
      <c r="H655">
        <f>IF($B655=0,H654,$N655*$P$2/'Aggr Stock'!H655)</f>
        <v>0.83851576960027441</v>
      </c>
      <c r="I655">
        <f>IF($B655=0,I654,$N655*$P$2/'Aggr Stock'!I655)</f>
        <v>0.21513860556203765</v>
      </c>
      <c r="J655">
        <f>IF($B655=0,J654,$N655*$P$2/'Aggr Stock'!J655)</f>
        <v>0.14065170832503268</v>
      </c>
      <c r="K655">
        <f>IF($B655=0,K654,$N655*$P$2/'Aggr Stock'!K655)</f>
        <v>0.20841964440062502</v>
      </c>
      <c r="L655">
        <f>IF($B655=0,L654,$N655*$P$2/'Aggr Stock'!L655)</f>
        <v>8.891594128221525E-2</v>
      </c>
      <c r="M655">
        <f>IF($B655=0,M654,$N655*$P$2/'Aggr Stock'!M655)</f>
        <v>0.21948202795876254</v>
      </c>
      <c r="N655">
        <f>SUMPRODUCT(C654:M654,'Aggr Stock'!C655:M655)</f>
        <v>157.02504753469123</v>
      </c>
      <c r="O655">
        <f t="shared" si="10"/>
        <v>1.7784015355346218E-2</v>
      </c>
    </row>
    <row r="656" spans="1:15" x14ac:dyDescent="0.3">
      <c r="A656" s="1">
        <v>41862</v>
      </c>
      <c r="B656">
        <v>0</v>
      </c>
      <c r="C656">
        <f>IF($B656=0,C655,$N656*$P$2/'Aggr Stock'!C656)</f>
        <v>0.16731555348246202</v>
      </c>
      <c r="D656">
        <f>IF($B656=0,D655,$N656*$P$2/'Aggr Stock'!D656)</f>
        <v>9.6523669951942309E-2</v>
      </c>
      <c r="E656">
        <f>IF($B656=0,E655,$N656*$P$2/'Aggr Stock'!E656)</f>
        <v>0.19732839035933303</v>
      </c>
      <c r="F656">
        <f>IF($B656=0,F655,$N656*$P$2/'Aggr Stock'!F656)</f>
        <v>0.36730443291309089</v>
      </c>
      <c r="G656">
        <f>IF($B656=0,G655,$N656*$P$2/'Aggr Stock'!G656)</f>
        <v>0.39827882643108736</v>
      </c>
      <c r="H656">
        <f>IF($B656=0,H655,$N656*$P$2/'Aggr Stock'!H656)</f>
        <v>0.83851576960027441</v>
      </c>
      <c r="I656">
        <f>IF($B656=0,I655,$N656*$P$2/'Aggr Stock'!I656)</f>
        <v>0.21513860556203765</v>
      </c>
      <c r="J656">
        <f>IF($B656=0,J655,$N656*$P$2/'Aggr Stock'!J656)</f>
        <v>0.14065170832503268</v>
      </c>
      <c r="K656">
        <f>IF($B656=0,K655,$N656*$P$2/'Aggr Stock'!K656)</f>
        <v>0.20841964440062502</v>
      </c>
      <c r="L656">
        <f>IF($B656=0,L655,$N656*$P$2/'Aggr Stock'!L656)</f>
        <v>8.891594128221525E-2</v>
      </c>
      <c r="M656">
        <f>IF($B656=0,M655,$N656*$P$2/'Aggr Stock'!M656)</f>
        <v>0.21948202795876254</v>
      </c>
      <c r="N656">
        <f>SUMPRODUCT(C655:M655,'Aggr Stock'!C656:M656)</f>
        <v>157.23362853334504</v>
      </c>
      <c r="O656">
        <f t="shared" si="10"/>
        <v>1.3274480239798103E-3</v>
      </c>
    </row>
    <row r="657" spans="1:15" x14ac:dyDescent="0.3">
      <c r="A657" s="1">
        <v>41863</v>
      </c>
      <c r="B657">
        <v>0</v>
      </c>
      <c r="C657">
        <f>IF($B657=0,C656,$N657*$P$2/'Aggr Stock'!C657)</f>
        <v>0.16731555348246202</v>
      </c>
      <c r="D657">
        <f>IF($B657=0,D656,$N657*$P$2/'Aggr Stock'!D657)</f>
        <v>9.6523669951942309E-2</v>
      </c>
      <c r="E657">
        <f>IF($B657=0,E656,$N657*$P$2/'Aggr Stock'!E657)</f>
        <v>0.19732839035933303</v>
      </c>
      <c r="F657">
        <f>IF($B657=0,F656,$N657*$P$2/'Aggr Stock'!F657)</f>
        <v>0.36730443291309089</v>
      </c>
      <c r="G657">
        <f>IF($B657=0,G656,$N657*$P$2/'Aggr Stock'!G657)</f>
        <v>0.39827882643108736</v>
      </c>
      <c r="H657">
        <f>IF($B657=0,H656,$N657*$P$2/'Aggr Stock'!H657)</f>
        <v>0.83851576960027441</v>
      </c>
      <c r="I657">
        <f>IF($B657=0,I656,$N657*$P$2/'Aggr Stock'!I657)</f>
        <v>0.21513860556203765</v>
      </c>
      <c r="J657">
        <f>IF($B657=0,J656,$N657*$P$2/'Aggr Stock'!J657)</f>
        <v>0.14065170832503268</v>
      </c>
      <c r="K657">
        <f>IF($B657=0,K656,$N657*$P$2/'Aggr Stock'!K657)</f>
        <v>0.20841964440062502</v>
      </c>
      <c r="L657">
        <f>IF($B657=0,L656,$N657*$P$2/'Aggr Stock'!L657)</f>
        <v>8.891594128221525E-2</v>
      </c>
      <c r="M657">
        <f>IF($B657=0,M656,$N657*$P$2/'Aggr Stock'!M657)</f>
        <v>0.21948202795876254</v>
      </c>
      <c r="N657">
        <f>SUMPRODUCT(C656:M656,'Aggr Stock'!C657:M657)</f>
        <v>157.2398388775182</v>
      </c>
      <c r="O657">
        <f t="shared" si="10"/>
        <v>3.9496776787484998E-5</v>
      </c>
    </row>
    <row r="658" spans="1:15" x14ac:dyDescent="0.3">
      <c r="A658" s="1">
        <v>41864</v>
      </c>
      <c r="B658">
        <v>0</v>
      </c>
      <c r="C658">
        <f>IF($B658=0,C657,$N658*$P$2/'Aggr Stock'!C658)</f>
        <v>0.16731555348246202</v>
      </c>
      <c r="D658">
        <f>IF($B658=0,D657,$N658*$P$2/'Aggr Stock'!D658)</f>
        <v>9.6523669951942309E-2</v>
      </c>
      <c r="E658">
        <f>IF($B658=0,E657,$N658*$P$2/'Aggr Stock'!E658)</f>
        <v>0.19732839035933303</v>
      </c>
      <c r="F658">
        <f>IF($B658=0,F657,$N658*$P$2/'Aggr Stock'!F658)</f>
        <v>0.36730443291309089</v>
      </c>
      <c r="G658">
        <f>IF($B658=0,G657,$N658*$P$2/'Aggr Stock'!G658)</f>
        <v>0.39827882643108736</v>
      </c>
      <c r="H658">
        <f>IF($B658=0,H657,$N658*$P$2/'Aggr Stock'!H658)</f>
        <v>0.83851576960027441</v>
      </c>
      <c r="I658">
        <f>IF($B658=0,I657,$N658*$P$2/'Aggr Stock'!I658)</f>
        <v>0.21513860556203765</v>
      </c>
      <c r="J658">
        <f>IF($B658=0,J657,$N658*$P$2/'Aggr Stock'!J658)</f>
        <v>0.14065170832503268</v>
      </c>
      <c r="K658">
        <f>IF($B658=0,K657,$N658*$P$2/'Aggr Stock'!K658)</f>
        <v>0.20841964440062502</v>
      </c>
      <c r="L658">
        <f>IF($B658=0,L657,$N658*$P$2/'Aggr Stock'!L658)</f>
        <v>8.891594128221525E-2</v>
      </c>
      <c r="M658">
        <f>IF($B658=0,M657,$N658*$P$2/'Aggr Stock'!M658)</f>
        <v>0.21948202795876254</v>
      </c>
      <c r="N658">
        <f>SUMPRODUCT(C657:M657,'Aggr Stock'!C658:M658)</f>
        <v>158.06536131041523</v>
      </c>
      <c r="O658">
        <f t="shared" si="10"/>
        <v>5.2363508034725002E-3</v>
      </c>
    </row>
    <row r="659" spans="1:15" x14ac:dyDescent="0.3">
      <c r="A659" s="1">
        <v>41865</v>
      </c>
      <c r="B659">
        <v>0</v>
      </c>
      <c r="C659">
        <f>IF($B659=0,C658,$N659*$P$2/'Aggr Stock'!C659)</f>
        <v>0.16731555348246202</v>
      </c>
      <c r="D659">
        <f>IF($B659=0,D658,$N659*$P$2/'Aggr Stock'!D659)</f>
        <v>9.6523669951942309E-2</v>
      </c>
      <c r="E659">
        <f>IF($B659=0,E658,$N659*$P$2/'Aggr Stock'!E659)</f>
        <v>0.19732839035933303</v>
      </c>
      <c r="F659">
        <f>IF($B659=0,F658,$N659*$P$2/'Aggr Stock'!F659)</f>
        <v>0.36730443291309089</v>
      </c>
      <c r="G659">
        <f>IF($B659=0,G658,$N659*$P$2/'Aggr Stock'!G659)</f>
        <v>0.39827882643108736</v>
      </c>
      <c r="H659">
        <f>IF($B659=0,H658,$N659*$P$2/'Aggr Stock'!H659)</f>
        <v>0.83851576960027441</v>
      </c>
      <c r="I659">
        <f>IF($B659=0,I658,$N659*$P$2/'Aggr Stock'!I659)</f>
        <v>0.21513860556203765</v>
      </c>
      <c r="J659">
        <f>IF($B659=0,J658,$N659*$P$2/'Aggr Stock'!J659)</f>
        <v>0.14065170832503268</v>
      </c>
      <c r="K659">
        <f>IF($B659=0,K658,$N659*$P$2/'Aggr Stock'!K659)</f>
        <v>0.20841964440062502</v>
      </c>
      <c r="L659">
        <f>IF($B659=0,L658,$N659*$P$2/'Aggr Stock'!L659)</f>
        <v>8.891594128221525E-2</v>
      </c>
      <c r="M659">
        <f>IF($B659=0,M658,$N659*$P$2/'Aggr Stock'!M659)</f>
        <v>0.21948202795876254</v>
      </c>
      <c r="N659">
        <f>SUMPRODUCT(C658:M658,'Aggr Stock'!C659:M659)</f>
        <v>158.45373087791393</v>
      </c>
      <c r="O659">
        <f t="shared" si="10"/>
        <v>2.4540052842624204E-3</v>
      </c>
    </row>
    <row r="660" spans="1:15" x14ac:dyDescent="0.3">
      <c r="A660" s="1">
        <v>41866</v>
      </c>
      <c r="B660">
        <v>0</v>
      </c>
      <c r="C660">
        <f>IF($B660=0,C659,$N660*$P$2/'Aggr Stock'!C660)</f>
        <v>0.16731555348246202</v>
      </c>
      <c r="D660">
        <f>IF($B660=0,D659,$N660*$P$2/'Aggr Stock'!D660)</f>
        <v>9.6523669951942309E-2</v>
      </c>
      <c r="E660">
        <f>IF($B660=0,E659,$N660*$P$2/'Aggr Stock'!E660)</f>
        <v>0.19732839035933303</v>
      </c>
      <c r="F660">
        <f>IF($B660=0,F659,$N660*$P$2/'Aggr Stock'!F660)</f>
        <v>0.36730443291309089</v>
      </c>
      <c r="G660">
        <f>IF($B660=0,G659,$N660*$P$2/'Aggr Stock'!G660)</f>
        <v>0.39827882643108736</v>
      </c>
      <c r="H660">
        <f>IF($B660=0,H659,$N660*$P$2/'Aggr Stock'!H660)</f>
        <v>0.83851576960027441</v>
      </c>
      <c r="I660">
        <f>IF($B660=0,I659,$N660*$P$2/'Aggr Stock'!I660)</f>
        <v>0.21513860556203765</v>
      </c>
      <c r="J660">
        <f>IF($B660=0,J659,$N660*$P$2/'Aggr Stock'!J660)</f>
        <v>0.14065170832503268</v>
      </c>
      <c r="K660">
        <f>IF($B660=0,K659,$N660*$P$2/'Aggr Stock'!K660)</f>
        <v>0.20841964440062502</v>
      </c>
      <c r="L660">
        <f>IF($B660=0,L659,$N660*$P$2/'Aggr Stock'!L660)</f>
        <v>8.891594128221525E-2</v>
      </c>
      <c r="M660">
        <f>IF($B660=0,M659,$N660*$P$2/'Aggr Stock'!M660)</f>
        <v>0.21948202795876254</v>
      </c>
      <c r="N660">
        <f>SUMPRODUCT(C659:M659,'Aggr Stock'!C660:M660)</f>
        <v>158.48431950378614</v>
      </c>
      <c r="O660">
        <f t="shared" si="10"/>
        <v>1.9302589847033967E-4</v>
      </c>
    </row>
    <row r="661" spans="1:15" x14ac:dyDescent="0.3">
      <c r="A661" s="1">
        <v>41869</v>
      </c>
      <c r="B661">
        <v>0</v>
      </c>
      <c r="C661">
        <f>IF($B661=0,C660,$N661*$P$2/'Aggr Stock'!C661)</f>
        <v>0.16731555348246202</v>
      </c>
      <c r="D661">
        <f>IF($B661=0,D660,$N661*$P$2/'Aggr Stock'!D661)</f>
        <v>9.6523669951942309E-2</v>
      </c>
      <c r="E661">
        <f>IF($B661=0,E660,$N661*$P$2/'Aggr Stock'!E661)</f>
        <v>0.19732839035933303</v>
      </c>
      <c r="F661">
        <f>IF($B661=0,F660,$N661*$P$2/'Aggr Stock'!F661)</f>
        <v>0.36730443291309089</v>
      </c>
      <c r="G661">
        <f>IF($B661=0,G660,$N661*$P$2/'Aggr Stock'!G661)</f>
        <v>0.39827882643108736</v>
      </c>
      <c r="H661">
        <f>IF($B661=0,H660,$N661*$P$2/'Aggr Stock'!H661)</f>
        <v>0.83851576960027441</v>
      </c>
      <c r="I661">
        <f>IF($B661=0,I660,$N661*$P$2/'Aggr Stock'!I661)</f>
        <v>0.21513860556203765</v>
      </c>
      <c r="J661">
        <f>IF($B661=0,J660,$N661*$P$2/'Aggr Stock'!J661)</f>
        <v>0.14065170832503268</v>
      </c>
      <c r="K661">
        <f>IF($B661=0,K660,$N661*$P$2/'Aggr Stock'!K661)</f>
        <v>0.20841964440062502</v>
      </c>
      <c r="L661">
        <f>IF($B661=0,L660,$N661*$P$2/'Aggr Stock'!L661)</f>
        <v>8.891594128221525E-2</v>
      </c>
      <c r="M661">
        <f>IF($B661=0,M660,$N661*$P$2/'Aggr Stock'!M661)</f>
        <v>0.21948202795876254</v>
      </c>
      <c r="N661">
        <f>SUMPRODUCT(C660:M660,'Aggr Stock'!C661:M661)</f>
        <v>159.87584191732742</v>
      </c>
      <c r="O661">
        <f t="shared" si="10"/>
        <v>8.7418681346746532E-3</v>
      </c>
    </row>
    <row r="662" spans="1:15" x14ac:dyDescent="0.3">
      <c r="A662" s="1">
        <v>41870</v>
      </c>
      <c r="B662">
        <v>0</v>
      </c>
      <c r="C662">
        <f>IF($B662=0,C661,$N662*$P$2/'Aggr Stock'!C662)</f>
        <v>0.16731555348246202</v>
      </c>
      <c r="D662">
        <f>IF($B662=0,D661,$N662*$P$2/'Aggr Stock'!D662)</f>
        <v>9.6523669951942309E-2</v>
      </c>
      <c r="E662">
        <f>IF($B662=0,E661,$N662*$P$2/'Aggr Stock'!E662)</f>
        <v>0.19732839035933303</v>
      </c>
      <c r="F662">
        <f>IF($B662=0,F661,$N662*$P$2/'Aggr Stock'!F662)</f>
        <v>0.36730443291309089</v>
      </c>
      <c r="G662">
        <f>IF($B662=0,G661,$N662*$P$2/'Aggr Stock'!G662)</f>
        <v>0.39827882643108736</v>
      </c>
      <c r="H662">
        <f>IF($B662=0,H661,$N662*$P$2/'Aggr Stock'!H662)</f>
        <v>0.83851576960027441</v>
      </c>
      <c r="I662">
        <f>IF($B662=0,I661,$N662*$P$2/'Aggr Stock'!I662)</f>
        <v>0.21513860556203765</v>
      </c>
      <c r="J662">
        <f>IF($B662=0,J661,$N662*$P$2/'Aggr Stock'!J662)</f>
        <v>0.14065170832503268</v>
      </c>
      <c r="K662">
        <f>IF($B662=0,K661,$N662*$P$2/'Aggr Stock'!K662)</f>
        <v>0.20841964440062502</v>
      </c>
      <c r="L662">
        <f>IF($B662=0,L661,$N662*$P$2/'Aggr Stock'!L662)</f>
        <v>8.891594128221525E-2</v>
      </c>
      <c r="M662">
        <f>IF($B662=0,M661,$N662*$P$2/'Aggr Stock'!M662)</f>
        <v>0.21948202795876254</v>
      </c>
      <c r="N662">
        <f>SUMPRODUCT(C661:M661,'Aggr Stock'!C662:M662)</f>
        <v>161.30647663868334</v>
      </c>
      <c r="O662">
        <f t="shared" si="10"/>
        <v>8.9086110931587744E-3</v>
      </c>
    </row>
    <row r="663" spans="1:15" x14ac:dyDescent="0.3">
      <c r="A663" s="1">
        <v>41871</v>
      </c>
      <c r="B663">
        <v>0</v>
      </c>
      <c r="C663">
        <f>IF($B663=0,C662,$N663*$P$2/'Aggr Stock'!C663)</f>
        <v>0.16731555348246202</v>
      </c>
      <c r="D663">
        <f>IF($B663=0,D662,$N663*$P$2/'Aggr Stock'!D663)</f>
        <v>9.6523669951942309E-2</v>
      </c>
      <c r="E663">
        <f>IF($B663=0,E662,$N663*$P$2/'Aggr Stock'!E663)</f>
        <v>0.19732839035933303</v>
      </c>
      <c r="F663">
        <f>IF($B663=0,F662,$N663*$P$2/'Aggr Stock'!F663)</f>
        <v>0.36730443291309089</v>
      </c>
      <c r="G663">
        <f>IF($B663=0,G662,$N663*$P$2/'Aggr Stock'!G663)</f>
        <v>0.39827882643108736</v>
      </c>
      <c r="H663">
        <f>IF($B663=0,H662,$N663*$P$2/'Aggr Stock'!H663)</f>
        <v>0.83851576960027441</v>
      </c>
      <c r="I663">
        <f>IF($B663=0,I662,$N663*$P$2/'Aggr Stock'!I663)</f>
        <v>0.21513860556203765</v>
      </c>
      <c r="J663">
        <f>IF($B663=0,J662,$N663*$P$2/'Aggr Stock'!J663)</f>
        <v>0.14065170832503268</v>
      </c>
      <c r="K663">
        <f>IF($B663=0,K662,$N663*$P$2/'Aggr Stock'!K663)</f>
        <v>0.20841964440062502</v>
      </c>
      <c r="L663">
        <f>IF($B663=0,L662,$N663*$P$2/'Aggr Stock'!L663)</f>
        <v>8.891594128221525E-2</v>
      </c>
      <c r="M663">
        <f>IF($B663=0,M662,$N663*$P$2/'Aggr Stock'!M663)</f>
        <v>0.21948202795876254</v>
      </c>
      <c r="N663">
        <f>SUMPRODUCT(C662:M662,'Aggr Stock'!C663:M663)</f>
        <v>161.693419398792</v>
      </c>
      <c r="O663">
        <f t="shared" si="10"/>
        <v>2.3959323204688966E-3</v>
      </c>
    </row>
    <row r="664" spans="1:15" x14ac:dyDescent="0.3">
      <c r="A664" s="1">
        <v>41872</v>
      </c>
      <c r="B664">
        <v>0</v>
      </c>
      <c r="C664">
        <f>IF($B664=0,C663,$N664*$P$2/'Aggr Stock'!C664)</f>
        <v>0.16731555348246202</v>
      </c>
      <c r="D664">
        <f>IF($B664=0,D663,$N664*$P$2/'Aggr Stock'!D664)</f>
        <v>9.6523669951942309E-2</v>
      </c>
      <c r="E664">
        <f>IF($B664=0,E663,$N664*$P$2/'Aggr Stock'!E664)</f>
        <v>0.19732839035933303</v>
      </c>
      <c r="F664">
        <f>IF($B664=0,F663,$N664*$P$2/'Aggr Stock'!F664)</f>
        <v>0.36730443291309089</v>
      </c>
      <c r="G664">
        <f>IF($B664=0,G663,$N664*$P$2/'Aggr Stock'!G664)</f>
        <v>0.39827882643108736</v>
      </c>
      <c r="H664">
        <f>IF($B664=0,H663,$N664*$P$2/'Aggr Stock'!H664)</f>
        <v>0.83851576960027441</v>
      </c>
      <c r="I664">
        <f>IF($B664=0,I663,$N664*$P$2/'Aggr Stock'!I664)</f>
        <v>0.21513860556203765</v>
      </c>
      <c r="J664">
        <f>IF($B664=0,J663,$N664*$P$2/'Aggr Stock'!J664)</f>
        <v>0.14065170832503268</v>
      </c>
      <c r="K664">
        <f>IF($B664=0,K663,$N664*$P$2/'Aggr Stock'!K664)</f>
        <v>0.20841964440062502</v>
      </c>
      <c r="L664">
        <f>IF($B664=0,L663,$N664*$P$2/'Aggr Stock'!L664)</f>
        <v>8.891594128221525E-2</v>
      </c>
      <c r="M664">
        <f>IF($B664=0,M663,$N664*$P$2/'Aggr Stock'!M664)</f>
        <v>0.21948202795876254</v>
      </c>
      <c r="N664">
        <f>SUMPRODUCT(C663:M663,'Aggr Stock'!C664:M664)</f>
        <v>162.06425657828737</v>
      </c>
      <c r="O664">
        <f t="shared" si="10"/>
        <v>2.2908327381150379E-3</v>
      </c>
    </row>
    <row r="665" spans="1:15" x14ac:dyDescent="0.3">
      <c r="A665" s="1">
        <v>41873</v>
      </c>
      <c r="B665">
        <v>0</v>
      </c>
      <c r="C665">
        <f>IF($B665=0,C664,$N665*$P$2/'Aggr Stock'!C665)</f>
        <v>0.16731555348246202</v>
      </c>
      <c r="D665">
        <f>IF($B665=0,D664,$N665*$P$2/'Aggr Stock'!D665)</f>
        <v>9.6523669951942309E-2</v>
      </c>
      <c r="E665">
        <f>IF($B665=0,E664,$N665*$P$2/'Aggr Stock'!E665)</f>
        <v>0.19732839035933303</v>
      </c>
      <c r="F665">
        <f>IF($B665=0,F664,$N665*$P$2/'Aggr Stock'!F665)</f>
        <v>0.36730443291309089</v>
      </c>
      <c r="G665">
        <f>IF($B665=0,G664,$N665*$P$2/'Aggr Stock'!G665)</f>
        <v>0.39827882643108736</v>
      </c>
      <c r="H665">
        <f>IF($B665=0,H664,$N665*$P$2/'Aggr Stock'!H665)</f>
        <v>0.83851576960027441</v>
      </c>
      <c r="I665">
        <f>IF($B665=0,I664,$N665*$P$2/'Aggr Stock'!I665)</f>
        <v>0.21513860556203765</v>
      </c>
      <c r="J665">
        <f>IF($B665=0,J664,$N665*$P$2/'Aggr Stock'!J665)</f>
        <v>0.14065170832503268</v>
      </c>
      <c r="K665">
        <f>IF($B665=0,K664,$N665*$P$2/'Aggr Stock'!K665)</f>
        <v>0.20841964440062502</v>
      </c>
      <c r="L665">
        <f>IF($B665=0,L664,$N665*$P$2/'Aggr Stock'!L665)</f>
        <v>8.891594128221525E-2</v>
      </c>
      <c r="M665">
        <f>IF($B665=0,M664,$N665*$P$2/'Aggr Stock'!M665)</f>
        <v>0.21948202795876254</v>
      </c>
      <c r="N665">
        <f>SUMPRODUCT(C664:M664,'Aggr Stock'!C665:M665)</f>
        <v>161.76201144585119</v>
      </c>
      <c r="O665">
        <f t="shared" si="10"/>
        <v>-1.8667121851953176E-3</v>
      </c>
    </row>
    <row r="666" spans="1:15" x14ac:dyDescent="0.3">
      <c r="A666" s="1">
        <v>41876</v>
      </c>
      <c r="B666">
        <v>0</v>
      </c>
      <c r="C666">
        <f>IF($B666=0,C665,$N666*$P$2/'Aggr Stock'!C666)</f>
        <v>0.16731555348246202</v>
      </c>
      <c r="D666">
        <f>IF($B666=0,D665,$N666*$P$2/'Aggr Stock'!D666)</f>
        <v>9.6523669951942309E-2</v>
      </c>
      <c r="E666">
        <f>IF($B666=0,E665,$N666*$P$2/'Aggr Stock'!E666)</f>
        <v>0.19732839035933303</v>
      </c>
      <c r="F666">
        <f>IF($B666=0,F665,$N666*$P$2/'Aggr Stock'!F666)</f>
        <v>0.36730443291309089</v>
      </c>
      <c r="G666">
        <f>IF($B666=0,G665,$N666*$P$2/'Aggr Stock'!G666)</f>
        <v>0.39827882643108736</v>
      </c>
      <c r="H666">
        <f>IF($B666=0,H665,$N666*$P$2/'Aggr Stock'!H666)</f>
        <v>0.83851576960027441</v>
      </c>
      <c r="I666">
        <f>IF($B666=0,I665,$N666*$P$2/'Aggr Stock'!I666)</f>
        <v>0.21513860556203765</v>
      </c>
      <c r="J666">
        <f>IF($B666=0,J665,$N666*$P$2/'Aggr Stock'!J666)</f>
        <v>0.14065170832503268</v>
      </c>
      <c r="K666">
        <f>IF($B666=0,K665,$N666*$P$2/'Aggr Stock'!K666)</f>
        <v>0.20841964440062502</v>
      </c>
      <c r="L666">
        <f>IF($B666=0,L665,$N666*$P$2/'Aggr Stock'!L666)</f>
        <v>8.891594128221525E-2</v>
      </c>
      <c r="M666">
        <f>IF($B666=0,M665,$N666*$P$2/'Aggr Stock'!M666)</f>
        <v>0.21948202795876254</v>
      </c>
      <c r="N666">
        <f>SUMPRODUCT(C665:M665,'Aggr Stock'!C666:M666)</f>
        <v>162.36665317803647</v>
      </c>
      <c r="O666">
        <f t="shared" si="10"/>
        <v>3.7308791201413638E-3</v>
      </c>
    </row>
    <row r="667" spans="1:15" x14ac:dyDescent="0.3">
      <c r="A667" s="1">
        <v>41877</v>
      </c>
      <c r="B667">
        <v>0</v>
      </c>
      <c r="C667">
        <f>IF($B667=0,C666,$N667*$P$2/'Aggr Stock'!C667)</f>
        <v>0.16731555348246202</v>
      </c>
      <c r="D667">
        <f>IF($B667=0,D666,$N667*$P$2/'Aggr Stock'!D667)</f>
        <v>9.6523669951942309E-2</v>
      </c>
      <c r="E667">
        <f>IF($B667=0,E666,$N667*$P$2/'Aggr Stock'!E667)</f>
        <v>0.19732839035933303</v>
      </c>
      <c r="F667">
        <f>IF($B667=0,F666,$N667*$P$2/'Aggr Stock'!F667)</f>
        <v>0.36730443291309089</v>
      </c>
      <c r="G667">
        <f>IF($B667=0,G666,$N667*$P$2/'Aggr Stock'!G667)</f>
        <v>0.39827882643108736</v>
      </c>
      <c r="H667">
        <f>IF($B667=0,H666,$N667*$P$2/'Aggr Stock'!H667)</f>
        <v>0.83851576960027441</v>
      </c>
      <c r="I667">
        <f>IF($B667=0,I666,$N667*$P$2/'Aggr Stock'!I667)</f>
        <v>0.21513860556203765</v>
      </c>
      <c r="J667">
        <f>IF($B667=0,J666,$N667*$P$2/'Aggr Stock'!J667)</f>
        <v>0.14065170832503268</v>
      </c>
      <c r="K667">
        <f>IF($B667=0,K666,$N667*$P$2/'Aggr Stock'!K667)</f>
        <v>0.20841964440062502</v>
      </c>
      <c r="L667">
        <f>IF($B667=0,L666,$N667*$P$2/'Aggr Stock'!L667)</f>
        <v>8.891594128221525E-2</v>
      </c>
      <c r="M667">
        <f>IF($B667=0,M666,$N667*$P$2/'Aggr Stock'!M667)</f>
        <v>0.21948202795876254</v>
      </c>
      <c r="N667">
        <f>SUMPRODUCT(C666:M666,'Aggr Stock'!C667:M667)</f>
        <v>162.59135496132612</v>
      </c>
      <c r="O667">
        <f t="shared" si="10"/>
        <v>1.3829591114834466E-3</v>
      </c>
    </row>
    <row r="668" spans="1:15" x14ac:dyDescent="0.3">
      <c r="A668" s="1">
        <v>41878</v>
      </c>
      <c r="B668">
        <v>0</v>
      </c>
      <c r="C668">
        <f>IF($B668=0,C667,$N668*$P$2/'Aggr Stock'!C668)</f>
        <v>0.16731555348246202</v>
      </c>
      <c r="D668">
        <f>IF($B668=0,D667,$N668*$P$2/'Aggr Stock'!D668)</f>
        <v>9.6523669951942309E-2</v>
      </c>
      <c r="E668">
        <f>IF($B668=0,E667,$N668*$P$2/'Aggr Stock'!E668)</f>
        <v>0.19732839035933303</v>
      </c>
      <c r="F668">
        <f>IF($B668=0,F667,$N668*$P$2/'Aggr Stock'!F668)</f>
        <v>0.36730443291309089</v>
      </c>
      <c r="G668">
        <f>IF($B668=0,G667,$N668*$P$2/'Aggr Stock'!G668)</f>
        <v>0.39827882643108736</v>
      </c>
      <c r="H668">
        <f>IF($B668=0,H667,$N668*$P$2/'Aggr Stock'!H668)</f>
        <v>0.83851576960027441</v>
      </c>
      <c r="I668">
        <f>IF($B668=0,I667,$N668*$P$2/'Aggr Stock'!I668)</f>
        <v>0.21513860556203765</v>
      </c>
      <c r="J668">
        <f>IF($B668=0,J667,$N668*$P$2/'Aggr Stock'!J668)</f>
        <v>0.14065170832503268</v>
      </c>
      <c r="K668">
        <f>IF($B668=0,K667,$N668*$P$2/'Aggr Stock'!K668)</f>
        <v>0.20841964440062502</v>
      </c>
      <c r="L668">
        <f>IF($B668=0,L667,$N668*$P$2/'Aggr Stock'!L668)</f>
        <v>8.891594128221525E-2</v>
      </c>
      <c r="M668">
        <f>IF($B668=0,M667,$N668*$P$2/'Aggr Stock'!M668)</f>
        <v>0.21948202795876254</v>
      </c>
      <c r="N668">
        <f>SUMPRODUCT(C667:M667,'Aggr Stock'!C668:M668)</f>
        <v>162.53636626176768</v>
      </c>
      <c r="O668">
        <f t="shared" si="10"/>
        <v>-3.3825906862624964E-4</v>
      </c>
    </row>
    <row r="669" spans="1:15" x14ac:dyDescent="0.3">
      <c r="A669" s="1">
        <v>41879</v>
      </c>
      <c r="B669">
        <v>0</v>
      </c>
      <c r="C669">
        <f>IF($B669=0,C668,$N669*$P$2/'Aggr Stock'!C669)</f>
        <v>0.16731555348246202</v>
      </c>
      <c r="D669">
        <f>IF($B669=0,D668,$N669*$P$2/'Aggr Stock'!D669)</f>
        <v>9.6523669951942309E-2</v>
      </c>
      <c r="E669">
        <f>IF($B669=0,E668,$N669*$P$2/'Aggr Stock'!E669)</f>
        <v>0.19732839035933303</v>
      </c>
      <c r="F669">
        <f>IF($B669=0,F668,$N669*$P$2/'Aggr Stock'!F669)</f>
        <v>0.36730443291309089</v>
      </c>
      <c r="G669">
        <f>IF($B669=0,G668,$N669*$P$2/'Aggr Stock'!G669)</f>
        <v>0.39827882643108736</v>
      </c>
      <c r="H669">
        <f>IF($B669=0,H668,$N669*$P$2/'Aggr Stock'!H669)</f>
        <v>0.83851576960027441</v>
      </c>
      <c r="I669">
        <f>IF($B669=0,I668,$N669*$P$2/'Aggr Stock'!I669)</f>
        <v>0.21513860556203765</v>
      </c>
      <c r="J669">
        <f>IF($B669=0,J668,$N669*$P$2/'Aggr Stock'!J669)</f>
        <v>0.14065170832503268</v>
      </c>
      <c r="K669">
        <f>IF($B669=0,K668,$N669*$P$2/'Aggr Stock'!K669)</f>
        <v>0.20841964440062502</v>
      </c>
      <c r="L669">
        <f>IF($B669=0,L668,$N669*$P$2/'Aggr Stock'!L669)</f>
        <v>8.891594128221525E-2</v>
      </c>
      <c r="M669">
        <f>IF($B669=0,M668,$N669*$P$2/'Aggr Stock'!M669)</f>
        <v>0.21948202795876254</v>
      </c>
      <c r="N669">
        <f>SUMPRODUCT(C668:M668,'Aggr Stock'!C669:M669)</f>
        <v>162.57560175393101</v>
      </c>
      <c r="O669">
        <f t="shared" si="10"/>
        <v>2.4136602902240575E-4</v>
      </c>
    </row>
    <row r="670" spans="1:15" x14ac:dyDescent="0.3">
      <c r="A670" s="1">
        <v>41880</v>
      </c>
      <c r="B670">
        <v>1</v>
      </c>
      <c r="C670">
        <f>IF($B670=0,C669,$N670*$P$2/'Aggr Stock'!C670)</f>
        <v>0.16345913882388208</v>
      </c>
      <c r="D670">
        <f>IF($B670=0,D669,$N670*$P$2/'Aggr Stock'!D670)</f>
        <v>9.8571735926922879E-2</v>
      </c>
      <c r="E670">
        <f>IF($B670=0,E669,$N670*$P$2/'Aggr Stock'!E670)</f>
        <v>0.18046422451221777</v>
      </c>
      <c r="F670">
        <f>IF($B670=0,F669,$N670*$P$2/'Aggr Stock'!F670)</f>
        <v>0.36677026545086205</v>
      </c>
      <c r="G670">
        <f>IF($B670=0,G669,$N670*$P$2/'Aggr Stock'!G670)</f>
        <v>0.40862224188894908</v>
      </c>
      <c r="H670">
        <f>IF($B670=0,H669,$N670*$P$2/'Aggr Stock'!H670)</f>
        <v>0.79441240922560719</v>
      </c>
      <c r="I670">
        <f>IF($B670=0,I669,$N670*$P$2/'Aggr Stock'!I670)</f>
        <v>0.21168492157290913</v>
      </c>
      <c r="J670">
        <f>IF($B670=0,J669,$N670*$P$2/'Aggr Stock'!J670)</f>
        <v>0.15353279872390499</v>
      </c>
      <c r="K670">
        <f>IF($B670=0,K669,$N670*$P$2/'Aggr Stock'!K670)</f>
        <v>0.21267090209003478</v>
      </c>
      <c r="L670">
        <f>IF($B670=0,L669,$N670*$P$2/'Aggr Stock'!L670)</f>
        <v>9.0446915545208312E-2</v>
      </c>
      <c r="M670">
        <f>IF($B670=0,M669,$N670*$P$2/'Aggr Stock'!M670)</f>
        <v>0.2247467212427138</v>
      </c>
      <c r="N670">
        <f>SUMPRODUCT(C669:M669,'Aggr Stock'!C670:M670)</f>
        <v>163.0699257780511</v>
      </c>
      <c r="O670">
        <f t="shared" si="10"/>
        <v>3.0359661780231468E-3</v>
      </c>
    </row>
    <row r="671" spans="1:15" x14ac:dyDescent="0.3">
      <c r="A671" s="1">
        <v>41884</v>
      </c>
      <c r="B671">
        <v>0</v>
      </c>
      <c r="C671">
        <f>IF($B671=0,C670,$N671*$P$2/'Aggr Stock'!C671)</f>
        <v>0.16345913882388208</v>
      </c>
      <c r="D671">
        <f>IF($B671=0,D670,$N671*$P$2/'Aggr Stock'!D671)</f>
        <v>9.8571735926922879E-2</v>
      </c>
      <c r="E671">
        <f>IF($B671=0,E670,$N671*$P$2/'Aggr Stock'!E671)</f>
        <v>0.18046422451221777</v>
      </c>
      <c r="F671">
        <f>IF($B671=0,F670,$N671*$P$2/'Aggr Stock'!F671)</f>
        <v>0.36677026545086205</v>
      </c>
      <c r="G671">
        <f>IF($B671=0,G670,$N671*$P$2/'Aggr Stock'!G671)</f>
        <v>0.40862224188894908</v>
      </c>
      <c r="H671">
        <f>IF($B671=0,H670,$N671*$P$2/'Aggr Stock'!H671)</f>
        <v>0.79441240922560719</v>
      </c>
      <c r="I671">
        <f>IF($B671=0,I670,$N671*$P$2/'Aggr Stock'!I671)</f>
        <v>0.21168492157290913</v>
      </c>
      <c r="J671">
        <f>IF($B671=0,J670,$N671*$P$2/'Aggr Stock'!J671)</f>
        <v>0.15353279872390499</v>
      </c>
      <c r="K671">
        <f>IF($B671=0,K670,$N671*$P$2/'Aggr Stock'!K671)</f>
        <v>0.21267090209003478</v>
      </c>
      <c r="L671">
        <f>IF($B671=0,L670,$N671*$P$2/'Aggr Stock'!L671)</f>
        <v>9.0446915545208312E-2</v>
      </c>
      <c r="M671">
        <f>IF($B671=0,M670,$N671*$P$2/'Aggr Stock'!M671)</f>
        <v>0.2247467212427138</v>
      </c>
      <c r="N671">
        <f>SUMPRODUCT(C670:M670,'Aggr Stock'!C671:M671)</f>
        <v>163.03555159050723</v>
      </c>
      <c r="O671">
        <f t="shared" si="10"/>
        <v>-2.1081637725658378E-4</v>
      </c>
    </row>
    <row r="672" spans="1:15" x14ac:dyDescent="0.3">
      <c r="A672" s="1">
        <v>41885</v>
      </c>
      <c r="B672">
        <v>0</v>
      </c>
      <c r="C672">
        <f>IF($B672=0,C671,$N672*$P$2/'Aggr Stock'!C672)</f>
        <v>0.16345913882388208</v>
      </c>
      <c r="D672">
        <f>IF($B672=0,D671,$N672*$P$2/'Aggr Stock'!D672)</f>
        <v>9.8571735926922879E-2</v>
      </c>
      <c r="E672">
        <f>IF($B672=0,E671,$N672*$P$2/'Aggr Stock'!E672)</f>
        <v>0.18046422451221777</v>
      </c>
      <c r="F672">
        <f>IF($B672=0,F671,$N672*$P$2/'Aggr Stock'!F672)</f>
        <v>0.36677026545086205</v>
      </c>
      <c r="G672">
        <f>IF($B672=0,G671,$N672*$P$2/'Aggr Stock'!G672)</f>
        <v>0.40862224188894908</v>
      </c>
      <c r="H672">
        <f>IF($B672=0,H671,$N672*$P$2/'Aggr Stock'!H672)</f>
        <v>0.79441240922560719</v>
      </c>
      <c r="I672">
        <f>IF($B672=0,I671,$N672*$P$2/'Aggr Stock'!I672)</f>
        <v>0.21168492157290913</v>
      </c>
      <c r="J672">
        <f>IF($B672=0,J671,$N672*$P$2/'Aggr Stock'!J672)</f>
        <v>0.15353279872390499</v>
      </c>
      <c r="K672">
        <f>IF($B672=0,K671,$N672*$P$2/'Aggr Stock'!K672)</f>
        <v>0.21267090209003478</v>
      </c>
      <c r="L672">
        <f>IF($B672=0,L671,$N672*$P$2/'Aggr Stock'!L672)</f>
        <v>9.0446915545208312E-2</v>
      </c>
      <c r="M672">
        <f>IF($B672=0,M671,$N672*$P$2/'Aggr Stock'!M672)</f>
        <v>0.2247467212427138</v>
      </c>
      <c r="N672">
        <f>SUMPRODUCT(C671:M671,'Aggr Stock'!C672:M672)</f>
        <v>162.68198828341411</v>
      </c>
      <c r="O672">
        <f t="shared" si="10"/>
        <v>-2.170981925607903E-3</v>
      </c>
    </row>
    <row r="673" spans="1:15" x14ac:dyDescent="0.3">
      <c r="A673" s="1">
        <v>41886</v>
      </c>
      <c r="B673">
        <v>0</v>
      </c>
      <c r="C673">
        <f>IF($B673=0,C672,$N673*$P$2/'Aggr Stock'!C673)</f>
        <v>0.16345913882388208</v>
      </c>
      <c r="D673">
        <f>IF($B673=0,D672,$N673*$P$2/'Aggr Stock'!D673)</f>
        <v>9.8571735926922879E-2</v>
      </c>
      <c r="E673">
        <f>IF($B673=0,E672,$N673*$P$2/'Aggr Stock'!E673)</f>
        <v>0.18046422451221777</v>
      </c>
      <c r="F673">
        <f>IF($B673=0,F672,$N673*$P$2/'Aggr Stock'!F673)</f>
        <v>0.36677026545086205</v>
      </c>
      <c r="G673">
        <f>IF($B673=0,G672,$N673*$P$2/'Aggr Stock'!G673)</f>
        <v>0.40862224188894908</v>
      </c>
      <c r="H673">
        <f>IF($B673=0,H672,$N673*$P$2/'Aggr Stock'!H673)</f>
        <v>0.79441240922560719</v>
      </c>
      <c r="I673">
        <f>IF($B673=0,I672,$N673*$P$2/'Aggr Stock'!I673)</f>
        <v>0.21168492157290913</v>
      </c>
      <c r="J673">
        <f>IF($B673=0,J672,$N673*$P$2/'Aggr Stock'!J673)</f>
        <v>0.15353279872390499</v>
      </c>
      <c r="K673">
        <f>IF($B673=0,K672,$N673*$P$2/'Aggr Stock'!K673)</f>
        <v>0.21267090209003478</v>
      </c>
      <c r="L673">
        <f>IF($B673=0,L672,$N673*$P$2/'Aggr Stock'!L673)</f>
        <v>9.0446915545208312E-2</v>
      </c>
      <c r="M673">
        <f>IF($B673=0,M672,$N673*$P$2/'Aggr Stock'!M673)</f>
        <v>0.2247467212427138</v>
      </c>
      <c r="N673">
        <f>SUMPRODUCT(C672:M672,'Aggr Stock'!C673:M673)</f>
        <v>163.68626174654463</v>
      </c>
      <c r="O673">
        <f t="shared" si="10"/>
        <v>6.1542544825468719E-3</v>
      </c>
    </row>
    <row r="674" spans="1:15" x14ac:dyDescent="0.3">
      <c r="A674" s="1">
        <v>41887</v>
      </c>
      <c r="B674">
        <v>0</v>
      </c>
      <c r="C674">
        <f>IF($B674=0,C673,$N674*$P$2/'Aggr Stock'!C674)</f>
        <v>0.16345913882388208</v>
      </c>
      <c r="D674">
        <f>IF($B674=0,D673,$N674*$P$2/'Aggr Stock'!D674)</f>
        <v>9.8571735926922879E-2</v>
      </c>
      <c r="E674">
        <f>IF($B674=0,E673,$N674*$P$2/'Aggr Stock'!E674)</f>
        <v>0.18046422451221777</v>
      </c>
      <c r="F674">
        <f>IF($B674=0,F673,$N674*$P$2/'Aggr Stock'!F674)</f>
        <v>0.36677026545086205</v>
      </c>
      <c r="G674">
        <f>IF($B674=0,G673,$N674*$P$2/'Aggr Stock'!G674)</f>
        <v>0.40862224188894908</v>
      </c>
      <c r="H674">
        <f>IF($B674=0,H673,$N674*$P$2/'Aggr Stock'!H674)</f>
        <v>0.79441240922560719</v>
      </c>
      <c r="I674">
        <f>IF($B674=0,I673,$N674*$P$2/'Aggr Stock'!I674)</f>
        <v>0.21168492157290913</v>
      </c>
      <c r="J674">
        <f>IF($B674=0,J673,$N674*$P$2/'Aggr Stock'!J674)</f>
        <v>0.15353279872390499</v>
      </c>
      <c r="K674">
        <f>IF($B674=0,K673,$N674*$P$2/'Aggr Stock'!K674)</f>
        <v>0.21267090209003478</v>
      </c>
      <c r="L674">
        <f>IF($B674=0,L673,$N674*$P$2/'Aggr Stock'!L674)</f>
        <v>9.0446915545208312E-2</v>
      </c>
      <c r="M674">
        <f>IF($B674=0,M673,$N674*$P$2/'Aggr Stock'!M674)</f>
        <v>0.2247467212427138</v>
      </c>
      <c r="N674">
        <f>SUMPRODUCT(C673:M673,'Aggr Stock'!C674:M674)</f>
        <v>164.92540006015665</v>
      </c>
      <c r="O674">
        <f t="shared" si="10"/>
        <v>7.5416933167480717E-3</v>
      </c>
    </row>
    <row r="675" spans="1:15" x14ac:dyDescent="0.3">
      <c r="A675" s="1">
        <v>41890</v>
      </c>
      <c r="B675">
        <v>0</v>
      </c>
      <c r="C675">
        <f>IF($B675=0,C674,$N675*$P$2/'Aggr Stock'!C675)</f>
        <v>0.16345913882388208</v>
      </c>
      <c r="D675">
        <f>IF($B675=0,D674,$N675*$P$2/'Aggr Stock'!D675)</f>
        <v>9.8571735926922879E-2</v>
      </c>
      <c r="E675">
        <f>IF($B675=0,E674,$N675*$P$2/'Aggr Stock'!E675)</f>
        <v>0.18046422451221777</v>
      </c>
      <c r="F675">
        <f>IF($B675=0,F674,$N675*$P$2/'Aggr Stock'!F675)</f>
        <v>0.36677026545086205</v>
      </c>
      <c r="G675">
        <f>IF($B675=0,G674,$N675*$P$2/'Aggr Stock'!G675)</f>
        <v>0.40862224188894908</v>
      </c>
      <c r="H675">
        <f>IF($B675=0,H674,$N675*$P$2/'Aggr Stock'!H675)</f>
        <v>0.79441240922560719</v>
      </c>
      <c r="I675">
        <f>IF($B675=0,I674,$N675*$P$2/'Aggr Stock'!I675)</f>
        <v>0.21168492157290913</v>
      </c>
      <c r="J675">
        <f>IF($B675=0,J674,$N675*$P$2/'Aggr Stock'!J675)</f>
        <v>0.15353279872390499</v>
      </c>
      <c r="K675">
        <f>IF($B675=0,K674,$N675*$P$2/'Aggr Stock'!K675)</f>
        <v>0.21267090209003478</v>
      </c>
      <c r="L675">
        <f>IF($B675=0,L674,$N675*$P$2/'Aggr Stock'!L675)</f>
        <v>9.0446915545208312E-2</v>
      </c>
      <c r="M675">
        <f>IF($B675=0,M674,$N675*$P$2/'Aggr Stock'!M675)</f>
        <v>0.2247467212427138</v>
      </c>
      <c r="N675">
        <f>SUMPRODUCT(C674:M674,'Aggr Stock'!C675:M675)</f>
        <v>164.38851727026145</v>
      </c>
      <c r="O675">
        <f t="shared" si="10"/>
        <v>-3.2606169208312563E-3</v>
      </c>
    </row>
    <row r="676" spans="1:15" x14ac:dyDescent="0.3">
      <c r="A676" s="1">
        <v>41891</v>
      </c>
      <c r="B676">
        <v>0</v>
      </c>
      <c r="C676">
        <f>IF($B676=0,C675,$N676*$P$2/'Aggr Stock'!C676)</f>
        <v>0.16345913882388208</v>
      </c>
      <c r="D676">
        <f>IF($B676=0,D675,$N676*$P$2/'Aggr Stock'!D676)</f>
        <v>9.8571735926922879E-2</v>
      </c>
      <c r="E676">
        <f>IF($B676=0,E675,$N676*$P$2/'Aggr Stock'!E676)</f>
        <v>0.18046422451221777</v>
      </c>
      <c r="F676">
        <f>IF($B676=0,F675,$N676*$P$2/'Aggr Stock'!F676)</f>
        <v>0.36677026545086205</v>
      </c>
      <c r="G676">
        <f>IF($B676=0,G675,$N676*$P$2/'Aggr Stock'!G676)</f>
        <v>0.40862224188894908</v>
      </c>
      <c r="H676">
        <f>IF($B676=0,H675,$N676*$P$2/'Aggr Stock'!H676)</f>
        <v>0.79441240922560719</v>
      </c>
      <c r="I676">
        <f>IF($B676=0,I675,$N676*$P$2/'Aggr Stock'!I676)</f>
        <v>0.21168492157290913</v>
      </c>
      <c r="J676">
        <f>IF($B676=0,J675,$N676*$P$2/'Aggr Stock'!J676)</f>
        <v>0.15353279872390499</v>
      </c>
      <c r="K676">
        <f>IF($B676=0,K675,$N676*$P$2/'Aggr Stock'!K676)</f>
        <v>0.21267090209003478</v>
      </c>
      <c r="L676">
        <f>IF($B676=0,L675,$N676*$P$2/'Aggr Stock'!L676)</f>
        <v>9.0446915545208312E-2</v>
      </c>
      <c r="M676">
        <f>IF($B676=0,M675,$N676*$P$2/'Aggr Stock'!M676)</f>
        <v>0.2247467212427138</v>
      </c>
      <c r="N676">
        <f>SUMPRODUCT(C675:M675,'Aggr Stock'!C676:M676)</f>
        <v>163.4359611294434</v>
      </c>
      <c r="O676">
        <f t="shared" si="10"/>
        <v>-5.8113953314411987E-3</v>
      </c>
    </row>
    <row r="677" spans="1:15" x14ac:dyDescent="0.3">
      <c r="A677" s="1">
        <v>41892</v>
      </c>
      <c r="B677">
        <v>0</v>
      </c>
      <c r="C677">
        <f>IF($B677=0,C676,$N677*$P$2/'Aggr Stock'!C677)</f>
        <v>0.16345913882388208</v>
      </c>
      <c r="D677">
        <f>IF($B677=0,D676,$N677*$P$2/'Aggr Stock'!D677)</f>
        <v>9.8571735926922879E-2</v>
      </c>
      <c r="E677">
        <f>IF($B677=0,E676,$N677*$P$2/'Aggr Stock'!E677)</f>
        <v>0.18046422451221777</v>
      </c>
      <c r="F677">
        <f>IF($B677=0,F676,$N677*$P$2/'Aggr Stock'!F677)</f>
        <v>0.36677026545086205</v>
      </c>
      <c r="G677">
        <f>IF($B677=0,G676,$N677*$P$2/'Aggr Stock'!G677)</f>
        <v>0.40862224188894908</v>
      </c>
      <c r="H677">
        <f>IF($B677=0,H676,$N677*$P$2/'Aggr Stock'!H677)</f>
        <v>0.79441240922560719</v>
      </c>
      <c r="I677">
        <f>IF($B677=0,I676,$N677*$P$2/'Aggr Stock'!I677)</f>
        <v>0.21168492157290913</v>
      </c>
      <c r="J677">
        <f>IF($B677=0,J676,$N677*$P$2/'Aggr Stock'!J677)</f>
        <v>0.15353279872390499</v>
      </c>
      <c r="K677">
        <f>IF($B677=0,K676,$N677*$P$2/'Aggr Stock'!K677)</f>
        <v>0.21267090209003478</v>
      </c>
      <c r="L677">
        <f>IF($B677=0,L676,$N677*$P$2/'Aggr Stock'!L677)</f>
        <v>9.0446915545208312E-2</v>
      </c>
      <c r="M677">
        <f>IF($B677=0,M676,$N677*$P$2/'Aggr Stock'!M677)</f>
        <v>0.2247467212427138</v>
      </c>
      <c r="N677">
        <f>SUMPRODUCT(C676:M676,'Aggr Stock'!C677:M677)</f>
        <v>163.88869772406807</v>
      </c>
      <c r="O677">
        <f t="shared" si="10"/>
        <v>2.7662864442800782E-3</v>
      </c>
    </row>
    <row r="678" spans="1:15" x14ac:dyDescent="0.3">
      <c r="A678" s="1">
        <v>41893</v>
      </c>
      <c r="B678">
        <v>0</v>
      </c>
      <c r="C678">
        <f>IF($B678=0,C677,$N678*$P$2/'Aggr Stock'!C678)</f>
        <v>0.16345913882388208</v>
      </c>
      <c r="D678">
        <f>IF($B678=0,D677,$N678*$P$2/'Aggr Stock'!D678)</f>
        <v>9.8571735926922879E-2</v>
      </c>
      <c r="E678">
        <f>IF($B678=0,E677,$N678*$P$2/'Aggr Stock'!E678)</f>
        <v>0.18046422451221777</v>
      </c>
      <c r="F678">
        <f>IF($B678=0,F677,$N678*$P$2/'Aggr Stock'!F678)</f>
        <v>0.36677026545086205</v>
      </c>
      <c r="G678">
        <f>IF($B678=0,G677,$N678*$P$2/'Aggr Stock'!G678)</f>
        <v>0.40862224188894908</v>
      </c>
      <c r="H678">
        <f>IF($B678=0,H677,$N678*$P$2/'Aggr Stock'!H678)</f>
        <v>0.79441240922560719</v>
      </c>
      <c r="I678">
        <f>IF($B678=0,I677,$N678*$P$2/'Aggr Stock'!I678)</f>
        <v>0.21168492157290913</v>
      </c>
      <c r="J678">
        <f>IF($B678=0,J677,$N678*$P$2/'Aggr Stock'!J678)</f>
        <v>0.15353279872390499</v>
      </c>
      <c r="K678">
        <f>IF($B678=0,K677,$N678*$P$2/'Aggr Stock'!K678)</f>
        <v>0.21267090209003478</v>
      </c>
      <c r="L678">
        <f>IF($B678=0,L677,$N678*$P$2/'Aggr Stock'!L678)</f>
        <v>9.0446915545208312E-2</v>
      </c>
      <c r="M678">
        <f>IF($B678=0,M677,$N678*$P$2/'Aggr Stock'!M678)</f>
        <v>0.2247467212427138</v>
      </c>
      <c r="N678">
        <f>SUMPRODUCT(C677:M677,'Aggr Stock'!C678:M678)</f>
        <v>163.4917945369582</v>
      </c>
      <c r="O678">
        <f t="shared" si="10"/>
        <v>-2.4247222479712128E-3</v>
      </c>
    </row>
    <row r="679" spans="1:15" x14ac:dyDescent="0.3">
      <c r="A679" s="1">
        <v>41894</v>
      </c>
      <c r="B679">
        <v>0</v>
      </c>
      <c r="C679">
        <f>IF($B679=0,C678,$N679*$P$2/'Aggr Stock'!C679)</f>
        <v>0.16345913882388208</v>
      </c>
      <c r="D679">
        <f>IF($B679=0,D678,$N679*$P$2/'Aggr Stock'!D679)</f>
        <v>9.8571735926922879E-2</v>
      </c>
      <c r="E679">
        <f>IF($B679=0,E678,$N679*$P$2/'Aggr Stock'!E679)</f>
        <v>0.18046422451221777</v>
      </c>
      <c r="F679">
        <f>IF($B679=0,F678,$N679*$P$2/'Aggr Stock'!F679)</f>
        <v>0.36677026545086205</v>
      </c>
      <c r="G679">
        <f>IF($B679=0,G678,$N679*$P$2/'Aggr Stock'!G679)</f>
        <v>0.40862224188894908</v>
      </c>
      <c r="H679">
        <f>IF($B679=0,H678,$N679*$P$2/'Aggr Stock'!H679)</f>
        <v>0.79441240922560719</v>
      </c>
      <c r="I679">
        <f>IF($B679=0,I678,$N679*$P$2/'Aggr Stock'!I679)</f>
        <v>0.21168492157290913</v>
      </c>
      <c r="J679">
        <f>IF($B679=0,J678,$N679*$P$2/'Aggr Stock'!J679)</f>
        <v>0.15353279872390499</v>
      </c>
      <c r="K679">
        <f>IF($B679=0,K678,$N679*$P$2/'Aggr Stock'!K679)</f>
        <v>0.21267090209003478</v>
      </c>
      <c r="L679">
        <f>IF($B679=0,L678,$N679*$P$2/'Aggr Stock'!L679)</f>
        <v>9.0446915545208312E-2</v>
      </c>
      <c r="M679">
        <f>IF($B679=0,M678,$N679*$P$2/'Aggr Stock'!M679)</f>
        <v>0.2247467212427138</v>
      </c>
      <c r="N679">
        <f>SUMPRODUCT(C678:M678,'Aggr Stock'!C679:M679)</f>
        <v>162.81019760745519</v>
      </c>
      <c r="O679">
        <f t="shared" si="10"/>
        <v>-4.1777122864937663E-3</v>
      </c>
    </row>
    <row r="680" spans="1:15" x14ac:dyDescent="0.3">
      <c r="A680" s="1">
        <v>41897</v>
      </c>
      <c r="B680">
        <v>0</v>
      </c>
      <c r="C680">
        <f>IF($B680=0,C679,$N680*$P$2/'Aggr Stock'!C680)</f>
        <v>0.16345913882388208</v>
      </c>
      <c r="D680">
        <f>IF($B680=0,D679,$N680*$P$2/'Aggr Stock'!D680)</f>
        <v>9.8571735926922879E-2</v>
      </c>
      <c r="E680">
        <f>IF($B680=0,E679,$N680*$P$2/'Aggr Stock'!E680)</f>
        <v>0.18046422451221777</v>
      </c>
      <c r="F680">
        <f>IF($B680=0,F679,$N680*$P$2/'Aggr Stock'!F680)</f>
        <v>0.36677026545086205</v>
      </c>
      <c r="G680">
        <f>IF($B680=0,G679,$N680*$P$2/'Aggr Stock'!G680)</f>
        <v>0.40862224188894908</v>
      </c>
      <c r="H680">
        <f>IF($B680=0,H679,$N680*$P$2/'Aggr Stock'!H680)</f>
        <v>0.79441240922560719</v>
      </c>
      <c r="I680">
        <f>IF($B680=0,I679,$N680*$P$2/'Aggr Stock'!I680)</f>
        <v>0.21168492157290913</v>
      </c>
      <c r="J680">
        <f>IF($B680=0,J679,$N680*$P$2/'Aggr Stock'!J680)</f>
        <v>0.15353279872390499</v>
      </c>
      <c r="K680">
        <f>IF($B680=0,K679,$N680*$P$2/'Aggr Stock'!K680)</f>
        <v>0.21267090209003478</v>
      </c>
      <c r="L680">
        <f>IF($B680=0,L679,$N680*$P$2/'Aggr Stock'!L680)</f>
        <v>9.0446915545208312E-2</v>
      </c>
      <c r="M680">
        <f>IF($B680=0,M679,$N680*$P$2/'Aggr Stock'!M680)</f>
        <v>0.2247467212427138</v>
      </c>
      <c r="N680">
        <f>SUMPRODUCT(C679:M679,'Aggr Stock'!C680:M680)</f>
        <v>162.6460319718729</v>
      </c>
      <c r="O680">
        <f t="shared" si="10"/>
        <v>-1.0088339665073949E-3</v>
      </c>
    </row>
    <row r="681" spans="1:15" x14ac:dyDescent="0.3">
      <c r="A681" s="1">
        <v>41898</v>
      </c>
      <c r="B681">
        <v>0</v>
      </c>
      <c r="C681">
        <f>IF($B681=0,C680,$N681*$P$2/'Aggr Stock'!C681)</f>
        <v>0.16345913882388208</v>
      </c>
      <c r="D681">
        <f>IF($B681=0,D680,$N681*$P$2/'Aggr Stock'!D681)</f>
        <v>9.8571735926922879E-2</v>
      </c>
      <c r="E681">
        <f>IF($B681=0,E680,$N681*$P$2/'Aggr Stock'!E681)</f>
        <v>0.18046422451221777</v>
      </c>
      <c r="F681">
        <f>IF($B681=0,F680,$N681*$P$2/'Aggr Stock'!F681)</f>
        <v>0.36677026545086205</v>
      </c>
      <c r="G681">
        <f>IF($B681=0,G680,$N681*$P$2/'Aggr Stock'!G681)</f>
        <v>0.40862224188894908</v>
      </c>
      <c r="H681">
        <f>IF($B681=0,H680,$N681*$P$2/'Aggr Stock'!H681)</f>
        <v>0.79441240922560719</v>
      </c>
      <c r="I681">
        <f>IF($B681=0,I680,$N681*$P$2/'Aggr Stock'!I681)</f>
        <v>0.21168492157290913</v>
      </c>
      <c r="J681">
        <f>IF($B681=0,J680,$N681*$P$2/'Aggr Stock'!J681)</f>
        <v>0.15353279872390499</v>
      </c>
      <c r="K681">
        <f>IF($B681=0,K680,$N681*$P$2/'Aggr Stock'!K681)</f>
        <v>0.21267090209003478</v>
      </c>
      <c r="L681">
        <f>IF($B681=0,L680,$N681*$P$2/'Aggr Stock'!L681)</f>
        <v>9.0446915545208312E-2</v>
      </c>
      <c r="M681">
        <f>IF($B681=0,M680,$N681*$P$2/'Aggr Stock'!M681)</f>
        <v>0.2247467212427138</v>
      </c>
      <c r="N681">
        <f>SUMPRODUCT(C680:M680,'Aggr Stock'!C681:M681)</f>
        <v>163.58904194429243</v>
      </c>
      <c r="O681">
        <f t="shared" si="10"/>
        <v>5.781184638092394E-3</v>
      </c>
    </row>
    <row r="682" spans="1:15" x14ac:dyDescent="0.3">
      <c r="A682" s="1">
        <v>41899</v>
      </c>
      <c r="B682">
        <v>0</v>
      </c>
      <c r="C682">
        <f>IF($B682=0,C681,$N682*$P$2/'Aggr Stock'!C682)</f>
        <v>0.16345913882388208</v>
      </c>
      <c r="D682">
        <f>IF($B682=0,D681,$N682*$P$2/'Aggr Stock'!D682)</f>
        <v>9.8571735926922879E-2</v>
      </c>
      <c r="E682">
        <f>IF($B682=0,E681,$N682*$P$2/'Aggr Stock'!E682)</f>
        <v>0.18046422451221777</v>
      </c>
      <c r="F682">
        <f>IF($B682=0,F681,$N682*$P$2/'Aggr Stock'!F682)</f>
        <v>0.36677026545086205</v>
      </c>
      <c r="G682">
        <f>IF($B682=0,G681,$N682*$P$2/'Aggr Stock'!G682)</f>
        <v>0.40862224188894908</v>
      </c>
      <c r="H682">
        <f>IF($B682=0,H681,$N682*$P$2/'Aggr Stock'!H682)</f>
        <v>0.79441240922560719</v>
      </c>
      <c r="I682">
        <f>IF($B682=0,I681,$N682*$P$2/'Aggr Stock'!I682)</f>
        <v>0.21168492157290913</v>
      </c>
      <c r="J682">
        <f>IF($B682=0,J681,$N682*$P$2/'Aggr Stock'!J682)</f>
        <v>0.15353279872390499</v>
      </c>
      <c r="K682">
        <f>IF($B682=0,K681,$N682*$P$2/'Aggr Stock'!K682)</f>
        <v>0.21267090209003478</v>
      </c>
      <c r="L682">
        <f>IF($B682=0,L681,$N682*$P$2/'Aggr Stock'!L682)</f>
        <v>9.0446915545208312E-2</v>
      </c>
      <c r="M682">
        <f>IF($B682=0,M681,$N682*$P$2/'Aggr Stock'!M682)</f>
        <v>0.2247467212427138</v>
      </c>
      <c r="N682">
        <f>SUMPRODUCT(C681:M681,'Aggr Stock'!C682:M682)</f>
        <v>163.64040223466603</v>
      </c>
      <c r="O682">
        <f t="shared" si="10"/>
        <v>3.1390995956491772E-4</v>
      </c>
    </row>
    <row r="683" spans="1:15" x14ac:dyDescent="0.3">
      <c r="A683" s="1">
        <v>41900</v>
      </c>
      <c r="B683">
        <v>0</v>
      </c>
      <c r="C683">
        <f>IF($B683=0,C682,$N683*$P$2/'Aggr Stock'!C683)</f>
        <v>0.16345913882388208</v>
      </c>
      <c r="D683">
        <f>IF($B683=0,D682,$N683*$P$2/'Aggr Stock'!D683)</f>
        <v>9.8571735926922879E-2</v>
      </c>
      <c r="E683">
        <f>IF($B683=0,E682,$N683*$P$2/'Aggr Stock'!E683)</f>
        <v>0.18046422451221777</v>
      </c>
      <c r="F683">
        <f>IF($B683=0,F682,$N683*$P$2/'Aggr Stock'!F683)</f>
        <v>0.36677026545086205</v>
      </c>
      <c r="G683">
        <f>IF($B683=0,G682,$N683*$P$2/'Aggr Stock'!G683)</f>
        <v>0.40862224188894908</v>
      </c>
      <c r="H683">
        <f>IF($B683=0,H682,$N683*$P$2/'Aggr Stock'!H683)</f>
        <v>0.79441240922560719</v>
      </c>
      <c r="I683">
        <f>IF($B683=0,I682,$N683*$P$2/'Aggr Stock'!I683)</f>
        <v>0.21168492157290913</v>
      </c>
      <c r="J683">
        <f>IF($B683=0,J682,$N683*$P$2/'Aggr Stock'!J683)</f>
        <v>0.15353279872390499</v>
      </c>
      <c r="K683">
        <f>IF($B683=0,K682,$N683*$P$2/'Aggr Stock'!K683)</f>
        <v>0.21267090209003478</v>
      </c>
      <c r="L683">
        <f>IF($B683=0,L682,$N683*$P$2/'Aggr Stock'!L683)</f>
        <v>9.0446915545208312E-2</v>
      </c>
      <c r="M683">
        <f>IF($B683=0,M682,$N683*$P$2/'Aggr Stock'!M683)</f>
        <v>0.2247467212427138</v>
      </c>
      <c r="N683">
        <f>SUMPRODUCT(C682:M682,'Aggr Stock'!C683:M683)</f>
        <v>164.69094874545937</v>
      </c>
      <c r="O683">
        <f t="shared" si="10"/>
        <v>6.3993285610275839E-3</v>
      </c>
    </row>
    <row r="684" spans="1:15" x14ac:dyDescent="0.3">
      <c r="A684" s="1">
        <v>41901</v>
      </c>
      <c r="B684">
        <v>0</v>
      </c>
      <c r="C684">
        <f>IF($B684=0,C683,$N684*$P$2/'Aggr Stock'!C684)</f>
        <v>0.16345913882388208</v>
      </c>
      <c r="D684">
        <f>IF($B684=0,D683,$N684*$P$2/'Aggr Stock'!D684)</f>
        <v>9.8571735926922879E-2</v>
      </c>
      <c r="E684">
        <f>IF($B684=0,E683,$N684*$P$2/'Aggr Stock'!E684)</f>
        <v>0.18046422451221777</v>
      </c>
      <c r="F684">
        <f>IF($B684=0,F683,$N684*$P$2/'Aggr Stock'!F684)</f>
        <v>0.36677026545086205</v>
      </c>
      <c r="G684">
        <f>IF($B684=0,G683,$N684*$P$2/'Aggr Stock'!G684)</f>
        <v>0.40862224188894908</v>
      </c>
      <c r="H684">
        <f>IF($B684=0,H683,$N684*$P$2/'Aggr Stock'!H684)</f>
        <v>0.79441240922560719</v>
      </c>
      <c r="I684">
        <f>IF($B684=0,I683,$N684*$P$2/'Aggr Stock'!I684)</f>
        <v>0.21168492157290913</v>
      </c>
      <c r="J684">
        <f>IF($B684=0,J683,$N684*$P$2/'Aggr Stock'!J684)</f>
        <v>0.15353279872390499</v>
      </c>
      <c r="K684">
        <f>IF($B684=0,K683,$N684*$P$2/'Aggr Stock'!K684)</f>
        <v>0.21267090209003478</v>
      </c>
      <c r="L684">
        <f>IF($B684=0,L683,$N684*$P$2/'Aggr Stock'!L684)</f>
        <v>9.0446915545208312E-2</v>
      </c>
      <c r="M684">
        <f>IF($B684=0,M683,$N684*$P$2/'Aggr Stock'!M684)</f>
        <v>0.2247467212427138</v>
      </c>
      <c r="N684">
        <f>SUMPRODUCT(C683:M683,'Aggr Stock'!C684:M684)</f>
        <v>164.51729526888704</v>
      </c>
      <c r="O684">
        <f t="shared" si="10"/>
        <v>-1.0549765738598678E-3</v>
      </c>
    </row>
    <row r="685" spans="1:15" x14ac:dyDescent="0.3">
      <c r="A685" s="1">
        <v>41904</v>
      </c>
      <c r="B685">
        <v>0</v>
      </c>
      <c r="C685">
        <f>IF($B685=0,C684,$N685*$P$2/'Aggr Stock'!C685)</f>
        <v>0.16345913882388208</v>
      </c>
      <c r="D685">
        <f>IF($B685=0,D684,$N685*$P$2/'Aggr Stock'!D685)</f>
        <v>9.8571735926922879E-2</v>
      </c>
      <c r="E685">
        <f>IF($B685=0,E684,$N685*$P$2/'Aggr Stock'!E685)</f>
        <v>0.18046422451221777</v>
      </c>
      <c r="F685">
        <f>IF($B685=0,F684,$N685*$P$2/'Aggr Stock'!F685)</f>
        <v>0.36677026545086205</v>
      </c>
      <c r="G685">
        <f>IF($B685=0,G684,$N685*$P$2/'Aggr Stock'!G685)</f>
        <v>0.40862224188894908</v>
      </c>
      <c r="H685">
        <f>IF($B685=0,H684,$N685*$P$2/'Aggr Stock'!H685)</f>
        <v>0.79441240922560719</v>
      </c>
      <c r="I685">
        <f>IF($B685=0,I684,$N685*$P$2/'Aggr Stock'!I685)</f>
        <v>0.21168492157290913</v>
      </c>
      <c r="J685">
        <f>IF($B685=0,J684,$N685*$P$2/'Aggr Stock'!J685)</f>
        <v>0.15353279872390499</v>
      </c>
      <c r="K685">
        <f>IF($B685=0,K684,$N685*$P$2/'Aggr Stock'!K685)</f>
        <v>0.21267090209003478</v>
      </c>
      <c r="L685">
        <f>IF($B685=0,L684,$N685*$P$2/'Aggr Stock'!L685)</f>
        <v>9.0446915545208312E-2</v>
      </c>
      <c r="M685">
        <f>IF($B685=0,M684,$N685*$P$2/'Aggr Stock'!M685)</f>
        <v>0.2247467212427138</v>
      </c>
      <c r="N685">
        <f>SUMPRODUCT(C684:M684,'Aggr Stock'!C685:M685)</f>
        <v>163.42170242266141</v>
      </c>
      <c r="O685">
        <f t="shared" si="10"/>
        <v>-6.6817117209083225E-3</v>
      </c>
    </row>
    <row r="686" spans="1:15" x14ac:dyDescent="0.3">
      <c r="A686" s="1">
        <v>41905</v>
      </c>
      <c r="B686">
        <v>0</v>
      </c>
      <c r="C686">
        <f>IF($B686=0,C685,$N686*$P$2/'Aggr Stock'!C686)</f>
        <v>0.16345913882388208</v>
      </c>
      <c r="D686">
        <f>IF($B686=0,D685,$N686*$P$2/'Aggr Stock'!D686)</f>
        <v>9.8571735926922879E-2</v>
      </c>
      <c r="E686">
        <f>IF($B686=0,E685,$N686*$P$2/'Aggr Stock'!E686)</f>
        <v>0.18046422451221777</v>
      </c>
      <c r="F686">
        <f>IF($B686=0,F685,$N686*$P$2/'Aggr Stock'!F686)</f>
        <v>0.36677026545086205</v>
      </c>
      <c r="G686">
        <f>IF($B686=0,G685,$N686*$P$2/'Aggr Stock'!G686)</f>
        <v>0.40862224188894908</v>
      </c>
      <c r="H686">
        <f>IF($B686=0,H685,$N686*$P$2/'Aggr Stock'!H686)</f>
        <v>0.79441240922560719</v>
      </c>
      <c r="I686">
        <f>IF($B686=0,I685,$N686*$P$2/'Aggr Stock'!I686)</f>
        <v>0.21168492157290913</v>
      </c>
      <c r="J686">
        <f>IF($B686=0,J685,$N686*$P$2/'Aggr Stock'!J686)</f>
        <v>0.15353279872390499</v>
      </c>
      <c r="K686">
        <f>IF($B686=0,K685,$N686*$P$2/'Aggr Stock'!K686)</f>
        <v>0.21267090209003478</v>
      </c>
      <c r="L686">
        <f>IF($B686=0,L685,$N686*$P$2/'Aggr Stock'!L686)</f>
        <v>9.0446915545208312E-2</v>
      </c>
      <c r="M686">
        <f>IF($B686=0,M685,$N686*$P$2/'Aggr Stock'!M686)</f>
        <v>0.2247467212427138</v>
      </c>
      <c r="N686">
        <f>SUMPRODUCT(C685:M685,'Aggr Stock'!C686:M686)</f>
        <v>162.29266500424151</v>
      </c>
      <c r="O686">
        <f t="shared" si="10"/>
        <v>-6.9327119301805778E-3</v>
      </c>
    </row>
    <row r="687" spans="1:15" x14ac:dyDescent="0.3">
      <c r="A687" s="1">
        <v>41906</v>
      </c>
      <c r="B687">
        <v>0</v>
      </c>
      <c r="C687">
        <f>IF($B687=0,C686,$N687*$P$2/'Aggr Stock'!C687)</f>
        <v>0.16345913882388208</v>
      </c>
      <c r="D687">
        <f>IF($B687=0,D686,$N687*$P$2/'Aggr Stock'!D687)</f>
        <v>9.8571735926922879E-2</v>
      </c>
      <c r="E687">
        <f>IF($B687=0,E686,$N687*$P$2/'Aggr Stock'!E687)</f>
        <v>0.18046422451221777</v>
      </c>
      <c r="F687">
        <f>IF($B687=0,F686,$N687*$P$2/'Aggr Stock'!F687)</f>
        <v>0.36677026545086205</v>
      </c>
      <c r="G687">
        <f>IF($B687=0,G686,$N687*$P$2/'Aggr Stock'!G687)</f>
        <v>0.40862224188894908</v>
      </c>
      <c r="H687">
        <f>IF($B687=0,H686,$N687*$P$2/'Aggr Stock'!H687)</f>
        <v>0.79441240922560719</v>
      </c>
      <c r="I687">
        <f>IF($B687=0,I686,$N687*$P$2/'Aggr Stock'!I687)</f>
        <v>0.21168492157290913</v>
      </c>
      <c r="J687">
        <f>IF($B687=0,J686,$N687*$P$2/'Aggr Stock'!J687)</f>
        <v>0.15353279872390499</v>
      </c>
      <c r="K687">
        <f>IF($B687=0,K686,$N687*$P$2/'Aggr Stock'!K687)</f>
        <v>0.21267090209003478</v>
      </c>
      <c r="L687">
        <f>IF($B687=0,L686,$N687*$P$2/'Aggr Stock'!L687)</f>
        <v>9.0446915545208312E-2</v>
      </c>
      <c r="M687">
        <f>IF($B687=0,M686,$N687*$P$2/'Aggr Stock'!M687)</f>
        <v>0.2247467212427138</v>
      </c>
      <c r="N687">
        <f>SUMPRODUCT(C686:M686,'Aggr Stock'!C687:M687)</f>
        <v>163.98672901807601</v>
      </c>
      <c r="O687">
        <f t="shared" si="10"/>
        <v>1.0384224488091254E-2</v>
      </c>
    </row>
    <row r="688" spans="1:15" x14ac:dyDescent="0.3">
      <c r="A688" s="1">
        <v>41907</v>
      </c>
      <c r="B688">
        <v>0</v>
      </c>
      <c r="C688">
        <f>IF($B688=0,C687,$N688*$P$2/'Aggr Stock'!C688)</f>
        <v>0.16345913882388208</v>
      </c>
      <c r="D688">
        <f>IF($B688=0,D687,$N688*$P$2/'Aggr Stock'!D688)</f>
        <v>9.8571735926922879E-2</v>
      </c>
      <c r="E688">
        <f>IF($B688=0,E687,$N688*$P$2/'Aggr Stock'!E688)</f>
        <v>0.18046422451221777</v>
      </c>
      <c r="F688">
        <f>IF($B688=0,F687,$N688*$P$2/'Aggr Stock'!F688)</f>
        <v>0.36677026545086205</v>
      </c>
      <c r="G688">
        <f>IF($B688=0,G687,$N688*$P$2/'Aggr Stock'!G688)</f>
        <v>0.40862224188894908</v>
      </c>
      <c r="H688">
        <f>IF($B688=0,H687,$N688*$P$2/'Aggr Stock'!H688)</f>
        <v>0.79441240922560719</v>
      </c>
      <c r="I688">
        <f>IF($B688=0,I687,$N688*$P$2/'Aggr Stock'!I688)</f>
        <v>0.21168492157290913</v>
      </c>
      <c r="J688">
        <f>IF($B688=0,J687,$N688*$P$2/'Aggr Stock'!J688)</f>
        <v>0.15353279872390499</v>
      </c>
      <c r="K688">
        <f>IF($B688=0,K687,$N688*$P$2/'Aggr Stock'!K688)</f>
        <v>0.21267090209003478</v>
      </c>
      <c r="L688">
        <f>IF($B688=0,L687,$N688*$P$2/'Aggr Stock'!L688)</f>
        <v>9.0446915545208312E-2</v>
      </c>
      <c r="M688">
        <f>IF($B688=0,M687,$N688*$P$2/'Aggr Stock'!M688)</f>
        <v>0.2247467212427138</v>
      </c>
      <c r="N688">
        <f>SUMPRODUCT(C687:M687,'Aggr Stock'!C688:M688)</f>
        <v>161.72592032025074</v>
      </c>
      <c r="O688">
        <f t="shared" si="10"/>
        <v>-1.3882451365348259E-2</v>
      </c>
    </row>
    <row r="689" spans="1:15" x14ac:dyDescent="0.3">
      <c r="A689" s="1">
        <v>41908</v>
      </c>
      <c r="B689">
        <v>0</v>
      </c>
      <c r="C689">
        <f>IF($B689=0,C688,$N689*$P$2/'Aggr Stock'!C689)</f>
        <v>0.16345913882388208</v>
      </c>
      <c r="D689">
        <f>IF($B689=0,D688,$N689*$P$2/'Aggr Stock'!D689)</f>
        <v>9.8571735926922879E-2</v>
      </c>
      <c r="E689">
        <f>IF($B689=0,E688,$N689*$P$2/'Aggr Stock'!E689)</f>
        <v>0.18046422451221777</v>
      </c>
      <c r="F689">
        <f>IF($B689=0,F688,$N689*$P$2/'Aggr Stock'!F689)</f>
        <v>0.36677026545086205</v>
      </c>
      <c r="G689">
        <f>IF($B689=0,G688,$N689*$P$2/'Aggr Stock'!G689)</f>
        <v>0.40862224188894908</v>
      </c>
      <c r="H689">
        <f>IF($B689=0,H688,$N689*$P$2/'Aggr Stock'!H689)</f>
        <v>0.79441240922560719</v>
      </c>
      <c r="I689">
        <f>IF($B689=0,I688,$N689*$P$2/'Aggr Stock'!I689)</f>
        <v>0.21168492157290913</v>
      </c>
      <c r="J689">
        <f>IF($B689=0,J688,$N689*$P$2/'Aggr Stock'!J689)</f>
        <v>0.15353279872390499</v>
      </c>
      <c r="K689">
        <f>IF($B689=0,K688,$N689*$P$2/'Aggr Stock'!K689)</f>
        <v>0.21267090209003478</v>
      </c>
      <c r="L689">
        <f>IF($B689=0,L688,$N689*$P$2/'Aggr Stock'!L689)</f>
        <v>9.0446915545208312E-2</v>
      </c>
      <c r="M689">
        <f>IF($B689=0,M688,$N689*$P$2/'Aggr Stock'!M689)</f>
        <v>0.2247467212427138</v>
      </c>
      <c r="N689">
        <f>SUMPRODUCT(C688:M688,'Aggr Stock'!C689:M689)</f>
        <v>164.58106521467261</v>
      </c>
      <c r="O689">
        <f t="shared" si="10"/>
        <v>1.7500193915010044E-2</v>
      </c>
    </row>
    <row r="690" spans="1:15" x14ac:dyDescent="0.3">
      <c r="A690" s="1">
        <v>41911</v>
      </c>
      <c r="B690">
        <v>0</v>
      </c>
      <c r="C690">
        <f>IF($B690=0,C689,$N690*$P$2/'Aggr Stock'!C690)</f>
        <v>0.16345913882388208</v>
      </c>
      <c r="D690">
        <f>IF($B690=0,D689,$N690*$P$2/'Aggr Stock'!D690)</f>
        <v>9.8571735926922879E-2</v>
      </c>
      <c r="E690">
        <f>IF($B690=0,E689,$N690*$P$2/'Aggr Stock'!E690)</f>
        <v>0.18046422451221777</v>
      </c>
      <c r="F690">
        <f>IF($B690=0,F689,$N690*$P$2/'Aggr Stock'!F690)</f>
        <v>0.36677026545086205</v>
      </c>
      <c r="G690">
        <f>IF($B690=0,G689,$N690*$P$2/'Aggr Stock'!G690)</f>
        <v>0.40862224188894908</v>
      </c>
      <c r="H690">
        <f>IF($B690=0,H689,$N690*$P$2/'Aggr Stock'!H690)</f>
        <v>0.79441240922560719</v>
      </c>
      <c r="I690">
        <f>IF($B690=0,I689,$N690*$P$2/'Aggr Stock'!I690)</f>
        <v>0.21168492157290913</v>
      </c>
      <c r="J690">
        <f>IF($B690=0,J689,$N690*$P$2/'Aggr Stock'!J690)</f>
        <v>0.15353279872390499</v>
      </c>
      <c r="K690">
        <f>IF($B690=0,K689,$N690*$P$2/'Aggr Stock'!K690)</f>
        <v>0.21267090209003478</v>
      </c>
      <c r="L690">
        <f>IF($B690=0,L689,$N690*$P$2/'Aggr Stock'!L690)</f>
        <v>9.0446915545208312E-2</v>
      </c>
      <c r="M690">
        <f>IF($B690=0,M689,$N690*$P$2/'Aggr Stock'!M690)</f>
        <v>0.2247467212427138</v>
      </c>
      <c r="N690">
        <f>SUMPRODUCT(C689:M689,'Aggr Stock'!C690:M690)</f>
        <v>164.07483877873361</v>
      </c>
      <c r="O690">
        <f t="shared" si="10"/>
        <v>-3.0805887259580363E-3</v>
      </c>
    </row>
    <row r="691" spans="1:15" x14ac:dyDescent="0.3">
      <c r="A691" s="1">
        <v>41912</v>
      </c>
      <c r="B691">
        <v>1</v>
      </c>
      <c r="C691">
        <f>IF($B691=0,C690,$N691*$P$2/'Aggr Stock'!C691)</f>
        <v>0.18055563426408219</v>
      </c>
      <c r="D691">
        <f>IF($B691=0,D690,$N691*$P$2/'Aggr Stock'!D691)</f>
        <v>9.9091984996579688E-2</v>
      </c>
      <c r="E691">
        <f>IF($B691=0,E690,$N691*$P$2/'Aggr Stock'!E691)</f>
        <v>0.18353493540125934</v>
      </c>
      <c r="F691">
        <f>IF($B691=0,F690,$N691*$P$2/'Aggr Stock'!F691)</f>
        <v>0.3604596819666317</v>
      </c>
      <c r="G691">
        <f>IF($B691=0,G690,$N691*$P$2/'Aggr Stock'!G691)</f>
        <v>0.36088312720514398</v>
      </c>
      <c r="H691">
        <f>IF($B691=0,H690,$N691*$P$2/'Aggr Stock'!H691)</f>
        <v>0.83990946915561071</v>
      </c>
      <c r="I691">
        <f>IF($B691=0,I690,$N691*$P$2/'Aggr Stock'!I691)</f>
        <v>0.2107043993086114</v>
      </c>
      <c r="J691">
        <f>IF($B691=0,J690,$N691*$P$2/'Aggr Stock'!J691)</f>
        <v>0.14818269525760233</v>
      </c>
      <c r="K691">
        <f>IF($B691=0,K690,$N691*$P$2/'Aggr Stock'!K691)</f>
        <v>0.21546038169712903</v>
      </c>
      <c r="L691">
        <f>IF($B691=0,L690,$N691*$P$2/'Aggr Stock'!L691)</f>
        <v>9.1980286732893365E-2</v>
      </c>
      <c r="M691">
        <f>IF($B691=0,M690,$N691*$P$2/'Aggr Stock'!M691)</f>
        <v>0.22254219925359023</v>
      </c>
      <c r="N691">
        <f>SUMPRODUCT(C690:M690,'Aggr Stock'!C691:M691)</f>
        <v>163.54495279316302</v>
      </c>
      <c r="O691">
        <f t="shared" si="10"/>
        <v>-3.2347645731386041E-3</v>
      </c>
    </row>
    <row r="692" spans="1:15" x14ac:dyDescent="0.3">
      <c r="A692" s="1">
        <v>41913</v>
      </c>
      <c r="B692">
        <v>0</v>
      </c>
      <c r="C692">
        <f>IF($B692=0,C691,$N692*$P$2/'Aggr Stock'!C692)</f>
        <v>0.18055563426408219</v>
      </c>
      <c r="D692">
        <f>IF($B692=0,D691,$N692*$P$2/'Aggr Stock'!D692)</f>
        <v>9.9091984996579688E-2</v>
      </c>
      <c r="E692">
        <f>IF($B692=0,E691,$N692*$P$2/'Aggr Stock'!E692)</f>
        <v>0.18353493540125934</v>
      </c>
      <c r="F692">
        <f>IF($B692=0,F691,$N692*$P$2/'Aggr Stock'!F692)</f>
        <v>0.3604596819666317</v>
      </c>
      <c r="G692">
        <f>IF($B692=0,G691,$N692*$P$2/'Aggr Stock'!G692)</f>
        <v>0.36088312720514398</v>
      </c>
      <c r="H692">
        <f>IF($B692=0,H691,$N692*$P$2/'Aggr Stock'!H692)</f>
        <v>0.83990946915561071</v>
      </c>
      <c r="I692">
        <f>IF($B692=0,I691,$N692*$P$2/'Aggr Stock'!I692)</f>
        <v>0.2107043993086114</v>
      </c>
      <c r="J692">
        <f>IF($B692=0,J691,$N692*$P$2/'Aggr Stock'!J692)</f>
        <v>0.14818269525760233</v>
      </c>
      <c r="K692">
        <f>IF($B692=0,K691,$N692*$P$2/'Aggr Stock'!K692)</f>
        <v>0.21546038169712903</v>
      </c>
      <c r="L692">
        <f>IF($B692=0,L691,$N692*$P$2/'Aggr Stock'!L692)</f>
        <v>9.1980286732893365E-2</v>
      </c>
      <c r="M692">
        <f>IF($B692=0,M691,$N692*$P$2/'Aggr Stock'!M692)</f>
        <v>0.22254219925359023</v>
      </c>
      <c r="N692">
        <f>SUMPRODUCT(C691:M691,'Aggr Stock'!C692:M692)</f>
        <v>161.8028371036159</v>
      </c>
      <c r="O692">
        <f t="shared" si="10"/>
        <v>-1.0709354075385829E-2</v>
      </c>
    </row>
    <row r="693" spans="1:15" x14ac:dyDescent="0.3">
      <c r="A693" s="1">
        <v>41914</v>
      </c>
      <c r="B693">
        <v>0</v>
      </c>
      <c r="C693">
        <f>IF($B693=0,C692,$N693*$P$2/'Aggr Stock'!C693)</f>
        <v>0.18055563426408219</v>
      </c>
      <c r="D693">
        <f>IF($B693=0,D692,$N693*$P$2/'Aggr Stock'!D693)</f>
        <v>9.9091984996579688E-2</v>
      </c>
      <c r="E693">
        <f>IF($B693=0,E692,$N693*$P$2/'Aggr Stock'!E693)</f>
        <v>0.18353493540125934</v>
      </c>
      <c r="F693">
        <f>IF($B693=0,F692,$N693*$P$2/'Aggr Stock'!F693)</f>
        <v>0.3604596819666317</v>
      </c>
      <c r="G693">
        <f>IF($B693=0,G692,$N693*$P$2/'Aggr Stock'!G693)</f>
        <v>0.36088312720514398</v>
      </c>
      <c r="H693">
        <f>IF($B693=0,H692,$N693*$P$2/'Aggr Stock'!H693)</f>
        <v>0.83990946915561071</v>
      </c>
      <c r="I693">
        <f>IF($B693=0,I692,$N693*$P$2/'Aggr Stock'!I693)</f>
        <v>0.2107043993086114</v>
      </c>
      <c r="J693">
        <f>IF($B693=0,J692,$N693*$P$2/'Aggr Stock'!J693)</f>
        <v>0.14818269525760233</v>
      </c>
      <c r="K693">
        <f>IF($B693=0,K692,$N693*$P$2/'Aggr Stock'!K693)</f>
        <v>0.21546038169712903</v>
      </c>
      <c r="L693">
        <f>IF($B693=0,L692,$N693*$P$2/'Aggr Stock'!L693)</f>
        <v>9.1980286732893365E-2</v>
      </c>
      <c r="M693">
        <f>IF($B693=0,M692,$N693*$P$2/'Aggr Stock'!M693)</f>
        <v>0.22254219925359023</v>
      </c>
      <c r="N693">
        <f>SUMPRODUCT(C692:M692,'Aggr Stock'!C693:M693)</f>
        <v>161.89007225642109</v>
      </c>
      <c r="O693">
        <f t="shared" si="10"/>
        <v>5.3899948002954863E-4</v>
      </c>
    </row>
    <row r="694" spans="1:15" x14ac:dyDescent="0.3">
      <c r="A694" s="1">
        <v>41915</v>
      </c>
      <c r="B694">
        <v>0</v>
      </c>
      <c r="C694">
        <f>IF($B694=0,C693,$N694*$P$2/'Aggr Stock'!C694)</f>
        <v>0.18055563426408219</v>
      </c>
      <c r="D694">
        <f>IF($B694=0,D693,$N694*$P$2/'Aggr Stock'!D694)</f>
        <v>9.9091984996579688E-2</v>
      </c>
      <c r="E694">
        <f>IF($B694=0,E693,$N694*$P$2/'Aggr Stock'!E694)</f>
        <v>0.18353493540125934</v>
      </c>
      <c r="F694">
        <f>IF($B694=0,F693,$N694*$P$2/'Aggr Stock'!F694)</f>
        <v>0.3604596819666317</v>
      </c>
      <c r="G694">
        <f>IF($B694=0,G693,$N694*$P$2/'Aggr Stock'!G694)</f>
        <v>0.36088312720514398</v>
      </c>
      <c r="H694">
        <f>IF($B694=0,H693,$N694*$P$2/'Aggr Stock'!H694)</f>
        <v>0.83990946915561071</v>
      </c>
      <c r="I694">
        <f>IF($B694=0,I693,$N694*$P$2/'Aggr Stock'!I694)</f>
        <v>0.2107043993086114</v>
      </c>
      <c r="J694">
        <f>IF($B694=0,J693,$N694*$P$2/'Aggr Stock'!J694)</f>
        <v>0.14818269525760233</v>
      </c>
      <c r="K694">
        <f>IF($B694=0,K693,$N694*$P$2/'Aggr Stock'!K694)</f>
        <v>0.21546038169712903</v>
      </c>
      <c r="L694">
        <f>IF($B694=0,L693,$N694*$P$2/'Aggr Stock'!L694)</f>
        <v>9.1980286732893365E-2</v>
      </c>
      <c r="M694">
        <f>IF($B694=0,M693,$N694*$P$2/'Aggr Stock'!M694)</f>
        <v>0.22254219925359023</v>
      </c>
      <c r="N694">
        <f>SUMPRODUCT(C693:M693,'Aggr Stock'!C694:M694)</f>
        <v>163.43863607022865</v>
      </c>
      <c r="O694">
        <f t="shared" si="10"/>
        <v>9.5200667503272992E-3</v>
      </c>
    </row>
    <row r="695" spans="1:15" x14ac:dyDescent="0.3">
      <c r="A695" s="1">
        <v>41918</v>
      </c>
      <c r="B695">
        <v>0</v>
      </c>
      <c r="C695">
        <f>IF($B695=0,C694,$N695*$P$2/'Aggr Stock'!C695)</f>
        <v>0.18055563426408219</v>
      </c>
      <c r="D695">
        <f>IF($B695=0,D694,$N695*$P$2/'Aggr Stock'!D695)</f>
        <v>9.9091984996579688E-2</v>
      </c>
      <c r="E695">
        <f>IF($B695=0,E694,$N695*$P$2/'Aggr Stock'!E695)</f>
        <v>0.18353493540125934</v>
      </c>
      <c r="F695">
        <f>IF($B695=0,F694,$N695*$P$2/'Aggr Stock'!F695)</f>
        <v>0.3604596819666317</v>
      </c>
      <c r="G695">
        <f>IF($B695=0,G694,$N695*$P$2/'Aggr Stock'!G695)</f>
        <v>0.36088312720514398</v>
      </c>
      <c r="H695">
        <f>IF($B695=0,H694,$N695*$P$2/'Aggr Stock'!H695)</f>
        <v>0.83990946915561071</v>
      </c>
      <c r="I695">
        <f>IF($B695=0,I694,$N695*$P$2/'Aggr Stock'!I695)</f>
        <v>0.2107043993086114</v>
      </c>
      <c r="J695">
        <f>IF($B695=0,J694,$N695*$P$2/'Aggr Stock'!J695)</f>
        <v>0.14818269525760233</v>
      </c>
      <c r="K695">
        <f>IF($B695=0,K694,$N695*$P$2/'Aggr Stock'!K695)</f>
        <v>0.21546038169712903</v>
      </c>
      <c r="L695">
        <f>IF($B695=0,L694,$N695*$P$2/'Aggr Stock'!L695)</f>
        <v>9.1980286732893365E-2</v>
      </c>
      <c r="M695">
        <f>IF($B695=0,M694,$N695*$P$2/'Aggr Stock'!M695)</f>
        <v>0.22254219925359023</v>
      </c>
      <c r="N695">
        <f>SUMPRODUCT(C694:M694,'Aggr Stock'!C695:M695)</f>
        <v>163.23138678999004</v>
      </c>
      <c r="O695">
        <f t="shared" si="10"/>
        <v>-1.2688602782101634E-3</v>
      </c>
    </row>
    <row r="696" spans="1:15" x14ac:dyDescent="0.3">
      <c r="A696" s="1">
        <v>41919</v>
      </c>
      <c r="B696">
        <v>0</v>
      </c>
      <c r="C696">
        <f>IF($B696=0,C695,$N696*$P$2/'Aggr Stock'!C696)</f>
        <v>0.18055563426408219</v>
      </c>
      <c r="D696">
        <f>IF($B696=0,D695,$N696*$P$2/'Aggr Stock'!D696)</f>
        <v>9.9091984996579688E-2</v>
      </c>
      <c r="E696">
        <f>IF($B696=0,E695,$N696*$P$2/'Aggr Stock'!E696)</f>
        <v>0.18353493540125934</v>
      </c>
      <c r="F696">
        <f>IF($B696=0,F695,$N696*$P$2/'Aggr Stock'!F696)</f>
        <v>0.3604596819666317</v>
      </c>
      <c r="G696">
        <f>IF($B696=0,G695,$N696*$P$2/'Aggr Stock'!G696)</f>
        <v>0.36088312720514398</v>
      </c>
      <c r="H696">
        <f>IF($B696=0,H695,$N696*$P$2/'Aggr Stock'!H696)</f>
        <v>0.83990946915561071</v>
      </c>
      <c r="I696">
        <f>IF($B696=0,I695,$N696*$P$2/'Aggr Stock'!I696)</f>
        <v>0.2107043993086114</v>
      </c>
      <c r="J696">
        <f>IF($B696=0,J695,$N696*$P$2/'Aggr Stock'!J696)</f>
        <v>0.14818269525760233</v>
      </c>
      <c r="K696">
        <f>IF($B696=0,K695,$N696*$P$2/'Aggr Stock'!K696)</f>
        <v>0.21546038169712903</v>
      </c>
      <c r="L696">
        <f>IF($B696=0,L695,$N696*$P$2/'Aggr Stock'!L696)</f>
        <v>9.1980286732893365E-2</v>
      </c>
      <c r="M696">
        <f>IF($B696=0,M695,$N696*$P$2/'Aggr Stock'!M696)</f>
        <v>0.22254219925359023</v>
      </c>
      <c r="N696">
        <f>SUMPRODUCT(C695:M695,'Aggr Stock'!C696:M696)</f>
        <v>161.20915436517538</v>
      </c>
      <c r="O696">
        <f t="shared" si="10"/>
        <v>-1.2466127729832863E-2</v>
      </c>
    </row>
    <row r="697" spans="1:15" x14ac:dyDescent="0.3">
      <c r="A697" s="1">
        <v>41920</v>
      </c>
      <c r="B697">
        <v>0</v>
      </c>
      <c r="C697">
        <f>IF($B697=0,C696,$N697*$P$2/'Aggr Stock'!C697)</f>
        <v>0.18055563426408219</v>
      </c>
      <c r="D697">
        <f>IF($B697=0,D696,$N697*$P$2/'Aggr Stock'!D697)</f>
        <v>9.9091984996579688E-2</v>
      </c>
      <c r="E697">
        <f>IF($B697=0,E696,$N697*$P$2/'Aggr Stock'!E697)</f>
        <v>0.18353493540125934</v>
      </c>
      <c r="F697">
        <f>IF($B697=0,F696,$N697*$P$2/'Aggr Stock'!F697)</f>
        <v>0.3604596819666317</v>
      </c>
      <c r="G697">
        <f>IF($B697=0,G696,$N697*$P$2/'Aggr Stock'!G697)</f>
        <v>0.36088312720514398</v>
      </c>
      <c r="H697">
        <f>IF($B697=0,H696,$N697*$P$2/'Aggr Stock'!H697)</f>
        <v>0.83990946915561071</v>
      </c>
      <c r="I697">
        <f>IF($B697=0,I696,$N697*$P$2/'Aggr Stock'!I697)</f>
        <v>0.2107043993086114</v>
      </c>
      <c r="J697">
        <f>IF($B697=0,J696,$N697*$P$2/'Aggr Stock'!J697)</f>
        <v>0.14818269525760233</v>
      </c>
      <c r="K697">
        <f>IF($B697=0,K696,$N697*$P$2/'Aggr Stock'!K697)</f>
        <v>0.21546038169712903</v>
      </c>
      <c r="L697">
        <f>IF($B697=0,L696,$N697*$P$2/'Aggr Stock'!L697)</f>
        <v>9.1980286732893365E-2</v>
      </c>
      <c r="M697">
        <f>IF($B697=0,M696,$N697*$P$2/'Aggr Stock'!M697)</f>
        <v>0.22254219925359023</v>
      </c>
      <c r="N697">
        <f>SUMPRODUCT(C696:M696,'Aggr Stock'!C697:M697)</f>
        <v>163.70774825927754</v>
      </c>
      <c r="O697">
        <f t="shared" si="10"/>
        <v>1.5380197997456728E-2</v>
      </c>
    </row>
    <row r="698" spans="1:15" x14ac:dyDescent="0.3">
      <c r="A698" s="1">
        <v>41921</v>
      </c>
      <c r="B698">
        <v>0</v>
      </c>
      <c r="C698">
        <f>IF($B698=0,C697,$N698*$P$2/'Aggr Stock'!C698)</f>
        <v>0.18055563426408219</v>
      </c>
      <c r="D698">
        <f>IF($B698=0,D697,$N698*$P$2/'Aggr Stock'!D698)</f>
        <v>9.9091984996579688E-2</v>
      </c>
      <c r="E698">
        <f>IF($B698=0,E697,$N698*$P$2/'Aggr Stock'!E698)</f>
        <v>0.18353493540125934</v>
      </c>
      <c r="F698">
        <f>IF($B698=0,F697,$N698*$P$2/'Aggr Stock'!F698)</f>
        <v>0.3604596819666317</v>
      </c>
      <c r="G698">
        <f>IF($B698=0,G697,$N698*$P$2/'Aggr Stock'!G698)</f>
        <v>0.36088312720514398</v>
      </c>
      <c r="H698">
        <f>IF($B698=0,H697,$N698*$P$2/'Aggr Stock'!H698)</f>
        <v>0.83990946915561071</v>
      </c>
      <c r="I698">
        <f>IF($B698=0,I697,$N698*$P$2/'Aggr Stock'!I698)</f>
        <v>0.2107043993086114</v>
      </c>
      <c r="J698">
        <f>IF($B698=0,J697,$N698*$P$2/'Aggr Stock'!J698)</f>
        <v>0.14818269525760233</v>
      </c>
      <c r="K698">
        <f>IF($B698=0,K697,$N698*$P$2/'Aggr Stock'!K698)</f>
        <v>0.21546038169712903</v>
      </c>
      <c r="L698">
        <f>IF($B698=0,L697,$N698*$P$2/'Aggr Stock'!L698)</f>
        <v>9.1980286732893365E-2</v>
      </c>
      <c r="M698">
        <f>IF($B698=0,M697,$N698*$P$2/'Aggr Stock'!M698)</f>
        <v>0.22254219925359023</v>
      </c>
      <c r="N698">
        <f>SUMPRODUCT(C697:M697,'Aggr Stock'!C698:M698)</f>
        <v>160.98123332848746</v>
      </c>
      <c r="O698">
        <f t="shared" si="10"/>
        <v>-1.6795020310058952E-2</v>
      </c>
    </row>
    <row r="699" spans="1:15" x14ac:dyDescent="0.3">
      <c r="A699" s="1">
        <v>41922</v>
      </c>
      <c r="B699">
        <v>0</v>
      </c>
      <c r="C699">
        <f>IF($B699=0,C698,$N699*$P$2/'Aggr Stock'!C699)</f>
        <v>0.18055563426408219</v>
      </c>
      <c r="D699">
        <f>IF($B699=0,D698,$N699*$P$2/'Aggr Stock'!D699)</f>
        <v>9.9091984996579688E-2</v>
      </c>
      <c r="E699">
        <f>IF($B699=0,E698,$N699*$P$2/'Aggr Stock'!E699)</f>
        <v>0.18353493540125934</v>
      </c>
      <c r="F699">
        <f>IF($B699=0,F698,$N699*$P$2/'Aggr Stock'!F699)</f>
        <v>0.3604596819666317</v>
      </c>
      <c r="G699">
        <f>IF($B699=0,G698,$N699*$P$2/'Aggr Stock'!G699)</f>
        <v>0.36088312720514398</v>
      </c>
      <c r="H699">
        <f>IF($B699=0,H698,$N699*$P$2/'Aggr Stock'!H699)</f>
        <v>0.83990946915561071</v>
      </c>
      <c r="I699">
        <f>IF($B699=0,I698,$N699*$P$2/'Aggr Stock'!I699)</f>
        <v>0.2107043993086114</v>
      </c>
      <c r="J699">
        <f>IF($B699=0,J698,$N699*$P$2/'Aggr Stock'!J699)</f>
        <v>0.14818269525760233</v>
      </c>
      <c r="K699">
        <f>IF($B699=0,K698,$N699*$P$2/'Aggr Stock'!K699)</f>
        <v>0.21546038169712903</v>
      </c>
      <c r="L699">
        <f>IF($B699=0,L698,$N699*$P$2/'Aggr Stock'!L699)</f>
        <v>9.1980286732893365E-2</v>
      </c>
      <c r="M699">
        <f>IF($B699=0,M698,$N699*$P$2/'Aggr Stock'!M699)</f>
        <v>0.22254219925359023</v>
      </c>
      <c r="N699">
        <f>SUMPRODUCT(C698:M698,'Aggr Stock'!C699:M699)</f>
        <v>159.23343805214097</v>
      </c>
      <c r="O699">
        <f t="shared" si="10"/>
        <v>-1.0916505642003846E-2</v>
      </c>
    </row>
    <row r="700" spans="1:15" x14ac:dyDescent="0.3">
      <c r="A700" s="1">
        <v>41925</v>
      </c>
      <c r="B700">
        <v>0</v>
      </c>
      <c r="C700">
        <f>IF($B700=0,C699,$N700*$P$2/'Aggr Stock'!C700)</f>
        <v>0.18055563426408219</v>
      </c>
      <c r="D700">
        <f>IF($B700=0,D699,$N700*$P$2/'Aggr Stock'!D700)</f>
        <v>9.9091984996579688E-2</v>
      </c>
      <c r="E700">
        <f>IF($B700=0,E699,$N700*$P$2/'Aggr Stock'!E700)</f>
        <v>0.18353493540125934</v>
      </c>
      <c r="F700">
        <f>IF($B700=0,F699,$N700*$P$2/'Aggr Stock'!F700)</f>
        <v>0.3604596819666317</v>
      </c>
      <c r="G700">
        <f>IF($B700=0,G699,$N700*$P$2/'Aggr Stock'!G700)</f>
        <v>0.36088312720514398</v>
      </c>
      <c r="H700">
        <f>IF($B700=0,H699,$N700*$P$2/'Aggr Stock'!H700)</f>
        <v>0.83990946915561071</v>
      </c>
      <c r="I700">
        <f>IF($B700=0,I699,$N700*$P$2/'Aggr Stock'!I700)</f>
        <v>0.2107043993086114</v>
      </c>
      <c r="J700">
        <f>IF($B700=0,J699,$N700*$P$2/'Aggr Stock'!J700)</f>
        <v>0.14818269525760233</v>
      </c>
      <c r="K700">
        <f>IF($B700=0,K699,$N700*$P$2/'Aggr Stock'!K700)</f>
        <v>0.21546038169712903</v>
      </c>
      <c r="L700">
        <f>IF($B700=0,L699,$N700*$P$2/'Aggr Stock'!L700)</f>
        <v>9.1980286732893365E-2</v>
      </c>
      <c r="M700">
        <f>IF($B700=0,M699,$N700*$P$2/'Aggr Stock'!M700)</f>
        <v>0.22254219925359023</v>
      </c>
      <c r="N700">
        <f>SUMPRODUCT(C699:M699,'Aggr Stock'!C700:M700)</f>
        <v>157.01742160417109</v>
      </c>
      <c r="O700">
        <f t="shared" si="10"/>
        <v>-1.4014524547606802E-2</v>
      </c>
    </row>
    <row r="701" spans="1:15" x14ac:dyDescent="0.3">
      <c r="A701" s="1">
        <v>41926</v>
      </c>
      <c r="B701">
        <v>0</v>
      </c>
      <c r="C701">
        <f>IF($B701=0,C700,$N701*$P$2/'Aggr Stock'!C701)</f>
        <v>0.18055563426408219</v>
      </c>
      <c r="D701">
        <f>IF($B701=0,D700,$N701*$P$2/'Aggr Stock'!D701)</f>
        <v>9.9091984996579688E-2</v>
      </c>
      <c r="E701">
        <f>IF($B701=0,E700,$N701*$P$2/'Aggr Stock'!E701)</f>
        <v>0.18353493540125934</v>
      </c>
      <c r="F701">
        <f>IF($B701=0,F700,$N701*$P$2/'Aggr Stock'!F701)</f>
        <v>0.3604596819666317</v>
      </c>
      <c r="G701">
        <f>IF($B701=0,G700,$N701*$P$2/'Aggr Stock'!G701)</f>
        <v>0.36088312720514398</v>
      </c>
      <c r="H701">
        <f>IF($B701=0,H700,$N701*$P$2/'Aggr Stock'!H701)</f>
        <v>0.83990946915561071</v>
      </c>
      <c r="I701">
        <f>IF($B701=0,I700,$N701*$P$2/'Aggr Stock'!I701)</f>
        <v>0.2107043993086114</v>
      </c>
      <c r="J701">
        <f>IF($B701=0,J700,$N701*$P$2/'Aggr Stock'!J701)</f>
        <v>0.14818269525760233</v>
      </c>
      <c r="K701">
        <f>IF($B701=0,K700,$N701*$P$2/'Aggr Stock'!K701)</f>
        <v>0.21546038169712903</v>
      </c>
      <c r="L701">
        <f>IF($B701=0,L700,$N701*$P$2/'Aggr Stock'!L701)</f>
        <v>9.1980286732893365E-2</v>
      </c>
      <c r="M701">
        <f>IF($B701=0,M700,$N701*$P$2/'Aggr Stock'!M701)</f>
        <v>0.22254219925359023</v>
      </c>
      <c r="N701">
        <f>SUMPRODUCT(C700:M700,'Aggr Stock'!C701:M701)</f>
        <v>157.45536952038299</v>
      </c>
      <c r="O701">
        <f t="shared" si="10"/>
        <v>2.7852851610612999E-3</v>
      </c>
    </row>
    <row r="702" spans="1:15" x14ac:dyDescent="0.3">
      <c r="A702" s="1">
        <v>41927</v>
      </c>
      <c r="B702">
        <v>0</v>
      </c>
      <c r="C702">
        <f>IF($B702=0,C701,$N702*$P$2/'Aggr Stock'!C702)</f>
        <v>0.18055563426408219</v>
      </c>
      <c r="D702">
        <f>IF($B702=0,D701,$N702*$P$2/'Aggr Stock'!D702)</f>
        <v>9.9091984996579688E-2</v>
      </c>
      <c r="E702">
        <f>IF($B702=0,E701,$N702*$P$2/'Aggr Stock'!E702)</f>
        <v>0.18353493540125934</v>
      </c>
      <c r="F702">
        <f>IF($B702=0,F701,$N702*$P$2/'Aggr Stock'!F702)</f>
        <v>0.3604596819666317</v>
      </c>
      <c r="G702">
        <f>IF($B702=0,G701,$N702*$P$2/'Aggr Stock'!G702)</f>
        <v>0.36088312720514398</v>
      </c>
      <c r="H702">
        <f>IF($B702=0,H701,$N702*$P$2/'Aggr Stock'!H702)</f>
        <v>0.83990946915561071</v>
      </c>
      <c r="I702">
        <f>IF($B702=0,I701,$N702*$P$2/'Aggr Stock'!I702)</f>
        <v>0.2107043993086114</v>
      </c>
      <c r="J702">
        <f>IF($B702=0,J701,$N702*$P$2/'Aggr Stock'!J702)</f>
        <v>0.14818269525760233</v>
      </c>
      <c r="K702">
        <f>IF($B702=0,K701,$N702*$P$2/'Aggr Stock'!K702)</f>
        <v>0.21546038169712903</v>
      </c>
      <c r="L702">
        <f>IF($B702=0,L701,$N702*$P$2/'Aggr Stock'!L702)</f>
        <v>9.1980286732893365E-2</v>
      </c>
      <c r="M702">
        <f>IF($B702=0,M701,$N702*$P$2/'Aggr Stock'!M702)</f>
        <v>0.22254219925359023</v>
      </c>
      <c r="N702">
        <f>SUMPRODUCT(C701:M701,'Aggr Stock'!C702:M702)</f>
        <v>155.94591347389107</v>
      </c>
      <c r="O702">
        <f t="shared" si="10"/>
        <v>-9.6328113532514609E-3</v>
      </c>
    </row>
    <row r="703" spans="1:15" x14ac:dyDescent="0.3">
      <c r="A703" s="1">
        <v>41928</v>
      </c>
      <c r="B703">
        <v>0</v>
      </c>
      <c r="C703">
        <f>IF($B703=0,C702,$N703*$P$2/'Aggr Stock'!C703)</f>
        <v>0.18055563426408219</v>
      </c>
      <c r="D703">
        <f>IF($B703=0,D702,$N703*$P$2/'Aggr Stock'!D703)</f>
        <v>9.9091984996579688E-2</v>
      </c>
      <c r="E703">
        <f>IF($B703=0,E702,$N703*$P$2/'Aggr Stock'!E703)</f>
        <v>0.18353493540125934</v>
      </c>
      <c r="F703">
        <f>IF($B703=0,F702,$N703*$P$2/'Aggr Stock'!F703)</f>
        <v>0.3604596819666317</v>
      </c>
      <c r="G703">
        <f>IF($B703=0,G702,$N703*$P$2/'Aggr Stock'!G703)</f>
        <v>0.36088312720514398</v>
      </c>
      <c r="H703">
        <f>IF($B703=0,H702,$N703*$P$2/'Aggr Stock'!H703)</f>
        <v>0.83990946915561071</v>
      </c>
      <c r="I703">
        <f>IF($B703=0,I702,$N703*$P$2/'Aggr Stock'!I703)</f>
        <v>0.2107043993086114</v>
      </c>
      <c r="J703">
        <f>IF($B703=0,J702,$N703*$P$2/'Aggr Stock'!J703)</f>
        <v>0.14818269525760233</v>
      </c>
      <c r="K703">
        <f>IF($B703=0,K702,$N703*$P$2/'Aggr Stock'!K703)</f>
        <v>0.21546038169712903</v>
      </c>
      <c r="L703">
        <f>IF($B703=0,L702,$N703*$P$2/'Aggr Stock'!L703)</f>
        <v>9.1980286732893365E-2</v>
      </c>
      <c r="M703">
        <f>IF($B703=0,M702,$N703*$P$2/'Aggr Stock'!M703)</f>
        <v>0.22254219925359023</v>
      </c>
      <c r="N703">
        <f>SUMPRODUCT(C702:M702,'Aggr Stock'!C703:M703)</f>
        <v>156.07252451940576</v>
      </c>
      <c r="O703">
        <f t="shared" si="10"/>
        <v>8.1156135052872674E-4</v>
      </c>
    </row>
    <row r="704" spans="1:15" x14ac:dyDescent="0.3">
      <c r="A704" s="1">
        <v>41929</v>
      </c>
      <c r="B704">
        <v>0</v>
      </c>
      <c r="C704">
        <f>IF($B704=0,C703,$N704*$P$2/'Aggr Stock'!C704)</f>
        <v>0.18055563426408219</v>
      </c>
      <c r="D704">
        <f>IF($B704=0,D703,$N704*$P$2/'Aggr Stock'!D704)</f>
        <v>9.9091984996579688E-2</v>
      </c>
      <c r="E704">
        <f>IF($B704=0,E703,$N704*$P$2/'Aggr Stock'!E704)</f>
        <v>0.18353493540125934</v>
      </c>
      <c r="F704">
        <f>IF($B704=0,F703,$N704*$P$2/'Aggr Stock'!F704)</f>
        <v>0.3604596819666317</v>
      </c>
      <c r="G704">
        <f>IF($B704=0,G703,$N704*$P$2/'Aggr Stock'!G704)</f>
        <v>0.36088312720514398</v>
      </c>
      <c r="H704">
        <f>IF($B704=0,H703,$N704*$P$2/'Aggr Stock'!H704)</f>
        <v>0.83990946915561071</v>
      </c>
      <c r="I704">
        <f>IF($B704=0,I703,$N704*$P$2/'Aggr Stock'!I704)</f>
        <v>0.2107043993086114</v>
      </c>
      <c r="J704">
        <f>IF($B704=0,J703,$N704*$P$2/'Aggr Stock'!J704)</f>
        <v>0.14818269525760233</v>
      </c>
      <c r="K704">
        <f>IF($B704=0,K703,$N704*$P$2/'Aggr Stock'!K704)</f>
        <v>0.21546038169712903</v>
      </c>
      <c r="L704">
        <f>IF($B704=0,L703,$N704*$P$2/'Aggr Stock'!L704)</f>
        <v>9.1980286732893365E-2</v>
      </c>
      <c r="M704">
        <f>IF($B704=0,M703,$N704*$P$2/'Aggr Stock'!M704)</f>
        <v>0.22254219925359023</v>
      </c>
      <c r="N704">
        <f>SUMPRODUCT(C703:M703,'Aggr Stock'!C704:M704)</f>
        <v>157.60197915925076</v>
      </c>
      <c r="O704">
        <f t="shared" si="10"/>
        <v>9.7519354799200514E-3</v>
      </c>
    </row>
    <row r="705" spans="1:15" x14ac:dyDescent="0.3">
      <c r="A705" s="1">
        <v>41932</v>
      </c>
      <c r="B705">
        <v>0</v>
      </c>
      <c r="C705">
        <f>IF($B705=0,C704,$N705*$P$2/'Aggr Stock'!C705)</f>
        <v>0.18055563426408219</v>
      </c>
      <c r="D705">
        <f>IF($B705=0,D704,$N705*$P$2/'Aggr Stock'!D705)</f>
        <v>9.9091984996579688E-2</v>
      </c>
      <c r="E705">
        <f>IF($B705=0,E704,$N705*$P$2/'Aggr Stock'!E705)</f>
        <v>0.18353493540125934</v>
      </c>
      <c r="F705">
        <f>IF($B705=0,F704,$N705*$P$2/'Aggr Stock'!F705)</f>
        <v>0.3604596819666317</v>
      </c>
      <c r="G705">
        <f>IF($B705=0,G704,$N705*$P$2/'Aggr Stock'!G705)</f>
        <v>0.36088312720514398</v>
      </c>
      <c r="H705">
        <f>IF($B705=0,H704,$N705*$P$2/'Aggr Stock'!H705)</f>
        <v>0.83990946915561071</v>
      </c>
      <c r="I705">
        <f>IF($B705=0,I704,$N705*$P$2/'Aggr Stock'!I705)</f>
        <v>0.2107043993086114</v>
      </c>
      <c r="J705">
        <f>IF($B705=0,J704,$N705*$P$2/'Aggr Stock'!J705)</f>
        <v>0.14818269525760233</v>
      </c>
      <c r="K705">
        <f>IF($B705=0,K704,$N705*$P$2/'Aggr Stock'!K705)</f>
        <v>0.21546038169712903</v>
      </c>
      <c r="L705">
        <f>IF($B705=0,L704,$N705*$P$2/'Aggr Stock'!L705)</f>
        <v>9.1980286732893365E-2</v>
      </c>
      <c r="M705">
        <f>IF($B705=0,M704,$N705*$P$2/'Aggr Stock'!M705)</f>
        <v>0.22254219925359023</v>
      </c>
      <c r="N705">
        <f>SUMPRODUCT(C704:M704,'Aggr Stock'!C705:M705)</f>
        <v>159.32167125144917</v>
      </c>
      <c r="O705">
        <f t="shared" si="10"/>
        <v>1.0852512700072999E-2</v>
      </c>
    </row>
    <row r="706" spans="1:15" x14ac:dyDescent="0.3">
      <c r="A706" s="1">
        <v>41933</v>
      </c>
      <c r="B706">
        <v>0</v>
      </c>
      <c r="C706">
        <f>IF($B706=0,C705,$N706*$P$2/'Aggr Stock'!C706)</f>
        <v>0.18055563426408219</v>
      </c>
      <c r="D706">
        <f>IF($B706=0,D705,$N706*$P$2/'Aggr Stock'!D706)</f>
        <v>9.9091984996579688E-2</v>
      </c>
      <c r="E706">
        <f>IF($B706=0,E705,$N706*$P$2/'Aggr Stock'!E706)</f>
        <v>0.18353493540125934</v>
      </c>
      <c r="F706">
        <f>IF($B706=0,F705,$N706*$P$2/'Aggr Stock'!F706)</f>
        <v>0.3604596819666317</v>
      </c>
      <c r="G706">
        <f>IF($B706=0,G705,$N706*$P$2/'Aggr Stock'!G706)</f>
        <v>0.36088312720514398</v>
      </c>
      <c r="H706">
        <f>IF($B706=0,H705,$N706*$P$2/'Aggr Stock'!H706)</f>
        <v>0.83990946915561071</v>
      </c>
      <c r="I706">
        <f>IF($B706=0,I705,$N706*$P$2/'Aggr Stock'!I706)</f>
        <v>0.2107043993086114</v>
      </c>
      <c r="J706">
        <f>IF($B706=0,J705,$N706*$P$2/'Aggr Stock'!J706)</f>
        <v>0.14818269525760233</v>
      </c>
      <c r="K706">
        <f>IF($B706=0,K705,$N706*$P$2/'Aggr Stock'!K706)</f>
        <v>0.21546038169712903</v>
      </c>
      <c r="L706">
        <f>IF($B706=0,L705,$N706*$P$2/'Aggr Stock'!L706)</f>
        <v>9.1980286732893365E-2</v>
      </c>
      <c r="M706">
        <f>IF($B706=0,M705,$N706*$P$2/'Aggr Stock'!M706)</f>
        <v>0.22254219925359023</v>
      </c>
      <c r="N706">
        <f>SUMPRODUCT(C705:M705,'Aggr Stock'!C706:M706)</f>
        <v>162.06131491489774</v>
      </c>
      <c r="O706">
        <f t="shared" si="10"/>
        <v>1.704950259112439E-2</v>
      </c>
    </row>
    <row r="707" spans="1:15" x14ac:dyDescent="0.3">
      <c r="A707" s="1">
        <v>41934</v>
      </c>
      <c r="B707">
        <v>0</v>
      </c>
      <c r="C707">
        <f>IF($B707=0,C706,$N707*$P$2/'Aggr Stock'!C707)</f>
        <v>0.18055563426408219</v>
      </c>
      <c r="D707">
        <f>IF($B707=0,D706,$N707*$P$2/'Aggr Stock'!D707)</f>
        <v>9.9091984996579688E-2</v>
      </c>
      <c r="E707">
        <f>IF($B707=0,E706,$N707*$P$2/'Aggr Stock'!E707)</f>
        <v>0.18353493540125934</v>
      </c>
      <c r="F707">
        <f>IF($B707=0,F706,$N707*$P$2/'Aggr Stock'!F707)</f>
        <v>0.3604596819666317</v>
      </c>
      <c r="G707">
        <f>IF($B707=0,G706,$N707*$P$2/'Aggr Stock'!G707)</f>
        <v>0.36088312720514398</v>
      </c>
      <c r="H707">
        <f>IF($B707=0,H706,$N707*$P$2/'Aggr Stock'!H707)</f>
        <v>0.83990946915561071</v>
      </c>
      <c r="I707">
        <f>IF($B707=0,I706,$N707*$P$2/'Aggr Stock'!I707)</f>
        <v>0.2107043993086114</v>
      </c>
      <c r="J707">
        <f>IF($B707=0,J706,$N707*$P$2/'Aggr Stock'!J707)</f>
        <v>0.14818269525760233</v>
      </c>
      <c r="K707">
        <f>IF($B707=0,K706,$N707*$P$2/'Aggr Stock'!K707)</f>
        <v>0.21546038169712903</v>
      </c>
      <c r="L707">
        <f>IF($B707=0,L706,$N707*$P$2/'Aggr Stock'!L707)</f>
        <v>9.1980286732893365E-2</v>
      </c>
      <c r="M707">
        <f>IF($B707=0,M706,$N707*$P$2/'Aggr Stock'!M707)</f>
        <v>0.22254219925359023</v>
      </c>
      <c r="N707">
        <f>SUMPRODUCT(C706:M706,'Aggr Stock'!C707:M707)</f>
        <v>160.68705081666408</v>
      </c>
      <c r="O707">
        <f t="shared" si="10"/>
        <v>-8.5160611154278462E-3</v>
      </c>
    </row>
    <row r="708" spans="1:15" x14ac:dyDescent="0.3">
      <c r="A708" s="1">
        <v>41935</v>
      </c>
      <c r="B708">
        <v>0</v>
      </c>
      <c r="C708">
        <f>IF($B708=0,C707,$N708*$P$2/'Aggr Stock'!C708)</f>
        <v>0.18055563426408219</v>
      </c>
      <c r="D708">
        <f>IF($B708=0,D707,$N708*$P$2/'Aggr Stock'!D708)</f>
        <v>9.9091984996579688E-2</v>
      </c>
      <c r="E708">
        <f>IF($B708=0,E707,$N708*$P$2/'Aggr Stock'!E708)</f>
        <v>0.18353493540125934</v>
      </c>
      <c r="F708">
        <f>IF($B708=0,F707,$N708*$P$2/'Aggr Stock'!F708)</f>
        <v>0.3604596819666317</v>
      </c>
      <c r="G708">
        <f>IF($B708=0,G707,$N708*$P$2/'Aggr Stock'!G708)</f>
        <v>0.36088312720514398</v>
      </c>
      <c r="H708">
        <f>IF($B708=0,H707,$N708*$P$2/'Aggr Stock'!H708)</f>
        <v>0.83990946915561071</v>
      </c>
      <c r="I708">
        <f>IF($B708=0,I707,$N708*$P$2/'Aggr Stock'!I708)</f>
        <v>0.2107043993086114</v>
      </c>
      <c r="J708">
        <f>IF($B708=0,J707,$N708*$P$2/'Aggr Stock'!J708)</f>
        <v>0.14818269525760233</v>
      </c>
      <c r="K708">
        <f>IF($B708=0,K707,$N708*$P$2/'Aggr Stock'!K708)</f>
        <v>0.21546038169712903</v>
      </c>
      <c r="L708">
        <f>IF($B708=0,L707,$N708*$P$2/'Aggr Stock'!L708)</f>
        <v>9.1980286732893365E-2</v>
      </c>
      <c r="M708">
        <f>IF($B708=0,M707,$N708*$P$2/'Aggr Stock'!M708)</f>
        <v>0.22254219925359023</v>
      </c>
      <c r="N708">
        <f>SUMPRODUCT(C707:M707,'Aggr Stock'!C708:M708)</f>
        <v>162.75816053665278</v>
      </c>
      <c r="O708">
        <f t="shared" ref="O708:O771" si="11">LN(N708/N707)</f>
        <v>1.2806731740117819E-2</v>
      </c>
    </row>
    <row r="709" spans="1:15" x14ac:dyDescent="0.3">
      <c r="A709" s="1">
        <v>41936</v>
      </c>
      <c r="B709">
        <v>0</v>
      </c>
      <c r="C709">
        <f>IF($B709=0,C708,$N709*$P$2/'Aggr Stock'!C709)</f>
        <v>0.18055563426408219</v>
      </c>
      <c r="D709">
        <f>IF($B709=0,D708,$N709*$P$2/'Aggr Stock'!D709)</f>
        <v>9.9091984996579688E-2</v>
      </c>
      <c r="E709">
        <f>IF($B709=0,E708,$N709*$P$2/'Aggr Stock'!E709)</f>
        <v>0.18353493540125934</v>
      </c>
      <c r="F709">
        <f>IF($B709=0,F708,$N709*$P$2/'Aggr Stock'!F709)</f>
        <v>0.3604596819666317</v>
      </c>
      <c r="G709">
        <f>IF($B709=0,G708,$N709*$P$2/'Aggr Stock'!G709)</f>
        <v>0.36088312720514398</v>
      </c>
      <c r="H709">
        <f>IF($B709=0,H708,$N709*$P$2/'Aggr Stock'!H709)</f>
        <v>0.83990946915561071</v>
      </c>
      <c r="I709">
        <f>IF($B709=0,I708,$N709*$P$2/'Aggr Stock'!I709)</f>
        <v>0.2107043993086114</v>
      </c>
      <c r="J709">
        <f>IF($B709=0,J708,$N709*$P$2/'Aggr Stock'!J709)</f>
        <v>0.14818269525760233</v>
      </c>
      <c r="K709">
        <f>IF($B709=0,K708,$N709*$P$2/'Aggr Stock'!K709)</f>
        <v>0.21546038169712903</v>
      </c>
      <c r="L709">
        <f>IF($B709=0,L708,$N709*$P$2/'Aggr Stock'!L709)</f>
        <v>9.1980286732893365E-2</v>
      </c>
      <c r="M709">
        <f>IF($B709=0,M708,$N709*$P$2/'Aggr Stock'!M709)</f>
        <v>0.22254219925359023</v>
      </c>
      <c r="N709">
        <f>SUMPRODUCT(C708:M708,'Aggr Stock'!C709:M709)</f>
        <v>164.23774697346059</v>
      </c>
      <c r="O709">
        <f t="shared" si="11"/>
        <v>9.0496333469599084E-3</v>
      </c>
    </row>
    <row r="710" spans="1:15" x14ac:dyDescent="0.3">
      <c r="A710" s="1">
        <v>41939</v>
      </c>
      <c r="B710">
        <v>0</v>
      </c>
      <c r="C710">
        <f>IF($B710=0,C709,$N710*$P$2/'Aggr Stock'!C710)</f>
        <v>0.18055563426408219</v>
      </c>
      <c r="D710">
        <f>IF($B710=0,D709,$N710*$P$2/'Aggr Stock'!D710)</f>
        <v>9.9091984996579688E-2</v>
      </c>
      <c r="E710">
        <f>IF($B710=0,E709,$N710*$P$2/'Aggr Stock'!E710)</f>
        <v>0.18353493540125934</v>
      </c>
      <c r="F710">
        <f>IF($B710=0,F709,$N710*$P$2/'Aggr Stock'!F710)</f>
        <v>0.3604596819666317</v>
      </c>
      <c r="G710">
        <f>IF($B710=0,G709,$N710*$P$2/'Aggr Stock'!G710)</f>
        <v>0.36088312720514398</v>
      </c>
      <c r="H710">
        <f>IF($B710=0,H709,$N710*$P$2/'Aggr Stock'!H710)</f>
        <v>0.83990946915561071</v>
      </c>
      <c r="I710">
        <f>IF($B710=0,I709,$N710*$P$2/'Aggr Stock'!I710)</f>
        <v>0.2107043993086114</v>
      </c>
      <c r="J710">
        <f>IF($B710=0,J709,$N710*$P$2/'Aggr Stock'!J710)</f>
        <v>0.14818269525760233</v>
      </c>
      <c r="K710">
        <f>IF($B710=0,K709,$N710*$P$2/'Aggr Stock'!K710)</f>
        <v>0.21546038169712903</v>
      </c>
      <c r="L710">
        <f>IF($B710=0,L709,$N710*$P$2/'Aggr Stock'!L710)</f>
        <v>9.1980286732893365E-2</v>
      </c>
      <c r="M710">
        <f>IF($B710=0,M709,$N710*$P$2/'Aggr Stock'!M710)</f>
        <v>0.22254219925359023</v>
      </c>
      <c r="N710">
        <f>SUMPRODUCT(C709:M709,'Aggr Stock'!C710:M710)</f>
        <v>164.3632997936586</v>
      </c>
      <c r="O710">
        <f t="shared" si="11"/>
        <v>7.6416571123515803E-4</v>
      </c>
    </row>
    <row r="711" spans="1:15" x14ac:dyDescent="0.3">
      <c r="A711" s="1">
        <v>41940</v>
      </c>
      <c r="B711">
        <v>0</v>
      </c>
      <c r="C711">
        <f>IF($B711=0,C710,$N711*$P$2/'Aggr Stock'!C711)</f>
        <v>0.18055563426408219</v>
      </c>
      <c r="D711">
        <f>IF($B711=0,D710,$N711*$P$2/'Aggr Stock'!D711)</f>
        <v>9.9091984996579688E-2</v>
      </c>
      <c r="E711">
        <f>IF($B711=0,E710,$N711*$P$2/'Aggr Stock'!E711)</f>
        <v>0.18353493540125934</v>
      </c>
      <c r="F711">
        <f>IF($B711=0,F710,$N711*$P$2/'Aggr Stock'!F711)</f>
        <v>0.3604596819666317</v>
      </c>
      <c r="G711">
        <f>IF($B711=0,G710,$N711*$P$2/'Aggr Stock'!G711)</f>
        <v>0.36088312720514398</v>
      </c>
      <c r="H711">
        <f>IF($B711=0,H710,$N711*$P$2/'Aggr Stock'!H711)</f>
        <v>0.83990946915561071</v>
      </c>
      <c r="I711">
        <f>IF($B711=0,I710,$N711*$P$2/'Aggr Stock'!I711)</f>
        <v>0.2107043993086114</v>
      </c>
      <c r="J711">
        <f>IF($B711=0,J710,$N711*$P$2/'Aggr Stock'!J711)</f>
        <v>0.14818269525760233</v>
      </c>
      <c r="K711">
        <f>IF($B711=0,K710,$N711*$P$2/'Aggr Stock'!K711)</f>
        <v>0.21546038169712903</v>
      </c>
      <c r="L711">
        <f>IF($B711=0,L710,$N711*$P$2/'Aggr Stock'!L711)</f>
        <v>9.1980286732893365E-2</v>
      </c>
      <c r="M711">
        <f>IF($B711=0,M710,$N711*$P$2/'Aggr Stock'!M711)</f>
        <v>0.22254219925359023</v>
      </c>
      <c r="N711">
        <f>SUMPRODUCT(C710:M710,'Aggr Stock'!C711:M711)</f>
        <v>166.2477065879709</v>
      </c>
      <c r="O711">
        <f t="shared" si="11"/>
        <v>1.1399664045156604E-2</v>
      </c>
    </row>
    <row r="712" spans="1:15" x14ac:dyDescent="0.3">
      <c r="A712" s="1">
        <v>41941</v>
      </c>
      <c r="B712">
        <v>0</v>
      </c>
      <c r="C712">
        <f>IF($B712=0,C711,$N712*$P$2/'Aggr Stock'!C712)</f>
        <v>0.18055563426408219</v>
      </c>
      <c r="D712">
        <f>IF($B712=0,D711,$N712*$P$2/'Aggr Stock'!D712)</f>
        <v>9.9091984996579688E-2</v>
      </c>
      <c r="E712">
        <f>IF($B712=0,E711,$N712*$P$2/'Aggr Stock'!E712)</f>
        <v>0.18353493540125934</v>
      </c>
      <c r="F712">
        <f>IF($B712=0,F711,$N712*$P$2/'Aggr Stock'!F712)</f>
        <v>0.3604596819666317</v>
      </c>
      <c r="G712">
        <f>IF($B712=0,G711,$N712*$P$2/'Aggr Stock'!G712)</f>
        <v>0.36088312720514398</v>
      </c>
      <c r="H712">
        <f>IF($B712=0,H711,$N712*$P$2/'Aggr Stock'!H712)</f>
        <v>0.83990946915561071</v>
      </c>
      <c r="I712">
        <f>IF($B712=0,I711,$N712*$P$2/'Aggr Stock'!I712)</f>
        <v>0.2107043993086114</v>
      </c>
      <c r="J712">
        <f>IF($B712=0,J711,$N712*$P$2/'Aggr Stock'!J712)</f>
        <v>0.14818269525760233</v>
      </c>
      <c r="K712">
        <f>IF($B712=0,K711,$N712*$P$2/'Aggr Stock'!K712)</f>
        <v>0.21546038169712903</v>
      </c>
      <c r="L712">
        <f>IF($B712=0,L711,$N712*$P$2/'Aggr Stock'!L712)</f>
        <v>9.1980286732893365E-2</v>
      </c>
      <c r="M712">
        <f>IF($B712=0,M711,$N712*$P$2/'Aggr Stock'!M712)</f>
        <v>0.22254219925359023</v>
      </c>
      <c r="N712">
        <f>SUMPRODUCT(C711:M711,'Aggr Stock'!C712:M712)</f>
        <v>165.99161740628693</v>
      </c>
      <c r="O712">
        <f t="shared" si="11"/>
        <v>-1.5415949522281131E-3</v>
      </c>
    </row>
    <row r="713" spans="1:15" x14ac:dyDescent="0.3">
      <c r="A713" s="1">
        <v>41942</v>
      </c>
      <c r="B713">
        <v>0</v>
      </c>
      <c r="C713">
        <f>IF($B713=0,C712,$N713*$P$2/'Aggr Stock'!C713)</f>
        <v>0.18055563426408219</v>
      </c>
      <c r="D713">
        <f>IF($B713=0,D712,$N713*$P$2/'Aggr Stock'!D713)</f>
        <v>9.9091984996579688E-2</v>
      </c>
      <c r="E713">
        <f>IF($B713=0,E712,$N713*$P$2/'Aggr Stock'!E713)</f>
        <v>0.18353493540125934</v>
      </c>
      <c r="F713">
        <f>IF($B713=0,F712,$N713*$P$2/'Aggr Stock'!F713)</f>
        <v>0.3604596819666317</v>
      </c>
      <c r="G713">
        <f>IF($B713=0,G712,$N713*$P$2/'Aggr Stock'!G713)</f>
        <v>0.36088312720514398</v>
      </c>
      <c r="H713">
        <f>IF($B713=0,H712,$N713*$P$2/'Aggr Stock'!H713)</f>
        <v>0.83990946915561071</v>
      </c>
      <c r="I713">
        <f>IF($B713=0,I712,$N713*$P$2/'Aggr Stock'!I713)</f>
        <v>0.2107043993086114</v>
      </c>
      <c r="J713">
        <f>IF($B713=0,J712,$N713*$P$2/'Aggr Stock'!J713)</f>
        <v>0.14818269525760233</v>
      </c>
      <c r="K713">
        <f>IF($B713=0,K712,$N713*$P$2/'Aggr Stock'!K713)</f>
        <v>0.21546038169712903</v>
      </c>
      <c r="L713">
        <f>IF($B713=0,L712,$N713*$P$2/'Aggr Stock'!L713)</f>
        <v>9.1980286732893365E-2</v>
      </c>
      <c r="M713">
        <f>IF($B713=0,M712,$N713*$P$2/'Aggr Stock'!M713)</f>
        <v>0.22254219925359023</v>
      </c>
      <c r="N713">
        <f>SUMPRODUCT(C712:M712,'Aggr Stock'!C713:M713)</f>
        <v>166.52261374354143</v>
      </c>
      <c r="O713">
        <f t="shared" si="11"/>
        <v>3.1938289485485285E-3</v>
      </c>
    </row>
    <row r="714" spans="1:15" x14ac:dyDescent="0.3">
      <c r="A714" s="1">
        <v>41943</v>
      </c>
      <c r="B714">
        <v>1</v>
      </c>
      <c r="C714">
        <f>IF($B714=0,C713,$N714*$P$2/'Aggr Stock'!C714)</f>
        <v>0.1807160536427532</v>
      </c>
      <c r="D714">
        <f>IF($B714=0,D713,$N714*$P$2/'Aggr Stock'!D714)</f>
        <v>0.10025431849619737</v>
      </c>
      <c r="E714">
        <f>IF($B714=0,E713,$N714*$P$2/'Aggr Stock'!E714)</f>
        <v>0.17831141571273068</v>
      </c>
      <c r="F714">
        <f>IF($B714=0,F713,$N714*$P$2/'Aggr Stock'!F714)</f>
        <v>0.36758690348213302</v>
      </c>
      <c r="G714">
        <f>IF($B714=0,G713,$N714*$P$2/'Aggr Stock'!G714)</f>
        <v>0.35758894508262351</v>
      </c>
      <c r="H714">
        <f>IF($B714=0,H713,$N714*$P$2/'Aggr Stock'!H714)</f>
        <v>0.81903001048752799</v>
      </c>
      <c r="I714">
        <f>IF($B714=0,I713,$N714*$P$2/'Aggr Stock'!I714)</f>
        <v>0.20721487552213752</v>
      </c>
      <c r="J714">
        <f>IF($B714=0,J713,$N714*$P$2/'Aggr Stock'!J714)</f>
        <v>0.14821834698998812</v>
      </c>
      <c r="K714">
        <f>IF($B714=0,K713,$N714*$P$2/'Aggr Stock'!K714)</f>
        <v>0.21677015058059246</v>
      </c>
      <c r="L714">
        <f>IF($B714=0,L713,$N714*$P$2/'Aggr Stock'!L714)</f>
        <v>9.2763360707495662E-2</v>
      </c>
      <c r="M714">
        <f>IF($B714=0,M713,$N714*$P$2/'Aggr Stock'!M714)</f>
        <v>0.23043326713642703</v>
      </c>
      <c r="N714">
        <f>SUMPRODUCT(C713:M713,'Aggr Stock'!C714:M714)</f>
        <v>168.90115503154809</v>
      </c>
      <c r="O714">
        <f t="shared" si="11"/>
        <v>1.4182543865495145E-2</v>
      </c>
    </row>
    <row r="715" spans="1:15" x14ac:dyDescent="0.3">
      <c r="A715" s="1">
        <v>41946</v>
      </c>
      <c r="B715">
        <v>0</v>
      </c>
      <c r="C715">
        <f>IF($B715=0,C714,$N715*$P$2/'Aggr Stock'!C715)</f>
        <v>0.1807160536427532</v>
      </c>
      <c r="D715">
        <f>IF($B715=0,D714,$N715*$P$2/'Aggr Stock'!D715)</f>
        <v>0.10025431849619737</v>
      </c>
      <c r="E715">
        <f>IF($B715=0,E714,$N715*$P$2/'Aggr Stock'!E715)</f>
        <v>0.17831141571273068</v>
      </c>
      <c r="F715">
        <f>IF($B715=0,F714,$N715*$P$2/'Aggr Stock'!F715)</f>
        <v>0.36758690348213302</v>
      </c>
      <c r="G715">
        <f>IF($B715=0,G714,$N715*$P$2/'Aggr Stock'!G715)</f>
        <v>0.35758894508262351</v>
      </c>
      <c r="H715">
        <f>IF($B715=0,H714,$N715*$P$2/'Aggr Stock'!H715)</f>
        <v>0.81903001048752799</v>
      </c>
      <c r="I715">
        <f>IF($B715=0,I714,$N715*$P$2/'Aggr Stock'!I715)</f>
        <v>0.20721487552213752</v>
      </c>
      <c r="J715">
        <f>IF($B715=0,J714,$N715*$P$2/'Aggr Stock'!J715)</f>
        <v>0.14821834698998812</v>
      </c>
      <c r="K715">
        <f>IF($B715=0,K714,$N715*$P$2/'Aggr Stock'!K715)</f>
        <v>0.21677015058059246</v>
      </c>
      <c r="L715">
        <f>IF($B715=0,L714,$N715*$P$2/'Aggr Stock'!L715)</f>
        <v>9.2763360707495662E-2</v>
      </c>
      <c r="M715">
        <f>IF($B715=0,M714,$N715*$P$2/'Aggr Stock'!M715)</f>
        <v>0.23043326713642703</v>
      </c>
      <c r="N715">
        <f>SUMPRODUCT(C714:M714,'Aggr Stock'!C715:M715)</f>
        <v>169.06054960900303</v>
      </c>
      <c r="O715">
        <f t="shared" si="11"/>
        <v>9.4327012253075319E-4</v>
      </c>
    </row>
    <row r="716" spans="1:15" x14ac:dyDescent="0.3">
      <c r="A716" s="1">
        <v>41947</v>
      </c>
      <c r="B716">
        <v>0</v>
      </c>
      <c r="C716">
        <f>IF($B716=0,C715,$N716*$P$2/'Aggr Stock'!C716)</f>
        <v>0.1807160536427532</v>
      </c>
      <c r="D716">
        <f>IF($B716=0,D715,$N716*$P$2/'Aggr Stock'!D716)</f>
        <v>0.10025431849619737</v>
      </c>
      <c r="E716">
        <f>IF($B716=0,E715,$N716*$P$2/'Aggr Stock'!E716)</f>
        <v>0.17831141571273068</v>
      </c>
      <c r="F716">
        <f>IF($B716=0,F715,$N716*$P$2/'Aggr Stock'!F716)</f>
        <v>0.36758690348213302</v>
      </c>
      <c r="G716">
        <f>IF($B716=0,G715,$N716*$P$2/'Aggr Stock'!G716)</f>
        <v>0.35758894508262351</v>
      </c>
      <c r="H716">
        <f>IF($B716=0,H715,$N716*$P$2/'Aggr Stock'!H716)</f>
        <v>0.81903001048752799</v>
      </c>
      <c r="I716">
        <f>IF($B716=0,I715,$N716*$P$2/'Aggr Stock'!I716)</f>
        <v>0.20721487552213752</v>
      </c>
      <c r="J716">
        <f>IF($B716=0,J715,$N716*$P$2/'Aggr Stock'!J716)</f>
        <v>0.14821834698998812</v>
      </c>
      <c r="K716">
        <f>IF($B716=0,K715,$N716*$P$2/'Aggr Stock'!K716)</f>
        <v>0.21677015058059246</v>
      </c>
      <c r="L716">
        <f>IF($B716=0,L715,$N716*$P$2/'Aggr Stock'!L716)</f>
        <v>9.2763360707495662E-2</v>
      </c>
      <c r="M716">
        <f>IF($B716=0,M715,$N716*$P$2/'Aggr Stock'!M716)</f>
        <v>0.23043326713642703</v>
      </c>
      <c r="N716">
        <f>SUMPRODUCT(C715:M715,'Aggr Stock'!C716:M716)</f>
        <v>169.16394133327822</v>
      </c>
      <c r="O716">
        <f t="shared" si="11"/>
        <v>6.1137930732137733E-4</v>
      </c>
    </row>
    <row r="717" spans="1:15" x14ac:dyDescent="0.3">
      <c r="A717" s="1">
        <v>41948</v>
      </c>
      <c r="B717">
        <v>0</v>
      </c>
      <c r="C717">
        <f>IF($B717=0,C716,$N717*$P$2/'Aggr Stock'!C717)</f>
        <v>0.1807160536427532</v>
      </c>
      <c r="D717">
        <f>IF($B717=0,D716,$N717*$P$2/'Aggr Stock'!D717)</f>
        <v>0.10025431849619737</v>
      </c>
      <c r="E717">
        <f>IF($B717=0,E716,$N717*$P$2/'Aggr Stock'!E717)</f>
        <v>0.17831141571273068</v>
      </c>
      <c r="F717">
        <f>IF($B717=0,F716,$N717*$P$2/'Aggr Stock'!F717)</f>
        <v>0.36758690348213302</v>
      </c>
      <c r="G717">
        <f>IF($B717=0,G716,$N717*$P$2/'Aggr Stock'!G717)</f>
        <v>0.35758894508262351</v>
      </c>
      <c r="H717">
        <f>IF($B717=0,H716,$N717*$P$2/'Aggr Stock'!H717)</f>
        <v>0.81903001048752799</v>
      </c>
      <c r="I717">
        <f>IF($B717=0,I716,$N717*$P$2/'Aggr Stock'!I717)</f>
        <v>0.20721487552213752</v>
      </c>
      <c r="J717">
        <f>IF($B717=0,J716,$N717*$P$2/'Aggr Stock'!J717)</f>
        <v>0.14821834698998812</v>
      </c>
      <c r="K717">
        <f>IF($B717=0,K716,$N717*$P$2/'Aggr Stock'!K717)</f>
        <v>0.21677015058059246</v>
      </c>
      <c r="L717">
        <f>IF($B717=0,L716,$N717*$P$2/'Aggr Stock'!L717)</f>
        <v>9.2763360707495662E-2</v>
      </c>
      <c r="M717">
        <f>IF($B717=0,M716,$N717*$P$2/'Aggr Stock'!M717)</f>
        <v>0.23043326713642703</v>
      </c>
      <c r="N717">
        <f>SUMPRODUCT(C716:M716,'Aggr Stock'!C717:M717)</f>
        <v>170.18498719381981</v>
      </c>
      <c r="O717">
        <f t="shared" si="11"/>
        <v>6.0176936240917116E-3</v>
      </c>
    </row>
    <row r="718" spans="1:15" x14ac:dyDescent="0.3">
      <c r="A718" s="1">
        <v>41949</v>
      </c>
      <c r="B718">
        <v>0</v>
      </c>
      <c r="C718">
        <f>IF($B718=0,C717,$N718*$P$2/'Aggr Stock'!C718)</f>
        <v>0.1807160536427532</v>
      </c>
      <c r="D718">
        <f>IF($B718=0,D717,$N718*$P$2/'Aggr Stock'!D718)</f>
        <v>0.10025431849619737</v>
      </c>
      <c r="E718">
        <f>IF($B718=0,E717,$N718*$P$2/'Aggr Stock'!E718)</f>
        <v>0.17831141571273068</v>
      </c>
      <c r="F718">
        <f>IF($B718=0,F717,$N718*$P$2/'Aggr Stock'!F718)</f>
        <v>0.36758690348213302</v>
      </c>
      <c r="G718">
        <f>IF($B718=0,G717,$N718*$P$2/'Aggr Stock'!G718)</f>
        <v>0.35758894508262351</v>
      </c>
      <c r="H718">
        <f>IF($B718=0,H717,$N718*$P$2/'Aggr Stock'!H718)</f>
        <v>0.81903001048752799</v>
      </c>
      <c r="I718">
        <f>IF($B718=0,I717,$N718*$P$2/'Aggr Stock'!I718)</f>
        <v>0.20721487552213752</v>
      </c>
      <c r="J718">
        <f>IF($B718=0,J717,$N718*$P$2/'Aggr Stock'!J718)</f>
        <v>0.14821834698998812</v>
      </c>
      <c r="K718">
        <f>IF($B718=0,K717,$N718*$P$2/'Aggr Stock'!K718)</f>
        <v>0.21677015058059246</v>
      </c>
      <c r="L718">
        <f>IF($B718=0,L717,$N718*$P$2/'Aggr Stock'!L718)</f>
        <v>9.2763360707495662E-2</v>
      </c>
      <c r="M718">
        <f>IF($B718=0,M717,$N718*$P$2/'Aggr Stock'!M718)</f>
        <v>0.23043326713642703</v>
      </c>
      <c r="N718">
        <f>SUMPRODUCT(C717:M717,'Aggr Stock'!C718:M718)</f>
        <v>170.94676189839259</v>
      </c>
      <c r="O718">
        <f t="shared" si="11"/>
        <v>4.4661687036644387E-3</v>
      </c>
    </row>
    <row r="719" spans="1:15" x14ac:dyDescent="0.3">
      <c r="A719" s="1">
        <v>41950</v>
      </c>
      <c r="B719">
        <v>0</v>
      </c>
      <c r="C719">
        <f>IF($B719=0,C718,$N719*$P$2/'Aggr Stock'!C719)</f>
        <v>0.1807160536427532</v>
      </c>
      <c r="D719">
        <f>IF($B719=0,D718,$N719*$P$2/'Aggr Stock'!D719)</f>
        <v>0.10025431849619737</v>
      </c>
      <c r="E719">
        <f>IF($B719=0,E718,$N719*$P$2/'Aggr Stock'!E719)</f>
        <v>0.17831141571273068</v>
      </c>
      <c r="F719">
        <f>IF($B719=0,F718,$N719*$P$2/'Aggr Stock'!F719)</f>
        <v>0.36758690348213302</v>
      </c>
      <c r="G719">
        <f>IF($B719=0,G718,$N719*$P$2/'Aggr Stock'!G719)</f>
        <v>0.35758894508262351</v>
      </c>
      <c r="H719">
        <f>IF($B719=0,H718,$N719*$P$2/'Aggr Stock'!H719)</f>
        <v>0.81903001048752799</v>
      </c>
      <c r="I719">
        <f>IF($B719=0,I718,$N719*$P$2/'Aggr Stock'!I719)</f>
        <v>0.20721487552213752</v>
      </c>
      <c r="J719">
        <f>IF($B719=0,J718,$N719*$P$2/'Aggr Stock'!J719)</f>
        <v>0.14821834698998812</v>
      </c>
      <c r="K719">
        <f>IF($B719=0,K718,$N719*$P$2/'Aggr Stock'!K719)</f>
        <v>0.21677015058059246</v>
      </c>
      <c r="L719">
        <f>IF($B719=0,L718,$N719*$P$2/'Aggr Stock'!L719)</f>
        <v>9.2763360707495662E-2</v>
      </c>
      <c r="M719">
        <f>IF($B719=0,M718,$N719*$P$2/'Aggr Stock'!M719)</f>
        <v>0.23043326713642703</v>
      </c>
      <c r="N719">
        <f>SUMPRODUCT(C718:M718,'Aggr Stock'!C719:M719)</f>
        <v>170.80345956311245</v>
      </c>
      <c r="O719">
        <f t="shared" si="11"/>
        <v>-8.3863789797223426E-4</v>
      </c>
    </row>
    <row r="720" spans="1:15" x14ac:dyDescent="0.3">
      <c r="A720" s="1">
        <v>41953</v>
      </c>
      <c r="B720">
        <v>0</v>
      </c>
      <c r="C720">
        <f>IF($B720=0,C719,$N720*$P$2/'Aggr Stock'!C720)</f>
        <v>0.1807160536427532</v>
      </c>
      <c r="D720">
        <f>IF($B720=0,D719,$N720*$P$2/'Aggr Stock'!D720)</f>
        <v>0.10025431849619737</v>
      </c>
      <c r="E720">
        <f>IF($B720=0,E719,$N720*$P$2/'Aggr Stock'!E720)</f>
        <v>0.17831141571273068</v>
      </c>
      <c r="F720">
        <f>IF($B720=0,F719,$N720*$P$2/'Aggr Stock'!F720)</f>
        <v>0.36758690348213302</v>
      </c>
      <c r="G720">
        <f>IF($B720=0,G719,$N720*$P$2/'Aggr Stock'!G720)</f>
        <v>0.35758894508262351</v>
      </c>
      <c r="H720">
        <f>IF($B720=0,H719,$N720*$P$2/'Aggr Stock'!H720)</f>
        <v>0.81903001048752799</v>
      </c>
      <c r="I720">
        <f>IF($B720=0,I719,$N720*$P$2/'Aggr Stock'!I720)</f>
        <v>0.20721487552213752</v>
      </c>
      <c r="J720">
        <f>IF($B720=0,J719,$N720*$P$2/'Aggr Stock'!J720)</f>
        <v>0.14821834698998812</v>
      </c>
      <c r="K720">
        <f>IF($B720=0,K719,$N720*$P$2/'Aggr Stock'!K720)</f>
        <v>0.21677015058059246</v>
      </c>
      <c r="L720">
        <f>IF($B720=0,L719,$N720*$P$2/'Aggr Stock'!L720)</f>
        <v>9.2763360707495662E-2</v>
      </c>
      <c r="M720">
        <f>IF($B720=0,M719,$N720*$P$2/'Aggr Stock'!M720)</f>
        <v>0.23043326713642703</v>
      </c>
      <c r="N720">
        <f>SUMPRODUCT(C719:M719,'Aggr Stock'!C720:M720)</f>
        <v>171.64997053912055</v>
      </c>
      <c r="O720">
        <f t="shared" si="11"/>
        <v>4.9438120675589945E-3</v>
      </c>
    </row>
    <row r="721" spans="1:15" x14ac:dyDescent="0.3">
      <c r="A721" s="1">
        <v>41954</v>
      </c>
      <c r="B721">
        <v>0</v>
      </c>
      <c r="C721">
        <f>IF($B721=0,C720,$N721*$P$2/'Aggr Stock'!C721)</f>
        <v>0.1807160536427532</v>
      </c>
      <c r="D721">
        <f>IF($B721=0,D720,$N721*$P$2/'Aggr Stock'!D721)</f>
        <v>0.10025431849619737</v>
      </c>
      <c r="E721">
        <f>IF($B721=0,E720,$N721*$P$2/'Aggr Stock'!E721)</f>
        <v>0.17831141571273068</v>
      </c>
      <c r="F721">
        <f>IF($B721=0,F720,$N721*$P$2/'Aggr Stock'!F721)</f>
        <v>0.36758690348213302</v>
      </c>
      <c r="G721">
        <f>IF($B721=0,G720,$N721*$P$2/'Aggr Stock'!G721)</f>
        <v>0.35758894508262351</v>
      </c>
      <c r="H721">
        <f>IF($B721=0,H720,$N721*$P$2/'Aggr Stock'!H721)</f>
        <v>0.81903001048752799</v>
      </c>
      <c r="I721">
        <f>IF($B721=0,I720,$N721*$P$2/'Aggr Stock'!I721)</f>
        <v>0.20721487552213752</v>
      </c>
      <c r="J721">
        <f>IF($B721=0,J720,$N721*$P$2/'Aggr Stock'!J721)</f>
        <v>0.14821834698998812</v>
      </c>
      <c r="K721">
        <f>IF($B721=0,K720,$N721*$P$2/'Aggr Stock'!K721)</f>
        <v>0.21677015058059246</v>
      </c>
      <c r="L721">
        <f>IF($B721=0,L720,$N721*$P$2/'Aggr Stock'!L721)</f>
        <v>9.2763360707495662E-2</v>
      </c>
      <c r="M721">
        <f>IF($B721=0,M720,$N721*$P$2/'Aggr Stock'!M721)</f>
        <v>0.23043326713642703</v>
      </c>
      <c r="N721">
        <f>SUMPRODUCT(C720:M720,'Aggr Stock'!C721:M721)</f>
        <v>171.61215509567663</v>
      </c>
      <c r="O721">
        <f t="shared" si="11"/>
        <v>-2.2032983409957951E-4</v>
      </c>
    </row>
    <row r="722" spans="1:15" x14ac:dyDescent="0.3">
      <c r="A722" s="1">
        <v>41955</v>
      </c>
      <c r="B722">
        <v>0</v>
      </c>
      <c r="C722">
        <f>IF($B722=0,C721,$N722*$P$2/'Aggr Stock'!C722)</f>
        <v>0.1807160536427532</v>
      </c>
      <c r="D722">
        <f>IF($B722=0,D721,$N722*$P$2/'Aggr Stock'!D722)</f>
        <v>0.10025431849619737</v>
      </c>
      <c r="E722">
        <f>IF($B722=0,E721,$N722*$P$2/'Aggr Stock'!E722)</f>
        <v>0.17831141571273068</v>
      </c>
      <c r="F722">
        <f>IF($B722=0,F721,$N722*$P$2/'Aggr Stock'!F722)</f>
        <v>0.36758690348213302</v>
      </c>
      <c r="G722">
        <f>IF($B722=0,G721,$N722*$P$2/'Aggr Stock'!G722)</f>
        <v>0.35758894508262351</v>
      </c>
      <c r="H722">
        <f>IF($B722=0,H721,$N722*$P$2/'Aggr Stock'!H722)</f>
        <v>0.81903001048752799</v>
      </c>
      <c r="I722">
        <f>IF($B722=0,I721,$N722*$P$2/'Aggr Stock'!I722)</f>
        <v>0.20721487552213752</v>
      </c>
      <c r="J722">
        <f>IF($B722=0,J721,$N722*$P$2/'Aggr Stock'!J722)</f>
        <v>0.14821834698998812</v>
      </c>
      <c r="K722">
        <f>IF($B722=0,K721,$N722*$P$2/'Aggr Stock'!K722)</f>
        <v>0.21677015058059246</v>
      </c>
      <c r="L722">
        <f>IF($B722=0,L721,$N722*$P$2/'Aggr Stock'!L722)</f>
        <v>9.2763360707495662E-2</v>
      </c>
      <c r="M722">
        <f>IF($B722=0,M721,$N722*$P$2/'Aggr Stock'!M722)</f>
        <v>0.23043326713642703</v>
      </c>
      <c r="N722">
        <f>SUMPRODUCT(C721:M721,'Aggr Stock'!C722:M722)</f>
        <v>171.72043457047761</v>
      </c>
      <c r="O722">
        <f t="shared" si="11"/>
        <v>6.3075560928379127E-4</v>
      </c>
    </row>
    <row r="723" spans="1:15" x14ac:dyDescent="0.3">
      <c r="A723" s="1">
        <v>41956</v>
      </c>
      <c r="B723">
        <v>0</v>
      </c>
      <c r="C723">
        <f>IF($B723=0,C722,$N723*$P$2/'Aggr Stock'!C723)</f>
        <v>0.1807160536427532</v>
      </c>
      <c r="D723">
        <f>IF($B723=0,D722,$N723*$P$2/'Aggr Stock'!D723)</f>
        <v>0.10025431849619737</v>
      </c>
      <c r="E723">
        <f>IF($B723=0,E722,$N723*$P$2/'Aggr Stock'!E723)</f>
        <v>0.17831141571273068</v>
      </c>
      <c r="F723">
        <f>IF($B723=0,F722,$N723*$P$2/'Aggr Stock'!F723)</f>
        <v>0.36758690348213302</v>
      </c>
      <c r="G723">
        <f>IF($B723=0,G722,$N723*$P$2/'Aggr Stock'!G723)</f>
        <v>0.35758894508262351</v>
      </c>
      <c r="H723">
        <f>IF($B723=0,H722,$N723*$P$2/'Aggr Stock'!H723)</f>
        <v>0.81903001048752799</v>
      </c>
      <c r="I723">
        <f>IF($B723=0,I722,$N723*$P$2/'Aggr Stock'!I723)</f>
        <v>0.20721487552213752</v>
      </c>
      <c r="J723">
        <f>IF($B723=0,J722,$N723*$P$2/'Aggr Stock'!J723)</f>
        <v>0.14821834698998812</v>
      </c>
      <c r="K723">
        <f>IF($B723=0,K722,$N723*$P$2/'Aggr Stock'!K723)</f>
        <v>0.21677015058059246</v>
      </c>
      <c r="L723">
        <f>IF($B723=0,L722,$N723*$P$2/'Aggr Stock'!L723)</f>
        <v>9.2763360707495662E-2</v>
      </c>
      <c r="M723">
        <f>IF($B723=0,M722,$N723*$P$2/'Aggr Stock'!M723)</f>
        <v>0.23043326713642703</v>
      </c>
      <c r="N723">
        <f>SUMPRODUCT(C722:M722,'Aggr Stock'!C723:M723)</f>
        <v>172.56336929421406</v>
      </c>
      <c r="O723">
        <f t="shared" si="11"/>
        <v>4.8967531937959552E-3</v>
      </c>
    </row>
    <row r="724" spans="1:15" x14ac:dyDescent="0.3">
      <c r="A724" s="1">
        <v>41957</v>
      </c>
      <c r="B724">
        <v>0</v>
      </c>
      <c r="C724">
        <f>IF($B724=0,C723,$N724*$P$2/'Aggr Stock'!C724)</f>
        <v>0.1807160536427532</v>
      </c>
      <c r="D724">
        <f>IF($B724=0,D723,$N724*$P$2/'Aggr Stock'!D724)</f>
        <v>0.10025431849619737</v>
      </c>
      <c r="E724">
        <f>IF($B724=0,E723,$N724*$P$2/'Aggr Stock'!E724)</f>
        <v>0.17831141571273068</v>
      </c>
      <c r="F724">
        <f>IF($B724=0,F723,$N724*$P$2/'Aggr Stock'!F724)</f>
        <v>0.36758690348213302</v>
      </c>
      <c r="G724">
        <f>IF($B724=0,G723,$N724*$P$2/'Aggr Stock'!G724)</f>
        <v>0.35758894508262351</v>
      </c>
      <c r="H724">
        <f>IF($B724=0,H723,$N724*$P$2/'Aggr Stock'!H724)</f>
        <v>0.81903001048752799</v>
      </c>
      <c r="I724">
        <f>IF($B724=0,I723,$N724*$P$2/'Aggr Stock'!I724)</f>
        <v>0.20721487552213752</v>
      </c>
      <c r="J724">
        <f>IF($B724=0,J723,$N724*$P$2/'Aggr Stock'!J724)</f>
        <v>0.14821834698998812</v>
      </c>
      <c r="K724">
        <f>IF($B724=0,K723,$N724*$P$2/'Aggr Stock'!K724)</f>
        <v>0.21677015058059246</v>
      </c>
      <c r="L724">
        <f>IF($B724=0,L723,$N724*$P$2/'Aggr Stock'!L724)</f>
        <v>9.2763360707495662E-2</v>
      </c>
      <c r="M724">
        <f>IF($B724=0,M723,$N724*$P$2/'Aggr Stock'!M724)</f>
        <v>0.23043326713642703</v>
      </c>
      <c r="N724">
        <f>SUMPRODUCT(C723:M723,'Aggr Stock'!C724:M724)</f>
        <v>172.44725210208048</v>
      </c>
      <c r="O724">
        <f t="shared" si="11"/>
        <v>-6.7312244503066158E-4</v>
      </c>
    </row>
    <row r="725" spans="1:15" x14ac:dyDescent="0.3">
      <c r="A725" s="1">
        <v>41960</v>
      </c>
      <c r="B725">
        <v>0</v>
      </c>
      <c r="C725">
        <f>IF($B725=0,C724,$N725*$P$2/'Aggr Stock'!C725)</f>
        <v>0.1807160536427532</v>
      </c>
      <c r="D725">
        <f>IF($B725=0,D724,$N725*$P$2/'Aggr Stock'!D725)</f>
        <v>0.10025431849619737</v>
      </c>
      <c r="E725">
        <f>IF($B725=0,E724,$N725*$P$2/'Aggr Stock'!E725)</f>
        <v>0.17831141571273068</v>
      </c>
      <c r="F725">
        <f>IF($B725=0,F724,$N725*$P$2/'Aggr Stock'!F725)</f>
        <v>0.36758690348213302</v>
      </c>
      <c r="G725">
        <f>IF($B725=0,G724,$N725*$P$2/'Aggr Stock'!G725)</f>
        <v>0.35758894508262351</v>
      </c>
      <c r="H725">
        <f>IF($B725=0,H724,$N725*$P$2/'Aggr Stock'!H725)</f>
        <v>0.81903001048752799</v>
      </c>
      <c r="I725">
        <f>IF($B725=0,I724,$N725*$P$2/'Aggr Stock'!I725)</f>
        <v>0.20721487552213752</v>
      </c>
      <c r="J725">
        <f>IF($B725=0,J724,$N725*$P$2/'Aggr Stock'!J725)</f>
        <v>0.14821834698998812</v>
      </c>
      <c r="K725">
        <f>IF($B725=0,K724,$N725*$P$2/'Aggr Stock'!K725)</f>
        <v>0.21677015058059246</v>
      </c>
      <c r="L725">
        <f>IF($B725=0,L724,$N725*$P$2/'Aggr Stock'!L725)</f>
        <v>9.2763360707495662E-2</v>
      </c>
      <c r="M725">
        <f>IF($B725=0,M724,$N725*$P$2/'Aggr Stock'!M725)</f>
        <v>0.23043326713642703</v>
      </c>
      <c r="N725">
        <f>SUMPRODUCT(C724:M724,'Aggr Stock'!C725:M725)</f>
        <v>172.4012928644072</v>
      </c>
      <c r="O725">
        <f t="shared" si="11"/>
        <v>-2.6654737922622324E-4</v>
      </c>
    </row>
    <row r="726" spans="1:15" x14ac:dyDescent="0.3">
      <c r="A726" s="1">
        <v>41961</v>
      </c>
      <c r="B726">
        <v>0</v>
      </c>
      <c r="C726">
        <f>IF($B726=0,C725,$N726*$P$2/'Aggr Stock'!C726)</f>
        <v>0.1807160536427532</v>
      </c>
      <c r="D726">
        <f>IF($B726=0,D725,$N726*$P$2/'Aggr Stock'!D726)</f>
        <v>0.10025431849619737</v>
      </c>
      <c r="E726">
        <f>IF($B726=0,E725,$N726*$P$2/'Aggr Stock'!E726)</f>
        <v>0.17831141571273068</v>
      </c>
      <c r="F726">
        <f>IF($B726=0,F725,$N726*$P$2/'Aggr Stock'!F726)</f>
        <v>0.36758690348213302</v>
      </c>
      <c r="G726">
        <f>IF($B726=0,G725,$N726*$P$2/'Aggr Stock'!G726)</f>
        <v>0.35758894508262351</v>
      </c>
      <c r="H726">
        <f>IF($B726=0,H725,$N726*$P$2/'Aggr Stock'!H726)</f>
        <v>0.81903001048752799</v>
      </c>
      <c r="I726">
        <f>IF($B726=0,I725,$N726*$P$2/'Aggr Stock'!I726)</f>
        <v>0.20721487552213752</v>
      </c>
      <c r="J726">
        <f>IF($B726=0,J725,$N726*$P$2/'Aggr Stock'!J726)</f>
        <v>0.14821834698998812</v>
      </c>
      <c r="K726">
        <f>IF($B726=0,K725,$N726*$P$2/'Aggr Stock'!K726)</f>
        <v>0.21677015058059246</v>
      </c>
      <c r="L726">
        <f>IF($B726=0,L725,$N726*$P$2/'Aggr Stock'!L726)</f>
        <v>9.2763360707495662E-2</v>
      </c>
      <c r="M726">
        <f>IF($B726=0,M725,$N726*$P$2/'Aggr Stock'!M726)</f>
        <v>0.23043326713642703</v>
      </c>
      <c r="N726">
        <f>SUMPRODUCT(C725:M725,'Aggr Stock'!C726:M726)</f>
        <v>172.90761816523661</v>
      </c>
      <c r="O726">
        <f t="shared" si="11"/>
        <v>2.9325954096634985E-3</v>
      </c>
    </row>
    <row r="727" spans="1:15" x14ac:dyDescent="0.3">
      <c r="A727" s="1">
        <v>41962</v>
      </c>
      <c r="B727">
        <v>0</v>
      </c>
      <c r="C727">
        <f>IF($B727=0,C726,$N727*$P$2/'Aggr Stock'!C727)</f>
        <v>0.1807160536427532</v>
      </c>
      <c r="D727">
        <f>IF($B727=0,D726,$N727*$P$2/'Aggr Stock'!D727)</f>
        <v>0.10025431849619737</v>
      </c>
      <c r="E727">
        <f>IF($B727=0,E726,$N727*$P$2/'Aggr Stock'!E727)</f>
        <v>0.17831141571273068</v>
      </c>
      <c r="F727">
        <f>IF($B727=0,F726,$N727*$P$2/'Aggr Stock'!F727)</f>
        <v>0.36758690348213302</v>
      </c>
      <c r="G727">
        <f>IF($B727=0,G726,$N727*$P$2/'Aggr Stock'!G727)</f>
        <v>0.35758894508262351</v>
      </c>
      <c r="H727">
        <f>IF($B727=0,H726,$N727*$P$2/'Aggr Stock'!H727)</f>
        <v>0.81903001048752799</v>
      </c>
      <c r="I727">
        <f>IF($B727=0,I726,$N727*$P$2/'Aggr Stock'!I727)</f>
        <v>0.20721487552213752</v>
      </c>
      <c r="J727">
        <f>IF($B727=0,J726,$N727*$P$2/'Aggr Stock'!J727)</f>
        <v>0.14821834698998812</v>
      </c>
      <c r="K727">
        <f>IF($B727=0,K726,$N727*$P$2/'Aggr Stock'!K727)</f>
        <v>0.21677015058059246</v>
      </c>
      <c r="L727">
        <f>IF($B727=0,L726,$N727*$P$2/'Aggr Stock'!L727)</f>
        <v>9.2763360707495662E-2</v>
      </c>
      <c r="M727">
        <f>IF($B727=0,M726,$N727*$P$2/'Aggr Stock'!M727)</f>
        <v>0.23043326713642703</v>
      </c>
      <c r="N727">
        <f>SUMPRODUCT(C726:M726,'Aggr Stock'!C727:M727)</f>
        <v>173.16845132099073</v>
      </c>
      <c r="O727">
        <f t="shared" si="11"/>
        <v>1.507374985676688E-3</v>
      </c>
    </row>
    <row r="728" spans="1:15" x14ac:dyDescent="0.3">
      <c r="A728" s="1">
        <v>41963</v>
      </c>
      <c r="B728">
        <v>0</v>
      </c>
      <c r="C728">
        <f>IF($B728=0,C727,$N728*$P$2/'Aggr Stock'!C728)</f>
        <v>0.1807160536427532</v>
      </c>
      <c r="D728">
        <f>IF($B728=0,D727,$N728*$P$2/'Aggr Stock'!D728)</f>
        <v>0.10025431849619737</v>
      </c>
      <c r="E728">
        <f>IF($B728=0,E727,$N728*$P$2/'Aggr Stock'!E728)</f>
        <v>0.17831141571273068</v>
      </c>
      <c r="F728">
        <f>IF($B728=0,F727,$N728*$P$2/'Aggr Stock'!F728)</f>
        <v>0.36758690348213302</v>
      </c>
      <c r="G728">
        <f>IF($B728=0,G727,$N728*$P$2/'Aggr Stock'!G728)</f>
        <v>0.35758894508262351</v>
      </c>
      <c r="H728">
        <f>IF($B728=0,H727,$N728*$P$2/'Aggr Stock'!H728)</f>
        <v>0.81903001048752799</v>
      </c>
      <c r="I728">
        <f>IF($B728=0,I727,$N728*$P$2/'Aggr Stock'!I728)</f>
        <v>0.20721487552213752</v>
      </c>
      <c r="J728">
        <f>IF($B728=0,J727,$N728*$P$2/'Aggr Stock'!J728)</f>
        <v>0.14821834698998812</v>
      </c>
      <c r="K728">
        <f>IF($B728=0,K727,$N728*$P$2/'Aggr Stock'!K728)</f>
        <v>0.21677015058059246</v>
      </c>
      <c r="L728">
        <f>IF($B728=0,L727,$N728*$P$2/'Aggr Stock'!L728)</f>
        <v>9.2763360707495662E-2</v>
      </c>
      <c r="M728">
        <f>IF($B728=0,M727,$N728*$P$2/'Aggr Stock'!M728)</f>
        <v>0.23043326713642703</v>
      </c>
      <c r="N728">
        <f>SUMPRODUCT(C727:M727,'Aggr Stock'!C728:M728)</f>
        <v>173.77897209256483</v>
      </c>
      <c r="O728">
        <f t="shared" si="11"/>
        <v>3.5193885905318032E-3</v>
      </c>
    </row>
    <row r="729" spans="1:15" x14ac:dyDescent="0.3">
      <c r="A729" s="1">
        <v>41964</v>
      </c>
      <c r="B729">
        <v>0</v>
      </c>
      <c r="C729">
        <f>IF($B729=0,C728,$N729*$P$2/'Aggr Stock'!C729)</f>
        <v>0.1807160536427532</v>
      </c>
      <c r="D729">
        <f>IF($B729=0,D728,$N729*$P$2/'Aggr Stock'!D729)</f>
        <v>0.10025431849619737</v>
      </c>
      <c r="E729">
        <f>IF($B729=0,E728,$N729*$P$2/'Aggr Stock'!E729)</f>
        <v>0.17831141571273068</v>
      </c>
      <c r="F729">
        <f>IF($B729=0,F728,$N729*$P$2/'Aggr Stock'!F729)</f>
        <v>0.36758690348213302</v>
      </c>
      <c r="G729">
        <f>IF($B729=0,G728,$N729*$P$2/'Aggr Stock'!G729)</f>
        <v>0.35758894508262351</v>
      </c>
      <c r="H729">
        <f>IF($B729=0,H728,$N729*$P$2/'Aggr Stock'!H729)</f>
        <v>0.81903001048752799</v>
      </c>
      <c r="I729">
        <f>IF($B729=0,I728,$N729*$P$2/'Aggr Stock'!I729)</f>
        <v>0.20721487552213752</v>
      </c>
      <c r="J729">
        <f>IF($B729=0,J728,$N729*$P$2/'Aggr Stock'!J729)</f>
        <v>0.14821834698998812</v>
      </c>
      <c r="K729">
        <f>IF($B729=0,K728,$N729*$P$2/'Aggr Stock'!K729)</f>
        <v>0.21677015058059246</v>
      </c>
      <c r="L729">
        <f>IF($B729=0,L728,$N729*$P$2/'Aggr Stock'!L729)</f>
        <v>9.2763360707495662E-2</v>
      </c>
      <c r="M729">
        <f>IF($B729=0,M728,$N729*$P$2/'Aggr Stock'!M729)</f>
        <v>0.23043326713642703</v>
      </c>
      <c r="N729">
        <f>SUMPRODUCT(C728:M728,'Aggr Stock'!C729:M729)</f>
        <v>174.93080881656346</v>
      </c>
      <c r="O729">
        <f t="shared" si="11"/>
        <v>6.6063011490380616E-3</v>
      </c>
    </row>
    <row r="730" spans="1:15" x14ac:dyDescent="0.3">
      <c r="A730" s="1">
        <v>41967</v>
      </c>
      <c r="B730">
        <v>0</v>
      </c>
      <c r="C730">
        <f>IF($B730=0,C729,$N730*$P$2/'Aggr Stock'!C730)</f>
        <v>0.1807160536427532</v>
      </c>
      <c r="D730">
        <f>IF($B730=0,D729,$N730*$P$2/'Aggr Stock'!D730)</f>
        <v>0.10025431849619737</v>
      </c>
      <c r="E730">
        <f>IF($B730=0,E729,$N730*$P$2/'Aggr Stock'!E730)</f>
        <v>0.17831141571273068</v>
      </c>
      <c r="F730">
        <f>IF($B730=0,F729,$N730*$P$2/'Aggr Stock'!F730)</f>
        <v>0.36758690348213302</v>
      </c>
      <c r="G730">
        <f>IF($B730=0,G729,$N730*$P$2/'Aggr Stock'!G730)</f>
        <v>0.35758894508262351</v>
      </c>
      <c r="H730">
        <f>IF($B730=0,H729,$N730*$P$2/'Aggr Stock'!H730)</f>
        <v>0.81903001048752799</v>
      </c>
      <c r="I730">
        <f>IF($B730=0,I729,$N730*$P$2/'Aggr Stock'!I730)</f>
        <v>0.20721487552213752</v>
      </c>
      <c r="J730">
        <f>IF($B730=0,J729,$N730*$P$2/'Aggr Stock'!J730)</f>
        <v>0.14821834698998812</v>
      </c>
      <c r="K730">
        <f>IF($B730=0,K729,$N730*$P$2/'Aggr Stock'!K730)</f>
        <v>0.21677015058059246</v>
      </c>
      <c r="L730">
        <f>IF($B730=0,L729,$N730*$P$2/'Aggr Stock'!L730)</f>
        <v>9.2763360707495662E-2</v>
      </c>
      <c r="M730">
        <f>IF($B730=0,M729,$N730*$P$2/'Aggr Stock'!M730)</f>
        <v>0.23043326713642703</v>
      </c>
      <c r="N730">
        <f>SUMPRODUCT(C729:M729,'Aggr Stock'!C730:M730)</f>
        <v>175.10423056979158</v>
      </c>
      <c r="O730">
        <f t="shared" si="11"/>
        <v>9.908823283613314E-4</v>
      </c>
    </row>
    <row r="731" spans="1:15" x14ac:dyDescent="0.3">
      <c r="A731" s="1">
        <v>41968</v>
      </c>
      <c r="B731">
        <v>0</v>
      </c>
      <c r="C731">
        <f>IF($B731=0,C730,$N731*$P$2/'Aggr Stock'!C731)</f>
        <v>0.1807160536427532</v>
      </c>
      <c r="D731">
        <f>IF($B731=0,D730,$N731*$P$2/'Aggr Stock'!D731)</f>
        <v>0.10025431849619737</v>
      </c>
      <c r="E731">
        <f>IF($B731=0,E730,$N731*$P$2/'Aggr Stock'!E731)</f>
        <v>0.17831141571273068</v>
      </c>
      <c r="F731">
        <f>IF($B731=0,F730,$N731*$P$2/'Aggr Stock'!F731)</f>
        <v>0.36758690348213302</v>
      </c>
      <c r="G731">
        <f>IF($B731=0,G730,$N731*$P$2/'Aggr Stock'!G731)</f>
        <v>0.35758894508262351</v>
      </c>
      <c r="H731">
        <f>IF($B731=0,H730,$N731*$P$2/'Aggr Stock'!H731)</f>
        <v>0.81903001048752799</v>
      </c>
      <c r="I731">
        <f>IF($B731=0,I730,$N731*$P$2/'Aggr Stock'!I731)</f>
        <v>0.20721487552213752</v>
      </c>
      <c r="J731">
        <f>IF($B731=0,J730,$N731*$P$2/'Aggr Stock'!J731)</f>
        <v>0.14821834698998812</v>
      </c>
      <c r="K731">
        <f>IF($B731=0,K730,$N731*$P$2/'Aggr Stock'!K731)</f>
        <v>0.21677015058059246</v>
      </c>
      <c r="L731">
        <f>IF($B731=0,L730,$N731*$P$2/'Aggr Stock'!L731)</f>
        <v>9.2763360707495662E-2</v>
      </c>
      <c r="M731">
        <f>IF($B731=0,M730,$N731*$P$2/'Aggr Stock'!M731)</f>
        <v>0.23043326713642703</v>
      </c>
      <c r="N731">
        <f>SUMPRODUCT(C730:M730,'Aggr Stock'!C731:M731)</f>
        <v>174.84013987607696</v>
      </c>
      <c r="O731">
        <f t="shared" si="11"/>
        <v>-1.50932986013196E-3</v>
      </c>
    </row>
    <row r="732" spans="1:15" x14ac:dyDescent="0.3">
      <c r="A732" s="1">
        <v>41969</v>
      </c>
      <c r="B732">
        <v>0</v>
      </c>
      <c r="C732">
        <f>IF($B732=0,C731,$N732*$P$2/'Aggr Stock'!C732)</f>
        <v>0.1807160536427532</v>
      </c>
      <c r="D732">
        <f>IF($B732=0,D731,$N732*$P$2/'Aggr Stock'!D732)</f>
        <v>0.10025431849619737</v>
      </c>
      <c r="E732">
        <f>IF($B732=0,E731,$N732*$P$2/'Aggr Stock'!E732)</f>
        <v>0.17831141571273068</v>
      </c>
      <c r="F732">
        <f>IF($B732=0,F731,$N732*$P$2/'Aggr Stock'!F732)</f>
        <v>0.36758690348213302</v>
      </c>
      <c r="G732">
        <f>IF($B732=0,G731,$N732*$P$2/'Aggr Stock'!G732)</f>
        <v>0.35758894508262351</v>
      </c>
      <c r="H732">
        <f>IF($B732=0,H731,$N732*$P$2/'Aggr Stock'!H732)</f>
        <v>0.81903001048752799</v>
      </c>
      <c r="I732">
        <f>IF($B732=0,I731,$N732*$P$2/'Aggr Stock'!I732)</f>
        <v>0.20721487552213752</v>
      </c>
      <c r="J732">
        <f>IF($B732=0,J731,$N732*$P$2/'Aggr Stock'!J732)</f>
        <v>0.14821834698998812</v>
      </c>
      <c r="K732">
        <f>IF($B732=0,K731,$N732*$P$2/'Aggr Stock'!K732)</f>
        <v>0.21677015058059246</v>
      </c>
      <c r="L732">
        <f>IF($B732=0,L731,$N732*$P$2/'Aggr Stock'!L732)</f>
        <v>9.2763360707495662E-2</v>
      </c>
      <c r="M732">
        <f>IF($B732=0,M731,$N732*$P$2/'Aggr Stock'!M732)</f>
        <v>0.23043326713642703</v>
      </c>
      <c r="N732">
        <f>SUMPRODUCT(C731:M731,'Aggr Stock'!C732:M732)</f>
        <v>175.40761780816322</v>
      </c>
      <c r="O732">
        <f t="shared" si="11"/>
        <v>3.2404400382333685E-3</v>
      </c>
    </row>
    <row r="733" spans="1:15" x14ac:dyDescent="0.3">
      <c r="A733" s="1">
        <v>41971</v>
      </c>
      <c r="B733">
        <v>1</v>
      </c>
      <c r="C733">
        <f>IF($B733=0,C732,$N733*$P$2/'Aggr Stock'!C733)</f>
        <v>0.1899468593187682</v>
      </c>
      <c r="D733">
        <f>IF($B733=0,D732,$N733*$P$2/'Aggr Stock'!D733)</f>
        <v>0.10154697796241977</v>
      </c>
      <c r="E733">
        <f>IF($B733=0,E732,$N733*$P$2/'Aggr Stock'!E733)</f>
        <v>0.18240598613228504</v>
      </c>
      <c r="F733">
        <f>IF($B733=0,F732,$N733*$P$2/'Aggr Stock'!F733)</f>
        <v>0.37402342060726657</v>
      </c>
      <c r="G733">
        <f>IF($B733=0,G732,$N733*$P$2/'Aggr Stock'!G733)</f>
        <v>0.34911950478884618</v>
      </c>
      <c r="H733">
        <f>IF($B733=0,H732,$N733*$P$2/'Aggr Stock'!H733)</f>
        <v>0.79240026850040801</v>
      </c>
      <c r="I733">
        <f>IF($B733=0,I732,$N733*$P$2/'Aggr Stock'!I733)</f>
        <v>0.20850953178075141</v>
      </c>
      <c r="J733">
        <f>IF($B733=0,J732,$N733*$P$2/'Aggr Stock'!J733)</f>
        <v>0.1523106932972832</v>
      </c>
      <c r="K733">
        <f>IF($B733=0,K732,$N733*$P$2/'Aggr Stock'!K733)</f>
        <v>0.21898118924368018</v>
      </c>
      <c r="L733">
        <f>IF($B733=0,L732,$N733*$P$2/'Aggr Stock'!L733)</f>
        <v>9.4127035315531987E-2</v>
      </c>
      <c r="M733">
        <f>IF($B733=0,M732,$N733*$P$2/'Aggr Stock'!M733)</f>
        <v>0.20933652850664791</v>
      </c>
      <c r="N733">
        <f>SUMPRODUCT(C732:M732,'Aggr Stock'!C733:M733)</f>
        <v>176.11048502645485</v>
      </c>
      <c r="O733">
        <f t="shared" si="11"/>
        <v>3.9990438576666849E-3</v>
      </c>
    </row>
    <row r="734" spans="1:15" x14ac:dyDescent="0.3">
      <c r="A734" s="1">
        <v>41974</v>
      </c>
      <c r="B734">
        <v>0</v>
      </c>
      <c r="C734">
        <f>IF($B734=0,C733,$N734*$P$2/'Aggr Stock'!C734)</f>
        <v>0.1899468593187682</v>
      </c>
      <c r="D734">
        <f>IF($B734=0,D733,$N734*$P$2/'Aggr Stock'!D734)</f>
        <v>0.10154697796241977</v>
      </c>
      <c r="E734">
        <f>IF($B734=0,E733,$N734*$P$2/'Aggr Stock'!E734)</f>
        <v>0.18240598613228504</v>
      </c>
      <c r="F734">
        <f>IF($B734=0,F733,$N734*$P$2/'Aggr Stock'!F734)</f>
        <v>0.37402342060726657</v>
      </c>
      <c r="G734">
        <f>IF($B734=0,G733,$N734*$P$2/'Aggr Stock'!G734)</f>
        <v>0.34911950478884618</v>
      </c>
      <c r="H734">
        <f>IF($B734=0,H733,$N734*$P$2/'Aggr Stock'!H734)</f>
        <v>0.79240026850040801</v>
      </c>
      <c r="I734">
        <f>IF($B734=0,I733,$N734*$P$2/'Aggr Stock'!I734)</f>
        <v>0.20850953178075141</v>
      </c>
      <c r="J734">
        <f>IF($B734=0,J733,$N734*$P$2/'Aggr Stock'!J734)</f>
        <v>0.1523106932972832</v>
      </c>
      <c r="K734">
        <f>IF($B734=0,K733,$N734*$P$2/'Aggr Stock'!K734)</f>
        <v>0.21898118924368018</v>
      </c>
      <c r="L734">
        <f>IF($B734=0,L733,$N734*$P$2/'Aggr Stock'!L734)</f>
        <v>9.4127035315531987E-2</v>
      </c>
      <c r="M734">
        <f>IF($B734=0,M733,$N734*$P$2/'Aggr Stock'!M734)</f>
        <v>0.20933652850664791</v>
      </c>
      <c r="N734">
        <f>SUMPRODUCT(C733:M733,'Aggr Stock'!C734:M734)</f>
        <v>175.16102914725323</v>
      </c>
      <c r="O734">
        <f t="shared" si="11"/>
        <v>-5.4058365284857151E-3</v>
      </c>
    </row>
    <row r="735" spans="1:15" x14ac:dyDescent="0.3">
      <c r="A735" s="1">
        <v>41975</v>
      </c>
      <c r="B735">
        <v>0</v>
      </c>
      <c r="C735">
        <f>IF($B735=0,C734,$N735*$P$2/'Aggr Stock'!C735)</f>
        <v>0.1899468593187682</v>
      </c>
      <c r="D735">
        <f>IF($B735=0,D734,$N735*$P$2/'Aggr Stock'!D735)</f>
        <v>0.10154697796241977</v>
      </c>
      <c r="E735">
        <f>IF($B735=0,E734,$N735*$P$2/'Aggr Stock'!E735)</f>
        <v>0.18240598613228504</v>
      </c>
      <c r="F735">
        <f>IF($B735=0,F734,$N735*$P$2/'Aggr Stock'!F735)</f>
        <v>0.37402342060726657</v>
      </c>
      <c r="G735">
        <f>IF($B735=0,G734,$N735*$P$2/'Aggr Stock'!G735)</f>
        <v>0.34911950478884618</v>
      </c>
      <c r="H735">
        <f>IF($B735=0,H734,$N735*$P$2/'Aggr Stock'!H735)</f>
        <v>0.79240026850040801</v>
      </c>
      <c r="I735">
        <f>IF($B735=0,I734,$N735*$P$2/'Aggr Stock'!I735)</f>
        <v>0.20850953178075141</v>
      </c>
      <c r="J735">
        <f>IF($B735=0,J734,$N735*$P$2/'Aggr Stock'!J735)</f>
        <v>0.1523106932972832</v>
      </c>
      <c r="K735">
        <f>IF($B735=0,K734,$N735*$P$2/'Aggr Stock'!K735)</f>
        <v>0.21898118924368018</v>
      </c>
      <c r="L735">
        <f>IF($B735=0,L734,$N735*$P$2/'Aggr Stock'!L735)</f>
        <v>9.4127035315531987E-2</v>
      </c>
      <c r="M735">
        <f>IF($B735=0,M734,$N735*$P$2/'Aggr Stock'!M735)</f>
        <v>0.20933652850664791</v>
      </c>
      <c r="N735">
        <f>SUMPRODUCT(C734:M734,'Aggr Stock'!C735:M735)</f>
        <v>175.94022719863267</v>
      </c>
      <c r="O735">
        <f t="shared" si="11"/>
        <v>4.4386017797205437E-3</v>
      </c>
    </row>
    <row r="736" spans="1:15" x14ac:dyDescent="0.3">
      <c r="A736" s="1">
        <v>41976</v>
      </c>
      <c r="B736">
        <v>0</v>
      </c>
      <c r="C736">
        <f>IF($B736=0,C735,$N736*$P$2/'Aggr Stock'!C736)</f>
        <v>0.1899468593187682</v>
      </c>
      <c r="D736">
        <f>IF($B736=0,D735,$N736*$P$2/'Aggr Stock'!D736)</f>
        <v>0.10154697796241977</v>
      </c>
      <c r="E736">
        <f>IF($B736=0,E735,$N736*$P$2/'Aggr Stock'!E736)</f>
        <v>0.18240598613228504</v>
      </c>
      <c r="F736">
        <f>IF($B736=0,F735,$N736*$P$2/'Aggr Stock'!F736)</f>
        <v>0.37402342060726657</v>
      </c>
      <c r="G736">
        <f>IF($B736=0,G735,$N736*$P$2/'Aggr Stock'!G736)</f>
        <v>0.34911950478884618</v>
      </c>
      <c r="H736">
        <f>IF($B736=0,H735,$N736*$P$2/'Aggr Stock'!H736)</f>
        <v>0.79240026850040801</v>
      </c>
      <c r="I736">
        <f>IF($B736=0,I735,$N736*$P$2/'Aggr Stock'!I736)</f>
        <v>0.20850953178075141</v>
      </c>
      <c r="J736">
        <f>IF($B736=0,J735,$N736*$P$2/'Aggr Stock'!J736)</f>
        <v>0.1523106932972832</v>
      </c>
      <c r="K736">
        <f>IF($B736=0,K735,$N736*$P$2/'Aggr Stock'!K736)</f>
        <v>0.21898118924368018</v>
      </c>
      <c r="L736">
        <f>IF($B736=0,L735,$N736*$P$2/'Aggr Stock'!L736)</f>
        <v>9.4127035315531987E-2</v>
      </c>
      <c r="M736">
        <f>IF($B736=0,M735,$N736*$P$2/'Aggr Stock'!M736)</f>
        <v>0.20933652850664791</v>
      </c>
      <c r="N736">
        <f>SUMPRODUCT(C735:M735,'Aggr Stock'!C736:M736)</f>
        <v>176.42453171045634</v>
      </c>
      <c r="O736">
        <f t="shared" si="11"/>
        <v>2.7488833916761066E-3</v>
      </c>
    </row>
    <row r="737" spans="1:15" x14ac:dyDescent="0.3">
      <c r="A737" s="1">
        <v>41977</v>
      </c>
      <c r="B737">
        <v>0</v>
      </c>
      <c r="C737">
        <f>IF($B737=0,C736,$N737*$P$2/'Aggr Stock'!C737)</f>
        <v>0.1899468593187682</v>
      </c>
      <c r="D737">
        <f>IF($B737=0,D736,$N737*$P$2/'Aggr Stock'!D737)</f>
        <v>0.10154697796241977</v>
      </c>
      <c r="E737">
        <f>IF($B737=0,E736,$N737*$P$2/'Aggr Stock'!E737)</f>
        <v>0.18240598613228504</v>
      </c>
      <c r="F737">
        <f>IF($B737=0,F736,$N737*$P$2/'Aggr Stock'!F737)</f>
        <v>0.37402342060726657</v>
      </c>
      <c r="G737">
        <f>IF($B737=0,G736,$N737*$P$2/'Aggr Stock'!G737)</f>
        <v>0.34911950478884618</v>
      </c>
      <c r="H737">
        <f>IF($B737=0,H736,$N737*$P$2/'Aggr Stock'!H737)</f>
        <v>0.79240026850040801</v>
      </c>
      <c r="I737">
        <f>IF($B737=0,I736,$N737*$P$2/'Aggr Stock'!I737)</f>
        <v>0.20850953178075141</v>
      </c>
      <c r="J737">
        <f>IF($B737=0,J736,$N737*$P$2/'Aggr Stock'!J737)</f>
        <v>0.1523106932972832</v>
      </c>
      <c r="K737">
        <f>IF($B737=0,K736,$N737*$P$2/'Aggr Stock'!K737)</f>
        <v>0.21898118924368018</v>
      </c>
      <c r="L737">
        <f>IF($B737=0,L736,$N737*$P$2/'Aggr Stock'!L737)</f>
        <v>9.4127035315531987E-2</v>
      </c>
      <c r="M737">
        <f>IF($B737=0,M736,$N737*$P$2/'Aggr Stock'!M737)</f>
        <v>0.20933652850664791</v>
      </c>
      <c r="N737">
        <f>SUMPRODUCT(C736:M736,'Aggr Stock'!C737:M737)</f>
        <v>176.71810339177469</v>
      </c>
      <c r="O737">
        <f t="shared" si="11"/>
        <v>1.6626242190242182E-3</v>
      </c>
    </row>
    <row r="738" spans="1:15" x14ac:dyDescent="0.3">
      <c r="A738" s="1">
        <v>41978</v>
      </c>
      <c r="B738">
        <v>0</v>
      </c>
      <c r="C738">
        <f>IF($B738=0,C737,$N738*$P$2/'Aggr Stock'!C738)</f>
        <v>0.1899468593187682</v>
      </c>
      <c r="D738">
        <f>IF($B738=0,D737,$N738*$P$2/'Aggr Stock'!D738)</f>
        <v>0.10154697796241977</v>
      </c>
      <c r="E738">
        <f>IF($B738=0,E737,$N738*$P$2/'Aggr Stock'!E738)</f>
        <v>0.18240598613228504</v>
      </c>
      <c r="F738">
        <f>IF($B738=0,F737,$N738*$P$2/'Aggr Stock'!F738)</f>
        <v>0.37402342060726657</v>
      </c>
      <c r="G738">
        <f>IF($B738=0,G737,$N738*$P$2/'Aggr Stock'!G738)</f>
        <v>0.34911950478884618</v>
      </c>
      <c r="H738">
        <f>IF($B738=0,H737,$N738*$P$2/'Aggr Stock'!H738)</f>
        <v>0.79240026850040801</v>
      </c>
      <c r="I738">
        <f>IF($B738=0,I737,$N738*$P$2/'Aggr Stock'!I738)</f>
        <v>0.20850953178075141</v>
      </c>
      <c r="J738">
        <f>IF($B738=0,J737,$N738*$P$2/'Aggr Stock'!J738)</f>
        <v>0.1523106932972832</v>
      </c>
      <c r="K738">
        <f>IF($B738=0,K737,$N738*$P$2/'Aggr Stock'!K738)</f>
        <v>0.21898118924368018</v>
      </c>
      <c r="L738">
        <f>IF($B738=0,L737,$N738*$P$2/'Aggr Stock'!L738)</f>
        <v>9.4127035315531987E-2</v>
      </c>
      <c r="M738">
        <f>IF($B738=0,M737,$N738*$P$2/'Aggr Stock'!M738)</f>
        <v>0.20933652850664791</v>
      </c>
      <c r="N738">
        <f>SUMPRODUCT(C737:M737,'Aggr Stock'!C738:M738)</f>
        <v>176.70627325959677</v>
      </c>
      <c r="O738">
        <f t="shared" si="11"/>
        <v>-6.6945762453826275E-5</v>
      </c>
    </row>
    <row r="739" spans="1:15" x14ac:dyDescent="0.3">
      <c r="A739" s="1">
        <v>41981</v>
      </c>
      <c r="B739">
        <v>0</v>
      </c>
      <c r="C739">
        <f>IF($B739=0,C738,$N739*$P$2/'Aggr Stock'!C739)</f>
        <v>0.1899468593187682</v>
      </c>
      <c r="D739">
        <f>IF($B739=0,D738,$N739*$P$2/'Aggr Stock'!D739)</f>
        <v>0.10154697796241977</v>
      </c>
      <c r="E739">
        <f>IF($B739=0,E738,$N739*$P$2/'Aggr Stock'!E739)</f>
        <v>0.18240598613228504</v>
      </c>
      <c r="F739">
        <f>IF($B739=0,F738,$N739*$P$2/'Aggr Stock'!F739)</f>
        <v>0.37402342060726657</v>
      </c>
      <c r="G739">
        <f>IF($B739=0,G738,$N739*$P$2/'Aggr Stock'!G739)</f>
        <v>0.34911950478884618</v>
      </c>
      <c r="H739">
        <f>IF($B739=0,H738,$N739*$P$2/'Aggr Stock'!H739)</f>
        <v>0.79240026850040801</v>
      </c>
      <c r="I739">
        <f>IF($B739=0,I738,$N739*$P$2/'Aggr Stock'!I739)</f>
        <v>0.20850953178075141</v>
      </c>
      <c r="J739">
        <f>IF($B739=0,J738,$N739*$P$2/'Aggr Stock'!J739)</f>
        <v>0.1523106932972832</v>
      </c>
      <c r="K739">
        <f>IF($B739=0,K738,$N739*$P$2/'Aggr Stock'!K739)</f>
        <v>0.21898118924368018</v>
      </c>
      <c r="L739">
        <f>IF($B739=0,L738,$N739*$P$2/'Aggr Stock'!L739)</f>
        <v>9.4127035315531987E-2</v>
      </c>
      <c r="M739">
        <f>IF($B739=0,M738,$N739*$P$2/'Aggr Stock'!M739)</f>
        <v>0.20933652850664791</v>
      </c>
      <c r="N739">
        <f>SUMPRODUCT(C738:M738,'Aggr Stock'!C739:M739)</f>
        <v>175.26503974608679</v>
      </c>
      <c r="O739">
        <f t="shared" si="11"/>
        <v>-8.1895399731038848E-3</v>
      </c>
    </row>
    <row r="740" spans="1:15" x14ac:dyDescent="0.3">
      <c r="A740" s="1">
        <v>41982</v>
      </c>
      <c r="B740">
        <v>0</v>
      </c>
      <c r="C740">
        <f>IF($B740=0,C739,$N740*$P$2/'Aggr Stock'!C740)</f>
        <v>0.1899468593187682</v>
      </c>
      <c r="D740">
        <f>IF($B740=0,D739,$N740*$P$2/'Aggr Stock'!D740)</f>
        <v>0.10154697796241977</v>
      </c>
      <c r="E740">
        <f>IF($B740=0,E739,$N740*$P$2/'Aggr Stock'!E740)</f>
        <v>0.18240598613228504</v>
      </c>
      <c r="F740">
        <f>IF($B740=0,F739,$N740*$P$2/'Aggr Stock'!F740)</f>
        <v>0.37402342060726657</v>
      </c>
      <c r="G740">
        <f>IF($B740=0,G739,$N740*$P$2/'Aggr Stock'!G740)</f>
        <v>0.34911950478884618</v>
      </c>
      <c r="H740">
        <f>IF($B740=0,H739,$N740*$P$2/'Aggr Stock'!H740)</f>
        <v>0.79240026850040801</v>
      </c>
      <c r="I740">
        <f>IF($B740=0,I739,$N740*$P$2/'Aggr Stock'!I740)</f>
        <v>0.20850953178075141</v>
      </c>
      <c r="J740">
        <f>IF($B740=0,J739,$N740*$P$2/'Aggr Stock'!J740)</f>
        <v>0.1523106932972832</v>
      </c>
      <c r="K740">
        <f>IF($B740=0,K739,$N740*$P$2/'Aggr Stock'!K740)</f>
        <v>0.21898118924368018</v>
      </c>
      <c r="L740">
        <f>IF($B740=0,L739,$N740*$P$2/'Aggr Stock'!L740)</f>
        <v>9.4127035315531987E-2</v>
      </c>
      <c r="M740">
        <f>IF($B740=0,M739,$N740*$P$2/'Aggr Stock'!M740)</f>
        <v>0.20933652850664791</v>
      </c>
      <c r="N740">
        <f>SUMPRODUCT(C739:M739,'Aggr Stock'!C740:M740)</f>
        <v>174.74906038988703</v>
      </c>
      <c r="O740">
        <f t="shared" si="11"/>
        <v>-2.9483368228307005E-3</v>
      </c>
    </row>
    <row r="741" spans="1:15" x14ac:dyDescent="0.3">
      <c r="A741" s="1">
        <v>41983</v>
      </c>
      <c r="B741">
        <v>0</v>
      </c>
      <c r="C741">
        <f>IF($B741=0,C740,$N741*$P$2/'Aggr Stock'!C741)</f>
        <v>0.1899468593187682</v>
      </c>
      <c r="D741">
        <f>IF($B741=0,D740,$N741*$P$2/'Aggr Stock'!D741)</f>
        <v>0.10154697796241977</v>
      </c>
      <c r="E741">
        <f>IF($B741=0,E740,$N741*$P$2/'Aggr Stock'!E741)</f>
        <v>0.18240598613228504</v>
      </c>
      <c r="F741">
        <f>IF($B741=0,F740,$N741*$P$2/'Aggr Stock'!F741)</f>
        <v>0.37402342060726657</v>
      </c>
      <c r="G741">
        <f>IF($B741=0,G740,$N741*$P$2/'Aggr Stock'!G741)</f>
        <v>0.34911950478884618</v>
      </c>
      <c r="H741">
        <f>IF($B741=0,H740,$N741*$P$2/'Aggr Stock'!H741)</f>
        <v>0.79240026850040801</v>
      </c>
      <c r="I741">
        <f>IF($B741=0,I740,$N741*$P$2/'Aggr Stock'!I741)</f>
        <v>0.20850953178075141</v>
      </c>
      <c r="J741">
        <f>IF($B741=0,J740,$N741*$P$2/'Aggr Stock'!J741)</f>
        <v>0.1523106932972832</v>
      </c>
      <c r="K741">
        <f>IF($B741=0,K740,$N741*$P$2/'Aggr Stock'!K741)</f>
        <v>0.21898118924368018</v>
      </c>
      <c r="L741">
        <f>IF($B741=0,L740,$N741*$P$2/'Aggr Stock'!L741)</f>
        <v>9.4127035315531987E-2</v>
      </c>
      <c r="M741">
        <f>IF($B741=0,M740,$N741*$P$2/'Aggr Stock'!M741)</f>
        <v>0.20933652850664791</v>
      </c>
      <c r="N741">
        <f>SUMPRODUCT(C740:M740,'Aggr Stock'!C741:M741)</f>
        <v>172.41929831189617</v>
      </c>
      <c r="O741">
        <f t="shared" si="11"/>
        <v>-1.3421713088555831E-2</v>
      </c>
    </row>
    <row r="742" spans="1:15" x14ac:dyDescent="0.3">
      <c r="A742" s="1">
        <v>41984</v>
      </c>
      <c r="B742">
        <v>0</v>
      </c>
      <c r="C742">
        <f>IF($B742=0,C741,$N742*$P$2/'Aggr Stock'!C742)</f>
        <v>0.1899468593187682</v>
      </c>
      <c r="D742">
        <f>IF($B742=0,D741,$N742*$P$2/'Aggr Stock'!D742)</f>
        <v>0.10154697796241977</v>
      </c>
      <c r="E742">
        <f>IF($B742=0,E741,$N742*$P$2/'Aggr Stock'!E742)</f>
        <v>0.18240598613228504</v>
      </c>
      <c r="F742">
        <f>IF($B742=0,F741,$N742*$P$2/'Aggr Stock'!F742)</f>
        <v>0.37402342060726657</v>
      </c>
      <c r="G742">
        <f>IF($B742=0,G741,$N742*$P$2/'Aggr Stock'!G742)</f>
        <v>0.34911950478884618</v>
      </c>
      <c r="H742">
        <f>IF($B742=0,H741,$N742*$P$2/'Aggr Stock'!H742)</f>
        <v>0.79240026850040801</v>
      </c>
      <c r="I742">
        <f>IF($B742=0,I741,$N742*$P$2/'Aggr Stock'!I742)</f>
        <v>0.20850953178075141</v>
      </c>
      <c r="J742">
        <f>IF($B742=0,J741,$N742*$P$2/'Aggr Stock'!J742)</f>
        <v>0.1523106932972832</v>
      </c>
      <c r="K742">
        <f>IF($B742=0,K741,$N742*$P$2/'Aggr Stock'!K742)</f>
        <v>0.21898118924368018</v>
      </c>
      <c r="L742">
        <f>IF($B742=0,L741,$N742*$P$2/'Aggr Stock'!L742)</f>
        <v>9.4127035315531987E-2</v>
      </c>
      <c r="M742">
        <f>IF($B742=0,M741,$N742*$P$2/'Aggr Stock'!M742)</f>
        <v>0.20933652850664791</v>
      </c>
      <c r="N742">
        <f>SUMPRODUCT(C741:M741,'Aggr Stock'!C742:M742)</f>
        <v>173.17233909838413</v>
      </c>
      <c r="O742">
        <f t="shared" si="11"/>
        <v>4.3579872704470448E-3</v>
      </c>
    </row>
    <row r="743" spans="1:15" x14ac:dyDescent="0.3">
      <c r="A743" s="1">
        <v>41985</v>
      </c>
      <c r="B743">
        <v>0</v>
      </c>
      <c r="C743">
        <f>IF($B743=0,C742,$N743*$P$2/'Aggr Stock'!C743)</f>
        <v>0.1899468593187682</v>
      </c>
      <c r="D743">
        <f>IF($B743=0,D742,$N743*$P$2/'Aggr Stock'!D743)</f>
        <v>0.10154697796241977</v>
      </c>
      <c r="E743">
        <f>IF($B743=0,E742,$N743*$P$2/'Aggr Stock'!E743)</f>
        <v>0.18240598613228504</v>
      </c>
      <c r="F743">
        <f>IF($B743=0,F742,$N743*$P$2/'Aggr Stock'!F743)</f>
        <v>0.37402342060726657</v>
      </c>
      <c r="G743">
        <f>IF($B743=0,G742,$N743*$P$2/'Aggr Stock'!G743)</f>
        <v>0.34911950478884618</v>
      </c>
      <c r="H743">
        <f>IF($B743=0,H742,$N743*$P$2/'Aggr Stock'!H743)</f>
        <v>0.79240026850040801</v>
      </c>
      <c r="I743">
        <f>IF($B743=0,I742,$N743*$P$2/'Aggr Stock'!I743)</f>
        <v>0.20850953178075141</v>
      </c>
      <c r="J743">
        <f>IF($B743=0,J742,$N743*$P$2/'Aggr Stock'!J743)</f>
        <v>0.1523106932972832</v>
      </c>
      <c r="K743">
        <f>IF($B743=0,K742,$N743*$P$2/'Aggr Stock'!K743)</f>
        <v>0.21898118924368018</v>
      </c>
      <c r="L743">
        <f>IF($B743=0,L742,$N743*$P$2/'Aggr Stock'!L743)</f>
        <v>9.4127035315531987E-2</v>
      </c>
      <c r="M743">
        <f>IF($B743=0,M742,$N743*$P$2/'Aggr Stock'!M743)</f>
        <v>0.20933652850664791</v>
      </c>
      <c r="N743">
        <f>SUMPRODUCT(C742:M742,'Aggr Stock'!C743:M743)</f>
        <v>170.93712469120953</v>
      </c>
      <c r="O743">
        <f t="shared" si="11"/>
        <v>-1.2991481376290203E-2</v>
      </c>
    </row>
    <row r="744" spans="1:15" x14ac:dyDescent="0.3">
      <c r="A744" s="1">
        <v>41988</v>
      </c>
      <c r="B744">
        <v>0</v>
      </c>
      <c r="C744">
        <f>IF($B744=0,C743,$N744*$P$2/'Aggr Stock'!C744)</f>
        <v>0.1899468593187682</v>
      </c>
      <c r="D744">
        <f>IF($B744=0,D743,$N744*$P$2/'Aggr Stock'!D744)</f>
        <v>0.10154697796241977</v>
      </c>
      <c r="E744">
        <f>IF($B744=0,E743,$N744*$P$2/'Aggr Stock'!E744)</f>
        <v>0.18240598613228504</v>
      </c>
      <c r="F744">
        <f>IF($B744=0,F743,$N744*$P$2/'Aggr Stock'!F744)</f>
        <v>0.37402342060726657</v>
      </c>
      <c r="G744">
        <f>IF($B744=0,G743,$N744*$P$2/'Aggr Stock'!G744)</f>
        <v>0.34911950478884618</v>
      </c>
      <c r="H744">
        <f>IF($B744=0,H743,$N744*$P$2/'Aggr Stock'!H744)</f>
        <v>0.79240026850040801</v>
      </c>
      <c r="I744">
        <f>IF($B744=0,I743,$N744*$P$2/'Aggr Stock'!I744)</f>
        <v>0.20850953178075141</v>
      </c>
      <c r="J744">
        <f>IF($B744=0,J743,$N744*$P$2/'Aggr Stock'!J744)</f>
        <v>0.1523106932972832</v>
      </c>
      <c r="K744">
        <f>IF($B744=0,K743,$N744*$P$2/'Aggr Stock'!K744)</f>
        <v>0.21898118924368018</v>
      </c>
      <c r="L744">
        <f>IF($B744=0,L743,$N744*$P$2/'Aggr Stock'!L744)</f>
        <v>9.4127035315531987E-2</v>
      </c>
      <c r="M744">
        <f>IF($B744=0,M743,$N744*$P$2/'Aggr Stock'!M744)</f>
        <v>0.20933652850664791</v>
      </c>
      <c r="N744">
        <f>SUMPRODUCT(C743:M743,'Aggr Stock'!C744:M744)</f>
        <v>169.87988031069355</v>
      </c>
      <c r="O744">
        <f t="shared" si="11"/>
        <v>-6.2041961304121814E-3</v>
      </c>
    </row>
    <row r="745" spans="1:15" x14ac:dyDescent="0.3">
      <c r="A745" s="1">
        <v>41989</v>
      </c>
      <c r="B745">
        <v>0</v>
      </c>
      <c r="C745">
        <f>IF($B745=0,C744,$N745*$P$2/'Aggr Stock'!C745)</f>
        <v>0.1899468593187682</v>
      </c>
      <c r="D745">
        <f>IF($B745=0,D744,$N745*$P$2/'Aggr Stock'!D745)</f>
        <v>0.10154697796241977</v>
      </c>
      <c r="E745">
        <f>IF($B745=0,E744,$N745*$P$2/'Aggr Stock'!E745)</f>
        <v>0.18240598613228504</v>
      </c>
      <c r="F745">
        <f>IF($B745=0,F744,$N745*$P$2/'Aggr Stock'!F745)</f>
        <v>0.37402342060726657</v>
      </c>
      <c r="G745">
        <f>IF($B745=0,G744,$N745*$P$2/'Aggr Stock'!G745)</f>
        <v>0.34911950478884618</v>
      </c>
      <c r="H745">
        <f>IF($B745=0,H744,$N745*$P$2/'Aggr Stock'!H745)</f>
        <v>0.79240026850040801</v>
      </c>
      <c r="I745">
        <f>IF($B745=0,I744,$N745*$P$2/'Aggr Stock'!I745)</f>
        <v>0.20850953178075141</v>
      </c>
      <c r="J745">
        <f>IF($B745=0,J744,$N745*$P$2/'Aggr Stock'!J745)</f>
        <v>0.1523106932972832</v>
      </c>
      <c r="K745">
        <f>IF($B745=0,K744,$N745*$P$2/'Aggr Stock'!K745)</f>
        <v>0.21898118924368018</v>
      </c>
      <c r="L745">
        <f>IF($B745=0,L744,$N745*$P$2/'Aggr Stock'!L745)</f>
        <v>9.4127035315531987E-2</v>
      </c>
      <c r="M745">
        <f>IF($B745=0,M744,$N745*$P$2/'Aggr Stock'!M745)</f>
        <v>0.20933652850664791</v>
      </c>
      <c r="N745">
        <f>SUMPRODUCT(C744:M744,'Aggr Stock'!C745:M745)</f>
        <v>167.93960252985573</v>
      </c>
      <c r="O745">
        <f t="shared" si="11"/>
        <v>-1.1487194879110889E-2</v>
      </c>
    </row>
    <row r="746" spans="1:15" x14ac:dyDescent="0.3">
      <c r="A746" s="1">
        <v>41990</v>
      </c>
      <c r="B746">
        <v>0</v>
      </c>
      <c r="C746">
        <f>IF($B746=0,C745,$N746*$P$2/'Aggr Stock'!C746)</f>
        <v>0.1899468593187682</v>
      </c>
      <c r="D746">
        <f>IF($B746=0,D745,$N746*$P$2/'Aggr Stock'!D746)</f>
        <v>0.10154697796241977</v>
      </c>
      <c r="E746">
        <f>IF($B746=0,E745,$N746*$P$2/'Aggr Stock'!E746)</f>
        <v>0.18240598613228504</v>
      </c>
      <c r="F746">
        <f>IF($B746=0,F745,$N746*$P$2/'Aggr Stock'!F746)</f>
        <v>0.37402342060726657</v>
      </c>
      <c r="G746">
        <f>IF($B746=0,G745,$N746*$P$2/'Aggr Stock'!G746)</f>
        <v>0.34911950478884618</v>
      </c>
      <c r="H746">
        <f>IF($B746=0,H745,$N746*$P$2/'Aggr Stock'!H746)</f>
        <v>0.79240026850040801</v>
      </c>
      <c r="I746">
        <f>IF($B746=0,I745,$N746*$P$2/'Aggr Stock'!I746)</f>
        <v>0.20850953178075141</v>
      </c>
      <c r="J746">
        <f>IF($B746=0,J745,$N746*$P$2/'Aggr Stock'!J746)</f>
        <v>0.1523106932972832</v>
      </c>
      <c r="K746">
        <f>IF($B746=0,K745,$N746*$P$2/'Aggr Stock'!K746)</f>
        <v>0.21898118924368018</v>
      </c>
      <c r="L746">
        <f>IF($B746=0,L745,$N746*$P$2/'Aggr Stock'!L746)</f>
        <v>9.4127035315531987E-2</v>
      </c>
      <c r="M746">
        <f>IF($B746=0,M745,$N746*$P$2/'Aggr Stock'!M746)</f>
        <v>0.20933652850664791</v>
      </c>
      <c r="N746">
        <f>SUMPRODUCT(C745:M745,'Aggr Stock'!C746:M746)</f>
        <v>170.78249284269467</v>
      </c>
      <c r="O746">
        <f t="shared" si="11"/>
        <v>1.6786369166263134E-2</v>
      </c>
    </row>
    <row r="747" spans="1:15" x14ac:dyDescent="0.3">
      <c r="A747" s="1">
        <v>41991</v>
      </c>
      <c r="B747">
        <v>0</v>
      </c>
      <c r="C747">
        <f>IF($B747=0,C746,$N747*$P$2/'Aggr Stock'!C747)</f>
        <v>0.1899468593187682</v>
      </c>
      <c r="D747">
        <f>IF($B747=0,D746,$N747*$P$2/'Aggr Stock'!D747)</f>
        <v>0.10154697796241977</v>
      </c>
      <c r="E747">
        <f>IF($B747=0,E746,$N747*$P$2/'Aggr Stock'!E747)</f>
        <v>0.18240598613228504</v>
      </c>
      <c r="F747">
        <f>IF($B747=0,F746,$N747*$P$2/'Aggr Stock'!F747)</f>
        <v>0.37402342060726657</v>
      </c>
      <c r="G747">
        <f>IF($B747=0,G746,$N747*$P$2/'Aggr Stock'!G747)</f>
        <v>0.34911950478884618</v>
      </c>
      <c r="H747">
        <f>IF($B747=0,H746,$N747*$P$2/'Aggr Stock'!H747)</f>
        <v>0.79240026850040801</v>
      </c>
      <c r="I747">
        <f>IF($B747=0,I746,$N747*$P$2/'Aggr Stock'!I747)</f>
        <v>0.20850953178075141</v>
      </c>
      <c r="J747">
        <f>IF($B747=0,J746,$N747*$P$2/'Aggr Stock'!J747)</f>
        <v>0.1523106932972832</v>
      </c>
      <c r="K747">
        <f>IF($B747=0,K746,$N747*$P$2/'Aggr Stock'!K747)</f>
        <v>0.21898118924368018</v>
      </c>
      <c r="L747">
        <f>IF($B747=0,L746,$N747*$P$2/'Aggr Stock'!L747)</f>
        <v>9.4127035315531987E-2</v>
      </c>
      <c r="M747">
        <f>IF($B747=0,M746,$N747*$P$2/'Aggr Stock'!M747)</f>
        <v>0.20933652850664791</v>
      </c>
      <c r="N747">
        <f>SUMPRODUCT(C746:M746,'Aggr Stock'!C747:M747)</f>
        <v>174.27636987866711</v>
      </c>
      <c r="O747">
        <f t="shared" si="11"/>
        <v>2.0251596604458924E-2</v>
      </c>
    </row>
    <row r="748" spans="1:15" x14ac:dyDescent="0.3">
      <c r="A748" s="1">
        <v>41992</v>
      </c>
      <c r="B748">
        <v>0</v>
      </c>
      <c r="C748">
        <f>IF($B748=0,C747,$N748*$P$2/'Aggr Stock'!C748)</f>
        <v>0.1899468593187682</v>
      </c>
      <c r="D748">
        <f>IF($B748=0,D747,$N748*$P$2/'Aggr Stock'!D748)</f>
        <v>0.10154697796241977</v>
      </c>
      <c r="E748">
        <f>IF($B748=0,E747,$N748*$P$2/'Aggr Stock'!E748)</f>
        <v>0.18240598613228504</v>
      </c>
      <c r="F748">
        <f>IF($B748=0,F747,$N748*$P$2/'Aggr Stock'!F748)</f>
        <v>0.37402342060726657</v>
      </c>
      <c r="G748">
        <f>IF($B748=0,G747,$N748*$P$2/'Aggr Stock'!G748)</f>
        <v>0.34911950478884618</v>
      </c>
      <c r="H748">
        <f>IF($B748=0,H747,$N748*$P$2/'Aggr Stock'!H748)</f>
        <v>0.79240026850040801</v>
      </c>
      <c r="I748">
        <f>IF($B748=0,I747,$N748*$P$2/'Aggr Stock'!I748)</f>
        <v>0.20850953178075141</v>
      </c>
      <c r="J748">
        <f>IF($B748=0,J747,$N748*$P$2/'Aggr Stock'!J748)</f>
        <v>0.1523106932972832</v>
      </c>
      <c r="K748">
        <f>IF($B748=0,K747,$N748*$P$2/'Aggr Stock'!K748)</f>
        <v>0.21898118924368018</v>
      </c>
      <c r="L748">
        <f>IF($B748=0,L747,$N748*$P$2/'Aggr Stock'!L748)</f>
        <v>9.4127035315531987E-2</v>
      </c>
      <c r="M748">
        <f>IF($B748=0,M747,$N748*$P$2/'Aggr Stock'!M748)</f>
        <v>0.20933652850664791</v>
      </c>
      <c r="N748">
        <f>SUMPRODUCT(C747:M747,'Aggr Stock'!C748:M748)</f>
        <v>174.59765000933589</v>
      </c>
      <c r="O748">
        <f t="shared" si="11"/>
        <v>1.8418122484121222E-3</v>
      </c>
    </row>
    <row r="749" spans="1:15" x14ac:dyDescent="0.3">
      <c r="A749" s="1">
        <v>41995</v>
      </c>
      <c r="B749">
        <v>0</v>
      </c>
      <c r="C749">
        <f>IF($B749=0,C748,$N749*$P$2/'Aggr Stock'!C749)</f>
        <v>0.1899468593187682</v>
      </c>
      <c r="D749">
        <f>IF($B749=0,D748,$N749*$P$2/'Aggr Stock'!D749)</f>
        <v>0.10154697796241977</v>
      </c>
      <c r="E749">
        <f>IF($B749=0,E748,$N749*$P$2/'Aggr Stock'!E749)</f>
        <v>0.18240598613228504</v>
      </c>
      <c r="F749">
        <f>IF($B749=0,F748,$N749*$P$2/'Aggr Stock'!F749)</f>
        <v>0.37402342060726657</v>
      </c>
      <c r="G749">
        <f>IF($B749=0,G748,$N749*$P$2/'Aggr Stock'!G749)</f>
        <v>0.34911950478884618</v>
      </c>
      <c r="H749">
        <f>IF($B749=0,H748,$N749*$P$2/'Aggr Stock'!H749)</f>
        <v>0.79240026850040801</v>
      </c>
      <c r="I749">
        <f>IF($B749=0,I748,$N749*$P$2/'Aggr Stock'!I749)</f>
        <v>0.20850953178075141</v>
      </c>
      <c r="J749">
        <f>IF($B749=0,J748,$N749*$P$2/'Aggr Stock'!J749)</f>
        <v>0.1523106932972832</v>
      </c>
      <c r="K749">
        <f>IF($B749=0,K748,$N749*$P$2/'Aggr Stock'!K749)</f>
        <v>0.21898118924368018</v>
      </c>
      <c r="L749">
        <f>IF($B749=0,L748,$N749*$P$2/'Aggr Stock'!L749)</f>
        <v>9.4127035315531987E-2</v>
      </c>
      <c r="M749">
        <f>IF($B749=0,M748,$N749*$P$2/'Aggr Stock'!M749)</f>
        <v>0.20933652850664791</v>
      </c>
      <c r="N749">
        <f>SUMPRODUCT(C748:M748,'Aggr Stock'!C749:M749)</f>
        <v>176.14073059079664</v>
      </c>
      <c r="O749">
        <f t="shared" si="11"/>
        <v>8.7990971206382239E-3</v>
      </c>
    </row>
    <row r="750" spans="1:15" x14ac:dyDescent="0.3">
      <c r="A750" s="1">
        <v>41996</v>
      </c>
      <c r="B750">
        <v>0</v>
      </c>
      <c r="C750">
        <f>IF($B750=0,C749,$N750*$P$2/'Aggr Stock'!C750)</f>
        <v>0.1899468593187682</v>
      </c>
      <c r="D750">
        <f>IF($B750=0,D749,$N750*$P$2/'Aggr Stock'!D750)</f>
        <v>0.10154697796241977</v>
      </c>
      <c r="E750">
        <f>IF($B750=0,E749,$N750*$P$2/'Aggr Stock'!E750)</f>
        <v>0.18240598613228504</v>
      </c>
      <c r="F750">
        <f>IF($B750=0,F749,$N750*$P$2/'Aggr Stock'!F750)</f>
        <v>0.37402342060726657</v>
      </c>
      <c r="G750">
        <f>IF($B750=0,G749,$N750*$P$2/'Aggr Stock'!G750)</f>
        <v>0.34911950478884618</v>
      </c>
      <c r="H750">
        <f>IF($B750=0,H749,$N750*$P$2/'Aggr Stock'!H750)</f>
        <v>0.79240026850040801</v>
      </c>
      <c r="I750">
        <f>IF($B750=0,I749,$N750*$P$2/'Aggr Stock'!I750)</f>
        <v>0.20850953178075141</v>
      </c>
      <c r="J750">
        <f>IF($B750=0,J749,$N750*$P$2/'Aggr Stock'!J750)</f>
        <v>0.1523106932972832</v>
      </c>
      <c r="K750">
        <f>IF($B750=0,K749,$N750*$P$2/'Aggr Stock'!K750)</f>
        <v>0.21898118924368018</v>
      </c>
      <c r="L750">
        <f>IF($B750=0,L749,$N750*$P$2/'Aggr Stock'!L750)</f>
        <v>9.4127035315531987E-2</v>
      </c>
      <c r="M750">
        <f>IF($B750=0,M749,$N750*$P$2/'Aggr Stock'!M750)</f>
        <v>0.20933652850664791</v>
      </c>
      <c r="N750">
        <f>SUMPRODUCT(C749:M749,'Aggr Stock'!C750:M750)</f>
        <v>176.7805176249685</v>
      </c>
      <c r="O750">
        <f t="shared" si="11"/>
        <v>3.6256685493708043E-3</v>
      </c>
    </row>
    <row r="751" spans="1:15" x14ac:dyDescent="0.3">
      <c r="A751" s="1">
        <v>41997</v>
      </c>
      <c r="B751">
        <v>0</v>
      </c>
      <c r="C751">
        <f>IF($B751=0,C750,$N751*$P$2/'Aggr Stock'!C751)</f>
        <v>0.1899468593187682</v>
      </c>
      <c r="D751">
        <f>IF($B751=0,D750,$N751*$P$2/'Aggr Stock'!D751)</f>
        <v>0.10154697796241977</v>
      </c>
      <c r="E751">
        <f>IF($B751=0,E750,$N751*$P$2/'Aggr Stock'!E751)</f>
        <v>0.18240598613228504</v>
      </c>
      <c r="F751">
        <f>IF($B751=0,F750,$N751*$P$2/'Aggr Stock'!F751)</f>
        <v>0.37402342060726657</v>
      </c>
      <c r="G751">
        <f>IF($B751=0,G750,$N751*$P$2/'Aggr Stock'!G751)</f>
        <v>0.34911950478884618</v>
      </c>
      <c r="H751">
        <f>IF($B751=0,H750,$N751*$P$2/'Aggr Stock'!H751)</f>
        <v>0.79240026850040801</v>
      </c>
      <c r="I751">
        <f>IF($B751=0,I750,$N751*$P$2/'Aggr Stock'!I751)</f>
        <v>0.20850953178075141</v>
      </c>
      <c r="J751">
        <f>IF($B751=0,J750,$N751*$P$2/'Aggr Stock'!J751)</f>
        <v>0.1523106932972832</v>
      </c>
      <c r="K751">
        <f>IF($B751=0,K750,$N751*$P$2/'Aggr Stock'!K751)</f>
        <v>0.21898118924368018</v>
      </c>
      <c r="L751">
        <f>IF($B751=0,L750,$N751*$P$2/'Aggr Stock'!L751)</f>
        <v>9.4127035315531987E-2</v>
      </c>
      <c r="M751">
        <f>IF($B751=0,M750,$N751*$P$2/'Aggr Stock'!M751)</f>
        <v>0.20933652850664791</v>
      </c>
      <c r="N751">
        <f>SUMPRODUCT(C750:M750,'Aggr Stock'!C751:M751)</f>
        <v>176.56999396234156</v>
      </c>
      <c r="O751">
        <f t="shared" si="11"/>
        <v>-1.191585582208594E-3</v>
      </c>
    </row>
    <row r="752" spans="1:15" x14ac:dyDescent="0.3">
      <c r="A752" s="1">
        <v>41999</v>
      </c>
      <c r="B752">
        <v>0</v>
      </c>
      <c r="C752">
        <f>IF($B752=0,C751,$N752*$P$2/'Aggr Stock'!C752)</f>
        <v>0.1899468593187682</v>
      </c>
      <c r="D752">
        <f>IF($B752=0,D751,$N752*$P$2/'Aggr Stock'!D752)</f>
        <v>0.10154697796241977</v>
      </c>
      <c r="E752">
        <f>IF($B752=0,E751,$N752*$P$2/'Aggr Stock'!E752)</f>
        <v>0.18240598613228504</v>
      </c>
      <c r="F752">
        <f>IF($B752=0,F751,$N752*$P$2/'Aggr Stock'!F752)</f>
        <v>0.37402342060726657</v>
      </c>
      <c r="G752">
        <f>IF($B752=0,G751,$N752*$P$2/'Aggr Stock'!G752)</f>
        <v>0.34911950478884618</v>
      </c>
      <c r="H752">
        <f>IF($B752=0,H751,$N752*$P$2/'Aggr Stock'!H752)</f>
        <v>0.79240026850040801</v>
      </c>
      <c r="I752">
        <f>IF($B752=0,I751,$N752*$P$2/'Aggr Stock'!I752)</f>
        <v>0.20850953178075141</v>
      </c>
      <c r="J752">
        <f>IF($B752=0,J751,$N752*$P$2/'Aggr Stock'!J752)</f>
        <v>0.1523106932972832</v>
      </c>
      <c r="K752">
        <f>IF($B752=0,K751,$N752*$P$2/'Aggr Stock'!K752)</f>
        <v>0.21898118924368018</v>
      </c>
      <c r="L752">
        <f>IF($B752=0,L751,$N752*$P$2/'Aggr Stock'!L752)</f>
        <v>9.4127035315531987E-2</v>
      </c>
      <c r="M752">
        <f>IF($B752=0,M751,$N752*$P$2/'Aggr Stock'!M752)</f>
        <v>0.20933652850664791</v>
      </c>
      <c r="N752">
        <f>SUMPRODUCT(C751:M751,'Aggr Stock'!C752:M752)</f>
        <v>177.10946598725533</v>
      </c>
      <c r="O752">
        <f t="shared" si="11"/>
        <v>3.0506291960882021E-3</v>
      </c>
    </row>
    <row r="753" spans="1:15" x14ac:dyDescent="0.3">
      <c r="A753" s="1">
        <v>42002</v>
      </c>
      <c r="B753">
        <v>0</v>
      </c>
      <c r="C753">
        <f>IF($B753=0,C752,$N753*$P$2/'Aggr Stock'!C753)</f>
        <v>0.1899468593187682</v>
      </c>
      <c r="D753">
        <f>IF($B753=0,D752,$N753*$P$2/'Aggr Stock'!D753)</f>
        <v>0.10154697796241977</v>
      </c>
      <c r="E753">
        <f>IF($B753=0,E752,$N753*$P$2/'Aggr Stock'!E753)</f>
        <v>0.18240598613228504</v>
      </c>
      <c r="F753">
        <f>IF($B753=0,F752,$N753*$P$2/'Aggr Stock'!F753)</f>
        <v>0.37402342060726657</v>
      </c>
      <c r="G753">
        <f>IF($B753=0,G752,$N753*$P$2/'Aggr Stock'!G753)</f>
        <v>0.34911950478884618</v>
      </c>
      <c r="H753">
        <f>IF($B753=0,H752,$N753*$P$2/'Aggr Stock'!H753)</f>
        <v>0.79240026850040801</v>
      </c>
      <c r="I753">
        <f>IF($B753=0,I752,$N753*$P$2/'Aggr Stock'!I753)</f>
        <v>0.20850953178075141</v>
      </c>
      <c r="J753">
        <f>IF($B753=0,J752,$N753*$P$2/'Aggr Stock'!J753)</f>
        <v>0.1523106932972832</v>
      </c>
      <c r="K753">
        <f>IF($B753=0,K752,$N753*$P$2/'Aggr Stock'!K753)</f>
        <v>0.21898118924368018</v>
      </c>
      <c r="L753">
        <f>IF($B753=0,L752,$N753*$P$2/'Aggr Stock'!L753)</f>
        <v>9.4127035315531987E-2</v>
      </c>
      <c r="M753">
        <f>IF($B753=0,M752,$N753*$P$2/'Aggr Stock'!M753)</f>
        <v>0.20933652850664791</v>
      </c>
      <c r="N753">
        <f>SUMPRODUCT(C752:M752,'Aggr Stock'!C753:M753)</f>
        <v>176.78620138548956</v>
      </c>
      <c r="O753">
        <f t="shared" si="11"/>
        <v>-1.8268926210630199E-3</v>
      </c>
    </row>
    <row r="754" spans="1:15" x14ac:dyDescent="0.3">
      <c r="A754" s="1">
        <v>42003</v>
      </c>
      <c r="B754">
        <v>0</v>
      </c>
      <c r="C754">
        <f>IF($B754=0,C753,$N754*$P$2/'Aggr Stock'!C754)</f>
        <v>0.1899468593187682</v>
      </c>
      <c r="D754">
        <f>IF($B754=0,D753,$N754*$P$2/'Aggr Stock'!D754)</f>
        <v>0.10154697796241977</v>
      </c>
      <c r="E754">
        <f>IF($B754=0,E753,$N754*$P$2/'Aggr Stock'!E754)</f>
        <v>0.18240598613228504</v>
      </c>
      <c r="F754">
        <f>IF($B754=0,F753,$N754*$P$2/'Aggr Stock'!F754)</f>
        <v>0.37402342060726657</v>
      </c>
      <c r="G754">
        <f>IF($B754=0,G753,$N754*$P$2/'Aggr Stock'!G754)</f>
        <v>0.34911950478884618</v>
      </c>
      <c r="H754">
        <f>IF($B754=0,H753,$N754*$P$2/'Aggr Stock'!H754)</f>
        <v>0.79240026850040801</v>
      </c>
      <c r="I754">
        <f>IF($B754=0,I753,$N754*$P$2/'Aggr Stock'!I754)</f>
        <v>0.20850953178075141</v>
      </c>
      <c r="J754">
        <f>IF($B754=0,J753,$N754*$P$2/'Aggr Stock'!J754)</f>
        <v>0.1523106932972832</v>
      </c>
      <c r="K754">
        <f>IF($B754=0,K753,$N754*$P$2/'Aggr Stock'!K754)</f>
        <v>0.21898118924368018</v>
      </c>
      <c r="L754">
        <f>IF($B754=0,L753,$N754*$P$2/'Aggr Stock'!L754)</f>
        <v>9.4127035315531987E-2</v>
      </c>
      <c r="M754">
        <f>IF($B754=0,M753,$N754*$P$2/'Aggr Stock'!M754)</f>
        <v>0.20933652850664791</v>
      </c>
      <c r="N754">
        <f>SUMPRODUCT(C753:M753,'Aggr Stock'!C754:M754)</f>
        <v>175.79412420980279</v>
      </c>
      <c r="O754">
        <f t="shared" si="11"/>
        <v>-5.627539155515858E-3</v>
      </c>
    </row>
    <row r="755" spans="1:15" x14ac:dyDescent="0.3">
      <c r="A755" s="1">
        <v>42004</v>
      </c>
      <c r="B755">
        <v>1</v>
      </c>
      <c r="C755">
        <f>IF($B755=0,C754,$N755*$P$2/'Aggr Stock'!C755)</f>
        <v>0.20657782312740011</v>
      </c>
      <c r="D755">
        <f>IF($B755=0,D754,$N755*$P$2/'Aggr Stock'!D755)</f>
        <v>0.10038855774370938</v>
      </c>
      <c r="E755">
        <f>IF($B755=0,E754,$N755*$P$2/'Aggr Stock'!E755)</f>
        <v>0.17010153010187845</v>
      </c>
      <c r="F755">
        <f>IF($B755=0,F754,$N755*$P$2/'Aggr Stock'!F755)</f>
        <v>0.38093344148349145</v>
      </c>
      <c r="G755">
        <f>IF($B755=0,G754,$N755*$P$2/'Aggr Stock'!G755)</f>
        <v>0.35469076034461272</v>
      </c>
      <c r="H755">
        <f>IF($B755=0,H754,$N755*$P$2/'Aggr Stock'!H755)</f>
        <v>0.82006000368004095</v>
      </c>
      <c r="I755">
        <f>IF($B755=0,I754,$N755*$P$2/'Aggr Stock'!I755)</f>
        <v>0.20482593693811763</v>
      </c>
      <c r="J755">
        <f>IF($B755=0,J754,$N755*$P$2/'Aggr Stock'!J755)</f>
        <v>0.14788932410427408</v>
      </c>
      <c r="K755">
        <f>IF($B755=0,K754,$N755*$P$2/'Aggr Stock'!K755)</f>
        <v>0.21642271913154526</v>
      </c>
      <c r="L755">
        <f>IF($B755=0,L754,$N755*$P$2/'Aggr Stock'!L755)</f>
        <v>9.34242800704327E-2</v>
      </c>
      <c r="M755">
        <f>IF($B755=0,M754,$N755*$P$2/'Aggr Stock'!M755)</f>
        <v>0.20996993255272231</v>
      </c>
      <c r="N755">
        <f>SUMPRODUCT(C754:M754,'Aggr Stock'!C755:M755)</f>
        <v>174.26185937678471</v>
      </c>
      <c r="O755">
        <f t="shared" si="11"/>
        <v>-8.7544546642616128E-3</v>
      </c>
    </row>
    <row r="756" spans="1:15" x14ac:dyDescent="0.3">
      <c r="A756" s="1">
        <v>42006</v>
      </c>
      <c r="B756">
        <v>0</v>
      </c>
      <c r="C756">
        <f>IF($B756=0,C755,$N756*$P$2/'Aggr Stock'!C756)</f>
        <v>0.20657782312740011</v>
      </c>
      <c r="D756">
        <f>IF($B756=0,D755,$N756*$P$2/'Aggr Stock'!D756)</f>
        <v>0.10038855774370938</v>
      </c>
      <c r="E756">
        <f>IF($B756=0,E755,$N756*$P$2/'Aggr Stock'!E756)</f>
        <v>0.17010153010187845</v>
      </c>
      <c r="F756">
        <f>IF($B756=0,F755,$N756*$P$2/'Aggr Stock'!F756)</f>
        <v>0.38093344148349145</v>
      </c>
      <c r="G756">
        <f>IF($B756=0,G755,$N756*$P$2/'Aggr Stock'!G756)</f>
        <v>0.35469076034461272</v>
      </c>
      <c r="H756">
        <f>IF($B756=0,H755,$N756*$P$2/'Aggr Stock'!H756)</f>
        <v>0.82006000368004095</v>
      </c>
      <c r="I756">
        <f>IF($B756=0,I755,$N756*$P$2/'Aggr Stock'!I756)</f>
        <v>0.20482593693811763</v>
      </c>
      <c r="J756">
        <f>IF($B756=0,J755,$N756*$P$2/'Aggr Stock'!J756)</f>
        <v>0.14788932410427408</v>
      </c>
      <c r="K756">
        <f>IF($B756=0,K755,$N756*$P$2/'Aggr Stock'!K756)</f>
        <v>0.21642271913154526</v>
      </c>
      <c r="L756">
        <f>IF($B756=0,L755,$N756*$P$2/'Aggr Stock'!L756)</f>
        <v>9.34242800704327E-2</v>
      </c>
      <c r="M756">
        <f>IF($B756=0,M755,$N756*$P$2/'Aggr Stock'!M756)</f>
        <v>0.20996993255272231</v>
      </c>
      <c r="N756">
        <f>SUMPRODUCT(C755:M755,'Aggr Stock'!C756:M756)</f>
        <v>173.96706027381148</v>
      </c>
      <c r="O756">
        <f t="shared" si="11"/>
        <v>-1.6931343536554534E-3</v>
      </c>
    </row>
    <row r="757" spans="1:15" x14ac:dyDescent="0.3">
      <c r="A757" s="1">
        <v>42009</v>
      </c>
      <c r="B757">
        <v>0</v>
      </c>
      <c r="C757">
        <f>IF($B757=0,C756,$N757*$P$2/'Aggr Stock'!C757)</f>
        <v>0.20657782312740011</v>
      </c>
      <c r="D757">
        <f>IF($B757=0,D756,$N757*$P$2/'Aggr Stock'!D757)</f>
        <v>0.10038855774370938</v>
      </c>
      <c r="E757">
        <f>IF($B757=0,E756,$N757*$P$2/'Aggr Stock'!E757)</f>
        <v>0.17010153010187845</v>
      </c>
      <c r="F757">
        <f>IF($B757=0,F756,$N757*$P$2/'Aggr Stock'!F757)</f>
        <v>0.38093344148349145</v>
      </c>
      <c r="G757">
        <f>IF($B757=0,G756,$N757*$P$2/'Aggr Stock'!G757)</f>
        <v>0.35469076034461272</v>
      </c>
      <c r="H757">
        <f>IF($B757=0,H756,$N757*$P$2/'Aggr Stock'!H757)</f>
        <v>0.82006000368004095</v>
      </c>
      <c r="I757">
        <f>IF($B757=0,I756,$N757*$P$2/'Aggr Stock'!I757)</f>
        <v>0.20482593693811763</v>
      </c>
      <c r="J757">
        <f>IF($B757=0,J756,$N757*$P$2/'Aggr Stock'!J757)</f>
        <v>0.14788932410427408</v>
      </c>
      <c r="K757">
        <f>IF($B757=0,K756,$N757*$P$2/'Aggr Stock'!K757)</f>
        <v>0.21642271913154526</v>
      </c>
      <c r="L757">
        <f>IF($B757=0,L756,$N757*$P$2/'Aggr Stock'!L757)</f>
        <v>9.34242800704327E-2</v>
      </c>
      <c r="M757">
        <f>IF($B757=0,M756,$N757*$P$2/'Aggr Stock'!M757)</f>
        <v>0.20996993255272231</v>
      </c>
      <c r="N757">
        <f>SUMPRODUCT(C756:M756,'Aggr Stock'!C757:M757)</f>
        <v>170.91331125349865</v>
      </c>
      <c r="O757">
        <f t="shared" si="11"/>
        <v>-1.7709496296905256E-2</v>
      </c>
    </row>
    <row r="758" spans="1:15" x14ac:dyDescent="0.3">
      <c r="A758" s="1">
        <v>42010</v>
      </c>
      <c r="B758">
        <v>0</v>
      </c>
      <c r="C758">
        <f>IF($B758=0,C757,$N758*$P$2/'Aggr Stock'!C758)</f>
        <v>0.20657782312740011</v>
      </c>
      <c r="D758">
        <f>IF($B758=0,D757,$N758*$P$2/'Aggr Stock'!D758)</f>
        <v>0.10038855774370938</v>
      </c>
      <c r="E758">
        <f>IF($B758=0,E757,$N758*$P$2/'Aggr Stock'!E758)</f>
        <v>0.17010153010187845</v>
      </c>
      <c r="F758">
        <f>IF($B758=0,F757,$N758*$P$2/'Aggr Stock'!F758)</f>
        <v>0.38093344148349145</v>
      </c>
      <c r="G758">
        <f>IF($B758=0,G757,$N758*$P$2/'Aggr Stock'!G758)</f>
        <v>0.35469076034461272</v>
      </c>
      <c r="H758">
        <f>IF($B758=0,H757,$N758*$P$2/'Aggr Stock'!H758)</f>
        <v>0.82006000368004095</v>
      </c>
      <c r="I758">
        <f>IF($B758=0,I757,$N758*$P$2/'Aggr Stock'!I758)</f>
        <v>0.20482593693811763</v>
      </c>
      <c r="J758">
        <f>IF($B758=0,J757,$N758*$P$2/'Aggr Stock'!J758)</f>
        <v>0.14788932410427408</v>
      </c>
      <c r="K758">
        <f>IF($B758=0,K757,$N758*$P$2/'Aggr Stock'!K758)</f>
        <v>0.21642271913154526</v>
      </c>
      <c r="L758">
        <f>IF($B758=0,L757,$N758*$P$2/'Aggr Stock'!L758)</f>
        <v>9.34242800704327E-2</v>
      </c>
      <c r="M758">
        <f>IF($B758=0,M757,$N758*$P$2/'Aggr Stock'!M758)</f>
        <v>0.20996993255272231</v>
      </c>
      <c r="N758">
        <f>SUMPRODUCT(C757:M757,'Aggr Stock'!C758:M758)</f>
        <v>169.44427449633565</v>
      </c>
      <c r="O758">
        <f t="shared" si="11"/>
        <v>-8.6323674929138609E-3</v>
      </c>
    </row>
    <row r="759" spans="1:15" x14ac:dyDescent="0.3">
      <c r="A759" s="1">
        <v>42011</v>
      </c>
      <c r="B759">
        <v>0</v>
      </c>
      <c r="C759">
        <f>IF($B759=0,C758,$N759*$P$2/'Aggr Stock'!C759)</f>
        <v>0.20657782312740011</v>
      </c>
      <c r="D759">
        <f>IF($B759=0,D758,$N759*$P$2/'Aggr Stock'!D759)</f>
        <v>0.10038855774370938</v>
      </c>
      <c r="E759">
        <f>IF($B759=0,E758,$N759*$P$2/'Aggr Stock'!E759)</f>
        <v>0.17010153010187845</v>
      </c>
      <c r="F759">
        <f>IF($B759=0,F758,$N759*$P$2/'Aggr Stock'!F759)</f>
        <v>0.38093344148349145</v>
      </c>
      <c r="G759">
        <f>IF($B759=0,G758,$N759*$P$2/'Aggr Stock'!G759)</f>
        <v>0.35469076034461272</v>
      </c>
      <c r="H759">
        <f>IF($B759=0,H758,$N759*$P$2/'Aggr Stock'!H759)</f>
        <v>0.82006000368004095</v>
      </c>
      <c r="I759">
        <f>IF($B759=0,I758,$N759*$P$2/'Aggr Stock'!I759)</f>
        <v>0.20482593693811763</v>
      </c>
      <c r="J759">
        <f>IF($B759=0,J758,$N759*$P$2/'Aggr Stock'!J759)</f>
        <v>0.14788932410427408</v>
      </c>
      <c r="K759">
        <f>IF($B759=0,K758,$N759*$P$2/'Aggr Stock'!K759)</f>
        <v>0.21642271913154526</v>
      </c>
      <c r="L759">
        <f>IF($B759=0,L758,$N759*$P$2/'Aggr Stock'!L759)</f>
        <v>9.34242800704327E-2</v>
      </c>
      <c r="M759">
        <f>IF($B759=0,M758,$N759*$P$2/'Aggr Stock'!M759)</f>
        <v>0.20996993255272231</v>
      </c>
      <c r="N759">
        <f>SUMPRODUCT(C758:M758,'Aggr Stock'!C759:M759)</f>
        <v>172.15433939220199</v>
      </c>
      <c r="O759">
        <f t="shared" si="11"/>
        <v>1.586728777604152E-2</v>
      </c>
    </row>
    <row r="760" spans="1:15" x14ac:dyDescent="0.3">
      <c r="A760" s="1">
        <v>42012</v>
      </c>
      <c r="B760">
        <v>0</v>
      </c>
      <c r="C760">
        <f>IF($B760=0,C759,$N760*$P$2/'Aggr Stock'!C760)</f>
        <v>0.20657782312740011</v>
      </c>
      <c r="D760">
        <f>IF($B760=0,D759,$N760*$P$2/'Aggr Stock'!D760)</f>
        <v>0.10038855774370938</v>
      </c>
      <c r="E760">
        <f>IF($B760=0,E759,$N760*$P$2/'Aggr Stock'!E760)</f>
        <v>0.17010153010187845</v>
      </c>
      <c r="F760">
        <f>IF($B760=0,F759,$N760*$P$2/'Aggr Stock'!F760)</f>
        <v>0.38093344148349145</v>
      </c>
      <c r="G760">
        <f>IF($B760=0,G759,$N760*$P$2/'Aggr Stock'!G760)</f>
        <v>0.35469076034461272</v>
      </c>
      <c r="H760">
        <f>IF($B760=0,H759,$N760*$P$2/'Aggr Stock'!H760)</f>
        <v>0.82006000368004095</v>
      </c>
      <c r="I760">
        <f>IF($B760=0,I759,$N760*$P$2/'Aggr Stock'!I760)</f>
        <v>0.20482593693811763</v>
      </c>
      <c r="J760">
        <f>IF($B760=0,J759,$N760*$P$2/'Aggr Stock'!J760)</f>
        <v>0.14788932410427408</v>
      </c>
      <c r="K760">
        <f>IF($B760=0,K759,$N760*$P$2/'Aggr Stock'!K760)</f>
        <v>0.21642271913154526</v>
      </c>
      <c r="L760">
        <f>IF($B760=0,L759,$N760*$P$2/'Aggr Stock'!L760)</f>
        <v>9.34242800704327E-2</v>
      </c>
      <c r="M760">
        <f>IF($B760=0,M759,$N760*$P$2/'Aggr Stock'!M760)</f>
        <v>0.20996993255272231</v>
      </c>
      <c r="N760">
        <f>SUMPRODUCT(C759:M759,'Aggr Stock'!C760:M760)</f>
        <v>175.70839424404366</v>
      </c>
      <c r="O760">
        <f t="shared" si="11"/>
        <v>2.043437354823046E-2</v>
      </c>
    </row>
    <row r="761" spans="1:15" x14ac:dyDescent="0.3">
      <c r="A761" s="1">
        <v>42013</v>
      </c>
      <c r="B761">
        <v>0</v>
      </c>
      <c r="C761">
        <f>IF($B761=0,C760,$N761*$P$2/'Aggr Stock'!C761)</f>
        <v>0.20657782312740011</v>
      </c>
      <c r="D761">
        <f>IF($B761=0,D760,$N761*$P$2/'Aggr Stock'!D761)</f>
        <v>0.10038855774370938</v>
      </c>
      <c r="E761">
        <f>IF($B761=0,E760,$N761*$P$2/'Aggr Stock'!E761)</f>
        <v>0.17010153010187845</v>
      </c>
      <c r="F761">
        <f>IF($B761=0,F760,$N761*$P$2/'Aggr Stock'!F761)</f>
        <v>0.38093344148349145</v>
      </c>
      <c r="G761">
        <f>IF($B761=0,G760,$N761*$P$2/'Aggr Stock'!G761)</f>
        <v>0.35469076034461272</v>
      </c>
      <c r="H761">
        <f>IF($B761=0,H760,$N761*$P$2/'Aggr Stock'!H761)</f>
        <v>0.82006000368004095</v>
      </c>
      <c r="I761">
        <f>IF($B761=0,I760,$N761*$P$2/'Aggr Stock'!I761)</f>
        <v>0.20482593693811763</v>
      </c>
      <c r="J761">
        <f>IF($B761=0,J760,$N761*$P$2/'Aggr Stock'!J761)</f>
        <v>0.14788932410427408</v>
      </c>
      <c r="K761">
        <f>IF($B761=0,K760,$N761*$P$2/'Aggr Stock'!K761)</f>
        <v>0.21642271913154526</v>
      </c>
      <c r="L761">
        <f>IF($B761=0,L760,$N761*$P$2/'Aggr Stock'!L761)</f>
        <v>9.34242800704327E-2</v>
      </c>
      <c r="M761">
        <f>IF($B761=0,M760,$N761*$P$2/'Aggr Stock'!M761)</f>
        <v>0.20996993255272231</v>
      </c>
      <c r="N761">
        <f>SUMPRODUCT(C760:M760,'Aggr Stock'!C761:M761)</f>
        <v>174.05185937199658</v>
      </c>
      <c r="O761">
        <f t="shared" si="11"/>
        <v>-9.4724728800942293E-3</v>
      </c>
    </row>
    <row r="762" spans="1:15" x14ac:dyDescent="0.3">
      <c r="A762" s="1">
        <v>42016</v>
      </c>
      <c r="B762">
        <v>0</v>
      </c>
      <c r="C762">
        <f>IF($B762=0,C761,$N762*$P$2/'Aggr Stock'!C762)</f>
        <v>0.20657782312740011</v>
      </c>
      <c r="D762">
        <f>IF($B762=0,D761,$N762*$P$2/'Aggr Stock'!D762)</f>
        <v>0.10038855774370938</v>
      </c>
      <c r="E762">
        <f>IF($B762=0,E761,$N762*$P$2/'Aggr Stock'!E762)</f>
        <v>0.17010153010187845</v>
      </c>
      <c r="F762">
        <f>IF($B762=0,F761,$N762*$P$2/'Aggr Stock'!F762)</f>
        <v>0.38093344148349145</v>
      </c>
      <c r="G762">
        <f>IF($B762=0,G761,$N762*$P$2/'Aggr Stock'!G762)</f>
        <v>0.35469076034461272</v>
      </c>
      <c r="H762">
        <f>IF($B762=0,H761,$N762*$P$2/'Aggr Stock'!H762)</f>
        <v>0.82006000368004095</v>
      </c>
      <c r="I762">
        <f>IF($B762=0,I761,$N762*$P$2/'Aggr Stock'!I762)</f>
        <v>0.20482593693811763</v>
      </c>
      <c r="J762">
        <f>IF($B762=0,J761,$N762*$P$2/'Aggr Stock'!J762)</f>
        <v>0.14788932410427408</v>
      </c>
      <c r="K762">
        <f>IF($B762=0,K761,$N762*$P$2/'Aggr Stock'!K762)</f>
        <v>0.21642271913154526</v>
      </c>
      <c r="L762">
        <f>IF($B762=0,L761,$N762*$P$2/'Aggr Stock'!L762)</f>
        <v>9.34242800704327E-2</v>
      </c>
      <c r="M762">
        <f>IF($B762=0,M761,$N762*$P$2/'Aggr Stock'!M762)</f>
        <v>0.20996993255272231</v>
      </c>
      <c r="N762">
        <f>SUMPRODUCT(C761:M761,'Aggr Stock'!C762:M762)</f>
        <v>173.17298329478459</v>
      </c>
      <c r="O762">
        <f t="shared" si="11"/>
        <v>-5.0622988111374946E-3</v>
      </c>
    </row>
    <row r="763" spans="1:15" x14ac:dyDescent="0.3">
      <c r="A763" s="1">
        <v>42017</v>
      </c>
      <c r="B763">
        <v>0</v>
      </c>
      <c r="C763">
        <f>IF($B763=0,C762,$N763*$P$2/'Aggr Stock'!C763)</f>
        <v>0.20657782312740011</v>
      </c>
      <c r="D763">
        <f>IF($B763=0,D762,$N763*$P$2/'Aggr Stock'!D763)</f>
        <v>0.10038855774370938</v>
      </c>
      <c r="E763">
        <f>IF($B763=0,E762,$N763*$P$2/'Aggr Stock'!E763)</f>
        <v>0.17010153010187845</v>
      </c>
      <c r="F763">
        <f>IF($B763=0,F762,$N763*$P$2/'Aggr Stock'!F763)</f>
        <v>0.38093344148349145</v>
      </c>
      <c r="G763">
        <f>IF($B763=0,G762,$N763*$P$2/'Aggr Stock'!G763)</f>
        <v>0.35469076034461272</v>
      </c>
      <c r="H763">
        <f>IF($B763=0,H762,$N763*$P$2/'Aggr Stock'!H763)</f>
        <v>0.82006000368004095</v>
      </c>
      <c r="I763">
        <f>IF($B763=0,I762,$N763*$P$2/'Aggr Stock'!I763)</f>
        <v>0.20482593693811763</v>
      </c>
      <c r="J763">
        <f>IF($B763=0,J762,$N763*$P$2/'Aggr Stock'!J763)</f>
        <v>0.14788932410427408</v>
      </c>
      <c r="K763">
        <f>IF($B763=0,K762,$N763*$P$2/'Aggr Stock'!K763)</f>
        <v>0.21642271913154526</v>
      </c>
      <c r="L763">
        <f>IF($B763=0,L762,$N763*$P$2/'Aggr Stock'!L763)</f>
        <v>9.34242800704327E-2</v>
      </c>
      <c r="M763">
        <f>IF($B763=0,M762,$N763*$P$2/'Aggr Stock'!M763)</f>
        <v>0.20996993255272231</v>
      </c>
      <c r="N763">
        <f>SUMPRODUCT(C762:M762,'Aggr Stock'!C763:M763)</f>
        <v>172.61363479214813</v>
      </c>
      <c r="O763">
        <f t="shared" si="11"/>
        <v>-3.2352263578517269E-3</v>
      </c>
    </row>
    <row r="764" spans="1:15" x14ac:dyDescent="0.3">
      <c r="A764" s="1">
        <v>42018</v>
      </c>
      <c r="B764">
        <v>0</v>
      </c>
      <c r="C764">
        <f>IF($B764=0,C763,$N764*$P$2/'Aggr Stock'!C764)</f>
        <v>0.20657782312740011</v>
      </c>
      <c r="D764">
        <f>IF($B764=0,D763,$N764*$P$2/'Aggr Stock'!D764)</f>
        <v>0.10038855774370938</v>
      </c>
      <c r="E764">
        <f>IF($B764=0,E763,$N764*$P$2/'Aggr Stock'!E764)</f>
        <v>0.17010153010187845</v>
      </c>
      <c r="F764">
        <f>IF($B764=0,F763,$N764*$P$2/'Aggr Stock'!F764)</f>
        <v>0.38093344148349145</v>
      </c>
      <c r="G764">
        <f>IF($B764=0,G763,$N764*$P$2/'Aggr Stock'!G764)</f>
        <v>0.35469076034461272</v>
      </c>
      <c r="H764">
        <f>IF($B764=0,H763,$N764*$P$2/'Aggr Stock'!H764)</f>
        <v>0.82006000368004095</v>
      </c>
      <c r="I764">
        <f>IF($B764=0,I763,$N764*$P$2/'Aggr Stock'!I764)</f>
        <v>0.20482593693811763</v>
      </c>
      <c r="J764">
        <f>IF($B764=0,J763,$N764*$P$2/'Aggr Stock'!J764)</f>
        <v>0.14788932410427408</v>
      </c>
      <c r="K764">
        <f>IF($B764=0,K763,$N764*$P$2/'Aggr Stock'!K764)</f>
        <v>0.21642271913154526</v>
      </c>
      <c r="L764">
        <f>IF($B764=0,L763,$N764*$P$2/'Aggr Stock'!L764)</f>
        <v>9.34242800704327E-2</v>
      </c>
      <c r="M764">
        <f>IF($B764=0,M763,$N764*$P$2/'Aggr Stock'!M764)</f>
        <v>0.20996993255272231</v>
      </c>
      <c r="N764">
        <f>SUMPRODUCT(C763:M763,'Aggr Stock'!C764:M764)</f>
        <v>171.1230868524853</v>
      </c>
      <c r="O764">
        <f t="shared" si="11"/>
        <v>-8.6726682861899274E-3</v>
      </c>
    </row>
    <row r="765" spans="1:15" x14ac:dyDescent="0.3">
      <c r="A765" s="1">
        <v>42019</v>
      </c>
      <c r="B765">
        <v>0</v>
      </c>
      <c r="C765">
        <f>IF($B765=0,C764,$N765*$P$2/'Aggr Stock'!C765)</f>
        <v>0.20657782312740011</v>
      </c>
      <c r="D765">
        <f>IF($B765=0,D764,$N765*$P$2/'Aggr Stock'!D765)</f>
        <v>0.10038855774370938</v>
      </c>
      <c r="E765">
        <f>IF($B765=0,E764,$N765*$P$2/'Aggr Stock'!E765)</f>
        <v>0.17010153010187845</v>
      </c>
      <c r="F765">
        <f>IF($B765=0,F764,$N765*$P$2/'Aggr Stock'!F765)</f>
        <v>0.38093344148349145</v>
      </c>
      <c r="G765">
        <f>IF($B765=0,G764,$N765*$P$2/'Aggr Stock'!G765)</f>
        <v>0.35469076034461272</v>
      </c>
      <c r="H765">
        <f>IF($B765=0,H764,$N765*$P$2/'Aggr Stock'!H765)</f>
        <v>0.82006000368004095</v>
      </c>
      <c r="I765">
        <f>IF($B765=0,I764,$N765*$P$2/'Aggr Stock'!I765)</f>
        <v>0.20482593693811763</v>
      </c>
      <c r="J765">
        <f>IF($B765=0,J764,$N765*$P$2/'Aggr Stock'!J765)</f>
        <v>0.14788932410427408</v>
      </c>
      <c r="K765">
        <f>IF($B765=0,K764,$N765*$P$2/'Aggr Stock'!K765)</f>
        <v>0.21642271913154526</v>
      </c>
      <c r="L765">
        <f>IF($B765=0,L764,$N765*$P$2/'Aggr Stock'!L765)</f>
        <v>9.34242800704327E-2</v>
      </c>
      <c r="M765">
        <f>IF($B765=0,M764,$N765*$P$2/'Aggr Stock'!M765)</f>
        <v>0.20996993255272231</v>
      </c>
      <c r="N765">
        <f>SUMPRODUCT(C764:M764,'Aggr Stock'!C765:M765)</f>
        <v>170.21182536658881</v>
      </c>
      <c r="O765">
        <f t="shared" si="11"/>
        <v>-5.3394107559874117E-3</v>
      </c>
    </row>
    <row r="766" spans="1:15" x14ac:dyDescent="0.3">
      <c r="A766" s="1">
        <v>42020</v>
      </c>
      <c r="B766">
        <v>0</v>
      </c>
      <c r="C766">
        <f>IF($B766=0,C765,$N766*$P$2/'Aggr Stock'!C766)</f>
        <v>0.20657782312740011</v>
      </c>
      <c r="D766">
        <f>IF($B766=0,D765,$N766*$P$2/'Aggr Stock'!D766)</f>
        <v>0.10038855774370938</v>
      </c>
      <c r="E766">
        <f>IF($B766=0,E765,$N766*$P$2/'Aggr Stock'!E766)</f>
        <v>0.17010153010187845</v>
      </c>
      <c r="F766">
        <f>IF($B766=0,F765,$N766*$P$2/'Aggr Stock'!F766)</f>
        <v>0.38093344148349145</v>
      </c>
      <c r="G766">
        <f>IF($B766=0,G765,$N766*$P$2/'Aggr Stock'!G766)</f>
        <v>0.35469076034461272</v>
      </c>
      <c r="H766">
        <f>IF($B766=0,H765,$N766*$P$2/'Aggr Stock'!H766)</f>
        <v>0.82006000368004095</v>
      </c>
      <c r="I766">
        <f>IF($B766=0,I765,$N766*$P$2/'Aggr Stock'!I766)</f>
        <v>0.20482593693811763</v>
      </c>
      <c r="J766">
        <f>IF($B766=0,J765,$N766*$P$2/'Aggr Stock'!J766)</f>
        <v>0.14788932410427408</v>
      </c>
      <c r="K766">
        <f>IF($B766=0,K765,$N766*$P$2/'Aggr Stock'!K766)</f>
        <v>0.21642271913154526</v>
      </c>
      <c r="L766">
        <f>IF($B766=0,L765,$N766*$P$2/'Aggr Stock'!L766)</f>
        <v>9.34242800704327E-2</v>
      </c>
      <c r="M766">
        <f>IF($B766=0,M765,$N766*$P$2/'Aggr Stock'!M766)</f>
        <v>0.20996993255272231</v>
      </c>
      <c r="N766">
        <f>SUMPRODUCT(C765:M765,'Aggr Stock'!C766:M766)</f>
        <v>172.08512931272492</v>
      </c>
      <c r="O766">
        <f t="shared" si="11"/>
        <v>1.0945599271431211E-2</v>
      </c>
    </row>
    <row r="767" spans="1:15" x14ac:dyDescent="0.3">
      <c r="A767" s="1">
        <v>42024</v>
      </c>
      <c r="B767">
        <v>0</v>
      </c>
      <c r="C767">
        <f>IF($B767=0,C766,$N767*$P$2/'Aggr Stock'!C767)</f>
        <v>0.20657782312740011</v>
      </c>
      <c r="D767">
        <f>IF($B767=0,D766,$N767*$P$2/'Aggr Stock'!D767)</f>
        <v>0.10038855774370938</v>
      </c>
      <c r="E767">
        <f>IF($B767=0,E766,$N767*$P$2/'Aggr Stock'!E767)</f>
        <v>0.17010153010187845</v>
      </c>
      <c r="F767">
        <f>IF($B767=0,F766,$N767*$P$2/'Aggr Stock'!F767)</f>
        <v>0.38093344148349145</v>
      </c>
      <c r="G767">
        <f>IF($B767=0,G766,$N767*$P$2/'Aggr Stock'!G767)</f>
        <v>0.35469076034461272</v>
      </c>
      <c r="H767">
        <f>IF($B767=0,H766,$N767*$P$2/'Aggr Stock'!H767)</f>
        <v>0.82006000368004095</v>
      </c>
      <c r="I767">
        <f>IF($B767=0,I766,$N767*$P$2/'Aggr Stock'!I767)</f>
        <v>0.20482593693811763</v>
      </c>
      <c r="J767">
        <f>IF($B767=0,J766,$N767*$P$2/'Aggr Stock'!J767)</f>
        <v>0.14788932410427408</v>
      </c>
      <c r="K767">
        <f>IF($B767=0,K766,$N767*$P$2/'Aggr Stock'!K767)</f>
        <v>0.21642271913154526</v>
      </c>
      <c r="L767">
        <f>IF($B767=0,L766,$N767*$P$2/'Aggr Stock'!L767)</f>
        <v>9.34242800704327E-2</v>
      </c>
      <c r="M767">
        <f>IF($B767=0,M766,$N767*$P$2/'Aggr Stock'!M767)</f>
        <v>0.20996993255272231</v>
      </c>
      <c r="N767">
        <f>SUMPRODUCT(C766:M766,'Aggr Stock'!C767:M767)</f>
        <v>172.24306825576483</v>
      </c>
      <c r="O767">
        <f t="shared" si="11"/>
        <v>9.1737450044272382E-4</v>
      </c>
    </row>
    <row r="768" spans="1:15" x14ac:dyDescent="0.3">
      <c r="A768" s="1">
        <v>42025</v>
      </c>
      <c r="B768">
        <v>0</v>
      </c>
      <c r="C768">
        <f>IF($B768=0,C767,$N768*$P$2/'Aggr Stock'!C768)</f>
        <v>0.20657782312740011</v>
      </c>
      <c r="D768">
        <f>IF($B768=0,D767,$N768*$P$2/'Aggr Stock'!D768)</f>
        <v>0.10038855774370938</v>
      </c>
      <c r="E768">
        <f>IF($B768=0,E767,$N768*$P$2/'Aggr Stock'!E768)</f>
        <v>0.17010153010187845</v>
      </c>
      <c r="F768">
        <f>IF($B768=0,F767,$N768*$P$2/'Aggr Stock'!F768)</f>
        <v>0.38093344148349145</v>
      </c>
      <c r="G768">
        <f>IF($B768=0,G767,$N768*$P$2/'Aggr Stock'!G768)</f>
        <v>0.35469076034461272</v>
      </c>
      <c r="H768">
        <f>IF($B768=0,H767,$N768*$P$2/'Aggr Stock'!H768)</f>
        <v>0.82006000368004095</v>
      </c>
      <c r="I768">
        <f>IF($B768=0,I767,$N768*$P$2/'Aggr Stock'!I768)</f>
        <v>0.20482593693811763</v>
      </c>
      <c r="J768">
        <f>IF($B768=0,J767,$N768*$P$2/'Aggr Stock'!J768)</f>
        <v>0.14788932410427408</v>
      </c>
      <c r="K768">
        <f>IF($B768=0,K767,$N768*$P$2/'Aggr Stock'!K768)</f>
        <v>0.21642271913154526</v>
      </c>
      <c r="L768">
        <f>IF($B768=0,L767,$N768*$P$2/'Aggr Stock'!L768)</f>
        <v>9.34242800704327E-2</v>
      </c>
      <c r="M768">
        <f>IF($B768=0,M767,$N768*$P$2/'Aggr Stock'!M768)</f>
        <v>0.20996993255272231</v>
      </c>
      <c r="N768">
        <f>SUMPRODUCT(C767:M767,'Aggr Stock'!C768:M768)</f>
        <v>172.71219597886346</v>
      </c>
      <c r="O768">
        <f t="shared" si="11"/>
        <v>2.7199353710899471E-3</v>
      </c>
    </row>
    <row r="769" spans="1:15" x14ac:dyDescent="0.3">
      <c r="A769" s="1">
        <v>42026</v>
      </c>
      <c r="B769">
        <v>0</v>
      </c>
      <c r="C769">
        <f>IF($B769=0,C768,$N769*$P$2/'Aggr Stock'!C769)</f>
        <v>0.20657782312740011</v>
      </c>
      <c r="D769">
        <f>IF($B769=0,D768,$N769*$P$2/'Aggr Stock'!D769)</f>
        <v>0.10038855774370938</v>
      </c>
      <c r="E769">
        <f>IF($B769=0,E768,$N769*$P$2/'Aggr Stock'!E769)</f>
        <v>0.17010153010187845</v>
      </c>
      <c r="F769">
        <f>IF($B769=0,F768,$N769*$P$2/'Aggr Stock'!F769)</f>
        <v>0.38093344148349145</v>
      </c>
      <c r="G769">
        <f>IF($B769=0,G768,$N769*$P$2/'Aggr Stock'!G769)</f>
        <v>0.35469076034461272</v>
      </c>
      <c r="H769">
        <f>IF($B769=0,H768,$N769*$P$2/'Aggr Stock'!H769)</f>
        <v>0.82006000368004095</v>
      </c>
      <c r="I769">
        <f>IF($B769=0,I768,$N769*$P$2/'Aggr Stock'!I769)</f>
        <v>0.20482593693811763</v>
      </c>
      <c r="J769">
        <f>IF($B769=0,J768,$N769*$P$2/'Aggr Stock'!J769)</f>
        <v>0.14788932410427408</v>
      </c>
      <c r="K769">
        <f>IF($B769=0,K768,$N769*$P$2/'Aggr Stock'!K769)</f>
        <v>0.21642271913154526</v>
      </c>
      <c r="L769">
        <f>IF($B769=0,L768,$N769*$P$2/'Aggr Stock'!L769)</f>
        <v>9.34242800704327E-2</v>
      </c>
      <c r="M769">
        <f>IF($B769=0,M768,$N769*$P$2/'Aggr Stock'!M769)</f>
        <v>0.20996993255272231</v>
      </c>
      <c r="N769">
        <f>SUMPRODUCT(C768:M768,'Aggr Stock'!C769:M769)</f>
        <v>175.7281538097121</v>
      </c>
      <c r="O769">
        <f t="shared" si="11"/>
        <v>1.7311618208798542E-2</v>
      </c>
    </row>
    <row r="770" spans="1:15" x14ac:dyDescent="0.3">
      <c r="A770" s="1">
        <v>42027</v>
      </c>
      <c r="B770">
        <v>0</v>
      </c>
      <c r="C770">
        <f>IF($B770=0,C769,$N770*$P$2/'Aggr Stock'!C770)</f>
        <v>0.20657782312740011</v>
      </c>
      <c r="D770">
        <f>IF($B770=0,D769,$N770*$P$2/'Aggr Stock'!D770)</f>
        <v>0.10038855774370938</v>
      </c>
      <c r="E770">
        <f>IF($B770=0,E769,$N770*$P$2/'Aggr Stock'!E770)</f>
        <v>0.17010153010187845</v>
      </c>
      <c r="F770">
        <f>IF($B770=0,F769,$N770*$P$2/'Aggr Stock'!F770)</f>
        <v>0.38093344148349145</v>
      </c>
      <c r="G770">
        <f>IF($B770=0,G769,$N770*$P$2/'Aggr Stock'!G770)</f>
        <v>0.35469076034461272</v>
      </c>
      <c r="H770">
        <f>IF($B770=0,H769,$N770*$P$2/'Aggr Stock'!H770)</f>
        <v>0.82006000368004095</v>
      </c>
      <c r="I770">
        <f>IF($B770=0,I769,$N770*$P$2/'Aggr Stock'!I770)</f>
        <v>0.20482593693811763</v>
      </c>
      <c r="J770">
        <f>IF($B770=0,J769,$N770*$P$2/'Aggr Stock'!J770)</f>
        <v>0.14788932410427408</v>
      </c>
      <c r="K770">
        <f>IF($B770=0,K769,$N770*$P$2/'Aggr Stock'!K770)</f>
        <v>0.21642271913154526</v>
      </c>
      <c r="L770">
        <f>IF($B770=0,L769,$N770*$P$2/'Aggr Stock'!L770)</f>
        <v>9.34242800704327E-2</v>
      </c>
      <c r="M770">
        <f>IF($B770=0,M769,$N770*$P$2/'Aggr Stock'!M770)</f>
        <v>0.20996993255272231</v>
      </c>
      <c r="N770">
        <f>SUMPRODUCT(C769:M769,'Aggr Stock'!C770:M770)</f>
        <v>174.95102274547941</v>
      </c>
      <c r="O770">
        <f t="shared" si="11"/>
        <v>-4.4321555903604221E-3</v>
      </c>
    </row>
    <row r="771" spans="1:15" x14ac:dyDescent="0.3">
      <c r="A771" s="1">
        <v>42030</v>
      </c>
      <c r="B771">
        <v>0</v>
      </c>
      <c r="C771">
        <f>IF($B771=0,C770,$N771*$P$2/'Aggr Stock'!C771)</f>
        <v>0.20657782312740011</v>
      </c>
      <c r="D771">
        <f>IF($B771=0,D770,$N771*$P$2/'Aggr Stock'!D771)</f>
        <v>0.10038855774370938</v>
      </c>
      <c r="E771">
        <f>IF($B771=0,E770,$N771*$P$2/'Aggr Stock'!E771)</f>
        <v>0.17010153010187845</v>
      </c>
      <c r="F771">
        <f>IF($B771=0,F770,$N771*$P$2/'Aggr Stock'!F771)</f>
        <v>0.38093344148349145</v>
      </c>
      <c r="G771">
        <f>IF($B771=0,G770,$N771*$P$2/'Aggr Stock'!G771)</f>
        <v>0.35469076034461272</v>
      </c>
      <c r="H771">
        <f>IF($B771=0,H770,$N771*$P$2/'Aggr Stock'!H771)</f>
        <v>0.82006000368004095</v>
      </c>
      <c r="I771">
        <f>IF($B771=0,I770,$N771*$P$2/'Aggr Stock'!I771)</f>
        <v>0.20482593693811763</v>
      </c>
      <c r="J771">
        <f>IF($B771=0,J770,$N771*$P$2/'Aggr Stock'!J771)</f>
        <v>0.14788932410427408</v>
      </c>
      <c r="K771">
        <f>IF($B771=0,K770,$N771*$P$2/'Aggr Stock'!K771)</f>
        <v>0.21642271913154526</v>
      </c>
      <c r="L771">
        <f>IF($B771=0,L770,$N771*$P$2/'Aggr Stock'!L771)</f>
        <v>9.34242800704327E-2</v>
      </c>
      <c r="M771">
        <f>IF($B771=0,M770,$N771*$P$2/'Aggr Stock'!M771)</f>
        <v>0.20996993255272231</v>
      </c>
      <c r="N771">
        <f>SUMPRODUCT(C770:M770,'Aggr Stock'!C771:M771)</f>
        <v>175.37228034257271</v>
      </c>
      <c r="O771">
        <f t="shared" si="11"/>
        <v>2.4049659067567138E-3</v>
      </c>
    </row>
    <row r="772" spans="1:15" x14ac:dyDescent="0.3">
      <c r="A772" s="1">
        <v>42031</v>
      </c>
      <c r="B772">
        <v>0</v>
      </c>
      <c r="C772">
        <f>IF($B772=0,C771,$N772*$P$2/'Aggr Stock'!C772)</f>
        <v>0.20657782312740011</v>
      </c>
      <c r="D772">
        <f>IF($B772=0,D771,$N772*$P$2/'Aggr Stock'!D772)</f>
        <v>0.10038855774370938</v>
      </c>
      <c r="E772">
        <f>IF($B772=0,E771,$N772*$P$2/'Aggr Stock'!E772)</f>
        <v>0.17010153010187845</v>
      </c>
      <c r="F772">
        <f>IF($B772=0,F771,$N772*$P$2/'Aggr Stock'!F772)</f>
        <v>0.38093344148349145</v>
      </c>
      <c r="G772">
        <f>IF($B772=0,G771,$N772*$P$2/'Aggr Stock'!G772)</f>
        <v>0.35469076034461272</v>
      </c>
      <c r="H772">
        <f>IF($B772=0,H771,$N772*$P$2/'Aggr Stock'!H772)</f>
        <v>0.82006000368004095</v>
      </c>
      <c r="I772">
        <f>IF($B772=0,I771,$N772*$P$2/'Aggr Stock'!I772)</f>
        <v>0.20482593693811763</v>
      </c>
      <c r="J772">
        <f>IF($B772=0,J771,$N772*$P$2/'Aggr Stock'!J772)</f>
        <v>0.14788932410427408</v>
      </c>
      <c r="K772">
        <f>IF($B772=0,K771,$N772*$P$2/'Aggr Stock'!K772)</f>
        <v>0.21642271913154526</v>
      </c>
      <c r="L772">
        <f>IF($B772=0,L771,$N772*$P$2/'Aggr Stock'!L772)</f>
        <v>9.34242800704327E-2</v>
      </c>
      <c r="M772">
        <f>IF($B772=0,M771,$N772*$P$2/'Aggr Stock'!M772)</f>
        <v>0.20996993255272231</v>
      </c>
      <c r="N772">
        <f>SUMPRODUCT(C771:M771,'Aggr Stock'!C772:M772)</f>
        <v>170.07687547696443</v>
      </c>
      <c r="O772">
        <f t="shared" ref="O772:O835" si="12">LN(N772/N771)</f>
        <v>-3.0660487110761286E-2</v>
      </c>
    </row>
    <row r="773" spans="1:15" x14ac:dyDescent="0.3">
      <c r="A773" s="1">
        <v>42032</v>
      </c>
      <c r="B773">
        <v>0</v>
      </c>
      <c r="C773">
        <f>IF($B773=0,C772,$N773*$P$2/'Aggr Stock'!C773)</f>
        <v>0.20657782312740011</v>
      </c>
      <c r="D773">
        <f>IF($B773=0,D772,$N773*$P$2/'Aggr Stock'!D773)</f>
        <v>0.10038855774370938</v>
      </c>
      <c r="E773">
        <f>IF($B773=0,E772,$N773*$P$2/'Aggr Stock'!E773)</f>
        <v>0.17010153010187845</v>
      </c>
      <c r="F773">
        <f>IF($B773=0,F772,$N773*$P$2/'Aggr Stock'!F773)</f>
        <v>0.38093344148349145</v>
      </c>
      <c r="G773">
        <f>IF($B773=0,G772,$N773*$P$2/'Aggr Stock'!G773)</f>
        <v>0.35469076034461272</v>
      </c>
      <c r="H773">
        <f>IF($B773=0,H772,$N773*$P$2/'Aggr Stock'!H773)</f>
        <v>0.82006000368004095</v>
      </c>
      <c r="I773">
        <f>IF($B773=0,I772,$N773*$P$2/'Aggr Stock'!I773)</f>
        <v>0.20482593693811763</v>
      </c>
      <c r="J773">
        <f>IF($B773=0,J772,$N773*$P$2/'Aggr Stock'!J773)</f>
        <v>0.14788932410427408</v>
      </c>
      <c r="K773">
        <f>IF($B773=0,K772,$N773*$P$2/'Aggr Stock'!K773)</f>
        <v>0.21642271913154526</v>
      </c>
      <c r="L773">
        <f>IF($B773=0,L772,$N773*$P$2/'Aggr Stock'!L773)</f>
        <v>9.34242800704327E-2</v>
      </c>
      <c r="M773">
        <f>IF($B773=0,M772,$N773*$P$2/'Aggr Stock'!M773)</f>
        <v>0.20996993255272231</v>
      </c>
      <c r="N773">
        <f>SUMPRODUCT(C772:M772,'Aggr Stock'!C773:M773)</f>
        <v>168.12107059412943</v>
      </c>
      <c r="O773">
        <f t="shared" si="12"/>
        <v>-1.1566165370605959E-2</v>
      </c>
    </row>
    <row r="774" spans="1:15" x14ac:dyDescent="0.3">
      <c r="A774" s="1">
        <v>42033</v>
      </c>
      <c r="B774">
        <v>0</v>
      </c>
      <c r="C774">
        <f>IF($B774=0,C773,$N774*$P$2/'Aggr Stock'!C774)</f>
        <v>0.20657782312740011</v>
      </c>
      <c r="D774">
        <f>IF($B774=0,D773,$N774*$P$2/'Aggr Stock'!D774)</f>
        <v>0.10038855774370938</v>
      </c>
      <c r="E774">
        <f>IF($B774=0,E773,$N774*$P$2/'Aggr Stock'!E774)</f>
        <v>0.17010153010187845</v>
      </c>
      <c r="F774">
        <f>IF($B774=0,F773,$N774*$P$2/'Aggr Stock'!F774)</f>
        <v>0.38093344148349145</v>
      </c>
      <c r="G774">
        <f>IF($B774=0,G773,$N774*$P$2/'Aggr Stock'!G774)</f>
        <v>0.35469076034461272</v>
      </c>
      <c r="H774">
        <f>IF($B774=0,H773,$N774*$P$2/'Aggr Stock'!H774)</f>
        <v>0.82006000368004095</v>
      </c>
      <c r="I774">
        <f>IF($B774=0,I773,$N774*$P$2/'Aggr Stock'!I774)</f>
        <v>0.20482593693811763</v>
      </c>
      <c r="J774">
        <f>IF($B774=0,J773,$N774*$P$2/'Aggr Stock'!J774)</f>
        <v>0.14788932410427408</v>
      </c>
      <c r="K774">
        <f>IF($B774=0,K773,$N774*$P$2/'Aggr Stock'!K774)</f>
        <v>0.21642271913154526</v>
      </c>
      <c r="L774">
        <f>IF($B774=0,L773,$N774*$P$2/'Aggr Stock'!L774)</f>
        <v>9.34242800704327E-2</v>
      </c>
      <c r="M774">
        <f>IF($B774=0,M773,$N774*$P$2/'Aggr Stock'!M774)</f>
        <v>0.20996993255272231</v>
      </c>
      <c r="N774">
        <f>SUMPRODUCT(C773:M773,'Aggr Stock'!C774:M774)</f>
        <v>170.30052066026246</v>
      </c>
      <c r="O774">
        <f t="shared" si="12"/>
        <v>1.2880266823991389E-2</v>
      </c>
    </row>
    <row r="775" spans="1:15" x14ac:dyDescent="0.3">
      <c r="A775" s="1">
        <v>42034</v>
      </c>
      <c r="B775">
        <v>1</v>
      </c>
      <c r="C775">
        <f>IF($B775=0,C774,$N775*$P$2/'Aggr Stock'!C775)</f>
        <v>0.22413237340444803</v>
      </c>
      <c r="D775">
        <f>IF($B775=0,D774,$N775*$P$2/'Aggr Stock'!D775)</f>
        <v>9.9456554953240559E-2</v>
      </c>
      <c r="E775">
        <f>IF($B775=0,E774,$N775*$P$2/'Aggr Stock'!E775)</f>
        <v>0.16342581204731016</v>
      </c>
      <c r="F775">
        <f>IF($B775=0,F774,$N775*$P$2/'Aggr Stock'!F775)</f>
        <v>0.41858565516529433</v>
      </c>
      <c r="G775">
        <f>IF($B775=0,G774,$N775*$P$2/'Aggr Stock'!G775)</f>
        <v>0.35331638751198713</v>
      </c>
      <c r="H775">
        <f>IF($B775=0,H774,$N775*$P$2/'Aggr Stock'!H775)</f>
        <v>0.81844564665274167</v>
      </c>
      <c r="I775">
        <f>IF($B775=0,I774,$N775*$P$2/'Aggr Stock'!I775)</f>
        <v>0.21005569585698045</v>
      </c>
      <c r="J775">
        <f>IF($B775=0,J774,$N775*$P$2/'Aggr Stock'!J775)</f>
        <v>0.13764420708752229</v>
      </c>
      <c r="K775">
        <f>IF($B775=0,K774,$N775*$P$2/'Aggr Stock'!K775)</f>
        <v>0.21406674385255664</v>
      </c>
      <c r="L775">
        <f>IF($B775=0,L774,$N775*$P$2/'Aggr Stock'!L775)</f>
        <v>9.1927237077040147E-2</v>
      </c>
      <c r="M775">
        <f>IF($B775=0,M774,$N775*$P$2/'Aggr Stock'!M775)</f>
        <v>0.20279787013768039</v>
      </c>
      <c r="N775">
        <f>SUMPRODUCT(C774:M774,'Aggr Stock'!C775:M775)</f>
        <v>166.54566750805009</v>
      </c>
      <c r="O775">
        <f t="shared" si="12"/>
        <v>-2.2295093835710166E-2</v>
      </c>
    </row>
    <row r="776" spans="1:15" x14ac:dyDescent="0.3">
      <c r="A776" s="1">
        <v>42037</v>
      </c>
      <c r="B776">
        <v>0</v>
      </c>
      <c r="C776">
        <f>IF($B776=0,C775,$N776*$P$2/'Aggr Stock'!C776)</f>
        <v>0.22413237340444803</v>
      </c>
      <c r="D776">
        <f>IF($B776=0,D775,$N776*$P$2/'Aggr Stock'!D776)</f>
        <v>9.9456554953240559E-2</v>
      </c>
      <c r="E776">
        <f>IF($B776=0,E775,$N776*$P$2/'Aggr Stock'!E776)</f>
        <v>0.16342581204731016</v>
      </c>
      <c r="F776">
        <f>IF($B776=0,F775,$N776*$P$2/'Aggr Stock'!F776)</f>
        <v>0.41858565516529433</v>
      </c>
      <c r="G776">
        <f>IF($B776=0,G775,$N776*$P$2/'Aggr Stock'!G776)</f>
        <v>0.35331638751198713</v>
      </c>
      <c r="H776">
        <f>IF($B776=0,H775,$N776*$P$2/'Aggr Stock'!H776)</f>
        <v>0.81844564665274167</v>
      </c>
      <c r="I776">
        <f>IF($B776=0,I775,$N776*$P$2/'Aggr Stock'!I776)</f>
        <v>0.21005569585698045</v>
      </c>
      <c r="J776">
        <f>IF($B776=0,J775,$N776*$P$2/'Aggr Stock'!J776)</f>
        <v>0.13764420708752229</v>
      </c>
      <c r="K776">
        <f>IF($B776=0,K775,$N776*$P$2/'Aggr Stock'!K776)</f>
        <v>0.21406674385255664</v>
      </c>
      <c r="L776">
        <f>IF($B776=0,L775,$N776*$P$2/'Aggr Stock'!L776)</f>
        <v>9.1927237077040147E-2</v>
      </c>
      <c r="M776">
        <f>IF($B776=0,M775,$N776*$P$2/'Aggr Stock'!M776)</f>
        <v>0.20279787013768039</v>
      </c>
      <c r="N776">
        <f>SUMPRODUCT(C775:M775,'Aggr Stock'!C776:M776)</f>
        <v>168.40014947053356</v>
      </c>
      <c r="O776">
        <f t="shared" si="12"/>
        <v>1.1073438259646094E-2</v>
      </c>
    </row>
    <row r="777" spans="1:15" x14ac:dyDescent="0.3">
      <c r="A777" s="1">
        <v>42038</v>
      </c>
      <c r="B777">
        <v>0</v>
      </c>
      <c r="C777">
        <f>IF($B777=0,C776,$N777*$P$2/'Aggr Stock'!C777)</f>
        <v>0.22413237340444803</v>
      </c>
      <c r="D777">
        <f>IF($B777=0,D776,$N777*$P$2/'Aggr Stock'!D777)</f>
        <v>9.9456554953240559E-2</v>
      </c>
      <c r="E777">
        <f>IF($B777=0,E776,$N777*$P$2/'Aggr Stock'!E777)</f>
        <v>0.16342581204731016</v>
      </c>
      <c r="F777">
        <f>IF($B777=0,F776,$N777*$P$2/'Aggr Stock'!F777)</f>
        <v>0.41858565516529433</v>
      </c>
      <c r="G777">
        <f>IF($B777=0,G776,$N777*$P$2/'Aggr Stock'!G777)</f>
        <v>0.35331638751198713</v>
      </c>
      <c r="H777">
        <f>IF($B777=0,H776,$N777*$P$2/'Aggr Stock'!H777)</f>
        <v>0.81844564665274167</v>
      </c>
      <c r="I777">
        <f>IF($B777=0,I776,$N777*$P$2/'Aggr Stock'!I777)</f>
        <v>0.21005569585698045</v>
      </c>
      <c r="J777">
        <f>IF($B777=0,J776,$N777*$P$2/'Aggr Stock'!J777)</f>
        <v>0.13764420708752229</v>
      </c>
      <c r="K777">
        <f>IF($B777=0,K776,$N777*$P$2/'Aggr Stock'!K777)</f>
        <v>0.21406674385255664</v>
      </c>
      <c r="L777">
        <f>IF($B777=0,L776,$N777*$P$2/'Aggr Stock'!L777)</f>
        <v>9.1927237077040147E-2</v>
      </c>
      <c r="M777">
        <f>IF($B777=0,M776,$N777*$P$2/'Aggr Stock'!M777)</f>
        <v>0.20279787013768039</v>
      </c>
      <c r="N777">
        <f>SUMPRODUCT(C776:M776,'Aggr Stock'!C777:M777)</f>
        <v>171.10828010012025</v>
      </c>
      <c r="O777">
        <f t="shared" si="12"/>
        <v>1.5953583665085955E-2</v>
      </c>
    </row>
    <row r="778" spans="1:15" x14ac:dyDescent="0.3">
      <c r="A778" s="1">
        <v>42039</v>
      </c>
      <c r="B778">
        <v>0</v>
      </c>
      <c r="C778">
        <f>IF($B778=0,C777,$N778*$P$2/'Aggr Stock'!C778)</f>
        <v>0.22413237340444803</v>
      </c>
      <c r="D778">
        <f>IF($B778=0,D777,$N778*$P$2/'Aggr Stock'!D778)</f>
        <v>9.9456554953240559E-2</v>
      </c>
      <c r="E778">
        <f>IF($B778=0,E777,$N778*$P$2/'Aggr Stock'!E778)</f>
        <v>0.16342581204731016</v>
      </c>
      <c r="F778">
        <f>IF($B778=0,F777,$N778*$P$2/'Aggr Stock'!F778)</f>
        <v>0.41858565516529433</v>
      </c>
      <c r="G778">
        <f>IF($B778=0,G777,$N778*$P$2/'Aggr Stock'!G778)</f>
        <v>0.35331638751198713</v>
      </c>
      <c r="H778">
        <f>IF($B778=0,H777,$N778*$P$2/'Aggr Stock'!H778)</f>
        <v>0.81844564665274167</v>
      </c>
      <c r="I778">
        <f>IF($B778=0,I777,$N778*$P$2/'Aggr Stock'!I778)</f>
        <v>0.21005569585698045</v>
      </c>
      <c r="J778">
        <f>IF($B778=0,J777,$N778*$P$2/'Aggr Stock'!J778)</f>
        <v>0.13764420708752229</v>
      </c>
      <c r="K778">
        <f>IF($B778=0,K777,$N778*$P$2/'Aggr Stock'!K778)</f>
        <v>0.21406674385255664</v>
      </c>
      <c r="L778">
        <f>IF($B778=0,L777,$N778*$P$2/'Aggr Stock'!L778)</f>
        <v>9.1927237077040147E-2</v>
      </c>
      <c r="M778">
        <f>IF($B778=0,M777,$N778*$P$2/'Aggr Stock'!M778)</f>
        <v>0.20279787013768039</v>
      </c>
      <c r="N778">
        <f>SUMPRODUCT(C777:M777,'Aggr Stock'!C778:M778)</f>
        <v>171.03158115194472</v>
      </c>
      <c r="O778">
        <f t="shared" si="12"/>
        <v>-4.4834851560210604E-4</v>
      </c>
    </row>
    <row r="779" spans="1:15" x14ac:dyDescent="0.3">
      <c r="A779" s="1">
        <v>42040</v>
      </c>
      <c r="B779">
        <v>0</v>
      </c>
      <c r="C779">
        <f>IF($B779=0,C778,$N779*$P$2/'Aggr Stock'!C779)</f>
        <v>0.22413237340444803</v>
      </c>
      <c r="D779">
        <f>IF($B779=0,D778,$N779*$P$2/'Aggr Stock'!D779)</f>
        <v>9.9456554953240559E-2</v>
      </c>
      <c r="E779">
        <f>IF($B779=0,E778,$N779*$P$2/'Aggr Stock'!E779)</f>
        <v>0.16342581204731016</v>
      </c>
      <c r="F779">
        <f>IF($B779=0,F778,$N779*$P$2/'Aggr Stock'!F779)</f>
        <v>0.41858565516529433</v>
      </c>
      <c r="G779">
        <f>IF($B779=0,G778,$N779*$P$2/'Aggr Stock'!G779)</f>
        <v>0.35331638751198713</v>
      </c>
      <c r="H779">
        <f>IF($B779=0,H778,$N779*$P$2/'Aggr Stock'!H779)</f>
        <v>0.81844564665274167</v>
      </c>
      <c r="I779">
        <f>IF($B779=0,I778,$N779*$P$2/'Aggr Stock'!I779)</f>
        <v>0.21005569585698045</v>
      </c>
      <c r="J779">
        <f>IF($B779=0,J778,$N779*$P$2/'Aggr Stock'!J779)</f>
        <v>0.13764420708752229</v>
      </c>
      <c r="K779">
        <f>IF($B779=0,K778,$N779*$P$2/'Aggr Stock'!K779)</f>
        <v>0.21406674385255664</v>
      </c>
      <c r="L779">
        <f>IF($B779=0,L778,$N779*$P$2/'Aggr Stock'!L779)</f>
        <v>9.1927237077040147E-2</v>
      </c>
      <c r="M779">
        <f>IF($B779=0,M778,$N779*$P$2/'Aggr Stock'!M779)</f>
        <v>0.20279787013768039</v>
      </c>
      <c r="N779">
        <f>SUMPRODUCT(C778:M778,'Aggr Stock'!C779:M779)</f>
        <v>172.70361461370135</v>
      </c>
      <c r="O779">
        <f t="shared" si="12"/>
        <v>9.7286903996866743E-3</v>
      </c>
    </row>
    <row r="780" spans="1:15" x14ac:dyDescent="0.3">
      <c r="A780" s="1">
        <v>42041</v>
      </c>
      <c r="B780">
        <v>0</v>
      </c>
      <c r="C780">
        <f>IF($B780=0,C779,$N780*$P$2/'Aggr Stock'!C780)</f>
        <v>0.22413237340444803</v>
      </c>
      <c r="D780">
        <f>IF($B780=0,D779,$N780*$P$2/'Aggr Stock'!D780)</f>
        <v>9.9456554953240559E-2</v>
      </c>
      <c r="E780">
        <f>IF($B780=0,E779,$N780*$P$2/'Aggr Stock'!E780)</f>
        <v>0.16342581204731016</v>
      </c>
      <c r="F780">
        <f>IF($B780=0,F779,$N780*$P$2/'Aggr Stock'!F780)</f>
        <v>0.41858565516529433</v>
      </c>
      <c r="G780">
        <f>IF($B780=0,G779,$N780*$P$2/'Aggr Stock'!G780)</f>
        <v>0.35331638751198713</v>
      </c>
      <c r="H780">
        <f>IF($B780=0,H779,$N780*$P$2/'Aggr Stock'!H780)</f>
        <v>0.81844564665274167</v>
      </c>
      <c r="I780">
        <f>IF($B780=0,I779,$N780*$P$2/'Aggr Stock'!I780)</f>
        <v>0.21005569585698045</v>
      </c>
      <c r="J780">
        <f>IF($B780=0,J779,$N780*$P$2/'Aggr Stock'!J780)</f>
        <v>0.13764420708752229</v>
      </c>
      <c r="K780">
        <f>IF($B780=0,K779,$N780*$P$2/'Aggr Stock'!K780)</f>
        <v>0.21406674385255664</v>
      </c>
      <c r="L780">
        <f>IF($B780=0,L779,$N780*$P$2/'Aggr Stock'!L780)</f>
        <v>9.1927237077040147E-2</v>
      </c>
      <c r="M780">
        <f>IF($B780=0,M779,$N780*$P$2/'Aggr Stock'!M780)</f>
        <v>0.20279787013768039</v>
      </c>
      <c r="N780">
        <f>SUMPRODUCT(C779:M779,'Aggr Stock'!C780:M780)</f>
        <v>171.7316066374319</v>
      </c>
      <c r="O780">
        <f t="shared" si="12"/>
        <v>-5.6440833958175439E-3</v>
      </c>
    </row>
    <row r="781" spans="1:15" x14ac:dyDescent="0.3">
      <c r="A781" s="1">
        <v>42044</v>
      </c>
      <c r="B781">
        <v>0</v>
      </c>
      <c r="C781">
        <f>IF($B781=0,C780,$N781*$P$2/'Aggr Stock'!C781)</f>
        <v>0.22413237340444803</v>
      </c>
      <c r="D781">
        <f>IF($B781=0,D780,$N781*$P$2/'Aggr Stock'!D781)</f>
        <v>9.9456554953240559E-2</v>
      </c>
      <c r="E781">
        <f>IF($B781=0,E780,$N781*$P$2/'Aggr Stock'!E781)</f>
        <v>0.16342581204731016</v>
      </c>
      <c r="F781">
        <f>IF($B781=0,F780,$N781*$P$2/'Aggr Stock'!F781)</f>
        <v>0.41858565516529433</v>
      </c>
      <c r="G781">
        <f>IF($B781=0,G780,$N781*$P$2/'Aggr Stock'!G781)</f>
        <v>0.35331638751198713</v>
      </c>
      <c r="H781">
        <f>IF($B781=0,H780,$N781*$P$2/'Aggr Stock'!H781)</f>
        <v>0.81844564665274167</v>
      </c>
      <c r="I781">
        <f>IF($B781=0,I780,$N781*$P$2/'Aggr Stock'!I781)</f>
        <v>0.21005569585698045</v>
      </c>
      <c r="J781">
        <f>IF($B781=0,J780,$N781*$P$2/'Aggr Stock'!J781)</f>
        <v>0.13764420708752229</v>
      </c>
      <c r="K781">
        <f>IF($B781=0,K780,$N781*$P$2/'Aggr Stock'!K781)</f>
        <v>0.21406674385255664</v>
      </c>
      <c r="L781">
        <f>IF($B781=0,L780,$N781*$P$2/'Aggr Stock'!L781)</f>
        <v>9.1927237077040147E-2</v>
      </c>
      <c r="M781">
        <f>IF($B781=0,M780,$N781*$P$2/'Aggr Stock'!M781)</f>
        <v>0.20279787013768039</v>
      </c>
      <c r="N781">
        <f>SUMPRODUCT(C780:M780,'Aggr Stock'!C781:M781)</f>
        <v>171.12794441022061</v>
      </c>
      <c r="O781">
        <f t="shared" si="12"/>
        <v>-3.5213418972478493E-3</v>
      </c>
    </row>
    <row r="782" spans="1:15" x14ac:dyDescent="0.3">
      <c r="A782" s="1">
        <v>42045</v>
      </c>
      <c r="B782">
        <v>0</v>
      </c>
      <c r="C782">
        <f>IF($B782=0,C781,$N782*$P$2/'Aggr Stock'!C782)</f>
        <v>0.22413237340444803</v>
      </c>
      <c r="D782">
        <f>IF($B782=0,D781,$N782*$P$2/'Aggr Stock'!D782)</f>
        <v>9.9456554953240559E-2</v>
      </c>
      <c r="E782">
        <f>IF($B782=0,E781,$N782*$P$2/'Aggr Stock'!E782)</f>
        <v>0.16342581204731016</v>
      </c>
      <c r="F782">
        <f>IF($B782=0,F781,$N782*$P$2/'Aggr Stock'!F782)</f>
        <v>0.41858565516529433</v>
      </c>
      <c r="G782">
        <f>IF($B782=0,G781,$N782*$P$2/'Aggr Stock'!G782)</f>
        <v>0.35331638751198713</v>
      </c>
      <c r="H782">
        <f>IF($B782=0,H781,$N782*$P$2/'Aggr Stock'!H782)</f>
        <v>0.81844564665274167</v>
      </c>
      <c r="I782">
        <f>IF($B782=0,I781,$N782*$P$2/'Aggr Stock'!I782)</f>
        <v>0.21005569585698045</v>
      </c>
      <c r="J782">
        <f>IF($B782=0,J781,$N782*$P$2/'Aggr Stock'!J782)</f>
        <v>0.13764420708752229</v>
      </c>
      <c r="K782">
        <f>IF($B782=0,K781,$N782*$P$2/'Aggr Stock'!K782)</f>
        <v>0.21406674385255664</v>
      </c>
      <c r="L782">
        <f>IF($B782=0,L781,$N782*$P$2/'Aggr Stock'!L782)</f>
        <v>9.1927237077040147E-2</v>
      </c>
      <c r="M782">
        <f>IF($B782=0,M781,$N782*$P$2/'Aggr Stock'!M782)</f>
        <v>0.20279787013768039</v>
      </c>
      <c r="N782">
        <f>SUMPRODUCT(C781:M781,'Aggr Stock'!C782:M782)</f>
        <v>173.07732058809873</v>
      </c>
      <c r="O782">
        <f t="shared" si="12"/>
        <v>1.1326944809348968E-2</v>
      </c>
    </row>
    <row r="783" spans="1:15" x14ac:dyDescent="0.3">
      <c r="A783" s="1">
        <v>42046</v>
      </c>
      <c r="B783">
        <v>0</v>
      </c>
      <c r="C783">
        <f>IF($B783=0,C782,$N783*$P$2/'Aggr Stock'!C783)</f>
        <v>0.22413237340444803</v>
      </c>
      <c r="D783">
        <f>IF($B783=0,D782,$N783*$P$2/'Aggr Stock'!D783)</f>
        <v>9.9456554953240559E-2</v>
      </c>
      <c r="E783">
        <f>IF($B783=0,E782,$N783*$P$2/'Aggr Stock'!E783)</f>
        <v>0.16342581204731016</v>
      </c>
      <c r="F783">
        <f>IF($B783=0,F782,$N783*$P$2/'Aggr Stock'!F783)</f>
        <v>0.41858565516529433</v>
      </c>
      <c r="G783">
        <f>IF($B783=0,G782,$N783*$P$2/'Aggr Stock'!G783)</f>
        <v>0.35331638751198713</v>
      </c>
      <c r="H783">
        <f>IF($B783=0,H782,$N783*$P$2/'Aggr Stock'!H783)</f>
        <v>0.81844564665274167</v>
      </c>
      <c r="I783">
        <f>IF($B783=0,I782,$N783*$P$2/'Aggr Stock'!I783)</f>
        <v>0.21005569585698045</v>
      </c>
      <c r="J783">
        <f>IF($B783=0,J782,$N783*$P$2/'Aggr Stock'!J783)</f>
        <v>0.13764420708752229</v>
      </c>
      <c r="K783">
        <f>IF($B783=0,K782,$N783*$P$2/'Aggr Stock'!K783)</f>
        <v>0.21406674385255664</v>
      </c>
      <c r="L783">
        <f>IF($B783=0,L782,$N783*$P$2/'Aggr Stock'!L783)</f>
        <v>9.1927237077040147E-2</v>
      </c>
      <c r="M783">
        <f>IF($B783=0,M782,$N783*$P$2/'Aggr Stock'!M783)</f>
        <v>0.20279787013768039</v>
      </c>
      <c r="N783">
        <f>SUMPRODUCT(C782:M782,'Aggr Stock'!C783:M783)</f>
        <v>172.43212624562639</v>
      </c>
      <c r="O783">
        <f t="shared" si="12"/>
        <v>-3.7347464640025423E-3</v>
      </c>
    </row>
    <row r="784" spans="1:15" x14ac:dyDescent="0.3">
      <c r="A784" s="1">
        <v>42047</v>
      </c>
      <c r="B784">
        <v>0</v>
      </c>
      <c r="C784">
        <f>IF($B784=0,C783,$N784*$P$2/'Aggr Stock'!C784)</f>
        <v>0.22413237340444803</v>
      </c>
      <c r="D784">
        <f>IF($B784=0,D783,$N784*$P$2/'Aggr Stock'!D784)</f>
        <v>9.9456554953240559E-2</v>
      </c>
      <c r="E784">
        <f>IF($B784=0,E783,$N784*$P$2/'Aggr Stock'!E784)</f>
        <v>0.16342581204731016</v>
      </c>
      <c r="F784">
        <f>IF($B784=0,F783,$N784*$P$2/'Aggr Stock'!F784)</f>
        <v>0.41858565516529433</v>
      </c>
      <c r="G784">
        <f>IF($B784=0,G783,$N784*$P$2/'Aggr Stock'!G784)</f>
        <v>0.35331638751198713</v>
      </c>
      <c r="H784">
        <f>IF($B784=0,H783,$N784*$P$2/'Aggr Stock'!H784)</f>
        <v>0.81844564665274167</v>
      </c>
      <c r="I784">
        <f>IF($B784=0,I783,$N784*$P$2/'Aggr Stock'!I784)</f>
        <v>0.21005569585698045</v>
      </c>
      <c r="J784">
        <f>IF($B784=0,J783,$N784*$P$2/'Aggr Stock'!J784)</f>
        <v>0.13764420708752229</v>
      </c>
      <c r="K784">
        <f>IF($B784=0,K783,$N784*$P$2/'Aggr Stock'!K784)</f>
        <v>0.21406674385255664</v>
      </c>
      <c r="L784">
        <f>IF($B784=0,L783,$N784*$P$2/'Aggr Stock'!L784)</f>
        <v>9.1927237077040147E-2</v>
      </c>
      <c r="M784">
        <f>IF($B784=0,M783,$N784*$P$2/'Aggr Stock'!M784)</f>
        <v>0.20279787013768039</v>
      </c>
      <c r="N784">
        <f>SUMPRODUCT(C783:M783,'Aggr Stock'!C784:M784)</f>
        <v>174.70023433905894</v>
      </c>
      <c r="O784">
        <f t="shared" si="12"/>
        <v>1.306787051743016E-2</v>
      </c>
    </row>
    <row r="785" spans="1:15" x14ac:dyDescent="0.3">
      <c r="A785" s="1">
        <v>42048</v>
      </c>
      <c r="B785">
        <v>0</v>
      </c>
      <c r="C785">
        <f>IF($B785=0,C784,$N785*$P$2/'Aggr Stock'!C785)</f>
        <v>0.22413237340444803</v>
      </c>
      <c r="D785">
        <f>IF($B785=0,D784,$N785*$P$2/'Aggr Stock'!D785)</f>
        <v>9.9456554953240559E-2</v>
      </c>
      <c r="E785">
        <f>IF($B785=0,E784,$N785*$P$2/'Aggr Stock'!E785)</f>
        <v>0.16342581204731016</v>
      </c>
      <c r="F785">
        <f>IF($B785=0,F784,$N785*$P$2/'Aggr Stock'!F785)</f>
        <v>0.41858565516529433</v>
      </c>
      <c r="G785">
        <f>IF($B785=0,G784,$N785*$P$2/'Aggr Stock'!G785)</f>
        <v>0.35331638751198713</v>
      </c>
      <c r="H785">
        <f>IF($B785=0,H784,$N785*$P$2/'Aggr Stock'!H785)</f>
        <v>0.81844564665274167</v>
      </c>
      <c r="I785">
        <f>IF($B785=0,I784,$N785*$P$2/'Aggr Stock'!I785)</f>
        <v>0.21005569585698045</v>
      </c>
      <c r="J785">
        <f>IF($B785=0,J784,$N785*$P$2/'Aggr Stock'!J785)</f>
        <v>0.13764420708752229</v>
      </c>
      <c r="K785">
        <f>IF($B785=0,K784,$N785*$P$2/'Aggr Stock'!K785)</f>
        <v>0.21406674385255664</v>
      </c>
      <c r="L785">
        <f>IF($B785=0,L784,$N785*$P$2/'Aggr Stock'!L785)</f>
        <v>9.1927237077040147E-2</v>
      </c>
      <c r="M785">
        <f>IF($B785=0,M784,$N785*$P$2/'Aggr Stock'!M785)</f>
        <v>0.20279787013768039</v>
      </c>
      <c r="N785">
        <f>SUMPRODUCT(C784:M784,'Aggr Stock'!C785:M785)</f>
        <v>175.51822318520465</v>
      </c>
      <c r="O785">
        <f t="shared" si="12"/>
        <v>4.6713148095312669E-3</v>
      </c>
    </row>
    <row r="786" spans="1:15" x14ac:dyDescent="0.3">
      <c r="A786" s="1">
        <v>42052</v>
      </c>
      <c r="B786">
        <v>0</v>
      </c>
      <c r="C786">
        <f>IF($B786=0,C785,$N786*$P$2/'Aggr Stock'!C786)</f>
        <v>0.22413237340444803</v>
      </c>
      <c r="D786">
        <f>IF($B786=0,D785,$N786*$P$2/'Aggr Stock'!D786)</f>
        <v>9.9456554953240559E-2</v>
      </c>
      <c r="E786">
        <f>IF($B786=0,E785,$N786*$P$2/'Aggr Stock'!E786)</f>
        <v>0.16342581204731016</v>
      </c>
      <c r="F786">
        <f>IF($B786=0,F785,$N786*$P$2/'Aggr Stock'!F786)</f>
        <v>0.41858565516529433</v>
      </c>
      <c r="G786">
        <f>IF($B786=0,G785,$N786*$P$2/'Aggr Stock'!G786)</f>
        <v>0.35331638751198713</v>
      </c>
      <c r="H786">
        <f>IF($B786=0,H785,$N786*$P$2/'Aggr Stock'!H786)</f>
        <v>0.81844564665274167</v>
      </c>
      <c r="I786">
        <f>IF($B786=0,I785,$N786*$P$2/'Aggr Stock'!I786)</f>
        <v>0.21005569585698045</v>
      </c>
      <c r="J786">
        <f>IF($B786=0,J785,$N786*$P$2/'Aggr Stock'!J786)</f>
        <v>0.13764420708752229</v>
      </c>
      <c r="K786">
        <f>IF($B786=0,K785,$N786*$P$2/'Aggr Stock'!K786)</f>
        <v>0.21406674385255664</v>
      </c>
      <c r="L786">
        <f>IF($B786=0,L785,$N786*$P$2/'Aggr Stock'!L786)</f>
        <v>9.1927237077040147E-2</v>
      </c>
      <c r="M786">
        <f>IF($B786=0,M785,$N786*$P$2/'Aggr Stock'!M786)</f>
        <v>0.20279787013768039</v>
      </c>
      <c r="N786">
        <f>SUMPRODUCT(C785:M785,'Aggr Stock'!C786:M786)</f>
        <v>175.58681535563764</v>
      </c>
      <c r="O786">
        <f t="shared" si="12"/>
        <v>3.9072165748850067E-4</v>
      </c>
    </row>
    <row r="787" spans="1:15" x14ac:dyDescent="0.3">
      <c r="A787" s="1">
        <v>42053</v>
      </c>
      <c r="B787">
        <v>0</v>
      </c>
      <c r="C787">
        <f>IF($B787=0,C786,$N787*$P$2/'Aggr Stock'!C787)</f>
        <v>0.22413237340444803</v>
      </c>
      <c r="D787">
        <f>IF($B787=0,D786,$N787*$P$2/'Aggr Stock'!D787)</f>
        <v>9.9456554953240559E-2</v>
      </c>
      <c r="E787">
        <f>IF($B787=0,E786,$N787*$P$2/'Aggr Stock'!E787)</f>
        <v>0.16342581204731016</v>
      </c>
      <c r="F787">
        <f>IF($B787=0,F786,$N787*$P$2/'Aggr Stock'!F787)</f>
        <v>0.41858565516529433</v>
      </c>
      <c r="G787">
        <f>IF($B787=0,G786,$N787*$P$2/'Aggr Stock'!G787)</f>
        <v>0.35331638751198713</v>
      </c>
      <c r="H787">
        <f>IF($B787=0,H786,$N787*$P$2/'Aggr Stock'!H787)</f>
        <v>0.81844564665274167</v>
      </c>
      <c r="I787">
        <f>IF($B787=0,I786,$N787*$P$2/'Aggr Stock'!I787)</f>
        <v>0.21005569585698045</v>
      </c>
      <c r="J787">
        <f>IF($B787=0,J786,$N787*$P$2/'Aggr Stock'!J787)</f>
        <v>0.13764420708752229</v>
      </c>
      <c r="K787">
        <f>IF($B787=0,K786,$N787*$P$2/'Aggr Stock'!K787)</f>
        <v>0.21406674385255664</v>
      </c>
      <c r="L787">
        <f>IF($B787=0,L786,$N787*$P$2/'Aggr Stock'!L787)</f>
        <v>9.1927237077040147E-2</v>
      </c>
      <c r="M787">
        <f>IF($B787=0,M786,$N787*$P$2/'Aggr Stock'!M787)</f>
        <v>0.20279787013768039</v>
      </c>
      <c r="N787">
        <f>SUMPRODUCT(C786:M786,'Aggr Stock'!C787:M787)</f>
        <v>175.99001662765369</v>
      </c>
      <c r="O787">
        <f t="shared" si="12"/>
        <v>2.2936747368123745E-3</v>
      </c>
    </row>
    <row r="788" spans="1:15" x14ac:dyDescent="0.3">
      <c r="A788" s="1">
        <v>42054</v>
      </c>
      <c r="B788">
        <v>0</v>
      </c>
      <c r="C788">
        <f>IF($B788=0,C787,$N788*$P$2/'Aggr Stock'!C788)</f>
        <v>0.22413237340444803</v>
      </c>
      <c r="D788">
        <f>IF($B788=0,D787,$N788*$P$2/'Aggr Stock'!D788)</f>
        <v>9.9456554953240559E-2</v>
      </c>
      <c r="E788">
        <f>IF($B788=0,E787,$N788*$P$2/'Aggr Stock'!E788)</f>
        <v>0.16342581204731016</v>
      </c>
      <c r="F788">
        <f>IF($B788=0,F787,$N788*$P$2/'Aggr Stock'!F788)</f>
        <v>0.41858565516529433</v>
      </c>
      <c r="G788">
        <f>IF($B788=0,G787,$N788*$P$2/'Aggr Stock'!G788)</f>
        <v>0.35331638751198713</v>
      </c>
      <c r="H788">
        <f>IF($B788=0,H787,$N788*$P$2/'Aggr Stock'!H788)</f>
        <v>0.81844564665274167</v>
      </c>
      <c r="I788">
        <f>IF($B788=0,I787,$N788*$P$2/'Aggr Stock'!I788)</f>
        <v>0.21005569585698045</v>
      </c>
      <c r="J788">
        <f>IF($B788=0,J787,$N788*$P$2/'Aggr Stock'!J788)</f>
        <v>0.13764420708752229</v>
      </c>
      <c r="K788">
        <f>IF($B788=0,K787,$N788*$P$2/'Aggr Stock'!K788)</f>
        <v>0.21406674385255664</v>
      </c>
      <c r="L788">
        <f>IF($B788=0,L787,$N788*$P$2/'Aggr Stock'!L788)</f>
        <v>9.1927237077040147E-2</v>
      </c>
      <c r="M788">
        <f>IF($B788=0,M787,$N788*$P$2/'Aggr Stock'!M788)</f>
        <v>0.20279787013768039</v>
      </c>
      <c r="N788">
        <f>SUMPRODUCT(C787:M787,'Aggr Stock'!C788:M788)</f>
        <v>174.97524758774733</v>
      </c>
      <c r="O788">
        <f t="shared" si="12"/>
        <v>-5.78274815891721E-3</v>
      </c>
    </row>
    <row r="789" spans="1:15" x14ac:dyDescent="0.3">
      <c r="A789" s="1">
        <v>42055</v>
      </c>
      <c r="B789">
        <v>0</v>
      </c>
      <c r="C789">
        <f>IF($B789=0,C788,$N789*$P$2/'Aggr Stock'!C789)</f>
        <v>0.22413237340444803</v>
      </c>
      <c r="D789">
        <f>IF($B789=0,D788,$N789*$P$2/'Aggr Stock'!D789)</f>
        <v>9.9456554953240559E-2</v>
      </c>
      <c r="E789">
        <f>IF($B789=0,E788,$N789*$P$2/'Aggr Stock'!E789)</f>
        <v>0.16342581204731016</v>
      </c>
      <c r="F789">
        <f>IF($B789=0,F788,$N789*$P$2/'Aggr Stock'!F789)</f>
        <v>0.41858565516529433</v>
      </c>
      <c r="G789">
        <f>IF($B789=0,G788,$N789*$P$2/'Aggr Stock'!G789)</f>
        <v>0.35331638751198713</v>
      </c>
      <c r="H789">
        <f>IF($B789=0,H788,$N789*$P$2/'Aggr Stock'!H789)</f>
        <v>0.81844564665274167</v>
      </c>
      <c r="I789">
        <f>IF($B789=0,I788,$N789*$P$2/'Aggr Stock'!I789)</f>
        <v>0.21005569585698045</v>
      </c>
      <c r="J789">
        <f>IF($B789=0,J788,$N789*$P$2/'Aggr Stock'!J789)</f>
        <v>0.13764420708752229</v>
      </c>
      <c r="K789">
        <f>IF($B789=0,K788,$N789*$P$2/'Aggr Stock'!K789)</f>
        <v>0.21406674385255664</v>
      </c>
      <c r="L789">
        <f>IF($B789=0,L788,$N789*$P$2/'Aggr Stock'!L789)</f>
        <v>9.1927237077040147E-2</v>
      </c>
      <c r="M789">
        <f>IF($B789=0,M788,$N789*$P$2/'Aggr Stock'!M789)</f>
        <v>0.20279787013768039</v>
      </c>
      <c r="N789">
        <f>SUMPRODUCT(C788:M788,'Aggr Stock'!C789:M789)</f>
        <v>176.42987494545511</v>
      </c>
      <c r="O789">
        <f t="shared" si="12"/>
        <v>8.2789667704055905E-3</v>
      </c>
    </row>
    <row r="790" spans="1:15" x14ac:dyDescent="0.3">
      <c r="A790" s="1">
        <v>42058</v>
      </c>
      <c r="B790">
        <v>0</v>
      </c>
      <c r="C790">
        <f>IF($B790=0,C789,$N790*$P$2/'Aggr Stock'!C790)</f>
        <v>0.22413237340444803</v>
      </c>
      <c r="D790">
        <f>IF($B790=0,D789,$N790*$P$2/'Aggr Stock'!D790)</f>
        <v>9.9456554953240559E-2</v>
      </c>
      <c r="E790">
        <f>IF($B790=0,E789,$N790*$P$2/'Aggr Stock'!E790)</f>
        <v>0.16342581204731016</v>
      </c>
      <c r="F790">
        <f>IF($B790=0,F789,$N790*$P$2/'Aggr Stock'!F790)</f>
        <v>0.41858565516529433</v>
      </c>
      <c r="G790">
        <f>IF($B790=0,G789,$N790*$P$2/'Aggr Stock'!G790)</f>
        <v>0.35331638751198713</v>
      </c>
      <c r="H790">
        <f>IF($B790=0,H789,$N790*$P$2/'Aggr Stock'!H790)</f>
        <v>0.81844564665274167</v>
      </c>
      <c r="I790">
        <f>IF($B790=0,I789,$N790*$P$2/'Aggr Stock'!I790)</f>
        <v>0.21005569585698045</v>
      </c>
      <c r="J790">
        <f>IF($B790=0,J789,$N790*$P$2/'Aggr Stock'!J790)</f>
        <v>0.13764420708752229</v>
      </c>
      <c r="K790">
        <f>IF($B790=0,K789,$N790*$P$2/'Aggr Stock'!K790)</f>
        <v>0.21406674385255664</v>
      </c>
      <c r="L790">
        <f>IF($B790=0,L789,$N790*$P$2/'Aggr Stock'!L790)</f>
        <v>9.1927237077040147E-2</v>
      </c>
      <c r="M790">
        <f>IF($B790=0,M789,$N790*$P$2/'Aggr Stock'!M790)</f>
        <v>0.20279787013768039</v>
      </c>
      <c r="N790">
        <f>SUMPRODUCT(C789:M789,'Aggr Stock'!C790:M790)</f>
        <v>176.34784612248643</v>
      </c>
      <c r="O790">
        <f t="shared" si="12"/>
        <v>-4.6504537870876051E-4</v>
      </c>
    </row>
    <row r="791" spans="1:15" x14ac:dyDescent="0.3">
      <c r="A791" s="1">
        <v>42059</v>
      </c>
      <c r="B791">
        <v>0</v>
      </c>
      <c r="C791">
        <f>IF($B791=0,C790,$N791*$P$2/'Aggr Stock'!C791)</f>
        <v>0.22413237340444803</v>
      </c>
      <c r="D791">
        <f>IF($B791=0,D790,$N791*$P$2/'Aggr Stock'!D791)</f>
        <v>9.9456554953240559E-2</v>
      </c>
      <c r="E791">
        <f>IF($B791=0,E790,$N791*$P$2/'Aggr Stock'!E791)</f>
        <v>0.16342581204731016</v>
      </c>
      <c r="F791">
        <f>IF($B791=0,F790,$N791*$P$2/'Aggr Stock'!F791)</f>
        <v>0.41858565516529433</v>
      </c>
      <c r="G791">
        <f>IF($B791=0,G790,$N791*$P$2/'Aggr Stock'!G791)</f>
        <v>0.35331638751198713</v>
      </c>
      <c r="H791">
        <f>IF($B791=0,H790,$N791*$P$2/'Aggr Stock'!H791)</f>
        <v>0.81844564665274167</v>
      </c>
      <c r="I791">
        <f>IF($B791=0,I790,$N791*$P$2/'Aggr Stock'!I791)</f>
        <v>0.21005569585698045</v>
      </c>
      <c r="J791">
        <f>IF($B791=0,J790,$N791*$P$2/'Aggr Stock'!J791)</f>
        <v>0.13764420708752229</v>
      </c>
      <c r="K791">
        <f>IF($B791=0,K790,$N791*$P$2/'Aggr Stock'!K791)</f>
        <v>0.21406674385255664</v>
      </c>
      <c r="L791">
        <f>IF($B791=0,L790,$N791*$P$2/'Aggr Stock'!L791)</f>
        <v>9.1927237077040147E-2</v>
      </c>
      <c r="M791">
        <f>IF($B791=0,M790,$N791*$P$2/'Aggr Stock'!M791)</f>
        <v>0.20279787013768039</v>
      </c>
      <c r="N791">
        <f>SUMPRODUCT(C790:M790,'Aggr Stock'!C791:M791)</f>
        <v>177.78677718593636</v>
      </c>
      <c r="O791">
        <f t="shared" si="12"/>
        <v>8.1265083257435859E-3</v>
      </c>
    </row>
    <row r="792" spans="1:15" x14ac:dyDescent="0.3">
      <c r="A792" s="1">
        <v>42060</v>
      </c>
      <c r="B792">
        <v>0</v>
      </c>
      <c r="C792">
        <f>IF($B792=0,C791,$N792*$P$2/'Aggr Stock'!C792)</f>
        <v>0.22413237340444803</v>
      </c>
      <c r="D792">
        <f>IF($B792=0,D791,$N792*$P$2/'Aggr Stock'!D792)</f>
        <v>9.9456554953240559E-2</v>
      </c>
      <c r="E792">
        <f>IF($B792=0,E791,$N792*$P$2/'Aggr Stock'!E792)</f>
        <v>0.16342581204731016</v>
      </c>
      <c r="F792">
        <f>IF($B792=0,F791,$N792*$P$2/'Aggr Stock'!F792)</f>
        <v>0.41858565516529433</v>
      </c>
      <c r="G792">
        <f>IF($B792=0,G791,$N792*$P$2/'Aggr Stock'!G792)</f>
        <v>0.35331638751198713</v>
      </c>
      <c r="H792">
        <f>IF($B792=0,H791,$N792*$P$2/'Aggr Stock'!H792)</f>
        <v>0.81844564665274167</v>
      </c>
      <c r="I792">
        <f>IF($B792=0,I791,$N792*$P$2/'Aggr Stock'!I792)</f>
        <v>0.21005569585698045</v>
      </c>
      <c r="J792">
        <f>IF($B792=0,J791,$N792*$P$2/'Aggr Stock'!J792)</f>
        <v>0.13764420708752229</v>
      </c>
      <c r="K792">
        <f>IF($B792=0,K791,$N792*$P$2/'Aggr Stock'!K792)</f>
        <v>0.21406674385255664</v>
      </c>
      <c r="L792">
        <f>IF($B792=0,L791,$N792*$P$2/'Aggr Stock'!L792)</f>
        <v>9.1927237077040147E-2</v>
      </c>
      <c r="M792">
        <f>IF($B792=0,M791,$N792*$P$2/'Aggr Stock'!M792)</f>
        <v>0.20279787013768039</v>
      </c>
      <c r="N792">
        <f>SUMPRODUCT(C791:M791,'Aggr Stock'!C792:M792)</f>
        <v>177.52088175586246</v>
      </c>
      <c r="O792">
        <f t="shared" si="12"/>
        <v>-1.4967055903181818E-3</v>
      </c>
    </row>
    <row r="793" spans="1:15" x14ac:dyDescent="0.3">
      <c r="A793" s="1">
        <v>42061</v>
      </c>
      <c r="B793">
        <v>0</v>
      </c>
      <c r="C793">
        <f>IF($B793=0,C792,$N793*$P$2/'Aggr Stock'!C793)</f>
        <v>0.22413237340444803</v>
      </c>
      <c r="D793">
        <f>IF($B793=0,D792,$N793*$P$2/'Aggr Stock'!D793)</f>
        <v>9.9456554953240559E-2</v>
      </c>
      <c r="E793">
        <f>IF($B793=0,E792,$N793*$P$2/'Aggr Stock'!E793)</f>
        <v>0.16342581204731016</v>
      </c>
      <c r="F793">
        <f>IF($B793=0,F792,$N793*$P$2/'Aggr Stock'!F793)</f>
        <v>0.41858565516529433</v>
      </c>
      <c r="G793">
        <f>IF($B793=0,G792,$N793*$P$2/'Aggr Stock'!G793)</f>
        <v>0.35331638751198713</v>
      </c>
      <c r="H793">
        <f>IF($B793=0,H792,$N793*$P$2/'Aggr Stock'!H793)</f>
        <v>0.81844564665274167</v>
      </c>
      <c r="I793">
        <f>IF($B793=0,I792,$N793*$P$2/'Aggr Stock'!I793)</f>
        <v>0.21005569585698045</v>
      </c>
      <c r="J793">
        <f>IF($B793=0,J792,$N793*$P$2/'Aggr Stock'!J793)</f>
        <v>0.13764420708752229</v>
      </c>
      <c r="K793">
        <f>IF($B793=0,K792,$N793*$P$2/'Aggr Stock'!K793)</f>
        <v>0.21406674385255664</v>
      </c>
      <c r="L793">
        <f>IF($B793=0,L792,$N793*$P$2/'Aggr Stock'!L793)</f>
        <v>9.1927237077040147E-2</v>
      </c>
      <c r="M793">
        <f>IF($B793=0,M792,$N793*$P$2/'Aggr Stock'!M793)</f>
        <v>0.20279787013768039</v>
      </c>
      <c r="N793">
        <f>SUMPRODUCT(C792:M792,'Aggr Stock'!C793:M793)</f>
        <v>177.27244851490462</v>
      </c>
      <c r="O793">
        <f t="shared" si="12"/>
        <v>-1.4004394128330209E-3</v>
      </c>
    </row>
    <row r="794" spans="1:15" x14ac:dyDescent="0.3">
      <c r="A794" s="1">
        <v>42062</v>
      </c>
      <c r="B794">
        <v>1</v>
      </c>
      <c r="C794">
        <f>IF($B794=0,C793,$N794*$P$2/'Aggr Stock'!C794)</f>
        <v>0.22919384445274127</v>
      </c>
      <c r="D794">
        <f>IF($B794=0,D793,$N794*$P$2/'Aggr Stock'!D794)</f>
        <v>9.9489967480231645E-2</v>
      </c>
      <c r="E794">
        <f>IF($B794=0,E793,$N794*$P$2/'Aggr Stock'!E794)</f>
        <v>0.15764404657551084</v>
      </c>
      <c r="F794">
        <f>IF($B794=0,F793,$N794*$P$2/'Aggr Stock'!F794)</f>
        <v>0.40592169237940434</v>
      </c>
      <c r="G794">
        <f>IF($B794=0,G793,$N794*$P$2/'Aggr Stock'!G794)</f>
        <v>0.35369430435932558</v>
      </c>
      <c r="H794">
        <f>IF($B794=0,H793,$N794*$P$2/'Aggr Stock'!H794)</f>
        <v>0.75221574462017626</v>
      </c>
      <c r="I794">
        <f>IF($B794=0,I793,$N794*$P$2/'Aggr Stock'!I794)</f>
        <v>0.22047222692040075</v>
      </c>
      <c r="J794">
        <f>IF($B794=0,J793,$N794*$P$2/'Aggr Stock'!J794)</f>
        <v>0.13888195550358853</v>
      </c>
      <c r="K794">
        <f>IF($B794=0,K793,$N794*$P$2/'Aggr Stock'!K794)</f>
        <v>0.21491738262800766</v>
      </c>
      <c r="L794">
        <f>IF($B794=0,L793,$N794*$P$2/'Aggr Stock'!L794)</f>
        <v>9.2297591299201107E-2</v>
      </c>
      <c r="M794">
        <f>IF($B794=0,M793,$N794*$P$2/'Aggr Stock'!M794)</f>
        <v>0.21766507845369384</v>
      </c>
      <c r="N794">
        <f>SUMPRODUCT(C793:M793,'Aggr Stock'!C794:M794)</f>
        <v>176.54654420713908</v>
      </c>
      <c r="O794">
        <f t="shared" si="12"/>
        <v>-4.103258113242368E-3</v>
      </c>
    </row>
    <row r="795" spans="1:15" x14ac:dyDescent="0.3">
      <c r="A795" s="1">
        <v>42065</v>
      </c>
      <c r="B795">
        <v>0</v>
      </c>
      <c r="C795">
        <f>IF($B795=0,C794,$N795*$P$2/'Aggr Stock'!C795)</f>
        <v>0.22919384445274127</v>
      </c>
      <c r="D795">
        <f>IF($B795=0,D794,$N795*$P$2/'Aggr Stock'!D795)</f>
        <v>9.9489967480231645E-2</v>
      </c>
      <c r="E795">
        <f>IF($B795=0,E794,$N795*$P$2/'Aggr Stock'!E795)</f>
        <v>0.15764404657551084</v>
      </c>
      <c r="F795">
        <f>IF($B795=0,F794,$N795*$P$2/'Aggr Stock'!F795)</f>
        <v>0.40592169237940434</v>
      </c>
      <c r="G795">
        <f>IF($B795=0,G794,$N795*$P$2/'Aggr Stock'!G795)</f>
        <v>0.35369430435932558</v>
      </c>
      <c r="H795">
        <f>IF($B795=0,H794,$N795*$P$2/'Aggr Stock'!H795)</f>
        <v>0.75221574462017626</v>
      </c>
      <c r="I795">
        <f>IF($B795=0,I794,$N795*$P$2/'Aggr Stock'!I795)</f>
        <v>0.22047222692040075</v>
      </c>
      <c r="J795">
        <f>IF($B795=0,J794,$N795*$P$2/'Aggr Stock'!J795)</f>
        <v>0.13888195550358853</v>
      </c>
      <c r="K795">
        <f>IF($B795=0,K794,$N795*$P$2/'Aggr Stock'!K795)</f>
        <v>0.21491738262800766</v>
      </c>
      <c r="L795">
        <f>IF($B795=0,L794,$N795*$P$2/'Aggr Stock'!L795)</f>
        <v>9.2297591299201107E-2</v>
      </c>
      <c r="M795">
        <f>IF($B795=0,M794,$N795*$P$2/'Aggr Stock'!M795)</f>
        <v>0.21766507845369384</v>
      </c>
      <c r="N795">
        <f>SUMPRODUCT(C794:M794,'Aggr Stock'!C795:M795)</f>
        <v>177.86745169429153</v>
      </c>
      <c r="O795">
        <f t="shared" si="12"/>
        <v>7.4540713322495704E-3</v>
      </c>
    </row>
    <row r="796" spans="1:15" x14ac:dyDescent="0.3">
      <c r="A796" s="1">
        <v>42066</v>
      </c>
      <c r="B796">
        <v>0</v>
      </c>
      <c r="C796">
        <f>IF($B796=0,C795,$N796*$P$2/'Aggr Stock'!C796)</f>
        <v>0.22919384445274127</v>
      </c>
      <c r="D796">
        <f>IF($B796=0,D795,$N796*$P$2/'Aggr Stock'!D796)</f>
        <v>9.9489967480231645E-2</v>
      </c>
      <c r="E796">
        <f>IF($B796=0,E795,$N796*$P$2/'Aggr Stock'!E796)</f>
        <v>0.15764404657551084</v>
      </c>
      <c r="F796">
        <f>IF($B796=0,F795,$N796*$P$2/'Aggr Stock'!F796)</f>
        <v>0.40592169237940434</v>
      </c>
      <c r="G796">
        <f>IF($B796=0,G795,$N796*$P$2/'Aggr Stock'!G796)</f>
        <v>0.35369430435932558</v>
      </c>
      <c r="H796">
        <f>IF($B796=0,H795,$N796*$P$2/'Aggr Stock'!H796)</f>
        <v>0.75221574462017626</v>
      </c>
      <c r="I796">
        <f>IF($B796=0,I795,$N796*$P$2/'Aggr Stock'!I796)</f>
        <v>0.22047222692040075</v>
      </c>
      <c r="J796">
        <f>IF($B796=0,J795,$N796*$P$2/'Aggr Stock'!J796)</f>
        <v>0.13888195550358853</v>
      </c>
      <c r="K796">
        <f>IF($B796=0,K795,$N796*$P$2/'Aggr Stock'!K796)</f>
        <v>0.21491738262800766</v>
      </c>
      <c r="L796">
        <f>IF($B796=0,L795,$N796*$P$2/'Aggr Stock'!L796)</f>
        <v>9.2297591299201107E-2</v>
      </c>
      <c r="M796">
        <f>IF($B796=0,M795,$N796*$P$2/'Aggr Stock'!M796)</f>
        <v>0.21766507845369384</v>
      </c>
      <c r="N796">
        <f>SUMPRODUCT(C795:M795,'Aggr Stock'!C796:M796)</f>
        <v>176.71434284825992</v>
      </c>
      <c r="O796">
        <f t="shared" si="12"/>
        <v>-6.5040728473375669E-3</v>
      </c>
    </row>
    <row r="797" spans="1:15" x14ac:dyDescent="0.3">
      <c r="A797" s="1">
        <v>42067</v>
      </c>
      <c r="B797">
        <v>0</v>
      </c>
      <c r="C797">
        <f>IF($B797=0,C796,$N797*$P$2/'Aggr Stock'!C797)</f>
        <v>0.22919384445274127</v>
      </c>
      <c r="D797">
        <f>IF($B797=0,D796,$N797*$P$2/'Aggr Stock'!D797)</f>
        <v>9.9489967480231645E-2</v>
      </c>
      <c r="E797">
        <f>IF($B797=0,E796,$N797*$P$2/'Aggr Stock'!E797)</f>
        <v>0.15764404657551084</v>
      </c>
      <c r="F797">
        <f>IF($B797=0,F796,$N797*$P$2/'Aggr Stock'!F797)</f>
        <v>0.40592169237940434</v>
      </c>
      <c r="G797">
        <f>IF($B797=0,G796,$N797*$P$2/'Aggr Stock'!G797)</f>
        <v>0.35369430435932558</v>
      </c>
      <c r="H797">
        <f>IF($B797=0,H796,$N797*$P$2/'Aggr Stock'!H797)</f>
        <v>0.75221574462017626</v>
      </c>
      <c r="I797">
        <f>IF($B797=0,I796,$N797*$P$2/'Aggr Stock'!I797)</f>
        <v>0.22047222692040075</v>
      </c>
      <c r="J797">
        <f>IF($B797=0,J796,$N797*$P$2/'Aggr Stock'!J797)</f>
        <v>0.13888195550358853</v>
      </c>
      <c r="K797">
        <f>IF($B797=0,K796,$N797*$P$2/'Aggr Stock'!K797)</f>
        <v>0.21491738262800766</v>
      </c>
      <c r="L797">
        <f>IF($B797=0,L796,$N797*$P$2/'Aggr Stock'!L797)</f>
        <v>9.2297591299201107E-2</v>
      </c>
      <c r="M797">
        <f>IF($B797=0,M796,$N797*$P$2/'Aggr Stock'!M797)</f>
        <v>0.21766507845369384</v>
      </c>
      <c r="N797">
        <f>SUMPRODUCT(C796:M796,'Aggr Stock'!C797:M797)</f>
        <v>175.79678013817326</v>
      </c>
      <c r="O797">
        <f t="shared" si="12"/>
        <v>-5.2058770490022704E-3</v>
      </c>
    </row>
    <row r="798" spans="1:15" x14ac:dyDescent="0.3">
      <c r="A798" s="1">
        <v>42068</v>
      </c>
      <c r="B798">
        <v>0</v>
      </c>
      <c r="C798">
        <f>IF($B798=0,C797,$N798*$P$2/'Aggr Stock'!C798)</f>
        <v>0.22919384445274127</v>
      </c>
      <c r="D798">
        <f>IF($B798=0,D797,$N798*$P$2/'Aggr Stock'!D798)</f>
        <v>9.9489967480231645E-2</v>
      </c>
      <c r="E798">
        <f>IF($B798=0,E797,$N798*$P$2/'Aggr Stock'!E798)</f>
        <v>0.15764404657551084</v>
      </c>
      <c r="F798">
        <f>IF($B798=0,F797,$N798*$P$2/'Aggr Stock'!F798)</f>
        <v>0.40592169237940434</v>
      </c>
      <c r="G798">
        <f>IF($B798=0,G797,$N798*$P$2/'Aggr Stock'!G798)</f>
        <v>0.35369430435932558</v>
      </c>
      <c r="H798">
        <f>IF($B798=0,H797,$N798*$P$2/'Aggr Stock'!H798)</f>
        <v>0.75221574462017626</v>
      </c>
      <c r="I798">
        <f>IF($B798=0,I797,$N798*$P$2/'Aggr Stock'!I798)</f>
        <v>0.22047222692040075</v>
      </c>
      <c r="J798">
        <f>IF($B798=0,J797,$N798*$P$2/'Aggr Stock'!J798)</f>
        <v>0.13888195550358853</v>
      </c>
      <c r="K798">
        <f>IF($B798=0,K797,$N798*$P$2/'Aggr Stock'!K798)</f>
        <v>0.21491738262800766</v>
      </c>
      <c r="L798">
        <f>IF($B798=0,L797,$N798*$P$2/'Aggr Stock'!L798)</f>
        <v>9.2297591299201107E-2</v>
      </c>
      <c r="M798">
        <f>IF($B798=0,M797,$N798*$P$2/'Aggr Stock'!M798)</f>
        <v>0.21766507845369384</v>
      </c>
      <c r="N798">
        <f>SUMPRODUCT(C797:M797,'Aggr Stock'!C798:M798)</f>
        <v>176.66668464016857</v>
      </c>
      <c r="O798">
        <f t="shared" si="12"/>
        <v>4.9361500140282354E-3</v>
      </c>
    </row>
    <row r="799" spans="1:15" x14ac:dyDescent="0.3">
      <c r="A799" s="1">
        <v>42069</v>
      </c>
      <c r="B799">
        <v>0</v>
      </c>
      <c r="C799">
        <f>IF($B799=0,C798,$N799*$P$2/'Aggr Stock'!C799)</f>
        <v>0.22919384445274127</v>
      </c>
      <c r="D799">
        <f>IF($B799=0,D798,$N799*$P$2/'Aggr Stock'!D799)</f>
        <v>9.9489967480231645E-2</v>
      </c>
      <c r="E799">
        <f>IF($B799=0,E798,$N799*$P$2/'Aggr Stock'!E799)</f>
        <v>0.15764404657551084</v>
      </c>
      <c r="F799">
        <f>IF($B799=0,F798,$N799*$P$2/'Aggr Stock'!F799)</f>
        <v>0.40592169237940434</v>
      </c>
      <c r="G799">
        <f>IF($B799=0,G798,$N799*$P$2/'Aggr Stock'!G799)</f>
        <v>0.35369430435932558</v>
      </c>
      <c r="H799">
        <f>IF($B799=0,H798,$N799*$P$2/'Aggr Stock'!H799)</f>
        <v>0.75221574462017626</v>
      </c>
      <c r="I799">
        <f>IF($B799=0,I798,$N799*$P$2/'Aggr Stock'!I799)</f>
        <v>0.22047222692040075</v>
      </c>
      <c r="J799">
        <f>IF($B799=0,J798,$N799*$P$2/'Aggr Stock'!J799)</f>
        <v>0.13888195550358853</v>
      </c>
      <c r="K799">
        <f>IF($B799=0,K798,$N799*$P$2/'Aggr Stock'!K799)</f>
        <v>0.21491738262800766</v>
      </c>
      <c r="L799">
        <f>IF($B799=0,L798,$N799*$P$2/'Aggr Stock'!L799)</f>
        <v>9.2297591299201107E-2</v>
      </c>
      <c r="M799">
        <f>IF($B799=0,M798,$N799*$P$2/'Aggr Stock'!M799)</f>
        <v>0.21766507845369384</v>
      </c>
      <c r="N799">
        <f>SUMPRODUCT(C798:M798,'Aggr Stock'!C799:M799)</f>
        <v>174.16855626497207</v>
      </c>
      <c r="O799">
        <f t="shared" si="12"/>
        <v>-1.4241275134592788E-2</v>
      </c>
    </row>
    <row r="800" spans="1:15" x14ac:dyDescent="0.3">
      <c r="A800" s="1">
        <v>42072</v>
      </c>
      <c r="B800">
        <v>0</v>
      </c>
      <c r="C800">
        <f>IF($B800=0,C799,$N800*$P$2/'Aggr Stock'!C800)</f>
        <v>0.22919384445274127</v>
      </c>
      <c r="D800">
        <f>IF($B800=0,D799,$N800*$P$2/'Aggr Stock'!D800)</f>
        <v>9.9489967480231645E-2</v>
      </c>
      <c r="E800">
        <f>IF($B800=0,E799,$N800*$P$2/'Aggr Stock'!E800)</f>
        <v>0.15764404657551084</v>
      </c>
      <c r="F800">
        <f>IF($B800=0,F799,$N800*$P$2/'Aggr Stock'!F800)</f>
        <v>0.40592169237940434</v>
      </c>
      <c r="G800">
        <f>IF($B800=0,G799,$N800*$P$2/'Aggr Stock'!G800)</f>
        <v>0.35369430435932558</v>
      </c>
      <c r="H800">
        <f>IF($B800=0,H799,$N800*$P$2/'Aggr Stock'!H800)</f>
        <v>0.75221574462017626</v>
      </c>
      <c r="I800">
        <f>IF($B800=0,I799,$N800*$P$2/'Aggr Stock'!I800)</f>
        <v>0.22047222692040075</v>
      </c>
      <c r="J800">
        <f>IF($B800=0,J799,$N800*$P$2/'Aggr Stock'!J800)</f>
        <v>0.13888195550358853</v>
      </c>
      <c r="K800">
        <f>IF($B800=0,K799,$N800*$P$2/'Aggr Stock'!K800)</f>
        <v>0.21491738262800766</v>
      </c>
      <c r="L800">
        <f>IF($B800=0,L799,$N800*$P$2/'Aggr Stock'!L800)</f>
        <v>9.2297591299201107E-2</v>
      </c>
      <c r="M800">
        <f>IF($B800=0,M799,$N800*$P$2/'Aggr Stock'!M800)</f>
        <v>0.21766507845369384</v>
      </c>
      <c r="N800">
        <f>SUMPRODUCT(C799:M799,'Aggr Stock'!C800:M800)</f>
        <v>175.21668074392849</v>
      </c>
      <c r="O800">
        <f t="shared" si="12"/>
        <v>5.9998392154889954E-3</v>
      </c>
    </row>
    <row r="801" spans="1:15" x14ac:dyDescent="0.3">
      <c r="A801" s="1">
        <v>42073</v>
      </c>
      <c r="B801">
        <v>0</v>
      </c>
      <c r="C801">
        <f>IF($B801=0,C800,$N801*$P$2/'Aggr Stock'!C801)</f>
        <v>0.22919384445274127</v>
      </c>
      <c r="D801">
        <f>IF($B801=0,D800,$N801*$P$2/'Aggr Stock'!D801)</f>
        <v>9.9489967480231645E-2</v>
      </c>
      <c r="E801">
        <f>IF($B801=0,E800,$N801*$P$2/'Aggr Stock'!E801)</f>
        <v>0.15764404657551084</v>
      </c>
      <c r="F801">
        <f>IF($B801=0,F800,$N801*$P$2/'Aggr Stock'!F801)</f>
        <v>0.40592169237940434</v>
      </c>
      <c r="G801">
        <f>IF($B801=0,G800,$N801*$P$2/'Aggr Stock'!G801)</f>
        <v>0.35369430435932558</v>
      </c>
      <c r="H801">
        <f>IF($B801=0,H800,$N801*$P$2/'Aggr Stock'!H801)</f>
        <v>0.75221574462017626</v>
      </c>
      <c r="I801">
        <f>IF($B801=0,I800,$N801*$P$2/'Aggr Stock'!I801)</f>
        <v>0.22047222692040075</v>
      </c>
      <c r="J801">
        <f>IF($B801=0,J800,$N801*$P$2/'Aggr Stock'!J801)</f>
        <v>0.13888195550358853</v>
      </c>
      <c r="K801">
        <f>IF($B801=0,K800,$N801*$P$2/'Aggr Stock'!K801)</f>
        <v>0.21491738262800766</v>
      </c>
      <c r="L801">
        <f>IF($B801=0,L800,$N801*$P$2/'Aggr Stock'!L801)</f>
        <v>9.2297591299201107E-2</v>
      </c>
      <c r="M801">
        <f>IF($B801=0,M800,$N801*$P$2/'Aggr Stock'!M801)</f>
        <v>0.21766507845369384</v>
      </c>
      <c r="N801">
        <f>SUMPRODUCT(C800:M800,'Aggr Stock'!C801:M801)</f>
        <v>173.15534515357052</v>
      </c>
      <c r="O801">
        <f t="shared" si="12"/>
        <v>-1.1834243248305343E-2</v>
      </c>
    </row>
    <row r="802" spans="1:15" x14ac:dyDescent="0.3">
      <c r="A802" s="1">
        <v>42074</v>
      </c>
      <c r="B802">
        <v>0</v>
      </c>
      <c r="C802">
        <f>IF($B802=0,C801,$N802*$P$2/'Aggr Stock'!C802)</f>
        <v>0.22919384445274127</v>
      </c>
      <c r="D802">
        <f>IF($B802=0,D801,$N802*$P$2/'Aggr Stock'!D802)</f>
        <v>9.9489967480231645E-2</v>
      </c>
      <c r="E802">
        <f>IF($B802=0,E801,$N802*$P$2/'Aggr Stock'!E802)</f>
        <v>0.15764404657551084</v>
      </c>
      <c r="F802">
        <f>IF($B802=0,F801,$N802*$P$2/'Aggr Stock'!F802)</f>
        <v>0.40592169237940434</v>
      </c>
      <c r="G802">
        <f>IF($B802=0,G801,$N802*$P$2/'Aggr Stock'!G802)</f>
        <v>0.35369430435932558</v>
      </c>
      <c r="H802">
        <f>IF($B802=0,H801,$N802*$P$2/'Aggr Stock'!H802)</f>
        <v>0.75221574462017626</v>
      </c>
      <c r="I802">
        <f>IF($B802=0,I801,$N802*$P$2/'Aggr Stock'!I802)</f>
        <v>0.22047222692040075</v>
      </c>
      <c r="J802">
        <f>IF($B802=0,J801,$N802*$P$2/'Aggr Stock'!J802)</f>
        <v>0.13888195550358853</v>
      </c>
      <c r="K802">
        <f>IF($B802=0,K801,$N802*$P$2/'Aggr Stock'!K802)</f>
        <v>0.21491738262800766</v>
      </c>
      <c r="L802">
        <f>IF($B802=0,L801,$N802*$P$2/'Aggr Stock'!L802)</f>
        <v>9.2297591299201107E-2</v>
      </c>
      <c r="M802">
        <f>IF($B802=0,M801,$N802*$P$2/'Aggr Stock'!M802)</f>
        <v>0.21766507845369384</v>
      </c>
      <c r="N802">
        <f>SUMPRODUCT(C801:M801,'Aggr Stock'!C802:M802)</f>
        <v>172.6115156828688</v>
      </c>
      <c r="O802">
        <f t="shared" si="12"/>
        <v>-3.1456451195037791E-3</v>
      </c>
    </row>
    <row r="803" spans="1:15" x14ac:dyDescent="0.3">
      <c r="A803" s="1">
        <v>42075</v>
      </c>
      <c r="B803">
        <v>0</v>
      </c>
      <c r="C803">
        <f>IF($B803=0,C802,$N803*$P$2/'Aggr Stock'!C803)</f>
        <v>0.22919384445274127</v>
      </c>
      <c r="D803">
        <f>IF($B803=0,D802,$N803*$P$2/'Aggr Stock'!D803)</f>
        <v>9.9489967480231645E-2</v>
      </c>
      <c r="E803">
        <f>IF($B803=0,E802,$N803*$P$2/'Aggr Stock'!E803)</f>
        <v>0.15764404657551084</v>
      </c>
      <c r="F803">
        <f>IF($B803=0,F802,$N803*$P$2/'Aggr Stock'!F803)</f>
        <v>0.40592169237940434</v>
      </c>
      <c r="G803">
        <f>IF($B803=0,G802,$N803*$P$2/'Aggr Stock'!G803)</f>
        <v>0.35369430435932558</v>
      </c>
      <c r="H803">
        <f>IF($B803=0,H802,$N803*$P$2/'Aggr Stock'!H803)</f>
        <v>0.75221574462017626</v>
      </c>
      <c r="I803">
        <f>IF($B803=0,I802,$N803*$P$2/'Aggr Stock'!I803)</f>
        <v>0.22047222692040075</v>
      </c>
      <c r="J803">
        <f>IF($B803=0,J802,$N803*$P$2/'Aggr Stock'!J803)</f>
        <v>0.13888195550358853</v>
      </c>
      <c r="K803">
        <f>IF($B803=0,K802,$N803*$P$2/'Aggr Stock'!K803)</f>
        <v>0.21491738262800766</v>
      </c>
      <c r="L803">
        <f>IF($B803=0,L802,$N803*$P$2/'Aggr Stock'!L803)</f>
        <v>9.2297591299201107E-2</v>
      </c>
      <c r="M803">
        <f>IF($B803=0,M802,$N803*$P$2/'Aggr Stock'!M803)</f>
        <v>0.21766507845369384</v>
      </c>
      <c r="N803">
        <f>SUMPRODUCT(C802:M802,'Aggr Stock'!C803:M803)</f>
        <v>174.32128963239316</v>
      </c>
      <c r="O803">
        <f t="shared" si="12"/>
        <v>9.8565933558215375E-3</v>
      </c>
    </row>
    <row r="804" spans="1:15" x14ac:dyDescent="0.3">
      <c r="A804" s="1">
        <v>42076</v>
      </c>
      <c r="B804">
        <v>0</v>
      </c>
      <c r="C804">
        <f>IF($B804=0,C803,$N804*$P$2/'Aggr Stock'!C804)</f>
        <v>0.22919384445274127</v>
      </c>
      <c r="D804">
        <f>IF($B804=0,D803,$N804*$P$2/'Aggr Stock'!D804)</f>
        <v>9.9489967480231645E-2</v>
      </c>
      <c r="E804">
        <f>IF($B804=0,E803,$N804*$P$2/'Aggr Stock'!E804)</f>
        <v>0.15764404657551084</v>
      </c>
      <c r="F804">
        <f>IF($B804=0,F803,$N804*$P$2/'Aggr Stock'!F804)</f>
        <v>0.40592169237940434</v>
      </c>
      <c r="G804">
        <f>IF($B804=0,G803,$N804*$P$2/'Aggr Stock'!G804)</f>
        <v>0.35369430435932558</v>
      </c>
      <c r="H804">
        <f>IF($B804=0,H803,$N804*$P$2/'Aggr Stock'!H804)</f>
        <v>0.75221574462017626</v>
      </c>
      <c r="I804">
        <f>IF($B804=0,I803,$N804*$P$2/'Aggr Stock'!I804)</f>
        <v>0.22047222692040075</v>
      </c>
      <c r="J804">
        <f>IF($B804=0,J803,$N804*$P$2/'Aggr Stock'!J804)</f>
        <v>0.13888195550358853</v>
      </c>
      <c r="K804">
        <f>IF($B804=0,K803,$N804*$P$2/'Aggr Stock'!K804)</f>
        <v>0.21491738262800766</v>
      </c>
      <c r="L804">
        <f>IF($B804=0,L803,$N804*$P$2/'Aggr Stock'!L804)</f>
        <v>9.2297591299201107E-2</v>
      </c>
      <c r="M804">
        <f>IF($B804=0,M803,$N804*$P$2/'Aggr Stock'!M804)</f>
        <v>0.21766507845369384</v>
      </c>
      <c r="N804">
        <f>SUMPRODUCT(C803:M803,'Aggr Stock'!C804:M804)</f>
        <v>173.34635394941361</v>
      </c>
      <c r="O804">
        <f t="shared" si="12"/>
        <v>-5.6084496587627047E-3</v>
      </c>
    </row>
    <row r="805" spans="1:15" x14ac:dyDescent="0.3">
      <c r="A805" s="1">
        <v>42079</v>
      </c>
      <c r="B805">
        <v>0</v>
      </c>
      <c r="C805">
        <f>IF($B805=0,C804,$N805*$P$2/'Aggr Stock'!C805)</f>
        <v>0.22919384445274127</v>
      </c>
      <c r="D805">
        <f>IF($B805=0,D804,$N805*$P$2/'Aggr Stock'!D805)</f>
        <v>9.9489967480231645E-2</v>
      </c>
      <c r="E805">
        <f>IF($B805=0,E804,$N805*$P$2/'Aggr Stock'!E805)</f>
        <v>0.15764404657551084</v>
      </c>
      <c r="F805">
        <f>IF($B805=0,F804,$N805*$P$2/'Aggr Stock'!F805)</f>
        <v>0.40592169237940434</v>
      </c>
      <c r="G805">
        <f>IF($B805=0,G804,$N805*$P$2/'Aggr Stock'!G805)</f>
        <v>0.35369430435932558</v>
      </c>
      <c r="H805">
        <f>IF($B805=0,H804,$N805*$P$2/'Aggr Stock'!H805)</f>
        <v>0.75221574462017626</v>
      </c>
      <c r="I805">
        <f>IF($B805=0,I804,$N805*$P$2/'Aggr Stock'!I805)</f>
        <v>0.22047222692040075</v>
      </c>
      <c r="J805">
        <f>IF($B805=0,J804,$N805*$P$2/'Aggr Stock'!J805)</f>
        <v>0.13888195550358853</v>
      </c>
      <c r="K805">
        <f>IF($B805=0,K804,$N805*$P$2/'Aggr Stock'!K805)</f>
        <v>0.21491738262800766</v>
      </c>
      <c r="L805">
        <f>IF($B805=0,L804,$N805*$P$2/'Aggr Stock'!L805)</f>
        <v>9.2297591299201107E-2</v>
      </c>
      <c r="M805">
        <f>IF($B805=0,M804,$N805*$P$2/'Aggr Stock'!M805)</f>
        <v>0.21766507845369384</v>
      </c>
      <c r="N805">
        <f>SUMPRODUCT(C804:M804,'Aggr Stock'!C805:M805)</f>
        <v>175.47199080359403</v>
      </c>
      <c r="O805">
        <f t="shared" si="12"/>
        <v>1.2187794583314647E-2</v>
      </c>
    </row>
    <row r="806" spans="1:15" x14ac:dyDescent="0.3">
      <c r="A806" s="1">
        <v>42080</v>
      </c>
      <c r="B806">
        <v>0</v>
      </c>
      <c r="C806">
        <f>IF($B806=0,C805,$N806*$P$2/'Aggr Stock'!C806)</f>
        <v>0.22919384445274127</v>
      </c>
      <c r="D806">
        <f>IF($B806=0,D805,$N806*$P$2/'Aggr Stock'!D806)</f>
        <v>9.9489967480231645E-2</v>
      </c>
      <c r="E806">
        <f>IF($B806=0,E805,$N806*$P$2/'Aggr Stock'!E806)</f>
        <v>0.15764404657551084</v>
      </c>
      <c r="F806">
        <f>IF($B806=0,F805,$N806*$P$2/'Aggr Stock'!F806)</f>
        <v>0.40592169237940434</v>
      </c>
      <c r="G806">
        <f>IF($B806=0,G805,$N806*$P$2/'Aggr Stock'!G806)</f>
        <v>0.35369430435932558</v>
      </c>
      <c r="H806">
        <f>IF($B806=0,H805,$N806*$P$2/'Aggr Stock'!H806)</f>
        <v>0.75221574462017626</v>
      </c>
      <c r="I806">
        <f>IF($B806=0,I805,$N806*$P$2/'Aggr Stock'!I806)</f>
        <v>0.22047222692040075</v>
      </c>
      <c r="J806">
        <f>IF($B806=0,J805,$N806*$P$2/'Aggr Stock'!J806)</f>
        <v>0.13888195550358853</v>
      </c>
      <c r="K806">
        <f>IF($B806=0,K805,$N806*$P$2/'Aggr Stock'!K806)</f>
        <v>0.21491738262800766</v>
      </c>
      <c r="L806">
        <f>IF($B806=0,L805,$N806*$P$2/'Aggr Stock'!L806)</f>
        <v>9.2297591299201107E-2</v>
      </c>
      <c r="M806">
        <f>IF($B806=0,M805,$N806*$P$2/'Aggr Stock'!M806)</f>
        <v>0.21766507845369384</v>
      </c>
      <c r="N806">
        <f>SUMPRODUCT(C805:M805,'Aggr Stock'!C806:M806)</f>
        <v>174.73223939411349</v>
      </c>
      <c r="O806">
        <f t="shared" si="12"/>
        <v>-4.2246920279684344E-3</v>
      </c>
    </row>
    <row r="807" spans="1:15" x14ac:dyDescent="0.3">
      <c r="A807" s="1">
        <v>42081</v>
      </c>
      <c r="B807">
        <v>0</v>
      </c>
      <c r="C807">
        <f>IF($B807=0,C806,$N807*$P$2/'Aggr Stock'!C807)</f>
        <v>0.22919384445274127</v>
      </c>
      <c r="D807">
        <f>IF($B807=0,D806,$N807*$P$2/'Aggr Stock'!D807)</f>
        <v>9.9489967480231645E-2</v>
      </c>
      <c r="E807">
        <f>IF($B807=0,E806,$N807*$P$2/'Aggr Stock'!E807)</f>
        <v>0.15764404657551084</v>
      </c>
      <c r="F807">
        <f>IF($B807=0,F806,$N807*$P$2/'Aggr Stock'!F807)</f>
        <v>0.40592169237940434</v>
      </c>
      <c r="G807">
        <f>IF($B807=0,G806,$N807*$P$2/'Aggr Stock'!G807)</f>
        <v>0.35369430435932558</v>
      </c>
      <c r="H807">
        <f>IF($B807=0,H806,$N807*$P$2/'Aggr Stock'!H807)</f>
        <v>0.75221574462017626</v>
      </c>
      <c r="I807">
        <f>IF($B807=0,I806,$N807*$P$2/'Aggr Stock'!I807)</f>
        <v>0.22047222692040075</v>
      </c>
      <c r="J807">
        <f>IF($B807=0,J806,$N807*$P$2/'Aggr Stock'!J807)</f>
        <v>0.13888195550358853</v>
      </c>
      <c r="K807">
        <f>IF($B807=0,K806,$N807*$P$2/'Aggr Stock'!K807)</f>
        <v>0.21491738262800766</v>
      </c>
      <c r="L807">
        <f>IF($B807=0,L806,$N807*$P$2/'Aggr Stock'!L807)</f>
        <v>9.2297591299201107E-2</v>
      </c>
      <c r="M807">
        <f>IF($B807=0,M806,$N807*$P$2/'Aggr Stock'!M807)</f>
        <v>0.21766507845369384</v>
      </c>
      <c r="N807">
        <f>SUMPRODUCT(C806:M806,'Aggr Stock'!C807:M807)</f>
        <v>176.5943839966456</v>
      </c>
      <c r="O807">
        <f t="shared" si="12"/>
        <v>1.0600745385362643E-2</v>
      </c>
    </row>
    <row r="808" spans="1:15" x14ac:dyDescent="0.3">
      <c r="A808" s="1">
        <v>42082</v>
      </c>
      <c r="B808">
        <v>0</v>
      </c>
      <c r="C808">
        <f>IF($B808=0,C807,$N808*$P$2/'Aggr Stock'!C808)</f>
        <v>0.22919384445274127</v>
      </c>
      <c r="D808">
        <f>IF($B808=0,D807,$N808*$P$2/'Aggr Stock'!D808)</f>
        <v>9.9489967480231645E-2</v>
      </c>
      <c r="E808">
        <f>IF($B808=0,E807,$N808*$P$2/'Aggr Stock'!E808)</f>
        <v>0.15764404657551084</v>
      </c>
      <c r="F808">
        <f>IF($B808=0,F807,$N808*$P$2/'Aggr Stock'!F808)</f>
        <v>0.40592169237940434</v>
      </c>
      <c r="G808">
        <f>IF($B808=0,G807,$N808*$P$2/'Aggr Stock'!G808)</f>
        <v>0.35369430435932558</v>
      </c>
      <c r="H808">
        <f>IF($B808=0,H807,$N808*$P$2/'Aggr Stock'!H808)</f>
        <v>0.75221574462017626</v>
      </c>
      <c r="I808">
        <f>IF($B808=0,I807,$N808*$P$2/'Aggr Stock'!I808)</f>
        <v>0.22047222692040075</v>
      </c>
      <c r="J808">
        <f>IF($B808=0,J807,$N808*$P$2/'Aggr Stock'!J808)</f>
        <v>0.13888195550358853</v>
      </c>
      <c r="K808">
        <f>IF($B808=0,K807,$N808*$P$2/'Aggr Stock'!K808)</f>
        <v>0.21491738262800766</v>
      </c>
      <c r="L808">
        <f>IF($B808=0,L807,$N808*$P$2/'Aggr Stock'!L808)</f>
        <v>9.2297591299201107E-2</v>
      </c>
      <c r="M808">
        <f>IF($B808=0,M807,$N808*$P$2/'Aggr Stock'!M808)</f>
        <v>0.21766507845369384</v>
      </c>
      <c r="N808">
        <f>SUMPRODUCT(C807:M807,'Aggr Stock'!C808:M808)</f>
        <v>176.02091940655737</v>
      </c>
      <c r="O808">
        <f t="shared" si="12"/>
        <v>-3.2526387263499702E-3</v>
      </c>
    </row>
    <row r="809" spans="1:15" x14ac:dyDescent="0.3">
      <c r="A809" s="1">
        <v>42083</v>
      </c>
      <c r="B809">
        <v>0</v>
      </c>
      <c r="C809">
        <f>IF($B809=0,C808,$N809*$P$2/'Aggr Stock'!C809)</f>
        <v>0.22919384445274127</v>
      </c>
      <c r="D809">
        <f>IF($B809=0,D808,$N809*$P$2/'Aggr Stock'!D809)</f>
        <v>9.9489967480231645E-2</v>
      </c>
      <c r="E809">
        <f>IF($B809=0,E808,$N809*$P$2/'Aggr Stock'!E809)</f>
        <v>0.15764404657551084</v>
      </c>
      <c r="F809">
        <f>IF($B809=0,F808,$N809*$P$2/'Aggr Stock'!F809)</f>
        <v>0.40592169237940434</v>
      </c>
      <c r="G809">
        <f>IF($B809=0,G808,$N809*$P$2/'Aggr Stock'!G809)</f>
        <v>0.35369430435932558</v>
      </c>
      <c r="H809">
        <f>IF($B809=0,H808,$N809*$P$2/'Aggr Stock'!H809)</f>
        <v>0.75221574462017626</v>
      </c>
      <c r="I809">
        <f>IF($B809=0,I808,$N809*$P$2/'Aggr Stock'!I809)</f>
        <v>0.22047222692040075</v>
      </c>
      <c r="J809">
        <f>IF($B809=0,J808,$N809*$P$2/'Aggr Stock'!J809)</f>
        <v>0.13888195550358853</v>
      </c>
      <c r="K809">
        <f>IF($B809=0,K808,$N809*$P$2/'Aggr Stock'!K809)</f>
        <v>0.21491738262800766</v>
      </c>
      <c r="L809">
        <f>IF($B809=0,L808,$N809*$P$2/'Aggr Stock'!L809)</f>
        <v>9.2297591299201107E-2</v>
      </c>
      <c r="M809">
        <f>IF($B809=0,M808,$N809*$P$2/'Aggr Stock'!M809)</f>
        <v>0.21766507845369384</v>
      </c>
      <c r="N809">
        <f>SUMPRODUCT(C808:M808,'Aggr Stock'!C809:M809)</f>
        <v>178.91165872831618</v>
      </c>
      <c r="O809">
        <f t="shared" si="12"/>
        <v>1.6289309119577829E-2</v>
      </c>
    </row>
    <row r="810" spans="1:15" x14ac:dyDescent="0.3">
      <c r="A810" s="1">
        <v>42086</v>
      </c>
      <c r="B810">
        <v>0</v>
      </c>
      <c r="C810">
        <f>IF($B810=0,C809,$N810*$P$2/'Aggr Stock'!C810)</f>
        <v>0.22919384445274127</v>
      </c>
      <c r="D810">
        <f>IF($B810=0,D809,$N810*$P$2/'Aggr Stock'!D810)</f>
        <v>9.9489967480231645E-2</v>
      </c>
      <c r="E810">
        <f>IF($B810=0,E809,$N810*$P$2/'Aggr Stock'!E810)</f>
        <v>0.15764404657551084</v>
      </c>
      <c r="F810">
        <f>IF($B810=0,F809,$N810*$P$2/'Aggr Stock'!F810)</f>
        <v>0.40592169237940434</v>
      </c>
      <c r="G810">
        <f>IF($B810=0,G809,$N810*$P$2/'Aggr Stock'!G810)</f>
        <v>0.35369430435932558</v>
      </c>
      <c r="H810">
        <f>IF($B810=0,H809,$N810*$P$2/'Aggr Stock'!H810)</f>
        <v>0.75221574462017626</v>
      </c>
      <c r="I810">
        <f>IF($B810=0,I809,$N810*$P$2/'Aggr Stock'!I810)</f>
        <v>0.22047222692040075</v>
      </c>
      <c r="J810">
        <f>IF($B810=0,J809,$N810*$P$2/'Aggr Stock'!J810)</f>
        <v>0.13888195550358853</v>
      </c>
      <c r="K810">
        <f>IF($B810=0,K809,$N810*$P$2/'Aggr Stock'!K810)</f>
        <v>0.21491738262800766</v>
      </c>
      <c r="L810">
        <f>IF($B810=0,L809,$N810*$P$2/'Aggr Stock'!L810)</f>
        <v>9.2297591299201107E-2</v>
      </c>
      <c r="M810">
        <f>IF($B810=0,M809,$N810*$P$2/'Aggr Stock'!M810)</f>
        <v>0.21766507845369384</v>
      </c>
      <c r="N810">
        <f>SUMPRODUCT(C809:M809,'Aggr Stock'!C810:M810)</f>
        <v>178.30030228993476</v>
      </c>
      <c r="O810">
        <f t="shared" si="12"/>
        <v>-3.4229370906374377E-3</v>
      </c>
    </row>
    <row r="811" spans="1:15" x14ac:dyDescent="0.3">
      <c r="A811" s="1">
        <v>42087</v>
      </c>
      <c r="B811">
        <v>0</v>
      </c>
      <c r="C811">
        <f>IF($B811=0,C810,$N811*$P$2/'Aggr Stock'!C811)</f>
        <v>0.22919384445274127</v>
      </c>
      <c r="D811">
        <f>IF($B811=0,D810,$N811*$P$2/'Aggr Stock'!D811)</f>
        <v>9.9489967480231645E-2</v>
      </c>
      <c r="E811">
        <f>IF($B811=0,E810,$N811*$P$2/'Aggr Stock'!E811)</f>
        <v>0.15764404657551084</v>
      </c>
      <c r="F811">
        <f>IF($B811=0,F810,$N811*$P$2/'Aggr Stock'!F811)</f>
        <v>0.40592169237940434</v>
      </c>
      <c r="G811">
        <f>IF($B811=0,G810,$N811*$P$2/'Aggr Stock'!G811)</f>
        <v>0.35369430435932558</v>
      </c>
      <c r="H811">
        <f>IF($B811=0,H810,$N811*$P$2/'Aggr Stock'!H811)</f>
        <v>0.75221574462017626</v>
      </c>
      <c r="I811">
        <f>IF($B811=0,I810,$N811*$P$2/'Aggr Stock'!I811)</f>
        <v>0.22047222692040075</v>
      </c>
      <c r="J811">
        <f>IF($B811=0,J810,$N811*$P$2/'Aggr Stock'!J811)</f>
        <v>0.13888195550358853</v>
      </c>
      <c r="K811">
        <f>IF($B811=0,K810,$N811*$P$2/'Aggr Stock'!K811)</f>
        <v>0.21491738262800766</v>
      </c>
      <c r="L811">
        <f>IF($B811=0,L810,$N811*$P$2/'Aggr Stock'!L811)</f>
        <v>9.2297591299201107E-2</v>
      </c>
      <c r="M811">
        <f>IF($B811=0,M810,$N811*$P$2/'Aggr Stock'!M811)</f>
        <v>0.21766507845369384</v>
      </c>
      <c r="N811">
        <f>SUMPRODUCT(C810:M810,'Aggr Stock'!C811:M811)</f>
        <v>177.27437638478878</v>
      </c>
      <c r="O811">
        <f t="shared" si="12"/>
        <v>-5.770538868724989E-3</v>
      </c>
    </row>
    <row r="812" spans="1:15" x14ac:dyDescent="0.3">
      <c r="A812" s="1">
        <v>42088</v>
      </c>
      <c r="B812">
        <v>0</v>
      </c>
      <c r="C812">
        <f>IF($B812=0,C811,$N812*$P$2/'Aggr Stock'!C812)</f>
        <v>0.22919384445274127</v>
      </c>
      <c r="D812">
        <f>IF($B812=0,D811,$N812*$P$2/'Aggr Stock'!D812)</f>
        <v>9.9489967480231645E-2</v>
      </c>
      <c r="E812">
        <f>IF($B812=0,E811,$N812*$P$2/'Aggr Stock'!E812)</f>
        <v>0.15764404657551084</v>
      </c>
      <c r="F812">
        <f>IF($B812=0,F811,$N812*$P$2/'Aggr Stock'!F812)</f>
        <v>0.40592169237940434</v>
      </c>
      <c r="G812">
        <f>IF($B812=0,G811,$N812*$P$2/'Aggr Stock'!G812)</f>
        <v>0.35369430435932558</v>
      </c>
      <c r="H812">
        <f>IF($B812=0,H811,$N812*$P$2/'Aggr Stock'!H812)</f>
        <v>0.75221574462017626</v>
      </c>
      <c r="I812">
        <f>IF($B812=0,I811,$N812*$P$2/'Aggr Stock'!I812)</f>
        <v>0.22047222692040075</v>
      </c>
      <c r="J812">
        <f>IF($B812=0,J811,$N812*$P$2/'Aggr Stock'!J812)</f>
        <v>0.13888195550358853</v>
      </c>
      <c r="K812">
        <f>IF($B812=0,K811,$N812*$P$2/'Aggr Stock'!K812)</f>
        <v>0.21491738262800766</v>
      </c>
      <c r="L812">
        <f>IF($B812=0,L811,$N812*$P$2/'Aggr Stock'!L812)</f>
        <v>9.2297591299201107E-2</v>
      </c>
      <c r="M812">
        <f>IF($B812=0,M811,$N812*$P$2/'Aggr Stock'!M812)</f>
        <v>0.21766507845369384</v>
      </c>
      <c r="N812">
        <f>SUMPRODUCT(C811:M811,'Aggr Stock'!C812:M812)</f>
        <v>173.70261753499733</v>
      </c>
      <c r="O812">
        <f t="shared" si="12"/>
        <v>-2.0353938979947257E-2</v>
      </c>
    </row>
    <row r="813" spans="1:15" x14ac:dyDescent="0.3">
      <c r="A813" s="1">
        <v>42089</v>
      </c>
      <c r="B813">
        <v>0</v>
      </c>
      <c r="C813">
        <f>IF($B813=0,C812,$N813*$P$2/'Aggr Stock'!C813)</f>
        <v>0.22919384445274127</v>
      </c>
      <c r="D813">
        <f>IF($B813=0,D812,$N813*$P$2/'Aggr Stock'!D813)</f>
        <v>9.9489967480231645E-2</v>
      </c>
      <c r="E813">
        <f>IF($B813=0,E812,$N813*$P$2/'Aggr Stock'!E813)</f>
        <v>0.15764404657551084</v>
      </c>
      <c r="F813">
        <f>IF($B813=0,F812,$N813*$P$2/'Aggr Stock'!F813)</f>
        <v>0.40592169237940434</v>
      </c>
      <c r="G813">
        <f>IF($B813=0,G812,$N813*$P$2/'Aggr Stock'!G813)</f>
        <v>0.35369430435932558</v>
      </c>
      <c r="H813">
        <f>IF($B813=0,H812,$N813*$P$2/'Aggr Stock'!H813)</f>
        <v>0.75221574462017626</v>
      </c>
      <c r="I813">
        <f>IF($B813=0,I812,$N813*$P$2/'Aggr Stock'!I813)</f>
        <v>0.22047222692040075</v>
      </c>
      <c r="J813">
        <f>IF($B813=0,J812,$N813*$P$2/'Aggr Stock'!J813)</f>
        <v>0.13888195550358853</v>
      </c>
      <c r="K813">
        <f>IF($B813=0,K812,$N813*$P$2/'Aggr Stock'!K813)</f>
        <v>0.21491738262800766</v>
      </c>
      <c r="L813">
        <f>IF($B813=0,L812,$N813*$P$2/'Aggr Stock'!L813)</f>
        <v>9.2297591299201107E-2</v>
      </c>
      <c r="M813">
        <f>IF($B813=0,M812,$N813*$P$2/'Aggr Stock'!M813)</f>
        <v>0.21766507845369384</v>
      </c>
      <c r="N813">
        <f>SUMPRODUCT(C812:M812,'Aggr Stock'!C813:M813)</f>
        <v>173.19112030210744</v>
      </c>
      <c r="O813">
        <f t="shared" si="12"/>
        <v>-2.9490160691496036E-3</v>
      </c>
    </row>
    <row r="814" spans="1:15" x14ac:dyDescent="0.3">
      <c r="A814" s="1">
        <v>42090</v>
      </c>
      <c r="B814">
        <v>0</v>
      </c>
      <c r="C814">
        <f>IF($B814=0,C813,$N814*$P$2/'Aggr Stock'!C814)</f>
        <v>0.22919384445274127</v>
      </c>
      <c r="D814">
        <f>IF($B814=0,D813,$N814*$P$2/'Aggr Stock'!D814)</f>
        <v>9.9489967480231645E-2</v>
      </c>
      <c r="E814">
        <f>IF($B814=0,E813,$N814*$P$2/'Aggr Stock'!E814)</f>
        <v>0.15764404657551084</v>
      </c>
      <c r="F814">
        <f>IF($B814=0,F813,$N814*$P$2/'Aggr Stock'!F814)</f>
        <v>0.40592169237940434</v>
      </c>
      <c r="G814">
        <f>IF($B814=0,G813,$N814*$P$2/'Aggr Stock'!G814)</f>
        <v>0.35369430435932558</v>
      </c>
      <c r="H814">
        <f>IF($B814=0,H813,$N814*$P$2/'Aggr Stock'!H814)</f>
        <v>0.75221574462017626</v>
      </c>
      <c r="I814">
        <f>IF($B814=0,I813,$N814*$P$2/'Aggr Stock'!I814)</f>
        <v>0.22047222692040075</v>
      </c>
      <c r="J814">
        <f>IF($B814=0,J813,$N814*$P$2/'Aggr Stock'!J814)</f>
        <v>0.13888195550358853</v>
      </c>
      <c r="K814">
        <f>IF($B814=0,K813,$N814*$P$2/'Aggr Stock'!K814)</f>
        <v>0.21491738262800766</v>
      </c>
      <c r="L814">
        <f>IF($B814=0,L813,$N814*$P$2/'Aggr Stock'!L814)</f>
        <v>9.2297591299201107E-2</v>
      </c>
      <c r="M814">
        <f>IF($B814=0,M813,$N814*$P$2/'Aggr Stock'!M814)</f>
        <v>0.21766507845369384</v>
      </c>
      <c r="N814">
        <f>SUMPRODUCT(C813:M813,'Aggr Stock'!C814:M814)</f>
        <v>173.8546843661936</v>
      </c>
      <c r="O814">
        <f t="shared" si="12"/>
        <v>3.8240766135141826E-3</v>
      </c>
    </row>
    <row r="815" spans="1:15" x14ac:dyDescent="0.3">
      <c r="A815" s="1">
        <v>42093</v>
      </c>
      <c r="B815">
        <v>0</v>
      </c>
      <c r="C815">
        <f>IF($B815=0,C814,$N815*$P$2/'Aggr Stock'!C815)</f>
        <v>0.22919384445274127</v>
      </c>
      <c r="D815">
        <f>IF($B815=0,D814,$N815*$P$2/'Aggr Stock'!D815)</f>
        <v>9.9489967480231645E-2</v>
      </c>
      <c r="E815">
        <f>IF($B815=0,E814,$N815*$P$2/'Aggr Stock'!E815)</f>
        <v>0.15764404657551084</v>
      </c>
      <c r="F815">
        <f>IF($B815=0,F814,$N815*$P$2/'Aggr Stock'!F815)</f>
        <v>0.40592169237940434</v>
      </c>
      <c r="G815">
        <f>IF($B815=0,G814,$N815*$P$2/'Aggr Stock'!G815)</f>
        <v>0.35369430435932558</v>
      </c>
      <c r="H815">
        <f>IF($B815=0,H814,$N815*$P$2/'Aggr Stock'!H815)</f>
        <v>0.75221574462017626</v>
      </c>
      <c r="I815">
        <f>IF($B815=0,I814,$N815*$P$2/'Aggr Stock'!I815)</f>
        <v>0.22047222692040075</v>
      </c>
      <c r="J815">
        <f>IF($B815=0,J814,$N815*$P$2/'Aggr Stock'!J815)</f>
        <v>0.13888195550358853</v>
      </c>
      <c r="K815">
        <f>IF($B815=0,K814,$N815*$P$2/'Aggr Stock'!K815)</f>
        <v>0.21491738262800766</v>
      </c>
      <c r="L815">
        <f>IF($B815=0,L814,$N815*$P$2/'Aggr Stock'!L815)</f>
        <v>9.2297591299201107E-2</v>
      </c>
      <c r="M815">
        <f>IF($B815=0,M814,$N815*$P$2/'Aggr Stock'!M815)</f>
        <v>0.21766507845369384</v>
      </c>
      <c r="N815">
        <f>SUMPRODUCT(C814:M814,'Aggr Stock'!C815:M815)</f>
        <v>175.45931046351325</v>
      </c>
      <c r="O815">
        <f t="shared" si="12"/>
        <v>9.1873638499929151E-3</v>
      </c>
    </row>
    <row r="816" spans="1:15" x14ac:dyDescent="0.3">
      <c r="A816" s="1">
        <v>42094</v>
      </c>
      <c r="B816">
        <v>1</v>
      </c>
      <c r="C816">
        <f>IF($B816=0,C815,$N816*$P$2/'Aggr Stock'!C816)</f>
        <v>0.2333020966081619</v>
      </c>
      <c r="D816">
        <f>IF($B816=0,D815,$N816*$P$2/'Aggr Stock'!D816)</f>
        <v>9.9582016487726049E-2</v>
      </c>
      <c r="E816">
        <f>IF($B816=0,E815,$N816*$P$2/'Aggr Stock'!E816)</f>
        <v>0.15566776864618709</v>
      </c>
      <c r="F816">
        <f>IF($B816=0,F815,$N816*$P$2/'Aggr Stock'!F816)</f>
        <v>0.43018816342017507</v>
      </c>
      <c r="G816">
        <f>IF($B816=0,G815,$N816*$P$2/'Aggr Stock'!G816)</f>
        <v>0.33644956282898097</v>
      </c>
      <c r="H816">
        <f>IF($B816=0,H815,$N816*$P$2/'Aggr Stock'!H816)</f>
        <v>0.77909875711157017</v>
      </c>
      <c r="I816">
        <f>IF($B816=0,I815,$N816*$P$2/'Aggr Stock'!I816)</f>
        <v>0.22508907239153816</v>
      </c>
      <c r="J816">
        <f>IF($B816=0,J815,$N816*$P$2/'Aggr Stock'!J816)</f>
        <v>0.1302107190391095</v>
      </c>
      <c r="K816">
        <f>IF($B816=0,K815,$N816*$P$2/'Aggr Stock'!K816)</f>
        <v>0.21609789303077828</v>
      </c>
      <c r="L816">
        <f>IF($B816=0,L815,$N816*$P$2/'Aggr Stock'!L816)</f>
        <v>9.2146820562021794E-2</v>
      </c>
      <c r="M816">
        <f>IF($B816=0,M815,$N816*$P$2/'Aggr Stock'!M816)</f>
        <v>0.21696186844639448</v>
      </c>
      <c r="N816">
        <f>SUMPRODUCT(C815:M815,'Aggr Stock'!C816:M816)</f>
        <v>173.48948529496488</v>
      </c>
      <c r="O816">
        <f t="shared" si="12"/>
        <v>-1.1290172750772298E-2</v>
      </c>
    </row>
    <row r="817" spans="1:15" x14ac:dyDescent="0.3">
      <c r="A817" s="1">
        <v>42095</v>
      </c>
      <c r="B817">
        <v>0</v>
      </c>
      <c r="C817">
        <f>IF($B817=0,C816,$N817*$P$2/'Aggr Stock'!C817)</f>
        <v>0.2333020966081619</v>
      </c>
      <c r="D817">
        <f>IF($B817=0,D816,$N817*$P$2/'Aggr Stock'!D817)</f>
        <v>9.9582016487726049E-2</v>
      </c>
      <c r="E817">
        <f>IF($B817=0,E816,$N817*$P$2/'Aggr Stock'!E817)</f>
        <v>0.15566776864618709</v>
      </c>
      <c r="F817">
        <f>IF($B817=0,F816,$N817*$P$2/'Aggr Stock'!F817)</f>
        <v>0.43018816342017507</v>
      </c>
      <c r="G817">
        <f>IF($B817=0,G816,$N817*$P$2/'Aggr Stock'!G817)</f>
        <v>0.33644956282898097</v>
      </c>
      <c r="H817">
        <f>IF($B817=0,H816,$N817*$P$2/'Aggr Stock'!H817)</f>
        <v>0.77909875711157017</v>
      </c>
      <c r="I817">
        <f>IF($B817=0,I816,$N817*$P$2/'Aggr Stock'!I817)</f>
        <v>0.22508907239153816</v>
      </c>
      <c r="J817">
        <f>IF($B817=0,J816,$N817*$P$2/'Aggr Stock'!J817)</f>
        <v>0.1302107190391095</v>
      </c>
      <c r="K817">
        <f>IF($B817=0,K816,$N817*$P$2/'Aggr Stock'!K817)</f>
        <v>0.21609789303077828</v>
      </c>
      <c r="L817">
        <f>IF($B817=0,L816,$N817*$P$2/'Aggr Stock'!L817)</f>
        <v>9.2146820562021794E-2</v>
      </c>
      <c r="M817">
        <f>IF($B817=0,M816,$N817*$P$2/'Aggr Stock'!M817)</f>
        <v>0.21696186844639448</v>
      </c>
      <c r="N817">
        <f>SUMPRODUCT(C816:M816,'Aggr Stock'!C817:M817)</f>
        <v>172.75527966251008</v>
      </c>
      <c r="O817">
        <f t="shared" si="12"/>
        <v>-4.2409694366678059E-3</v>
      </c>
    </row>
    <row r="818" spans="1:15" x14ac:dyDescent="0.3">
      <c r="A818" s="1">
        <v>42096</v>
      </c>
      <c r="B818">
        <v>0</v>
      </c>
      <c r="C818">
        <f>IF($B818=0,C817,$N818*$P$2/'Aggr Stock'!C818)</f>
        <v>0.2333020966081619</v>
      </c>
      <c r="D818">
        <f>IF($B818=0,D817,$N818*$P$2/'Aggr Stock'!D818)</f>
        <v>9.9582016487726049E-2</v>
      </c>
      <c r="E818">
        <f>IF($B818=0,E817,$N818*$P$2/'Aggr Stock'!E818)</f>
        <v>0.15566776864618709</v>
      </c>
      <c r="F818">
        <f>IF($B818=0,F817,$N818*$P$2/'Aggr Stock'!F818)</f>
        <v>0.43018816342017507</v>
      </c>
      <c r="G818">
        <f>IF($B818=0,G817,$N818*$P$2/'Aggr Stock'!G818)</f>
        <v>0.33644956282898097</v>
      </c>
      <c r="H818">
        <f>IF($B818=0,H817,$N818*$P$2/'Aggr Stock'!H818)</f>
        <v>0.77909875711157017</v>
      </c>
      <c r="I818">
        <f>IF($B818=0,I817,$N818*$P$2/'Aggr Stock'!I818)</f>
        <v>0.22508907239153816</v>
      </c>
      <c r="J818">
        <f>IF($B818=0,J817,$N818*$P$2/'Aggr Stock'!J818)</f>
        <v>0.1302107190391095</v>
      </c>
      <c r="K818">
        <f>IF($B818=0,K817,$N818*$P$2/'Aggr Stock'!K818)</f>
        <v>0.21609789303077828</v>
      </c>
      <c r="L818">
        <f>IF($B818=0,L817,$N818*$P$2/'Aggr Stock'!L818)</f>
        <v>9.2146820562021794E-2</v>
      </c>
      <c r="M818">
        <f>IF($B818=0,M817,$N818*$P$2/'Aggr Stock'!M818)</f>
        <v>0.21696186844639448</v>
      </c>
      <c r="N818">
        <f>SUMPRODUCT(C817:M817,'Aggr Stock'!C818:M818)</f>
        <v>173.29437155381351</v>
      </c>
      <c r="O818">
        <f t="shared" si="12"/>
        <v>3.1156935168895946E-3</v>
      </c>
    </row>
    <row r="819" spans="1:15" x14ac:dyDescent="0.3">
      <c r="A819" s="1">
        <v>42100</v>
      </c>
      <c r="B819">
        <v>0</v>
      </c>
      <c r="C819">
        <f>IF($B819=0,C818,$N819*$P$2/'Aggr Stock'!C819)</f>
        <v>0.2333020966081619</v>
      </c>
      <c r="D819">
        <f>IF($B819=0,D818,$N819*$P$2/'Aggr Stock'!D819)</f>
        <v>9.9582016487726049E-2</v>
      </c>
      <c r="E819">
        <f>IF($B819=0,E818,$N819*$P$2/'Aggr Stock'!E819)</f>
        <v>0.15566776864618709</v>
      </c>
      <c r="F819">
        <f>IF($B819=0,F818,$N819*$P$2/'Aggr Stock'!F819)</f>
        <v>0.43018816342017507</v>
      </c>
      <c r="G819">
        <f>IF($B819=0,G818,$N819*$P$2/'Aggr Stock'!G819)</f>
        <v>0.33644956282898097</v>
      </c>
      <c r="H819">
        <f>IF($B819=0,H818,$N819*$P$2/'Aggr Stock'!H819)</f>
        <v>0.77909875711157017</v>
      </c>
      <c r="I819">
        <f>IF($B819=0,I818,$N819*$P$2/'Aggr Stock'!I819)</f>
        <v>0.22508907239153816</v>
      </c>
      <c r="J819">
        <f>IF($B819=0,J818,$N819*$P$2/'Aggr Stock'!J819)</f>
        <v>0.1302107190391095</v>
      </c>
      <c r="K819">
        <f>IF($B819=0,K818,$N819*$P$2/'Aggr Stock'!K819)</f>
        <v>0.21609789303077828</v>
      </c>
      <c r="L819">
        <f>IF($B819=0,L818,$N819*$P$2/'Aggr Stock'!L819)</f>
        <v>9.2146820562021794E-2</v>
      </c>
      <c r="M819">
        <f>IF($B819=0,M818,$N819*$P$2/'Aggr Stock'!M819)</f>
        <v>0.21696186844639448</v>
      </c>
      <c r="N819">
        <f>SUMPRODUCT(C818:M818,'Aggr Stock'!C819:M819)</f>
        <v>175.14830239736858</v>
      </c>
      <c r="O819">
        <f t="shared" si="12"/>
        <v>1.0641339174291675E-2</v>
      </c>
    </row>
    <row r="820" spans="1:15" x14ac:dyDescent="0.3">
      <c r="A820" s="1">
        <v>42101</v>
      </c>
      <c r="B820">
        <v>0</v>
      </c>
      <c r="C820">
        <f>IF($B820=0,C819,$N820*$P$2/'Aggr Stock'!C820)</f>
        <v>0.2333020966081619</v>
      </c>
      <c r="D820">
        <f>IF($B820=0,D819,$N820*$P$2/'Aggr Stock'!D820)</f>
        <v>9.9582016487726049E-2</v>
      </c>
      <c r="E820">
        <f>IF($B820=0,E819,$N820*$P$2/'Aggr Stock'!E820)</f>
        <v>0.15566776864618709</v>
      </c>
      <c r="F820">
        <f>IF($B820=0,F819,$N820*$P$2/'Aggr Stock'!F820)</f>
        <v>0.43018816342017507</v>
      </c>
      <c r="G820">
        <f>IF($B820=0,G819,$N820*$P$2/'Aggr Stock'!G820)</f>
        <v>0.33644956282898097</v>
      </c>
      <c r="H820">
        <f>IF($B820=0,H819,$N820*$P$2/'Aggr Stock'!H820)</f>
        <v>0.77909875711157017</v>
      </c>
      <c r="I820">
        <f>IF($B820=0,I819,$N820*$P$2/'Aggr Stock'!I820)</f>
        <v>0.22508907239153816</v>
      </c>
      <c r="J820">
        <f>IF($B820=0,J819,$N820*$P$2/'Aggr Stock'!J820)</f>
        <v>0.1302107190391095</v>
      </c>
      <c r="K820">
        <f>IF($B820=0,K819,$N820*$P$2/'Aggr Stock'!K820)</f>
        <v>0.21609789303077828</v>
      </c>
      <c r="L820">
        <f>IF($B820=0,L819,$N820*$P$2/'Aggr Stock'!L820)</f>
        <v>9.2146820562021794E-2</v>
      </c>
      <c r="M820">
        <f>IF($B820=0,M819,$N820*$P$2/'Aggr Stock'!M820)</f>
        <v>0.21696186844639448</v>
      </c>
      <c r="N820">
        <f>SUMPRODUCT(C819:M819,'Aggr Stock'!C820:M820)</f>
        <v>174.55210682087468</v>
      </c>
      <c r="O820">
        <f t="shared" si="12"/>
        <v>-3.4097538259200283E-3</v>
      </c>
    </row>
    <row r="821" spans="1:15" x14ac:dyDescent="0.3">
      <c r="A821" s="1">
        <v>42102</v>
      </c>
      <c r="B821">
        <v>0</v>
      </c>
      <c r="C821">
        <f>IF($B821=0,C820,$N821*$P$2/'Aggr Stock'!C821)</f>
        <v>0.2333020966081619</v>
      </c>
      <c r="D821">
        <f>IF($B821=0,D820,$N821*$P$2/'Aggr Stock'!D821)</f>
        <v>9.9582016487726049E-2</v>
      </c>
      <c r="E821">
        <f>IF($B821=0,E820,$N821*$P$2/'Aggr Stock'!E821)</f>
        <v>0.15566776864618709</v>
      </c>
      <c r="F821">
        <f>IF($B821=0,F820,$N821*$P$2/'Aggr Stock'!F821)</f>
        <v>0.43018816342017507</v>
      </c>
      <c r="G821">
        <f>IF($B821=0,G820,$N821*$P$2/'Aggr Stock'!G821)</f>
        <v>0.33644956282898097</v>
      </c>
      <c r="H821">
        <f>IF($B821=0,H820,$N821*$P$2/'Aggr Stock'!H821)</f>
        <v>0.77909875711157017</v>
      </c>
      <c r="I821">
        <f>IF($B821=0,I820,$N821*$P$2/'Aggr Stock'!I821)</f>
        <v>0.22508907239153816</v>
      </c>
      <c r="J821">
        <f>IF($B821=0,J820,$N821*$P$2/'Aggr Stock'!J821)</f>
        <v>0.1302107190391095</v>
      </c>
      <c r="K821">
        <f>IF($B821=0,K820,$N821*$P$2/'Aggr Stock'!K821)</f>
        <v>0.21609789303077828</v>
      </c>
      <c r="L821">
        <f>IF($B821=0,L820,$N821*$P$2/'Aggr Stock'!L821)</f>
        <v>9.2146820562021794E-2</v>
      </c>
      <c r="M821">
        <f>IF($B821=0,M820,$N821*$P$2/'Aggr Stock'!M821)</f>
        <v>0.21696186844639448</v>
      </c>
      <c r="N821">
        <f>SUMPRODUCT(C820:M820,'Aggr Stock'!C821:M821)</f>
        <v>175.31616273725371</v>
      </c>
      <c r="O821">
        <f t="shared" si="12"/>
        <v>4.3676846258760404E-3</v>
      </c>
    </row>
    <row r="822" spans="1:15" x14ac:dyDescent="0.3">
      <c r="A822" s="1">
        <v>42103</v>
      </c>
      <c r="B822">
        <v>0</v>
      </c>
      <c r="C822">
        <f>IF($B822=0,C821,$N822*$P$2/'Aggr Stock'!C822)</f>
        <v>0.2333020966081619</v>
      </c>
      <c r="D822">
        <f>IF($B822=0,D821,$N822*$P$2/'Aggr Stock'!D822)</f>
        <v>9.9582016487726049E-2</v>
      </c>
      <c r="E822">
        <f>IF($B822=0,E821,$N822*$P$2/'Aggr Stock'!E822)</f>
        <v>0.15566776864618709</v>
      </c>
      <c r="F822">
        <f>IF($B822=0,F821,$N822*$P$2/'Aggr Stock'!F822)</f>
        <v>0.43018816342017507</v>
      </c>
      <c r="G822">
        <f>IF($B822=0,G821,$N822*$P$2/'Aggr Stock'!G822)</f>
        <v>0.33644956282898097</v>
      </c>
      <c r="H822">
        <f>IF($B822=0,H821,$N822*$P$2/'Aggr Stock'!H822)</f>
        <v>0.77909875711157017</v>
      </c>
      <c r="I822">
        <f>IF($B822=0,I821,$N822*$P$2/'Aggr Stock'!I822)</f>
        <v>0.22508907239153816</v>
      </c>
      <c r="J822">
        <f>IF($B822=0,J821,$N822*$P$2/'Aggr Stock'!J822)</f>
        <v>0.1302107190391095</v>
      </c>
      <c r="K822">
        <f>IF($B822=0,K821,$N822*$P$2/'Aggr Stock'!K822)</f>
        <v>0.21609789303077828</v>
      </c>
      <c r="L822">
        <f>IF($B822=0,L821,$N822*$P$2/'Aggr Stock'!L822)</f>
        <v>9.2146820562021794E-2</v>
      </c>
      <c r="M822">
        <f>IF($B822=0,M821,$N822*$P$2/'Aggr Stock'!M822)</f>
        <v>0.21696186844639448</v>
      </c>
      <c r="N822">
        <f>SUMPRODUCT(C821:M821,'Aggr Stock'!C822:M822)</f>
        <v>175.78939822334812</v>
      </c>
      <c r="O822">
        <f t="shared" si="12"/>
        <v>2.6956894181507608E-3</v>
      </c>
    </row>
    <row r="823" spans="1:15" x14ac:dyDescent="0.3">
      <c r="A823" s="1">
        <v>42104</v>
      </c>
      <c r="B823">
        <v>0</v>
      </c>
      <c r="C823">
        <f>IF($B823=0,C822,$N823*$P$2/'Aggr Stock'!C823)</f>
        <v>0.2333020966081619</v>
      </c>
      <c r="D823">
        <f>IF($B823=0,D822,$N823*$P$2/'Aggr Stock'!D823)</f>
        <v>9.9582016487726049E-2</v>
      </c>
      <c r="E823">
        <f>IF($B823=0,E822,$N823*$P$2/'Aggr Stock'!E823)</f>
        <v>0.15566776864618709</v>
      </c>
      <c r="F823">
        <f>IF($B823=0,F822,$N823*$P$2/'Aggr Stock'!F823)</f>
        <v>0.43018816342017507</v>
      </c>
      <c r="G823">
        <f>IF($B823=0,G822,$N823*$P$2/'Aggr Stock'!G823)</f>
        <v>0.33644956282898097</v>
      </c>
      <c r="H823">
        <f>IF($B823=0,H822,$N823*$P$2/'Aggr Stock'!H823)</f>
        <v>0.77909875711157017</v>
      </c>
      <c r="I823">
        <f>IF($B823=0,I822,$N823*$P$2/'Aggr Stock'!I823)</f>
        <v>0.22508907239153816</v>
      </c>
      <c r="J823">
        <f>IF($B823=0,J822,$N823*$P$2/'Aggr Stock'!J823)</f>
        <v>0.1302107190391095</v>
      </c>
      <c r="K823">
        <f>IF($B823=0,K822,$N823*$P$2/'Aggr Stock'!K823)</f>
        <v>0.21609789303077828</v>
      </c>
      <c r="L823">
        <f>IF($B823=0,L822,$N823*$P$2/'Aggr Stock'!L823)</f>
        <v>9.2146820562021794E-2</v>
      </c>
      <c r="M823">
        <f>IF($B823=0,M822,$N823*$P$2/'Aggr Stock'!M823)</f>
        <v>0.21696186844639448</v>
      </c>
      <c r="N823">
        <f>SUMPRODUCT(C822:M822,'Aggr Stock'!C823:M823)</f>
        <v>176.64105062590045</v>
      </c>
      <c r="O823">
        <f t="shared" si="12"/>
        <v>4.8330333720534042E-3</v>
      </c>
    </row>
    <row r="824" spans="1:15" x14ac:dyDescent="0.3">
      <c r="A824" s="1">
        <v>42107</v>
      </c>
      <c r="B824">
        <v>0</v>
      </c>
      <c r="C824">
        <f>IF($B824=0,C823,$N824*$P$2/'Aggr Stock'!C824)</f>
        <v>0.2333020966081619</v>
      </c>
      <c r="D824">
        <f>IF($B824=0,D823,$N824*$P$2/'Aggr Stock'!D824)</f>
        <v>9.9582016487726049E-2</v>
      </c>
      <c r="E824">
        <f>IF($B824=0,E823,$N824*$P$2/'Aggr Stock'!E824)</f>
        <v>0.15566776864618709</v>
      </c>
      <c r="F824">
        <f>IF($B824=0,F823,$N824*$P$2/'Aggr Stock'!F824)</f>
        <v>0.43018816342017507</v>
      </c>
      <c r="G824">
        <f>IF($B824=0,G823,$N824*$P$2/'Aggr Stock'!G824)</f>
        <v>0.33644956282898097</v>
      </c>
      <c r="H824">
        <f>IF($B824=0,H823,$N824*$P$2/'Aggr Stock'!H824)</f>
        <v>0.77909875711157017</v>
      </c>
      <c r="I824">
        <f>IF($B824=0,I823,$N824*$P$2/'Aggr Stock'!I824)</f>
        <v>0.22508907239153816</v>
      </c>
      <c r="J824">
        <f>IF($B824=0,J823,$N824*$P$2/'Aggr Stock'!J824)</f>
        <v>0.1302107190391095</v>
      </c>
      <c r="K824">
        <f>IF($B824=0,K823,$N824*$P$2/'Aggr Stock'!K824)</f>
        <v>0.21609789303077828</v>
      </c>
      <c r="L824">
        <f>IF($B824=0,L823,$N824*$P$2/'Aggr Stock'!L824)</f>
        <v>9.2146820562021794E-2</v>
      </c>
      <c r="M824">
        <f>IF($B824=0,M823,$N824*$P$2/'Aggr Stock'!M824)</f>
        <v>0.21696186844639448</v>
      </c>
      <c r="N824">
        <f>SUMPRODUCT(C823:M823,'Aggr Stock'!C824:M824)</f>
        <v>175.68938408414911</v>
      </c>
      <c r="O824">
        <f t="shared" si="12"/>
        <v>-5.4021382337568766E-3</v>
      </c>
    </row>
    <row r="825" spans="1:15" x14ac:dyDescent="0.3">
      <c r="A825" s="1">
        <v>42108</v>
      </c>
      <c r="B825">
        <v>0</v>
      </c>
      <c r="C825">
        <f>IF($B825=0,C824,$N825*$P$2/'Aggr Stock'!C825)</f>
        <v>0.2333020966081619</v>
      </c>
      <c r="D825">
        <f>IF($B825=0,D824,$N825*$P$2/'Aggr Stock'!D825)</f>
        <v>9.9582016487726049E-2</v>
      </c>
      <c r="E825">
        <f>IF($B825=0,E824,$N825*$P$2/'Aggr Stock'!E825)</f>
        <v>0.15566776864618709</v>
      </c>
      <c r="F825">
        <f>IF($B825=0,F824,$N825*$P$2/'Aggr Stock'!F825)</f>
        <v>0.43018816342017507</v>
      </c>
      <c r="G825">
        <f>IF($B825=0,G824,$N825*$P$2/'Aggr Stock'!G825)</f>
        <v>0.33644956282898097</v>
      </c>
      <c r="H825">
        <f>IF($B825=0,H824,$N825*$P$2/'Aggr Stock'!H825)</f>
        <v>0.77909875711157017</v>
      </c>
      <c r="I825">
        <f>IF($B825=0,I824,$N825*$P$2/'Aggr Stock'!I825)</f>
        <v>0.22508907239153816</v>
      </c>
      <c r="J825">
        <f>IF($B825=0,J824,$N825*$P$2/'Aggr Stock'!J825)</f>
        <v>0.1302107190391095</v>
      </c>
      <c r="K825">
        <f>IF($B825=0,K824,$N825*$P$2/'Aggr Stock'!K825)</f>
        <v>0.21609789303077828</v>
      </c>
      <c r="L825">
        <f>IF($B825=0,L824,$N825*$P$2/'Aggr Stock'!L825)</f>
        <v>9.2146820562021794E-2</v>
      </c>
      <c r="M825">
        <f>IF($B825=0,M824,$N825*$P$2/'Aggr Stock'!M825)</f>
        <v>0.21696186844639448</v>
      </c>
      <c r="N825">
        <f>SUMPRODUCT(C824:M824,'Aggr Stock'!C825:M825)</f>
        <v>175.87265952655164</v>
      </c>
      <c r="O825">
        <f t="shared" si="12"/>
        <v>1.0426350758646261E-3</v>
      </c>
    </row>
    <row r="826" spans="1:15" x14ac:dyDescent="0.3">
      <c r="A826" s="1">
        <v>42109</v>
      </c>
      <c r="B826">
        <v>0</v>
      </c>
      <c r="C826">
        <f>IF($B826=0,C825,$N826*$P$2/'Aggr Stock'!C826)</f>
        <v>0.2333020966081619</v>
      </c>
      <c r="D826">
        <f>IF($B826=0,D825,$N826*$P$2/'Aggr Stock'!D826)</f>
        <v>9.9582016487726049E-2</v>
      </c>
      <c r="E826">
        <f>IF($B826=0,E825,$N826*$P$2/'Aggr Stock'!E826)</f>
        <v>0.15566776864618709</v>
      </c>
      <c r="F826">
        <f>IF($B826=0,F825,$N826*$P$2/'Aggr Stock'!F826)</f>
        <v>0.43018816342017507</v>
      </c>
      <c r="G826">
        <f>IF($B826=0,G825,$N826*$P$2/'Aggr Stock'!G826)</f>
        <v>0.33644956282898097</v>
      </c>
      <c r="H826">
        <f>IF($B826=0,H825,$N826*$P$2/'Aggr Stock'!H826)</f>
        <v>0.77909875711157017</v>
      </c>
      <c r="I826">
        <f>IF($B826=0,I825,$N826*$P$2/'Aggr Stock'!I826)</f>
        <v>0.22508907239153816</v>
      </c>
      <c r="J826">
        <f>IF($B826=0,J825,$N826*$P$2/'Aggr Stock'!J826)</f>
        <v>0.1302107190391095</v>
      </c>
      <c r="K826">
        <f>IF($B826=0,K825,$N826*$P$2/'Aggr Stock'!K826)</f>
        <v>0.21609789303077828</v>
      </c>
      <c r="L826">
        <f>IF($B826=0,L825,$N826*$P$2/'Aggr Stock'!L826)</f>
        <v>9.2146820562021794E-2</v>
      </c>
      <c r="M826">
        <f>IF($B826=0,M825,$N826*$P$2/'Aggr Stock'!M826)</f>
        <v>0.21696186844639448</v>
      </c>
      <c r="N826">
        <f>SUMPRODUCT(C825:M825,'Aggr Stock'!C826:M826)</f>
        <v>176.81469396822729</v>
      </c>
      <c r="O826">
        <f t="shared" si="12"/>
        <v>5.3420496800647673E-3</v>
      </c>
    </row>
    <row r="827" spans="1:15" x14ac:dyDescent="0.3">
      <c r="A827" s="1">
        <v>42110</v>
      </c>
      <c r="B827">
        <v>0</v>
      </c>
      <c r="C827">
        <f>IF($B827=0,C826,$N827*$P$2/'Aggr Stock'!C827)</f>
        <v>0.2333020966081619</v>
      </c>
      <c r="D827">
        <f>IF($B827=0,D826,$N827*$P$2/'Aggr Stock'!D827)</f>
        <v>9.9582016487726049E-2</v>
      </c>
      <c r="E827">
        <f>IF($B827=0,E826,$N827*$P$2/'Aggr Stock'!E827)</f>
        <v>0.15566776864618709</v>
      </c>
      <c r="F827">
        <f>IF($B827=0,F826,$N827*$P$2/'Aggr Stock'!F827)</f>
        <v>0.43018816342017507</v>
      </c>
      <c r="G827">
        <f>IF($B827=0,G826,$N827*$P$2/'Aggr Stock'!G827)</f>
        <v>0.33644956282898097</v>
      </c>
      <c r="H827">
        <f>IF($B827=0,H826,$N827*$P$2/'Aggr Stock'!H827)</f>
        <v>0.77909875711157017</v>
      </c>
      <c r="I827">
        <f>IF($B827=0,I826,$N827*$P$2/'Aggr Stock'!I827)</f>
        <v>0.22508907239153816</v>
      </c>
      <c r="J827">
        <f>IF($B827=0,J826,$N827*$P$2/'Aggr Stock'!J827)</f>
        <v>0.1302107190391095</v>
      </c>
      <c r="K827">
        <f>IF($B827=0,K826,$N827*$P$2/'Aggr Stock'!K827)</f>
        <v>0.21609789303077828</v>
      </c>
      <c r="L827">
        <f>IF($B827=0,L826,$N827*$P$2/'Aggr Stock'!L827)</f>
        <v>9.2146820562021794E-2</v>
      </c>
      <c r="M827">
        <f>IF($B827=0,M826,$N827*$P$2/'Aggr Stock'!M827)</f>
        <v>0.21696186844639448</v>
      </c>
      <c r="N827">
        <f>SUMPRODUCT(C826:M826,'Aggr Stock'!C827:M827)</f>
        <v>176.48521841451196</v>
      </c>
      <c r="O827">
        <f t="shared" si="12"/>
        <v>-1.865132923504318E-3</v>
      </c>
    </row>
    <row r="828" spans="1:15" x14ac:dyDescent="0.3">
      <c r="A828" s="1">
        <v>42111</v>
      </c>
      <c r="B828">
        <v>0</v>
      </c>
      <c r="C828">
        <f>IF($B828=0,C827,$N828*$P$2/'Aggr Stock'!C828)</f>
        <v>0.2333020966081619</v>
      </c>
      <c r="D828">
        <f>IF($B828=0,D827,$N828*$P$2/'Aggr Stock'!D828)</f>
        <v>9.9582016487726049E-2</v>
      </c>
      <c r="E828">
        <f>IF($B828=0,E827,$N828*$P$2/'Aggr Stock'!E828)</f>
        <v>0.15566776864618709</v>
      </c>
      <c r="F828">
        <f>IF($B828=0,F827,$N828*$P$2/'Aggr Stock'!F828)</f>
        <v>0.43018816342017507</v>
      </c>
      <c r="G828">
        <f>IF($B828=0,G827,$N828*$P$2/'Aggr Stock'!G828)</f>
        <v>0.33644956282898097</v>
      </c>
      <c r="H828">
        <f>IF($B828=0,H827,$N828*$P$2/'Aggr Stock'!H828)</f>
        <v>0.77909875711157017</v>
      </c>
      <c r="I828">
        <f>IF($B828=0,I827,$N828*$P$2/'Aggr Stock'!I828)</f>
        <v>0.22508907239153816</v>
      </c>
      <c r="J828">
        <f>IF($B828=0,J827,$N828*$P$2/'Aggr Stock'!J828)</f>
        <v>0.1302107190391095</v>
      </c>
      <c r="K828">
        <f>IF($B828=0,K827,$N828*$P$2/'Aggr Stock'!K828)</f>
        <v>0.21609789303077828</v>
      </c>
      <c r="L828">
        <f>IF($B828=0,L827,$N828*$P$2/'Aggr Stock'!L828)</f>
        <v>9.2146820562021794E-2</v>
      </c>
      <c r="M828">
        <f>IF($B828=0,M827,$N828*$P$2/'Aggr Stock'!M828)</f>
        <v>0.21696186844639448</v>
      </c>
      <c r="N828">
        <f>SUMPRODUCT(C827:M827,'Aggr Stock'!C828:M828)</f>
        <v>174.32021563324784</v>
      </c>
      <c r="O828">
        <f t="shared" si="12"/>
        <v>-1.2343196874353771E-2</v>
      </c>
    </row>
    <row r="829" spans="1:15" x14ac:dyDescent="0.3">
      <c r="A829" s="1">
        <v>42114</v>
      </c>
      <c r="B829">
        <v>0</v>
      </c>
      <c r="C829">
        <f>IF($B829=0,C828,$N829*$P$2/'Aggr Stock'!C829)</f>
        <v>0.2333020966081619</v>
      </c>
      <c r="D829">
        <f>IF($B829=0,D828,$N829*$P$2/'Aggr Stock'!D829)</f>
        <v>9.9582016487726049E-2</v>
      </c>
      <c r="E829">
        <f>IF($B829=0,E828,$N829*$P$2/'Aggr Stock'!E829)</f>
        <v>0.15566776864618709</v>
      </c>
      <c r="F829">
        <f>IF($B829=0,F828,$N829*$P$2/'Aggr Stock'!F829)</f>
        <v>0.43018816342017507</v>
      </c>
      <c r="G829">
        <f>IF($B829=0,G828,$N829*$P$2/'Aggr Stock'!G829)</f>
        <v>0.33644956282898097</v>
      </c>
      <c r="H829">
        <f>IF($B829=0,H828,$N829*$P$2/'Aggr Stock'!H829)</f>
        <v>0.77909875711157017</v>
      </c>
      <c r="I829">
        <f>IF($B829=0,I828,$N829*$P$2/'Aggr Stock'!I829)</f>
        <v>0.22508907239153816</v>
      </c>
      <c r="J829">
        <f>IF($B829=0,J828,$N829*$P$2/'Aggr Stock'!J829)</f>
        <v>0.1302107190391095</v>
      </c>
      <c r="K829">
        <f>IF($B829=0,K828,$N829*$P$2/'Aggr Stock'!K829)</f>
        <v>0.21609789303077828</v>
      </c>
      <c r="L829">
        <f>IF($B829=0,L828,$N829*$P$2/'Aggr Stock'!L829)</f>
        <v>9.2146820562021794E-2</v>
      </c>
      <c r="M829">
        <f>IF($B829=0,M828,$N829*$P$2/'Aggr Stock'!M829)</f>
        <v>0.21696186844639448</v>
      </c>
      <c r="N829">
        <f>SUMPRODUCT(C828:M828,'Aggr Stock'!C829:M829)</f>
        <v>175.9764338436832</v>
      </c>
      <c r="O829">
        <f t="shared" si="12"/>
        <v>9.4561598252931259E-3</v>
      </c>
    </row>
    <row r="830" spans="1:15" x14ac:dyDescent="0.3">
      <c r="A830" s="1">
        <v>42115</v>
      </c>
      <c r="B830">
        <v>0</v>
      </c>
      <c r="C830">
        <f>IF($B830=0,C829,$N830*$P$2/'Aggr Stock'!C830)</f>
        <v>0.2333020966081619</v>
      </c>
      <c r="D830">
        <f>IF($B830=0,D829,$N830*$P$2/'Aggr Stock'!D830)</f>
        <v>9.9582016487726049E-2</v>
      </c>
      <c r="E830">
        <f>IF($B830=0,E829,$N830*$P$2/'Aggr Stock'!E830)</f>
        <v>0.15566776864618709</v>
      </c>
      <c r="F830">
        <f>IF($B830=0,F829,$N830*$P$2/'Aggr Stock'!F830)</f>
        <v>0.43018816342017507</v>
      </c>
      <c r="G830">
        <f>IF($B830=0,G829,$N830*$P$2/'Aggr Stock'!G830)</f>
        <v>0.33644956282898097</v>
      </c>
      <c r="H830">
        <f>IF($B830=0,H829,$N830*$P$2/'Aggr Stock'!H830)</f>
        <v>0.77909875711157017</v>
      </c>
      <c r="I830">
        <f>IF($B830=0,I829,$N830*$P$2/'Aggr Stock'!I830)</f>
        <v>0.22508907239153816</v>
      </c>
      <c r="J830">
        <f>IF($B830=0,J829,$N830*$P$2/'Aggr Stock'!J830)</f>
        <v>0.1302107190391095</v>
      </c>
      <c r="K830">
        <f>IF($B830=0,K829,$N830*$P$2/'Aggr Stock'!K830)</f>
        <v>0.21609789303077828</v>
      </c>
      <c r="L830">
        <f>IF($B830=0,L829,$N830*$P$2/'Aggr Stock'!L830)</f>
        <v>9.2146820562021794E-2</v>
      </c>
      <c r="M830">
        <f>IF($B830=0,M829,$N830*$P$2/'Aggr Stock'!M830)</f>
        <v>0.21696186844639448</v>
      </c>
      <c r="N830">
        <f>SUMPRODUCT(C829:M829,'Aggr Stock'!C830:M830)</f>
        <v>176.02255701249615</v>
      </c>
      <c r="O830">
        <f t="shared" si="12"/>
        <v>2.6206421197254184E-4</v>
      </c>
    </row>
    <row r="831" spans="1:15" x14ac:dyDescent="0.3">
      <c r="A831" s="1">
        <v>42116</v>
      </c>
      <c r="B831">
        <v>0</v>
      </c>
      <c r="C831">
        <f>IF($B831=0,C830,$N831*$P$2/'Aggr Stock'!C831)</f>
        <v>0.2333020966081619</v>
      </c>
      <c r="D831">
        <f>IF($B831=0,D830,$N831*$P$2/'Aggr Stock'!D831)</f>
        <v>9.9582016487726049E-2</v>
      </c>
      <c r="E831">
        <f>IF($B831=0,E830,$N831*$P$2/'Aggr Stock'!E831)</f>
        <v>0.15566776864618709</v>
      </c>
      <c r="F831">
        <f>IF($B831=0,F830,$N831*$P$2/'Aggr Stock'!F831)</f>
        <v>0.43018816342017507</v>
      </c>
      <c r="G831">
        <f>IF($B831=0,G830,$N831*$P$2/'Aggr Stock'!G831)</f>
        <v>0.33644956282898097</v>
      </c>
      <c r="H831">
        <f>IF($B831=0,H830,$N831*$P$2/'Aggr Stock'!H831)</f>
        <v>0.77909875711157017</v>
      </c>
      <c r="I831">
        <f>IF($B831=0,I830,$N831*$P$2/'Aggr Stock'!I831)</f>
        <v>0.22508907239153816</v>
      </c>
      <c r="J831">
        <f>IF($B831=0,J830,$N831*$P$2/'Aggr Stock'!J831)</f>
        <v>0.1302107190391095</v>
      </c>
      <c r="K831">
        <f>IF($B831=0,K830,$N831*$P$2/'Aggr Stock'!K831)</f>
        <v>0.21609789303077828</v>
      </c>
      <c r="L831">
        <f>IF($B831=0,L830,$N831*$P$2/'Aggr Stock'!L831)</f>
        <v>9.2146820562021794E-2</v>
      </c>
      <c r="M831">
        <f>IF($B831=0,M830,$N831*$P$2/'Aggr Stock'!M831)</f>
        <v>0.21696186844639448</v>
      </c>
      <c r="N831">
        <f>SUMPRODUCT(C830:M830,'Aggr Stock'!C831:M831)</f>
        <v>176.82713438051161</v>
      </c>
      <c r="O831">
        <f t="shared" si="12"/>
        <v>4.5604617608853469E-3</v>
      </c>
    </row>
    <row r="832" spans="1:15" x14ac:dyDescent="0.3">
      <c r="A832" s="1">
        <v>42117</v>
      </c>
      <c r="B832">
        <v>0</v>
      </c>
      <c r="C832">
        <f>IF($B832=0,C831,$N832*$P$2/'Aggr Stock'!C832)</f>
        <v>0.2333020966081619</v>
      </c>
      <c r="D832">
        <f>IF($B832=0,D831,$N832*$P$2/'Aggr Stock'!D832)</f>
        <v>9.9582016487726049E-2</v>
      </c>
      <c r="E832">
        <f>IF($B832=0,E831,$N832*$P$2/'Aggr Stock'!E832)</f>
        <v>0.15566776864618709</v>
      </c>
      <c r="F832">
        <f>IF($B832=0,F831,$N832*$P$2/'Aggr Stock'!F832)</f>
        <v>0.43018816342017507</v>
      </c>
      <c r="G832">
        <f>IF($B832=0,G831,$N832*$P$2/'Aggr Stock'!G832)</f>
        <v>0.33644956282898097</v>
      </c>
      <c r="H832">
        <f>IF($B832=0,H831,$N832*$P$2/'Aggr Stock'!H832)</f>
        <v>0.77909875711157017</v>
      </c>
      <c r="I832">
        <f>IF($B832=0,I831,$N832*$P$2/'Aggr Stock'!I832)</f>
        <v>0.22508907239153816</v>
      </c>
      <c r="J832">
        <f>IF($B832=0,J831,$N832*$P$2/'Aggr Stock'!J832)</f>
        <v>0.1302107190391095</v>
      </c>
      <c r="K832">
        <f>IF($B832=0,K831,$N832*$P$2/'Aggr Stock'!K832)</f>
        <v>0.21609789303077828</v>
      </c>
      <c r="L832">
        <f>IF($B832=0,L831,$N832*$P$2/'Aggr Stock'!L832)</f>
        <v>9.2146820562021794E-2</v>
      </c>
      <c r="M832">
        <f>IF($B832=0,M831,$N832*$P$2/'Aggr Stock'!M832)</f>
        <v>0.21696186844639448</v>
      </c>
      <c r="N832">
        <f>SUMPRODUCT(C831:M831,'Aggr Stock'!C832:M832)</f>
        <v>177.02409477886283</v>
      </c>
      <c r="O832">
        <f t="shared" si="12"/>
        <v>1.1132385729461028E-3</v>
      </c>
    </row>
    <row r="833" spans="1:15" x14ac:dyDescent="0.3">
      <c r="A833" s="1">
        <v>42118</v>
      </c>
      <c r="B833">
        <v>0</v>
      </c>
      <c r="C833">
        <f>IF($B833=0,C832,$N833*$P$2/'Aggr Stock'!C833)</f>
        <v>0.2333020966081619</v>
      </c>
      <c r="D833">
        <f>IF($B833=0,D832,$N833*$P$2/'Aggr Stock'!D833)</f>
        <v>9.9582016487726049E-2</v>
      </c>
      <c r="E833">
        <f>IF($B833=0,E832,$N833*$P$2/'Aggr Stock'!E833)</f>
        <v>0.15566776864618709</v>
      </c>
      <c r="F833">
        <f>IF($B833=0,F832,$N833*$P$2/'Aggr Stock'!F833)</f>
        <v>0.43018816342017507</v>
      </c>
      <c r="G833">
        <f>IF($B833=0,G832,$N833*$P$2/'Aggr Stock'!G833)</f>
        <v>0.33644956282898097</v>
      </c>
      <c r="H833">
        <f>IF($B833=0,H832,$N833*$P$2/'Aggr Stock'!H833)</f>
        <v>0.77909875711157017</v>
      </c>
      <c r="I833">
        <f>IF($B833=0,I832,$N833*$P$2/'Aggr Stock'!I833)</f>
        <v>0.22508907239153816</v>
      </c>
      <c r="J833">
        <f>IF($B833=0,J832,$N833*$P$2/'Aggr Stock'!J833)</f>
        <v>0.1302107190391095</v>
      </c>
      <c r="K833">
        <f>IF($B833=0,K832,$N833*$P$2/'Aggr Stock'!K833)</f>
        <v>0.21609789303077828</v>
      </c>
      <c r="L833">
        <f>IF($B833=0,L832,$N833*$P$2/'Aggr Stock'!L833)</f>
        <v>9.2146820562021794E-2</v>
      </c>
      <c r="M833">
        <f>IF($B833=0,M832,$N833*$P$2/'Aggr Stock'!M833)</f>
        <v>0.21696186844639448</v>
      </c>
      <c r="N833">
        <f>SUMPRODUCT(C832:M832,'Aggr Stock'!C833:M833)</f>
        <v>178.78635849613747</v>
      </c>
      <c r="O833">
        <f t="shared" si="12"/>
        <v>9.9057130611889116E-3</v>
      </c>
    </row>
    <row r="834" spans="1:15" x14ac:dyDescent="0.3">
      <c r="A834" s="1">
        <v>42121</v>
      </c>
      <c r="B834">
        <v>0</v>
      </c>
      <c r="C834">
        <f>IF($B834=0,C833,$N834*$P$2/'Aggr Stock'!C834)</f>
        <v>0.2333020966081619</v>
      </c>
      <c r="D834">
        <f>IF($B834=0,D833,$N834*$P$2/'Aggr Stock'!D834)</f>
        <v>9.9582016487726049E-2</v>
      </c>
      <c r="E834">
        <f>IF($B834=0,E833,$N834*$P$2/'Aggr Stock'!E834)</f>
        <v>0.15566776864618709</v>
      </c>
      <c r="F834">
        <f>IF($B834=0,F833,$N834*$P$2/'Aggr Stock'!F834)</f>
        <v>0.43018816342017507</v>
      </c>
      <c r="G834">
        <f>IF($B834=0,G833,$N834*$P$2/'Aggr Stock'!G834)</f>
        <v>0.33644956282898097</v>
      </c>
      <c r="H834">
        <f>IF($B834=0,H833,$N834*$P$2/'Aggr Stock'!H834)</f>
        <v>0.77909875711157017</v>
      </c>
      <c r="I834">
        <f>IF($B834=0,I833,$N834*$P$2/'Aggr Stock'!I834)</f>
        <v>0.22508907239153816</v>
      </c>
      <c r="J834">
        <f>IF($B834=0,J833,$N834*$P$2/'Aggr Stock'!J834)</f>
        <v>0.1302107190391095</v>
      </c>
      <c r="K834">
        <f>IF($B834=0,K833,$N834*$P$2/'Aggr Stock'!K834)</f>
        <v>0.21609789303077828</v>
      </c>
      <c r="L834">
        <f>IF($B834=0,L833,$N834*$P$2/'Aggr Stock'!L834)</f>
        <v>9.2146820562021794E-2</v>
      </c>
      <c r="M834">
        <f>IF($B834=0,M833,$N834*$P$2/'Aggr Stock'!M834)</f>
        <v>0.21696186844639448</v>
      </c>
      <c r="N834">
        <f>SUMPRODUCT(C833:M833,'Aggr Stock'!C834:M834)</f>
        <v>178.42742665660634</v>
      </c>
      <c r="O834">
        <f t="shared" si="12"/>
        <v>-2.0096198704946974E-3</v>
      </c>
    </row>
    <row r="835" spans="1:15" x14ac:dyDescent="0.3">
      <c r="A835" s="1">
        <v>42122</v>
      </c>
      <c r="B835">
        <v>0</v>
      </c>
      <c r="C835">
        <f>IF($B835=0,C834,$N835*$P$2/'Aggr Stock'!C835)</f>
        <v>0.2333020966081619</v>
      </c>
      <c r="D835">
        <f>IF($B835=0,D834,$N835*$P$2/'Aggr Stock'!D835)</f>
        <v>9.9582016487726049E-2</v>
      </c>
      <c r="E835">
        <f>IF($B835=0,E834,$N835*$P$2/'Aggr Stock'!E835)</f>
        <v>0.15566776864618709</v>
      </c>
      <c r="F835">
        <f>IF($B835=0,F834,$N835*$P$2/'Aggr Stock'!F835)</f>
        <v>0.43018816342017507</v>
      </c>
      <c r="G835">
        <f>IF($B835=0,G834,$N835*$P$2/'Aggr Stock'!G835)</f>
        <v>0.33644956282898097</v>
      </c>
      <c r="H835">
        <f>IF($B835=0,H834,$N835*$P$2/'Aggr Stock'!H835)</f>
        <v>0.77909875711157017</v>
      </c>
      <c r="I835">
        <f>IF($B835=0,I834,$N835*$P$2/'Aggr Stock'!I835)</f>
        <v>0.22508907239153816</v>
      </c>
      <c r="J835">
        <f>IF($B835=0,J834,$N835*$P$2/'Aggr Stock'!J835)</f>
        <v>0.1302107190391095</v>
      </c>
      <c r="K835">
        <f>IF($B835=0,K834,$N835*$P$2/'Aggr Stock'!K835)</f>
        <v>0.21609789303077828</v>
      </c>
      <c r="L835">
        <f>IF($B835=0,L834,$N835*$P$2/'Aggr Stock'!L835)</f>
        <v>9.2146820562021794E-2</v>
      </c>
      <c r="M835">
        <f>IF($B835=0,M834,$N835*$P$2/'Aggr Stock'!M835)</f>
        <v>0.21696186844639448</v>
      </c>
      <c r="N835">
        <f>SUMPRODUCT(C834:M834,'Aggr Stock'!C835:M835)</f>
        <v>179.05724690355444</v>
      </c>
      <c r="O835">
        <f t="shared" si="12"/>
        <v>3.5236246204683836E-3</v>
      </c>
    </row>
    <row r="836" spans="1:15" x14ac:dyDescent="0.3">
      <c r="A836" s="1">
        <v>42123</v>
      </c>
      <c r="B836">
        <v>0</v>
      </c>
      <c r="C836">
        <f>IF($B836=0,C835,$N836*$P$2/'Aggr Stock'!C836)</f>
        <v>0.2333020966081619</v>
      </c>
      <c r="D836">
        <f>IF($B836=0,D835,$N836*$P$2/'Aggr Stock'!D836)</f>
        <v>9.9582016487726049E-2</v>
      </c>
      <c r="E836">
        <f>IF($B836=0,E835,$N836*$P$2/'Aggr Stock'!E836)</f>
        <v>0.15566776864618709</v>
      </c>
      <c r="F836">
        <f>IF($B836=0,F835,$N836*$P$2/'Aggr Stock'!F836)</f>
        <v>0.43018816342017507</v>
      </c>
      <c r="G836">
        <f>IF($B836=0,G835,$N836*$P$2/'Aggr Stock'!G836)</f>
        <v>0.33644956282898097</v>
      </c>
      <c r="H836">
        <f>IF($B836=0,H835,$N836*$P$2/'Aggr Stock'!H836)</f>
        <v>0.77909875711157017</v>
      </c>
      <c r="I836">
        <f>IF($B836=0,I835,$N836*$P$2/'Aggr Stock'!I836)</f>
        <v>0.22508907239153816</v>
      </c>
      <c r="J836">
        <f>IF($B836=0,J835,$N836*$P$2/'Aggr Stock'!J836)</f>
        <v>0.1302107190391095</v>
      </c>
      <c r="K836">
        <f>IF($B836=0,K835,$N836*$P$2/'Aggr Stock'!K836)</f>
        <v>0.21609789303077828</v>
      </c>
      <c r="L836">
        <f>IF($B836=0,L835,$N836*$P$2/'Aggr Stock'!L836)</f>
        <v>9.2146820562021794E-2</v>
      </c>
      <c r="M836">
        <f>IF($B836=0,M835,$N836*$P$2/'Aggr Stock'!M836)</f>
        <v>0.21696186844639448</v>
      </c>
      <c r="N836">
        <f>SUMPRODUCT(C835:M835,'Aggr Stock'!C836:M836)</f>
        <v>178.22367267975332</v>
      </c>
      <c r="O836">
        <f t="shared" ref="O836:O899" si="13">LN(N836/N835)</f>
        <v>-4.6662202799198499E-3</v>
      </c>
    </row>
    <row r="837" spans="1:15" x14ac:dyDescent="0.3">
      <c r="A837" s="1">
        <v>42124</v>
      </c>
      <c r="B837">
        <v>1</v>
      </c>
      <c r="C837">
        <f>IF($B837=0,C836,$N837*$P$2/'Aggr Stock'!C837)</f>
        <v>0.21723244549979676</v>
      </c>
      <c r="D837">
        <f>IF($B837=0,D836,$N837*$P$2/'Aggr Stock'!D837)</f>
        <v>0.1010857927184778</v>
      </c>
      <c r="E837">
        <f>IF($B837=0,E836,$N837*$P$2/'Aggr Stock'!E837)</f>
        <v>0.16848843540805386</v>
      </c>
      <c r="F837">
        <f>IF($B837=0,F836,$N837*$P$2/'Aggr Stock'!F837)</f>
        <v>0.36651328901666302</v>
      </c>
      <c r="G837">
        <f>IF($B837=0,G836,$N837*$P$2/'Aggr Stock'!G837)</f>
        <v>0.34807716638480607</v>
      </c>
      <c r="H837">
        <f>IF($B837=0,H836,$N837*$P$2/'Aggr Stock'!H837)</f>
        <v>0.74862856940773781</v>
      </c>
      <c r="I837">
        <f>IF($B837=0,I836,$N837*$P$2/'Aggr Stock'!I837)</f>
        <v>0.2345348546443452</v>
      </c>
      <c r="J837">
        <f>IF($B837=0,J836,$N837*$P$2/'Aggr Stock'!J837)</f>
        <v>0.13354068833751059</v>
      </c>
      <c r="K837">
        <f>IF($B837=0,K836,$N837*$P$2/'Aggr Stock'!K837)</f>
        <v>0.22071228350869201</v>
      </c>
      <c r="L837">
        <f>IF($B837=0,L836,$N837*$P$2/'Aggr Stock'!L837)</f>
        <v>9.2981833260180155E-2</v>
      </c>
      <c r="M837">
        <f>IF($B837=0,M836,$N837*$P$2/'Aggr Stock'!M837)</f>
        <v>0.23302566556239518</v>
      </c>
      <c r="N837">
        <f>SUMPRODUCT(C836:M836,'Aggr Stock'!C837:M837)</f>
        <v>176.8197002594963</v>
      </c>
      <c r="O837">
        <f t="shared" si="13"/>
        <v>-7.9087787313988495E-3</v>
      </c>
    </row>
    <row r="838" spans="1:15" x14ac:dyDescent="0.3">
      <c r="A838" s="1">
        <v>42125</v>
      </c>
      <c r="B838">
        <v>0</v>
      </c>
      <c r="C838">
        <f>IF($B838=0,C837,$N838*$P$2/'Aggr Stock'!C838)</f>
        <v>0.21723244549979676</v>
      </c>
      <c r="D838">
        <f>IF($B838=0,D837,$N838*$P$2/'Aggr Stock'!D838)</f>
        <v>0.1010857927184778</v>
      </c>
      <c r="E838">
        <f>IF($B838=0,E837,$N838*$P$2/'Aggr Stock'!E838)</f>
        <v>0.16848843540805386</v>
      </c>
      <c r="F838">
        <f>IF($B838=0,F837,$N838*$P$2/'Aggr Stock'!F838)</f>
        <v>0.36651328901666302</v>
      </c>
      <c r="G838">
        <f>IF($B838=0,G837,$N838*$P$2/'Aggr Stock'!G838)</f>
        <v>0.34807716638480607</v>
      </c>
      <c r="H838">
        <f>IF($B838=0,H837,$N838*$P$2/'Aggr Stock'!H838)</f>
        <v>0.74862856940773781</v>
      </c>
      <c r="I838">
        <f>IF($B838=0,I837,$N838*$P$2/'Aggr Stock'!I838)</f>
        <v>0.2345348546443452</v>
      </c>
      <c r="J838">
        <f>IF($B838=0,J837,$N838*$P$2/'Aggr Stock'!J838)</f>
        <v>0.13354068833751059</v>
      </c>
      <c r="K838">
        <f>IF($B838=0,K837,$N838*$P$2/'Aggr Stock'!K838)</f>
        <v>0.22071228350869201</v>
      </c>
      <c r="L838">
        <f>IF($B838=0,L837,$N838*$P$2/'Aggr Stock'!L838)</f>
        <v>9.2981833260180155E-2</v>
      </c>
      <c r="M838">
        <f>IF($B838=0,M837,$N838*$P$2/'Aggr Stock'!M838)</f>
        <v>0.23302566556239518</v>
      </c>
      <c r="N838">
        <f>SUMPRODUCT(C837:M837,'Aggr Stock'!C838:M838)</f>
        <v>178.89209253302971</v>
      </c>
      <c r="O838">
        <f t="shared" si="13"/>
        <v>1.1652218248520842E-2</v>
      </c>
    </row>
    <row r="839" spans="1:15" x14ac:dyDescent="0.3">
      <c r="A839" s="1">
        <v>42128</v>
      </c>
      <c r="B839">
        <v>0</v>
      </c>
      <c r="C839">
        <f>IF($B839=0,C838,$N839*$P$2/'Aggr Stock'!C839)</f>
        <v>0.21723244549979676</v>
      </c>
      <c r="D839">
        <f>IF($B839=0,D838,$N839*$P$2/'Aggr Stock'!D839)</f>
        <v>0.1010857927184778</v>
      </c>
      <c r="E839">
        <f>IF($B839=0,E838,$N839*$P$2/'Aggr Stock'!E839)</f>
        <v>0.16848843540805386</v>
      </c>
      <c r="F839">
        <f>IF($B839=0,F838,$N839*$P$2/'Aggr Stock'!F839)</f>
        <v>0.36651328901666302</v>
      </c>
      <c r="G839">
        <f>IF($B839=0,G838,$N839*$P$2/'Aggr Stock'!G839)</f>
        <v>0.34807716638480607</v>
      </c>
      <c r="H839">
        <f>IF($B839=0,H838,$N839*$P$2/'Aggr Stock'!H839)</f>
        <v>0.74862856940773781</v>
      </c>
      <c r="I839">
        <f>IF($B839=0,I838,$N839*$P$2/'Aggr Stock'!I839)</f>
        <v>0.2345348546443452</v>
      </c>
      <c r="J839">
        <f>IF($B839=0,J838,$N839*$P$2/'Aggr Stock'!J839)</f>
        <v>0.13354068833751059</v>
      </c>
      <c r="K839">
        <f>IF($B839=0,K838,$N839*$P$2/'Aggr Stock'!K839)</f>
        <v>0.22071228350869201</v>
      </c>
      <c r="L839">
        <f>IF($B839=0,L838,$N839*$P$2/'Aggr Stock'!L839)</f>
        <v>9.2981833260180155E-2</v>
      </c>
      <c r="M839">
        <f>IF($B839=0,M838,$N839*$P$2/'Aggr Stock'!M839)</f>
        <v>0.23302566556239518</v>
      </c>
      <c r="N839">
        <f>SUMPRODUCT(C838:M838,'Aggr Stock'!C839:M839)</f>
        <v>179.00611477480575</v>
      </c>
      <c r="O839">
        <f t="shared" si="13"/>
        <v>6.3717695873034537E-4</v>
      </c>
    </row>
    <row r="840" spans="1:15" x14ac:dyDescent="0.3">
      <c r="A840" s="1">
        <v>42129</v>
      </c>
      <c r="B840">
        <v>0</v>
      </c>
      <c r="C840">
        <f>IF($B840=0,C839,$N840*$P$2/'Aggr Stock'!C840)</f>
        <v>0.21723244549979676</v>
      </c>
      <c r="D840">
        <f>IF($B840=0,D839,$N840*$P$2/'Aggr Stock'!D840)</f>
        <v>0.1010857927184778</v>
      </c>
      <c r="E840">
        <f>IF($B840=0,E839,$N840*$P$2/'Aggr Stock'!E840)</f>
        <v>0.16848843540805386</v>
      </c>
      <c r="F840">
        <f>IF($B840=0,F839,$N840*$P$2/'Aggr Stock'!F840)</f>
        <v>0.36651328901666302</v>
      </c>
      <c r="G840">
        <f>IF($B840=0,G839,$N840*$P$2/'Aggr Stock'!G840)</f>
        <v>0.34807716638480607</v>
      </c>
      <c r="H840">
        <f>IF($B840=0,H839,$N840*$P$2/'Aggr Stock'!H840)</f>
        <v>0.74862856940773781</v>
      </c>
      <c r="I840">
        <f>IF($B840=0,I839,$N840*$P$2/'Aggr Stock'!I840)</f>
        <v>0.2345348546443452</v>
      </c>
      <c r="J840">
        <f>IF($B840=0,J839,$N840*$P$2/'Aggr Stock'!J840)</f>
        <v>0.13354068833751059</v>
      </c>
      <c r="K840">
        <f>IF($B840=0,K839,$N840*$P$2/'Aggr Stock'!K840)</f>
        <v>0.22071228350869201</v>
      </c>
      <c r="L840">
        <f>IF($B840=0,L839,$N840*$P$2/'Aggr Stock'!L840)</f>
        <v>9.2981833260180155E-2</v>
      </c>
      <c r="M840">
        <f>IF($B840=0,M839,$N840*$P$2/'Aggr Stock'!M840)</f>
        <v>0.23302566556239518</v>
      </c>
      <c r="N840">
        <f>SUMPRODUCT(C839:M839,'Aggr Stock'!C840:M840)</f>
        <v>176.90358367101052</v>
      </c>
      <c r="O840">
        <f t="shared" si="13"/>
        <v>-1.1815106875679819E-2</v>
      </c>
    </row>
    <row r="841" spans="1:15" x14ac:dyDescent="0.3">
      <c r="A841" s="1">
        <v>42130</v>
      </c>
      <c r="B841">
        <v>0</v>
      </c>
      <c r="C841">
        <f>IF($B841=0,C840,$N841*$P$2/'Aggr Stock'!C841)</f>
        <v>0.21723244549979676</v>
      </c>
      <c r="D841">
        <f>IF($B841=0,D840,$N841*$P$2/'Aggr Stock'!D841)</f>
        <v>0.1010857927184778</v>
      </c>
      <c r="E841">
        <f>IF($B841=0,E840,$N841*$P$2/'Aggr Stock'!E841)</f>
        <v>0.16848843540805386</v>
      </c>
      <c r="F841">
        <f>IF($B841=0,F840,$N841*$P$2/'Aggr Stock'!F841)</f>
        <v>0.36651328901666302</v>
      </c>
      <c r="G841">
        <f>IF($B841=0,G840,$N841*$P$2/'Aggr Stock'!G841)</f>
        <v>0.34807716638480607</v>
      </c>
      <c r="H841">
        <f>IF($B841=0,H840,$N841*$P$2/'Aggr Stock'!H841)</f>
        <v>0.74862856940773781</v>
      </c>
      <c r="I841">
        <f>IF($B841=0,I840,$N841*$P$2/'Aggr Stock'!I841)</f>
        <v>0.2345348546443452</v>
      </c>
      <c r="J841">
        <f>IF($B841=0,J840,$N841*$P$2/'Aggr Stock'!J841)</f>
        <v>0.13354068833751059</v>
      </c>
      <c r="K841">
        <f>IF($B841=0,K840,$N841*$P$2/'Aggr Stock'!K841)</f>
        <v>0.22071228350869201</v>
      </c>
      <c r="L841">
        <f>IF($B841=0,L840,$N841*$P$2/'Aggr Stock'!L841)</f>
        <v>9.2981833260180155E-2</v>
      </c>
      <c r="M841">
        <f>IF($B841=0,M840,$N841*$P$2/'Aggr Stock'!M841)</f>
        <v>0.23302566556239518</v>
      </c>
      <c r="N841">
        <f>SUMPRODUCT(C840:M840,'Aggr Stock'!C841:M841)</f>
        <v>176.38018347652266</v>
      </c>
      <c r="O841">
        <f t="shared" si="13"/>
        <v>-2.9630604409390279E-3</v>
      </c>
    </row>
    <row r="842" spans="1:15" x14ac:dyDescent="0.3">
      <c r="A842" s="1">
        <v>42131</v>
      </c>
      <c r="B842">
        <v>0</v>
      </c>
      <c r="C842">
        <f>IF($B842=0,C841,$N842*$P$2/'Aggr Stock'!C842)</f>
        <v>0.21723244549979676</v>
      </c>
      <c r="D842">
        <f>IF($B842=0,D841,$N842*$P$2/'Aggr Stock'!D842)</f>
        <v>0.1010857927184778</v>
      </c>
      <c r="E842">
        <f>IF($B842=0,E841,$N842*$P$2/'Aggr Stock'!E842)</f>
        <v>0.16848843540805386</v>
      </c>
      <c r="F842">
        <f>IF($B842=0,F841,$N842*$P$2/'Aggr Stock'!F842)</f>
        <v>0.36651328901666302</v>
      </c>
      <c r="G842">
        <f>IF($B842=0,G841,$N842*$P$2/'Aggr Stock'!G842)</f>
        <v>0.34807716638480607</v>
      </c>
      <c r="H842">
        <f>IF($B842=0,H841,$N842*$P$2/'Aggr Stock'!H842)</f>
        <v>0.74862856940773781</v>
      </c>
      <c r="I842">
        <f>IF($B842=0,I841,$N842*$P$2/'Aggr Stock'!I842)</f>
        <v>0.2345348546443452</v>
      </c>
      <c r="J842">
        <f>IF($B842=0,J841,$N842*$P$2/'Aggr Stock'!J842)</f>
        <v>0.13354068833751059</v>
      </c>
      <c r="K842">
        <f>IF($B842=0,K841,$N842*$P$2/'Aggr Stock'!K842)</f>
        <v>0.22071228350869201</v>
      </c>
      <c r="L842">
        <f>IF($B842=0,L841,$N842*$P$2/'Aggr Stock'!L842)</f>
        <v>9.2981833260180155E-2</v>
      </c>
      <c r="M842">
        <f>IF($B842=0,M841,$N842*$P$2/'Aggr Stock'!M842)</f>
        <v>0.23302566556239518</v>
      </c>
      <c r="N842">
        <f>SUMPRODUCT(C841:M841,'Aggr Stock'!C842:M842)</f>
        <v>177.51106577453297</v>
      </c>
      <c r="O842">
        <f t="shared" si="13"/>
        <v>6.3911506702235771E-3</v>
      </c>
    </row>
    <row r="843" spans="1:15" x14ac:dyDescent="0.3">
      <c r="A843" s="1">
        <v>42132</v>
      </c>
      <c r="B843">
        <v>0</v>
      </c>
      <c r="C843">
        <f>IF($B843=0,C842,$N843*$P$2/'Aggr Stock'!C843)</f>
        <v>0.21723244549979676</v>
      </c>
      <c r="D843">
        <f>IF($B843=0,D842,$N843*$P$2/'Aggr Stock'!D843)</f>
        <v>0.1010857927184778</v>
      </c>
      <c r="E843">
        <f>IF($B843=0,E842,$N843*$P$2/'Aggr Stock'!E843)</f>
        <v>0.16848843540805386</v>
      </c>
      <c r="F843">
        <f>IF($B843=0,F842,$N843*$P$2/'Aggr Stock'!F843)</f>
        <v>0.36651328901666302</v>
      </c>
      <c r="G843">
        <f>IF($B843=0,G842,$N843*$P$2/'Aggr Stock'!G843)</f>
        <v>0.34807716638480607</v>
      </c>
      <c r="H843">
        <f>IF($B843=0,H842,$N843*$P$2/'Aggr Stock'!H843)</f>
        <v>0.74862856940773781</v>
      </c>
      <c r="I843">
        <f>IF($B843=0,I842,$N843*$P$2/'Aggr Stock'!I843)</f>
        <v>0.2345348546443452</v>
      </c>
      <c r="J843">
        <f>IF($B843=0,J842,$N843*$P$2/'Aggr Stock'!J843)</f>
        <v>0.13354068833751059</v>
      </c>
      <c r="K843">
        <f>IF($B843=0,K842,$N843*$P$2/'Aggr Stock'!K843)</f>
        <v>0.22071228350869201</v>
      </c>
      <c r="L843">
        <f>IF($B843=0,L842,$N843*$P$2/'Aggr Stock'!L843)</f>
        <v>9.2981833260180155E-2</v>
      </c>
      <c r="M843">
        <f>IF($B843=0,M842,$N843*$P$2/'Aggr Stock'!M843)</f>
        <v>0.23302566556239518</v>
      </c>
      <c r="N843">
        <f>SUMPRODUCT(C842:M842,'Aggr Stock'!C843:M843)</f>
        <v>178.71712763116489</v>
      </c>
      <c r="O843">
        <f t="shared" si="13"/>
        <v>6.7713139340759053E-3</v>
      </c>
    </row>
    <row r="844" spans="1:15" x14ac:dyDescent="0.3">
      <c r="A844" s="1">
        <v>42135</v>
      </c>
      <c r="B844">
        <v>0</v>
      </c>
      <c r="C844">
        <f>IF($B844=0,C843,$N844*$P$2/'Aggr Stock'!C844)</f>
        <v>0.21723244549979676</v>
      </c>
      <c r="D844">
        <f>IF($B844=0,D843,$N844*$P$2/'Aggr Stock'!D844)</f>
        <v>0.1010857927184778</v>
      </c>
      <c r="E844">
        <f>IF($B844=0,E843,$N844*$P$2/'Aggr Stock'!E844)</f>
        <v>0.16848843540805386</v>
      </c>
      <c r="F844">
        <f>IF($B844=0,F843,$N844*$P$2/'Aggr Stock'!F844)</f>
        <v>0.36651328901666302</v>
      </c>
      <c r="G844">
        <f>IF($B844=0,G843,$N844*$P$2/'Aggr Stock'!G844)</f>
        <v>0.34807716638480607</v>
      </c>
      <c r="H844">
        <f>IF($B844=0,H843,$N844*$P$2/'Aggr Stock'!H844)</f>
        <v>0.74862856940773781</v>
      </c>
      <c r="I844">
        <f>IF($B844=0,I843,$N844*$P$2/'Aggr Stock'!I844)</f>
        <v>0.2345348546443452</v>
      </c>
      <c r="J844">
        <f>IF($B844=0,J843,$N844*$P$2/'Aggr Stock'!J844)</f>
        <v>0.13354068833751059</v>
      </c>
      <c r="K844">
        <f>IF($B844=0,K843,$N844*$P$2/'Aggr Stock'!K844)</f>
        <v>0.22071228350869201</v>
      </c>
      <c r="L844">
        <f>IF($B844=0,L843,$N844*$P$2/'Aggr Stock'!L844)</f>
        <v>9.2981833260180155E-2</v>
      </c>
      <c r="M844">
        <f>IF($B844=0,M843,$N844*$P$2/'Aggr Stock'!M844)</f>
        <v>0.23302566556239518</v>
      </c>
      <c r="N844">
        <f>SUMPRODUCT(C843:M843,'Aggr Stock'!C844:M844)</f>
        <v>177.71177864000521</v>
      </c>
      <c r="O844">
        <f t="shared" si="13"/>
        <v>-5.6412464849334917E-3</v>
      </c>
    </row>
    <row r="845" spans="1:15" x14ac:dyDescent="0.3">
      <c r="A845" s="1">
        <v>42136</v>
      </c>
      <c r="B845">
        <v>0</v>
      </c>
      <c r="C845">
        <f>IF($B845=0,C844,$N845*$P$2/'Aggr Stock'!C845)</f>
        <v>0.21723244549979676</v>
      </c>
      <c r="D845">
        <f>IF($B845=0,D844,$N845*$P$2/'Aggr Stock'!D845)</f>
        <v>0.1010857927184778</v>
      </c>
      <c r="E845">
        <f>IF($B845=0,E844,$N845*$P$2/'Aggr Stock'!E845)</f>
        <v>0.16848843540805386</v>
      </c>
      <c r="F845">
        <f>IF($B845=0,F844,$N845*$P$2/'Aggr Stock'!F845)</f>
        <v>0.36651328901666302</v>
      </c>
      <c r="G845">
        <f>IF($B845=0,G844,$N845*$P$2/'Aggr Stock'!G845)</f>
        <v>0.34807716638480607</v>
      </c>
      <c r="H845">
        <f>IF($B845=0,H844,$N845*$P$2/'Aggr Stock'!H845)</f>
        <v>0.74862856940773781</v>
      </c>
      <c r="I845">
        <f>IF($B845=0,I844,$N845*$P$2/'Aggr Stock'!I845)</f>
        <v>0.2345348546443452</v>
      </c>
      <c r="J845">
        <f>IF($B845=0,J844,$N845*$P$2/'Aggr Stock'!J845)</f>
        <v>0.13354068833751059</v>
      </c>
      <c r="K845">
        <f>IF($B845=0,K844,$N845*$P$2/'Aggr Stock'!K845)</f>
        <v>0.22071228350869201</v>
      </c>
      <c r="L845">
        <f>IF($B845=0,L844,$N845*$P$2/'Aggr Stock'!L845)</f>
        <v>9.2981833260180155E-2</v>
      </c>
      <c r="M845">
        <f>IF($B845=0,M844,$N845*$P$2/'Aggr Stock'!M845)</f>
        <v>0.23302566556239518</v>
      </c>
      <c r="N845">
        <f>SUMPRODUCT(C844:M844,'Aggr Stock'!C845:M845)</f>
        <v>177.78220137265737</v>
      </c>
      <c r="O845">
        <f t="shared" si="13"/>
        <v>3.9619649013940278E-4</v>
      </c>
    </row>
    <row r="846" spans="1:15" x14ac:dyDescent="0.3">
      <c r="A846" s="1">
        <v>42137</v>
      </c>
      <c r="B846">
        <v>0</v>
      </c>
      <c r="C846">
        <f>IF($B846=0,C845,$N846*$P$2/'Aggr Stock'!C846)</f>
        <v>0.21723244549979676</v>
      </c>
      <c r="D846">
        <f>IF($B846=0,D845,$N846*$P$2/'Aggr Stock'!D846)</f>
        <v>0.1010857927184778</v>
      </c>
      <c r="E846">
        <f>IF($B846=0,E845,$N846*$P$2/'Aggr Stock'!E846)</f>
        <v>0.16848843540805386</v>
      </c>
      <c r="F846">
        <f>IF($B846=0,F845,$N846*$P$2/'Aggr Stock'!F846)</f>
        <v>0.36651328901666302</v>
      </c>
      <c r="G846">
        <f>IF($B846=0,G845,$N846*$P$2/'Aggr Stock'!G846)</f>
        <v>0.34807716638480607</v>
      </c>
      <c r="H846">
        <f>IF($B846=0,H845,$N846*$P$2/'Aggr Stock'!H846)</f>
        <v>0.74862856940773781</v>
      </c>
      <c r="I846">
        <f>IF($B846=0,I845,$N846*$P$2/'Aggr Stock'!I846)</f>
        <v>0.2345348546443452</v>
      </c>
      <c r="J846">
        <f>IF($B846=0,J845,$N846*$P$2/'Aggr Stock'!J846)</f>
        <v>0.13354068833751059</v>
      </c>
      <c r="K846">
        <f>IF($B846=0,K845,$N846*$P$2/'Aggr Stock'!K846)</f>
        <v>0.22071228350869201</v>
      </c>
      <c r="L846">
        <f>IF($B846=0,L845,$N846*$P$2/'Aggr Stock'!L846)</f>
        <v>9.2981833260180155E-2</v>
      </c>
      <c r="M846">
        <f>IF($B846=0,M845,$N846*$P$2/'Aggr Stock'!M846)</f>
        <v>0.23302566556239518</v>
      </c>
      <c r="N846">
        <f>SUMPRODUCT(C845:M845,'Aggr Stock'!C846:M846)</f>
        <v>177.45458169244404</v>
      </c>
      <c r="O846">
        <f t="shared" si="13"/>
        <v>-1.8445149191652665E-3</v>
      </c>
    </row>
    <row r="847" spans="1:15" x14ac:dyDescent="0.3">
      <c r="A847" s="1">
        <v>42138</v>
      </c>
      <c r="B847">
        <v>0</v>
      </c>
      <c r="C847">
        <f>IF($B847=0,C846,$N847*$P$2/'Aggr Stock'!C847)</f>
        <v>0.21723244549979676</v>
      </c>
      <c r="D847">
        <f>IF($B847=0,D846,$N847*$P$2/'Aggr Stock'!D847)</f>
        <v>0.1010857927184778</v>
      </c>
      <c r="E847">
        <f>IF($B847=0,E846,$N847*$P$2/'Aggr Stock'!E847)</f>
        <v>0.16848843540805386</v>
      </c>
      <c r="F847">
        <f>IF($B847=0,F846,$N847*$P$2/'Aggr Stock'!F847)</f>
        <v>0.36651328901666302</v>
      </c>
      <c r="G847">
        <f>IF($B847=0,G846,$N847*$P$2/'Aggr Stock'!G847)</f>
        <v>0.34807716638480607</v>
      </c>
      <c r="H847">
        <f>IF($B847=0,H846,$N847*$P$2/'Aggr Stock'!H847)</f>
        <v>0.74862856940773781</v>
      </c>
      <c r="I847">
        <f>IF($B847=0,I846,$N847*$P$2/'Aggr Stock'!I847)</f>
        <v>0.2345348546443452</v>
      </c>
      <c r="J847">
        <f>IF($B847=0,J846,$N847*$P$2/'Aggr Stock'!J847)</f>
        <v>0.13354068833751059</v>
      </c>
      <c r="K847">
        <f>IF($B847=0,K846,$N847*$P$2/'Aggr Stock'!K847)</f>
        <v>0.22071228350869201</v>
      </c>
      <c r="L847">
        <f>IF($B847=0,L846,$N847*$P$2/'Aggr Stock'!L847)</f>
        <v>9.2981833260180155E-2</v>
      </c>
      <c r="M847">
        <f>IF($B847=0,M846,$N847*$P$2/'Aggr Stock'!M847)</f>
        <v>0.23302566556239518</v>
      </c>
      <c r="N847">
        <f>SUMPRODUCT(C846:M846,'Aggr Stock'!C847:M847)</f>
        <v>179.39381005394472</v>
      </c>
      <c r="O847">
        <f t="shared" si="13"/>
        <v>1.0868747044116908E-2</v>
      </c>
    </row>
    <row r="848" spans="1:15" x14ac:dyDescent="0.3">
      <c r="A848" s="1">
        <v>42139</v>
      </c>
      <c r="B848">
        <v>0</v>
      </c>
      <c r="C848">
        <f>IF($B848=0,C847,$N848*$P$2/'Aggr Stock'!C848)</f>
        <v>0.21723244549979676</v>
      </c>
      <c r="D848">
        <f>IF($B848=0,D847,$N848*$P$2/'Aggr Stock'!D848)</f>
        <v>0.1010857927184778</v>
      </c>
      <c r="E848">
        <f>IF($B848=0,E847,$N848*$P$2/'Aggr Stock'!E848)</f>
        <v>0.16848843540805386</v>
      </c>
      <c r="F848">
        <f>IF($B848=0,F847,$N848*$P$2/'Aggr Stock'!F848)</f>
        <v>0.36651328901666302</v>
      </c>
      <c r="G848">
        <f>IF($B848=0,G847,$N848*$P$2/'Aggr Stock'!G848)</f>
        <v>0.34807716638480607</v>
      </c>
      <c r="H848">
        <f>IF($B848=0,H847,$N848*$P$2/'Aggr Stock'!H848)</f>
        <v>0.74862856940773781</v>
      </c>
      <c r="I848">
        <f>IF($B848=0,I847,$N848*$P$2/'Aggr Stock'!I848)</f>
        <v>0.2345348546443452</v>
      </c>
      <c r="J848">
        <f>IF($B848=0,J847,$N848*$P$2/'Aggr Stock'!J848)</f>
        <v>0.13354068833751059</v>
      </c>
      <c r="K848">
        <f>IF($B848=0,K847,$N848*$P$2/'Aggr Stock'!K848)</f>
        <v>0.22071228350869201</v>
      </c>
      <c r="L848">
        <f>IF($B848=0,L847,$N848*$P$2/'Aggr Stock'!L848)</f>
        <v>9.2981833260180155E-2</v>
      </c>
      <c r="M848">
        <f>IF($B848=0,M847,$N848*$P$2/'Aggr Stock'!M848)</f>
        <v>0.23302566556239518</v>
      </c>
      <c r="N848">
        <f>SUMPRODUCT(C847:M847,'Aggr Stock'!C848:M848)</f>
        <v>180.12608920587218</v>
      </c>
      <c r="O848">
        <f t="shared" si="13"/>
        <v>4.0736558176380847E-3</v>
      </c>
    </row>
    <row r="849" spans="1:15" x14ac:dyDescent="0.3">
      <c r="A849" s="1">
        <v>42142</v>
      </c>
      <c r="B849">
        <v>0</v>
      </c>
      <c r="C849">
        <f>IF($B849=0,C848,$N849*$P$2/'Aggr Stock'!C849)</f>
        <v>0.21723244549979676</v>
      </c>
      <c r="D849">
        <f>IF($B849=0,D848,$N849*$P$2/'Aggr Stock'!D849)</f>
        <v>0.1010857927184778</v>
      </c>
      <c r="E849">
        <f>IF($B849=0,E848,$N849*$P$2/'Aggr Stock'!E849)</f>
        <v>0.16848843540805386</v>
      </c>
      <c r="F849">
        <f>IF($B849=0,F848,$N849*$P$2/'Aggr Stock'!F849)</f>
        <v>0.36651328901666302</v>
      </c>
      <c r="G849">
        <f>IF($B849=0,G848,$N849*$P$2/'Aggr Stock'!G849)</f>
        <v>0.34807716638480607</v>
      </c>
      <c r="H849">
        <f>IF($B849=0,H848,$N849*$P$2/'Aggr Stock'!H849)</f>
        <v>0.74862856940773781</v>
      </c>
      <c r="I849">
        <f>IF($B849=0,I848,$N849*$P$2/'Aggr Stock'!I849)</f>
        <v>0.2345348546443452</v>
      </c>
      <c r="J849">
        <f>IF($B849=0,J848,$N849*$P$2/'Aggr Stock'!J849)</f>
        <v>0.13354068833751059</v>
      </c>
      <c r="K849">
        <f>IF($B849=0,K848,$N849*$P$2/'Aggr Stock'!K849)</f>
        <v>0.22071228350869201</v>
      </c>
      <c r="L849">
        <f>IF($B849=0,L848,$N849*$P$2/'Aggr Stock'!L849)</f>
        <v>9.2981833260180155E-2</v>
      </c>
      <c r="M849">
        <f>IF($B849=0,M848,$N849*$P$2/'Aggr Stock'!M849)</f>
        <v>0.23302566556239518</v>
      </c>
      <c r="N849">
        <f>SUMPRODUCT(C848:M848,'Aggr Stock'!C849:M849)</f>
        <v>180.27624030835253</v>
      </c>
      <c r="O849">
        <f t="shared" si="13"/>
        <v>8.3324162399345942E-4</v>
      </c>
    </row>
    <row r="850" spans="1:15" x14ac:dyDescent="0.3">
      <c r="A850" s="1">
        <v>42143</v>
      </c>
      <c r="B850">
        <v>0</v>
      </c>
      <c r="C850">
        <f>IF($B850=0,C849,$N850*$P$2/'Aggr Stock'!C850)</f>
        <v>0.21723244549979676</v>
      </c>
      <c r="D850">
        <f>IF($B850=0,D849,$N850*$P$2/'Aggr Stock'!D850)</f>
        <v>0.1010857927184778</v>
      </c>
      <c r="E850">
        <f>IF($B850=0,E849,$N850*$P$2/'Aggr Stock'!E850)</f>
        <v>0.16848843540805386</v>
      </c>
      <c r="F850">
        <f>IF($B850=0,F849,$N850*$P$2/'Aggr Stock'!F850)</f>
        <v>0.36651328901666302</v>
      </c>
      <c r="G850">
        <f>IF($B850=0,G849,$N850*$P$2/'Aggr Stock'!G850)</f>
        <v>0.34807716638480607</v>
      </c>
      <c r="H850">
        <f>IF($B850=0,H849,$N850*$P$2/'Aggr Stock'!H850)</f>
        <v>0.74862856940773781</v>
      </c>
      <c r="I850">
        <f>IF($B850=0,I849,$N850*$P$2/'Aggr Stock'!I850)</f>
        <v>0.2345348546443452</v>
      </c>
      <c r="J850">
        <f>IF($B850=0,J849,$N850*$P$2/'Aggr Stock'!J850)</f>
        <v>0.13354068833751059</v>
      </c>
      <c r="K850">
        <f>IF($B850=0,K849,$N850*$P$2/'Aggr Stock'!K850)</f>
        <v>0.22071228350869201</v>
      </c>
      <c r="L850">
        <f>IF($B850=0,L849,$N850*$P$2/'Aggr Stock'!L850)</f>
        <v>9.2981833260180155E-2</v>
      </c>
      <c r="M850">
        <f>IF($B850=0,M849,$N850*$P$2/'Aggr Stock'!M850)</f>
        <v>0.23302566556239518</v>
      </c>
      <c r="N850">
        <f>SUMPRODUCT(C849:M849,'Aggr Stock'!C850:M850)</f>
        <v>178.92576941915775</v>
      </c>
      <c r="O850">
        <f t="shared" si="13"/>
        <v>-7.5193190216267091E-3</v>
      </c>
    </row>
    <row r="851" spans="1:15" x14ac:dyDescent="0.3">
      <c r="A851" s="1">
        <v>42144</v>
      </c>
      <c r="B851">
        <v>0</v>
      </c>
      <c r="C851">
        <f>IF($B851=0,C850,$N851*$P$2/'Aggr Stock'!C851)</f>
        <v>0.21723244549979676</v>
      </c>
      <c r="D851">
        <f>IF($B851=0,D850,$N851*$P$2/'Aggr Stock'!D851)</f>
        <v>0.1010857927184778</v>
      </c>
      <c r="E851">
        <f>IF($B851=0,E850,$N851*$P$2/'Aggr Stock'!E851)</f>
        <v>0.16848843540805386</v>
      </c>
      <c r="F851">
        <f>IF($B851=0,F850,$N851*$P$2/'Aggr Stock'!F851)</f>
        <v>0.36651328901666302</v>
      </c>
      <c r="G851">
        <f>IF($B851=0,G850,$N851*$P$2/'Aggr Stock'!G851)</f>
        <v>0.34807716638480607</v>
      </c>
      <c r="H851">
        <f>IF($B851=0,H850,$N851*$P$2/'Aggr Stock'!H851)</f>
        <v>0.74862856940773781</v>
      </c>
      <c r="I851">
        <f>IF($B851=0,I850,$N851*$P$2/'Aggr Stock'!I851)</f>
        <v>0.2345348546443452</v>
      </c>
      <c r="J851">
        <f>IF($B851=0,J850,$N851*$P$2/'Aggr Stock'!J851)</f>
        <v>0.13354068833751059</v>
      </c>
      <c r="K851">
        <f>IF($B851=0,K850,$N851*$P$2/'Aggr Stock'!K851)</f>
        <v>0.22071228350869201</v>
      </c>
      <c r="L851">
        <f>IF($B851=0,L850,$N851*$P$2/'Aggr Stock'!L851)</f>
        <v>9.2981833260180155E-2</v>
      </c>
      <c r="M851">
        <f>IF($B851=0,M850,$N851*$P$2/'Aggr Stock'!M851)</f>
        <v>0.23302566556239518</v>
      </c>
      <c r="N851">
        <f>SUMPRODUCT(C850:M850,'Aggr Stock'!C851:M851)</f>
        <v>178.70490385251284</v>
      </c>
      <c r="O851">
        <f t="shared" si="13"/>
        <v>-1.2351602434105856E-3</v>
      </c>
    </row>
    <row r="852" spans="1:15" x14ac:dyDescent="0.3">
      <c r="A852" s="1">
        <v>42145</v>
      </c>
      <c r="B852">
        <v>0</v>
      </c>
      <c r="C852">
        <f>IF($B852=0,C851,$N852*$P$2/'Aggr Stock'!C852)</f>
        <v>0.21723244549979676</v>
      </c>
      <c r="D852">
        <f>IF($B852=0,D851,$N852*$P$2/'Aggr Stock'!D852)</f>
        <v>0.1010857927184778</v>
      </c>
      <c r="E852">
        <f>IF($B852=0,E851,$N852*$P$2/'Aggr Stock'!E852)</f>
        <v>0.16848843540805386</v>
      </c>
      <c r="F852">
        <f>IF($B852=0,F851,$N852*$P$2/'Aggr Stock'!F852)</f>
        <v>0.36651328901666302</v>
      </c>
      <c r="G852">
        <f>IF($B852=0,G851,$N852*$P$2/'Aggr Stock'!G852)</f>
        <v>0.34807716638480607</v>
      </c>
      <c r="H852">
        <f>IF($B852=0,H851,$N852*$P$2/'Aggr Stock'!H852)</f>
        <v>0.74862856940773781</v>
      </c>
      <c r="I852">
        <f>IF($B852=0,I851,$N852*$P$2/'Aggr Stock'!I852)</f>
        <v>0.2345348546443452</v>
      </c>
      <c r="J852">
        <f>IF($B852=0,J851,$N852*$P$2/'Aggr Stock'!J852)</f>
        <v>0.13354068833751059</v>
      </c>
      <c r="K852">
        <f>IF($B852=0,K851,$N852*$P$2/'Aggr Stock'!K852)</f>
        <v>0.22071228350869201</v>
      </c>
      <c r="L852">
        <f>IF($B852=0,L851,$N852*$P$2/'Aggr Stock'!L852)</f>
        <v>9.2981833260180155E-2</v>
      </c>
      <c r="M852">
        <f>IF($B852=0,M851,$N852*$P$2/'Aggr Stock'!M852)</f>
        <v>0.23302566556239518</v>
      </c>
      <c r="N852">
        <f>SUMPRODUCT(C851:M851,'Aggr Stock'!C852:M852)</f>
        <v>178.92389730238813</v>
      </c>
      <c r="O852">
        <f t="shared" si="13"/>
        <v>1.2246970967670239E-3</v>
      </c>
    </row>
    <row r="853" spans="1:15" x14ac:dyDescent="0.3">
      <c r="A853" s="1">
        <v>42146</v>
      </c>
      <c r="B853">
        <v>0</v>
      </c>
      <c r="C853">
        <f>IF($B853=0,C852,$N853*$P$2/'Aggr Stock'!C853)</f>
        <v>0.21723244549979676</v>
      </c>
      <c r="D853">
        <f>IF($B853=0,D852,$N853*$P$2/'Aggr Stock'!D853)</f>
        <v>0.1010857927184778</v>
      </c>
      <c r="E853">
        <f>IF($B853=0,E852,$N853*$P$2/'Aggr Stock'!E853)</f>
        <v>0.16848843540805386</v>
      </c>
      <c r="F853">
        <f>IF($B853=0,F852,$N853*$P$2/'Aggr Stock'!F853)</f>
        <v>0.36651328901666302</v>
      </c>
      <c r="G853">
        <f>IF($B853=0,G852,$N853*$P$2/'Aggr Stock'!G853)</f>
        <v>0.34807716638480607</v>
      </c>
      <c r="H853">
        <f>IF($B853=0,H852,$N853*$P$2/'Aggr Stock'!H853)</f>
        <v>0.74862856940773781</v>
      </c>
      <c r="I853">
        <f>IF($B853=0,I852,$N853*$P$2/'Aggr Stock'!I853)</f>
        <v>0.2345348546443452</v>
      </c>
      <c r="J853">
        <f>IF($B853=0,J852,$N853*$P$2/'Aggr Stock'!J853)</f>
        <v>0.13354068833751059</v>
      </c>
      <c r="K853">
        <f>IF($B853=0,K852,$N853*$P$2/'Aggr Stock'!K853)</f>
        <v>0.22071228350869201</v>
      </c>
      <c r="L853">
        <f>IF($B853=0,L852,$N853*$P$2/'Aggr Stock'!L853)</f>
        <v>9.2981833260180155E-2</v>
      </c>
      <c r="M853">
        <f>IF($B853=0,M852,$N853*$P$2/'Aggr Stock'!M853)</f>
        <v>0.23302566556239518</v>
      </c>
      <c r="N853">
        <f>SUMPRODUCT(C852:M852,'Aggr Stock'!C853:M853)</f>
        <v>178.18098555454577</v>
      </c>
      <c r="O853">
        <f t="shared" si="13"/>
        <v>-4.1607541944812245E-3</v>
      </c>
    </row>
    <row r="854" spans="1:15" x14ac:dyDescent="0.3">
      <c r="A854" s="1">
        <v>42150</v>
      </c>
      <c r="B854">
        <v>0</v>
      </c>
      <c r="C854">
        <f>IF($B854=0,C853,$N854*$P$2/'Aggr Stock'!C854)</f>
        <v>0.21723244549979676</v>
      </c>
      <c r="D854">
        <f>IF($B854=0,D853,$N854*$P$2/'Aggr Stock'!D854)</f>
        <v>0.1010857927184778</v>
      </c>
      <c r="E854">
        <f>IF($B854=0,E853,$N854*$P$2/'Aggr Stock'!E854)</f>
        <v>0.16848843540805386</v>
      </c>
      <c r="F854">
        <f>IF($B854=0,F853,$N854*$P$2/'Aggr Stock'!F854)</f>
        <v>0.36651328901666302</v>
      </c>
      <c r="G854">
        <f>IF($B854=0,G853,$N854*$P$2/'Aggr Stock'!G854)</f>
        <v>0.34807716638480607</v>
      </c>
      <c r="H854">
        <f>IF($B854=0,H853,$N854*$P$2/'Aggr Stock'!H854)</f>
        <v>0.74862856940773781</v>
      </c>
      <c r="I854">
        <f>IF($B854=0,I853,$N854*$P$2/'Aggr Stock'!I854)</f>
        <v>0.2345348546443452</v>
      </c>
      <c r="J854">
        <f>IF($B854=0,J853,$N854*$P$2/'Aggr Stock'!J854)</f>
        <v>0.13354068833751059</v>
      </c>
      <c r="K854">
        <f>IF($B854=0,K853,$N854*$P$2/'Aggr Stock'!K854)</f>
        <v>0.22071228350869201</v>
      </c>
      <c r="L854">
        <f>IF($B854=0,L853,$N854*$P$2/'Aggr Stock'!L854)</f>
        <v>9.2981833260180155E-2</v>
      </c>
      <c r="M854">
        <f>IF($B854=0,M853,$N854*$P$2/'Aggr Stock'!M854)</f>
        <v>0.23302566556239518</v>
      </c>
      <c r="N854">
        <f>SUMPRODUCT(C853:M853,'Aggr Stock'!C854:M854)</f>
        <v>176.56354702876433</v>
      </c>
      <c r="O854">
        <f t="shared" si="13"/>
        <v>-9.1189551095181218E-3</v>
      </c>
    </row>
    <row r="855" spans="1:15" x14ac:dyDescent="0.3">
      <c r="A855" s="1">
        <v>42151</v>
      </c>
      <c r="B855">
        <v>0</v>
      </c>
      <c r="C855">
        <f>IF($B855=0,C854,$N855*$P$2/'Aggr Stock'!C855)</f>
        <v>0.21723244549979676</v>
      </c>
      <c r="D855">
        <f>IF($B855=0,D854,$N855*$P$2/'Aggr Stock'!D855)</f>
        <v>0.1010857927184778</v>
      </c>
      <c r="E855">
        <f>IF($B855=0,E854,$N855*$P$2/'Aggr Stock'!E855)</f>
        <v>0.16848843540805386</v>
      </c>
      <c r="F855">
        <f>IF($B855=0,F854,$N855*$P$2/'Aggr Stock'!F855)</f>
        <v>0.36651328901666302</v>
      </c>
      <c r="G855">
        <f>IF($B855=0,G854,$N855*$P$2/'Aggr Stock'!G855)</f>
        <v>0.34807716638480607</v>
      </c>
      <c r="H855">
        <f>IF($B855=0,H854,$N855*$P$2/'Aggr Stock'!H855)</f>
        <v>0.74862856940773781</v>
      </c>
      <c r="I855">
        <f>IF($B855=0,I854,$N855*$P$2/'Aggr Stock'!I855)</f>
        <v>0.2345348546443452</v>
      </c>
      <c r="J855">
        <f>IF($B855=0,J854,$N855*$P$2/'Aggr Stock'!J855)</f>
        <v>0.13354068833751059</v>
      </c>
      <c r="K855">
        <f>IF($B855=0,K854,$N855*$P$2/'Aggr Stock'!K855)</f>
        <v>0.22071228350869201</v>
      </c>
      <c r="L855">
        <f>IF($B855=0,L854,$N855*$P$2/'Aggr Stock'!L855)</f>
        <v>9.2981833260180155E-2</v>
      </c>
      <c r="M855">
        <f>IF($B855=0,M854,$N855*$P$2/'Aggr Stock'!M855)</f>
        <v>0.23302566556239518</v>
      </c>
      <c r="N855">
        <f>SUMPRODUCT(C854:M854,'Aggr Stock'!C855:M855)</f>
        <v>178.44375092825442</v>
      </c>
      <c r="O855">
        <f t="shared" si="13"/>
        <v>1.0592579310975523E-2</v>
      </c>
    </row>
    <row r="856" spans="1:15" x14ac:dyDescent="0.3">
      <c r="A856" s="1">
        <v>42152</v>
      </c>
      <c r="B856">
        <v>0</v>
      </c>
      <c r="C856">
        <f>IF($B856=0,C855,$N856*$P$2/'Aggr Stock'!C856)</f>
        <v>0.21723244549979676</v>
      </c>
      <c r="D856">
        <f>IF($B856=0,D855,$N856*$P$2/'Aggr Stock'!D856)</f>
        <v>0.1010857927184778</v>
      </c>
      <c r="E856">
        <f>IF($B856=0,E855,$N856*$P$2/'Aggr Stock'!E856)</f>
        <v>0.16848843540805386</v>
      </c>
      <c r="F856">
        <f>IF($B856=0,F855,$N856*$P$2/'Aggr Stock'!F856)</f>
        <v>0.36651328901666302</v>
      </c>
      <c r="G856">
        <f>IF($B856=0,G855,$N856*$P$2/'Aggr Stock'!G856)</f>
        <v>0.34807716638480607</v>
      </c>
      <c r="H856">
        <f>IF($B856=0,H855,$N856*$P$2/'Aggr Stock'!H856)</f>
        <v>0.74862856940773781</v>
      </c>
      <c r="I856">
        <f>IF($B856=0,I855,$N856*$P$2/'Aggr Stock'!I856)</f>
        <v>0.2345348546443452</v>
      </c>
      <c r="J856">
        <f>IF($B856=0,J855,$N856*$P$2/'Aggr Stock'!J856)</f>
        <v>0.13354068833751059</v>
      </c>
      <c r="K856">
        <f>IF($B856=0,K855,$N856*$P$2/'Aggr Stock'!K856)</f>
        <v>0.22071228350869201</v>
      </c>
      <c r="L856">
        <f>IF($B856=0,L855,$N856*$P$2/'Aggr Stock'!L856)</f>
        <v>9.2981833260180155E-2</v>
      </c>
      <c r="M856">
        <f>IF($B856=0,M855,$N856*$P$2/'Aggr Stock'!M856)</f>
        <v>0.23302566556239518</v>
      </c>
      <c r="N856">
        <f>SUMPRODUCT(C855:M855,'Aggr Stock'!C856:M856)</f>
        <v>178.2306857716452</v>
      </c>
      <c r="O856">
        <f t="shared" si="13"/>
        <v>-1.1947320022394135E-3</v>
      </c>
    </row>
    <row r="857" spans="1:15" x14ac:dyDescent="0.3">
      <c r="A857" s="1">
        <v>42153</v>
      </c>
      <c r="B857">
        <v>1</v>
      </c>
      <c r="C857">
        <f>IF($B857=0,C856,$N857*$P$2/'Aggr Stock'!C857)</f>
        <v>0.22119348937595493</v>
      </c>
      <c r="D857">
        <f>IF($B857=0,D856,$N857*$P$2/'Aggr Stock'!D857)</f>
        <v>9.9776968517773734E-2</v>
      </c>
      <c r="E857">
        <f>IF($B857=0,E856,$N857*$P$2/'Aggr Stock'!E857)</f>
        <v>0.16176640628707942</v>
      </c>
      <c r="F857">
        <f>IF($B857=0,F856,$N857*$P$2/'Aggr Stock'!F857)</f>
        <v>0.37796049370642715</v>
      </c>
      <c r="G857">
        <f>IF($B857=0,G856,$N857*$P$2/'Aggr Stock'!G857)</f>
        <v>0.33652926903475477</v>
      </c>
      <c r="H857">
        <f>IF($B857=0,H856,$N857*$P$2/'Aggr Stock'!H857)</f>
        <v>0.7474998532684034</v>
      </c>
      <c r="I857">
        <f>IF($B857=0,I856,$N857*$P$2/'Aggr Stock'!I857)</f>
        <v>0.23787410884380603</v>
      </c>
      <c r="J857">
        <f>IF($B857=0,J856,$N857*$P$2/'Aggr Stock'!J857)</f>
        <v>0.13462845046457211</v>
      </c>
      <c r="K857">
        <f>IF($B857=0,K856,$N857*$P$2/'Aggr Stock'!K857)</f>
        <v>0.21860527947047612</v>
      </c>
      <c r="L857">
        <f>IF($B857=0,L856,$N857*$P$2/'Aggr Stock'!L857)</f>
        <v>9.1828816958472378E-2</v>
      </c>
      <c r="M857">
        <f>IF($B857=0,M856,$N857*$P$2/'Aggr Stock'!M857)</f>
        <v>0.24333799714630644</v>
      </c>
      <c r="N857">
        <f>SUMPRODUCT(C856:M856,'Aggr Stock'!C857:M857)</f>
        <v>176.81105510511068</v>
      </c>
      <c r="O857">
        <f t="shared" si="13"/>
        <v>-7.9970215825759545E-3</v>
      </c>
    </row>
    <row r="858" spans="1:15" x14ac:dyDescent="0.3">
      <c r="A858" s="1">
        <v>42156</v>
      </c>
      <c r="B858">
        <v>0</v>
      </c>
      <c r="C858">
        <f>IF($B858=0,C857,$N858*$P$2/'Aggr Stock'!C858)</f>
        <v>0.22119348937595493</v>
      </c>
      <c r="D858">
        <f>IF($B858=0,D857,$N858*$P$2/'Aggr Stock'!D858)</f>
        <v>9.9776968517773734E-2</v>
      </c>
      <c r="E858">
        <f>IF($B858=0,E857,$N858*$P$2/'Aggr Stock'!E858)</f>
        <v>0.16176640628707942</v>
      </c>
      <c r="F858">
        <f>IF($B858=0,F857,$N858*$P$2/'Aggr Stock'!F858)</f>
        <v>0.37796049370642715</v>
      </c>
      <c r="G858">
        <f>IF($B858=0,G857,$N858*$P$2/'Aggr Stock'!G858)</f>
        <v>0.33652926903475477</v>
      </c>
      <c r="H858">
        <f>IF($B858=0,H857,$N858*$P$2/'Aggr Stock'!H858)</f>
        <v>0.7474998532684034</v>
      </c>
      <c r="I858">
        <f>IF($B858=0,I857,$N858*$P$2/'Aggr Stock'!I858)</f>
        <v>0.23787410884380603</v>
      </c>
      <c r="J858">
        <f>IF($B858=0,J857,$N858*$P$2/'Aggr Stock'!J858)</f>
        <v>0.13462845046457211</v>
      </c>
      <c r="K858">
        <f>IF($B858=0,K857,$N858*$P$2/'Aggr Stock'!K858)</f>
        <v>0.21860527947047612</v>
      </c>
      <c r="L858">
        <f>IF($B858=0,L857,$N858*$P$2/'Aggr Stock'!L858)</f>
        <v>9.1828816958472378E-2</v>
      </c>
      <c r="M858">
        <f>IF($B858=0,M857,$N858*$P$2/'Aggr Stock'!M858)</f>
        <v>0.24333799714630644</v>
      </c>
      <c r="N858">
        <f>SUMPRODUCT(C857:M857,'Aggr Stock'!C858:M858)</f>
        <v>177.41457488445081</v>
      </c>
      <c r="O858">
        <f t="shared" si="13"/>
        <v>3.4075476883626507E-3</v>
      </c>
    </row>
    <row r="859" spans="1:15" x14ac:dyDescent="0.3">
      <c r="A859" s="1">
        <v>42157</v>
      </c>
      <c r="B859">
        <v>0</v>
      </c>
      <c r="C859">
        <f>IF($B859=0,C858,$N859*$P$2/'Aggr Stock'!C859)</f>
        <v>0.22119348937595493</v>
      </c>
      <c r="D859">
        <f>IF($B859=0,D858,$N859*$P$2/'Aggr Stock'!D859)</f>
        <v>9.9776968517773734E-2</v>
      </c>
      <c r="E859">
        <f>IF($B859=0,E858,$N859*$P$2/'Aggr Stock'!E859)</f>
        <v>0.16176640628707942</v>
      </c>
      <c r="F859">
        <f>IF($B859=0,F858,$N859*$P$2/'Aggr Stock'!F859)</f>
        <v>0.37796049370642715</v>
      </c>
      <c r="G859">
        <f>IF($B859=0,G858,$N859*$P$2/'Aggr Stock'!G859)</f>
        <v>0.33652926903475477</v>
      </c>
      <c r="H859">
        <f>IF($B859=0,H858,$N859*$P$2/'Aggr Stock'!H859)</f>
        <v>0.7474998532684034</v>
      </c>
      <c r="I859">
        <f>IF($B859=0,I858,$N859*$P$2/'Aggr Stock'!I859)</f>
        <v>0.23787410884380603</v>
      </c>
      <c r="J859">
        <f>IF($B859=0,J858,$N859*$P$2/'Aggr Stock'!J859)</f>
        <v>0.13462845046457211</v>
      </c>
      <c r="K859">
        <f>IF($B859=0,K858,$N859*$P$2/'Aggr Stock'!K859)</f>
        <v>0.21860527947047612</v>
      </c>
      <c r="L859">
        <f>IF($B859=0,L858,$N859*$P$2/'Aggr Stock'!L859)</f>
        <v>9.1828816958472378E-2</v>
      </c>
      <c r="M859">
        <f>IF($B859=0,M858,$N859*$P$2/'Aggr Stock'!M859)</f>
        <v>0.24333799714630644</v>
      </c>
      <c r="N859">
        <f>SUMPRODUCT(C858:M858,'Aggr Stock'!C859:M859)</f>
        <v>177.00076289604769</v>
      </c>
      <c r="O859">
        <f t="shared" si="13"/>
        <v>-2.3351821004149904E-3</v>
      </c>
    </row>
    <row r="860" spans="1:15" x14ac:dyDescent="0.3">
      <c r="A860" s="1">
        <v>42158</v>
      </c>
      <c r="B860">
        <v>0</v>
      </c>
      <c r="C860">
        <f>IF($B860=0,C859,$N860*$P$2/'Aggr Stock'!C860)</f>
        <v>0.22119348937595493</v>
      </c>
      <c r="D860">
        <f>IF($B860=0,D859,$N860*$P$2/'Aggr Stock'!D860)</f>
        <v>9.9776968517773734E-2</v>
      </c>
      <c r="E860">
        <f>IF($B860=0,E859,$N860*$P$2/'Aggr Stock'!E860)</f>
        <v>0.16176640628707942</v>
      </c>
      <c r="F860">
        <f>IF($B860=0,F859,$N860*$P$2/'Aggr Stock'!F860)</f>
        <v>0.37796049370642715</v>
      </c>
      <c r="G860">
        <f>IF($B860=0,G859,$N860*$P$2/'Aggr Stock'!G860)</f>
        <v>0.33652926903475477</v>
      </c>
      <c r="H860">
        <f>IF($B860=0,H859,$N860*$P$2/'Aggr Stock'!H860)</f>
        <v>0.7474998532684034</v>
      </c>
      <c r="I860">
        <f>IF($B860=0,I859,$N860*$P$2/'Aggr Stock'!I860)</f>
        <v>0.23787410884380603</v>
      </c>
      <c r="J860">
        <f>IF($B860=0,J859,$N860*$P$2/'Aggr Stock'!J860)</f>
        <v>0.13462845046457211</v>
      </c>
      <c r="K860">
        <f>IF($B860=0,K859,$N860*$P$2/'Aggr Stock'!K860)</f>
        <v>0.21860527947047612</v>
      </c>
      <c r="L860">
        <f>IF($B860=0,L859,$N860*$P$2/'Aggr Stock'!L860)</f>
        <v>9.1828816958472378E-2</v>
      </c>
      <c r="M860">
        <f>IF($B860=0,M859,$N860*$P$2/'Aggr Stock'!M860)</f>
        <v>0.24333799714630644</v>
      </c>
      <c r="N860">
        <f>SUMPRODUCT(C859:M859,'Aggr Stock'!C860:M860)</f>
        <v>177.44289506503398</v>
      </c>
      <c r="O860">
        <f t="shared" si="13"/>
        <v>2.4947964979775126E-3</v>
      </c>
    </row>
    <row r="861" spans="1:15" x14ac:dyDescent="0.3">
      <c r="A861" s="1">
        <v>42159</v>
      </c>
      <c r="B861">
        <v>0</v>
      </c>
      <c r="C861">
        <f>IF($B861=0,C860,$N861*$P$2/'Aggr Stock'!C861)</f>
        <v>0.22119348937595493</v>
      </c>
      <c r="D861">
        <f>IF($B861=0,D860,$N861*$P$2/'Aggr Stock'!D861)</f>
        <v>9.9776968517773734E-2</v>
      </c>
      <c r="E861">
        <f>IF($B861=0,E860,$N861*$P$2/'Aggr Stock'!E861)</f>
        <v>0.16176640628707942</v>
      </c>
      <c r="F861">
        <f>IF($B861=0,F860,$N861*$P$2/'Aggr Stock'!F861)</f>
        <v>0.37796049370642715</v>
      </c>
      <c r="G861">
        <f>IF($B861=0,G860,$N861*$P$2/'Aggr Stock'!G861)</f>
        <v>0.33652926903475477</v>
      </c>
      <c r="H861">
        <f>IF($B861=0,H860,$N861*$P$2/'Aggr Stock'!H861)</f>
        <v>0.7474998532684034</v>
      </c>
      <c r="I861">
        <f>IF($B861=0,I860,$N861*$P$2/'Aggr Stock'!I861)</f>
        <v>0.23787410884380603</v>
      </c>
      <c r="J861">
        <f>IF($B861=0,J860,$N861*$P$2/'Aggr Stock'!J861)</f>
        <v>0.13462845046457211</v>
      </c>
      <c r="K861">
        <f>IF($B861=0,K860,$N861*$P$2/'Aggr Stock'!K861)</f>
        <v>0.21860527947047612</v>
      </c>
      <c r="L861">
        <f>IF($B861=0,L860,$N861*$P$2/'Aggr Stock'!L861)</f>
        <v>9.1828816958472378E-2</v>
      </c>
      <c r="M861">
        <f>IF($B861=0,M860,$N861*$P$2/'Aggr Stock'!M861)</f>
        <v>0.24333799714630644</v>
      </c>
      <c r="N861">
        <f>SUMPRODUCT(C860:M860,'Aggr Stock'!C861:M861)</f>
        <v>176.32989657372573</v>
      </c>
      <c r="O861">
        <f t="shared" si="13"/>
        <v>-6.292186339525308E-3</v>
      </c>
    </row>
    <row r="862" spans="1:15" x14ac:dyDescent="0.3">
      <c r="A862" s="1">
        <v>42160</v>
      </c>
      <c r="B862">
        <v>0</v>
      </c>
      <c r="C862">
        <f>IF($B862=0,C861,$N862*$P$2/'Aggr Stock'!C862)</f>
        <v>0.22119348937595493</v>
      </c>
      <c r="D862">
        <f>IF($B862=0,D861,$N862*$P$2/'Aggr Stock'!D862)</f>
        <v>9.9776968517773734E-2</v>
      </c>
      <c r="E862">
        <f>IF($B862=0,E861,$N862*$P$2/'Aggr Stock'!E862)</f>
        <v>0.16176640628707942</v>
      </c>
      <c r="F862">
        <f>IF($B862=0,F861,$N862*$P$2/'Aggr Stock'!F862)</f>
        <v>0.37796049370642715</v>
      </c>
      <c r="G862">
        <f>IF($B862=0,G861,$N862*$P$2/'Aggr Stock'!G862)</f>
        <v>0.33652926903475477</v>
      </c>
      <c r="H862">
        <f>IF($B862=0,H861,$N862*$P$2/'Aggr Stock'!H862)</f>
        <v>0.7474998532684034</v>
      </c>
      <c r="I862">
        <f>IF($B862=0,I861,$N862*$P$2/'Aggr Stock'!I862)</f>
        <v>0.23787410884380603</v>
      </c>
      <c r="J862">
        <f>IF($B862=0,J861,$N862*$P$2/'Aggr Stock'!J862)</f>
        <v>0.13462845046457211</v>
      </c>
      <c r="K862">
        <f>IF($B862=0,K861,$N862*$P$2/'Aggr Stock'!K862)</f>
        <v>0.21860527947047612</v>
      </c>
      <c r="L862">
        <f>IF($B862=0,L861,$N862*$P$2/'Aggr Stock'!L862)</f>
        <v>9.1828816958472378E-2</v>
      </c>
      <c r="M862">
        <f>IF($B862=0,M861,$N862*$P$2/'Aggr Stock'!M862)</f>
        <v>0.24333799714630644</v>
      </c>
      <c r="N862">
        <f>SUMPRODUCT(C861:M861,'Aggr Stock'!C862:M862)</f>
        <v>175.63883170572149</v>
      </c>
      <c r="O862">
        <f t="shared" si="13"/>
        <v>-3.9268588400637461E-3</v>
      </c>
    </row>
    <row r="863" spans="1:15" x14ac:dyDescent="0.3">
      <c r="A863" s="1">
        <v>42163</v>
      </c>
      <c r="B863">
        <v>0</v>
      </c>
      <c r="C863">
        <f>IF($B863=0,C862,$N863*$P$2/'Aggr Stock'!C863)</f>
        <v>0.22119348937595493</v>
      </c>
      <c r="D863">
        <f>IF($B863=0,D862,$N863*$P$2/'Aggr Stock'!D863)</f>
        <v>9.9776968517773734E-2</v>
      </c>
      <c r="E863">
        <f>IF($B863=0,E862,$N863*$P$2/'Aggr Stock'!E863)</f>
        <v>0.16176640628707942</v>
      </c>
      <c r="F863">
        <f>IF($B863=0,F862,$N863*$P$2/'Aggr Stock'!F863)</f>
        <v>0.37796049370642715</v>
      </c>
      <c r="G863">
        <f>IF($B863=0,G862,$N863*$P$2/'Aggr Stock'!G863)</f>
        <v>0.33652926903475477</v>
      </c>
      <c r="H863">
        <f>IF($B863=0,H862,$N863*$P$2/'Aggr Stock'!H863)</f>
        <v>0.7474998532684034</v>
      </c>
      <c r="I863">
        <f>IF($B863=0,I862,$N863*$P$2/'Aggr Stock'!I863)</f>
        <v>0.23787410884380603</v>
      </c>
      <c r="J863">
        <f>IF($B863=0,J862,$N863*$P$2/'Aggr Stock'!J863)</f>
        <v>0.13462845046457211</v>
      </c>
      <c r="K863">
        <f>IF($B863=0,K862,$N863*$P$2/'Aggr Stock'!K863)</f>
        <v>0.21860527947047612</v>
      </c>
      <c r="L863">
        <f>IF($B863=0,L862,$N863*$P$2/'Aggr Stock'!L863)</f>
        <v>9.1828816958472378E-2</v>
      </c>
      <c r="M863">
        <f>IF($B863=0,M862,$N863*$P$2/'Aggr Stock'!M863)</f>
        <v>0.24333799714630644</v>
      </c>
      <c r="N863">
        <f>SUMPRODUCT(C862:M862,'Aggr Stock'!C863:M863)</f>
        <v>174.42874240432036</v>
      </c>
      <c r="O863">
        <f t="shared" si="13"/>
        <v>-6.9134887702313333E-3</v>
      </c>
    </row>
    <row r="864" spans="1:15" x14ac:dyDescent="0.3">
      <c r="A864" s="1">
        <v>42164</v>
      </c>
      <c r="B864">
        <v>0</v>
      </c>
      <c r="C864">
        <f>IF($B864=0,C863,$N864*$P$2/'Aggr Stock'!C864)</f>
        <v>0.22119348937595493</v>
      </c>
      <c r="D864">
        <f>IF($B864=0,D863,$N864*$P$2/'Aggr Stock'!D864)</f>
        <v>9.9776968517773734E-2</v>
      </c>
      <c r="E864">
        <f>IF($B864=0,E863,$N864*$P$2/'Aggr Stock'!E864)</f>
        <v>0.16176640628707942</v>
      </c>
      <c r="F864">
        <f>IF($B864=0,F863,$N864*$P$2/'Aggr Stock'!F864)</f>
        <v>0.37796049370642715</v>
      </c>
      <c r="G864">
        <f>IF($B864=0,G863,$N864*$P$2/'Aggr Stock'!G864)</f>
        <v>0.33652926903475477</v>
      </c>
      <c r="H864">
        <f>IF($B864=0,H863,$N864*$P$2/'Aggr Stock'!H864)</f>
        <v>0.7474998532684034</v>
      </c>
      <c r="I864">
        <f>IF($B864=0,I863,$N864*$P$2/'Aggr Stock'!I864)</f>
        <v>0.23787410884380603</v>
      </c>
      <c r="J864">
        <f>IF($B864=0,J863,$N864*$P$2/'Aggr Stock'!J864)</f>
        <v>0.13462845046457211</v>
      </c>
      <c r="K864">
        <f>IF($B864=0,K863,$N864*$P$2/'Aggr Stock'!K864)</f>
        <v>0.21860527947047612</v>
      </c>
      <c r="L864">
        <f>IF($B864=0,L863,$N864*$P$2/'Aggr Stock'!L864)</f>
        <v>9.1828816958472378E-2</v>
      </c>
      <c r="M864">
        <f>IF($B864=0,M863,$N864*$P$2/'Aggr Stock'!M864)</f>
        <v>0.24333799714630644</v>
      </c>
      <c r="N864">
        <f>SUMPRODUCT(C863:M863,'Aggr Stock'!C864:M864)</f>
        <v>174.62770812349885</v>
      </c>
      <c r="O864">
        <f t="shared" si="13"/>
        <v>1.1400204203438707E-3</v>
      </c>
    </row>
    <row r="865" spans="1:15" x14ac:dyDescent="0.3">
      <c r="A865" s="1">
        <v>42165</v>
      </c>
      <c r="B865">
        <v>0</v>
      </c>
      <c r="C865">
        <f>IF($B865=0,C864,$N865*$P$2/'Aggr Stock'!C865)</f>
        <v>0.22119348937595493</v>
      </c>
      <c r="D865">
        <f>IF($B865=0,D864,$N865*$P$2/'Aggr Stock'!D865)</f>
        <v>9.9776968517773734E-2</v>
      </c>
      <c r="E865">
        <f>IF($B865=0,E864,$N865*$P$2/'Aggr Stock'!E865)</f>
        <v>0.16176640628707942</v>
      </c>
      <c r="F865">
        <f>IF($B865=0,F864,$N865*$P$2/'Aggr Stock'!F865)</f>
        <v>0.37796049370642715</v>
      </c>
      <c r="G865">
        <f>IF($B865=0,G864,$N865*$P$2/'Aggr Stock'!G865)</f>
        <v>0.33652926903475477</v>
      </c>
      <c r="H865">
        <f>IF($B865=0,H864,$N865*$P$2/'Aggr Stock'!H865)</f>
        <v>0.7474998532684034</v>
      </c>
      <c r="I865">
        <f>IF($B865=0,I864,$N865*$P$2/'Aggr Stock'!I865)</f>
        <v>0.23787410884380603</v>
      </c>
      <c r="J865">
        <f>IF($B865=0,J864,$N865*$P$2/'Aggr Stock'!J865)</f>
        <v>0.13462845046457211</v>
      </c>
      <c r="K865">
        <f>IF($B865=0,K864,$N865*$P$2/'Aggr Stock'!K865)</f>
        <v>0.21860527947047612</v>
      </c>
      <c r="L865">
        <f>IF($B865=0,L864,$N865*$P$2/'Aggr Stock'!L865)</f>
        <v>9.1828816958472378E-2</v>
      </c>
      <c r="M865">
        <f>IF($B865=0,M864,$N865*$P$2/'Aggr Stock'!M865)</f>
        <v>0.24333799714630644</v>
      </c>
      <c r="N865">
        <f>SUMPRODUCT(C864:M864,'Aggr Stock'!C865:M865)</f>
        <v>176.57586611692886</v>
      </c>
      <c r="O865">
        <f t="shared" si="13"/>
        <v>1.1094294696502058E-2</v>
      </c>
    </row>
    <row r="866" spans="1:15" x14ac:dyDescent="0.3">
      <c r="A866" s="1">
        <v>42166</v>
      </c>
      <c r="B866">
        <v>0</v>
      </c>
      <c r="C866">
        <f>IF($B866=0,C865,$N866*$P$2/'Aggr Stock'!C866)</f>
        <v>0.22119348937595493</v>
      </c>
      <c r="D866">
        <f>IF($B866=0,D865,$N866*$P$2/'Aggr Stock'!D866)</f>
        <v>9.9776968517773734E-2</v>
      </c>
      <c r="E866">
        <f>IF($B866=0,E865,$N866*$P$2/'Aggr Stock'!E866)</f>
        <v>0.16176640628707942</v>
      </c>
      <c r="F866">
        <f>IF($B866=0,F865,$N866*$P$2/'Aggr Stock'!F866)</f>
        <v>0.37796049370642715</v>
      </c>
      <c r="G866">
        <f>IF($B866=0,G865,$N866*$P$2/'Aggr Stock'!G866)</f>
        <v>0.33652926903475477</v>
      </c>
      <c r="H866">
        <f>IF($B866=0,H865,$N866*$P$2/'Aggr Stock'!H866)</f>
        <v>0.7474998532684034</v>
      </c>
      <c r="I866">
        <f>IF($B866=0,I865,$N866*$P$2/'Aggr Stock'!I866)</f>
        <v>0.23787410884380603</v>
      </c>
      <c r="J866">
        <f>IF($B866=0,J865,$N866*$P$2/'Aggr Stock'!J866)</f>
        <v>0.13462845046457211</v>
      </c>
      <c r="K866">
        <f>IF($B866=0,K865,$N866*$P$2/'Aggr Stock'!K866)</f>
        <v>0.21860527947047612</v>
      </c>
      <c r="L866">
        <f>IF($B866=0,L865,$N866*$P$2/'Aggr Stock'!L866)</f>
        <v>9.1828816958472378E-2</v>
      </c>
      <c r="M866">
        <f>IF($B866=0,M865,$N866*$P$2/'Aggr Stock'!M866)</f>
        <v>0.24333799714630644</v>
      </c>
      <c r="N866">
        <f>SUMPRODUCT(C865:M865,'Aggr Stock'!C866:M866)</f>
        <v>177.0046893240239</v>
      </c>
      <c r="O866">
        <f t="shared" si="13"/>
        <v>2.4256052022478512E-3</v>
      </c>
    </row>
    <row r="867" spans="1:15" x14ac:dyDescent="0.3">
      <c r="A867" s="1">
        <v>42167</v>
      </c>
      <c r="B867">
        <v>0</v>
      </c>
      <c r="C867">
        <f>IF($B867=0,C866,$N867*$P$2/'Aggr Stock'!C867)</f>
        <v>0.22119348937595493</v>
      </c>
      <c r="D867">
        <f>IF($B867=0,D866,$N867*$P$2/'Aggr Stock'!D867)</f>
        <v>9.9776968517773734E-2</v>
      </c>
      <c r="E867">
        <f>IF($B867=0,E866,$N867*$P$2/'Aggr Stock'!E867)</f>
        <v>0.16176640628707942</v>
      </c>
      <c r="F867">
        <f>IF($B867=0,F866,$N867*$P$2/'Aggr Stock'!F867)</f>
        <v>0.37796049370642715</v>
      </c>
      <c r="G867">
        <f>IF($B867=0,G866,$N867*$P$2/'Aggr Stock'!G867)</f>
        <v>0.33652926903475477</v>
      </c>
      <c r="H867">
        <f>IF($B867=0,H866,$N867*$P$2/'Aggr Stock'!H867)</f>
        <v>0.7474998532684034</v>
      </c>
      <c r="I867">
        <f>IF($B867=0,I866,$N867*$P$2/'Aggr Stock'!I867)</f>
        <v>0.23787410884380603</v>
      </c>
      <c r="J867">
        <f>IF($B867=0,J866,$N867*$P$2/'Aggr Stock'!J867)</f>
        <v>0.13462845046457211</v>
      </c>
      <c r="K867">
        <f>IF($B867=0,K866,$N867*$P$2/'Aggr Stock'!K867)</f>
        <v>0.21860527947047612</v>
      </c>
      <c r="L867">
        <f>IF($B867=0,L866,$N867*$P$2/'Aggr Stock'!L867)</f>
        <v>9.1828816958472378E-2</v>
      </c>
      <c r="M867">
        <f>IF($B867=0,M866,$N867*$P$2/'Aggr Stock'!M867)</f>
        <v>0.24333799714630644</v>
      </c>
      <c r="N867">
        <f>SUMPRODUCT(C866:M866,'Aggr Stock'!C867:M867)</f>
        <v>175.6940195726543</v>
      </c>
      <c r="O867">
        <f t="shared" si="13"/>
        <v>-7.4322686848666206E-3</v>
      </c>
    </row>
    <row r="868" spans="1:15" x14ac:dyDescent="0.3">
      <c r="A868" s="1">
        <v>42170</v>
      </c>
      <c r="B868">
        <v>0</v>
      </c>
      <c r="C868">
        <f>IF($B868=0,C867,$N868*$P$2/'Aggr Stock'!C868)</f>
        <v>0.22119348937595493</v>
      </c>
      <c r="D868">
        <f>IF($B868=0,D867,$N868*$P$2/'Aggr Stock'!D868)</f>
        <v>9.9776968517773734E-2</v>
      </c>
      <c r="E868">
        <f>IF($B868=0,E867,$N868*$P$2/'Aggr Stock'!E868)</f>
        <v>0.16176640628707942</v>
      </c>
      <c r="F868">
        <f>IF($B868=0,F867,$N868*$P$2/'Aggr Stock'!F868)</f>
        <v>0.37796049370642715</v>
      </c>
      <c r="G868">
        <f>IF($B868=0,G867,$N868*$P$2/'Aggr Stock'!G868)</f>
        <v>0.33652926903475477</v>
      </c>
      <c r="H868">
        <f>IF($B868=0,H867,$N868*$P$2/'Aggr Stock'!H868)</f>
        <v>0.7474998532684034</v>
      </c>
      <c r="I868">
        <f>IF($B868=0,I867,$N868*$P$2/'Aggr Stock'!I868)</f>
        <v>0.23787410884380603</v>
      </c>
      <c r="J868">
        <f>IF($B868=0,J867,$N868*$P$2/'Aggr Stock'!J868)</f>
        <v>0.13462845046457211</v>
      </c>
      <c r="K868">
        <f>IF($B868=0,K867,$N868*$P$2/'Aggr Stock'!K868)</f>
        <v>0.21860527947047612</v>
      </c>
      <c r="L868">
        <f>IF($B868=0,L867,$N868*$P$2/'Aggr Stock'!L868)</f>
        <v>9.1828816958472378E-2</v>
      </c>
      <c r="M868">
        <f>IF($B868=0,M867,$N868*$P$2/'Aggr Stock'!M868)</f>
        <v>0.24333799714630644</v>
      </c>
      <c r="N868">
        <f>SUMPRODUCT(C867:M867,'Aggr Stock'!C868:M868)</f>
        <v>174.66915831377145</v>
      </c>
      <c r="O868">
        <f t="shared" si="13"/>
        <v>-5.8502961877208732E-3</v>
      </c>
    </row>
    <row r="869" spans="1:15" x14ac:dyDescent="0.3">
      <c r="A869" s="1">
        <v>42171</v>
      </c>
      <c r="B869">
        <v>0</v>
      </c>
      <c r="C869">
        <f>IF($B869=0,C868,$N869*$P$2/'Aggr Stock'!C869)</f>
        <v>0.22119348937595493</v>
      </c>
      <c r="D869">
        <f>IF($B869=0,D868,$N869*$P$2/'Aggr Stock'!D869)</f>
        <v>9.9776968517773734E-2</v>
      </c>
      <c r="E869">
        <f>IF($B869=0,E868,$N869*$P$2/'Aggr Stock'!E869)</f>
        <v>0.16176640628707942</v>
      </c>
      <c r="F869">
        <f>IF($B869=0,F868,$N869*$P$2/'Aggr Stock'!F869)</f>
        <v>0.37796049370642715</v>
      </c>
      <c r="G869">
        <f>IF($B869=0,G868,$N869*$P$2/'Aggr Stock'!G869)</f>
        <v>0.33652926903475477</v>
      </c>
      <c r="H869">
        <f>IF($B869=0,H868,$N869*$P$2/'Aggr Stock'!H869)</f>
        <v>0.7474998532684034</v>
      </c>
      <c r="I869">
        <f>IF($B869=0,I868,$N869*$P$2/'Aggr Stock'!I869)</f>
        <v>0.23787410884380603</v>
      </c>
      <c r="J869">
        <f>IF($B869=0,J868,$N869*$P$2/'Aggr Stock'!J869)</f>
        <v>0.13462845046457211</v>
      </c>
      <c r="K869">
        <f>IF($B869=0,K868,$N869*$P$2/'Aggr Stock'!K869)</f>
        <v>0.21860527947047612</v>
      </c>
      <c r="L869">
        <f>IF($B869=0,L868,$N869*$P$2/'Aggr Stock'!L869)</f>
        <v>9.1828816958472378E-2</v>
      </c>
      <c r="M869">
        <f>IF($B869=0,M868,$N869*$P$2/'Aggr Stock'!M869)</f>
        <v>0.24333799714630644</v>
      </c>
      <c r="N869">
        <f>SUMPRODUCT(C868:M868,'Aggr Stock'!C869:M869)</f>
        <v>175.74871578265828</v>
      </c>
      <c r="O869">
        <f t="shared" si="13"/>
        <v>6.1615628889106497E-3</v>
      </c>
    </row>
    <row r="870" spans="1:15" x14ac:dyDescent="0.3">
      <c r="A870" s="1">
        <v>42172</v>
      </c>
      <c r="B870">
        <v>0</v>
      </c>
      <c r="C870">
        <f>IF($B870=0,C869,$N870*$P$2/'Aggr Stock'!C870)</f>
        <v>0.22119348937595493</v>
      </c>
      <c r="D870">
        <f>IF($B870=0,D869,$N870*$P$2/'Aggr Stock'!D870)</f>
        <v>9.9776968517773734E-2</v>
      </c>
      <c r="E870">
        <f>IF($B870=0,E869,$N870*$P$2/'Aggr Stock'!E870)</f>
        <v>0.16176640628707942</v>
      </c>
      <c r="F870">
        <f>IF($B870=0,F869,$N870*$P$2/'Aggr Stock'!F870)</f>
        <v>0.37796049370642715</v>
      </c>
      <c r="G870">
        <f>IF($B870=0,G869,$N870*$P$2/'Aggr Stock'!G870)</f>
        <v>0.33652926903475477</v>
      </c>
      <c r="H870">
        <f>IF($B870=0,H869,$N870*$P$2/'Aggr Stock'!H870)</f>
        <v>0.7474998532684034</v>
      </c>
      <c r="I870">
        <f>IF($B870=0,I869,$N870*$P$2/'Aggr Stock'!I870)</f>
        <v>0.23787410884380603</v>
      </c>
      <c r="J870">
        <f>IF($B870=0,J869,$N870*$P$2/'Aggr Stock'!J870)</f>
        <v>0.13462845046457211</v>
      </c>
      <c r="K870">
        <f>IF($B870=0,K869,$N870*$P$2/'Aggr Stock'!K870)</f>
        <v>0.21860527947047612</v>
      </c>
      <c r="L870">
        <f>IF($B870=0,L869,$N870*$P$2/'Aggr Stock'!L870)</f>
        <v>9.1828816958472378E-2</v>
      </c>
      <c r="M870">
        <f>IF($B870=0,M869,$N870*$P$2/'Aggr Stock'!M870)</f>
        <v>0.24333799714630644</v>
      </c>
      <c r="N870">
        <f>SUMPRODUCT(C869:M869,'Aggr Stock'!C870:M870)</f>
        <v>176.40710430036091</v>
      </c>
      <c r="O870">
        <f t="shared" si="13"/>
        <v>3.7391929780156569E-3</v>
      </c>
    </row>
    <row r="871" spans="1:15" x14ac:dyDescent="0.3">
      <c r="A871" s="1">
        <v>42173</v>
      </c>
      <c r="B871">
        <v>0</v>
      </c>
      <c r="C871">
        <f>IF($B871=0,C870,$N871*$P$2/'Aggr Stock'!C871)</f>
        <v>0.22119348937595493</v>
      </c>
      <c r="D871">
        <f>IF($B871=0,D870,$N871*$P$2/'Aggr Stock'!D871)</f>
        <v>9.9776968517773734E-2</v>
      </c>
      <c r="E871">
        <f>IF($B871=0,E870,$N871*$P$2/'Aggr Stock'!E871)</f>
        <v>0.16176640628707942</v>
      </c>
      <c r="F871">
        <f>IF($B871=0,F870,$N871*$P$2/'Aggr Stock'!F871)</f>
        <v>0.37796049370642715</v>
      </c>
      <c r="G871">
        <f>IF($B871=0,G870,$N871*$P$2/'Aggr Stock'!G871)</f>
        <v>0.33652926903475477</v>
      </c>
      <c r="H871">
        <f>IF($B871=0,H870,$N871*$P$2/'Aggr Stock'!H871)</f>
        <v>0.7474998532684034</v>
      </c>
      <c r="I871">
        <f>IF($B871=0,I870,$N871*$P$2/'Aggr Stock'!I871)</f>
        <v>0.23787410884380603</v>
      </c>
      <c r="J871">
        <f>IF($B871=0,J870,$N871*$P$2/'Aggr Stock'!J871)</f>
        <v>0.13462845046457211</v>
      </c>
      <c r="K871">
        <f>IF($B871=0,K870,$N871*$P$2/'Aggr Stock'!K871)</f>
        <v>0.21860527947047612</v>
      </c>
      <c r="L871">
        <f>IF($B871=0,L870,$N871*$P$2/'Aggr Stock'!L871)</f>
        <v>9.1828816958472378E-2</v>
      </c>
      <c r="M871">
        <f>IF($B871=0,M870,$N871*$P$2/'Aggr Stock'!M871)</f>
        <v>0.24333799714630644</v>
      </c>
      <c r="N871">
        <f>SUMPRODUCT(C870:M870,'Aggr Stock'!C871:M871)</f>
        <v>178.02199893351178</v>
      </c>
      <c r="O871">
        <f t="shared" si="13"/>
        <v>9.1127155963488995E-3</v>
      </c>
    </row>
    <row r="872" spans="1:15" x14ac:dyDescent="0.3">
      <c r="A872" s="1">
        <v>42174</v>
      </c>
      <c r="B872">
        <v>0</v>
      </c>
      <c r="C872">
        <f>IF($B872=0,C871,$N872*$P$2/'Aggr Stock'!C872)</f>
        <v>0.22119348937595493</v>
      </c>
      <c r="D872">
        <f>IF($B872=0,D871,$N872*$P$2/'Aggr Stock'!D872)</f>
        <v>9.9776968517773734E-2</v>
      </c>
      <c r="E872">
        <f>IF($B872=0,E871,$N872*$P$2/'Aggr Stock'!E872)</f>
        <v>0.16176640628707942</v>
      </c>
      <c r="F872">
        <f>IF($B872=0,F871,$N872*$P$2/'Aggr Stock'!F872)</f>
        <v>0.37796049370642715</v>
      </c>
      <c r="G872">
        <f>IF($B872=0,G871,$N872*$P$2/'Aggr Stock'!G872)</f>
        <v>0.33652926903475477</v>
      </c>
      <c r="H872">
        <f>IF($B872=0,H871,$N872*$P$2/'Aggr Stock'!H872)</f>
        <v>0.7474998532684034</v>
      </c>
      <c r="I872">
        <f>IF($B872=0,I871,$N872*$P$2/'Aggr Stock'!I872)</f>
        <v>0.23787410884380603</v>
      </c>
      <c r="J872">
        <f>IF($B872=0,J871,$N872*$P$2/'Aggr Stock'!J872)</f>
        <v>0.13462845046457211</v>
      </c>
      <c r="K872">
        <f>IF($B872=0,K871,$N872*$P$2/'Aggr Stock'!K872)</f>
        <v>0.21860527947047612</v>
      </c>
      <c r="L872">
        <f>IF($B872=0,L871,$N872*$P$2/'Aggr Stock'!L872)</f>
        <v>9.1828816958472378E-2</v>
      </c>
      <c r="M872">
        <f>IF($B872=0,M871,$N872*$P$2/'Aggr Stock'!M872)</f>
        <v>0.24333799714630644</v>
      </c>
      <c r="N872">
        <f>SUMPRODUCT(C871:M871,'Aggr Stock'!C872:M872)</f>
        <v>177.51372265824824</v>
      </c>
      <c r="O872">
        <f t="shared" si="13"/>
        <v>-2.8592154917987597E-3</v>
      </c>
    </row>
    <row r="873" spans="1:15" x14ac:dyDescent="0.3">
      <c r="A873" s="1">
        <v>42177</v>
      </c>
      <c r="B873">
        <v>0</v>
      </c>
      <c r="C873">
        <f>IF($B873=0,C872,$N873*$P$2/'Aggr Stock'!C873)</f>
        <v>0.22119348937595493</v>
      </c>
      <c r="D873">
        <f>IF($B873=0,D872,$N873*$P$2/'Aggr Stock'!D873)</f>
        <v>9.9776968517773734E-2</v>
      </c>
      <c r="E873">
        <f>IF($B873=0,E872,$N873*$P$2/'Aggr Stock'!E873)</f>
        <v>0.16176640628707942</v>
      </c>
      <c r="F873">
        <f>IF($B873=0,F872,$N873*$P$2/'Aggr Stock'!F873)</f>
        <v>0.37796049370642715</v>
      </c>
      <c r="G873">
        <f>IF($B873=0,G872,$N873*$P$2/'Aggr Stock'!G873)</f>
        <v>0.33652926903475477</v>
      </c>
      <c r="H873">
        <f>IF($B873=0,H872,$N873*$P$2/'Aggr Stock'!H873)</f>
        <v>0.7474998532684034</v>
      </c>
      <c r="I873">
        <f>IF($B873=0,I872,$N873*$P$2/'Aggr Stock'!I873)</f>
        <v>0.23787410884380603</v>
      </c>
      <c r="J873">
        <f>IF($B873=0,J872,$N873*$P$2/'Aggr Stock'!J873)</f>
        <v>0.13462845046457211</v>
      </c>
      <c r="K873">
        <f>IF($B873=0,K872,$N873*$P$2/'Aggr Stock'!K873)</f>
        <v>0.21860527947047612</v>
      </c>
      <c r="L873">
        <f>IF($B873=0,L872,$N873*$P$2/'Aggr Stock'!L873)</f>
        <v>9.1828816958472378E-2</v>
      </c>
      <c r="M873">
        <f>IF($B873=0,M872,$N873*$P$2/'Aggr Stock'!M873)</f>
        <v>0.24333799714630644</v>
      </c>
      <c r="N873">
        <f>SUMPRODUCT(C872:M872,'Aggr Stock'!C873:M873)</f>
        <v>178.21028016419581</v>
      </c>
      <c r="O873">
        <f t="shared" si="13"/>
        <v>3.9162856073592786E-3</v>
      </c>
    </row>
    <row r="874" spans="1:15" x14ac:dyDescent="0.3">
      <c r="A874" s="1">
        <v>42178</v>
      </c>
      <c r="B874">
        <v>0</v>
      </c>
      <c r="C874">
        <f>IF($B874=0,C873,$N874*$P$2/'Aggr Stock'!C874)</f>
        <v>0.22119348937595493</v>
      </c>
      <c r="D874">
        <f>IF($B874=0,D873,$N874*$P$2/'Aggr Stock'!D874)</f>
        <v>9.9776968517773734E-2</v>
      </c>
      <c r="E874">
        <f>IF($B874=0,E873,$N874*$P$2/'Aggr Stock'!E874)</f>
        <v>0.16176640628707942</v>
      </c>
      <c r="F874">
        <f>IF($B874=0,F873,$N874*$P$2/'Aggr Stock'!F874)</f>
        <v>0.37796049370642715</v>
      </c>
      <c r="G874">
        <f>IF($B874=0,G873,$N874*$P$2/'Aggr Stock'!G874)</f>
        <v>0.33652926903475477</v>
      </c>
      <c r="H874">
        <f>IF($B874=0,H873,$N874*$P$2/'Aggr Stock'!H874)</f>
        <v>0.7474998532684034</v>
      </c>
      <c r="I874">
        <f>IF($B874=0,I873,$N874*$P$2/'Aggr Stock'!I874)</f>
        <v>0.23787410884380603</v>
      </c>
      <c r="J874">
        <f>IF($B874=0,J873,$N874*$P$2/'Aggr Stock'!J874)</f>
        <v>0.13462845046457211</v>
      </c>
      <c r="K874">
        <f>IF($B874=0,K873,$N874*$P$2/'Aggr Stock'!K874)</f>
        <v>0.21860527947047612</v>
      </c>
      <c r="L874">
        <f>IF($B874=0,L873,$N874*$P$2/'Aggr Stock'!L874)</f>
        <v>9.1828816958472378E-2</v>
      </c>
      <c r="M874">
        <f>IF($B874=0,M873,$N874*$P$2/'Aggr Stock'!M874)</f>
        <v>0.24333799714630644</v>
      </c>
      <c r="N874">
        <f>SUMPRODUCT(C873:M873,'Aggr Stock'!C874:M874)</f>
        <v>177.81816159198172</v>
      </c>
      <c r="O874">
        <f t="shared" si="13"/>
        <v>-2.2027382353404044E-3</v>
      </c>
    </row>
    <row r="875" spans="1:15" x14ac:dyDescent="0.3">
      <c r="A875" s="1">
        <v>42179</v>
      </c>
      <c r="B875">
        <v>0</v>
      </c>
      <c r="C875">
        <f>IF($B875=0,C874,$N875*$P$2/'Aggr Stock'!C875)</f>
        <v>0.22119348937595493</v>
      </c>
      <c r="D875">
        <f>IF($B875=0,D874,$N875*$P$2/'Aggr Stock'!D875)</f>
        <v>9.9776968517773734E-2</v>
      </c>
      <c r="E875">
        <f>IF($B875=0,E874,$N875*$P$2/'Aggr Stock'!E875)</f>
        <v>0.16176640628707942</v>
      </c>
      <c r="F875">
        <f>IF($B875=0,F874,$N875*$P$2/'Aggr Stock'!F875)</f>
        <v>0.37796049370642715</v>
      </c>
      <c r="G875">
        <f>IF($B875=0,G874,$N875*$P$2/'Aggr Stock'!G875)</f>
        <v>0.33652926903475477</v>
      </c>
      <c r="H875">
        <f>IF($B875=0,H874,$N875*$P$2/'Aggr Stock'!H875)</f>
        <v>0.7474998532684034</v>
      </c>
      <c r="I875">
        <f>IF($B875=0,I874,$N875*$P$2/'Aggr Stock'!I875)</f>
        <v>0.23787410884380603</v>
      </c>
      <c r="J875">
        <f>IF($B875=0,J874,$N875*$P$2/'Aggr Stock'!J875)</f>
        <v>0.13462845046457211</v>
      </c>
      <c r="K875">
        <f>IF($B875=0,K874,$N875*$P$2/'Aggr Stock'!K875)</f>
        <v>0.21860527947047612</v>
      </c>
      <c r="L875">
        <f>IF($B875=0,L874,$N875*$P$2/'Aggr Stock'!L875)</f>
        <v>9.1828816958472378E-2</v>
      </c>
      <c r="M875">
        <f>IF($B875=0,M874,$N875*$P$2/'Aggr Stock'!M875)</f>
        <v>0.24333799714630644</v>
      </c>
      <c r="N875">
        <f>SUMPRODUCT(C874:M874,'Aggr Stock'!C875:M875)</f>
        <v>176.53845946579307</v>
      </c>
      <c r="O875">
        <f t="shared" si="13"/>
        <v>-7.222710757358506E-3</v>
      </c>
    </row>
    <row r="876" spans="1:15" x14ac:dyDescent="0.3">
      <c r="A876" s="1">
        <v>42180</v>
      </c>
      <c r="B876">
        <v>0</v>
      </c>
      <c r="C876">
        <f>IF($B876=0,C875,$N876*$P$2/'Aggr Stock'!C876)</f>
        <v>0.22119348937595493</v>
      </c>
      <c r="D876">
        <f>IF($B876=0,D875,$N876*$P$2/'Aggr Stock'!D876)</f>
        <v>9.9776968517773734E-2</v>
      </c>
      <c r="E876">
        <f>IF($B876=0,E875,$N876*$P$2/'Aggr Stock'!E876)</f>
        <v>0.16176640628707942</v>
      </c>
      <c r="F876">
        <f>IF($B876=0,F875,$N876*$P$2/'Aggr Stock'!F876)</f>
        <v>0.37796049370642715</v>
      </c>
      <c r="G876">
        <f>IF($B876=0,G875,$N876*$P$2/'Aggr Stock'!G876)</f>
        <v>0.33652926903475477</v>
      </c>
      <c r="H876">
        <f>IF($B876=0,H875,$N876*$P$2/'Aggr Stock'!H876)</f>
        <v>0.7474998532684034</v>
      </c>
      <c r="I876">
        <f>IF($B876=0,I875,$N876*$P$2/'Aggr Stock'!I876)</f>
        <v>0.23787410884380603</v>
      </c>
      <c r="J876">
        <f>IF($B876=0,J875,$N876*$P$2/'Aggr Stock'!J876)</f>
        <v>0.13462845046457211</v>
      </c>
      <c r="K876">
        <f>IF($B876=0,K875,$N876*$P$2/'Aggr Stock'!K876)</f>
        <v>0.21860527947047612</v>
      </c>
      <c r="L876">
        <f>IF($B876=0,L875,$N876*$P$2/'Aggr Stock'!L876)</f>
        <v>9.1828816958472378E-2</v>
      </c>
      <c r="M876">
        <f>IF($B876=0,M875,$N876*$P$2/'Aggr Stock'!M876)</f>
        <v>0.24333799714630644</v>
      </c>
      <c r="N876">
        <f>SUMPRODUCT(C875:M875,'Aggr Stock'!C876:M876)</f>
        <v>175.82844292359292</v>
      </c>
      <c r="O876">
        <f t="shared" si="13"/>
        <v>-4.0299897539905595E-3</v>
      </c>
    </row>
    <row r="877" spans="1:15" x14ac:dyDescent="0.3">
      <c r="A877" s="1">
        <v>42181</v>
      </c>
      <c r="B877">
        <v>0</v>
      </c>
      <c r="C877">
        <f>IF($B877=0,C876,$N877*$P$2/'Aggr Stock'!C877)</f>
        <v>0.22119348937595493</v>
      </c>
      <c r="D877">
        <f>IF($B877=0,D876,$N877*$P$2/'Aggr Stock'!D877)</f>
        <v>9.9776968517773734E-2</v>
      </c>
      <c r="E877">
        <f>IF($B877=0,E876,$N877*$P$2/'Aggr Stock'!E877)</f>
        <v>0.16176640628707942</v>
      </c>
      <c r="F877">
        <f>IF($B877=0,F876,$N877*$P$2/'Aggr Stock'!F877)</f>
        <v>0.37796049370642715</v>
      </c>
      <c r="G877">
        <f>IF($B877=0,G876,$N877*$P$2/'Aggr Stock'!G877)</f>
        <v>0.33652926903475477</v>
      </c>
      <c r="H877">
        <f>IF($B877=0,H876,$N877*$P$2/'Aggr Stock'!H877)</f>
        <v>0.7474998532684034</v>
      </c>
      <c r="I877">
        <f>IF($B877=0,I876,$N877*$P$2/'Aggr Stock'!I877)</f>
        <v>0.23787410884380603</v>
      </c>
      <c r="J877">
        <f>IF($B877=0,J876,$N877*$P$2/'Aggr Stock'!J877)</f>
        <v>0.13462845046457211</v>
      </c>
      <c r="K877">
        <f>IF($B877=0,K876,$N877*$P$2/'Aggr Stock'!K877)</f>
        <v>0.21860527947047612</v>
      </c>
      <c r="L877">
        <f>IF($B877=0,L876,$N877*$P$2/'Aggr Stock'!L877)</f>
        <v>9.1828816958472378E-2</v>
      </c>
      <c r="M877">
        <f>IF($B877=0,M876,$N877*$P$2/'Aggr Stock'!M877)</f>
        <v>0.24333799714630644</v>
      </c>
      <c r="N877">
        <f>SUMPRODUCT(C876:M876,'Aggr Stock'!C877:M877)</f>
        <v>176.34330934835003</v>
      </c>
      <c r="O877">
        <f t="shared" si="13"/>
        <v>2.923952805734222E-3</v>
      </c>
    </row>
    <row r="878" spans="1:15" x14ac:dyDescent="0.3">
      <c r="A878" s="1">
        <v>42184</v>
      </c>
      <c r="B878">
        <v>0</v>
      </c>
      <c r="C878">
        <f>IF($B878=0,C877,$N878*$P$2/'Aggr Stock'!C878)</f>
        <v>0.22119348937595493</v>
      </c>
      <c r="D878">
        <f>IF($B878=0,D877,$N878*$P$2/'Aggr Stock'!D878)</f>
        <v>9.9776968517773734E-2</v>
      </c>
      <c r="E878">
        <f>IF($B878=0,E877,$N878*$P$2/'Aggr Stock'!E878)</f>
        <v>0.16176640628707942</v>
      </c>
      <c r="F878">
        <f>IF($B878=0,F877,$N878*$P$2/'Aggr Stock'!F878)</f>
        <v>0.37796049370642715</v>
      </c>
      <c r="G878">
        <f>IF($B878=0,G877,$N878*$P$2/'Aggr Stock'!G878)</f>
        <v>0.33652926903475477</v>
      </c>
      <c r="H878">
        <f>IF($B878=0,H877,$N878*$P$2/'Aggr Stock'!H878)</f>
        <v>0.7474998532684034</v>
      </c>
      <c r="I878">
        <f>IF($B878=0,I877,$N878*$P$2/'Aggr Stock'!I878)</f>
        <v>0.23787410884380603</v>
      </c>
      <c r="J878">
        <f>IF($B878=0,J877,$N878*$P$2/'Aggr Stock'!J878)</f>
        <v>0.13462845046457211</v>
      </c>
      <c r="K878">
        <f>IF($B878=0,K877,$N878*$P$2/'Aggr Stock'!K878)</f>
        <v>0.21860527947047612</v>
      </c>
      <c r="L878">
        <f>IF($B878=0,L877,$N878*$P$2/'Aggr Stock'!L878)</f>
        <v>9.1828816958472378E-2</v>
      </c>
      <c r="M878">
        <f>IF($B878=0,M877,$N878*$P$2/'Aggr Stock'!M878)</f>
        <v>0.24333799714630644</v>
      </c>
      <c r="N878">
        <f>SUMPRODUCT(C877:M877,'Aggr Stock'!C878:M878)</f>
        <v>173.01354883872574</v>
      </c>
      <c r="O878">
        <f t="shared" si="13"/>
        <v>-1.9062807926228786E-2</v>
      </c>
    </row>
    <row r="879" spans="1:15" x14ac:dyDescent="0.3">
      <c r="A879" s="1">
        <v>42185</v>
      </c>
      <c r="B879">
        <v>1</v>
      </c>
      <c r="C879">
        <f>IF($B879=0,C878,$N879*$P$2/'Aggr Stock'!C879)</f>
        <v>0.21778885862614014</v>
      </c>
      <c r="D879">
        <f>IF($B879=0,D878,$N879*$P$2/'Aggr Stock'!D879)</f>
        <v>9.9783645852911551E-2</v>
      </c>
      <c r="E879">
        <f>IF($B879=0,E878,$N879*$P$2/'Aggr Stock'!E879)</f>
        <v>0.15791750849177477</v>
      </c>
      <c r="F879">
        <f>IF($B879=0,F878,$N879*$P$2/'Aggr Stock'!F879)</f>
        <v>0.3926709786566977</v>
      </c>
      <c r="G879">
        <f>IF($B879=0,G878,$N879*$P$2/'Aggr Stock'!G879)</f>
        <v>0.3100432809018514</v>
      </c>
      <c r="H879">
        <f>IF($B879=0,H878,$N879*$P$2/'Aggr Stock'!H879)</f>
        <v>0.80517677079849936</v>
      </c>
      <c r="I879">
        <f>IF($B879=0,I878,$N879*$P$2/'Aggr Stock'!I879)</f>
        <v>0.23328662296536992</v>
      </c>
      <c r="J879">
        <f>IF($B879=0,J878,$N879*$P$2/'Aggr Stock'!J879)</f>
        <v>0.13585845723306089</v>
      </c>
      <c r="K879">
        <f>IF($B879=0,K878,$N879*$P$2/'Aggr Stock'!K879)</f>
        <v>0.21954628086172653</v>
      </c>
      <c r="L879">
        <f>IF($B879=0,L878,$N879*$P$2/'Aggr Stock'!L879)</f>
        <v>9.1670351329237093E-2</v>
      </c>
      <c r="M879">
        <f>IF($B879=0,M878,$N879*$P$2/'Aggr Stock'!M879)</f>
        <v>0.24940442744327243</v>
      </c>
      <c r="N879">
        <f>SUMPRODUCT(C878:M878,'Aggr Stock'!C879:M879)</f>
        <v>173.0693804390587</v>
      </c>
      <c r="O879">
        <f t="shared" si="13"/>
        <v>3.2264868385063457E-4</v>
      </c>
    </row>
    <row r="880" spans="1:15" x14ac:dyDescent="0.3">
      <c r="A880" s="1">
        <v>42186</v>
      </c>
      <c r="B880">
        <v>0</v>
      </c>
      <c r="C880">
        <f>IF($B880=0,C879,$N880*$P$2/'Aggr Stock'!C880)</f>
        <v>0.21778885862614014</v>
      </c>
      <c r="D880">
        <f>IF($B880=0,D879,$N880*$P$2/'Aggr Stock'!D880)</f>
        <v>9.9783645852911551E-2</v>
      </c>
      <c r="E880">
        <f>IF($B880=0,E879,$N880*$P$2/'Aggr Stock'!E880)</f>
        <v>0.15791750849177477</v>
      </c>
      <c r="F880">
        <f>IF($B880=0,F879,$N880*$P$2/'Aggr Stock'!F880)</f>
        <v>0.3926709786566977</v>
      </c>
      <c r="G880">
        <f>IF($B880=0,G879,$N880*$P$2/'Aggr Stock'!G880)</f>
        <v>0.3100432809018514</v>
      </c>
      <c r="H880">
        <f>IF($B880=0,H879,$N880*$P$2/'Aggr Stock'!H880)</f>
        <v>0.80517677079849936</v>
      </c>
      <c r="I880">
        <f>IF($B880=0,I879,$N880*$P$2/'Aggr Stock'!I880)</f>
        <v>0.23328662296536992</v>
      </c>
      <c r="J880">
        <f>IF($B880=0,J879,$N880*$P$2/'Aggr Stock'!J880)</f>
        <v>0.13585845723306089</v>
      </c>
      <c r="K880">
        <f>IF($B880=0,K879,$N880*$P$2/'Aggr Stock'!K880)</f>
        <v>0.21954628086172653</v>
      </c>
      <c r="L880">
        <f>IF($B880=0,L879,$N880*$P$2/'Aggr Stock'!L880)</f>
        <v>9.1670351329237093E-2</v>
      </c>
      <c r="M880">
        <f>IF($B880=0,M879,$N880*$P$2/'Aggr Stock'!M880)</f>
        <v>0.24940442744327243</v>
      </c>
      <c r="N880">
        <f>SUMPRODUCT(C879:M879,'Aggr Stock'!C880:M880)</f>
        <v>174.48565283515956</v>
      </c>
      <c r="O880">
        <f t="shared" si="13"/>
        <v>8.1499624507827897E-3</v>
      </c>
    </row>
    <row r="881" spans="1:15" x14ac:dyDescent="0.3">
      <c r="A881" s="1">
        <v>42187</v>
      </c>
      <c r="B881">
        <v>0</v>
      </c>
      <c r="C881">
        <f>IF($B881=0,C880,$N881*$P$2/'Aggr Stock'!C881)</f>
        <v>0.21778885862614014</v>
      </c>
      <c r="D881">
        <f>IF($B881=0,D880,$N881*$P$2/'Aggr Stock'!D881)</f>
        <v>9.9783645852911551E-2</v>
      </c>
      <c r="E881">
        <f>IF($B881=0,E880,$N881*$P$2/'Aggr Stock'!E881)</f>
        <v>0.15791750849177477</v>
      </c>
      <c r="F881">
        <f>IF($B881=0,F880,$N881*$P$2/'Aggr Stock'!F881)</f>
        <v>0.3926709786566977</v>
      </c>
      <c r="G881">
        <f>IF($B881=0,G880,$N881*$P$2/'Aggr Stock'!G881)</f>
        <v>0.3100432809018514</v>
      </c>
      <c r="H881">
        <f>IF($B881=0,H880,$N881*$P$2/'Aggr Stock'!H881)</f>
        <v>0.80517677079849936</v>
      </c>
      <c r="I881">
        <f>IF($B881=0,I880,$N881*$P$2/'Aggr Stock'!I881)</f>
        <v>0.23328662296536992</v>
      </c>
      <c r="J881">
        <f>IF($B881=0,J880,$N881*$P$2/'Aggr Stock'!J881)</f>
        <v>0.13585845723306089</v>
      </c>
      <c r="K881">
        <f>IF($B881=0,K880,$N881*$P$2/'Aggr Stock'!K881)</f>
        <v>0.21954628086172653</v>
      </c>
      <c r="L881">
        <f>IF($B881=0,L880,$N881*$P$2/'Aggr Stock'!L881)</f>
        <v>9.1670351329237093E-2</v>
      </c>
      <c r="M881">
        <f>IF($B881=0,M880,$N881*$P$2/'Aggr Stock'!M881)</f>
        <v>0.24940442744327243</v>
      </c>
      <c r="N881">
        <f>SUMPRODUCT(C880:M880,'Aggr Stock'!C881:M881)</f>
        <v>174.42803161599019</v>
      </c>
      <c r="O881">
        <f t="shared" si="13"/>
        <v>-3.3028925067144079E-4</v>
      </c>
    </row>
    <row r="882" spans="1:15" x14ac:dyDescent="0.3">
      <c r="A882" s="1">
        <v>42191</v>
      </c>
      <c r="B882">
        <v>0</v>
      </c>
      <c r="C882">
        <f>IF($B882=0,C881,$N882*$P$2/'Aggr Stock'!C882)</f>
        <v>0.21778885862614014</v>
      </c>
      <c r="D882">
        <f>IF($B882=0,D881,$N882*$P$2/'Aggr Stock'!D882)</f>
        <v>9.9783645852911551E-2</v>
      </c>
      <c r="E882">
        <f>IF($B882=0,E881,$N882*$P$2/'Aggr Stock'!E882)</f>
        <v>0.15791750849177477</v>
      </c>
      <c r="F882">
        <f>IF($B882=0,F881,$N882*$P$2/'Aggr Stock'!F882)</f>
        <v>0.3926709786566977</v>
      </c>
      <c r="G882">
        <f>IF($B882=0,G881,$N882*$P$2/'Aggr Stock'!G882)</f>
        <v>0.3100432809018514</v>
      </c>
      <c r="H882">
        <f>IF($B882=0,H881,$N882*$P$2/'Aggr Stock'!H882)</f>
        <v>0.80517677079849936</v>
      </c>
      <c r="I882">
        <f>IF($B882=0,I881,$N882*$P$2/'Aggr Stock'!I882)</f>
        <v>0.23328662296536992</v>
      </c>
      <c r="J882">
        <f>IF($B882=0,J881,$N882*$P$2/'Aggr Stock'!J882)</f>
        <v>0.13585845723306089</v>
      </c>
      <c r="K882">
        <f>IF($B882=0,K881,$N882*$P$2/'Aggr Stock'!K882)</f>
        <v>0.21954628086172653</v>
      </c>
      <c r="L882">
        <f>IF($B882=0,L881,$N882*$P$2/'Aggr Stock'!L882)</f>
        <v>9.1670351329237093E-2</v>
      </c>
      <c r="M882">
        <f>IF($B882=0,M881,$N882*$P$2/'Aggr Stock'!M882)</f>
        <v>0.24940442744327243</v>
      </c>
      <c r="N882">
        <f>SUMPRODUCT(C881:M881,'Aggr Stock'!C882:M882)</f>
        <v>174.02369213139619</v>
      </c>
      <c r="O882">
        <f t="shared" si="13"/>
        <v>-2.3207786819193373E-3</v>
      </c>
    </row>
    <row r="883" spans="1:15" x14ac:dyDescent="0.3">
      <c r="A883" s="1">
        <v>42192</v>
      </c>
      <c r="B883">
        <v>0</v>
      </c>
      <c r="C883">
        <f>IF($B883=0,C882,$N883*$P$2/'Aggr Stock'!C883)</f>
        <v>0.21778885862614014</v>
      </c>
      <c r="D883">
        <f>IF($B883=0,D882,$N883*$P$2/'Aggr Stock'!D883)</f>
        <v>9.9783645852911551E-2</v>
      </c>
      <c r="E883">
        <f>IF($B883=0,E882,$N883*$P$2/'Aggr Stock'!E883)</f>
        <v>0.15791750849177477</v>
      </c>
      <c r="F883">
        <f>IF($B883=0,F882,$N883*$P$2/'Aggr Stock'!F883)</f>
        <v>0.3926709786566977</v>
      </c>
      <c r="G883">
        <f>IF($B883=0,G882,$N883*$P$2/'Aggr Stock'!G883)</f>
        <v>0.3100432809018514</v>
      </c>
      <c r="H883">
        <f>IF($B883=0,H882,$N883*$P$2/'Aggr Stock'!H883)</f>
        <v>0.80517677079849936</v>
      </c>
      <c r="I883">
        <f>IF($B883=0,I882,$N883*$P$2/'Aggr Stock'!I883)</f>
        <v>0.23328662296536992</v>
      </c>
      <c r="J883">
        <f>IF($B883=0,J882,$N883*$P$2/'Aggr Stock'!J883)</f>
        <v>0.13585845723306089</v>
      </c>
      <c r="K883">
        <f>IF($B883=0,K882,$N883*$P$2/'Aggr Stock'!K883)</f>
        <v>0.21954628086172653</v>
      </c>
      <c r="L883">
        <f>IF($B883=0,L882,$N883*$P$2/'Aggr Stock'!L883)</f>
        <v>9.1670351329237093E-2</v>
      </c>
      <c r="M883">
        <f>IF($B883=0,M882,$N883*$P$2/'Aggr Stock'!M883)</f>
        <v>0.24940442744327243</v>
      </c>
      <c r="N883">
        <f>SUMPRODUCT(C882:M882,'Aggr Stock'!C883:M883)</f>
        <v>175.11904969364525</v>
      </c>
      <c r="O883">
        <f t="shared" si="13"/>
        <v>6.2745749788937133E-3</v>
      </c>
    </row>
    <row r="884" spans="1:15" x14ac:dyDescent="0.3">
      <c r="A884" s="1">
        <v>42193</v>
      </c>
      <c r="B884">
        <v>0</v>
      </c>
      <c r="C884">
        <f>IF($B884=0,C883,$N884*$P$2/'Aggr Stock'!C884)</f>
        <v>0.21778885862614014</v>
      </c>
      <c r="D884">
        <f>IF($B884=0,D883,$N884*$P$2/'Aggr Stock'!D884)</f>
        <v>9.9783645852911551E-2</v>
      </c>
      <c r="E884">
        <f>IF($B884=0,E883,$N884*$P$2/'Aggr Stock'!E884)</f>
        <v>0.15791750849177477</v>
      </c>
      <c r="F884">
        <f>IF($B884=0,F883,$N884*$P$2/'Aggr Stock'!F884)</f>
        <v>0.3926709786566977</v>
      </c>
      <c r="G884">
        <f>IF($B884=0,G883,$N884*$P$2/'Aggr Stock'!G884)</f>
        <v>0.3100432809018514</v>
      </c>
      <c r="H884">
        <f>IF($B884=0,H883,$N884*$P$2/'Aggr Stock'!H884)</f>
        <v>0.80517677079849936</v>
      </c>
      <c r="I884">
        <f>IF($B884=0,I883,$N884*$P$2/'Aggr Stock'!I884)</f>
        <v>0.23328662296536992</v>
      </c>
      <c r="J884">
        <f>IF($B884=0,J883,$N884*$P$2/'Aggr Stock'!J884)</f>
        <v>0.13585845723306089</v>
      </c>
      <c r="K884">
        <f>IF($B884=0,K883,$N884*$P$2/'Aggr Stock'!K884)</f>
        <v>0.21954628086172653</v>
      </c>
      <c r="L884">
        <f>IF($B884=0,L883,$N884*$P$2/'Aggr Stock'!L884)</f>
        <v>9.1670351329237093E-2</v>
      </c>
      <c r="M884">
        <f>IF($B884=0,M883,$N884*$P$2/'Aggr Stock'!M884)</f>
        <v>0.24940442744327243</v>
      </c>
      <c r="N884">
        <f>SUMPRODUCT(C883:M883,'Aggr Stock'!C884:M884)</f>
        <v>172.64007427516208</v>
      </c>
      <c r="O884">
        <f t="shared" si="13"/>
        <v>-1.4257094857745733E-2</v>
      </c>
    </row>
    <row r="885" spans="1:15" x14ac:dyDescent="0.3">
      <c r="A885" s="1">
        <v>42194</v>
      </c>
      <c r="B885">
        <v>0</v>
      </c>
      <c r="C885">
        <f>IF($B885=0,C884,$N885*$P$2/'Aggr Stock'!C885)</f>
        <v>0.21778885862614014</v>
      </c>
      <c r="D885">
        <f>IF($B885=0,D884,$N885*$P$2/'Aggr Stock'!D885)</f>
        <v>9.9783645852911551E-2</v>
      </c>
      <c r="E885">
        <f>IF($B885=0,E884,$N885*$P$2/'Aggr Stock'!E885)</f>
        <v>0.15791750849177477</v>
      </c>
      <c r="F885">
        <f>IF($B885=0,F884,$N885*$P$2/'Aggr Stock'!F885)</f>
        <v>0.3926709786566977</v>
      </c>
      <c r="G885">
        <f>IF($B885=0,G884,$N885*$P$2/'Aggr Stock'!G885)</f>
        <v>0.3100432809018514</v>
      </c>
      <c r="H885">
        <f>IF($B885=0,H884,$N885*$P$2/'Aggr Stock'!H885)</f>
        <v>0.80517677079849936</v>
      </c>
      <c r="I885">
        <f>IF($B885=0,I884,$N885*$P$2/'Aggr Stock'!I885)</f>
        <v>0.23328662296536992</v>
      </c>
      <c r="J885">
        <f>IF($B885=0,J884,$N885*$P$2/'Aggr Stock'!J885)</f>
        <v>0.13585845723306089</v>
      </c>
      <c r="K885">
        <f>IF($B885=0,K884,$N885*$P$2/'Aggr Stock'!K885)</f>
        <v>0.21954628086172653</v>
      </c>
      <c r="L885">
        <f>IF($B885=0,L884,$N885*$P$2/'Aggr Stock'!L885)</f>
        <v>9.1670351329237093E-2</v>
      </c>
      <c r="M885">
        <f>IF($B885=0,M884,$N885*$P$2/'Aggr Stock'!M885)</f>
        <v>0.24940442744327243</v>
      </c>
      <c r="N885">
        <f>SUMPRODUCT(C884:M884,'Aggr Stock'!C885:M885)</f>
        <v>172.58845943661129</v>
      </c>
      <c r="O885">
        <f t="shared" si="13"/>
        <v>-2.9901838286903798E-4</v>
      </c>
    </row>
    <row r="886" spans="1:15" x14ac:dyDescent="0.3">
      <c r="A886" s="1">
        <v>42195</v>
      </c>
      <c r="B886">
        <v>0</v>
      </c>
      <c r="C886">
        <f>IF($B886=0,C885,$N886*$P$2/'Aggr Stock'!C886)</f>
        <v>0.21778885862614014</v>
      </c>
      <c r="D886">
        <f>IF($B886=0,D885,$N886*$P$2/'Aggr Stock'!D886)</f>
        <v>9.9783645852911551E-2</v>
      </c>
      <c r="E886">
        <f>IF($B886=0,E885,$N886*$P$2/'Aggr Stock'!E886)</f>
        <v>0.15791750849177477</v>
      </c>
      <c r="F886">
        <f>IF($B886=0,F885,$N886*$P$2/'Aggr Stock'!F886)</f>
        <v>0.3926709786566977</v>
      </c>
      <c r="G886">
        <f>IF($B886=0,G885,$N886*$P$2/'Aggr Stock'!G886)</f>
        <v>0.3100432809018514</v>
      </c>
      <c r="H886">
        <f>IF($B886=0,H885,$N886*$P$2/'Aggr Stock'!H886)</f>
        <v>0.80517677079849936</v>
      </c>
      <c r="I886">
        <f>IF($B886=0,I885,$N886*$P$2/'Aggr Stock'!I886)</f>
        <v>0.23328662296536992</v>
      </c>
      <c r="J886">
        <f>IF($B886=0,J885,$N886*$P$2/'Aggr Stock'!J886)</f>
        <v>0.13585845723306089</v>
      </c>
      <c r="K886">
        <f>IF($B886=0,K885,$N886*$P$2/'Aggr Stock'!K886)</f>
        <v>0.21954628086172653</v>
      </c>
      <c r="L886">
        <f>IF($B886=0,L885,$N886*$P$2/'Aggr Stock'!L886)</f>
        <v>9.1670351329237093E-2</v>
      </c>
      <c r="M886">
        <f>IF($B886=0,M885,$N886*$P$2/'Aggr Stock'!M886)</f>
        <v>0.24940442744327243</v>
      </c>
      <c r="N886">
        <f>SUMPRODUCT(C885:M885,'Aggr Stock'!C886:M886)</f>
        <v>174.36104023963378</v>
      </c>
      <c r="O886">
        <f t="shared" si="13"/>
        <v>1.0218180039213915E-2</v>
      </c>
    </row>
    <row r="887" spans="1:15" x14ac:dyDescent="0.3">
      <c r="A887" s="1">
        <v>42198</v>
      </c>
      <c r="B887">
        <v>0</v>
      </c>
      <c r="C887">
        <f>IF($B887=0,C886,$N887*$P$2/'Aggr Stock'!C887)</f>
        <v>0.21778885862614014</v>
      </c>
      <c r="D887">
        <f>IF($B887=0,D886,$N887*$P$2/'Aggr Stock'!D887)</f>
        <v>9.9783645852911551E-2</v>
      </c>
      <c r="E887">
        <f>IF($B887=0,E886,$N887*$P$2/'Aggr Stock'!E887)</f>
        <v>0.15791750849177477</v>
      </c>
      <c r="F887">
        <f>IF($B887=0,F886,$N887*$P$2/'Aggr Stock'!F887)</f>
        <v>0.3926709786566977</v>
      </c>
      <c r="G887">
        <f>IF($B887=0,G886,$N887*$P$2/'Aggr Stock'!G887)</f>
        <v>0.3100432809018514</v>
      </c>
      <c r="H887">
        <f>IF($B887=0,H886,$N887*$P$2/'Aggr Stock'!H887)</f>
        <v>0.80517677079849936</v>
      </c>
      <c r="I887">
        <f>IF($B887=0,I886,$N887*$P$2/'Aggr Stock'!I887)</f>
        <v>0.23328662296536992</v>
      </c>
      <c r="J887">
        <f>IF($B887=0,J886,$N887*$P$2/'Aggr Stock'!J887)</f>
        <v>0.13585845723306089</v>
      </c>
      <c r="K887">
        <f>IF($B887=0,K886,$N887*$P$2/'Aggr Stock'!K887)</f>
        <v>0.21954628086172653</v>
      </c>
      <c r="L887">
        <f>IF($B887=0,L886,$N887*$P$2/'Aggr Stock'!L887)</f>
        <v>9.1670351329237093E-2</v>
      </c>
      <c r="M887">
        <f>IF($B887=0,M886,$N887*$P$2/'Aggr Stock'!M887)</f>
        <v>0.24940442744327243</v>
      </c>
      <c r="N887">
        <f>SUMPRODUCT(C886:M886,'Aggr Stock'!C887:M887)</f>
        <v>176.72779656370096</v>
      </c>
      <c r="O887">
        <f t="shared" si="13"/>
        <v>1.3482582915083387E-2</v>
      </c>
    </row>
    <row r="888" spans="1:15" x14ac:dyDescent="0.3">
      <c r="A888" s="1">
        <v>42199</v>
      </c>
      <c r="B888">
        <v>0</v>
      </c>
      <c r="C888">
        <f>IF($B888=0,C887,$N888*$P$2/'Aggr Stock'!C888)</f>
        <v>0.21778885862614014</v>
      </c>
      <c r="D888">
        <f>IF($B888=0,D887,$N888*$P$2/'Aggr Stock'!D888)</f>
        <v>9.9783645852911551E-2</v>
      </c>
      <c r="E888">
        <f>IF($B888=0,E887,$N888*$P$2/'Aggr Stock'!E888)</f>
        <v>0.15791750849177477</v>
      </c>
      <c r="F888">
        <f>IF($B888=0,F887,$N888*$P$2/'Aggr Stock'!F888)</f>
        <v>0.3926709786566977</v>
      </c>
      <c r="G888">
        <f>IF($B888=0,G887,$N888*$P$2/'Aggr Stock'!G888)</f>
        <v>0.3100432809018514</v>
      </c>
      <c r="H888">
        <f>IF($B888=0,H887,$N888*$P$2/'Aggr Stock'!H888)</f>
        <v>0.80517677079849936</v>
      </c>
      <c r="I888">
        <f>IF($B888=0,I887,$N888*$P$2/'Aggr Stock'!I888)</f>
        <v>0.23328662296536992</v>
      </c>
      <c r="J888">
        <f>IF($B888=0,J887,$N888*$P$2/'Aggr Stock'!J888)</f>
        <v>0.13585845723306089</v>
      </c>
      <c r="K888">
        <f>IF($B888=0,K887,$N888*$P$2/'Aggr Stock'!K888)</f>
        <v>0.21954628086172653</v>
      </c>
      <c r="L888">
        <f>IF($B888=0,L887,$N888*$P$2/'Aggr Stock'!L888)</f>
        <v>9.1670351329237093E-2</v>
      </c>
      <c r="M888">
        <f>IF($B888=0,M887,$N888*$P$2/'Aggr Stock'!M888)</f>
        <v>0.24940442744327243</v>
      </c>
      <c r="N888">
        <f>SUMPRODUCT(C887:M887,'Aggr Stock'!C888:M888)</f>
        <v>177.15270760794436</v>
      </c>
      <c r="O888">
        <f t="shared" si="13"/>
        <v>2.4014391492968544E-3</v>
      </c>
    </row>
    <row r="889" spans="1:15" x14ac:dyDescent="0.3">
      <c r="A889" s="1">
        <v>42200</v>
      </c>
      <c r="B889">
        <v>0</v>
      </c>
      <c r="C889">
        <f>IF($B889=0,C888,$N889*$P$2/'Aggr Stock'!C889)</f>
        <v>0.21778885862614014</v>
      </c>
      <c r="D889">
        <f>IF($B889=0,D888,$N889*$P$2/'Aggr Stock'!D889)</f>
        <v>9.9783645852911551E-2</v>
      </c>
      <c r="E889">
        <f>IF($B889=0,E888,$N889*$P$2/'Aggr Stock'!E889)</f>
        <v>0.15791750849177477</v>
      </c>
      <c r="F889">
        <f>IF($B889=0,F888,$N889*$P$2/'Aggr Stock'!F889)</f>
        <v>0.3926709786566977</v>
      </c>
      <c r="G889">
        <f>IF($B889=0,G888,$N889*$P$2/'Aggr Stock'!G889)</f>
        <v>0.3100432809018514</v>
      </c>
      <c r="H889">
        <f>IF($B889=0,H888,$N889*$P$2/'Aggr Stock'!H889)</f>
        <v>0.80517677079849936</v>
      </c>
      <c r="I889">
        <f>IF($B889=0,I888,$N889*$P$2/'Aggr Stock'!I889)</f>
        <v>0.23328662296536992</v>
      </c>
      <c r="J889">
        <f>IF($B889=0,J888,$N889*$P$2/'Aggr Stock'!J889)</f>
        <v>0.13585845723306089</v>
      </c>
      <c r="K889">
        <f>IF($B889=0,K888,$N889*$P$2/'Aggr Stock'!K889)</f>
        <v>0.21954628086172653</v>
      </c>
      <c r="L889">
        <f>IF($B889=0,L888,$N889*$P$2/'Aggr Stock'!L889)</f>
        <v>9.1670351329237093E-2</v>
      </c>
      <c r="M889">
        <f>IF($B889=0,M888,$N889*$P$2/'Aggr Stock'!M889)</f>
        <v>0.24940442744327243</v>
      </c>
      <c r="N889">
        <f>SUMPRODUCT(C888:M888,'Aggr Stock'!C889:M889)</f>
        <v>177.02326267688346</v>
      </c>
      <c r="O889">
        <f t="shared" si="13"/>
        <v>-7.3096397093472796E-4</v>
      </c>
    </row>
    <row r="890" spans="1:15" x14ac:dyDescent="0.3">
      <c r="A890" s="1">
        <v>42201</v>
      </c>
      <c r="B890">
        <v>0</v>
      </c>
      <c r="C890">
        <f>IF($B890=0,C889,$N890*$P$2/'Aggr Stock'!C890)</f>
        <v>0.21778885862614014</v>
      </c>
      <c r="D890">
        <f>IF($B890=0,D889,$N890*$P$2/'Aggr Stock'!D890)</f>
        <v>9.9783645852911551E-2</v>
      </c>
      <c r="E890">
        <f>IF($B890=0,E889,$N890*$P$2/'Aggr Stock'!E890)</f>
        <v>0.15791750849177477</v>
      </c>
      <c r="F890">
        <f>IF($B890=0,F889,$N890*$P$2/'Aggr Stock'!F890)</f>
        <v>0.3926709786566977</v>
      </c>
      <c r="G890">
        <f>IF($B890=0,G889,$N890*$P$2/'Aggr Stock'!G890)</f>
        <v>0.3100432809018514</v>
      </c>
      <c r="H890">
        <f>IF($B890=0,H889,$N890*$P$2/'Aggr Stock'!H890)</f>
        <v>0.80517677079849936</v>
      </c>
      <c r="I890">
        <f>IF($B890=0,I889,$N890*$P$2/'Aggr Stock'!I890)</f>
        <v>0.23328662296536992</v>
      </c>
      <c r="J890">
        <f>IF($B890=0,J889,$N890*$P$2/'Aggr Stock'!J890)</f>
        <v>0.13585845723306089</v>
      </c>
      <c r="K890">
        <f>IF($B890=0,K889,$N890*$P$2/'Aggr Stock'!K890)</f>
        <v>0.21954628086172653</v>
      </c>
      <c r="L890">
        <f>IF($B890=0,L889,$N890*$P$2/'Aggr Stock'!L890)</f>
        <v>9.1670351329237093E-2</v>
      </c>
      <c r="M890">
        <f>IF($B890=0,M889,$N890*$P$2/'Aggr Stock'!M890)</f>
        <v>0.24940442744327243</v>
      </c>
      <c r="N890">
        <f>SUMPRODUCT(C889:M889,'Aggr Stock'!C890:M890)</f>
        <v>178.26147361700018</v>
      </c>
      <c r="O890">
        <f t="shared" si="13"/>
        <v>6.970273849681157E-3</v>
      </c>
    </row>
    <row r="891" spans="1:15" x14ac:dyDescent="0.3">
      <c r="A891" s="1">
        <v>42202</v>
      </c>
      <c r="B891">
        <v>0</v>
      </c>
      <c r="C891">
        <f>IF($B891=0,C890,$N891*$P$2/'Aggr Stock'!C891)</f>
        <v>0.21778885862614014</v>
      </c>
      <c r="D891">
        <f>IF($B891=0,D890,$N891*$P$2/'Aggr Stock'!D891)</f>
        <v>9.9783645852911551E-2</v>
      </c>
      <c r="E891">
        <f>IF($B891=0,E890,$N891*$P$2/'Aggr Stock'!E891)</f>
        <v>0.15791750849177477</v>
      </c>
      <c r="F891">
        <f>IF($B891=0,F890,$N891*$P$2/'Aggr Stock'!F891)</f>
        <v>0.3926709786566977</v>
      </c>
      <c r="G891">
        <f>IF($B891=0,G890,$N891*$P$2/'Aggr Stock'!G891)</f>
        <v>0.3100432809018514</v>
      </c>
      <c r="H891">
        <f>IF($B891=0,H890,$N891*$P$2/'Aggr Stock'!H891)</f>
        <v>0.80517677079849936</v>
      </c>
      <c r="I891">
        <f>IF($B891=0,I890,$N891*$P$2/'Aggr Stock'!I891)</f>
        <v>0.23328662296536992</v>
      </c>
      <c r="J891">
        <f>IF($B891=0,J890,$N891*$P$2/'Aggr Stock'!J891)</f>
        <v>0.13585845723306089</v>
      </c>
      <c r="K891">
        <f>IF($B891=0,K890,$N891*$P$2/'Aggr Stock'!K891)</f>
        <v>0.21954628086172653</v>
      </c>
      <c r="L891">
        <f>IF($B891=0,L890,$N891*$P$2/'Aggr Stock'!L891)</f>
        <v>9.1670351329237093E-2</v>
      </c>
      <c r="M891">
        <f>IF($B891=0,M890,$N891*$P$2/'Aggr Stock'!M891)</f>
        <v>0.24940442744327243</v>
      </c>
      <c r="N891">
        <f>SUMPRODUCT(C890:M890,'Aggr Stock'!C891:M891)</f>
        <v>177.83632991378477</v>
      </c>
      <c r="O891">
        <f t="shared" si="13"/>
        <v>-2.3877929096913397E-3</v>
      </c>
    </row>
    <row r="892" spans="1:15" x14ac:dyDescent="0.3">
      <c r="A892" s="1">
        <v>42205</v>
      </c>
      <c r="B892">
        <v>0</v>
      </c>
      <c r="C892">
        <f>IF($B892=0,C891,$N892*$P$2/'Aggr Stock'!C892)</f>
        <v>0.21778885862614014</v>
      </c>
      <c r="D892">
        <f>IF($B892=0,D891,$N892*$P$2/'Aggr Stock'!D892)</f>
        <v>9.9783645852911551E-2</v>
      </c>
      <c r="E892">
        <f>IF($B892=0,E891,$N892*$P$2/'Aggr Stock'!E892)</f>
        <v>0.15791750849177477</v>
      </c>
      <c r="F892">
        <f>IF($B892=0,F891,$N892*$P$2/'Aggr Stock'!F892)</f>
        <v>0.3926709786566977</v>
      </c>
      <c r="G892">
        <f>IF($B892=0,G891,$N892*$P$2/'Aggr Stock'!G892)</f>
        <v>0.3100432809018514</v>
      </c>
      <c r="H892">
        <f>IF($B892=0,H891,$N892*$P$2/'Aggr Stock'!H892)</f>
        <v>0.80517677079849936</v>
      </c>
      <c r="I892">
        <f>IF($B892=0,I891,$N892*$P$2/'Aggr Stock'!I892)</f>
        <v>0.23328662296536992</v>
      </c>
      <c r="J892">
        <f>IF($B892=0,J891,$N892*$P$2/'Aggr Stock'!J892)</f>
        <v>0.13585845723306089</v>
      </c>
      <c r="K892">
        <f>IF($B892=0,K891,$N892*$P$2/'Aggr Stock'!K892)</f>
        <v>0.21954628086172653</v>
      </c>
      <c r="L892">
        <f>IF($B892=0,L891,$N892*$P$2/'Aggr Stock'!L892)</f>
        <v>9.1670351329237093E-2</v>
      </c>
      <c r="M892">
        <f>IF($B892=0,M891,$N892*$P$2/'Aggr Stock'!M892)</f>
        <v>0.24940442744327243</v>
      </c>
      <c r="N892">
        <f>SUMPRODUCT(C891:M891,'Aggr Stock'!C892:M892)</f>
        <v>177.36512024001328</v>
      </c>
      <c r="O892">
        <f t="shared" si="13"/>
        <v>-2.6531983469621936E-3</v>
      </c>
    </row>
    <row r="893" spans="1:15" x14ac:dyDescent="0.3">
      <c r="A893" s="1">
        <v>42206</v>
      </c>
      <c r="B893">
        <v>0</v>
      </c>
      <c r="C893">
        <f>IF($B893=0,C892,$N893*$P$2/'Aggr Stock'!C893)</f>
        <v>0.21778885862614014</v>
      </c>
      <c r="D893">
        <f>IF($B893=0,D892,$N893*$P$2/'Aggr Stock'!D893)</f>
        <v>9.9783645852911551E-2</v>
      </c>
      <c r="E893">
        <f>IF($B893=0,E892,$N893*$P$2/'Aggr Stock'!E893)</f>
        <v>0.15791750849177477</v>
      </c>
      <c r="F893">
        <f>IF($B893=0,F892,$N893*$P$2/'Aggr Stock'!F893)</f>
        <v>0.3926709786566977</v>
      </c>
      <c r="G893">
        <f>IF($B893=0,G892,$N893*$P$2/'Aggr Stock'!G893)</f>
        <v>0.3100432809018514</v>
      </c>
      <c r="H893">
        <f>IF($B893=0,H892,$N893*$P$2/'Aggr Stock'!H893)</f>
        <v>0.80517677079849936</v>
      </c>
      <c r="I893">
        <f>IF($B893=0,I892,$N893*$P$2/'Aggr Stock'!I893)</f>
        <v>0.23328662296536992</v>
      </c>
      <c r="J893">
        <f>IF($B893=0,J892,$N893*$P$2/'Aggr Stock'!J893)</f>
        <v>0.13585845723306089</v>
      </c>
      <c r="K893">
        <f>IF($B893=0,K892,$N893*$P$2/'Aggr Stock'!K893)</f>
        <v>0.21954628086172653</v>
      </c>
      <c r="L893">
        <f>IF($B893=0,L892,$N893*$P$2/'Aggr Stock'!L893)</f>
        <v>9.1670351329237093E-2</v>
      </c>
      <c r="M893">
        <f>IF($B893=0,M892,$N893*$P$2/'Aggr Stock'!M893)</f>
        <v>0.24940442744327243</v>
      </c>
      <c r="N893">
        <f>SUMPRODUCT(C892:M892,'Aggr Stock'!C893:M893)</f>
        <v>176.94542903768848</v>
      </c>
      <c r="O893">
        <f t="shared" si="13"/>
        <v>-2.3690595691911805E-3</v>
      </c>
    </row>
    <row r="894" spans="1:15" x14ac:dyDescent="0.3">
      <c r="A894" s="1">
        <v>42207</v>
      </c>
      <c r="B894">
        <v>0</v>
      </c>
      <c r="C894">
        <f>IF($B894=0,C893,$N894*$P$2/'Aggr Stock'!C894)</f>
        <v>0.21778885862614014</v>
      </c>
      <c r="D894">
        <f>IF($B894=0,D893,$N894*$P$2/'Aggr Stock'!D894)</f>
        <v>9.9783645852911551E-2</v>
      </c>
      <c r="E894">
        <f>IF($B894=0,E893,$N894*$P$2/'Aggr Stock'!E894)</f>
        <v>0.15791750849177477</v>
      </c>
      <c r="F894">
        <f>IF($B894=0,F893,$N894*$P$2/'Aggr Stock'!F894)</f>
        <v>0.3926709786566977</v>
      </c>
      <c r="G894">
        <f>IF($B894=0,G893,$N894*$P$2/'Aggr Stock'!G894)</f>
        <v>0.3100432809018514</v>
      </c>
      <c r="H894">
        <f>IF($B894=0,H893,$N894*$P$2/'Aggr Stock'!H894)</f>
        <v>0.80517677079849936</v>
      </c>
      <c r="I894">
        <f>IF($B894=0,I893,$N894*$P$2/'Aggr Stock'!I894)</f>
        <v>0.23328662296536992</v>
      </c>
      <c r="J894">
        <f>IF($B894=0,J893,$N894*$P$2/'Aggr Stock'!J894)</f>
        <v>0.13585845723306089</v>
      </c>
      <c r="K894">
        <f>IF($B894=0,K893,$N894*$P$2/'Aggr Stock'!K894)</f>
        <v>0.21954628086172653</v>
      </c>
      <c r="L894">
        <f>IF($B894=0,L893,$N894*$P$2/'Aggr Stock'!L894)</f>
        <v>9.1670351329237093E-2</v>
      </c>
      <c r="M894">
        <f>IF($B894=0,M893,$N894*$P$2/'Aggr Stock'!M894)</f>
        <v>0.24940442744327243</v>
      </c>
      <c r="N894">
        <f>SUMPRODUCT(C893:M893,'Aggr Stock'!C894:M894)</f>
        <v>175.74558634349856</v>
      </c>
      <c r="O894">
        <f t="shared" si="13"/>
        <v>-6.8039574054153231E-3</v>
      </c>
    </row>
    <row r="895" spans="1:15" x14ac:dyDescent="0.3">
      <c r="A895" s="1">
        <v>42208</v>
      </c>
      <c r="B895">
        <v>0</v>
      </c>
      <c r="C895">
        <f>IF($B895=0,C894,$N895*$P$2/'Aggr Stock'!C895)</f>
        <v>0.21778885862614014</v>
      </c>
      <c r="D895">
        <f>IF($B895=0,D894,$N895*$P$2/'Aggr Stock'!D895)</f>
        <v>9.9783645852911551E-2</v>
      </c>
      <c r="E895">
        <f>IF($B895=0,E894,$N895*$P$2/'Aggr Stock'!E895)</f>
        <v>0.15791750849177477</v>
      </c>
      <c r="F895">
        <f>IF($B895=0,F894,$N895*$P$2/'Aggr Stock'!F895)</f>
        <v>0.3926709786566977</v>
      </c>
      <c r="G895">
        <f>IF($B895=0,G894,$N895*$P$2/'Aggr Stock'!G895)</f>
        <v>0.3100432809018514</v>
      </c>
      <c r="H895">
        <f>IF($B895=0,H894,$N895*$P$2/'Aggr Stock'!H895)</f>
        <v>0.80517677079849936</v>
      </c>
      <c r="I895">
        <f>IF($B895=0,I894,$N895*$P$2/'Aggr Stock'!I895)</f>
        <v>0.23328662296536992</v>
      </c>
      <c r="J895">
        <f>IF($B895=0,J894,$N895*$P$2/'Aggr Stock'!J895)</f>
        <v>0.13585845723306089</v>
      </c>
      <c r="K895">
        <f>IF($B895=0,K894,$N895*$P$2/'Aggr Stock'!K895)</f>
        <v>0.21954628086172653</v>
      </c>
      <c r="L895">
        <f>IF($B895=0,L894,$N895*$P$2/'Aggr Stock'!L895)</f>
        <v>9.1670351329237093E-2</v>
      </c>
      <c r="M895">
        <f>IF($B895=0,M894,$N895*$P$2/'Aggr Stock'!M895)</f>
        <v>0.24940442744327243</v>
      </c>
      <c r="N895">
        <f>SUMPRODUCT(C894:M894,'Aggr Stock'!C895:M895)</f>
        <v>175.0140596298578</v>
      </c>
      <c r="O895">
        <f t="shared" si="13"/>
        <v>-4.1711056710058945E-3</v>
      </c>
    </row>
    <row r="896" spans="1:15" x14ac:dyDescent="0.3">
      <c r="A896" s="1">
        <v>42209</v>
      </c>
      <c r="B896">
        <v>0</v>
      </c>
      <c r="C896">
        <f>IF($B896=0,C895,$N896*$P$2/'Aggr Stock'!C896)</f>
        <v>0.21778885862614014</v>
      </c>
      <c r="D896">
        <f>IF($B896=0,D895,$N896*$P$2/'Aggr Stock'!D896)</f>
        <v>9.9783645852911551E-2</v>
      </c>
      <c r="E896">
        <f>IF($B896=0,E895,$N896*$P$2/'Aggr Stock'!E896)</f>
        <v>0.15791750849177477</v>
      </c>
      <c r="F896">
        <f>IF($B896=0,F895,$N896*$P$2/'Aggr Stock'!F896)</f>
        <v>0.3926709786566977</v>
      </c>
      <c r="G896">
        <f>IF($B896=0,G895,$N896*$P$2/'Aggr Stock'!G896)</f>
        <v>0.3100432809018514</v>
      </c>
      <c r="H896">
        <f>IF($B896=0,H895,$N896*$P$2/'Aggr Stock'!H896)</f>
        <v>0.80517677079849936</v>
      </c>
      <c r="I896">
        <f>IF($B896=0,I895,$N896*$P$2/'Aggr Stock'!I896)</f>
        <v>0.23328662296536992</v>
      </c>
      <c r="J896">
        <f>IF($B896=0,J895,$N896*$P$2/'Aggr Stock'!J896)</f>
        <v>0.13585845723306089</v>
      </c>
      <c r="K896">
        <f>IF($B896=0,K895,$N896*$P$2/'Aggr Stock'!K896)</f>
        <v>0.21954628086172653</v>
      </c>
      <c r="L896">
        <f>IF($B896=0,L895,$N896*$P$2/'Aggr Stock'!L896)</f>
        <v>9.1670351329237093E-2</v>
      </c>
      <c r="M896">
        <f>IF($B896=0,M895,$N896*$P$2/'Aggr Stock'!M896)</f>
        <v>0.24940442744327243</v>
      </c>
      <c r="N896">
        <f>SUMPRODUCT(C895:M895,'Aggr Stock'!C896:M896)</f>
        <v>173.53057890771703</v>
      </c>
      <c r="O896">
        <f t="shared" si="13"/>
        <v>-8.512480274505619E-3</v>
      </c>
    </row>
    <row r="897" spans="1:15" x14ac:dyDescent="0.3">
      <c r="A897" s="1">
        <v>42212</v>
      </c>
      <c r="B897">
        <v>0</v>
      </c>
      <c r="C897">
        <f>IF($B897=0,C896,$N897*$P$2/'Aggr Stock'!C897)</f>
        <v>0.21778885862614014</v>
      </c>
      <c r="D897">
        <f>IF($B897=0,D896,$N897*$P$2/'Aggr Stock'!D897)</f>
        <v>9.9783645852911551E-2</v>
      </c>
      <c r="E897">
        <f>IF($B897=0,E896,$N897*$P$2/'Aggr Stock'!E897)</f>
        <v>0.15791750849177477</v>
      </c>
      <c r="F897">
        <f>IF($B897=0,F896,$N897*$P$2/'Aggr Stock'!F897)</f>
        <v>0.3926709786566977</v>
      </c>
      <c r="G897">
        <f>IF($B897=0,G896,$N897*$P$2/'Aggr Stock'!G897)</f>
        <v>0.3100432809018514</v>
      </c>
      <c r="H897">
        <f>IF($B897=0,H896,$N897*$P$2/'Aggr Stock'!H897)</f>
        <v>0.80517677079849936</v>
      </c>
      <c r="I897">
        <f>IF($B897=0,I896,$N897*$P$2/'Aggr Stock'!I897)</f>
        <v>0.23328662296536992</v>
      </c>
      <c r="J897">
        <f>IF($B897=0,J896,$N897*$P$2/'Aggr Stock'!J897)</f>
        <v>0.13585845723306089</v>
      </c>
      <c r="K897">
        <f>IF($B897=0,K896,$N897*$P$2/'Aggr Stock'!K897)</f>
        <v>0.21954628086172653</v>
      </c>
      <c r="L897">
        <f>IF($B897=0,L896,$N897*$P$2/'Aggr Stock'!L897)</f>
        <v>9.1670351329237093E-2</v>
      </c>
      <c r="M897">
        <f>IF($B897=0,M896,$N897*$P$2/'Aggr Stock'!M897)</f>
        <v>0.24940442744327243</v>
      </c>
      <c r="N897">
        <f>SUMPRODUCT(C896:M896,'Aggr Stock'!C897:M897)</f>
        <v>172.34281765387186</v>
      </c>
      <c r="O897">
        <f t="shared" si="13"/>
        <v>-6.8682120959417435E-3</v>
      </c>
    </row>
    <row r="898" spans="1:15" x14ac:dyDescent="0.3">
      <c r="A898" s="1">
        <v>42213</v>
      </c>
      <c r="B898">
        <v>0</v>
      </c>
      <c r="C898">
        <f>IF($B898=0,C897,$N898*$P$2/'Aggr Stock'!C898)</f>
        <v>0.21778885862614014</v>
      </c>
      <c r="D898">
        <f>IF($B898=0,D897,$N898*$P$2/'Aggr Stock'!D898)</f>
        <v>9.9783645852911551E-2</v>
      </c>
      <c r="E898">
        <f>IF($B898=0,E897,$N898*$P$2/'Aggr Stock'!E898)</f>
        <v>0.15791750849177477</v>
      </c>
      <c r="F898">
        <f>IF($B898=0,F897,$N898*$P$2/'Aggr Stock'!F898)</f>
        <v>0.3926709786566977</v>
      </c>
      <c r="G898">
        <f>IF($B898=0,G897,$N898*$P$2/'Aggr Stock'!G898)</f>
        <v>0.3100432809018514</v>
      </c>
      <c r="H898">
        <f>IF($B898=0,H897,$N898*$P$2/'Aggr Stock'!H898)</f>
        <v>0.80517677079849936</v>
      </c>
      <c r="I898">
        <f>IF($B898=0,I897,$N898*$P$2/'Aggr Stock'!I898)</f>
        <v>0.23328662296536992</v>
      </c>
      <c r="J898">
        <f>IF($B898=0,J897,$N898*$P$2/'Aggr Stock'!J898)</f>
        <v>0.13585845723306089</v>
      </c>
      <c r="K898">
        <f>IF($B898=0,K897,$N898*$P$2/'Aggr Stock'!K898)</f>
        <v>0.21954628086172653</v>
      </c>
      <c r="L898">
        <f>IF($B898=0,L897,$N898*$P$2/'Aggr Stock'!L898)</f>
        <v>9.1670351329237093E-2</v>
      </c>
      <c r="M898">
        <f>IF($B898=0,M897,$N898*$P$2/'Aggr Stock'!M898)</f>
        <v>0.24940442744327243</v>
      </c>
      <c r="N898">
        <f>SUMPRODUCT(C897:M897,'Aggr Stock'!C898:M898)</f>
        <v>174.39093900809269</v>
      </c>
      <c r="O898">
        <f t="shared" si="13"/>
        <v>1.1813935828366642E-2</v>
      </c>
    </row>
    <row r="899" spans="1:15" x14ac:dyDescent="0.3">
      <c r="A899" s="1">
        <v>42214</v>
      </c>
      <c r="B899">
        <v>0</v>
      </c>
      <c r="C899">
        <f>IF($B899=0,C898,$N899*$P$2/'Aggr Stock'!C899)</f>
        <v>0.21778885862614014</v>
      </c>
      <c r="D899">
        <f>IF($B899=0,D898,$N899*$P$2/'Aggr Stock'!D899)</f>
        <v>9.9783645852911551E-2</v>
      </c>
      <c r="E899">
        <f>IF($B899=0,E898,$N899*$P$2/'Aggr Stock'!E899)</f>
        <v>0.15791750849177477</v>
      </c>
      <c r="F899">
        <f>IF($B899=0,F898,$N899*$P$2/'Aggr Stock'!F899)</f>
        <v>0.3926709786566977</v>
      </c>
      <c r="G899">
        <f>IF($B899=0,G898,$N899*$P$2/'Aggr Stock'!G899)</f>
        <v>0.3100432809018514</v>
      </c>
      <c r="H899">
        <f>IF($B899=0,H898,$N899*$P$2/'Aggr Stock'!H899)</f>
        <v>0.80517677079849936</v>
      </c>
      <c r="I899">
        <f>IF($B899=0,I898,$N899*$P$2/'Aggr Stock'!I899)</f>
        <v>0.23328662296536992</v>
      </c>
      <c r="J899">
        <f>IF($B899=0,J898,$N899*$P$2/'Aggr Stock'!J899)</f>
        <v>0.13585845723306089</v>
      </c>
      <c r="K899">
        <f>IF($B899=0,K898,$N899*$P$2/'Aggr Stock'!K899)</f>
        <v>0.21954628086172653</v>
      </c>
      <c r="L899">
        <f>IF($B899=0,L898,$N899*$P$2/'Aggr Stock'!L899)</f>
        <v>9.1670351329237093E-2</v>
      </c>
      <c r="M899">
        <f>IF($B899=0,M898,$N899*$P$2/'Aggr Stock'!M899)</f>
        <v>0.24940442744327243</v>
      </c>
      <c r="N899">
        <f>SUMPRODUCT(C898:M898,'Aggr Stock'!C899:M899)</f>
        <v>175.82710633429772</v>
      </c>
      <c r="O899">
        <f t="shared" si="13"/>
        <v>8.2016069461558674E-3</v>
      </c>
    </row>
    <row r="900" spans="1:15" x14ac:dyDescent="0.3">
      <c r="A900" s="1">
        <v>42215</v>
      </c>
      <c r="B900">
        <v>0</v>
      </c>
      <c r="C900">
        <f>IF($B900=0,C899,$N900*$P$2/'Aggr Stock'!C900)</f>
        <v>0.21778885862614014</v>
      </c>
      <c r="D900">
        <f>IF($B900=0,D899,$N900*$P$2/'Aggr Stock'!D900)</f>
        <v>9.9783645852911551E-2</v>
      </c>
      <c r="E900">
        <f>IF($B900=0,E899,$N900*$P$2/'Aggr Stock'!E900)</f>
        <v>0.15791750849177477</v>
      </c>
      <c r="F900">
        <f>IF($B900=0,F899,$N900*$P$2/'Aggr Stock'!F900)</f>
        <v>0.3926709786566977</v>
      </c>
      <c r="G900">
        <f>IF($B900=0,G899,$N900*$P$2/'Aggr Stock'!G900)</f>
        <v>0.3100432809018514</v>
      </c>
      <c r="H900">
        <f>IF($B900=0,H899,$N900*$P$2/'Aggr Stock'!H900)</f>
        <v>0.80517677079849936</v>
      </c>
      <c r="I900">
        <f>IF($B900=0,I899,$N900*$P$2/'Aggr Stock'!I900)</f>
        <v>0.23328662296536992</v>
      </c>
      <c r="J900">
        <f>IF($B900=0,J899,$N900*$P$2/'Aggr Stock'!J900)</f>
        <v>0.13585845723306089</v>
      </c>
      <c r="K900">
        <f>IF($B900=0,K899,$N900*$P$2/'Aggr Stock'!K900)</f>
        <v>0.21954628086172653</v>
      </c>
      <c r="L900">
        <f>IF($B900=0,L899,$N900*$P$2/'Aggr Stock'!L900)</f>
        <v>9.1670351329237093E-2</v>
      </c>
      <c r="M900">
        <f>IF($B900=0,M899,$N900*$P$2/'Aggr Stock'!M900)</f>
        <v>0.24940442744327243</v>
      </c>
      <c r="N900">
        <f>SUMPRODUCT(C899:M899,'Aggr Stock'!C900:M900)</f>
        <v>175.58653165900554</v>
      </c>
      <c r="O900">
        <f t="shared" ref="O900:O963" si="14">LN(N900/N899)</f>
        <v>-1.369182563596193E-3</v>
      </c>
    </row>
    <row r="901" spans="1:15" x14ac:dyDescent="0.3">
      <c r="A901" s="1">
        <v>42216</v>
      </c>
      <c r="B901">
        <v>1</v>
      </c>
      <c r="C901">
        <f>IF($B901=0,C900,$N901*$P$2/'Aggr Stock'!C901)</f>
        <v>0.23607205844353191</v>
      </c>
      <c r="D901">
        <f>IF($B901=0,D900,$N901*$P$2/'Aggr Stock'!D901)</f>
        <v>0.1006046916483144</v>
      </c>
      <c r="E901">
        <f>IF($B901=0,E900,$N901*$P$2/'Aggr Stock'!E901)</f>
        <v>0.15207403134453945</v>
      </c>
      <c r="F901">
        <f>IF($B901=0,F900,$N901*$P$2/'Aggr Stock'!F901)</f>
        <v>0.37647246109747218</v>
      </c>
      <c r="G901">
        <f>IF($B901=0,G900,$N901*$P$2/'Aggr Stock'!G901)</f>
        <v>0.29477396630954206</v>
      </c>
      <c r="H901">
        <f>IF($B901=0,H900,$N901*$P$2/'Aggr Stock'!H901)</f>
        <v>0.8230969774400676</v>
      </c>
      <c r="I901">
        <f>IF($B901=0,I900,$N901*$P$2/'Aggr Stock'!I901)</f>
        <v>0.23937163329036373</v>
      </c>
      <c r="J901">
        <f>IF($B901=0,J900,$N901*$P$2/'Aggr Stock'!J901)</f>
        <v>0.13807652302325624</v>
      </c>
      <c r="K901">
        <f>IF($B901=0,K900,$N901*$P$2/'Aggr Stock'!K901)</f>
        <v>0.21793219600299579</v>
      </c>
      <c r="L901">
        <f>IF($B901=0,L900,$N901*$P$2/'Aggr Stock'!L901)</f>
        <v>9.0984769939568541E-2</v>
      </c>
      <c r="M901">
        <f>IF($B901=0,M900,$N901*$P$2/'Aggr Stock'!M901)</f>
        <v>0.24923712613880589</v>
      </c>
      <c r="N901">
        <f>SUMPRODUCT(C900:M900,'Aggr Stock'!C901:M901)</f>
        <v>175.51361817437115</v>
      </c>
      <c r="O901">
        <f t="shared" si="14"/>
        <v>-4.1534294825673553E-4</v>
      </c>
    </row>
    <row r="902" spans="1:15" x14ac:dyDescent="0.3">
      <c r="A902" s="1">
        <v>42219</v>
      </c>
      <c r="B902">
        <v>0</v>
      </c>
      <c r="C902">
        <f>IF($B902=0,C901,$N902*$P$2/'Aggr Stock'!C902)</f>
        <v>0.23607205844353191</v>
      </c>
      <c r="D902">
        <f>IF($B902=0,D901,$N902*$P$2/'Aggr Stock'!D902)</f>
        <v>0.1006046916483144</v>
      </c>
      <c r="E902">
        <f>IF($B902=0,E901,$N902*$P$2/'Aggr Stock'!E902)</f>
        <v>0.15207403134453945</v>
      </c>
      <c r="F902">
        <f>IF($B902=0,F901,$N902*$P$2/'Aggr Stock'!F902)</f>
        <v>0.37647246109747218</v>
      </c>
      <c r="G902">
        <f>IF($B902=0,G901,$N902*$P$2/'Aggr Stock'!G902)</f>
        <v>0.29477396630954206</v>
      </c>
      <c r="H902">
        <f>IF($B902=0,H901,$N902*$P$2/'Aggr Stock'!H902)</f>
        <v>0.8230969774400676</v>
      </c>
      <c r="I902">
        <f>IF($B902=0,I901,$N902*$P$2/'Aggr Stock'!I902)</f>
        <v>0.23937163329036373</v>
      </c>
      <c r="J902">
        <f>IF($B902=0,J901,$N902*$P$2/'Aggr Stock'!J902)</f>
        <v>0.13807652302325624</v>
      </c>
      <c r="K902">
        <f>IF($B902=0,K901,$N902*$P$2/'Aggr Stock'!K902)</f>
        <v>0.21793219600299579</v>
      </c>
      <c r="L902">
        <f>IF($B902=0,L901,$N902*$P$2/'Aggr Stock'!L902)</f>
        <v>9.0984769939568541E-2</v>
      </c>
      <c r="M902">
        <f>IF($B902=0,M901,$N902*$P$2/'Aggr Stock'!M902)</f>
        <v>0.24923712613880589</v>
      </c>
      <c r="N902">
        <f>SUMPRODUCT(C901:M901,'Aggr Stock'!C902:M902)</f>
        <v>175.26104250628873</v>
      </c>
      <c r="O902">
        <f t="shared" si="14"/>
        <v>-1.4401023793656719E-3</v>
      </c>
    </row>
    <row r="903" spans="1:15" x14ac:dyDescent="0.3">
      <c r="A903" s="1">
        <v>42220</v>
      </c>
      <c r="B903">
        <v>0</v>
      </c>
      <c r="C903">
        <f>IF($B903=0,C902,$N903*$P$2/'Aggr Stock'!C903)</f>
        <v>0.23607205844353191</v>
      </c>
      <c r="D903">
        <f>IF($B903=0,D902,$N903*$P$2/'Aggr Stock'!D903)</f>
        <v>0.1006046916483144</v>
      </c>
      <c r="E903">
        <f>IF($B903=0,E902,$N903*$P$2/'Aggr Stock'!E903)</f>
        <v>0.15207403134453945</v>
      </c>
      <c r="F903">
        <f>IF($B903=0,F902,$N903*$P$2/'Aggr Stock'!F903)</f>
        <v>0.37647246109747218</v>
      </c>
      <c r="G903">
        <f>IF($B903=0,G902,$N903*$P$2/'Aggr Stock'!G903)</f>
        <v>0.29477396630954206</v>
      </c>
      <c r="H903">
        <f>IF($B903=0,H902,$N903*$P$2/'Aggr Stock'!H903)</f>
        <v>0.8230969774400676</v>
      </c>
      <c r="I903">
        <f>IF($B903=0,I902,$N903*$P$2/'Aggr Stock'!I903)</f>
        <v>0.23937163329036373</v>
      </c>
      <c r="J903">
        <f>IF($B903=0,J902,$N903*$P$2/'Aggr Stock'!J903)</f>
        <v>0.13807652302325624</v>
      </c>
      <c r="K903">
        <f>IF($B903=0,K902,$N903*$P$2/'Aggr Stock'!K903)</f>
        <v>0.21793219600299579</v>
      </c>
      <c r="L903">
        <f>IF($B903=0,L902,$N903*$P$2/'Aggr Stock'!L903)</f>
        <v>9.0984769939568541E-2</v>
      </c>
      <c r="M903">
        <f>IF($B903=0,M902,$N903*$P$2/'Aggr Stock'!M903)</f>
        <v>0.24923712613880589</v>
      </c>
      <c r="N903">
        <f>SUMPRODUCT(C902:M902,'Aggr Stock'!C903:M903)</f>
        <v>175.09719215510736</v>
      </c>
      <c r="O903">
        <f t="shared" si="14"/>
        <v>-9.3533045275792073E-4</v>
      </c>
    </row>
    <row r="904" spans="1:15" x14ac:dyDescent="0.3">
      <c r="A904" s="1">
        <v>42221</v>
      </c>
      <c r="B904">
        <v>0</v>
      </c>
      <c r="C904">
        <f>IF($B904=0,C903,$N904*$P$2/'Aggr Stock'!C904)</f>
        <v>0.23607205844353191</v>
      </c>
      <c r="D904">
        <f>IF($B904=0,D903,$N904*$P$2/'Aggr Stock'!D904)</f>
        <v>0.1006046916483144</v>
      </c>
      <c r="E904">
        <f>IF($B904=0,E903,$N904*$P$2/'Aggr Stock'!E904)</f>
        <v>0.15207403134453945</v>
      </c>
      <c r="F904">
        <f>IF($B904=0,F903,$N904*$P$2/'Aggr Stock'!F904)</f>
        <v>0.37647246109747218</v>
      </c>
      <c r="G904">
        <f>IF($B904=0,G903,$N904*$P$2/'Aggr Stock'!G904)</f>
        <v>0.29477396630954206</v>
      </c>
      <c r="H904">
        <f>IF($B904=0,H903,$N904*$P$2/'Aggr Stock'!H904)</f>
        <v>0.8230969774400676</v>
      </c>
      <c r="I904">
        <f>IF($B904=0,I903,$N904*$P$2/'Aggr Stock'!I904)</f>
        <v>0.23937163329036373</v>
      </c>
      <c r="J904">
        <f>IF($B904=0,J903,$N904*$P$2/'Aggr Stock'!J904)</f>
        <v>0.13807652302325624</v>
      </c>
      <c r="K904">
        <f>IF($B904=0,K903,$N904*$P$2/'Aggr Stock'!K904)</f>
        <v>0.21793219600299579</v>
      </c>
      <c r="L904">
        <f>IF($B904=0,L903,$N904*$P$2/'Aggr Stock'!L904)</f>
        <v>9.0984769939568541E-2</v>
      </c>
      <c r="M904">
        <f>IF($B904=0,M903,$N904*$P$2/'Aggr Stock'!M904)</f>
        <v>0.24923712613880589</v>
      </c>
      <c r="N904">
        <f>SUMPRODUCT(C903:M903,'Aggr Stock'!C904:M904)</f>
        <v>175.88305953049792</v>
      </c>
      <c r="O904">
        <f t="shared" si="14"/>
        <v>4.4781362194134334E-3</v>
      </c>
    </row>
    <row r="905" spans="1:15" x14ac:dyDescent="0.3">
      <c r="A905" s="1">
        <v>42222</v>
      </c>
      <c r="B905">
        <v>0</v>
      </c>
      <c r="C905">
        <f>IF($B905=0,C904,$N905*$P$2/'Aggr Stock'!C905)</f>
        <v>0.23607205844353191</v>
      </c>
      <c r="D905">
        <f>IF($B905=0,D904,$N905*$P$2/'Aggr Stock'!D905)</f>
        <v>0.1006046916483144</v>
      </c>
      <c r="E905">
        <f>IF($B905=0,E904,$N905*$P$2/'Aggr Stock'!E905)</f>
        <v>0.15207403134453945</v>
      </c>
      <c r="F905">
        <f>IF($B905=0,F904,$N905*$P$2/'Aggr Stock'!F905)</f>
        <v>0.37647246109747218</v>
      </c>
      <c r="G905">
        <f>IF($B905=0,G904,$N905*$P$2/'Aggr Stock'!G905)</f>
        <v>0.29477396630954206</v>
      </c>
      <c r="H905">
        <f>IF($B905=0,H904,$N905*$P$2/'Aggr Stock'!H905)</f>
        <v>0.8230969774400676</v>
      </c>
      <c r="I905">
        <f>IF($B905=0,I904,$N905*$P$2/'Aggr Stock'!I905)</f>
        <v>0.23937163329036373</v>
      </c>
      <c r="J905">
        <f>IF($B905=0,J904,$N905*$P$2/'Aggr Stock'!J905)</f>
        <v>0.13807652302325624</v>
      </c>
      <c r="K905">
        <f>IF($B905=0,K904,$N905*$P$2/'Aggr Stock'!K905)</f>
        <v>0.21793219600299579</v>
      </c>
      <c r="L905">
        <f>IF($B905=0,L904,$N905*$P$2/'Aggr Stock'!L905)</f>
        <v>9.0984769939568541E-2</v>
      </c>
      <c r="M905">
        <f>IF($B905=0,M904,$N905*$P$2/'Aggr Stock'!M905)</f>
        <v>0.24923712613880589</v>
      </c>
      <c r="N905">
        <f>SUMPRODUCT(C904:M904,'Aggr Stock'!C905:M905)</f>
        <v>174.67396755131978</v>
      </c>
      <c r="O905">
        <f t="shared" si="14"/>
        <v>-6.8981459806080779E-3</v>
      </c>
    </row>
    <row r="906" spans="1:15" x14ac:dyDescent="0.3">
      <c r="A906" s="1">
        <v>42223</v>
      </c>
      <c r="B906">
        <v>0</v>
      </c>
      <c r="C906">
        <f>IF($B906=0,C905,$N906*$P$2/'Aggr Stock'!C906)</f>
        <v>0.23607205844353191</v>
      </c>
      <c r="D906">
        <f>IF($B906=0,D905,$N906*$P$2/'Aggr Stock'!D906)</f>
        <v>0.1006046916483144</v>
      </c>
      <c r="E906">
        <f>IF($B906=0,E905,$N906*$P$2/'Aggr Stock'!E906)</f>
        <v>0.15207403134453945</v>
      </c>
      <c r="F906">
        <f>IF($B906=0,F905,$N906*$P$2/'Aggr Stock'!F906)</f>
        <v>0.37647246109747218</v>
      </c>
      <c r="G906">
        <f>IF($B906=0,G905,$N906*$P$2/'Aggr Stock'!G906)</f>
        <v>0.29477396630954206</v>
      </c>
      <c r="H906">
        <f>IF($B906=0,H905,$N906*$P$2/'Aggr Stock'!H906)</f>
        <v>0.8230969774400676</v>
      </c>
      <c r="I906">
        <f>IF($B906=0,I905,$N906*$P$2/'Aggr Stock'!I906)</f>
        <v>0.23937163329036373</v>
      </c>
      <c r="J906">
        <f>IF($B906=0,J905,$N906*$P$2/'Aggr Stock'!J906)</f>
        <v>0.13807652302325624</v>
      </c>
      <c r="K906">
        <f>IF($B906=0,K905,$N906*$P$2/'Aggr Stock'!K906)</f>
        <v>0.21793219600299579</v>
      </c>
      <c r="L906">
        <f>IF($B906=0,L905,$N906*$P$2/'Aggr Stock'!L906)</f>
        <v>9.0984769939568541E-2</v>
      </c>
      <c r="M906">
        <f>IF($B906=0,M905,$N906*$P$2/'Aggr Stock'!M906)</f>
        <v>0.24923712613880589</v>
      </c>
      <c r="N906">
        <f>SUMPRODUCT(C905:M905,'Aggr Stock'!C906:M906)</f>
        <v>176.27112942744321</v>
      </c>
      <c r="O906">
        <f t="shared" si="14"/>
        <v>9.1021240459078362E-3</v>
      </c>
    </row>
    <row r="907" spans="1:15" x14ac:dyDescent="0.3">
      <c r="A907" s="1">
        <v>42226</v>
      </c>
      <c r="B907">
        <v>0</v>
      </c>
      <c r="C907">
        <f>IF($B907=0,C906,$N907*$P$2/'Aggr Stock'!C907)</f>
        <v>0.23607205844353191</v>
      </c>
      <c r="D907">
        <f>IF($B907=0,D906,$N907*$P$2/'Aggr Stock'!D907)</f>
        <v>0.1006046916483144</v>
      </c>
      <c r="E907">
        <f>IF($B907=0,E906,$N907*$P$2/'Aggr Stock'!E907)</f>
        <v>0.15207403134453945</v>
      </c>
      <c r="F907">
        <f>IF($B907=0,F906,$N907*$P$2/'Aggr Stock'!F907)</f>
        <v>0.37647246109747218</v>
      </c>
      <c r="G907">
        <f>IF($B907=0,G906,$N907*$P$2/'Aggr Stock'!G907)</f>
        <v>0.29477396630954206</v>
      </c>
      <c r="H907">
        <f>IF($B907=0,H906,$N907*$P$2/'Aggr Stock'!H907)</f>
        <v>0.8230969774400676</v>
      </c>
      <c r="I907">
        <f>IF($B907=0,I906,$N907*$P$2/'Aggr Stock'!I907)</f>
        <v>0.23937163329036373</v>
      </c>
      <c r="J907">
        <f>IF($B907=0,J906,$N907*$P$2/'Aggr Stock'!J907)</f>
        <v>0.13807652302325624</v>
      </c>
      <c r="K907">
        <f>IF($B907=0,K906,$N907*$P$2/'Aggr Stock'!K907)</f>
        <v>0.21793219600299579</v>
      </c>
      <c r="L907">
        <f>IF($B907=0,L906,$N907*$P$2/'Aggr Stock'!L907)</f>
        <v>9.0984769939568541E-2</v>
      </c>
      <c r="M907">
        <f>IF($B907=0,M906,$N907*$P$2/'Aggr Stock'!M907)</f>
        <v>0.24923712613880589</v>
      </c>
      <c r="N907">
        <f>SUMPRODUCT(C906:M906,'Aggr Stock'!C907:M907)</f>
        <v>178.8462025508812</v>
      </c>
      <c r="O907">
        <f t="shared" si="14"/>
        <v>1.4502915104164666E-2</v>
      </c>
    </row>
    <row r="908" spans="1:15" x14ac:dyDescent="0.3">
      <c r="A908" s="1">
        <v>42227</v>
      </c>
      <c r="B908">
        <v>0</v>
      </c>
      <c r="C908">
        <f>IF($B908=0,C907,$N908*$P$2/'Aggr Stock'!C908)</f>
        <v>0.23607205844353191</v>
      </c>
      <c r="D908">
        <f>IF($B908=0,D907,$N908*$P$2/'Aggr Stock'!D908)</f>
        <v>0.1006046916483144</v>
      </c>
      <c r="E908">
        <f>IF($B908=0,E907,$N908*$P$2/'Aggr Stock'!E908)</f>
        <v>0.15207403134453945</v>
      </c>
      <c r="F908">
        <f>IF($B908=0,F907,$N908*$P$2/'Aggr Stock'!F908)</f>
        <v>0.37647246109747218</v>
      </c>
      <c r="G908">
        <f>IF($B908=0,G907,$N908*$P$2/'Aggr Stock'!G908)</f>
        <v>0.29477396630954206</v>
      </c>
      <c r="H908">
        <f>IF($B908=0,H907,$N908*$P$2/'Aggr Stock'!H908)</f>
        <v>0.8230969774400676</v>
      </c>
      <c r="I908">
        <f>IF($B908=0,I907,$N908*$P$2/'Aggr Stock'!I908)</f>
        <v>0.23937163329036373</v>
      </c>
      <c r="J908">
        <f>IF($B908=0,J907,$N908*$P$2/'Aggr Stock'!J908)</f>
        <v>0.13807652302325624</v>
      </c>
      <c r="K908">
        <f>IF($B908=0,K907,$N908*$P$2/'Aggr Stock'!K908)</f>
        <v>0.21793219600299579</v>
      </c>
      <c r="L908">
        <f>IF($B908=0,L907,$N908*$P$2/'Aggr Stock'!L908)</f>
        <v>9.0984769939568541E-2</v>
      </c>
      <c r="M908">
        <f>IF($B908=0,M907,$N908*$P$2/'Aggr Stock'!M908)</f>
        <v>0.24923712613880589</v>
      </c>
      <c r="N908">
        <f>SUMPRODUCT(C907:M907,'Aggr Stock'!C908:M908)</f>
        <v>177.25041122276036</v>
      </c>
      <c r="O908">
        <f t="shared" si="14"/>
        <v>-8.9627474622717002E-3</v>
      </c>
    </row>
    <row r="909" spans="1:15" x14ac:dyDescent="0.3">
      <c r="A909" s="1">
        <v>42228</v>
      </c>
      <c r="B909">
        <v>0</v>
      </c>
      <c r="C909">
        <f>IF($B909=0,C908,$N909*$P$2/'Aggr Stock'!C909)</f>
        <v>0.23607205844353191</v>
      </c>
      <c r="D909">
        <f>IF($B909=0,D908,$N909*$P$2/'Aggr Stock'!D909)</f>
        <v>0.1006046916483144</v>
      </c>
      <c r="E909">
        <f>IF($B909=0,E908,$N909*$P$2/'Aggr Stock'!E909)</f>
        <v>0.15207403134453945</v>
      </c>
      <c r="F909">
        <f>IF($B909=0,F908,$N909*$P$2/'Aggr Stock'!F909)</f>
        <v>0.37647246109747218</v>
      </c>
      <c r="G909">
        <f>IF($B909=0,G908,$N909*$P$2/'Aggr Stock'!G909)</f>
        <v>0.29477396630954206</v>
      </c>
      <c r="H909">
        <f>IF($B909=0,H908,$N909*$P$2/'Aggr Stock'!H909)</f>
        <v>0.8230969774400676</v>
      </c>
      <c r="I909">
        <f>IF($B909=0,I908,$N909*$P$2/'Aggr Stock'!I909)</f>
        <v>0.23937163329036373</v>
      </c>
      <c r="J909">
        <f>IF($B909=0,J908,$N909*$P$2/'Aggr Stock'!J909)</f>
        <v>0.13807652302325624</v>
      </c>
      <c r="K909">
        <f>IF($B909=0,K908,$N909*$P$2/'Aggr Stock'!K909)</f>
        <v>0.21793219600299579</v>
      </c>
      <c r="L909">
        <f>IF($B909=0,L908,$N909*$P$2/'Aggr Stock'!L909)</f>
        <v>9.0984769939568541E-2</v>
      </c>
      <c r="M909">
        <f>IF($B909=0,M908,$N909*$P$2/'Aggr Stock'!M909)</f>
        <v>0.24923712613880589</v>
      </c>
      <c r="N909">
        <f>SUMPRODUCT(C908:M908,'Aggr Stock'!C909:M909)</f>
        <v>177.41125455507955</v>
      </c>
      <c r="O909">
        <f t="shared" si="14"/>
        <v>9.0702412392659271E-4</v>
      </c>
    </row>
    <row r="910" spans="1:15" x14ac:dyDescent="0.3">
      <c r="A910" s="1">
        <v>42229</v>
      </c>
      <c r="B910">
        <v>0</v>
      </c>
      <c r="C910">
        <f>IF($B910=0,C909,$N910*$P$2/'Aggr Stock'!C910)</f>
        <v>0.23607205844353191</v>
      </c>
      <c r="D910">
        <f>IF($B910=0,D909,$N910*$P$2/'Aggr Stock'!D910)</f>
        <v>0.1006046916483144</v>
      </c>
      <c r="E910">
        <f>IF($B910=0,E909,$N910*$P$2/'Aggr Stock'!E910)</f>
        <v>0.15207403134453945</v>
      </c>
      <c r="F910">
        <f>IF($B910=0,F909,$N910*$P$2/'Aggr Stock'!F910)</f>
        <v>0.37647246109747218</v>
      </c>
      <c r="G910">
        <f>IF($B910=0,G909,$N910*$P$2/'Aggr Stock'!G910)</f>
        <v>0.29477396630954206</v>
      </c>
      <c r="H910">
        <f>IF($B910=0,H909,$N910*$P$2/'Aggr Stock'!H910)</f>
        <v>0.8230969774400676</v>
      </c>
      <c r="I910">
        <f>IF($B910=0,I909,$N910*$P$2/'Aggr Stock'!I910)</f>
        <v>0.23937163329036373</v>
      </c>
      <c r="J910">
        <f>IF($B910=0,J909,$N910*$P$2/'Aggr Stock'!J910)</f>
        <v>0.13807652302325624</v>
      </c>
      <c r="K910">
        <f>IF($B910=0,K909,$N910*$P$2/'Aggr Stock'!K910)</f>
        <v>0.21793219600299579</v>
      </c>
      <c r="L910">
        <f>IF($B910=0,L909,$N910*$P$2/'Aggr Stock'!L910)</f>
        <v>9.0984769939568541E-2</v>
      </c>
      <c r="M910">
        <f>IF($B910=0,M909,$N910*$P$2/'Aggr Stock'!M910)</f>
        <v>0.24923712613880589</v>
      </c>
      <c r="N910">
        <f>SUMPRODUCT(C909:M909,'Aggr Stock'!C910:M910)</f>
        <v>177.05482144936863</v>
      </c>
      <c r="O910">
        <f t="shared" si="14"/>
        <v>-2.0110992276724379E-3</v>
      </c>
    </row>
    <row r="911" spans="1:15" x14ac:dyDescent="0.3">
      <c r="A911" s="1">
        <v>42230</v>
      </c>
      <c r="B911">
        <v>0</v>
      </c>
      <c r="C911">
        <f>IF($B911=0,C910,$N911*$P$2/'Aggr Stock'!C911)</f>
        <v>0.23607205844353191</v>
      </c>
      <c r="D911">
        <f>IF($B911=0,D910,$N911*$P$2/'Aggr Stock'!D911)</f>
        <v>0.1006046916483144</v>
      </c>
      <c r="E911">
        <f>IF($B911=0,E910,$N911*$P$2/'Aggr Stock'!E911)</f>
        <v>0.15207403134453945</v>
      </c>
      <c r="F911">
        <f>IF($B911=0,F910,$N911*$P$2/'Aggr Stock'!F911)</f>
        <v>0.37647246109747218</v>
      </c>
      <c r="G911">
        <f>IF($B911=0,G910,$N911*$P$2/'Aggr Stock'!G911)</f>
        <v>0.29477396630954206</v>
      </c>
      <c r="H911">
        <f>IF($B911=0,H910,$N911*$P$2/'Aggr Stock'!H911)</f>
        <v>0.8230969774400676</v>
      </c>
      <c r="I911">
        <f>IF($B911=0,I910,$N911*$P$2/'Aggr Stock'!I911)</f>
        <v>0.23937163329036373</v>
      </c>
      <c r="J911">
        <f>IF($B911=0,J910,$N911*$P$2/'Aggr Stock'!J911)</f>
        <v>0.13807652302325624</v>
      </c>
      <c r="K911">
        <f>IF($B911=0,K910,$N911*$P$2/'Aggr Stock'!K911)</f>
        <v>0.21793219600299579</v>
      </c>
      <c r="L911">
        <f>IF($B911=0,L910,$N911*$P$2/'Aggr Stock'!L911)</f>
        <v>9.0984769939568541E-2</v>
      </c>
      <c r="M911">
        <f>IF($B911=0,M910,$N911*$P$2/'Aggr Stock'!M911)</f>
        <v>0.24923712613880589</v>
      </c>
      <c r="N911">
        <f>SUMPRODUCT(C910:M910,'Aggr Stock'!C911:M911)</f>
        <v>177.76686101203182</v>
      </c>
      <c r="O911">
        <f t="shared" si="14"/>
        <v>4.0135118774841209E-3</v>
      </c>
    </row>
    <row r="912" spans="1:15" x14ac:dyDescent="0.3">
      <c r="A912" s="1">
        <v>42233</v>
      </c>
      <c r="B912">
        <v>0</v>
      </c>
      <c r="C912">
        <f>IF($B912=0,C911,$N912*$P$2/'Aggr Stock'!C912)</f>
        <v>0.23607205844353191</v>
      </c>
      <c r="D912">
        <f>IF($B912=0,D911,$N912*$P$2/'Aggr Stock'!D912)</f>
        <v>0.1006046916483144</v>
      </c>
      <c r="E912">
        <f>IF($B912=0,E911,$N912*$P$2/'Aggr Stock'!E912)</f>
        <v>0.15207403134453945</v>
      </c>
      <c r="F912">
        <f>IF($B912=0,F911,$N912*$P$2/'Aggr Stock'!F912)</f>
        <v>0.37647246109747218</v>
      </c>
      <c r="G912">
        <f>IF($B912=0,G911,$N912*$P$2/'Aggr Stock'!G912)</f>
        <v>0.29477396630954206</v>
      </c>
      <c r="H912">
        <f>IF($B912=0,H911,$N912*$P$2/'Aggr Stock'!H912)</f>
        <v>0.8230969774400676</v>
      </c>
      <c r="I912">
        <f>IF($B912=0,I911,$N912*$P$2/'Aggr Stock'!I912)</f>
        <v>0.23937163329036373</v>
      </c>
      <c r="J912">
        <f>IF($B912=0,J911,$N912*$P$2/'Aggr Stock'!J912)</f>
        <v>0.13807652302325624</v>
      </c>
      <c r="K912">
        <f>IF($B912=0,K911,$N912*$P$2/'Aggr Stock'!K912)</f>
        <v>0.21793219600299579</v>
      </c>
      <c r="L912">
        <f>IF($B912=0,L911,$N912*$P$2/'Aggr Stock'!L912)</f>
        <v>9.0984769939568541E-2</v>
      </c>
      <c r="M912">
        <f>IF($B912=0,M911,$N912*$P$2/'Aggr Stock'!M912)</f>
        <v>0.24923712613880589</v>
      </c>
      <c r="N912">
        <f>SUMPRODUCT(C911:M911,'Aggr Stock'!C912:M912)</f>
        <v>177.91978599308538</v>
      </c>
      <c r="O912">
        <f t="shared" si="14"/>
        <v>8.5988603600375068E-4</v>
      </c>
    </row>
    <row r="913" spans="1:15" x14ac:dyDescent="0.3">
      <c r="A913" s="1">
        <v>42234</v>
      </c>
      <c r="B913">
        <v>0</v>
      </c>
      <c r="C913">
        <f>IF($B913=0,C912,$N913*$P$2/'Aggr Stock'!C913)</f>
        <v>0.23607205844353191</v>
      </c>
      <c r="D913">
        <f>IF($B913=0,D912,$N913*$P$2/'Aggr Stock'!D913)</f>
        <v>0.1006046916483144</v>
      </c>
      <c r="E913">
        <f>IF($B913=0,E912,$N913*$P$2/'Aggr Stock'!E913)</f>
        <v>0.15207403134453945</v>
      </c>
      <c r="F913">
        <f>IF($B913=0,F912,$N913*$P$2/'Aggr Stock'!F913)</f>
        <v>0.37647246109747218</v>
      </c>
      <c r="G913">
        <f>IF($B913=0,G912,$N913*$P$2/'Aggr Stock'!G913)</f>
        <v>0.29477396630954206</v>
      </c>
      <c r="H913">
        <f>IF($B913=0,H912,$N913*$P$2/'Aggr Stock'!H913)</f>
        <v>0.8230969774400676</v>
      </c>
      <c r="I913">
        <f>IF($B913=0,I912,$N913*$P$2/'Aggr Stock'!I913)</f>
        <v>0.23937163329036373</v>
      </c>
      <c r="J913">
        <f>IF($B913=0,J912,$N913*$P$2/'Aggr Stock'!J913)</f>
        <v>0.13807652302325624</v>
      </c>
      <c r="K913">
        <f>IF($B913=0,K912,$N913*$P$2/'Aggr Stock'!K913)</f>
        <v>0.21793219600299579</v>
      </c>
      <c r="L913">
        <f>IF($B913=0,L912,$N913*$P$2/'Aggr Stock'!L913)</f>
        <v>9.0984769939568541E-2</v>
      </c>
      <c r="M913">
        <f>IF($B913=0,M912,$N913*$P$2/'Aggr Stock'!M913)</f>
        <v>0.24923712613880589</v>
      </c>
      <c r="N913">
        <f>SUMPRODUCT(C912:M912,'Aggr Stock'!C913:M913)</f>
        <v>177.55869056014549</v>
      </c>
      <c r="O913">
        <f t="shared" si="14"/>
        <v>-2.0316029293261889E-3</v>
      </c>
    </row>
    <row r="914" spans="1:15" x14ac:dyDescent="0.3">
      <c r="A914" s="1">
        <v>42235</v>
      </c>
      <c r="B914">
        <v>0</v>
      </c>
      <c r="C914">
        <f>IF($B914=0,C913,$N914*$P$2/'Aggr Stock'!C914)</f>
        <v>0.23607205844353191</v>
      </c>
      <c r="D914">
        <f>IF($B914=0,D913,$N914*$P$2/'Aggr Stock'!D914)</f>
        <v>0.1006046916483144</v>
      </c>
      <c r="E914">
        <f>IF($B914=0,E913,$N914*$P$2/'Aggr Stock'!E914)</f>
        <v>0.15207403134453945</v>
      </c>
      <c r="F914">
        <f>IF($B914=0,F913,$N914*$P$2/'Aggr Stock'!F914)</f>
        <v>0.37647246109747218</v>
      </c>
      <c r="G914">
        <f>IF($B914=0,G913,$N914*$P$2/'Aggr Stock'!G914)</f>
        <v>0.29477396630954206</v>
      </c>
      <c r="H914">
        <f>IF($B914=0,H913,$N914*$P$2/'Aggr Stock'!H914)</f>
        <v>0.8230969774400676</v>
      </c>
      <c r="I914">
        <f>IF($B914=0,I913,$N914*$P$2/'Aggr Stock'!I914)</f>
        <v>0.23937163329036373</v>
      </c>
      <c r="J914">
        <f>IF($B914=0,J913,$N914*$P$2/'Aggr Stock'!J914)</f>
        <v>0.13807652302325624</v>
      </c>
      <c r="K914">
        <f>IF($B914=0,K913,$N914*$P$2/'Aggr Stock'!K914)</f>
        <v>0.21793219600299579</v>
      </c>
      <c r="L914">
        <f>IF($B914=0,L913,$N914*$P$2/'Aggr Stock'!L914)</f>
        <v>9.0984769939568541E-2</v>
      </c>
      <c r="M914">
        <f>IF($B914=0,M913,$N914*$P$2/'Aggr Stock'!M914)</f>
        <v>0.24923712613880589</v>
      </c>
      <c r="N914">
        <f>SUMPRODUCT(C913:M913,'Aggr Stock'!C914:M914)</f>
        <v>175.95874851597154</v>
      </c>
      <c r="O914">
        <f t="shared" si="14"/>
        <v>-9.0516211714520584E-3</v>
      </c>
    </row>
    <row r="915" spans="1:15" x14ac:dyDescent="0.3">
      <c r="A915" s="1">
        <v>42236</v>
      </c>
      <c r="B915">
        <v>0</v>
      </c>
      <c r="C915">
        <f>IF($B915=0,C914,$N915*$P$2/'Aggr Stock'!C915)</f>
        <v>0.23607205844353191</v>
      </c>
      <c r="D915">
        <f>IF($B915=0,D914,$N915*$P$2/'Aggr Stock'!D915)</f>
        <v>0.1006046916483144</v>
      </c>
      <c r="E915">
        <f>IF($B915=0,E914,$N915*$P$2/'Aggr Stock'!E915)</f>
        <v>0.15207403134453945</v>
      </c>
      <c r="F915">
        <f>IF($B915=0,F914,$N915*$P$2/'Aggr Stock'!F915)</f>
        <v>0.37647246109747218</v>
      </c>
      <c r="G915">
        <f>IF($B915=0,G914,$N915*$P$2/'Aggr Stock'!G915)</f>
        <v>0.29477396630954206</v>
      </c>
      <c r="H915">
        <f>IF($B915=0,H914,$N915*$P$2/'Aggr Stock'!H915)</f>
        <v>0.8230969774400676</v>
      </c>
      <c r="I915">
        <f>IF($B915=0,I914,$N915*$P$2/'Aggr Stock'!I915)</f>
        <v>0.23937163329036373</v>
      </c>
      <c r="J915">
        <f>IF($B915=0,J914,$N915*$P$2/'Aggr Stock'!J915)</f>
        <v>0.13807652302325624</v>
      </c>
      <c r="K915">
        <f>IF($B915=0,K914,$N915*$P$2/'Aggr Stock'!K915)</f>
        <v>0.21793219600299579</v>
      </c>
      <c r="L915">
        <f>IF($B915=0,L914,$N915*$P$2/'Aggr Stock'!L915)</f>
        <v>9.0984769939568541E-2</v>
      </c>
      <c r="M915">
        <f>IF($B915=0,M914,$N915*$P$2/'Aggr Stock'!M915)</f>
        <v>0.24923712613880589</v>
      </c>
      <c r="N915">
        <f>SUMPRODUCT(C914:M914,'Aggr Stock'!C915:M915)</f>
        <v>172.70532089491786</v>
      </c>
      <c r="O915">
        <f t="shared" si="14"/>
        <v>-1.8662789410221856E-2</v>
      </c>
    </row>
    <row r="916" spans="1:15" x14ac:dyDescent="0.3">
      <c r="A916" s="1">
        <v>42237</v>
      </c>
      <c r="B916">
        <v>0</v>
      </c>
      <c r="C916">
        <f>IF($B916=0,C915,$N916*$P$2/'Aggr Stock'!C916)</f>
        <v>0.23607205844353191</v>
      </c>
      <c r="D916">
        <f>IF($B916=0,D915,$N916*$P$2/'Aggr Stock'!D916)</f>
        <v>0.1006046916483144</v>
      </c>
      <c r="E916">
        <f>IF($B916=0,E915,$N916*$P$2/'Aggr Stock'!E916)</f>
        <v>0.15207403134453945</v>
      </c>
      <c r="F916">
        <f>IF($B916=0,F915,$N916*$P$2/'Aggr Stock'!F916)</f>
        <v>0.37647246109747218</v>
      </c>
      <c r="G916">
        <f>IF($B916=0,G915,$N916*$P$2/'Aggr Stock'!G916)</f>
        <v>0.29477396630954206</v>
      </c>
      <c r="H916">
        <f>IF($B916=0,H915,$N916*$P$2/'Aggr Stock'!H916)</f>
        <v>0.8230969774400676</v>
      </c>
      <c r="I916">
        <f>IF($B916=0,I915,$N916*$P$2/'Aggr Stock'!I916)</f>
        <v>0.23937163329036373</v>
      </c>
      <c r="J916">
        <f>IF($B916=0,J915,$N916*$P$2/'Aggr Stock'!J916)</f>
        <v>0.13807652302325624</v>
      </c>
      <c r="K916">
        <f>IF($B916=0,K915,$N916*$P$2/'Aggr Stock'!K916)</f>
        <v>0.21793219600299579</v>
      </c>
      <c r="L916">
        <f>IF($B916=0,L915,$N916*$P$2/'Aggr Stock'!L916)</f>
        <v>9.0984769939568541E-2</v>
      </c>
      <c r="M916">
        <f>IF($B916=0,M915,$N916*$P$2/'Aggr Stock'!M916)</f>
        <v>0.24923712613880589</v>
      </c>
      <c r="N916">
        <f>SUMPRODUCT(C915:M915,'Aggr Stock'!C916:M916)</f>
        <v>166.94216198520041</v>
      </c>
      <c r="O916">
        <f t="shared" si="14"/>
        <v>-3.393937771302908E-2</v>
      </c>
    </row>
    <row r="917" spans="1:15" x14ac:dyDescent="0.3">
      <c r="A917" s="1">
        <v>42240</v>
      </c>
      <c r="B917">
        <v>0</v>
      </c>
      <c r="C917">
        <f>IF($B917=0,C916,$N917*$P$2/'Aggr Stock'!C917)</f>
        <v>0.23607205844353191</v>
      </c>
      <c r="D917">
        <f>IF($B917=0,D916,$N917*$P$2/'Aggr Stock'!D917)</f>
        <v>0.1006046916483144</v>
      </c>
      <c r="E917">
        <f>IF($B917=0,E916,$N917*$P$2/'Aggr Stock'!E917)</f>
        <v>0.15207403134453945</v>
      </c>
      <c r="F917">
        <f>IF($B917=0,F916,$N917*$P$2/'Aggr Stock'!F917)</f>
        <v>0.37647246109747218</v>
      </c>
      <c r="G917">
        <f>IF($B917=0,G916,$N917*$P$2/'Aggr Stock'!G917)</f>
        <v>0.29477396630954206</v>
      </c>
      <c r="H917">
        <f>IF($B917=0,H916,$N917*$P$2/'Aggr Stock'!H917)</f>
        <v>0.8230969774400676</v>
      </c>
      <c r="I917">
        <f>IF($B917=0,I916,$N917*$P$2/'Aggr Stock'!I917)</f>
        <v>0.23937163329036373</v>
      </c>
      <c r="J917">
        <f>IF($B917=0,J916,$N917*$P$2/'Aggr Stock'!J917)</f>
        <v>0.13807652302325624</v>
      </c>
      <c r="K917">
        <f>IF($B917=0,K916,$N917*$P$2/'Aggr Stock'!K917)</f>
        <v>0.21793219600299579</v>
      </c>
      <c r="L917">
        <f>IF($B917=0,L916,$N917*$P$2/'Aggr Stock'!L917)</f>
        <v>9.0984769939568541E-2</v>
      </c>
      <c r="M917">
        <f>IF($B917=0,M916,$N917*$P$2/'Aggr Stock'!M917)</f>
        <v>0.24923712613880589</v>
      </c>
      <c r="N917">
        <f>SUMPRODUCT(C916:M916,'Aggr Stock'!C917:M917)</f>
        <v>160.89296546627321</v>
      </c>
      <c r="O917">
        <f t="shared" si="14"/>
        <v>-3.690808387952868E-2</v>
      </c>
    </row>
    <row r="918" spans="1:15" x14ac:dyDescent="0.3">
      <c r="A918" s="1">
        <v>42241</v>
      </c>
      <c r="B918">
        <v>0</v>
      </c>
      <c r="C918">
        <f>IF($B918=0,C917,$N918*$P$2/'Aggr Stock'!C918)</f>
        <v>0.23607205844353191</v>
      </c>
      <c r="D918">
        <f>IF($B918=0,D917,$N918*$P$2/'Aggr Stock'!D918)</f>
        <v>0.1006046916483144</v>
      </c>
      <c r="E918">
        <f>IF($B918=0,E917,$N918*$P$2/'Aggr Stock'!E918)</f>
        <v>0.15207403134453945</v>
      </c>
      <c r="F918">
        <f>IF($B918=0,F917,$N918*$P$2/'Aggr Stock'!F918)</f>
        <v>0.37647246109747218</v>
      </c>
      <c r="G918">
        <f>IF($B918=0,G917,$N918*$P$2/'Aggr Stock'!G918)</f>
        <v>0.29477396630954206</v>
      </c>
      <c r="H918">
        <f>IF($B918=0,H917,$N918*$P$2/'Aggr Stock'!H918)</f>
        <v>0.8230969774400676</v>
      </c>
      <c r="I918">
        <f>IF($B918=0,I917,$N918*$P$2/'Aggr Stock'!I918)</f>
        <v>0.23937163329036373</v>
      </c>
      <c r="J918">
        <f>IF($B918=0,J917,$N918*$P$2/'Aggr Stock'!J918)</f>
        <v>0.13807652302325624</v>
      </c>
      <c r="K918">
        <f>IF($B918=0,K917,$N918*$P$2/'Aggr Stock'!K918)</f>
        <v>0.21793219600299579</v>
      </c>
      <c r="L918">
        <f>IF($B918=0,L917,$N918*$P$2/'Aggr Stock'!L918)</f>
        <v>9.0984769939568541E-2</v>
      </c>
      <c r="M918">
        <f>IF($B918=0,M917,$N918*$P$2/'Aggr Stock'!M918)</f>
        <v>0.24923712613880589</v>
      </c>
      <c r="N918">
        <f>SUMPRODUCT(C917:M917,'Aggr Stock'!C918:M918)</f>
        <v>158.90167393713676</v>
      </c>
      <c r="O918">
        <f t="shared" si="14"/>
        <v>-1.245372511210812E-2</v>
      </c>
    </row>
    <row r="919" spans="1:15" x14ac:dyDescent="0.3">
      <c r="A919" s="1">
        <v>42242</v>
      </c>
      <c r="B919">
        <v>0</v>
      </c>
      <c r="C919">
        <f>IF($B919=0,C918,$N919*$P$2/'Aggr Stock'!C919)</f>
        <v>0.23607205844353191</v>
      </c>
      <c r="D919">
        <f>IF($B919=0,D918,$N919*$P$2/'Aggr Stock'!D919)</f>
        <v>0.1006046916483144</v>
      </c>
      <c r="E919">
        <f>IF($B919=0,E918,$N919*$P$2/'Aggr Stock'!E919)</f>
        <v>0.15207403134453945</v>
      </c>
      <c r="F919">
        <f>IF($B919=0,F918,$N919*$P$2/'Aggr Stock'!F919)</f>
        <v>0.37647246109747218</v>
      </c>
      <c r="G919">
        <f>IF($B919=0,G918,$N919*$P$2/'Aggr Stock'!G919)</f>
        <v>0.29477396630954206</v>
      </c>
      <c r="H919">
        <f>IF($B919=0,H918,$N919*$P$2/'Aggr Stock'!H919)</f>
        <v>0.8230969774400676</v>
      </c>
      <c r="I919">
        <f>IF($B919=0,I918,$N919*$P$2/'Aggr Stock'!I919)</f>
        <v>0.23937163329036373</v>
      </c>
      <c r="J919">
        <f>IF($B919=0,J918,$N919*$P$2/'Aggr Stock'!J919)</f>
        <v>0.13807652302325624</v>
      </c>
      <c r="K919">
        <f>IF($B919=0,K918,$N919*$P$2/'Aggr Stock'!K919)</f>
        <v>0.21793219600299579</v>
      </c>
      <c r="L919">
        <f>IF($B919=0,L918,$N919*$P$2/'Aggr Stock'!L919)</f>
        <v>9.0984769939568541E-2</v>
      </c>
      <c r="M919">
        <f>IF($B919=0,M918,$N919*$P$2/'Aggr Stock'!M919)</f>
        <v>0.24923712613880589</v>
      </c>
      <c r="N919">
        <f>SUMPRODUCT(C918:M918,'Aggr Stock'!C919:M919)</f>
        <v>165.72015484592524</v>
      </c>
      <c r="O919">
        <f t="shared" si="14"/>
        <v>4.2014943572415663E-2</v>
      </c>
    </row>
    <row r="920" spans="1:15" x14ac:dyDescent="0.3">
      <c r="A920" s="1">
        <v>42243</v>
      </c>
      <c r="B920">
        <v>0</v>
      </c>
      <c r="C920">
        <f>IF($B920=0,C919,$N920*$P$2/'Aggr Stock'!C920)</f>
        <v>0.23607205844353191</v>
      </c>
      <c r="D920">
        <f>IF($B920=0,D919,$N920*$P$2/'Aggr Stock'!D920)</f>
        <v>0.1006046916483144</v>
      </c>
      <c r="E920">
        <f>IF($B920=0,E919,$N920*$P$2/'Aggr Stock'!E920)</f>
        <v>0.15207403134453945</v>
      </c>
      <c r="F920">
        <f>IF($B920=0,F919,$N920*$P$2/'Aggr Stock'!F920)</f>
        <v>0.37647246109747218</v>
      </c>
      <c r="G920">
        <f>IF($B920=0,G919,$N920*$P$2/'Aggr Stock'!G920)</f>
        <v>0.29477396630954206</v>
      </c>
      <c r="H920">
        <f>IF($B920=0,H919,$N920*$P$2/'Aggr Stock'!H920)</f>
        <v>0.8230969774400676</v>
      </c>
      <c r="I920">
        <f>IF($B920=0,I919,$N920*$P$2/'Aggr Stock'!I920)</f>
        <v>0.23937163329036373</v>
      </c>
      <c r="J920">
        <f>IF($B920=0,J919,$N920*$P$2/'Aggr Stock'!J920)</f>
        <v>0.13807652302325624</v>
      </c>
      <c r="K920">
        <f>IF($B920=0,K919,$N920*$P$2/'Aggr Stock'!K920)</f>
        <v>0.21793219600299579</v>
      </c>
      <c r="L920">
        <f>IF($B920=0,L919,$N920*$P$2/'Aggr Stock'!L920)</f>
        <v>9.0984769939568541E-2</v>
      </c>
      <c r="M920">
        <f>IF($B920=0,M919,$N920*$P$2/'Aggr Stock'!M920)</f>
        <v>0.24923712613880589</v>
      </c>
      <c r="N920">
        <f>SUMPRODUCT(C919:M919,'Aggr Stock'!C920:M920)</f>
        <v>169.51623897093992</v>
      </c>
      <c r="O920">
        <f t="shared" si="14"/>
        <v>2.2648175778163873E-2</v>
      </c>
    </row>
    <row r="921" spans="1:15" x14ac:dyDescent="0.3">
      <c r="A921" s="1">
        <v>42244</v>
      </c>
      <c r="B921">
        <v>0</v>
      </c>
      <c r="C921">
        <f>IF($B921=0,C920,$N921*$P$2/'Aggr Stock'!C921)</f>
        <v>0.23607205844353191</v>
      </c>
      <c r="D921">
        <f>IF($B921=0,D920,$N921*$P$2/'Aggr Stock'!D921)</f>
        <v>0.1006046916483144</v>
      </c>
      <c r="E921">
        <f>IF($B921=0,E920,$N921*$P$2/'Aggr Stock'!E921)</f>
        <v>0.15207403134453945</v>
      </c>
      <c r="F921">
        <f>IF($B921=0,F920,$N921*$P$2/'Aggr Stock'!F921)</f>
        <v>0.37647246109747218</v>
      </c>
      <c r="G921">
        <f>IF($B921=0,G920,$N921*$P$2/'Aggr Stock'!G921)</f>
        <v>0.29477396630954206</v>
      </c>
      <c r="H921">
        <f>IF($B921=0,H920,$N921*$P$2/'Aggr Stock'!H921)</f>
        <v>0.8230969774400676</v>
      </c>
      <c r="I921">
        <f>IF($B921=0,I920,$N921*$P$2/'Aggr Stock'!I921)</f>
        <v>0.23937163329036373</v>
      </c>
      <c r="J921">
        <f>IF($B921=0,J920,$N921*$P$2/'Aggr Stock'!J921)</f>
        <v>0.13807652302325624</v>
      </c>
      <c r="K921">
        <f>IF($B921=0,K920,$N921*$P$2/'Aggr Stock'!K921)</f>
        <v>0.21793219600299579</v>
      </c>
      <c r="L921">
        <f>IF($B921=0,L920,$N921*$P$2/'Aggr Stock'!L921)</f>
        <v>9.0984769939568541E-2</v>
      </c>
      <c r="M921">
        <f>IF($B921=0,M920,$N921*$P$2/'Aggr Stock'!M921)</f>
        <v>0.24923712613880589</v>
      </c>
      <c r="N921">
        <f>SUMPRODUCT(C920:M920,'Aggr Stock'!C921:M921)</f>
        <v>169.43610868550985</v>
      </c>
      <c r="O921">
        <f t="shared" si="14"/>
        <v>-4.7281151747057909E-4</v>
      </c>
    </row>
    <row r="922" spans="1:15" x14ac:dyDescent="0.3">
      <c r="A922" s="1">
        <v>42247</v>
      </c>
      <c r="B922">
        <v>1</v>
      </c>
      <c r="C922">
        <f>IF($B922=0,C921,$N922*$P$2/'Aggr Stock'!C922)</f>
        <v>0.23264708030023248</v>
      </c>
      <c r="D922">
        <f>IF($B922=0,D921,$N922*$P$2/'Aggr Stock'!D922)</f>
        <v>0.10276092719061942</v>
      </c>
      <c r="E922">
        <f>IF($B922=0,E921,$N922*$P$2/'Aggr Stock'!E922)</f>
        <v>0.14640673347659658</v>
      </c>
      <c r="F922">
        <f>IF($B922=0,F921,$N922*$P$2/'Aggr Stock'!F922)</f>
        <v>0.38449649768975314</v>
      </c>
      <c r="G922">
        <f>IF($B922=0,G921,$N922*$P$2/'Aggr Stock'!G922)</f>
        <v>0.29117563745250985</v>
      </c>
      <c r="H922">
        <f>IF($B922=0,H921,$N922*$P$2/'Aggr Stock'!H922)</f>
        <v>0.69688276780949632</v>
      </c>
      <c r="I922">
        <f>IF($B922=0,I921,$N922*$P$2/'Aggr Stock'!I922)</f>
        <v>0.24889641243618577</v>
      </c>
      <c r="J922">
        <f>IF($B922=0,J921,$N922*$P$2/'Aggr Stock'!J922)</f>
        <v>0.14913455542575332</v>
      </c>
      <c r="K922">
        <f>IF($B922=0,K921,$N922*$P$2/'Aggr Stock'!K922)</f>
        <v>0.22180165862246881</v>
      </c>
      <c r="L922">
        <f>IF($B922=0,L921,$N922*$P$2/'Aggr Stock'!L922)</f>
        <v>9.286595785930582E-2</v>
      </c>
      <c r="M922">
        <f>IF($B922=0,M921,$N922*$P$2/'Aggr Stock'!M922)</f>
        <v>0.26372369440169868</v>
      </c>
      <c r="N922">
        <f>SUMPRODUCT(C921:M921,'Aggr Stock'!C922:M922)</f>
        <v>168.14981165825702</v>
      </c>
      <c r="O922">
        <f t="shared" si="14"/>
        <v>-7.6205977483830038E-3</v>
      </c>
    </row>
    <row r="923" spans="1:15" x14ac:dyDescent="0.3">
      <c r="A923" s="1">
        <v>42248</v>
      </c>
      <c r="B923">
        <v>0</v>
      </c>
      <c r="C923">
        <f>IF($B923=0,C922,$N923*$P$2/'Aggr Stock'!C923)</f>
        <v>0.23264708030023248</v>
      </c>
      <c r="D923">
        <f>IF($B923=0,D922,$N923*$P$2/'Aggr Stock'!D923)</f>
        <v>0.10276092719061942</v>
      </c>
      <c r="E923">
        <f>IF($B923=0,E922,$N923*$P$2/'Aggr Stock'!E923)</f>
        <v>0.14640673347659658</v>
      </c>
      <c r="F923">
        <f>IF($B923=0,F922,$N923*$P$2/'Aggr Stock'!F923)</f>
        <v>0.38449649768975314</v>
      </c>
      <c r="G923">
        <f>IF($B923=0,G922,$N923*$P$2/'Aggr Stock'!G923)</f>
        <v>0.29117563745250985</v>
      </c>
      <c r="H923">
        <f>IF($B923=0,H922,$N923*$P$2/'Aggr Stock'!H923)</f>
        <v>0.69688276780949632</v>
      </c>
      <c r="I923">
        <f>IF($B923=0,I922,$N923*$P$2/'Aggr Stock'!I923)</f>
        <v>0.24889641243618577</v>
      </c>
      <c r="J923">
        <f>IF($B923=0,J922,$N923*$P$2/'Aggr Stock'!J923)</f>
        <v>0.14913455542575332</v>
      </c>
      <c r="K923">
        <f>IF($B923=0,K922,$N923*$P$2/'Aggr Stock'!K923)</f>
        <v>0.22180165862246881</v>
      </c>
      <c r="L923">
        <f>IF($B923=0,L922,$N923*$P$2/'Aggr Stock'!L923)</f>
        <v>9.286595785930582E-2</v>
      </c>
      <c r="M923">
        <f>IF($B923=0,M922,$N923*$P$2/'Aggr Stock'!M923)</f>
        <v>0.26372369440169868</v>
      </c>
      <c r="N923">
        <f>SUMPRODUCT(C922:M922,'Aggr Stock'!C923:M923)</f>
        <v>163.40750357705318</v>
      </c>
      <c r="O923">
        <f t="shared" si="14"/>
        <v>-2.8608215208186041E-2</v>
      </c>
    </row>
    <row r="924" spans="1:15" x14ac:dyDescent="0.3">
      <c r="A924" s="1">
        <v>42249</v>
      </c>
      <c r="B924">
        <v>0</v>
      </c>
      <c r="C924">
        <f>IF($B924=0,C923,$N924*$P$2/'Aggr Stock'!C924)</f>
        <v>0.23264708030023248</v>
      </c>
      <c r="D924">
        <f>IF($B924=0,D923,$N924*$P$2/'Aggr Stock'!D924)</f>
        <v>0.10276092719061942</v>
      </c>
      <c r="E924">
        <f>IF($B924=0,E923,$N924*$P$2/'Aggr Stock'!E924)</f>
        <v>0.14640673347659658</v>
      </c>
      <c r="F924">
        <f>IF($B924=0,F923,$N924*$P$2/'Aggr Stock'!F924)</f>
        <v>0.38449649768975314</v>
      </c>
      <c r="G924">
        <f>IF($B924=0,G923,$N924*$P$2/'Aggr Stock'!G924)</f>
        <v>0.29117563745250985</v>
      </c>
      <c r="H924">
        <f>IF($B924=0,H923,$N924*$P$2/'Aggr Stock'!H924)</f>
        <v>0.69688276780949632</v>
      </c>
      <c r="I924">
        <f>IF($B924=0,I923,$N924*$P$2/'Aggr Stock'!I924)</f>
        <v>0.24889641243618577</v>
      </c>
      <c r="J924">
        <f>IF($B924=0,J923,$N924*$P$2/'Aggr Stock'!J924)</f>
        <v>0.14913455542575332</v>
      </c>
      <c r="K924">
        <f>IF($B924=0,K923,$N924*$P$2/'Aggr Stock'!K924)</f>
        <v>0.22180165862246881</v>
      </c>
      <c r="L924">
        <f>IF($B924=0,L923,$N924*$P$2/'Aggr Stock'!L924)</f>
        <v>9.286595785930582E-2</v>
      </c>
      <c r="M924">
        <f>IF($B924=0,M923,$N924*$P$2/'Aggr Stock'!M924)</f>
        <v>0.26372369440169868</v>
      </c>
      <c r="N924">
        <f>SUMPRODUCT(C923:M923,'Aggr Stock'!C924:M924)</f>
        <v>166.94938646429367</v>
      </c>
      <c r="O924">
        <f t="shared" si="14"/>
        <v>2.1443588520381605E-2</v>
      </c>
    </row>
    <row r="925" spans="1:15" x14ac:dyDescent="0.3">
      <c r="A925" s="1">
        <v>42250</v>
      </c>
      <c r="B925">
        <v>0</v>
      </c>
      <c r="C925">
        <f>IF($B925=0,C924,$N925*$P$2/'Aggr Stock'!C925)</f>
        <v>0.23264708030023248</v>
      </c>
      <c r="D925">
        <f>IF($B925=0,D924,$N925*$P$2/'Aggr Stock'!D925)</f>
        <v>0.10276092719061942</v>
      </c>
      <c r="E925">
        <f>IF($B925=0,E924,$N925*$P$2/'Aggr Stock'!E925)</f>
        <v>0.14640673347659658</v>
      </c>
      <c r="F925">
        <f>IF($B925=0,F924,$N925*$P$2/'Aggr Stock'!F925)</f>
        <v>0.38449649768975314</v>
      </c>
      <c r="G925">
        <f>IF($B925=0,G924,$N925*$P$2/'Aggr Stock'!G925)</f>
        <v>0.29117563745250985</v>
      </c>
      <c r="H925">
        <f>IF($B925=0,H924,$N925*$P$2/'Aggr Stock'!H925)</f>
        <v>0.69688276780949632</v>
      </c>
      <c r="I925">
        <f>IF($B925=0,I924,$N925*$P$2/'Aggr Stock'!I925)</f>
        <v>0.24889641243618577</v>
      </c>
      <c r="J925">
        <f>IF($B925=0,J924,$N925*$P$2/'Aggr Stock'!J925)</f>
        <v>0.14913455542575332</v>
      </c>
      <c r="K925">
        <f>IF($B925=0,K924,$N925*$P$2/'Aggr Stock'!K925)</f>
        <v>0.22180165862246881</v>
      </c>
      <c r="L925">
        <f>IF($B925=0,L924,$N925*$P$2/'Aggr Stock'!L925)</f>
        <v>9.286595785930582E-2</v>
      </c>
      <c r="M925">
        <f>IF($B925=0,M924,$N925*$P$2/'Aggr Stock'!M925)</f>
        <v>0.26372369440169868</v>
      </c>
      <c r="N925">
        <f>SUMPRODUCT(C924:M924,'Aggr Stock'!C925:M925)</f>
        <v>167.27750654384613</v>
      </c>
      <c r="O925">
        <f t="shared" si="14"/>
        <v>1.9634577098951215E-3</v>
      </c>
    </row>
    <row r="926" spans="1:15" x14ac:dyDescent="0.3">
      <c r="A926" s="1">
        <v>42251</v>
      </c>
      <c r="B926">
        <v>0</v>
      </c>
      <c r="C926">
        <f>IF($B926=0,C925,$N926*$P$2/'Aggr Stock'!C926)</f>
        <v>0.23264708030023248</v>
      </c>
      <c r="D926">
        <f>IF($B926=0,D925,$N926*$P$2/'Aggr Stock'!D926)</f>
        <v>0.10276092719061942</v>
      </c>
      <c r="E926">
        <f>IF($B926=0,E925,$N926*$P$2/'Aggr Stock'!E926)</f>
        <v>0.14640673347659658</v>
      </c>
      <c r="F926">
        <f>IF($B926=0,F925,$N926*$P$2/'Aggr Stock'!F926)</f>
        <v>0.38449649768975314</v>
      </c>
      <c r="G926">
        <f>IF($B926=0,G925,$N926*$P$2/'Aggr Stock'!G926)</f>
        <v>0.29117563745250985</v>
      </c>
      <c r="H926">
        <f>IF($B926=0,H925,$N926*$P$2/'Aggr Stock'!H926)</f>
        <v>0.69688276780949632</v>
      </c>
      <c r="I926">
        <f>IF($B926=0,I925,$N926*$P$2/'Aggr Stock'!I926)</f>
        <v>0.24889641243618577</v>
      </c>
      <c r="J926">
        <f>IF($B926=0,J925,$N926*$P$2/'Aggr Stock'!J926)</f>
        <v>0.14913455542575332</v>
      </c>
      <c r="K926">
        <f>IF($B926=0,K925,$N926*$P$2/'Aggr Stock'!K926)</f>
        <v>0.22180165862246881</v>
      </c>
      <c r="L926">
        <f>IF($B926=0,L925,$N926*$P$2/'Aggr Stock'!L926)</f>
        <v>9.286595785930582E-2</v>
      </c>
      <c r="M926">
        <f>IF($B926=0,M925,$N926*$P$2/'Aggr Stock'!M926)</f>
        <v>0.26372369440169868</v>
      </c>
      <c r="N926">
        <f>SUMPRODUCT(C925:M925,'Aggr Stock'!C926:M926)</f>
        <v>164.30348849227869</v>
      </c>
      <c r="O926">
        <f t="shared" si="14"/>
        <v>-1.7938891853668152E-2</v>
      </c>
    </row>
    <row r="927" spans="1:15" x14ac:dyDescent="0.3">
      <c r="A927" s="1">
        <v>42255</v>
      </c>
      <c r="B927">
        <v>0</v>
      </c>
      <c r="C927">
        <f>IF($B927=0,C926,$N927*$P$2/'Aggr Stock'!C927)</f>
        <v>0.23264708030023248</v>
      </c>
      <c r="D927">
        <f>IF($B927=0,D926,$N927*$P$2/'Aggr Stock'!D927)</f>
        <v>0.10276092719061942</v>
      </c>
      <c r="E927">
        <f>IF($B927=0,E926,$N927*$P$2/'Aggr Stock'!E927)</f>
        <v>0.14640673347659658</v>
      </c>
      <c r="F927">
        <f>IF($B927=0,F926,$N927*$P$2/'Aggr Stock'!F927)</f>
        <v>0.38449649768975314</v>
      </c>
      <c r="G927">
        <f>IF($B927=0,G926,$N927*$P$2/'Aggr Stock'!G927)</f>
        <v>0.29117563745250985</v>
      </c>
      <c r="H927">
        <f>IF($B927=0,H926,$N927*$P$2/'Aggr Stock'!H927)</f>
        <v>0.69688276780949632</v>
      </c>
      <c r="I927">
        <f>IF($B927=0,I926,$N927*$P$2/'Aggr Stock'!I927)</f>
        <v>0.24889641243618577</v>
      </c>
      <c r="J927">
        <f>IF($B927=0,J926,$N927*$P$2/'Aggr Stock'!J927)</f>
        <v>0.14913455542575332</v>
      </c>
      <c r="K927">
        <f>IF($B927=0,K926,$N927*$P$2/'Aggr Stock'!K927)</f>
        <v>0.22180165862246881</v>
      </c>
      <c r="L927">
        <f>IF($B927=0,L926,$N927*$P$2/'Aggr Stock'!L927)</f>
        <v>9.286595785930582E-2</v>
      </c>
      <c r="M927">
        <f>IF($B927=0,M926,$N927*$P$2/'Aggr Stock'!M927)</f>
        <v>0.26372369440169868</v>
      </c>
      <c r="N927">
        <f>SUMPRODUCT(C926:M926,'Aggr Stock'!C927:M927)</f>
        <v>168.74200771463822</v>
      </c>
      <c r="O927">
        <f t="shared" si="14"/>
        <v>2.6655709667662612E-2</v>
      </c>
    </row>
    <row r="928" spans="1:15" x14ac:dyDescent="0.3">
      <c r="A928" s="1">
        <v>42256</v>
      </c>
      <c r="B928">
        <v>0</v>
      </c>
      <c r="C928">
        <f>IF($B928=0,C927,$N928*$P$2/'Aggr Stock'!C928)</f>
        <v>0.23264708030023248</v>
      </c>
      <c r="D928">
        <f>IF($B928=0,D927,$N928*$P$2/'Aggr Stock'!D928)</f>
        <v>0.10276092719061942</v>
      </c>
      <c r="E928">
        <f>IF($B928=0,E927,$N928*$P$2/'Aggr Stock'!E928)</f>
        <v>0.14640673347659658</v>
      </c>
      <c r="F928">
        <f>IF($B928=0,F927,$N928*$P$2/'Aggr Stock'!F928)</f>
        <v>0.38449649768975314</v>
      </c>
      <c r="G928">
        <f>IF($B928=0,G927,$N928*$P$2/'Aggr Stock'!G928)</f>
        <v>0.29117563745250985</v>
      </c>
      <c r="H928">
        <f>IF($B928=0,H927,$N928*$P$2/'Aggr Stock'!H928)</f>
        <v>0.69688276780949632</v>
      </c>
      <c r="I928">
        <f>IF($B928=0,I927,$N928*$P$2/'Aggr Stock'!I928)</f>
        <v>0.24889641243618577</v>
      </c>
      <c r="J928">
        <f>IF($B928=0,J927,$N928*$P$2/'Aggr Stock'!J928)</f>
        <v>0.14913455542575332</v>
      </c>
      <c r="K928">
        <f>IF($B928=0,K927,$N928*$P$2/'Aggr Stock'!K928)</f>
        <v>0.22180165862246881</v>
      </c>
      <c r="L928">
        <f>IF($B928=0,L927,$N928*$P$2/'Aggr Stock'!L928)</f>
        <v>9.286595785930582E-2</v>
      </c>
      <c r="M928">
        <f>IF($B928=0,M927,$N928*$P$2/'Aggr Stock'!M928)</f>
        <v>0.26372369440169868</v>
      </c>
      <c r="N928">
        <f>SUMPRODUCT(C927:M927,'Aggr Stock'!C928:M928)</f>
        <v>165.95605992132849</v>
      </c>
      <c r="O928">
        <f t="shared" si="14"/>
        <v>-1.6647912891603292E-2</v>
      </c>
    </row>
    <row r="929" spans="1:15" x14ac:dyDescent="0.3">
      <c r="A929" s="1">
        <v>42257</v>
      </c>
      <c r="B929">
        <v>0</v>
      </c>
      <c r="C929">
        <f>IF($B929=0,C928,$N929*$P$2/'Aggr Stock'!C929)</f>
        <v>0.23264708030023248</v>
      </c>
      <c r="D929">
        <f>IF($B929=0,D928,$N929*$P$2/'Aggr Stock'!D929)</f>
        <v>0.10276092719061942</v>
      </c>
      <c r="E929">
        <f>IF($B929=0,E928,$N929*$P$2/'Aggr Stock'!E929)</f>
        <v>0.14640673347659658</v>
      </c>
      <c r="F929">
        <f>IF($B929=0,F928,$N929*$P$2/'Aggr Stock'!F929)</f>
        <v>0.38449649768975314</v>
      </c>
      <c r="G929">
        <f>IF($B929=0,G928,$N929*$P$2/'Aggr Stock'!G929)</f>
        <v>0.29117563745250985</v>
      </c>
      <c r="H929">
        <f>IF($B929=0,H928,$N929*$P$2/'Aggr Stock'!H929)</f>
        <v>0.69688276780949632</v>
      </c>
      <c r="I929">
        <f>IF($B929=0,I928,$N929*$P$2/'Aggr Stock'!I929)</f>
        <v>0.24889641243618577</v>
      </c>
      <c r="J929">
        <f>IF($B929=0,J928,$N929*$P$2/'Aggr Stock'!J929)</f>
        <v>0.14913455542575332</v>
      </c>
      <c r="K929">
        <f>IF($B929=0,K928,$N929*$P$2/'Aggr Stock'!K929)</f>
        <v>0.22180165862246881</v>
      </c>
      <c r="L929">
        <f>IF($B929=0,L928,$N929*$P$2/'Aggr Stock'!L929)</f>
        <v>9.286595785930582E-2</v>
      </c>
      <c r="M929">
        <f>IF($B929=0,M928,$N929*$P$2/'Aggr Stock'!M929)</f>
        <v>0.26372369440169868</v>
      </c>
      <c r="N929">
        <f>SUMPRODUCT(C928:M928,'Aggr Stock'!C929:M929)</f>
        <v>165.86567360652862</v>
      </c>
      <c r="O929">
        <f t="shared" si="14"/>
        <v>-5.4478840836864775E-4</v>
      </c>
    </row>
    <row r="930" spans="1:15" x14ac:dyDescent="0.3">
      <c r="A930" s="1">
        <v>42258</v>
      </c>
      <c r="B930">
        <v>0</v>
      </c>
      <c r="C930">
        <f>IF($B930=0,C929,$N930*$P$2/'Aggr Stock'!C930)</f>
        <v>0.23264708030023248</v>
      </c>
      <c r="D930">
        <f>IF($B930=0,D929,$N930*$P$2/'Aggr Stock'!D930)</f>
        <v>0.10276092719061942</v>
      </c>
      <c r="E930">
        <f>IF($B930=0,E929,$N930*$P$2/'Aggr Stock'!E930)</f>
        <v>0.14640673347659658</v>
      </c>
      <c r="F930">
        <f>IF($B930=0,F929,$N930*$P$2/'Aggr Stock'!F930)</f>
        <v>0.38449649768975314</v>
      </c>
      <c r="G930">
        <f>IF($B930=0,G929,$N930*$P$2/'Aggr Stock'!G930)</f>
        <v>0.29117563745250985</v>
      </c>
      <c r="H930">
        <f>IF($B930=0,H929,$N930*$P$2/'Aggr Stock'!H930)</f>
        <v>0.69688276780949632</v>
      </c>
      <c r="I930">
        <f>IF($B930=0,I929,$N930*$P$2/'Aggr Stock'!I930)</f>
        <v>0.24889641243618577</v>
      </c>
      <c r="J930">
        <f>IF($B930=0,J929,$N930*$P$2/'Aggr Stock'!J930)</f>
        <v>0.14913455542575332</v>
      </c>
      <c r="K930">
        <f>IF($B930=0,K929,$N930*$P$2/'Aggr Stock'!K930)</f>
        <v>0.22180165862246881</v>
      </c>
      <c r="L930">
        <f>IF($B930=0,L929,$N930*$P$2/'Aggr Stock'!L930)</f>
        <v>9.286595785930582E-2</v>
      </c>
      <c r="M930">
        <f>IF($B930=0,M929,$N930*$P$2/'Aggr Stock'!M930)</f>
        <v>0.26372369440169868</v>
      </c>
      <c r="N930">
        <f>SUMPRODUCT(C929:M929,'Aggr Stock'!C930:M930)</f>
        <v>166.60623238344019</v>
      </c>
      <c r="O930">
        <f t="shared" si="14"/>
        <v>4.4548726573458387E-3</v>
      </c>
    </row>
    <row r="931" spans="1:15" x14ac:dyDescent="0.3">
      <c r="A931" s="1">
        <v>42261</v>
      </c>
      <c r="B931">
        <v>0</v>
      </c>
      <c r="C931">
        <f>IF($B931=0,C930,$N931*$P$2/'Aggr Stock'!C931)</f>
        <v>0.23264708030023248</v>
      </c>
      <c r="D931">
        <f>IF($B931=0,D930,$N931*$P$2/'Aggr Stock'!D931)</f>
        <v>0.10276092719061942</v>
      </c>
      <c r="E931">
        <f>IF($B931=0,E930,$N931*$P$2/'Aggr Stock'!E931)</f>
        <v>0.14640673347659658</v>
      </c>
      <c r="F931">
        <f>IF($B931=0,F930,$N931*$P$2/'Aggr Stock'!F931)</f>
        <v>0.38449649768975314</v>
      </c>
      <c r="G931">
        <f>IF($B931=0,G930,$N931*$P$2/'Aggr Stock'!G931)</f>
        <v>0.29117563745250985</v>
      </c>
      <c r="H931">
        <f>IF($B931=0,H930,$N931*$P$2/'Aggr Stock'!H931)</f>
        <v>0.69688276780949632</v>
      </c>
      <c r="I931">
        <f>IF($B931=0,I930,$N931*$P$2/'Aggr Stock'!I931)</f>
        <v>0.24889641243618577</v>
      </c>
      <c r="J931">
        <f>IF($B931=0,J930,$N931*$P$2/'Aggr Stock'!J931)</f>
        <v>0.14913455542575332</v>
      </c>
      <c r="K931">
        <f>IF($B931=0,K930,$N931*$P$2/'Aggr Stock'!K931)</f>
        <v>0.22180165862246881</v>
      </c>
      <c r="L931">
        <f>IF($B931=0,L930,$N931*$P$2/'Aggr Stock'!L931)</f>
        <v>9.286595785930582E-2</v>
      </c>
      <c r="M931">
        <f>IF($B931=0,M930,$N931*$P$2/'Aggr Stock'!M931)</f>
        <v>0.26372369440169868</v>
      </c>
      <c r="N931">
        <f>SUMPRODUCT(C930:M930,'Aggr Stock'!C931:M931)</f>
        <v>165.96102624414962</v>
      </c>
      <c r="O931">
        <f t="shared" si="14"/>
        <v>-3.8801591681151479E-3</v>
      </c>
    </row>
    <row r="932" spans="1:15" x14ac:dyDescent="0.3">
      <c r="A932" s="1">
        <v>42262</v>
      </c>
      <c r="B932">
        <v>0</v>
      </c>
      <c r="C932">
        <f>IF($B932=0,C931,$N932*$P$2/'Aggr Stock'!C932)</f>
        <v>0.23264708030023248</v>
      </c>
      <c r="D932">
        <f>IF($B932=0,D931,$N932*$P$2/'Aggr Stock'!D932)</f>
        <v>0.10276092719061942</v>
      </c>
      <c r="E932">
        <f>IF($B932=0,E931,$N932*$P$2/'Aggr Stock'!E932)</f>
        <v>0.14640673347659658</v>
      </c>
      <c r="F932">
        <f>IF($B932=0,F931,$N932*$P$2/'Aggr Stock'!F932)</f>
        <v>0.38449649768975314</v>
      </c>
      <c r="G932">
        <f>IF($B932=0,G931,$N932*$P$2/'Aggr Stock'!G932)</f>
        <v>0.29117563745250985</v>
      </c>
      <c r="H932">
        <f>IF($B932=0,H931,$N932*$P$2/'Aggr Stock'!H932)</f>
        <v>0.69688276780949632</v>
      </c>
      <c r="I932">
        <f>IF($B932=0,I931,$N932*$P$2/'Aggr Stock'!I932)</f>
        <v>0.24889641243618577</v>
      </c>
      <c r="J932">
        <f>IF($B932=0,J931,$N932*$P$2/'Aggr Stock'!J932)</f>
        <v>0.14913455542575332</v>
      </c>
      <c r="K932">
        <f>IF($B932=0,K931,$N932*$P$2/'Aggr Stock'!K932)</f>
        <v>0.22180165862246881</v>
      </c>
      <c r="L932">
        <f>IF($B932=0,L931,$N932*$P$2/'Aggr Stock'!L932)</f>
        <v>9.286595785930582E-2</v>
      </c>
      <c r="M932">
        <f>IF($B932=0,M931,$N932*$P$2/'Aggr Stock'!M932)</f>
        <v>0.26372369440169868</v>
      </c>
      <c r="N932">
        <f>SUMPRODUCT(C931:M931,'Aggr Stock'!C932:M932)</f>
        <v>168.66099482061642</v>
      </c>
      <c r="O932">
        <f t="shared" si="14"/>
        <v>1.6137773378919935E-2</v>
      </c>
    </row>
    <row r="933" spans="1:15" x14ac:dyDescent="0.3">
      <c r="A933" s="1">
        <v>42263</v>
      </c>
      <c r="B933">
        <v>0</v>
      </c>
      <c r="C933">
        <f>IF($B933=0,C932,$N933*$P$2/'Aggr Stock'!C933)</f>
        <v>0.23264708030023248</v>
      </c>
      <c r="D933">
        <f>IF($B933=0,D932,$N933*$P$2/'Aggr Stock'!D933)</f>
        <v>0.10276092719061942</v>
      </c>
      <c r="E933">
        <f>IF($B933=0,E932,$N933*$P$2/'Aggr Stock'!E933)</f>
        <v>0.14640673347659658</v>
      </c>
      <c r="F933">
        <f>IF($B933=0,F932,$N933*$P$2/'Aggr Stock'!F933)</f>
        <v>0.38449649768975314</v>
      </c>
      <c r="G933">
        <f>IF($B933=0,G932,$N933*$P$2/'Aggr Stock'!G933)</f>
        <v>0.29117563745250985</v>
      </c>
      <c r="H933">
        <f>IF($B933=0,H932,$N933*$P$2/'Aggr Stock'!H933)</f>
        <v>0.69688276780949632</v>
      </c>
      <c r="I933">
        <f>IF($B933=0,I932,$N933*$P$2/'Aggr Stock'!I933)</f>
        <v>0.24889641243618577</v>
      </c>
      <c r="J933">
        <f>IF($B933=0,J932,$N933*$P$2/'Aggr Stock'!J933)</f>
        <v>0.14913455542575332</v>
      </c>
      <c r="K933">
        <f>IF($B933=0,K932,$N933*$P$2/'Aggr Stock'!K933)</f>
        <v>0.22180165862246881</v>
      </c>
      <c r="L933">
        <f>IF($B933=0,L932,$N933*$P$2/'Aggr Stock'!L933)</f>
        <v>9.286595785930582E-2</v>
      </c>
      <c r="M933">
        <f>IF($B933=0,M932,$N933*$P$2/'Aggr Stock'!M933)</f>
        <v>0.26372369440169868</v>
      </c>
      <c r="N933">
        <f>SUMPRODUCT(C932:M932,'Aggr Stock'!C933:M933)</f>
        <v>170.41211873109464</v>
      </c>
      <c r="O933">
        <f t="shared" si="14"/>
        <v>1.0328978672107601E-2</v>
      </c>
    </row>
    <row r="934" spans="1:15" x14ac:dyDescent="0.3">
      <c r="A934" s="1">
        <v>42264</v>
      </c>
      <c r="B934">
        <v>0</v>
      </c>
      <c r="C934">
        <f>IF($B934=0,C933,$N934*$P$2/'Aggr Stock'!C934)</f>
        <v>0.23264708030023248</v>
      </c>
      <c r="D934">
        <f>IF($B934=0,D933,$N934*$P$2/'Aggr Stock'!D934)</f>
        <v>0.10276092719061942</v>
      </c>
      <c r="E934">
        <f>IF($B934=0,E933,$N934*$P$2/'Aggr Stock'!E934)</f>
        <v>0.14640673347659658</v>
      </c>
      <c r="F934">
        <f>IF($B934=0,F933,$N934*$P$2/'Aggr Stock'!F934)</f>
        <v>0.38449649768975314</v>
      </c>
      <c r="G934">
        <f>IF($B934=0,G933,$N934*$P$2/'Aggr Stock'!G934)</f>
        <v>0.29117563745250985</v>
      </c>
      <c r="H934">
        <f>IF($B934=0,H933,$N934*$P$2/'Aggr Stock'!H934)</f>
        <v>0.69688276780949632</v>
      </c>
      <c r="I934">
        <f>IF($B934=0,I933,$N934*$P$2/'Aggr Stock'!I934)</f>
        <v>0.24889641243618577</v>
      </c>
      <c r="J934">
        <f>IF($B934=0,J933,$N934*$P$2/'Aggr Stock'!J934)</f>
        <v>0.14913455542575332</v>
      </c>
      <c r="K934">
        <f>IF($B934=0,K933,$N934*$P$2/'Aggr Stock'!K934)</f>
        <v>0.22180165862246881</v>
      </c>
      <c r="L934">
        <f>IF($B934=0,L933,$N934*$P$2/'Aggr Stock'!L934)</f>
        <v>9.286595785930582E-2</v>
      </c>
      <c r="M934">
        <f>IF($B934=0,M933,$N934*$P$2/'Aggr Stock'!M934)</f>
        <v>0.26372369440169868</v>
      </c>
      <c r="N934">
        <f>SUMPRODUCT(C933:M933,'Aggr Stock'!C934:M934)</f>
        <v>169.95745136117117</v>
      </c>
      <c r="O934">
        <f t="shared" si="14"/>
        <v>-2.6716115675844308E-3</v>
      </c>
    </row>
    <row r="935" spans="1:15" x14ac:dyDescent="0.3">
      <c r="A935" s="1">
        <v>42265</v>
      </c>
      <c r="B935">
        <v>0</v>
      </c>
      <c r="C935">
        <f>IF($B935=0,C934,$N935*$P$2/'Aggr Stock'!C935)</f>
        <v>0.23264708030023248</v>
      </c>
      <c r="D935">
        <f>IF($B935=0,D934,$N935*$P$2/'Aggr Stock'!D935)</f>
        <v>0.10276092719061942</v>
      </c>
      <c r="E935">
        <f>IF($B935=0,E934,$N935*$P$2/'Aggr Stock'!E935)</f>
        <v>0.14640673347659658</v>
      </c>
      <c r="F935">
        <f>IF($B935=0,F934,$N935*$P$2/'Aggr Stock'!F935)</f>
        <v>0.38449649768975314</v>
      </c>
      <c r="G935">
        <f>IF($B935=0,G934,$N935*$P$2/'Aggr Stock'!G935)</f>
        <v>0.29117563745250985</v>
      </c>
      <c r="H935">
        <f>IF($B935=0,H934,$N935*$P$2/'Aggr Stock'!H935)</f>
        <v>0.69688276780949632</v>
      </c>
      <c r="I935">
        <f>IF($B935=0,I934,$N935*$P$2/'Aggr Stock'!I935)</f>
        <v>0.24889641243618577</v>
      </c>
      <c r="J935">
        <f>IF($B935=0,J934,$N935*$P$2/'Aggr Stock'!J935)</f>
        <v>0.14913455542575332</v>
      </c>
      <c r="K935">
        <f>IF($B935=0,K934,$N935*$P$2/'Aggr Stock'!K935)</f>
        <v>0.22180165862246881</v>
      </c>
      <c r="L935">
        <f>IF($B935=0,L934,$N935*$P$2/'Aggr Stock'!L935)</f>
        <v>9.286595785930582E-2</v>
      </c>
      <c r="M935">
        <f>IF($B935=0,M934,$N935*$P$2/'Aggr Stock'!M935)</f>
        <v>0.26372369440169868</v>
      </c>
      <c r="N935">
        <f>SUMPRODUCT(C934:M934,'Aggr Stock'!C935:M935)</f>
        <v>167.40932689181807</v>
      </c>
      <c r="O935">
        <f t="shared" si="14"/>
        <v>-1.5106246909792852E-2</v>
      </c>
    </row>
    <row r="936" spans="1:15" x14ac:dyDescent="0.3">
      <c r="A936" s="1">
        <v>42268</v>
      </c>
      <c r="B936">
        <v>0</v>
      </c>
      <c r="C936">
        <f>IF($B936=0,C935,$N936*$P$2/'Aggr Stock'!C936)</f>
        <v>0.23264708030023248</v>
      </c>
      <c r="D936">
        <f>IF($B936=0,D935,$N936*$P$2/'Aggr Stock'!D936)</f>
        <v>0.10276092719061942</v>
      </c>
      <c r="E936">
        <f>IF($B936=0,E935,$N936*$P$2/'Aggr Stock'!E936)</f>
        <v>0.14640673347659658</v>
      </c>
      <c r="F936">
        <f>IF($B936=0,F935,$N936*$P$2/'Aggr Stock'!F936)</f>
        <v>0.38449649768975314</v>
      </c>
      <c r="G936">
        <f>IF($B936=0,G935,$N936*$P$2/'Aggr Stock'!G936)</f>
        <v>0.29117563745250985</v>
      </c>
      <c r="H936">
        <f>IF($B936=0,H935,$N936*$P$2/'Aggr Stock'!H936)</f>
        <v>0.69688276780949632</v>
      </c>
      <c r="I936">
        <f>IF($B936=0,I935,$N936*$P$2/'Aggr Stock'!I936)</f>
        <v>0.24889641243618577</v>
      </c>
      <c r="J936">
        <f>IF($B936=0,J935,$N936*$P$2/'Aggr Stock'!J936)</f>
        <v>0.14913455542575332</v>
      </c>
      <c r="K936">
        <f>IF($B936=0,K935,$N936*$P$2/'Aggr Stock'!K936)</f>
        <v>0.22180165862246881</v>
      </c>
      <c r="L936">
        <f>IF($B936=0,L935,$N936*$P$2/'Aggr Stock'!L936)</f>
        <v>9.286595785930582E-2</v>
      </c>
      <c r="M936">
        <f>IF($B936=0,M935,$N936*$P$2/'Aggr Stock'!M936)</f>
        <v>0.26372369440169868</v>
      </c>
      <c r="N936">
        <f>SUMPRODUCT(C935:M935,'Aggr Stock'!C936:M936)</f>
        <v>168.87762804552605</v>
      </c>
      <c r="O936">
        <f t="shared" si="14"/>
        <v>8.7324855320138044E-3</v>
      </c>
    </row>
    <row r="937" spans="1:15" x14ac:dyDescent="0.3">
      <c r="A937" s="1">
        <v>42269</v>
      </c>
      <c r="B937">
        <v>0</v>
      </c>
      <c r="C937">
        <f>IF($B937=0,C936,$N937*$P$2/'Aggr Stock'!C937)</f>
        <v>0.23264708030023248</v>
      </c>
      <c r="D937">
        <f>IF($B937=0,D936,$N937*$P$2/'Aggr Stock'!D937)</f>
        <v>0.10276092719061942</v>
      </c>
      <c r="E937">
        <f>IF($B937=0,E936,$N937*$P$2/'Aggr Stock'!E937)</f>
        <v>0.14640673347659658</v>
      </c>
      <c r="F937">
        <f>IF($B937=0,F936,$N937*$P$2/'Aggr Stock'!F937)</f>
        <v>0.38449649768975314</v>
      </c>
      <c r="G937">
        <f>IF($B937=0,G936,$N937*$P$2/'Aggr Stock'!G937)</f>
        <v>0.29117563745250985</v>
      </c>
      <c r="H937">
        <f>IF($B937=0,H936,$N937*$P$2/'Aggr Stock'!H937)</f>
        <v>0.69688276780949632</v>
      </c>
      <c r="I937">
        <f>IF($B937=0,I936,$N937*$P$2/'Aggr Stock'!I937)</f>
        <v>0.24889641243618577</v>
      </c>
      <c r="J937">
        <f>IF($B937=0,J936,$N937*$P$2/'Aggr Stock'!J937)</f>
        <v>0.14913455542575332</v>
      </c>
      <c r="K937">
        <f>IF($B937=0,K936,$N937*$P$2/'Aggr Stock'!K937)</f>
        <v>0.22180165862246881</v>
      </c>
      <c r="L937">
        <f>IF($B937=0,L936,$N937*$P$2/'Aggr Stock'!L937)</f>
        <v>9.286595785930582E-2</v>
      </c>
      <c r="M937">
        <f>IF($B937=0,M936,$N937*$P$2/'Aggr Stock'!M937)</f>
        <v>0.26372369440169868</v>
      </c>
      <c r="N937">
        <f>SUMPRODUCT(C936:M936,'Aggr Stock'!C937:M937)</f>
        <v>167.16799866308619</v>
      </c>
      <c r="O937">
        <f t="shared" si="14"/>
        <v>-1.0175071458499092E-2</v>
      </c>
    </row>
    <row r="938" spans="1:15" x14ac:dyDescent="0.3">
      <c r="A938" s="1">
        <v>42270</v>
      </c>
      <c r="B938">
        <v>0</v>
      </c>
      <c r="C938">
        <f>IF($B938=0,C937,$N938*$P$2/'Aggr Stock'!C938)</f>
        <v>0.23264708030023248</v>
      </c>
      <c r="D938">
        <f>IF($B938=0,D937,$N938*$P$2/'Aggr Stock'!D938)</f>
        <v>0.10276092719061942</v>
      </c>
      <c r="E938">
        <f>IF($B938=0,E937,$N938*$P$2/'Aggr Stock'!E938)</f>
        <v>0.14640673347659658</v>
      </c>
      <c r="F938">
        <f>IF($B938=0,F937,$N938*$P$2/'Aggr Stock'!F938)</f>
        <v>0.38449649768975314</v>
      </c>
      <c r="G938">
        <f>IF($B938=0,G937,$N938*$P$2/'Aggr Stock'!G938)</f>
        <v>0.29117563745250985</v>
      </c>
      <c r="H938">
        <f>IF($B938=0,H937,$N938*$P$2/'Aggr Stock'!H938)</f>
        <v>0.69688276780949632</v>
      </c>
      <c r="I938">
        <f>IF($B938=0,I937,$N938*$P$2/'Aggr Stock'!I938)</f>
        <v>0.24889641243618577</v>
      </c>
      <c r="J938">
        <f>IF($B938=0,J937,$N938*$P$2/'Aggr Stock'!J938)</f>
        <v>0.14913455542575332</v>
      </c>
      <c r="K938">
        <f>IF($B938=0,K937,$N938*$P$2/'Aggr Stock'!K938)</f>
        <v>0.22180165862246881</v>
      </c>
      <c r="L938">
        <f>IF($B938=0,L937,$N938*$P$2/'Aggr Stock'!L938)</f>
        <v>9.286595785930582E-2</v>
      </c>
      <c r="M938">
        <f>IF($B938=0,M937,$N938*$P$2/'Aggr Stock'!M938)</f>
        <v>0.26372369440169868</v>
      </c>
      <c r="N938">
        <f>SUMPRODUCT(C937:M937,'Aggr Stock'!C938:M938)</f>
        <v>166.83222687345466</v>
      </c>
      <c r="O938">
        <f t="shared" si="14"/>
        <v>-2.0106088384018975E-3</v>
      </c>
    </row>
    <row r="939" spans="1:15" x14ac:dyDescent="0.3">
      <c r="A939" s="1">
        <v>42271</v>
      </c>
      <c r="B939">
        <v>0</v>
      </c>
      <c r="C939">
        <f>IF($B939=0,C938,$N939*$P$2/'Aggr Stock'!C939)</f>
        <v>0.23264708030023248</v>
      </c>
      <c r="D939">
        <f>IF($B939=0,D938,$N939*$P$2/'Aggr Stock'!D939)</f>
        <v>0.10276092719061942</v>
      </c>
      <c r="E939">
        <f>IF($B939=0,E938,$N939*$P$2/'Aggr Stock'!E939)</f>
        <v>0.14640673347659658</v>
      </c>
      <c r="F939">
        <f>IF($B939=0,F938,$N939*$P$2/'Aggr Stock'!F939)</f>
        <v>0.38449649768975314</v>
      </c>
      <c r="G939">
        <f>IF($B939=0,G938,$N939*$P$2/'Aggr Stock'!G939)</f>
        <v>0.29117563745250985</v>
      </c>
      <c r="H939">
        <f>IF($B939=0,H938,$N939*$P$2/'Aggr Stock'!H939)</f>
        <v>0.69688276780949632</v>
      </c>
      <c r="I939">
        <f>IF($B939=0,I938,$N939*$P$2/'Aggr Stock'!I939)</f>
        <v>0.24889641243618577</v>
      </c>
      <c r="J939">
        <f>IF($B939=0,J938,$N939*$P$2/'Aggr Stock'!J939)</f>
        <v>0.14913455542575332</v>
      </c>
      <c r="K939">
        <f>IF($B939=0,K938,$N939*$P$2/'Aggr Stock'!K939)</f>
        <v>0.22180165862246881</v>
      </c>
      <c r="L939">
        <f>IF($B939=0,L938,$N939*$P$2/'Aggr Stock'!L939)</f>
        <v>9.286595785930582E-2</v>
      </c>
      <c r="M939">
        <f>IF($B939=0,M938,$N939*$P$2/'Aggr Stock'!M939)</f>
        <v>0.26372369440169868</v>
      </c>
      <c r="N939">
        <f>SUMPRODUCT(C938:M938,'Aggr Stock'!C939:M939)</f>
        <v>166.32514665690726</v>
      </c>
      <c r="O939">
        <f t="shared" si="14"/>
        <v>-3.0440905614365008E-3</v>
      </c>
    </row>
    <row r="940" spans="1:15" x14ac:dyDescent="0.3">
      <c r="A940" s="1">
        <v>42272</v>
      </c>
      <c r="B940">
        <v>0</v>
      </c>
      <c r="C940">
        <f>IF($B940=0,C939,$N940*$P$2/'Aggr Stock'!C940)</f>
        <v>0.23264708030023248</v>
      </c>
      <c r="D940">
        <f>IF($B940=0,D939,$N940*$P$2/'Aggr Stock'!D940)</f>
        <v>0.10276092719061942</v>
      </c>
      <c r="E940">
        <f>IF($B940=0,E939,$N940*$P$2/'Aggr Stock'!E940)</f>
        <v>0.14640673347659658</v>
      </c>
      <c r="F940">
        <f>IF($B940=0,F939,$N940*$P$2/'Aggr Stock'!F940)</f>
        <v>0.38449649768975314</v>
      </c>
      <c r="G940">
        <f>IF($B940=0,G939,$N940*$P$2/'Aggr Stock'!G940)</f>
        <v>0.29117563745250985</v>
      </c>
      <c r="H940">
        <f>IF($B940=0,H939,$N940*$P$2/'Aggr Stock'!H940)</f>
        <v>0.69688276780949632</v>
      </c>
      <c r="I940">
        <f>IF($B940=0,I939,$N940*$P$2/'Aggr Stock'!I940)</f>
        <v>0.24889641243618577</v>
      </c>
      <c r="J940">
        <f>IF($B940=0,J939,$N940*$P$2/'Aggr Stock'!J940)</f>
        <v>0.14913455542575332</v>
      </c>
      <c r="K940">
        <f>IF($B940=0,K939,$N940*$P$2/'Aggr Stock'!K940)</f>
        <v>0.22180165862246881</v>
      </c>
      <c r="L940">
        <f>IF($B940=0,L939,$N940*$P$2/'Aggr Stock'!L940)</f>
        <v>9.286595785930582E-2</v>
      </c>
      <c r="M940">
        <f>IF($B940=0,M939,$N940*$P$2/'Aggr Stock'!M940)</f>
        <v>0.26372369440169868</v>
      </c>
      <c r="N940">
        <f>SUMPRODUCT(C939:M939,'Aggr Stock'!C940:M940)</f>
        <v>168.25736821833894</v>
      </c>
      <c r="O940">
        <f t="shared" si="14"/>
        <v>1.1550173463279478E-2</v>
      </c>
    </row>
    <row r="941" spans="1:15" x14ac:dyDescent="0.3">
      <c r="A941" s="1">
        <v>42275</v>
      </c>
      <c r="B941">
        <v>0</v>
      </c>
      <c r="C941">
        <f>IF($B941=0,C940,$N941*$P$2/'Aggr Stock'!C941)</f>
        <v>0.23264708030023248</v>
      </c>
      <c r="D941">
        <f>IF($B941=0,D940,$N941*$P$2/'Aggr Stock'!D941)</f>
        <v>0.10276092719061942</v>
      </c>
      <c r="E941">
        <f>IF($B941=0,E940,$N941*$P$2/'Aggr Stock'!E941)</f>
        <v>0.14640673347659658</v>
      </c>
      <c r="F941">
        <f>IF($B941=0,F940,$N941*$P$2/'Aggr Stock'!F941)</f>
        <v>0.38449649768975314</v>
      </c>
      <c r="G941">
        <f>IF($B941=0,G940,$N941*$P$2/'Aggr Stock'!G941)</f>
        <v>0.29117563745250985</v>
      </c>
      <c r="H941">
        <f>IF($B941=0,H940,$N941*$P$2/'Aggr Stock'!H941)</f>
        <v>0.69688276780949632</v>
      </c>
      <c r="I941">
        <f>IF($B941=0,I940,$N941*$P$2/'Aggr Stock'!I941)</f>
        <v>0.24889641243618577</v>
      </c>
      <c r="J941">
        <f>IF($B941=0,J940,$N941*$P$2/'Aggr Stock'!J941)</f>
        <v>0.14913455542575332</v>
      </c>
      <c r="K941">
        <f>IF($B941=0,K940,$N941*$P$2/'Aggr Stock'!K941)</f>
        <v>0.22180165862246881</v>
      </c>
      <c r="L941">
        <f>IF($B941=0,L940,$N941*$P$2/'Aggr Stock'!L941)</f>
        <v>9.286595785930582E-2</v>
      </c>
      <c r="M941">
        <f>IF($B941=0,M940,$N941*$P$2/'Aggr Stock'!M941)</f>
        <v>0.26372369440169868</v>
      </c>
      <c r="N941">
        <f>SUMPRODUCT(C940:M940,'Aggr Stock'!C941:M941)</f>
        <v>165.46951495381182</v>
      </c>
      <c r="O941">
        <f t="shared" si="14"/>
        <v>-1.6707782664450131E-2</v>
      </c>
    </row>
    <row r="942" spans="1:15" x14ac:dyDescent="0.3">
      <c r="A942" s="1">
        <v>42276</v>
      </c>
      <c r="B942">
        <v>0</v>
      </c>
      <c r="C942">
        <f>IF($B942=0,C941,$N942*$P$2/'Aggr Stock'!C942)</f>
        <v>0.23264708030023248</v>
      </c>
      <c r="D942">
        <f>IF($B942=0,D941,$N942*$P$2/'Aggr Stock'!D942)</f>
        <v>0.10276092719061942</v>
      </c>
      <c r="E942">
        <f>IF($B942=0,E941,$N942*$P$2/'Aggr Stock'!E942)</f>
        <v>0.14640673347659658</v>
      </c>
      <c r="F942">
        <f>IF($B942=0,F941,$N942*$P$2/'Aggr Stock'!F942)</f>
        <v>0.38449649768975314</v>
      </c>
      <c r="G942">
        <f>IF($B942=0,G941,$N942*$P$2/'Aggr Stock'!G942)</f>
        <v>0.29117563745250985</v>
      </c>
      <c r="H942">
        <f>IF($B942=0,H941,$N942*$P$2/'Aggr Stock'!H942)</f>
        <v>0.69688276780949632</v>
      </c>
      <c r="I942">
        <f>IF($B942=0,I941,$N942*$P$2/'Aggr Stock'!I942)</f>
        <v>0.24889641243618577</v>
      </c>
      <c r="J942">
        <f>IF($B942=0,J941,$N942*$P$2/'Aggr Stock'!J942)</f>
        <v>0.14913455542575332</v>
      </c>
      <c r="K942">
        <f>IF($B942=0,K941,$N942*$P$2/'Aggr Stock'!K942)</f>
        <v>0.22180165862246881</v>
      </c>
      <c r="L942">
        <f>IF($B942=0,L941,$N942*$P$2/'Aggr Stock'!L942)</f>
        <v>9.286595785930582E-2</v>
      </c>
      <c r="M942">
        <f>IF($B942=0,M941,$N942*$P$2/'Aggr Stock'!M942)</f>
        <v>0.26372369440169868</v>
      </c>
      <c r="N942">
        <f>SUMPRODUCT(C941:M941,'Aggr Stock'!C942:M942)</f>
        <v>165.51937400430219</v>
      </c>
      <c r="O942">
        <f t="shared" si="14"/>
        <v>3.0127326040724369E-4</v>
      </c>
    </row>
    <row r="943" spans="1:15" x14ac:dyDescent="0.3">
      <c r="A943" s="1">
        <v>42277</v>
      </c>
      <c r="B943">
        <v>1</v>
      </c>
      <c r="C943">
        <f>IF($B943=0,C942,$N943*$P$2/'Aggr Stock'!C943)</f>
        <v>0.27304810111457734</v>
      </c>
      <c r="D943">
        <f>IF($B943=0,D942,$N943*$P$2/'Aggr Stock'!D943)</f>
        <v>0.10454171944140521</v>
      </c>
      <c r="E943">
        <f>IF($B943=0,E942,$N943*$P$2/'Aggr Stock'!E943)</f>
        <v>0.14740784111473554</v>
      </c>
      <c r="F943">
        <f>IF($B943=0,F942,$N943*$P$2/'Aggr Stock'!F943)</f>
        <v>0.37940468068065458</v>
      </c>
      <c r="G943">
        <f>IF($B943=0,G942,$N943*$P$2/'Aggr Stock'!G943)</f>
        <v>0.26420057038054429</v>
      </c>
      <c r="H943">
        <f>IF($B943=0,H942,$N943*$P$2/'Aggr Stock'!H943)</f>
        <v>0.63778161376620668</v>
      </c>
      <c r="I943">
        <f>IF($B943=0,I942,$N943*$P$2/'Aggr Stock'!I943)</f>
        <v>0.245366972461008</v>
      </c>
      <c r="J943">
        <f>IF($B943=0,J942,$N943*$P$2/'Aggr Stock'!J943)</f>
        <v>0.14899035188350468</v>
      </c>
      <c r="K943">
        <f>IF($B943=0,K942,$N943*$P$2/'Aggr Stock'!K943)</f>
        <v>0.2267514471698783</v>
      </c>
      <c r="L943">
        <f>IF($B943=0,L942,$N943*$P$2/'Aggr Stock'!L943)</f>
        <v>9.5550180615768962E-2</v>
      </c>
      <c r="M943">
        <f>IF($B943=0,M942,$N943*$P$2/'Aggr Stock'!M943)</f>
        <v>0.26420721839656952</v>
      </c>
      <c r="N943">
        <f>SUMPRODUCT(C942:M942,'Aggr Stock'!C943:M943)</f>
        <v>168.74436269088437</v>
      </c>
      <c r="O943">
        <f t="shared" si="14"/>
        <v>1.9296671482568268E-2</v>
      </c>
    </row>
    <row r="944" spans="1:15" x14ac:dyDescent="0.3">
      <c r="A944" s="1">
        <v>42278</v>
      </c>
      <c r="B944">
        <v>0</v>
      </c>
      <c r="C944">
        <f>IF($B944=0,C943,$N944*$P$2/'Aggr Stock'!C944)</f>
        <v>0.27304810111457734</v>
      </c>
      <c r="D944">
        <f>IF($B944=0,D943,$N944*$P$2/'Aggr Stock'!D944)</f>
        <v>0.10454171944140521</v>
      </c>
      <c r="E944">
        <f>IF($B944=0,E943,$N944*$P$2/'Aggr Stock'!E944)</f>
        <v>0.14740784111473554</v>
      </c>
      <c r="F944">
        <f>IF($B944=0,F943,$N944*$P$2/'Aggr Stock'!F944)</f>
        <v>0.37940468068065458</v>
      </c>
      <c r="G944">
        <f>IF($B944=0,G943,$N944*$P$2/'Aggr Stock'!G944)</f>
        <v>0.26420057038054429</v>
      </c>
      <c r="H944">
        <f>IF($B944=0,H943,$N944*$P$2/'Aggr Stock'!H944)</f>
        <v>0.63778161376620668</v>
      </c>
      <c r="I944">
        <f>IF($B944=0,I943,$N944*$P$2/'Aggr Stock'!I944)</f>
        <v>0.245366972461008</v>
      </c>
      <c r="J944">
        <f>IF($B944=0,J943,$N944*$P$2/'Aggr Stock'!J944)</f>
        <v>0.14899035188350468</v>
      </c>
      <c r="K944">
        <f>IF($B944=0,K943,$N944*$P$2/'Aggr Stock'!K944)</f>
        <v>0.2267514471698783</v>
      </c>
      <c r="L944">
        <f>IF($B944=0,L943,$N944*$P$2/'Aggr Stock'!L944)</f>
        <v>9.5550180615768962E-2</v>
      </c>
      <c r="M944">
        <f>IF($B944=0,M943,$N944*$P$2/'Aggr Stock'!M944)</f>
        <v>0.26420721839656952</v>
      </c>
      <c r="N944">
        <f>SUMPRODUCT(C943:M943,'Aggr Stock'!C944:M944)</f>
        <v>168.68340245862765</v>
      </c>
      <c r="O944">
        <f t="shared" si="14"/>
        <v>-3.6132315841244032E-4</v>
      </c>
    </row>
    <row r="945" spans="1:15" x14ac:dyDescent="0.3">
      <c r="A945" s="1">
        <v>42279</v>
      </c>
      <c r="B945">
        <v>0</v>
      </c>
      <c r="C945">
        <f>IF($B945=0,C944,$N945*$P$2/'Aggr Stock'!C945)</f>
        <v>0.27304810111457734</v>
      </c>
      <c r="D945">
        <f>IF($B945=0,D944,$N945*$P$2/'Aggr Stock'!D945)</f>
        <v>0.10454171944140521</v>
      </c>
      <c r="E945">
        <f>IF($B945=0,E944,$N945*$P$2/'Aggr Stock'!E945)</f>
        <v>0.14740784111473554</v>
      </c>
      <c r="F945">
        <f>IF($B945=0,F944,$N945*$P$2/'Aggr Stock'!F945)</f>
        <v>0.37940468068065458</v>
      </c>
      <c r="G945">
        <f>IF($B945=0,G944,$N945*$P$2/'Aggr Stock'!G945)</f>
        <v>0.26420057038054429</v>
      </c>
      <c r="H945">
        <f>IF($B945=0,H944,$N945*$P$2/'Aggr Stock'!H945)</f>
        <v>0.63778161376620668</v>
      </c>
      <c r="I945">
        <f>IF($B945=0,I944,$N945*$P$2/'Aggr Stock'!I945)</f>
        <v>0.245366972461008</v>
      </c>
      <c r="J945">
        <f>IF($B945=0,J944,$N945*$P$2/'Aggr Stock'!J945)</f>
        <v>0.14899035188350468</v>
      </c>
      <c r="K945">
        <f>IF($B945=0,K944,$N945*$P$2/'Aggr Stock'!K945)</f>
        <v>0.2267514471698783</v>
      </c>
      <c r="L945">
        <f>IF($B945=0,L944,$N945*$P$2/'Aggr Stock'!L945)</f>
        <v>9.5550180615768962E-2</v>
      </c>
      <c r="M945">
        <f>IF($B945=0,M944,$N945*$P$2/'Aggr Stock'!M945)</f>
        <v>0.26420721839656952</v>
      </c>
      <c r="N945">
        <f>SUMPRODUCT(C944:M944,'Aggr Stock'!C945:M945)</f>
        <v>171.20214600835777</v>
      </c>
      <c r="O945">
        <f t="shared" si="14"/>
        <v>1.4821398964641805E-2</v>
      </c>
    </row>
    <row r="946" spans="1:15" x14ac:dyDescent="0.3">
      <c r="A946" s="1">
        <v>42282</v>
      </c>
      <c r="B946">
        <v>0</v>
      </c>
      <c r="C946">
        <f>IF($B946=0,C945,$N946*$P$2/'Aggr Stock'!C946)</f>
        <v>0.27304810111457734</v>
      </c>
      <c r="D946">
        <f>IF($B946=0,D945,$N946*$P$2/'Aggr Stock'!D946)</f>
        <v>0.10454171944140521</v>
      </c>
      <c r="E946">
        <f>IF($B946=0,E945,$N946*$P$2/'Aggr Stock'!E946)</f>
        <v>0.14740784111473554</v>
      </c>
      <c r="F946">
        <f>IF($B946=0,F945,$N946*$P$2/'Aggr Stock'!F946)</f>
        <v>0.37940468068065458</v>
      </c>
      <c r="G946">
        <f>IF($B946=0,G945,$N946*$P$2/'Aggr Stock'!G946)</f>
        <v>0.26420057038054429</v>
      </c>
      <c r="H946">
        <f>IF($B946=0,H945,$N946*$P$2/'Aggr Stock'!H946)</f>
        <v>0.63778161376620668</v>
      </c>
      <c r="I946">
        <f>IF($B946=0,I945,$N946*$P$2/'Aggr Stock'!I946)</f>
        <v>0.245366972461008</v>
      </c>
      <c r="J946">
        <f>IF($B946=0,J945,$N946*$P$2/'Aggr Stock'!J946)</f>
        <v>0.14899035188350468</v>
      </c>
      <c r="K946">
        <f>IF($B946=0,K945,$N946*$P$2/'Aggr Stock'!K946)</f>
        <v>0.2267514471698783</v>
      </c>
      <c r="L946">
        <f>IF($B946=0,L945,$N946*$P$2/'Aggr Stock'!L946)</f>
        <v>9.5550180615768962E-2</v>
      </c>
      <c r="M946">
        <f>IF($B946=0,M945,$N946*$P$2/'Aggr Stock'!M946)</f>
        <v>0.26420721839656952</v>
      </c>
      <c r="N946">
        <f>SUMPRODUCT(C945:M945,'Aggr Stock'!C946:M946)</f>
        <v>174.27692367040157</v>
      </c>
      <c r="O946">
        <f t="shared" si="14"/>
        <v>1.7800550718614347E-2</v>
      </c>
    </row>
    <row r="947" spans="1:15" x14ac:dyDescent="0.3">
      <c r="A947" s="1">
        <v>42283</v>
      </c>
      <c r="B947">
        <v>0</v>
      </c>
      <c r="C947">
        <f>IF($B947=0,C946,$N947*$P$2/'Aggr Stock'!C947)</f>
        <v>0.27304810111457734</v>
      </c>
      <c r="D947">
        <f>IF($B947=0,D946,$N947*$P$2/'Aggr Stock'!D947)</f>
        <v>0.10454171944140521</v>
      </c>
      <c r="E947">
        <f>IF($B947=0,E946,$N947*$P$2/'Aggr Stock'!E947)</f>
        <v>0.14740784111473554</v>
      </c>
      <c r="F947">
        <f>IF($B947=0,F946,$N947*$P$2/'Aggr Stock'!F947)</f>
        <v>0.37940468068065458</v>
      </c>
      <c r="G947">
        <f>IF($B947=0,G946,$N947*$P$2/'Aggr Stock'!G947)</f>
        <v>0.26420057038054429</v>
      </c>
      <c r="H947">
        <f>IF($B947=0,H946,$N947*$P$2/'Aggr Stock'!H947)</f>
        <v>0.63778161376620668</v>
      </c>
      <c r="I947">
        <f>IF($B947=0,I946,$N947*$P$2/'Aggr Stock'!I947)</f>
        <v>0.245366972461008</v>
      </c>
      <c r="J947">
        <f>IF($B947=0,J946,$N947*$P$2/'Aggr Stock'!J947)</f>
        <v>0.14899035188350468</v>
      </c>
      <c r="K947">
        <f>IF($B947=0,K946,$N947*$P$2/'Aggr Stock'!K947)</f>
        <v>0.2267514471698783</v>
      </c>
      <c r="L947">
        <f>IF($B947=0,L946,$N947*$P$2/'Aggr Stock'!L947)</f>
        <v>9.5550180615768962E-2</v>
      </c>
      <c r="M947">
        <f>IF($B947=0,M946,$N947*$P$2/'Aggr Stock'!M947)</f>
        <v>0.26420721839656952</v>
      </c>
      <c r="N947">
        <f>SUMPRODUCT(C946:M946,'Aggr Stock'!C947:M947)</f>
        <v>174.40168441520967</v>
      </c>
      <c r="O947">
        <f t="shared" si="14"/>
        <v>7.156203290898239E-4</v>
      </c>
    </row>
    <row r="948" spans="1:15" x14ac:dyDescent="0.3">
      <c r="A948" s="1">
        <v>42284</v>
      </c>
      <c r="B948">
        <v>0</v>
      </c>
      <c r="C948">
        <f>IF($B948=0,C947,$N948*$P$2/'Aggr Stock'!C948)</f>
        <v>0.27304810111457734</v>
      </c>
      <c r="D948">
        <f>IF($B948=0,D947,$N948*$P$2/'Aggr Stock'!D948)</f>
        <v>0.10454171944140521</v>
      </c>
      <c r="E948">
        <f>IF($B948=0,E947,$N948*$P$2/'Aggr Stock'!E948)</f>
        <v>0.14740784111473554</v>
      </c>
      <c r="F948">
        <f>IF($B948=0,F947,$N948*$P$2/'Aggr Stock'!F948)</f>
        <v>0.37940468068065458</v>
      </c>
      <c r="G948">
        <f>IF($B948=0,G947,$N948*$P$2/'Aggr Stock'!G948)</f>
        <v>0.26420057038054429</v>
      </c>
      <c r="H948">
        <f>IF($B948=0,H947,$N948*$P$2/'Aggr Stock'!H948)</f>
        <v>0.63778161376620668</v>
      </c>
      <c r="I948">
        <f>IF($B948=0,I947,$N948*$P$2/'Aggr Stock'!I948)</f>
        <v>0.245366972461008</v>
      </c>
      <c r="J948">
        <f>IF($B948=0,J947,$N948*$P$2/'Aggr Stock'!J948)</f>
        <v>0.14899035188350468</v>
      </c>
      <c r="K948">
        <f>IF($B948=0,K947,$N948*$P$2/'Aggr Stock'!K948)</f>
        <v>0.2267514471698783</v>
      </c>
      <c r="L948">
        <f>IF($B948=0,L947,$N948*$P$2/'Aggr Stock'!L948)</f>
        <v>9.5550180615768962E-2</v>
      </c>
      <c r="M948">
        <f>IF($B948=0,M947,$N948*$P$2/'Aggr Stock'!M948)</f>
        <v>0.26420721839656952</v>
      </c>
      <c r="N948">
        <f>SUMPRODUCT(C947:M947,'Aggr Stock'!C948:M948)</f>
        <v>175.2996282462976</v>
      </c>
      <c r="O948">
        <f t="shared" si="14"/>
        <v>5.1355014811760961E-3</v>
      </c>
    </row>
    <row r="949" spans="1:15" x14ac:dyDescent="0.3">
      <c r="A949" s="1">
        <v>42285</v>
      </c>
      <c r="B949">
        <v>0</v>
      </c>
      <c r="C949">
        <f>IF($B949=0,C948,$N949*$P$2/'Aggr Stock'!C949)</f>
        <v>0.27304810111457734</v>
      </c>
      <c r="D949">
        <f>IF($B949=0,D948,$N949*$P$2/'Aggr Stock'!D949)</f>
        <v>0.10454171944140521</v>
      </c>
      <c r="E949">
        <f>IF($B949=0,E948,$N949*$P$2/'Aggr Stock'!E949)</f>
        <v>0.14740784111473554</v>
      </c>
      <c r="F949">
        <f>IF($B949=0,F948,$N949*$P$2/'Aggr Stock'!F949)</f>
        <v>0.37940468068065458</v>
      </c>
      <c r="G949">
        <f>IF($B949=0,G948,$N949*$P$2/'Aggr Stock'!G949)</f>
        <v>0.26420057038054429</v>
      </c>
      <c r="H949">
        <f>IF($B949=0,H948,$N949*$P$2/'Aggr Stock'!H949)</f>
        <v>0.63778161376620668</v>
      </c>
      <c r="I949">
        <f>IF($B949=0,I948,$N949*$P$2/'Aggr Stock'!I949)</f>
        <v>0.245366972461008</v>
      </c>
      <c r="J949">
        <f>IF($B949=0,J948,$N949*$P$2/'Aggr Stock'!J949)</f>
        <v>0.14899035188350468</v>
      </c>
      <c r="K949">
        <f>IF($B949=0,K948,$N949*$P$2/'Aggr Stock'!K949)</f>
        <v>0.2267514471698783</v>
      </c>
      <c r="L949">
        <f>IF($B949=0,L948,$N949*$P$2/'Aggr Stock'!L949)</f>
        <v>9.5550180615768962E-2</v>
      </c>
      <c r="M949">
        <f>IF($B949=0,M948,$N949*$P$2/'Aggr Stock'!M949)</f>
        <v>0.26420721839656952</v>
      </c>
      <c r="N949">
        <f>SUMPRODUCT(C948:M948,'Aggr Stock'!C949:M949)</f>
        <v>177.34174351266816</v>
      </c>
      <c r="O949">
        <f t="shared" si="14"/>
        <v>1.158195411877656E-2</v>
      </c>
    </row>
    <row r="950" spans="1:15" x14ac:dyDescent="0.3">
      <c r="A950" s="1">
        <v>42286</v>
      </c>
      <c r="B950">
        <v>0</v>
      </c>
      <c r="C950">
        <f>IF($B950=0,C949,$N950*$P$2/'Aggr Stock'!C950)</f>
        <v>0.27304810111457734</v>
      </c>
      <c r="D950">
        <f>IF($B950=0,D949,$N950*$P$2/'Aggr Stock'!D950)</f>
        <v>0.10454171944140521</v>
      </c>
      <c r="E950">
        <f>IF($B950=0,E949,$N950*$P$2/'Aggr Stock'!E950)</f>
        <v>0.14740784111473554</v>
      </c>
      <c r="F950">
        <f>IF($B950=0,F949,$N950*$P$2/'Aggr Stock'!F950)</f>
        <v>0.37940468068065458</v>
      </c>
      <c r="G950">
        <f>IF($B950=0,G949,$N950*$P$2/'Aggr Stock'!G950)</f>
        <v>0.26420057038054429</v>
      </c>
      <c r="H950">
        <f>IF($B950=0,H949,$N950*$P$2/'Aggr Stock'!H950)</f>
        <v>0.63778161376620668</v>
      </c>
      <c r="I950">
        <f>IF($B950=0,I949,$N950*$P$2/'Aggr Stock'!I950)</f>
        <v>0.245366972461008</v>
      </c>
      <c r="J950">
        <f>IF($B950=0,J949,$N950*$P$2/'Aggr Stock'!J950)</f>
        <v>0.14899035188350468</v>
      </c>
      <c r="K950">
        <f>IF($B950=0,K949,$N950*$P$2/'Aggr Stock'!K950)</f>
        <v>0.2267514471698783</v>
      </c>
      <c r="L950">
        <f>IF($B950=0,L949,$N950*$P$2/'Aggr Stock'!L950)</f>
        <v>9.5550180615768962E-2</v>
      </c>
      <c r="M950">
        <f>IF($B950=0,M949,$N950*$P$2/'Aggr Stock'!M950)</f>
        <v>0.26420721839656952</v>
      </c>
      <c r="N950">
        <f>SUMPRODUCT(C949:M949,'Aggr Stock'!C950:M950)</f>
        <v>177.00617794201008</v>
      </c>
      <c r="O950">
        <f t="shared" si="14"/>
        <v>-1.8939897803952948E-3</v>
      </c>
    </row>
    <row r="951" spans="1:15" x14ac:dyDescent="0.3">
      <c r="A951" s="1">
        <v>42289</v>
      </c>
      <c r="B951">
        <v>0</v>
      </c>
      <c r="C951">
        <f>IF($B951=0,C950,$N951*$P$2/'Aggr Stock'!C951)</f>
        <v>0.27304810111457734</v>
      </c>
      <c r="D951">
        <f>IF($B951=0,D950,$N951*$P$2/'Aggr Stock'!D951)</f>
        <v>0.10454171944140521</v>
      </c>
      <c r="E951">
        <f>IF($B951=0,E950,$N951*$P$2/'Aggr Stock'!E951)</f>
        <v>0.14740784111473554</v>
      </c>
      <c r="F951">
        <f>IF($B951=0,F950,$N951*$P$2/'Aggr Stock'!F951)</f>
        <v>0.37940468068065458</v>
      </c>
      <c r="G951">
        <f>IF($B951=0,G950,$N951*$P$2/'Aggr Stock'!G951)</f>
        <v>0.26420057038054429</v>
      </c>
      <c r="H951">
        <f>IF($B951=0,H950,$N951*$P$2/'Aggr Stock'!H951)</f>
        <v>0.63778161376620668</v>
      </c>
      <c r="I951">
        <f>IF($B951=0,I950,$N951*$P$2/'Aggr Stock'!I951)</f>
        <v>0.245366972461008</v>
      </c>
      <c r="J951">
        <f>IF($B951=0,J950,$N951*$P$2/'Aggr Stock'!J951)</f>
        <v>0.14899035188350468</v>
      </c>
      <c r="K951">
        <f>IF($B951=0,K950,$N951*$P$2/'Aggr Stock'!K951)</f>
        <v>0.2267514471698783</v>
      </c>
      <c r="L951">
        <f>IF($B951=0,L950,$N951*$P$2/'Aggr Stock'!L951)</f>
        <v>9.5550180615768962E-2</v>
      </c>
      <c r="M951">
        <f>IF($B951=0,M950,$N951*$P$2/'Aggr Stock'!M951)</f>
        <v>0.26420721839656952</v>
      </c>
      <c r="N951">
        <f>SUMPRODUCT(C950:M950,'Aggr Stock'!C951:M951)</f>
        <v>177.38008529340982</v>
      </c>
      <c r="O951">
        <f t="shared" si="14"/>
        <v>2.110169207638536E-3</v>
      </c>
    </row>
    <row r="952" spans="1:15" x14ac:dyDescent="0.3">
      <c r="A952" s="1">
        <v>42290</v>
      </c>
      <c r="B952">
        <v>0</v>
      </c>
      <c r="C952">
        <f>IF($B952=0,C951,$N952*$P$2/'Aggr Stock'!C952)</f>
        <v>0.27304810111457734</v>
      </c>
      <c r="D952">
        <f>IF($B952=0,D951,$N952*$P$2/'Aggr Stock'!D952)</f>
        <v>0.10454171944140521</v>
      </c>
      <c r="E952">
        <f>IF($B952=0,E951,$N952*$P$2/'Aggr Stock'!E952)</f>
        <v>0.14740784111473554</v>
      </c>
      <c r="F952">
        <f>IF($B952=0,F951,$N952*$P$2/'Aggr Stock'!F952)</f>
        <v>0.37940468068065458</v>
      </c>
      <c r="G952">
        <f>IF($B952=0,G951,$N952*$P$2/'Aggr Stock'!G952)</f>
        <v>0.26420057038054429</v>
      </c>
      <c r="H952">
        <f>IF($B952=0,H951,$N952*$P$2/'Aggr Stock'!H952)</f>
        <v>0.63778161376620668</v>
      </c>
      <c r="I952">
        <f>IF($B952=0,I951,$N952*$P$2/'Aggr Stock'!I952)</f>
        <v>0.245366972461008</v>
      </c>
      <c r="J952">
        <f>IF($B952=0,J951,$N952*$P$2/'Aggr Stock'!J952)</f>
        <v>0.14899035188350468</v>
      </c>
      <c r="K952">
        <f>IF($B952=0,K951,$N952*$P$2/'Aggr Stock'!K952)</f>
        <v>0.2267514471698783</v>
      </c>
      <c r="L952">
        <f>IF($B952=0,L951,$N952*$P$2/'Aggr Stock'!L952)</f>
        <v>9.5550180615768962E-2</v>
      </c>
      <c r="M952">
        <f>IF($B952=0,M951,$N952*$P$2/'Aggr Stock'!M952)</f>
        <v>0.26420721839656952</v>
      </c>
      <c r="N952">
        <f>SUMPRODUCT(C951:M951,'Aggr Stock'!C952:M952)</f>
        <v>176.52816237389234</v>
      </c>
      <c r="O952">
        <f t="shared" si="14"/>
        <v>-4.8143809625232322E-3</v>
      </c>
    </row>
    <row r="953" spans="1:15" x14ac:dyDescent="0.3">
      <c r="A953" s="1">
        <v>42291</v>
      </c>
      <c r="B953">
        <v>0</v>
      </c>
      <c r="C953">
        <f>IF($B953=0,C952,$N953*$P$2/'Aggr Stock'!C953)</f>
        <v>0.27304810111457734</v>
      </c>
      <c r="D953">
        <f>IF($B953=0,D952,$N953*$P$2/'Aggr Stock'!D953)</f>
        <v>0.10454171944140521</v>
      </c>
      <c r="E953">
        <f>IF($B953=0,E952,$N953*$P$2/'Aggr Stock'!E953)</f>
        <v>0.14740784111473554</v>
      </c>
      <c r="F953">
        <f>IF($B953=0,F952,$N953*$P$2/'Aggr Stock'!F953)</f>
        <v>0.37940468068065458</v>
      </c>
      <c r="G953">
        <f>IF($B953=0,G952,$N953*$P$2/'Aggr Stock'!G953)</f>
        <v>0.26420057038054429</v>
      </c>
      <c r="H953">
        <f>IF($B953=0,H952,$N953*$P$2/'Aggr Stock'!H953)</f>
        <v>0.63778161376620668</v>
      </c>
      <c r="I953">
        <f>IF($B953=0,I952,$N953*$P$2/'Aggr Stock'!I953)</f>
        <v>0.245366972461008</v>
      </c>
      <c r="J953">
        <f>IF($B953=0,J952,$N953*$P$2/'Aggr Stock'!J953)</f>
        <v>0.14899035188350468</v>
      </c>
      <c r="K953">
        <f>IF($B953=0,K952,$N953*$P$2/'Aggr Stock'!K953)</f>
        <v>0.2267514471698783</v>
      </c>
      <c r="L953">
        <f>IF($B953=0,L952,$N953*$P$2/'Aggr Stock'!L953)</f>
        <v>9.5550180615768962E-2</v>
      </c>
      <c r="M953">
        <f>IF($B953=0,M952,$N953*$P$2/'Aggr Stock'!M953)</f>
        <v>0.26420721839656952</v>
      </c>
      <c r="N953">
        <f>SUMPRODUCT(C952:M952,'Aggr Stock'!C953:M953)</f>
        <v>174.95798478272678</v>
      </c>
      <c r="O953">
        <f t="shared" si="14"/>
        <v>-8.9345656948224654E-3</v>
      </c>
    </row>
    <row r="954" spans="1:15" x14ac:dyDescent="0.3">
      <c r="A954" s="1">
        <v>42292</v>
      </c>
      <c r="B954">
        <v>0</v>
      </c>
      <c r="C954">
        <f>IF($B954=0,C953,$N954*$P$2/'Aggr Stock'!C954)</f>
        <v>0.27304810111457734</v>
      </c>
      <c r="D954">
        <f>IF($B954=0,D953,$N954*$P$2/'Aggr Stock'!D954)</f>
        <v>0.10454171944140521</v>
      </c>
      <c r="E954">
        <f>IF($B954=0,E953,$N954*$P$2/'Aggr Stock'!E954)</f>
        <v>0.14740784111473554</v>
      </c>
      <c r="F954">
        <f>IF($B954=0,F953,$N954*$P$2/'Aggr Stock'!F954)</f>
        <v>0.37940468068065458</v>
      </c>
      <c r="G954">
        <f>IF($B954=0,G953,$N954*$P$2/'Aggr Stock'!G954)</f>
        <v>0.26420057038054429</v>
      </c>
      <c r="H954">
        <f>IF($B954=0,H953,$N954*$P$2/'Aggr Stock'!H954)</f>
        <v>0.63778161376620668</v>
      </c>
      <c r="I954">
        <f>IF($B954=0,I953,$N954*$P$2/'Aggr Stock'!I954)</f>
        <v>0.245366972461008</v>
      </c>
      <c r="J954">
        <f>IF($B954=0,J953,$N954*$P$2/'Aggr Stock'!J954)</f>
        <v>0.14899035188350468</v>
      </c>
      <c r="K954">
        <f>IF($B954=0,K953,$N954*$P$2/'Aggr Stock'!K954)</f>
        <v>0.2267514471698783</v>
      </c>
      <c r="L954">
        <f>IF($B954=0,L953,$N954*$P$2/'Aggr Stock'!L954)</f>
        <v>9.5550180615768962E-2</v>
      </c>
      <c r="M954">
        <f>IF($B954=0,M953,$N954*$P$2/'Aggr Stock'!M954)</f>
        <v>0.26420721839656952</v>
      </c>
      <c r="N954">
        <f>SUMPRODUCT(C953:M953,'Aggr Stock'!C954:M954)</f>
        <v>176.49019473212161</v>
      </c>
      <c r="O954">
        <f t="shared" si="14"/>
        <v>8.7194627623382696E-3</v>
      </c>
    </row>
    <row r="955" spans="1:15" x14ac:dyDescent="0.3">
      <c r="A955" s="1">
        <v>42293</v>
      </c>
      <c r="B955">
        <v>0</v>
      </c>
      <c r="C955">
        <f>IF($B955=0,C954,$N955*$P$2/'Aggr Stock'!C955)</f>
        <v>0.27304810111457734</v>
      </c>
      <c r="D955">
        <f>IF($B955=0,D954,$N955*$P$2/'Aggr Stock'!D955)</f>
        <v>0.10454171944140521</v>
      </c>
      <c r="E955">
        <f>IF($B955=0,E954,$N955*$P$2/'Aggr Stock'!E955)</f>
        <v>0.14740784111473554</v>
      </c>
      <c r="F955">
        <f>IF($B955=0,F954,$N955*$P$2/'Aggr Stock'!F955)</f>
        <v>0.37940468068065458</v>
      </c>
      <c r="G955">
        <f>IF($B955=0,G954,$N955*$P$2/'Aggr Stock'!G955)</f>
        <v>0.26420057038054429</v>
      </c>
      <c r="H955">
        <f>IF($B955=0,H954,$N955*$P$2/'Aggr Stock'!H955)</f>
        <v>0.63778161376620668</v>
      </c>
      <c r="I955">
        <f>IF($B955=0,I954,$N955*$P$2/'Aggr Stock'!I955)</f>
        <v>0.245366972461008</v>
      </c>
      <c r="J955">
        <f>IF($B955=0,J954,$N955*$P$2/'Aggr Stock'!J955)</f>
        <v>0.14899035188350468</v>
      </c>
      <c r="K955">
        <f>IF($B955=0,K954,$N955*$P$2/'Aggr Stock'!K955)</f>
        <v>0.2267514471698783</v>
      </c>
      <c r="L955">
        <f>IF($B955=0,L954,$N955*$P$2/'Aggr Stock'!L955)</f>
        <v>9.5550180615768962E-2</v>
      </c>
      <c r="M955">
        <f>IF($B955=0,M954,$N955*$P$2/'Aggr Stock'!M955)</f>
        <v>0.26420721839656952</v>
      </c>
      <c r="N955">
        <f>SUMPRODUCT(C954:M954,'Aggr Stock'!C955:M955)</f>
        <v>177.41787805605318</v>
      </c>
      <c r="O955">
        <f t="shared" si="14"/>
        <v>5.242522112191751E-3</v>
      </c>
    </row>
    <row r="956" spans="1:15" x14ac:dyDescent="0.3">
      <c r="A956" s="1">
        <v>42296</v>
      </c>
      <c r="B956">
        <v>0</v>
      </c>
      <c r="C956">
        <f>IF($B956=0,C955,$N956*$P$2/'Aggr Stock'!C956)</f>
        <v>0.27304810111457734</v>
      </c>
      <c r="D956">
        <f>IF($B956=0,D955,$N956*$P$2/'Aggr Stock'!D956)</f>
        <v>0.10454171944140521</v>
      </c>
      <c r="E956">
        <f>IF($B956=0,E955,$N956*$P$2/'Aggr Stock'!E956)</f>
        <v>0.14740784111473554</v>
      </c>
      <c r="F956">
        <f>IF($B956=0,F955,$N956*$P$2/'Aggr Stock'!F956)</f>
        <v>0.37940468068065458</v>
      </c>
      <c r="G956">
        <f>IF($B956=0,G955,$N956*$P$2/'Aggr Stock'!G956)</f>
        <v>0.26420057038054429</v>
      </c>
      <c r="H956">
        <f>IF($B956=0,H955,$N956*$P$2/'Aggr Stock'!H956)</f>
        <v>0.63778161376620668</v>
      </c>
      <c r="I956">
        <f>IF($B956=0,I955,$N956*$P$2/'Aggr Stock'!I956)</f>
        <v>0.245366972461008</v>
      </c>
      <c r="J956">
        <f>IF($B956=0,J955,$N956*$P$2/'Aggr Stock'!J956)</f>
        <v>0.14899035188350468</v>
      </c>
      <c r="K956">
        <f>IF($B956=0,K955,$N956*$P$2/'Aggr Stock'!K956)</f>
        <v>0.2267514471698783</v>
      </c>
      <c r="L956">
        <f>IF($B956=0,L955,$N956*$P$2/'Aggr Stock'!L956)</f>
        <v>9.5550180615768962E-2</v>
      </c>
      <c r="M956">
        <f>IF($B956=0,M955,$N956*$P$2/'Aggr Stock'!M956)</f>
        <v>0.26420721839656952</v>
      </c>
      <c r="N956">
        <f>SUMPRODUCT(C955:M955,'Aggr Stock'!C956:M956)</f>
        <v>177.75457272739018</v>
      </c>
      <c r="O956">
        <f t="shared" si="14"/>
        <v>1.8959509469387535E-3</v>
      </c>
    </row>
    <row r="957" spans="1:15" x14ac:dyDescent="0.3">
      <c r="A957" s="1">
        <v>42297</v>
      </c>
      <c r="B957">
        <v>0</v>
      </c>
      <c r="C957">
        <f>IF($B957=0,C956,$N957*$P$2/'Aggr Stock'!C957)</f>
        <v>0.27304810111457734</v>
      </c>
      <c r="D957">
        <f>IF($B957=0,D956,$N957*$P$2/'Aggr Stock'!D957)</f>
        <v>0.10454171944140521</v>
      </c>
      <c r="E957">
        <f>IF($B957=0,E956,$N957*$P$2/'Aggr Stock'!E957)</f>
        <v>0.14740784111473554</v>
      </c>
      <c r="F957">
        <f>IF($B957=0,F956,$N957*$P$2/'Aggr Stock'!F957)</f>
        <v>0.37940468068065458</v>
      </c>
      <c r="G957">
        <f>IF($B957=0,G956,$N957*$P$2/'Aggr Stock'!G957)</f>
        <v>0.26420057038054429</v>
      </c>
      <c r="H957">
        <f>IF($B957=0,H956,$N957*$P$2/'Aggr Stock'!H957)</f>
        <v>0.63778161376620668</v>
      </c>
      <c r="I957">
        <f>IF($B957=0,I956,$N957*$P$2/'Aggr Stock'!I957)</f>
        <v>0.245366972461008</v>
      </c>
      <c r="J957">
        <f>IF($B957=0,J956,$N957*$P$2/'Aggr Stock'!J957)</f>
        <v>0.14899035188350468</v>
      </c>
      <c r="K957">
        <f>IF($B957=0,K956,$N957*$P$2/'Aggr Stock'!K957)</f>
        <v>0.2267514471698783</v>
      </c>
      <c r="L957">
        <f>IF($B957=0,L956,$N957*$P$2/'Aggr Stock'!L957)</f>
        <v>9.5550180615768962E-2</v>
      </c>
      <c r="M957">
        <f>IF($B957=0,M956,$N957*$P$2/'Aggr Stock'!M957)</f>
        <v>0.26420721839656952</v>
      </c>
      <c r="N957">
        <f>SUMPRODUCT(C956:M956,'Aggr Stock'!C957:M957)</f>
        <v>177.47372136291017</v>
      </c>
      <c r="O957">
        <f t="shared" si="14"/>
        <v>-1.581244668124105E-3</v>
      </c>
    </row>
    <row r="958" spans="1:15" x14ac:dyDescent="0.3">
      <c r="A958" s="1">
        <v>42298</v>
      </c>
      <c r="B958">
        <v>0</v>
      </c>
      <c r="C958">
        <f>IF($B958=0,C957,$N958*$P$2/'Aggr Stock'!C958)</f>
        <v>0.27304810111457734</v>
      </c>
      <c r="D958">
        <f>IF($B958=0,D957,$N958*$P$2/'Aggr Stock'!D958)</f>
        <v>0.10454171944140521</v>
      </c>
      <c r="E958">
        <f>IF($B958=0,E957,$N958*$P$2/'Aggr Stock'!E958)</f>
        <v>0.14740784111473554</v>
      </c>
      <c r="F958">
        <f>IF($B958=0,F957,$N958*$P$2/'Aggr Stock'!F958)</f>
        <v>0.37940468068065458</v>
      </c>
      <c r="G958">
        <f>IF($B958=0,G957,$N958*$P$2/'Aggr Stock'!G958)</f>
        <v>0.26420057038054429</v>
      </c>
      <c r="H958">
        <f>IF($B958=0,H957,$N958*$P$2/'Aggr Stock'!H958)</f>
        <v>0.63778161376620668</v>
      </c>
      <c r="I958">
        <f>IF($B958=0,I957,$N958*$P$2/'Aggr Stock'!I958)</f>
        <v>0.245366972461008</v>
      </c>
      <c r="J958">
        <f>IF($B958=0,J957,$N958*$P$2/'Aggr Stock'!J958)</f>
        <v>0.14899035188350468</v>
      </c>
      <c r="K958">
        <f>IF($B958=0,K957,$N958*$P$2/'Aggr Stock'!K958)</f>
        <v>0.2267514471698783</v>
      </c>
      <c r="L958">
        <f>IF($B958=0,L957,$N958*$P$2/'Aggr Stock'!L958)</f>
        <v>9.5550180615768962E-2</v>
      </c>
      <c r="M958">
        <f>IF($B958=0,M957,$N958*$P$2/'Aggr Stock'!M958)</f>
        <v>0.26420721839656952</v>
      </c>
      <c r="N958">
        <f>SUMPRODUCT(C957:M957,'Aggr Stock'!C958:M958)</f>
        <v>176.93784901241492</v>
      </c>
      <c r="O958">
        <f t="shared" si="14"/>
        <v>-3.0240139072881234E-3</v>
      </c>
    </row>
    <row r="959" spans="1:15" x14ac:dyDescent="0.3">
      <c r="A959" s="1">
        <v>42299</v>
      </c>
      <c r="B959">
        <v>0</v>
      </c>
      <c r="C959">
        <f>IF($B959=0,C958,$N959*$P$2/'Aggr Stock'!C959)</f>
        <v>0.27304810111457734</v>
      </c>
      <c r="D959">
        <f>IF($B959=0,D958,$N959*$P$2/'Aggr Stock'!D959)</f>
        <v>0.10454171944140521</v>
      </c>
      <c r="E959">
        <f>IF($B959=0,E958,$N959*$P$2/'Aggr Stock'!E959)</f>
        <v>0.14740784111473554</v>
      </c>
      <c r="F959">
        <f>IF($B959=0,F958,$N959*$P$2/'Aggr Stock'!F959)</f>
        <v>0.37940468068065458</v>
      </c>
      <c r="G959">
        <f>IF($B959=0,G958,$N959*$P$2/'Aggr Stock'!G959)</f>
        <v>0.26420057038054429</v>
      </c>
      <c r="H959">
        <f>IF($B959=0,H958,$N959*$P$2/'Aggr Stock'!H959)</f>
        <v>0.63778161376620668</v>
      </c>
      <c r="I959">
        <f>IF($B959=0,I958,$N959*$P$2/'Aggr Stock'!I959)</f>
        <v>0.245366972461008</v>
      </c>
      <c r="J959">
        <f>IF($B959=0,J958,$N959*$P$2/'Aggr Stock'!J959)</f>
        <v>0.14899035188350468</v>
      </c>
      <c r="K959">
        <f>IF($B959=0,K958,$N959*$P$2/'Aggr Stock'!K959)</f>
        <v>0.2267514471698783</v>
      </c>
      <c r="L959">
        <f>IF($B959=0,L958,$N959*$P$2/'Aggr Stock'!L959)</f>
        <v>9.5550180615768962E-2</v>
      </c>
      <c r="M959">
        <f>IF($B959=0,M958,$N959*$P$2/'Aggr Stock'!M959)</f>
        <v>0.26420721839656952</v>
      </c>
      <c r="N959">
        <f>SUMPRODUCT(C958:M958,'Aggr Stock'!C959:M959)</f>
        <v>179.88650595276607</v>
      </c>
      <c r="O959">
        <f t="shared" si="14"/>
        <v>1.652759415444268E-2</v>
      </c>
    </row>
    <row r="960" spans="1:15" x14ac:dyDescent="0.3">
      <c r="A960" s="1">
        <v>42300</v>
      </c>
      <c r="B960">
        <v>0</v>
      </c>
      <c r="C960">
        <f>IF($B960=0,C959,$N960*$P$2/'Aggr Stock'!C960)</f>
        <v>0.27304810111457734</v>
      </c>
      <c r="D960">
        <f>IF($B960=0,D959,$N960*$P$2/'Aggr Stock'!D960)</f>
        <v>0.10454171944140521</v>
      </c>
      <c r="E960">
        <f>IF($B960=0,E959,$N960*$P$2/'Aggr Stock'!E960)</f>
        <v>0.14740784111473554</v>
      </c>
      <c r="F960">
        <f>IF($B960=0,F959,$N960*$P$2/'Aggr Stock'!F960)</f>
        <v>0.37940468068065458</v>
      </c>
      <c r="G960">
        <f>IF($B960=0,G959,$N960*$P$2/'Aggr Stock'!G960)</f>
        <v>0.26420057038054429</v>
      </c>
      <c r="H960">
        <f>IF($B960=0,H959,$N960*$P$2/'Aggr Stock'!H960)</f>
        <v>0.63778161376620668</v>
      </c>
      <c r="I960">
        <f>IF($B960=0,I959,$N960*$P$2/'Aggr Stock'!I960)</f>
        <v>0.245366972461008</v>
      </c>
      <c r="J960">
        <f>IF($B960=0,J959,$N960*$P$2/'Aggr Stock'!J960)</f>
        <v>0.14899035188350468</v>
      </c>
      <c r="K960">
        <f>IF($B960=0,K959,$N960*$P$2/'Aggr Stock'!K960)</f>
        <v>0.2267514471698783</v>
      </c>
      <c r="L960">
        <f>IF($B960=0,L959,$N960*$P$2/'Aggr Stock'!L960)</f>
        <v>9.5550180615768962E-2</v>
      </c>
      <c r="M960">
        <f>IF($B960=0,M959,$N960*$P$2/'Aggr Stock'!M960)</f>
        <v>0.26420721839656952</v>
      </c>
      <c r="N960">
        <f>SUMPRODUCT(C959:M959,'Aggr Stock'!C960:M960)</f>
        <v>182.49992650831541</v>
      </c>
      <c r="O960">
        <f t="shared" si="14"/>
        <v>1.4423640785623439E-2</v>
      </c>
    </row>
    <row r="961" spans="1:15" x14ac:dyDescent="0.3">
      <c r="A961" s="1">
        <v>42303</v>
      </c>
      <c r="B961">
        <v>0</v>
      </c>
      <c r="C961">
        <f>IF($B961=0,C960,$N961*$P$2/'Aggr Stock'!C961)</f>
        <v>0.27304810111457734</v>
      </c>
      <c r="D961">
        <f>IF($B961=0,D960,$N961*$P$2/'Aggr Stock'!D961)</f>
        <v>0.10454171944140521</v>
      </c>
      <c r="E961">
        <f>IF($B961=0,E960,$N961*$P$2/'Aggr Stock'!E961)</f>
        <v>0.14740784111473554</v>
      </c>
      <c r="F961">
        <f>IF($B961=0,F960,$N961*$P$2/'Aggr Stock'!F961)</f>
        <v>0.37940468068065458</v>
      </c>
      <c r="G961">
        <f>IF($B961=0,G960,$N961*$P$2/'Aggr Stock'!G961)</f>
        <v>0.26420057038054429</v>
      </c>
      <c r="H961">
        <f>IF($B961=0,H960,$N961*$P$2/'Aggr Stock'!H961)</f>
        <v>0.63778161376620668</v>
      </c>
      <c r="I961">
        <f>IF($B961=0,I960,$N961*$P$2/'Aggr Stock'!I961)</f>
        <v>0.245366972461008</v>
      </c>
      <c r="J961">
        <f>IF($B961=0,J960,$N961*$P$2/'Aggr Stock'!J961)</f>
        <v>0.14899035188350468</v>
      </c>
      <c r="K961">
        <f>IF($B961=0,K960,$N961*$P$2/'Aggr Stock'!K961)</f>
        <v>0.2267514471698783</v>
      </c>
      <c r="L961">
        <f>IF($B961=0,L960,$N961*$P$2/'Aggr Stock'!L961)</f>
        <v>9.5550180615768962E-2</v>
      </c>
      <c r="M961">
        <f>IF($B961=0,M960,$N961*$P$2/'Aggr Stock'!M961)</f>
        <v>0.26420721839656952</v>
      </c>
      <c r="N961">
        <f>SUMPRODUCT(C960:M960,'Aggr Stock'!C961:M961)</f>
        <v>182.88994489150062</v>
      </c>
      <c r="O961">
        <f t="shared" si="14"/>
        <v>2.1348075676734632E-3</v>
      </c>
    </row>
    <row r="962" spans="1:15" x14ac:dyDescent="0.3">
      <c r="A962" s="1">
        <v>42304</v>
      </c>
      <c r="B962">
        <v>0</v>
      </c>
      <c r="C962">
        <f>IF($B962=0,C961,$N962*$P$2/'Aggr Stock'!C962)</f>
        <v>0.27304810111457734</v>
      </c>
      <c r="D962">
        <f>IF($B962=0,D961,$N962*$P$2/'Aggr Stock'!D962)</f>
        <v>0.10454171944140521</v>
      </c>
      <c r="E962">
        <f>IF($B962=0,E961,$N962*$P$2/'Aggr Stock'!E962)</f>
        <v>0.14740784111473554</v>
      </c>
      <c r="F962">
        <f>IF($B962=0,F961,$N962*$P$2/'Aggr Stock'!F962)</f>
        <v>0.37940468068065458</v>
      </c>
      <c r="G962">
        <f>IF($B962=0,G961,$N962*$P$2/'Aggr Stock'!G962)</f>
        <v>0.26420057038054429</v>
      </c>
      <c r="H962">
        <f>IF($B962=0,H961,$N962*$P$2/'Aggr Stock'!H962)</f>
        <v>0.63778161376620668</v>
      </c>
      <c r="I962">
        <f>IF($B962=0,I961,$N962*$P$2/'Aggr Stock'!I962)</f>
        <v>0.245366972461008</v>
      </c>
      <c r="J962">
        <f>IF($B962=0,J961,$N962*$P$2/'Aggr Stock'!J962)</f>
        <v>0.14899035188350468</v>
      </c>
      <c r="K962">
        <f>IF($B962=0,K961,$N962*$P$2/'Aggr Stock'!K962)</f>
        <v>0.2267514471698783</v>
      </c>
      <c r="L962">
        <f>IF($B962=0,L961,$N962*$P$2/'Aggr Stock'!L962)</f>
        <v>9.5550180615768962E-2</v>
      </c>
      <c r="M962">
        <f>IF($B962=0,M961,$N962*$P$2/'Aggr Stock'!M962)</f>
        <v>0.26420721839656952</v>
      </c>
      <c r="N962">
        <f>SUMPRODUCT(C961:M961,'Aggr Stock'!C962:M962)</f>
        <v>181.92219660764164</v>
      </c>
      <c r="O962">
        <f t="shared" si="14"/>
        <v>-5.3054733863836948E-3</v>
      </c>
    </row>
    <row r="963" spans="1:15" x14ac:dyDescent="0.3">
      <c r="A963" s="1">
        <v>42305</v>
      </c>
      <c r="B963">
        <v>0</v>
      </c>
      <c r="C963">
        <f>IF($B963=0,C962,$N963*$P$2/'Aggr Stock'!C963)</f>
        <v>0.27304810111457734</v>
      </c>
      <c r="D963">
        <f>IF($B963=0,D962,$N963*$P$2/'Aggr Stock'!D963)</f>
        <v>0.10454171944140521</v>
      </c>
      <c r="E963">
        <f>IF($B963=0,E962,$N963*$P$2/'Aggr Stock'!E963)</f>
        <v>0.14740784111473554</v>
      </c>
      <c r="F963">
        <f>IF($B963=0,F962,$N963*$P$2/'Aggr Stock'!F963)</f>
        <v>0.37940468068065458</v>
      </c>
      <c r="G963">
        <f>IF($B963=0,G962,$N963*$P$2/'Aggr Stock'!G963)</f>
        <v>0.26420057038054429</v>
      </c>
      <c r="H963">
        <f>IF($B963=0,H962,$N963*$P$2/'Aggr Stock'!H963)</f>
        <v>0.63778161376620668</v>
      </c>
      <c r="I963">
        <f>IF($B963=0,I962,$N963*$P$2/'Aggr Stock'!I963)</f>
        <v>0.245366972461008</v>
      </c>
      <c r="J963">
        <f>IF($B963=0,J962,$N963*$P$2/'Aggr Stock'!J963)</f>
        <v>0.14899035188350468</v>
      </c>
      <c r="K963">
        <f>IF($B963=0,K962,$N963*$P$2/'Aggr Stock'!K963)</f>
        <v>0.2267514471698783</v>
      </c>
      <c r="L963">
        <f>IF($B963=0,L962,$N963*$P$2/'Aggr Stock'!L963)</f>
        <v>9.5550180615768962E-2</v>
      </c>
      <c r="M963">
        <f>IF($B963=0,M962,$N963*$P$2/'Aggr Stock'!M963)</f>
        <v>0.26420721839656952</v>
      </c>
      <c r="N963">
        <f>SUMPRODUCT(C962:M962,'Aggr Stock'!C963:M963)</f>
        <v>183.05242157458798</v>
      </c>
      <c r="O963">
        <f t="shared" si="14"/>
        <v>6.193464002681226E-3</v>
      </c>
    </row>
    <row r="964" spans="1:15" x14ac:dyDescent="0.3">
      <c r="A964" s="1">
        <v>42306</v>
      </c>
      <c r="B964">
        <v>0</v>
      </c>
      <c r="C964">
        <f>IF($B964=0,C963,$N964*$P$2/'Aggr Stock'!C964)</f>
        <v>0.27304810111457734</v>
      </c>
      <c r="D964">
        <f>IF($B964=0,D963,$N964*$P$2/'Aggr Stock'!D964)</f>
        <v>0.10454171944140521</v>
      </c>
      <c r="E964">
        <f>IF($B964=0,E963,$N964*$P$2/'Aggr Stock'!E964)</f>
        <v>0.14740784111473554</v>
      </c>
      <c r="F964">
        <f>IF($B964=0,F963,$N964*$P$2/'Aggr Stock'!F964)</f>
        <v>0.37940468068065458</v>
      </c>
      <c r="G964">
        <f>IF($B964=0,G963,$N964*$P$2/'Aggr Stock'!G964)</f>
        <v>0.26420057038054429</v>
      </c>
      <c r="H964">
        <f>IF($B964=0,H963,$N964*$P$2/'Aggr Stock'!H964)</f>
        <v>0.63778161376620668</v>
      </c>
      <c r="I964">
        <f>IF($B964=0,I963,$N964*$P$2/'Aggr Stock'!I964)</f>
        <v>0.245366972461008</v>
      </c>
      <c r="J964">
        <f>IF($B964=0,J963,$N964*$P$2/'Aggr Stock'!J964)</f>
        <v>0.14899035188350468</v>
      </c>
      <c r="K964">
        <f>IF($B964=0,K963,$N964*$P$2/'Aggr Stock'!K964)</f>
        <v>0.2267514471698783</v>
      </c>
      <c r="L964">
        <f>IF($B964=0,L963,$N964*$P$2/'Aggr Stock'!L964)</f>
        <v>9.5550180615768962E-2</v>
      </c>
      <c r="M964">
        <f>IF($B964=0,M963,$N964*$P$2/'Aggr Stock'!M964)</f>
        <v>0.26420721839656952</v>
      </c>
      <c r="N964">
        <f>SUMPRODUCT(C963:M963,'Aggr Stock'!C964:M964)</f>
        <v>181.91165177419825</v>
      </c>
      <c r="O964">
        <f t="shared" ref="O964:O1027" si="15">LN(N964/N963)</f>
        <v>-6.2514291067705544E-3</v>
      </c>
    </row>
    <row r="965" spans="1:15" x14ac:dyDescent="0.3">
      <c r="A965" s="1">
        <v>42307</v>
      </c>
      <c r="B965">
        <v>1</v>
      </c>
      <c r="C965">
        <f>IF($B965=0,C964,$N965*$P$2/'Aggr Stock'!C965)</f>
        <v>0.26033075550299362</v>
      </c>
      <c r="D965">
        <f>IF($B965=0,D964,$N965*$P$2/'Aggr Stock'!D965)</f>
        <v>0.10365848842170174</v>
      </c>
      <c r="E965">
        <f>IF($B965=0,E964,$N965*$P$2/'Aggr Stock'!E965)</f>
        <v>0.14824165395922123</v>
      </c>
      <c r="F965">
        <f>IF($B965=0,F964,$N965*$P$2/'Aggr Stock'!F965)</f>
        <v>0.3434492557391135</v>
      </c>
      <c r="G965">
        <f>IF($B965=0,G964,$N965*$P$2/'Aggr Stock'!G965)</f>
        <v>0.26694793652090493</v>
      </c>
      <c r="H965">
        <f>IF($B965=0,H964,$N965*$P$2/'Aggr Stock'!H965)</f>
        <v>0.59661466122448004</v>
      </c>
      <c r="I965">
        <f>IF($B965=0,I964,$N965*$P$2/'Aggr Stock'!I965)</f>
        <v>0.24659595766604309</v>
      </c>
      <c r="J965">
        <f>IF($B965=0,J964,$N965*$P$2/'Aggr Stock'!J965)</f>
        <v>0.15342109132871534</v>
      </c>
      <c r="K965">
        <f>IF($B965=0,K964,$N965*$P$2/'Aggr Stock'!K965)</f>
        <v>0.22871123348869374</v>
      </c>
      <c r="L965">
        <f>IF($B965=0,L964,$N965*$P$2/'Aggr Stock'!L965)</f>
        <v>9.485509376379736E-2</v>
      </c>
      <c r="M965">
        <f>IF($B965=0,M964,$N965*$P$2/'Aggr Stock'!M965)</f>
        <v>0.32221988279760355</v>
      </c>
      <c r="N965">
        <f>SUMPRODUCT(C964:M964,'Aggr Stock'!C965:M965)</f>
        <v>181.67433460550834</v>
      </c>
      <c r="O965">
        <f t="shared" si="15"/>
        <v>-1.305425463476414E-3</v>
      </c>
    </row>
    <row r="966" spans="1:15" x14ac:dyDescent="0.3">
      <c r="A966" s="1">
        <v>42310</v>
      </c>
      <c r="B966">
        <v>0</v>
      </c>
      <c r="C966">
        <f>IF($B966=0,C965,$N966*$P$2/'Aggr Stock'!C966)</f>
        <v>0.26033075550299362</v>
      </c>
      <c r="D966">
        <f>IF($B966=0,D965,$N966*$P$2/'Aggr Stock'!D966)</f>
        <v>0.10365848842170174</v>
      </c>
      <c r="E966">
        <f>IF($B966=0,E965,$N966*$P$2/'Aggr Stock'!E966)</f>
        <v>0.14824165395922123</v>
      </c>
      <c r="F966">
        <f>IF($B966=0,F965,$N966*$P$2/'Aggr Stock'!F966)</f>
        <v>0.3434492557391135</v>
      </c>
      <c r="G966">
        <f>IF($B966=0,G965,$N966*$P$2/'Aggr Stock'!G966)</f>
        <v>0.26694793652090493</v>
      </c>
      <c r="H966">
        <f>IF($B966=0,H965,$N966*$P$2/'Aggr Stock'!H966)</f>
        <v>0.59661466122448004</v>
      </c>
      <c r="I966">
        <f>IF($B966=0,I965,$N966*$P$2/'Aggr Stock'!I966)</f>
        <v>0.24659595766604309</v>
      </c>
      <c r="J966">
        <f>IF($B966=0,J965,$N966*$P$2/'Aggr Stock'!J966)</f>
        <v>0.15342109132871534</v>
      </c>
      <c r="K966">
        <f>IF($B966=0,K965,$N966*$P$2/'Aggr Stock'!K966)</f>
        <v>0.22871123348869374</v>
      </c>
      <c r="L966">
        <f>IF($B966=0,L965,$N966*$P$2/'Aggr Stock'!L966)</f>
        <v>9.485509376379736E-2</v>
      </c>
      <c r="M966">
        <f>IF($B966=0,M965,$N966*$P$2/'Aggr Stock'!M966)</f>
        <v>0.32221988279760355</v>
      </c>
      <c r="N966">
        <f>SUMPRODUCT(C965:M965,'Aggr Stock'!C966:M966)</f>
        <v>183.2118088414486</v>
      </c>
      <c r="O966">
        <f t="shared" si="15"/>
        <v>8.4271949621590181E-3</v>
      </c>
    </row>
    <row r="967" spans="1:15" x14ac:dyDescent="0.3">
      <c r="A967" s="1">
        <v>42311</v>
      </c>
      <c r="B967">
        <v>0</v>
      </c>
      <c r="C967">
        <f>IF($B967=0,C966,$N967*$P$2/'Aggr Stock'!C967)</f>
        <v>0.26033075550299362</v>
      </c>
      <c r="D967">
        <f>IF($B967=0,D966,$N967*$P$2/'Aggr Stock'!D967)</f>
        <v>0.10365848842170174</v>
      </c>
      <c r="E967">
        <f>IF($B967=0,E966,$N967*$P$2/'Aggr Stock'!E967)</f>
        <v>0.14824165395922123</v>
      </c>
      <c r="F967">
        <f>IF($B967=0,F966,$N967*$P$2/'Aggr Stock'!F967)</f>
        <v>0.3434492557391135</v>
      </c>
      <c r="G967">
        <f>IF($B967=0,G966,$N967*$P$2/'Aggr Stock'!G967)</f>
        <v>0.26694793652090493</v>
      </c>
      <c r="H967">
        <f>IF($B967=0,H966,$N967*$P$2/'Aggr Stock'!H967)</f>
        <v>0.59661466122448004</v>
      </c>
      <c r="I967">
        <f>IF($B967=0,I966,$N967*$P$2/'Aggr Stock'!I967)</f>
        <v>0.24659595766604309</v>
      </c>
      <c r="J967">
        <f>IF($B967=0,J966,$N967*$P$2/'Aggr Stock'!J967)</f>
        <v>0.15342109132871534</v>
      </c>
      <c r="K967">
        <f>IF($B967=0,K966,$N967*$P$2/'Aggr Stock'!K967)</f>
        <v>0.22871123348869374</v>
      </c>
      <c r="L967">
        <f>IF($B967=0,L966,$N967*$P$2/'Aggr Stock'!L967)</f>
        <v>9.485509376379736E-2</v>
      </c>
      <c r="M967">
        <f>IF($B967=0,M966,$N967*$P$2/'Aggr Stock'!M967)</f>
        <v>0.32221988279760355</v>
      </c>
      <c r="N967">
        <f>SUMPRODUCT(C966:M966,'Aggr Stock'!C967:M967)</f>
        <v>184.11083909503023</v>
      </c>
      <c r="O967">
        <f t="shared" si="15"/>
        <v>4.895053728983953E-3</v>
      </c>
    </row>
    <row r="968" spans="1:15" x14ac:dyDescent="0.3">
      <c r="A968" s="1">
        <v>42312</v>
      </c>
      <c r="B968">
        <v>0</v>
      </c>
      <c r="C968">
        <f>IF($B968=0,C967,$N968*$P$2/'Aggr Stock'!C968)</f>
        <v>0.26033075550299362</v>
      </c>
      <c r="D968">
        <f>IF($B968=0,D967,$N968*$P$2/'Aggr Stock'!D968)</f>
        <v>0.10365848842170174</v>
      </c>
      <c r="E968">
        <f>IF($B968=0,E967,$N968*$P$2/'Aggr Stock'!E968)</f>
        <v>0.14824165395922123</v>
      </c>
      <c r="F968">
        <f>IF($B968=0,F967,$N968*$P$2/'Aggr Stock'!F968)</f>
        <v>0.3434492557391135</v>
      </c>
      <c r="G968">
        <f>IF($B968=0,G967,$N968*$P$2/'Aggr Stock'!G968)</f>
        <v>0.26694793652090493</v>
      </c>
      <c r="H968">
        <f>IF($B968=0,H967,$N968*$P$2/'Aggr Stock'!H968)</f>
        <v>0.59661466122448004</v>
      </c>
      <c r="I968">
        <f>IF($B968=0,I967,$N968*$P$2/'Aggr Stock'!I968)</f>
        <v>0.24659595766604309</v>
      </c>
      <c r="J968">
        <f>IF($B968=0,J967,$N968*$P$2/'Aggr Stock'!J968)</f>
        <v>0.15342109132871534</v>
      </c>
      <c r="K968">
        <f>IF($B968=0,K967,$N968*$P$2/'Aggr Stock'!K968)</f>
        <v>0.22871123348869374</v>
      </c>
      <c r="L968">
        <f>IF($B968=0,L967,$N968*$P$2/'Aggr Stock'!L968)</f>
        <v>9.485509376379736E-2</v>
      </c>
      <c r="M968">
        <f>IF($B968=0,M967,$N968*$P$2/'Aggr Stock'!M968)</f>
        <v>0.32221988279760355</v>
      </c>
      <c r="N968">
        <f>SUMPRODUCT(C967:M967,'Aggr Stock'!C968:M968)</f>
        <v>183.67096519289427</v>
      </c>
      <c r="O968">
        <f t="shared" si="15"/>
        <v>-2.3920384681811752E-3</v>
      </c>
    </row>
    <row r="969" spans="1:15" x14ac:dyDescent="0.3">
      <c r="A969" s="1">
        <v>42313</v>
      </c>
      <c r="B969">
        <v>0</v>
      </c>
      <c r="C969">
        <f>IF($B969=0,C968,$N969*$P$2/'Aggr Stock'!C969)</f>
        <v>0.26033075550299362</v>
      </c>
      <c r="D969">
        <f>IF($B969=0,D968,$N969*$P$2/'Aggr Stock'!D969)</f>
        <v>0.10365848842170174</v>
      </c>
      <c r="E969">
        <f>IF($B969=0,E968,$N969*$P$2/'Aggr Stock'!E969)</f>
        <v>0.14824165395922123</v>
      </c>
      <c r="F969">
        <f>IF($B969=0,F968,$N969*$P$2/'Aggr Stock'!F969)</f>
        <v>0.3434492557391135</v>
      </c>
      <c r="G969">
        <f>IF($B969=0,G968,$N969*$P$2/'Aggr Stock'!G969)</f>
        <v>0.26694793652090493</v>
      </c>
      <c r="H969">
        <f>IF($B969=0,H968,$N969*$P$2/'Aggr Stock'!H969)</f>
        <v>0.59661466122448004</v>
      </c>
      <c r="I969">
        <f>IF($B969=0,I968,$N969*$P$2/'Aggr Stock'!I969)</f>
        <v>0.24659595766604309</v>
      </c>
      <c r="J969">
        <f>IF($B969=0,J968,$N969*$P$2/'Aggr Stock'!J969)</f>
        <v>0.15342109132871534</v>
      </c>
      <c r="K969">
        <f>IF($B969=0,K968,$N969*$P$2/'Aggr Stock'!K969)</f>
        <v>0.22871123348869374</v>
      </c>
      <c r="L969">
        <f>IF($B969=0,L968,$N969*$P$2/'Aggr Stock'!L969)</f>
        <v>9.485509376379736E-2</v>
      </c>
      <c r="M969">
        <f>IF($B969=0,M968,$N969*$P$2/'Aggr Stock'!M969)</f>
        <v>0.32221988279760355</v>
      </c>
      <c r="N969">
        <f>SUMPRODUCT(C968:M968,'Aggr Stock'!C969:M969)</f>
        <v>183.66767188187552</v>
      </c>
      <c r="O969">
        <f t="shared" si="15"/>
        <v>-1.7930654096527345E-5</v>
      </c>
    </row>
    <row r="970" spans="1:15" x14ac:dyDescent="0.3">
      <c r="A970" s="1">
        <v>42314</v>
      </c>
      <c r="B970">
        <v>0</v>
      </c>
      <c r="C970">
        <f>IF($B970=0,C969,$N970*$P$2/'Aggr Stock'!C970)</f>
        <v>0.26033075550299362</v>
      </c>
      <c r="D970">
        <f>IF($B970=0,D969,$N970*$P$2/'Aggr Stock'!D970)</f>
        <v>0.10365848842170174</v>
      </c>
      <c r="E970">
        <f>IF($B970=0,E969,$N970*$P$2/'Aggr Stock'!E970)</f>
        <v>0.14824165395922123</v>
      </c>
      <c r="F970">
        <f>IF($B970=0,F969,$N970*$P$2/'Aggr Stock'!F970)</f>
        <v>0.3434492557391135</v>
      </c>
      <c r="G970">
        <f>IF($B970=0,G969,$N970*$P$2/'Aggr Stock'!G970)</f>
        <v>0.26694793652090493</v>
      </c>
      <c r="H970">
        <f>IF($B970=0,H969,$N970*$P$2/'Aggr Stock'!H970)</f>
        <v>0.59661466122448004</v>
      </c>
      <c r="I970">
        <f>IF($B970=0,I969,$N970*$P$2/'Aggr Stock'!I970)</f>
        <v>0.24659595766604309</v>
      </c>
      <c r="J970">
        <f>IF($B970=0,J969,$N970*$P$2/'Aggr Stock'!J970)</f>
        <v>0.15342109132871534</v>
      </c>
      <c r="K970">
        <f>IF($B970=0,K969,$N970*$P$2/'Aggr Stock'!K970)</f>
        <v>0.22871123348869374</v>
      </c>
      <c r="L970">
        <f>IF($B970=0,L969,$N970*$P$2/'Aggr Stock'!L970)</f>
        <v>9.485509376379736E-2</v>
      </c>
      <c r="M970">
        <f>IF($B970=0,M969,$N970*$P$2/'Aggr Stock'!M970)</f>
        <v>0.32221988279760355</v>
      </c>
      <c r="N970">
        <f>SUMPRODUCT(C969:M969,'Aggr Stock'!C970:M970)</f>
        <v>185.61538848875585</v>
      </c>
      <c r="O970">
        <f t="shared" si="15"/>
        <v>1.0548735520329779E-2</v>
      </c>
    </row>
    <row r="971" spans="1:15" x14ac:dyDescent="0.3">
      <c r="A971" s="1">
        <v>42317</v>
      </c>
      <c r="B971">
        <v>0</v>
      </c>
      <c r="C971">
        <f>IF($B971=0,C970,$N971*$P$2/'Aggr Stock'!C971)</f>
        <v>0.26033075550299362</v>
      </c>
      <c r="D971">
        <f>IF($B971=0,D970,$N971*$P$2/'Aggr Stock'!D971)</f>
        <v>0.10365848842170174</v>
      </c>
      <c r="E971">
        <f>IF($B971=0,E970,$N971*$P$2/'Aggr Stock'!E971)</f>
        <v>0.14824165395922123</v>
      </c>
      <c r="F971">
        <f>IF($B971=0,F970,$N971*$P$2/'Aggr Stock'!F971)</f>
        <v>0.3434492557391135</v>
      </c>
      <c r="G971">
        <f>IF($B971=0,G970,$N971*$P$2/'Aggr Stock'!G971)</f>
        <v>0.26694793652090493</v>
      </c>
      <c r="H971">
        <f>IF($B971=0,H970,$N971*$P$2/'Aggr Stock'!H971)</f>
        <v>0.59661466122448004</v>
      </c>
      <c r="I971">
        <f>IF($B971=0,I970,$N971*$P$2/'Aggr Stock'!I971)</f>
        <v>0.24659595766604309</v>
      </c>
      <c r="J971">
        <f>IF($B971=0,J970,$N971*$P$2/'Aggr Stock'!J971)</f>
        <v>0.15342109132871534</v>
      </c>
      <c r="K971">
        <f>IF($B971=0,K970,$N971*$P$2/'Aggr Stock'!K971)</f>
        <v>0.22871123348869374</v>
      </c>
      <c r="L971">
        <f>IF($B971=0,L970,$N971*$P$2/'Aggr Stock'!L971)</f>
        <v>9.485509376379736E-2</v>
      </c>
      <c r="M971">
        <f>IF($B971=0,M970,$N971*$P$2/'Aggr Stock'!M971)</f>
        <v>0.32221988279760355</v>
      </c>
      <c r="N971">
        <f>SUMPRODUCT(C970:M970,'Aggr Stock'!C971:M971)</f>
        <v>183.80779184405634</v>
      </c>
      <c r="O971">
        <f t="shared" si="15"/>
        <v>-9.7861269502178341E-3</v>
      </c>
    </row>
    <row r="972" spans="1:15" x14ac:dyDescent="0.3">
      <c r="A972" s="1">
        <v>42318</v>
      </c>
      <c r="B972">
        <v>0</v>
      </c>
      <c r="C972">
        <f>IF($B972=0,C971,$N972*$P$2/'Aggr Stock'!C972)</f>
        <v>0.26033075550299362</v>
      </c>
      <c r="D972">
        <f>IF($B972=0,D971,$N972*$P$2/'Aggr Stock'!D972)</f>
        <v>0.10365848842170174</v>
      </c>
      <c r="E972">
        <f>IF($B972=0,E971,$N972*$P$2/'Aggr Stock'!E972)</f>
        <v>0.14824165395922123</v>
      </c>
      <c r="F972">
        <f>IF($B972=0,F971,$N972*$P$2/'Aggr Stock'!F972)</f>
        <v>0.3434492557391135</v>
      </c>
      <c r="G972">
        <f>IF($B972=0,G971,$N972*$P$2/'Aggr Stock'!G972)</f>
        <v>0.26694793652090493</v>
      </c>
      <c r="H972">
        <f>IF($B972=0,H971,$N972*$P$2/'Aggr Stock'!H972)</f>
        <v>0.59661466122448004</v>
      </c>
      <c r="I972">
        <f>IF($B972=0,I971,$N972*$P$2/'Aggr Stock'!I972)</f>
        <v>0.24659595766604309</v>
      </c>
      <c r="J972">
        <f>IF($B972=0,J971,$N972*$P$2/'Aggr Stock'!J972)</f>
        <v>0.15342109132871534</v>
      </c>
      <c r="K972">
        <f>IF($B972=0,K971,$N972*$P$2/'Aggr Stock'!K972)</f>
        <v>0.22871123348869374</v>
      </c>
      <c r="L972">
        <f>IF($B972=0,L971,$N972*$P$2/'Aggr Stock'!L972)</f>
        <v>9.485509376379736E-2</v>
      </c>
      <c r="M972">
        <f>IF($B972=0,M971,$N972*$P$2/'Aggr Stock'!M972)</f>
        <v>0.32221988279760355</v>
      </c>
      <c r="N972">
        <f>SUMPRODUCT(C971:M971,'Aggr Stock'!C972:M972)</f>
        <v>183.83977866477403</v>
      </c>
      <c r="O972">
        <f t="shared" si="15"/>
        <v>1.7400806296162701E-4</v>
      </c>
    </row>
    <row r="973" spans="1:15" x14ac:dyDescent="0.3">
      <c r="A973" s="1">
        <v>42319</v>
      </c>
      <c r="B973">
        <v>0</v>
      </c>
      <c r="C973">
        <f>IF($B973=0,C972,$N973*$P$2/'Aggr Stock'!C973)</f>
        <v>0.26033075550299362</v>
      </c>
      <c r="D973">
        <f>IF($B973=0,D972,$N973*$P$2/'Aggr Stock'!D973)</f>
        <v>0.10365848842170174</v>
      </c>
      <c r="E973">
        <f>IF($B973=0,E972,$N973*$P$2/'Aggr Stock'!E973)</f>
        <v>0.14824165395922123</v>
      </c>
      <c r="F973">
        <f>IF($B973=0,F972,$N973*$P$2/'Aggr Stock'!F973)</f>
        <v>0.3434492557391135</v>
      </c>
      <c r="G973">
        <f>IF($B973=0,G972,$N973*$P$2/'Aggr Stock'!G973)</f>
        <v>0.26694793652090493</v>
      </c>
      <c r="H973">
        <f>IF($B973=0,H972,$N973*$P$2/'Aggr Stock'!H973)</f>
        <v>0.59661466122448004</v>
      </c>
      <c r="I973">
        <f>IF($B973=0,I972,$N973*$P$2/'Aggr Stock'!I973)</f>
        <v>0.24659595766604309</v>
      </c>
      <c r="J973">
        <f>IF($B973=0,J972,$N973*$P$2/'Aggr Stock'!J973)</f>
        <v>0.15342109132871534</v>
      </c>
      <c r="K973">
        <f>IF($B973=0,K972,$N973*$P$2/'Aggr Stock'!K973)</f>
        <v>0.22871123348869374</v>
      </c>
      <c r="L973">
        <f>IF($B973=0,L972,$N973*$P$2/'Aggr Stock'!L973)</f>
        <v>9.485509376379736E-2</v>
      </c>
      <c r="M973">
        <f>IF($B973=0,M972,$N973*$P$2/'Aggr Stock'!M973)</f>
        <v>0.32221988279760355</v>
      </c>
      <c r="N973">
        <f>SUMPRODUCT(C972:M972,'Aggr Stock'!C973:M973)</f>
        <v>182.68627102825454</v>
      </c>
      <c r="O973">
        <f t="shared" si="15"/>
        <v>-6.2942944753982032E-3</v>
      </c>
    </row>
    <row r="974" spans="1:15" x14ac:dyDescent="0.3">
      <c r="A974" s="1">
        <v>42320</v>
      </c>
      <c r="B974">
        <v>0</v>
      </c>
      <c r="C974">
        <f>IF($B974=0,C973,$N974*$P$2/'Aggr Stock'!C974)</f>
        <v>0.26033075550299362</v>
      </c>
      <c r="D974">
        <f>IF($B974=0,D973,$N974*$P$2/'Aggr Stock'!D974)</f>
        <v>0.10365848842170174</v>
      </c>
      <c r="E974">
        <f>IF($B974=0,E973,$N974*$P$2/'Aggr Stock'!E974)</f>
        <v>0.14824165395922123</v>
      </c>
      <c r="F974">
        <f>IF($B974=0,F973,$N974*$P$2/'Aggr Stock'!F974)</f>
        <v>0.3434492557391135</v>
      </c>
      <c r="G974">
        <f>IF($B974=0,G973,$N974*$P$2/'Aggr Stock'!G974)</f>
        <v>0.26694793652090493</v>
      </c>
      <c r="H974">
        <f>IF($B974=0,H973,$N974*$P$2/'Aggr Stock'!H974)</f>
        <v>0.59661466122448004</v>
      </c>
      <c r="I974">
        <f>IF($B974=0,I973,$N974*$P$2/'Aggr Stock'!I974)</f>
        <v>0.24659595766604309</v>
      </c>
      <c r="J974">
        <f>IF($B974=0,J973,$N974*$P$2/'Aggr Stock'!J974)</f>
        <v>0.15342109132871534</v>
      </c>
      <c r="K974">
        <f>IF($B974=0,K973,$N974*$P$2/'Aggr Stock'!K974)</f>
        <v>0.22871123348869374</v>
      </c>
      <c r="L974">
        <f>IF($B974=0,L973,$N974*$P$2/'Aggr Stock'!L974)</f>
        <v>9.485509376379736E-2</v>
      </c>
      <c r="M974">
        <f>IF($B974=0,M973,$N974*$P$2/'Aggr Stock'!M974)</f>
        <v>0.32221988279760355</v>
      </c>
      <c r="N974">
        <f>SUMPRODUCT(C973:M973,'Aggr Stock'!C974:M974)</f>
        <v>180.14181712262501</v>
      </c>
      <c r="O974">
        <f t="shared" si="15"/>
        <v>-1.4025902083814931E-2</v>
      </c>
    </row>
    <row r="975" spans="1:15" x14ac:dyDescent="0.3">
      <c r="A975" s="1">
        <v>42321</v>
      </c>
      <c r="B975">
        <v>0</v>
      </c>
      <c r="C975">
        <f>IF($B975=0,C974,$N975*$P$2/'Aggr Stock'!C975)</f>
        <v>0.26033075550299362</v>
      </c>
      <c r="D975">
        <f>IF($B975=0,D974,$N975*$P$2/'Aggr Stock'!D975)</f>
        <v>0.10365848842170174</v>
      </c>
      <c r="E975">
        <f>IF($B975=0,E974,$N975*$P$2/'Aggr Stock'!E975)</f>
        <v>0.14824165395922123</v>
      </c>
      <c r="F975">
        <f>IF($B975=0,F974,$N975*$P$2/'Aggr Stock'!F975)</f>
        <v>0.3434492557391135</v>
      </c>
      <c r="G975">
        <f>IF($B975=0,G974,$N975*$P$2/'Aggr Stock'!G975)</f>
        <v>0.26694793652090493</v>
      </c>
      <c r="H975">
        <f>IF($B975=0,H974,$N975*$P$2/'Aggr Stock'!H975)</f>
        <v>0.59661466122448004</v>
      </c>
      <c r="I975">
        <f>IF($B975=0,I974,$N975*$P$2/'Aggr Stock'!I975)</f>
        <v>0.24659595766604309</v>
      </c>
      <c r="J975">
        <f>IF($B975=0,J974,$N975*$P$2/'Aggr Stock'!J975)</f>
        <v>0.15342109132871534</v>
      </c>
      <c r="K975">
        <f>IF($B975=0,K974,$N975*$P$2/'Aggr Stock'!K975)</f>
        <v>0.22871123348869374</v>
      </c>
      <c r="L975">
        <f>IF($B975=0,L974,$N975*$P$2/'Aggr Stock'!L975)</f>
        <v>9.485509376379736E-2</v>
      </c>
      <c r="M975">
        <f>IF($B975=0,M974,$N975*$P$2/'Aggr Stock'!M975)</f>
        <v>0.32221988279760355</v>
      </c>
      <c r="N975">
        <f>SUMPRODUCT(C974:M974,'Aggr Stock'!C975:M975)</f>
        <v>177.94337732465544</v>
      </c>
      <c r="O975">
        <f t="shared" si="15"/>
        <v>-1.2279018816435333E-2</v>
      </c>
    </row>
    <row r="976" spans="1:15" x14ac:dyDescent="0.3">
      <c r="A976" s="1">
        <v>42324</v>
      </c>
      <c r="B976">
        <v>0</v>
      </c>
      <c r="C976">
        <f>IF($B976=0,C975,$N976*$P$2/'Aggr Stock'!C976)</f>
        <v>0.26033075550299362</v>
      </c>
      <c r="D976">
        <f>IF($B976=0,D975,$N976*$P$2/'Aggr Stock'!D976)</f>
        <v>0.10365848842170174</v>
      </c>
      <c r="E976">
        <f>IF($B976=0,E975,$N976*$P$2/'Aggr Stock'!E976)</f>
        <v>0.14824165395922123</v>
      </c>
      <c r="F976">
        <f>IF($B976=0,F975,$N976*$P$2/'Aggr Stock'!F976)</f>
        <v>0.3434492557391135</v>
      </c>
      <c r="G976">
        <f>IF($B976=0,G975,$N976*$P$2/'Aggr Stock'!G976)</f>
        <v>0.26694793652090493</v>
      </c>
      <c r="H976">
        <f>IF($B976=0,H975,$N976*$P$2/'Aggr Stock'!H976)</f>
        <v>0.59661466122448004</v>
      </c>
      <c r="I976">
        <f>IF($B976=0,I975,$N976*$P$2/'Aggr Stock'!I976)</f>
        <v>0.24659595766604309</v>
      </c>
      <c r="J976">
        <f>IF($B976=0,J975,$N976*$P$2/'Aggr Stock'!J976)</f>
        <v>0.15342109132871534</v>
      </c>
      <c r="K976">
        <f>IF($B976=0,K975,$N976*$P$2/'Aggr Stock'!K976)</f>
        <v>0.22871123348869374</v>
      </c>
      <c r="L976">
        <f>IF($B976=0,L975,$N976*$P$2/'Aggr Stock'!L976)</f>
        <v>9.485509376379736E-2</v>
      </c>
      <c r="M976">
        <f>IF($B976=0,M975,$N976*$P$2/'Aggr Stock'!M976)</f>
        <v>0.32221988279760355</v>
      </c>
      <c r="N976">
        <f>SUMPRODUCT(C975:M975,'Aggr Stock'!C976:M976)</f>
        <v>180.61907723478501</v>
      </c>
      <c r="O976">
        <f t="shared" si="15"/>
        <v>1.4924873165108344E-2</v>
      </c>
    </row>
    <row r="977" spans="1:15" x14ac:dyDescent="0.3">
      <c r="A977" s="1">
        <v>42325</v>
      </c>
      <c r="B977">
        <v>0</v>
      </c>
      <c r="C977">
        <f>IF($B977=0,C976,$N977*$P$2/'Aggr Stock'!C977)</f>
        <v>0.26033075550299362</v>
      </c>
      <c r="D977">
        <f>IF($B977=0,D976,$N977*$P$2/'Aggr Stock'!D977)</f>
        <v>0.10365848842170174</v>
      </c>
      <c r="E977">
        <f>IF($B977=0,E976,$N977*$P$2/'Aggr Stock'!E977)</f>
        <v>0.14824165395922123</v>
      </c>
      <c r="F977">
        <f>IF($B977=0,F976,$N977*$P$2/'Aggr Stock'!F977)</f>
        <v>0.3434492557391135</v>
      </c>
      <c r="G977">
        <f>IF($B977=0,G976,$N977*$P$2/'Aggr Stock'!G977)</f>
        <v>0.26694793652090493</v>
      </c>
      <c r="H977">
        <f>IF($B977=0,H976,$N977*$P$2/'Aggr Stock'!H977)</f>
        <v>0.59661466122448004</v>
      </c>
      <c r="I977">
        <f>IF($B977=0,I976,$N977*$P$2/'Aggr Stock'!I977)</f>
        <v>0.24659595766604309</v>
      </c>
      <c r="J977">
        <f>IF($B977=0,J976,$N977*$P$2/'Aggr Stock'!J977)</f>
        <v>0.15342109132871534</v>
      </c>
      <c r="K977">
        <f>IF($B977=0,K976,$N977*$P$2/'Aggr Stock'!K977)</f>
        <v>0.22871123348869374</v>
      </c>
      <c r="L977">
        <f>IF($B977=0,L976,$N977*$P$2/'Aggr Stock'!L977)</f>
        <v>9.485509376379736E-2</v>
      </c>
      <c r="M977">
        <f>IF($B977=0,M976,$N977*$P$2/'Aggr Stock'!M977)</f>
        <v>0.32221988279760355</v>
      </c>
      <c r="N977">
        <f>SUMPRODUCT(C976:M976,'Aggr Stock'!C977:M977)</f>
        <v>181.54696228564075</v>
      </c>
      <c r="O977">
        <f t="shared" si="15"/>
        <v>5.124097678099071E-3</v>
      </c>
    </row>
    <row r="978" spans="1:15" x14ac:dyDescent="0.3">
      <c r="A978" s="1">
        <v>42326</v>
      </c>
      <c r="B978">
        <v>0</v>
      </c>
      <c r="C978">
        <f>IF($B978=0,C977,$N978*$P$2/'Aggr Stock'!C978)</f>
        <v>0.26033075550299362</v>
      </c>
      <c r="D978">
        <f>IF($B978=0,D977,$N978*$P$2/'Aggr Stock'!D978)</f>
        <v>0.10365848842170174</v>
      </c>
      <c r="E978">
        <f>IF($B978=0,E977,$N978*$P$2/'Aggr Stock'!E978)</f>
        <v>0.14824165395922123</v>
      </c>
      <c r="F978">
        <f>IF($B978=0,F977,$N978*$P$2/'Aggr Stock'!F978)</f>
        <v>0.3434492557391135</v>
      </c>
      <c r="G978">
        <f>IF($B978=0,G977,$N978*$P$2/'Aggr Stock'!G978)</f>
        <v>0.26694793652090493</v>
      </c>
      <c r="H978">
        <f>IF($B978=0,H977,$N978*$P$2/'Aggr Stock'!H978)</f>
        <v>0.59661466122448004</v>
      </c>
      <c r="I978">
        <f>IF($B978=0,I977,$N978*$P$2/'Aggr Stock'!I978)</f>
        <v>0.24659595766604309</v>
      </c>
      <c r="J978">
        <f>IF($B978=0,J977,$N978*$P$2/'Aggr Stock'!J978)</f>
        <v>0.15342109132871534</v>
      </c>
      <c r="K978">
        <f>IF($B978=0,K977,$N978*$P$2/'Aggr Stock'!K978)</f>
        <v>0.22871123348869374</v>
      </c>
      <c r="L978">
        <f>IF($B978=0,L977,$N978*$P$2/'Aggr Stock'!L978)</f>
        <v>9.485509376379736E-2</v>
      </c>
      <c r="M978">
        <f>IF($B978=0,M977,$N978*$P$2/'Aggr Stock'!M978)</f>
        <v>0.32221988279760355</v>
      </c>
      <c r="N978">
        <f>SUMPRODUCT(C977:M977,'Aggr Stock'!C978:M978)</f>
        <v>184.31785685485974</v>
      </c>
      <c r="O978">
        <f t="shared" si="15"/>
        <v>1.5147384521870082E-2</v>
      </c>
    </row>
    <row r="979" spans="1:15" x14ac:dyDescent="0.3">
      <c r="A979" s="1">
        <v>42327</v>
      </c>
      <c r="B979">
        <v>0</v>
      </c>
      <c r="C979">
        <f>IF($B979=0,C978,$N979*$P$2/'Aggr Stock'!C979)</f>
        <v>0.26033075550299362</v>
      </c>
      <c r="D979">
        <f>IF($B979=0,D978,$N979*$P$2/'Aggr Stock'!D979)</f>
        <v>0.10365848842170174</v>
      </c>
      <c r="E979">
        <f>IF($B979=0,E978,$N979*$P$2/'Aggr Stock'!E979)</f>
        <v>0.14824165395922123</v>
      </c>
      <c r="F979">
        <f>IF($B979=0,F978,$N979*$P$2/'Aggr Stock'!F979)</f>
        <v>0.3434492557391135</v>
      </c>
      <c r="G979">
        <f>IF($B979=0,G978,$N979*$P$2/'Aggr Stock'!G979)</f>
        <v>0.26694793652090493</v>
      </c>
      <c r="H979">
        <f>IF($B979=0,H978,$N979*$P$2/'Aggr Stock'!H979)</f>
        <v>0.59661466122448004</v>
      </c>
      <c r="I979">
        <f>IF($B979=0,I978,$N979*$P$2/'Aggr Stock'!I979)</f>
        <v>0.24659595766604309</v>
      </c>
      <c r="J979">
        <f>IF($B979=0,J978,$N979*$P$2/'Aggr Stock'!J979)</f>
        <v>0.15342109132871534</v>
      </c>
      <c r="K979">
        <f>IF($B979=0,K978,$N979*$P$2/'Aggr Stock'!K979)</f>
        <v>0.22871123348869374</v>
      </c>
      <c r="L979">
        <f>IF($B979=0,L978,$N979*$P$2/'Aggr Stock'!L979)</f>
        <v>9.485509376379736E-2</v>
      </c>
      <c r="M979">
        <f>IF($B979=0,M978,$N979*$P$2/'Aggr Stock'!M979)</f>
        <v>0.32221988279760355</v>
      </c>
      <c r="N979">
        <f>SUMPRODUCT(C978:M978,'Aggr Stock'!C979:M979)</f>
        <v>184.24705012492987</v>
      </c>
      <c r="O979">
        <f t="shared" si="15"/>
        <v>-3.8422936888490519E-4</v>
      </c>
    </row>
    <row r="980" spans="1:15" x14ac:dyDescent="0.3">
      <c r="A980" s="1">
        <v>42328</v>
      </c>
      <c r="B980">
        <v>0</v>
      </c>
      <c r="C980">
        <f>IF($B980=0,C979,$N980*$P$2/'Aggr Stock'!C980)</f>
        <v>0.26033075550299362</v>
      </c>
      <c r="D980">
        <f>IF($B980=0,D979,$N980*$P$2/'Aggr Stock'!D980)</f>
        <v>0.10365848842170174</v>
      </c>
      <c r="E980">
        <f>IF($B980=0,E979,$N980*$P$2/'Aggr Stock'!E980)</f>
        <v>0.14824165395922123</v>
      </c>
      <c r="F980">
        <f>IF($B980=0,F979,$N980*$P$2/'Aggr Stock'!F980)</f>
        <v>0.3434492557391135</v>
      </c>
      <c r="G980">
        <f>IF($B980=0,G979,$N980*$P$2/'Aggr Stock'!G980)</f>
        <v>0.26694793652090493</v>
      </c>
      <c r="H980">
        <f>IF($B980=0,H979,$N980*$P$2/'Aggr Stock'!H980)</f>
        <v>0.59661466122448004</v>
      </c>
      <c r="I980">
        <f>IF($B980=0,I979,$N980*$P$2/'Aggr Stock'!I980)</f>
        <v>0.24659595766604309</v>
      </c>
      <c r="J980">
        <f>IF($B980=0,J979,$N980*$P$2/'Aggr Stock'!J980)</f>
        <v>0.15342109132871534</v>
      </c>
      <c r="K980">
        <f>IF($B980=0,K979,$N980*$P$2/'Aggr Stock'!K980)</f>
        <v>0.22871123348869374</v>
      </c>
      <c r="L980">
        <f>IF($B980=0,L979,$N980*$P$2/'Aggr Stock'!L980)</f>
        <v>9.485509376379736E-2</v>
      </c>
      <c r="M980">
        <f>IF($B980=0,M979,$N980*$P$2/'Aggr Stock'!M980)</f>
        <v>0.32221988279760355</v>
      </c>
      <c r="N980">
        <f>SUMPRODUCT(C979:M979,'Aggr Stock'!C980:M980)</f>
        <v>185.9706984977214</v>
      </c>
      <c r="O980">
        <f t="shared" si="15"/>
        <v>9.3116055802689619E-3</v>
      </c>
    </row>
    <row r="981" spans="1:15" x14ac:dyDescent="0.3">
      <c r="A981" s="1">
        <v>42331</v>
      </c>
      <c r="B981">
        <v>0</v>
      </c>
      <c r="C981">
        <f>IF($B981=0,C980,$N981*$P$2/'Aggr Stock'!C981)</f>
        <v>0.26033075550299362</v>
      </c>
      <c r="D981">
        <f>IF($B981=0,D980,$N981*$P$2/'Aggr Stock'!D981)</f>
        <v>0.10365848842170174</v>
      </c>
      <c r="E981">
        <f>IF($B981=0,E980,$N981*$P$2/'Aggr Stock'!E981)</f>
        <v>0.14824165395922123</v>
      </c>
      <c r="F981">
        <f>IF($B981=0,F980,$N981*$P$2/'Aggr Stock'!F981)</f>
        <v>0.3434492557391135</v>
      </c>
      <c r="G981">
        <f>IF($B981=0,G980,$N981*$P$2/'Aggr Stock'!G981)</f>
        <v>0.26694793652090493</v>
      </c>
      <c r="H981">
        <f>IF($B981=0,H980,$N981*$P$2/'Aggr Stock'!H981)</f>
        <v>0.59661466122448004</v>
      </c>
      <c r="I981">
        <f>IF($B981=0,I980,$N981*$P$2/'Aggr Stock'!I981)</f>
        <v>0.24659595766604309</v>
      </c>
      <c r="J981">
        <f>IF($B981=0,J980,$N981*$P$2/'Aggr Stock'!J981)</f>
        <v>0.15342109132871534</v>
      </c>
      <c r="K981">
        <f>IF($B981=0,K980,$N981*$P$2/'Aggr Stock'!K981)</f>
        <v>0.22871123348869374</v>
      </c>
      <c r="L981">
        <f>IF($B981=0,L980,$N981*$P$2/'Aggr Stock'!L981)</f>
        <v>9.485509376379736E-2</v>
      </c>
      <c r="M981">
        <f>IF($B981=0,M980,$N981*$P$2/'Aggr Stock'!M981)</f>
        <v>0.32221988279760355</v>
      </c>
      <c r="N981">
        <f>SUMPRODUCT(C980:M980,'Aggr Stock'!C981:M981)</f>
        <v>185.93168332400546</v>
      </c>
      <c r="O981">
        <f t="shared" si="15"/>
        <v>-2.098140574844164E-4</v>
      </c>
    </row>
    <row r="982" spans="1:15" x14ac:dyDescent="0.3">
      <c r="A982" s="1">
        <v>42332</v>
      </c>
      <c r="B982">
        <v>0</v>
      </c>
      <c r="C982">
        <f>IF($B982=0,C981,$N982*$P$2/'Aggr Stock'!C982)</f>
        <v>0.26033075550299362</v>
      </c>
      <c r="D982">
        <f>IF($B982=0,D981,$N982*$P$2/'Aggr Stock'!D982)</f>
        <v>0.10365848842170174</v>
      </c>
      <c r="E982">
        <f>IF($B982=0,E981,$N982*$P$2/'Aggr Stock'!E982)</f>
        <v>0.14824165395922123</v>
      </c>
      <c r="F982">
        <f>IF($B982=0,F981,$N982*$P$2/'Aggr Stock'!F982)</f>
        <v>0.3434492557391135</v>
      </c>
      <c r="G982">
        <f>IF($B982=0,G981,$N982*$P$2/'Aggr Stock'!G982)</f>
        <v>0.26694793652090493</v>
      </c>
      <c r="H982">
        <f>IF($B982=0,H981,$N982*$P$2/'Aggr Stock'!H982)</f>
        <v>0.59661466122448004</v>
      </c>
      <c r="I982">
        <f>IF($B982=0,I981,$N982*$P$2/'Aggr Stock'!I982)</f>
        <v>0.24659595766604309</v>
      </c>
      <c r="J982">
        <f>IF($B982=0,J981,$N982*$P$2/'Aggr Stock'!J982)</f>
        <v>0.15342109132871534</v>
      </c>
      <c r="K982">
        <f>IF($B982=0,K981,$N982*$P$2/'Aggr Stock'!K982)</f>
        <v>0.22871123348869374</v>
      </c>
      <c r="L982">
        <f>IF($B982=0,L981,$N982*$P$2/'Aggr Stock'!L982)</f>
        <v>9.485509376379736E-2</v>
      </c>
      <c r="M982">
        <f>IF($B982=0,M981,$N982*$P$2/'Aggr Stock'!M982)</f>
        <v>0.32221988279760355</v>
      </c>
      <c r="N982">
        <f>SUMPRODUCT(C981:M981,'Aggr Stock'!C982:M982)</f>
        <v>186.54793887712211</v>
      </c>
      <c r="O982">
        <f t="shared" si="15"/>
        <v>3.3089386837354159E-3</v>
      </c>
    </row>
    <row r="983" spans="1:15" x14ac:dyDescent="0.3">
      <c r="A983" s="1">
        <v>42333</v>
      </c>
      <c r="B983">
        <v>0</v>
      </c>
      <c r="C983">
        <f>IF($B983=0,C982,$N983*$P$2/'Aggr Stock'!C983)</f>
        <v>0.26033075550299362</v>
      </c>
      <c r="D983">
        <f>IF($B983=0,D982,$N983*$P$2/'Aggr Stock'!D983)</f>
        <v>0.10365848842170174</v>
      </c>
      <c r="E983">
        <f>IF($B983=0,E982,$N983*$P$2/'Aggr Stock'!E983)</f>
        <v>0.14824165395922123</v>
      </c>
      <c r="F983">
        <f>IF($B983=0,F982,$N983*$P$2/'Aggr Stock'!F983)</f>
        <v>0.3434492557391135</v>
      </c>
      <c r="G983">
        <f>IF($B983=0,G982,$N983*$P$2/'Aggr Stock'!G983)</f>
        <v>0.26694793652090493</v>
      </c>
      <c r="H983">
        <f>IF($B983=0,H982,$N983*$P$2/'Aggr Stock'!H983)</f>
        <v>0.59661466122448004</v>
      </c>
      <c r="I983">
        <f>IF($B983=0,I982,$N983*$P$2/'Aggr Stock'!I983)</f>
        <v>0.24659595766604309</v>
      </c>
      <c r="J983">
        <f>IF($B983=0,J982,$N983*$P$2/'Aggr Stock'!J983)</f>
        <v>0.15342109132871534</v>
      </c>
      <c r="K983">
        <f>IF($B983=0,K982,$N983*$P$2/'Aggr Stock'!K983)</f>
        <v>0.22871123348869374</v>
      </c>
      <c r="L983">
        <f>IF($B983=0,L982,$N983*$P$2/'Aggr Stock'!L983)</f>
        <v>9.485509376379736E-2</v>
      </c>
      <c r="M983">
        <f>IF($B983=0,M982,$N983*$P$2/'Aggr Stock'!M983)</f>
        <v>0.32221988279760355</v>
      </c>
      <c r="N983">
        <f>SUMPRODUCT(C982:M982,'Aggr Stock'!C983:M983)</f>
        <v>186.6628592494163</v>
      </c>
      <c r="O983">
        <f t="shared" si="15"/>
        <v>6.1584700390890888E-4</v>
      </c>
    </row>
    <row r="984" spans="1:15" x14ac:dyDescent="0.3">
      <c r="A984" s="1">
        <v>42335</v>
      </c>
      <c r="B984">
        <v>0</v>
      </c>
      <c r="C984">
        <f>IF($B984=0,C983,$N984*$P$2/'Aggr Stock'!C984)</f>
        <v>0.26033075550299362</v>
      </c>
      <c r="D984">
        <f>IF($B984=0,D983,$N984*$P$2/'Aggr Stock'!D984)</f>
        <v>0.10365848842170174</v>
      </c>
      <c r="E984">
        <f>IF($B984=0,E983,$N984*$P$2/'Aggr Stock'!E984)</f>
        <v>0.14824165395922123</v>
      </c>
      <c r="F984">
        <f>IF($B984=0,F983,$N984*$P$2/'Aggr Stock'!F984)</f>
        <v>0.3434492557391135</v>
      </c>
      <c r="G984">
        <f>IF($B984=0,G983,$N984*$P$2/'Aggr Stock'!G984)</f>
        <v>0.26694793652090493</v>
      </c>
      <c r="H984">
        <f>IF($B984=0,H983,$N984*$P$2/'Aggr Stock'!H984)</f>
        <v>0.59661466122448004</v>
      </c>
      <c r="I984">
        <f>IF($B984=0,I983,$N984*$P$2/'Aggr Stock'!I984)</f>
        <v>0.24659595766604309</v>
      </c>
      <c r="J984">
        <f>IF($B984=0,J983,$N984*$P$2/'Aggr Stock'!J984)</f>
        <v>0.15342109132871534</v>
      </c>
      <c r="K984">
        <f>IF($B984=0,K983,$N984*$P$2/'Aggr Stock'!K984)</f>
        <v>0.22871123348869374</v>
      </c>
      <c r="L984">
        <f>IF($B984=0,L983,$N984*$P$2/'Aggr Stock'!L984)</f>
        <v>9.485509376379736E-2</v>
      </c>
      <c r="M984">
        <f>IF($B984=0,M983,$N984*$P$2/'Aggr Stock'!M984)</f>
        <v>0.32221988279760355</v>
      </c>
      <c r="N984">
        <f>SUMPRODUCT(C983:M983,'Aggr Stock'!C984:M984)</f>
        <v>186.83842680801882</v>
      </c>
      <c r="O984">
        <f t="shared" si="15"/>
        <v>9.401176279023489E-4</v>
      </c>
    </row>
    <row r="985" spans="1:15" x14ac:dyDescent="0.3">
      <c r="A985" s="1">
        <v>42338</v>
      </c>
      <c r="B985">
        <v>1</v>
      </c>
      <c r="C985">
        <f>IF($B985=0,C984,$N985*$P$2/'Aggr Stock'!C985)</f>
        <v>0.26835668269081664</v>
      </c>
      <c r="D985">
        <f>IF($B985=0,D984,$N985*$P$2/'Aggr Stock'!D985)</f>
        <v>0.10557081028644025</v>
      </c>
      <c r="E985">
        <f>IF($B985=0,E984,$N985*$P$2/'Aggr Stock'!E985)</f>
        <v>0.14046647059459005</v>
      </c>
      <c r="F985">
        <f>IF($B985=0,F984,$N985*$P$2/'Aggr Stock'!F985)</f>
        <v>0.33901621723397624</v>
      </c>
      <c r="G985">
        <f>IF($B985=0,G984,$N985*$P$2/'Aggr Stock'!G985)</f>
        <v>0.2713077537752267</v>
      </c>
      <c r="H985">
        <f>IF($B985=0,H984,$N985*$P$2/'Aggr Stock'!H985)</f>
        <v>0.54542263603036711</v>
      </c>
      <c r="I985">
        <f>IF($B985=0,I984,$N985*$P$2/'Aggr Stock'!I985)</f>
        <v>0.25822063738716367</v>
      </c>
      <c r="J985">
        <f>IF($B985=0,J984,$N985*$P$2/'Aggr Stock'!J985)</f>
        <v>0.15513696003471181</v>
      </c>
      <c r="K985">
        <f>IF($B985=0,K984,$N985*$P$2/'Aggr Stock'!K985)</f>
        <v>0.23403970523420237</v>
      </c>
      <c r="L985">
        <f>IF($B985=0,L984,$N985*$P$2/'Aggr Stock'!L985)</f>
        <v>9.6912012353817592E-2</v>
      </c>
      <c r="M985">
        <f>IF($B985=0,M984,$N985*$P$2/'Aggr Stock'!M985)</f>
        <v>0.32161657719953141</v>
      </c>
      <c r="N985">
        <f>SUMPRODUCT(C984:M984,'Aggr Stock'!C985:M985)</f>
        <v>186.40291467763231</v>
      </c>
      <c r="O985">
        <f t="shared" si="15"/>
        <v>-2.3336767910254082E-3</v>
      </c>
    </row>
    <row r="986" spans="1:15" x14ac:dyDescent="0.3">
      <c r="A986" s="1">
        <v>42339</v>
      </c>
      <c r="B986">
        <v>0</v>
      </c>
      <c r="C986">
        <f>IF($B986=0,C985,$N986*$P$2/'Aggr Stock'!C986)</f>
        <v>0.26835668269081664</v>
      </c>
      <c r="D986">
        <f>IF($B986=0,D985,$N986*$P$2/'Aggr Stock'!D986)</f>
        <v>0.10557081028644025</v>
      </c>
      <c r="E986">
        <f>IF($B986=0,E985,$N986*$P$2/'Aggr Stock'!E986)</f>
        <v>0.14046647059459005</v>
      </c>
      <c r="F986">
        <f>IF($B986=0,F985,$N986*$P$2/'Aggr Stock'!F986)</f>
        <v>0.33901621723397624</v>
      </c>
      <c r="G986">
        <f>IF($B986=0,G985,$N986*$P$2/'Aggr Stock'!G986)</f>
        <v>0.2713077537752267</v>
      </c>
      <c r="H986">
        <f>IF($B986=0,H985,$N986*$P$2/'Aggr Stock'!H986)</f>
        <v>0.54542263603036711</v>
      </c>
      <c r="I986">
        <f>IF($B986=0,I985,$N986*$P$2/'Aggr Stock'!I986)</f>
        <v>0.25822063738716367</v>
      </c>
      <c r="J986">
        <f>IF($B986=0,J985,$N986*$P$2/'Aggr Stock'!J986)</f>
        <v>0.15513696003471181</v>
      </c>
      <c r="K986">
        <f>IF($B986=0,K985,$N986*$P$2/'Aggr Stock'!K986)</f>
        <v>0.23403970523420237</v>
      </c>
      <c r="L986">
        <f>IF($B986=0,L985,$N986*$P$2/'Aggr Stock'!L986)</f>
        <v>9.6912012353817592E-2</v>
      </c>
      <c r="M986">
        <f>IF($B986=0,M985,$N986*$P$2/'Aggr Stock'!M986)</f>
        <v>0.32161657719953141</v>
      </c>
      <c r="N986">
        <f>SUMPRODUCT(C985:M985,'Aggr Stock'!C986:M986)</f>
        <v>188.18518834174179</v>
      </c>
      <c r="O986">
        <f t="shared" si="15"/>
        <v>9.5159835512589087E-3</v>
      </c>
    </row>
    <row r="987" spans="1:15" x14ac:dyDescent="0.3">
      <c r="A987" s="1">
        <v>42340</v>
      </c>
      <c r="B987">
        <v>0</v>
      </c>
      <c r="C987">
        <f>IF($B987=0,C986,$N987*$P$2/'Aggr Stock'!C987)</f>
        <v>0.26835668269081664</v>
      </c>
      <c r="D987">
        <f>IF($B987=0,D986,$N987*$P$2/'Aggr Stock'!D987)</f>
        <v>0.10557081028644025</v>
      </c>
      <c r="E987">
        <f>IF($B987=0,E986,$N987*$P$2/'Aggr Stock'!E987)</f>
        <v>0.14046647059459005</v>
      </c>
      <c r="F987">
        <f>IF($B987=0,F986,$N987*$P$2/'Aggr Stock'!F987)</f>
        <v>0.33901621723397624</v>
      </c>
      <c r="G987">
        <f>IF($B987=0,G986,$N987*$P$2/'Aggr Stock'!G987)</f>
        <v>0.2713077537752267</v>
      </c>
      <c r="H987">
        <f>IF($B987=0,H986,$N987*$P$2/'Aggr Stock'!H987)</f>
        <v>0.54542263603036711</v>
      </c>
      <c r="I987">
        <f>IF($B987=0,I986,$N987*$P$2/'Aggr Stock'!I987)</f>
        <v>0.25822063738716367</v>
      </c>
      <c r="J987">
        <f>IF($B987=0,J986,$N987*$P$2/'Aggr Stock'!J987)</f>
        <v>0.15513696003471181</v>
      </c>
      <c r="K987">
        <f>IF($B987=0,K986,$N987*$P$2/'Aggr Stock'!K987)</f>
        <v>0.23403970523420237</v>
      </c>
      <c r="L987">
        <f>IF($B987=0,L986,$N987*$P$2/'Aggr Stock'!L987)</f>
        <v>9.6912012353817592E-2</v>
      </c>
      <c r="M987">
        <f>IF($B987=0,M986,$N987*$P$2/'Aggr Stock'!M987)</f>
        <v>0.32161657719953141</v>
      </c>
      <c r="N987">
        <f>SUMPRODUCT(C986:M986,'Aggr Stock'!C987:M987)</f>
        <v>187.21971237911902</v>
      </c>
      <c r="O987">
        <f t="shared" si="15"/>
        <v>-5.1436626928546879E-3</v>
      </c>
    </row>
    <row r="988" spans="1:15" x14ac:dyDescent="0.3">
      <c r="A988" s="1">
        <v>42341</v>
      </c>
      <c r="B988">
        <v>0</v>
      </c>
      <c r="C988">
        <f>IF($B988=0,C987,$N988*$P$2/'Aggr Stock'!C988)</f>
        <v>0.26835668269081664</v>
      </c>
      <c r="D988">
        <f>IF($B988=0,D987,$N988*$P$2/'Aggr Stock'!D988)</f>
        <v>0.10557081028644025</v>
      </c>
      <c r="E988">
        <f>IF($B988=0,E987,$N988*$P$2/'Aggr Stock'!E988)</f>
        <v>0.14046647059459005</v>
      </c>
      <c r="F988">
        <f>IF($B988=0,F987,$N988*$P$2/'Aggr Stock'!F988)</f>
        <v>0.33901621723397624</v>
      </c>
      <c r="G988">
        <f>IF($B988=0,G987,$N988*$P$2/'Aggr Stock'!G988)</f>
        <v>0.2713077537752267</v>
      </c>
      <c r="H988">
        <f>IF($B988=0,H987,$N988*$P$2/'Aggr Stock'!H988)</f>
        <v>0.54542263603036711</v>
      </c>
      <c r="I988">
        <f>IF($B988=0,I987,$N988*$P$2/'Aggr Stock'!I988)</f>
        <v>0.25822063738716367</v>
      </c>
      <c r="J988">
        <f>IF($B988=0,J987,$N988*$P$2/'Aggr Stock'!J988)</f>
        <v>0.15513696003471181</v>
      </c>
      <c r="K988">
        <f>IF($B988=0,K987,$N988*$P$2/'Aggr Stock'!K988)</f>
        <v>0.23403970523420237</v>
      </c>
      <c r="L988">
        <f>IF($B988=0,L987,$N988*$P$2/'Aggr Stock'!L988)</f>
        <v>9.6912012353817592E-2</v>
      </c>
      <c r="M988">
        <f>IF($B988=0,M987,$N988*$P$2/'Aggr Stock'!M988)</f>
        <v>0.32161657719953141</v>
      </c>
      <c r="N988">
        <f>SUMPRODUCT(C987:M987,'Aggr Stock'!C988:M988)</f>
        <v>185.12711448171518</v>
      </c>
      <c r="O988">
        <f t="shared" si="15"/>
        <v>-1.1240165234102997E-2</v>
      </c>
    </row>
    <row r="989" spans="1:15" x14ac:dyDescent="0.3">
      <c r="A989" s="1">
        <v>42342</v>
      </c>
      <c r="B989">
        <v>0</v>
      </c>
      <c r="C989">
        <f>IF($B989=0,C988,$N989*$P$2/'Aggr Stock'!C989)</f>
        <v>0.26835668269081664</v>
      </c>
      <c r="D989">
        <f>IF($B989=0,D988,$N989*$P$2/'Aggr Stock'!D989)</f>
        <v>0.10557081028644025</v>
      </c>
      <c r="E989">
        <f>IF($B989=0,E988,$N989*$P$2/'Aggr Stock'!E989)</f>
        <v>0.14046647059459005</v>
      </c>
      <c r="F989">
        <f>IF($B989=0,F988,$N989*$P$2/'Aggr Stock'!F989)</f>
        <v>0.33901621723397624</v>
      </c>
      <c r="G989">
        <f>IF($B989=0,G988,$N989*$P$2/'Aggr Stock'!G989)</f>
        <v>0.2713077537752267</v>
      </c>
      <c r="H989">
        <f>IF($B989=0,H988,$N989*$P$2/'Aggr Stock'!H989)</f>
        <v>0.54542263603036711</v>
      </c>
      <c r="I989">
        <f>IF($B989=0,I988,$N989*$P$2/'Aggr Stock'!I989)</f>
        <v>0.25822063738716367</v>
      </c>
      <c r="J989">
        <f>IF($B989=0,J988,$N989*$P$2/'Aggr Stock'!J989)</f>
        <v>0.15513696003471181</v>
      </c>
      <c r="K989">
        <f>IF($B989=0,K988,$N989*$P$2/'Aggr Stock'!K989)</f>
        <v>0.23403970523420237</v>
      </c>
      <c r="L989">
        <f>IF($B989=0,L988,$N989*$P$2/'Aggr Stock'!L989)</f>
        <v>9.6912012353817592E-2</v>
      </c>
      <c r="M989">
        <f>IF($B989=0,M988,$N989*$P$2/'Aggr Stock'!M989)</f>
        <v>0.32161657719953141</v>
      </c>
      <c r="N989">
        <f>SUMPRODUCT(C988:M988,'Aggr Stock'!C989:M989)</f>
        <v>189.09915683075107</v>
      </c>
      <c r="O989">
        <f t="shared" si="15"/>
        <v>2.1228822364578518E-2</v>
      </c>
    </row>
    <row r="990" spans="1:15" x14ac:dyDescent="0.3">
      <c r="A990" s="1">
        <v>42345</v>
      </c>
      <c r="B990">
        <v>0</v>
      </c>
      <c r="C990">
        <f>IF($B990=0,C989,$N990*$P$2/'Aggr Stock'!C990)</f>
        <v>0.26835668269081664</v>
      </c>
      <c r="D990">
        <f>IF($B990=0,D989,$N990*$P$2/'Aggr Stock'!D990)</f>
        <v>0.10557081028644025</v>
      </c>
      <c r="E990">
        <f>IF($B990=0,E989,$N990*$P$2/'Aggr Stock'!E990)</f>
        <v>0.14046647059459005</v>
      </c>
      <c r="F990">
        <f>IF($B990=0,F989,$N990*$P$2/'Aggr Stock'!F990)</f>
        <v>0.33901621723397624</v>
      </c>
      <c r="G990">
        <f>IF($B990=0,G989,$N990*$P$2/'Aggr Stock'!G990)</f>
        <v>0.2713077537752267</v>
      </c>
      <c r="H990">
        <f>IF($B990=0,H989,$N990*$P$2/'Aggr Stock'!H990)</f>
        <v>0.54542263603036711</v>
      </c>
      <c r="I990">
        <f>IF($B990=0,I989,$N990*$P$2/'Aggr Stock'!I990)</f>
        <v>0.25822063738716367</v>
      </c>
      <c r="J990">
        <f>IF($B990=0,J989,$N990*$P$2/'Aggr Stock'!J990)</f>
        <v>0.15513696003471181</v>
      </c>
      <c r="K990">
        <f>IF($B990=0,K989,$N990*$P$2/'Aggr Stock'!K990)</f>
        <v>0.23403970523420237</v>
      </c>
      <c r="L990">
        <f>IF($B990=0,L989,$N990*$P$2/'Aggr Stock'!L990)</f>
        <v>9.6912012353817592E-2</v>
      </c>
      <c r="M990">
        <f>IF($B990=0,M989,$N990*$P$2/'Aggr Stock'!M990)</f>
        <v>0.32161657719953141</v>
      </c>
      <c r="N990">
        <f>SUMPRODUCT(C989:M989,'Aggr Stock'!C990:M990)</f>
        <v>188.26890500743855</v>
      </c>
      <c r="O990">
        <f t="shared" si="15"/>
        <v>-4.4002301566324785E-3</v>
      </c>
    </row>
    <row r="991" spans="1:15" x14ac:dyDescent="0.3">
      <c r="A991" s="1">
        <v>42346</v>
      </c>
      <c r="B991">
        <v>0</v>
      </c>
      <c r="C991">
        <f>IF($B991=0,C990,$N991*$P$2/'Aggr Stock'!C991)</f>
        <v>0.26835668269081664</v>
      </c>
      <c r="D991">
        <f>IF($B991=0,D990,$N991*$P$2/'Aggr Stock'!D991)</f>
        <v>0.10557081028644025</v>
      </c>
      <c r="E991">
        <f>IF($B991=0,E990,$N991*$P$2/'Aggr Stock'!E991)</f>
        <v>0.14046647059459005</v>
      </c>
      <c r="F991">
        <f>IF($B991=0,F990,$N991*$P$2/'Aggr Stock'!F991)</f>
        <v>0.33901621723397624</v>
      </c>
      <c r="G991">
        <f>IF($B991=0,G990,$N991*$P$2/'Aggr Stock'!G991)</f>
        <v>0.2713077537752267</v>
      </c>
      <c r="H991">
        <f>IF($B991=0,H990,$N991*$P$2/'Aggr Stock'!H991)</f>
        <v>0.54542263603036711</v>
      </c>
      <c r="I991">
        <f>IF($B991=0,I990,$N991*$P$2/'Aggr Stock'!I991)</f>
        <v>0.25822063738716367</v>
      </c>
      <c r="J991">
        <f>IF($B991=0,J990,$N991*$P$2/'Aggr Stock'!J991)</f>
        <v>0.15513696003471181</v>
      </c>
      <c r="K991">
        <f>IF($B991=0,K990,$N991*$P$2/'Aggr Stock'!K991)</f>
        <v>0.23403970523420237</v>
      </c>
      <c r="L991">
        <f>IF($B991=0,L990,$N991*$P$2/'Aggr Stock'!L991)</f>
        <v>9.6912012353817592E-2</v>
      </c>
      <c r="M991">
        <f>IF($B991=0,M990,$N991*$P$2/'Aggr Stock'!M991)</f>
        <v>0.32161657719953141</v>
      </c>
      <c r="N991">
        <f>SUMPRODUCT(C990:M990,'Aggr Stock'!C991:M991)</f>
        <v>186.92737841598532</v>
      </c>
      <c r="O991">
        <f t="shared" si="15"/>
        <v>-7.1510959338010986E-3</v>
      </c>
    </row>
    <row r="992" spans="1:15" x14ac:dyDescent="0.3">
      <c r="A992" s="1">
        <v>42347</v>
      </c>
      <c r="B992">
        <v>0</v>
      </c>
      <c r="C992">
        <f>IF($B992=0,C991,$N992*$P$2/'Aggr Stock'!C992)</f>
        <v>0.26835668269081664</v>
      </c>
      <c r="D992">
        <f>IF($B992=0,D991,$N992*$P$2/'Aggr Stock'!D992)</f>
        <v>0.10557081028644025</v>
      </c>
      <c r="E992">
        <f>IF($B992=0,E991,$N992*$P$2/'Aggr Stock'!E992)</f>
        <v>0.14046647059459005</v>
      </c>
      <c r="F992">
        <f>IF($B992=0,F991,$N992*$P$2/'Aggr Stock'!F992)</f>
        <v>0.33901621723397624</v>
      </c>
      <c r="G992">
        <f>IF($B992=0,G991,$N992*$P$2/'Aggr Stock'!G992)</f>
        <v>0.2713077537752267</v>
      </c>
      <c r="H992">
        <f>IF($B992=0,H991,$N992*$P$2/'Aggr Stock'!H992)</f>
        <v>0.54542263603036711</v>
      </c>
      <c r="I992">
        <f>IF($B992=0,I991,$N992*$P$2/'Aggr Stock'!I992)</f>
        <v>0.25822063738716367</v>
      </c>
      <c r="J992">
        <f>IF($B992=0,J991,$N992*$P$2/'Aggr Stock'!J992)</f>
        <v>0.15513696003471181</v>
      </c>
      <c r="K992">
        <f>IF($B992=0,K991,$N992*$P$2/'Aggr Stock'!K992)</f>
        <v>0.23403970523420237</v>
      </c>
      <c r="L992">
        <f>IF($B992=0,L991,$N992*$P$2/'Aggr Stock'!L992)</f>
        <v>9.6912012353817592E-2</v>
      </c>
      <c r="M992">
        <f>IF($B992=0,M991,$N992*$P$2/'Aggr Stock'!M992)</f>
        <v>0.32161657719953141</v>
      </c>
      <c r="N992">
        <f>SUMPRODUCT(C991:M991,'Aggr Stock'!C992:M992)</f>
        <v>185.14988781369382</v>
      </c>
      <c r="O992">
        <f t="shared" si="15"/>
        <v>-9.5544892720023627E-3</v>
      </c>
    </row>
    <row r="993" spans="1:15" x14ac:dyDescent="0.3">
      <c r="A993" s="1">
        <v>42348</v>
      </c>
      <c r="B993">
        <v>0</v>
      </c>
      <c r="C993">
        <f>IF($B993=0,C992,$N993*$P$2/'Aggr Stock'!C993)</f>
        <v>0.26835668269081664</v>
      </c>
      <c r="D993">
        <f>IF($B993=0,D992,$N993*$P$2/'Aggr Stock'!D993)</f>
        <v>0.10557081028644025</v>
      </c>
      <c r="E993">
        <f>IF($B993=0,E992,$N993*$P$2/'Aggr Stock'!E993)</f>
        <v>0.14046647059459005</v>
      </c>
      <c r="F993">
        <f>IF($B993=0,F992,$N993*$P$2/'Aggr Stock'!F993)</f>
        <v>0.33901621723397624</v>
      </c>
      <c r="G993">
        <f>IF($B993=0,G992,$N993*$P$2/'Aggr Stock'!G993)</f>
        <v>0.2713077537752267</v>
      </c>
      <c r="H993">
        <f>IF($B993=0,H992,$N993*$P$2/'Aggr Stock'!H993)</f>
        <v>0.54542263603036711</v>
      </c>
      <c r="I993">
        <f>IF($B993=0,I992,$N993*$P$2/'Aggr Stock'!I993)</f>
        <v>0.25822063738716367</v>
      </c>
      <c r="J993">
        <f>IF($B993=0,J992,$N993*$P$2/'Aggr Stock'!J993)</f>
        <v>0.15513696003471181</v>
      </c>
      <c r="K993">
        <f>IF($B993=0,K992,$N993*$P$2/'Aggr Stock'!K993)</f>
        <v>0.23403970523420237</v>
      </c>
      <c r="L993">
        <f>IF($B993=0,L992,$N993*$P$2/'Aggr Stock'!L993)</f>
        <v>9.6912012353817592E-2</v>
      </c>
      <c r="M993">
        <f>IF($B993=0,M992,$N993*$P$2/'Aggr Stock'!M993)</f>
        <v>0.32161657719953141</v>
      </c>
      <c r="N993">
        <f>SUMPRODUCT(C992:M992,'Aggr Stock'!C993:M993)</f>
        <v>185.97238518569668</v>
      </c>
      <c r="O993">
        <f t="shared" si="15"/>
        <v>4.4324945090973367E-3</v>
      </c>
    </row>
    <row r="994" spans="1:15" x14ac:dyDescent="0.3">
      <c r="A994" s="1">
        <v>42349</v>
      </c>
      <c r="B994">
        <v>0</v>
      </c>
      <c r="C994">
        <f>IF($B994=0,C993,$N994*$P$2/'Aggr Stock'!C994)</f>
        <v>0.26835668269081664</v>
      </c>
      <c r="D994">
        <f>IF($B994=0,D993,$N994*$P$2/'Aggr Stock'!D994)</f>
        <v>0.10557081028644025</v>
      </c>
      <c r="E994">
        <f>IF($B994=0,E993,$N994*$P$2/'Aggr Stock'!E994)</f>
        <v>0.14046647059459005</v>
      </c>
      <c r="F994">
        <f>IF($B994=0,F993,$N994*$P$2/'Aggr Stock'!F994)</f>
        <v>0.33901621723397624</v>
      </c>
      <c r="G994">
        <f>IF($B994=0,G993,$N994*$P$2/'Aggr Stock'!G994)</f>
        <v>0.2713077537752267</v>
      </c>
      <c r="H994">
        <f>IF($B994=0,H993,$N994*$P$2/'Aggr Stock'!H994)</f>
        <v>0.54542263603036711</v>
      </c>
      <c r="I994">
        <f>IF($B994=0,I993,$N994*$P$2/'Aggr Stock'!I994)</f>
        <v>0.25822063738716367</v>
      </c>
      <c r="J994">
        <f>IF($B994=0,J993,$N994*$P$2/'Aggr Stock'!J994)</f>
        <v>0.15513696003471181</v>
      </c>
      <c r="K994">
        <f>IF($B994=0,K993,$N994*$P$2/'Aggr Stock'!K994)</f>
        <v>0.23403970523420237</v>
      </c>
      <c r="L994">
        <f>IF($B994=0,L993,$N994*$P$2/'Aggr Stock'!L994)</f>
        <v>9.6912012353817592E-2</v>
      </c>
      <c r="M994">
        <f>IF($B994=0,M993,$N994*$P$2/'Aggr Stock'!M994)</f>
        <v>0.32161657719953141</v>
      </c>
      <c r="N994">
        <f>SUMPRODUCT(C993:M993,'Aggr Stock'!C994:M994)</f>
        <v>183.44330505739239</v>
      </c>
      <c r="O994">
        <f t="shared" si="15"/>
        <v>-1.3692540456915639E-2</v>
      </c>
    </row>
    <row r="995" spans="1:15" x14ac:dyDescent="0.3">
      <c r="A995" s="1">
        <v>42352</v>
      </c>
      <c r="B995">
        <v>0</v>
      </c>
      <c r="C995">
        <f>IF($B995=0,C994,$N995*$P$2/'Aggr Stock'!C995)</f>
        <v>0.26835668269081664</v>
      </c>
      <c r="D995">
        <f>IF($B995=0,D994,$N995*$P$2/'Aggr Stock'!D995)</f>
        <v>0.10557081028644025</v>
      </c>
      <c r="E995">
        <f>IF($B995=0,E994,$N995*$P$2/'Aggr Stock'!E995)</f>
        <v>0.14046647059459005</v>
      </c>
      <c r="F995">
        <f>IF($B995=0,F994,$N995*$P$2/'Aggr Stock'!F995)</f>
        <v>0.33901621723397624</v>
      </c>
      <c r="G995">
        <f>IF($B995=0,G994,$N995*$P$2/'Aggr Stock'!G995)</f>
        <v>0.2713077537752267</v>
      </c>
      <c r="H995">
        <f>IF($B995=0,H994,$N995*$P$2/'Aggr Stock'!H995)</f>
        <v>0.54542263603036711</v>
      </c>
      <c r="I995">
        <f>IF($B995=0,I994,$N995*$P$2/'Aggr Stock'!I995)</f>
        <v>0.25822063738716367</v>
      </c>
      <c r="J995">
        <f>IF($B995=0,J994,$N995*$P$2/'Aggr Stock'!J995)</f>
        <v>0.15513696003471181</v>
      </c>
      <c r="K995">
        <f>IF($B995=0,K994,$N995*$P$2/'Aggr Stock'!K995)</f>
        <v>0.23403970523420237</v>
      </c>
      <c r="L995">
        <f>IF($B995=0,L994,$N995*$P$2/'Aggr Stock'!L995)</f>
        <v>9.6912012353817592E-2</v>
      </c>
      <c r="M995">
        <f>IF($B995=0,M994,$N995*$P$2/'Aggr Stock'!M995)</f>
        <v>0.32161657719953141</v>
      </c>
      <c r="N995">
        <f>SUMPRODUCT(C994:M994,'Aggr Stock'!C995:M995)</f>
        <v>184.94744524419394</v>
      </c>
      <c r="O995">
        <f t="shared" si="15"/>
        <v>8.1660494684706788E-3</v>
      </c>
    </row>
    <row r="996" spans="1:15" x14ac:dyDescent="0.3">
      <c r="A996" s="1">
        <v>42353</v>
      </c>
      <c r="B996">
        <v>0</v>
      </c>
      <c r="C996">
        <f>IF($B996=0,C995,$N996*$P$2/'Aggr Stock'!C996)</f>
        <v>0.26835668269081664</v>
      </c>
      <c r="D996">
        <f>IF($B996=0,D995,$N996*$P$2/'Aggr Stock'!D996)</f>
        <v>0.10557081028644025</v>
      </c>
      <c r="E996">
        <f>IF($B996=0,E995,$N996*$P$2/'Aggr Stock'!E996)</f>
        <v>0.14046647059459005</v>
      </c>
      <c r="F996">
        <f>IF($B996=0,F995,$N996*$P$2/'Aggr Stock'!F996)</f>
        <v>0.33901621723397624</v>
      </c>
      <c r="G996">
        <f>IF($B996=0,G995,$N996*$P$2/'Aggr Stock'!G996)</f>
        <v>0.2713077537752267</v>
      </c>
      <c r="H996">
        <f>IF($B996=0,H995,$N996*$P$2/'Aggr Stock'!H996)</f>
        <v>0.54542263603036711</v>
      </c>
      <c r="I996">
        <f>IF($B996=0,I995,$N996*$P$2/'Aggr Stock'!I996)</f>
        <v>0.25822063738716367</v>
      </c>
      <c r="J996">
        <f>IF($B996=0,J995,$N996*$P$2/'Aggr Stock'!J996)</f>
        <v>0.15513696003471181</v>
      </c>
      <c r="K996">
        <f>IF($B996=0,K995,$N996*$P$2/'Aggr Stock'!K996)</f>
        <v>0.23403970523420237</v>
      </c>
      <c r="L996">
        <f>IF($B996=0,L995,$N996*$P$2/'Aggr Stock'!L996)</f>
        <v>9.6912012353817592E-2</v>
      </c>
      <c r="M996">
        <f>IF($B996=0,M995,$N996*$P$2/'Aggr Stock'!M996)</f>
        <v>0.32161657719953141</v>
      </c>
      <c r="N996">
        <f>SUMPRODUCT(C995:M995,'Aggr Stock'!C996:M996)</f>
        <v>185.78632537118898</v>
      </c>
      <c r="O996">
        <f t="shared" si="15"/>
        <v>4.5255200642445592E-3</v>
      </c>
    </row>
    <row r="997" spans="1:15" x14ac:dyDescent="0.3">
      <c r="A997" s="1">
        <v>42354</v>
      </c>
      <c r="B997">
        <v>0</v>
      </c>
      <c r="C997">
        <f>IF($B997=0,C996,$N997*$P$2/'Aggr Stock'!C997)</f>
        <v>0.26835668269081664</v>
      </c>
      <c r="D997">
        <f>IF($B997=0,D996,$N997*$P$2/'Aggr Stock'!D997)</f>
        <v>0.10557081028644025</v>
      </c>
      <c r="E997">
        <f>IF($B997=0,E996,$N997*$P$2/'Aggr Stock'!E997)</f>
        <v>0.14046647059459005</v>
      </c>
      <c r="F997">
        <f>IF($B997=0,F996,$N997*$P$2/'Aggr Stock'!F997)</f>
        <v>0.33901621723397624</v>
      </c>
      <c r="G997">
        <f>IF($B997=0,G996,$N997*$P$2/'Aggr Stock'!G997)</f>
        <v>0.2713077537752267</v>
      </c>
      <c r="H997">
        <f>IF($B997=0,H996,$N997*$P$2/'Aggr Stock'!H997)</f>
        <v>0.54542263603036711</v>
      </c>
      <c r="I997">
        <f>IF($B997=0,I996,$N997*$P$2/'Aggr Stock'!I997)</f>
        <v>0.25822063738716367</v>
      </c>
      <c r="J997">
        <f>IF($B997=0,J996,$N997*$P$2/'Aggr Stock'!J997)</f>
        <v>0.15513696003471181</v>
      </c>
      <c r="K997">
        <f>IF($B997=0,K996,$N997*$P$2/'Aggr Stock'!K997)</f>
        <v>0.23403970523420237</v>
      </c>
      <c r="L997">
        <f>IF($B997=0,L996,$N997*$P$2/'Aggr Stock'!L997)</f>
        <v>9.6912012353817592E-2</v>
      </c>
      <c r="M997">
        <f>IF($B997=0,M996,$N997*$P$2/'Aggr Stock'!M997)</f>
        <v>0.32161657719953141</v>
      </c>
      <c r="N997">
        <f>SUMPRODUCT(C996:M996,'Aggr Stock'!C997:M997)</f>
        <v>188.70380291137459</v>
      </c>
      <c r="O997">
        <f t="shared" si="15"/>
        <v>1.5581380361706358E-2</v>
      </c>
    </row>
    <row r="998" spans="1:15" x14ac:dyDescent="0.3">
      <c r="A998" s="1">
        <v>42355</v>
      </c>
      <c r="B998">
        <v>0</v>
      </c>
      <c r="C998">
        <f>IF($B998=0,C997,$N998*$P$2/'Aggr Stock'!C998)</f>
        <v>0.26835668269081664</v>
      </c>
      <c r="D998">
        <f>IF($B998=0,D997,$N998*$P$2/'Aggr Stock'!D998)</f>
        <v>0.10557081028644025</v>
      </c>
      <c r="E998">
        <f>IF($B998=0,E997,$N998*$P$2/'Aggr Stock'!E998)</f>
        <v>0.14046647059459005</v>
      </c>
      <c r="F998">
        <f>IF($B998=0,F997,$N998*$P$2/'Aggr Stock'!F998)</f>
        <v>0.33901621723397624</v>
      </c>
      <c r="G998">
        <f>IF($B998=0,G997,$N998*$P$2/'Aggr Stock'!G998)</f>
        <v>0.2713077537752267</v>
      </c>
      <c r="H998">
        <f>IF($B998=0,H997,$N998*$P$2/'Aggr Stock'!H998)</f>
        <v>0.54542263603036711</v>
      </c>
      <c r="I998">
        <f>IF($B998=0,I997,$N998*$P$2/'Aggr Stock'!I998)</f>
        <v>0.25822063738716367</v>
      </c>
      <c r="J998">
        <f>IF($B998=0,J997,$N998*$P$2/'Aggr Stock'!J998)</f>
        <v>0.15513696003471181</v>
      </c>
      <c r="K998">
        <f>IF($B998=0,K997,$N998*$P$2/'Aggr Stock'!K998)</f>
        <v>0.23403970523420237</v>
      </c>
      <c r="L998">
        <f>IF($B998=0,L997,$N998*$P$2/'Aggr Stock'!L998)</f>
        <v>9.6912012353817592E-2</v>
      </c>
      <c r="M998">
        <f>IF($B998=0,M997,$N998*$P$2/'Aggr Stock'!M998)</f>
        <v>0.32161657719953141</v>
      </c>
      <c r="N998">
        <f>SUMPRODUCT(C997:M997,'Aggr Stock'!C998:M998)</f>
        <v>185.83387418074219</v>
      </c>
      <c r="O998">
        <f t="shared" si="15"/>
        <v>-1.5325480333290162E-2</v>
      </c>
    </row>
    <row r="999" spans="1:15" x14ac:dyDescent="0.3">
      <c r="A999" s="1">
        <v>42356</v>
      </c>
      <c r="B999">
        <v>0</v>
      </c>
      <c r="C999">
        <f>IF($B999=0,C998,$N999*$P$2/'Aggr Stock'!C999)</f>
        <v>0.26835668269081664</v>
      </c>
      <c r="D999">
        <f>IF($B999=0,D998,$N999*$P$2/'Aggr Stock'!D999)</f>
        <v>0.10557081028644025</v>
      </c>
      <c r="E999">
        <f>IF($B999=0,E998,$N999*$P$2/'Aggr Stock'!E999)</f>
        <v>0.14046647059459005</v>
      </c>
      <c r="F999">
        <f>IF($B999=0,F998,$N999*$P$2/'Aggr Stock'!F999)</f>
        <v>0.33901621723397624</v>
      </c>
      <c r="G999">
        <f>IF($B999=0,G998,$N999*$P$2/'Aggr Stock'!G999)</f>
        <v>0.2713077537752267</v>
      </c>
      <c r="H999">
        <f>IF($B999=0,H998,$N999*$P$2/'Aggr Stock'!H999)</f>
        <v>0.54542263603036711</v>
      </c>
      <c r="I999">
        <f>IF($B999=0,I998,$N999*$P$2/'Aggr Stock'!I999)</f>
        <v>0.25822063738716367</v>
      </c>
      <c r="J999">
        <f>IF($B999=0,J998,$N999*$P$2/'Aggr Stock'!J999)</f>
        <v>0.15513696003471181</v>
      </c>
      <c r="K999">
        <f>IF($B999=0,K998,$N999*$P$2/'Aggr Stock'!K999)</f>
        <v>0.23403970523420237</v>
      </c>
      <c r="L999">
        <f>IF($B999=0,L998,$N999*$P$2/'Aggr Stock'!L999)</f>
        <v>9.6912012353817592E-2</v>
      </c>
      <c r="M999">
        <f>IF($B999=0,M998,$N999*$P$2/'Aggr Stock'!M999)</f>
        <v>0.32161657719953141</v>
      </c>
      <c r="N999">
        <f>SUMPRODUCT(C998:M998,'Aggr Stock'!C999:M999)</f>
        <v>183.22977552622984</v>
      </c>
      <c r="O999">
        <f t="shared" si="15"/>
        <v>-1.4112155853129344E-2</v>
      </c>
    </row>
    <row r="1000" spans="1:15" x14ac:dyDescent="0.3">
      <c r="A1000" s="1">
        <v>42359</v>
      </c>
      <c r="B1000">
        <v>0</v>
      </c>
      <c r="C1000">
        <f>IF($B1000=0,C999,$N1000*$P$2/'Aggr Stock'!C1000)</f>
        <v>0.26835668269081664</v>
      </c>
      <c r="D1000">
        <f>IF($B1000=0,D999,$N1000*$P$2/'Aggr Stock'!D1000)</f>
        <v>0.10557081028644025</v>
      </c>
      <c r="E1000">
        <f>IF($B1000=0,E999,$N1000*$P$2/'Aggr Stock'!E1000)</f>
        <v>0.14046647059459005</v>
      </c>
      <c r="F1000">
        <f>IF($B1000=0,F999,$N1000*$P$2/'Aggr Stock'!F1000)</f>
        <v>0.33901621723397624</v>
      </c>
      <c r="G1000">
        <f>IF($B1000=0,G999,$N1000*$P$2/'Aggr Stock'!G1000)</f>
        <v>0.2713077537752267</v>
      </c>
      <c r="H1000">
        <f>IF($B1000=0,H999,$N1000*$P$2/'Aggr Stock'!H1000)</f>
        <v>0.54542263603036711</v>
      </c>
      <c r="I1000">
        <f>IF($B1000=0,I999,$N1000*$P$2/'Aggr Stock'!I1000)</f>
        <v>0.25822063738716367</v>
      </c>
      <c r="J1000">
        <f>IF($B1000=0,J999,$N1000*$P$2/'Aggr Stock'!J1000)</f>
        <v>0.15513696003471181</v>
      </c>
      <c r="K1000">
        <f>IF($B1000=0,K999,$N1000*$P$2/'Aggr Stock'!K1000)</f>
        <v>0.23403970523420237</v>
      </c>
      <c r="L1000">
        <f>IF($B1000=0,L999,$N1000*$P$2/'Aggr Stock'!L1000)</f>
        <v>9.6912012353817592E-2</v>
      </c>
      <c r="M1000">
        <f>IF($B1000=0,M999,$N1000*$P$2/'Aggr Stock'!M1000)</f>
        <v>0.32161657719953141</v>
      </c>
      <c r="N1000">
        <f>SUMPRODUCT(C999:M999,'Aggr Stock'!C1000:M1000)</f>
        <v>185.00701976525323</v>
      </c>
      <c r="O1000">
        <f t="shared" si="15"/>
        <v>9.6527998370445761E-3</v>
      </c>
    </row>
    <row r="1001" spans="1:15" x14ac:dyDescent="0.3">
      <c r="A1001" s="1">
        <v>42360</v>
      </c>
      <c r="B1001">
        <v>0</v>
      </c>
      <c r="C1001">
        <f>IF($B1001=0,C1000,$N1001*$P$2/'Aggr Stock'!C1001)</f>
        <v>0.26835668269081664</v>
      </c>
      <c r="D1001">
        <f>IF($B1001=0,D1000,$N1001*$P$2/'Aggr Stock'!D1001)</f>
        <v>0.10557081028644025</v>
      </c>
      <c r="E1001">
        <f>IF($B1001=0,E1000,$N1001*$P$2/'Aggr Stock'!E1001)</f>
        <v>0.14046647059459005</v>
      </c>
      <c r="F1001">
        <f>IF($B1001=0,F1000,$N1001*$P$2/'Aggr Stock'!F1001)</f>
        <v>0.33901621723397624</v>
      </c>
      <c r="G1001">
        <f>IF($B1001=0,G1000,$N1001*$P$2/'Aggr Stock'!G1001)</f>
        <v>0.2713077537752267</v>
      </c>
      <c r="H1001">
        <f>IF($B1001=0,H1000,$N1001*$P$2/'Aggr Stock'!H1001)</f>
        <v>0.54542263603036711</v>
      </c>
      <c r="I1001">
        <f>IF($B1001=0,I1000,$N1001*$P$2/'Aggr Stock'!I1001)</f>
        <v>0.25822063738716367</v>
      </c>
      <c r="J1001">
        <f>IF($B1001=0,J1000,$N1001*$P$2/'Aggr Stock'!J1001)</f>
        <v>0.15513696003471181</v>
      </c>
      <c r="K1001">
        <f>IF($B1001=0,K1000,$N1001*$P$2/'Aggr Stock'!K1001)</f>
        <v>0.23403970523420237</v>
      </c>
      <c r="L1001">
        <f>IF($B1001=0,L1000,$N1001*$P$2/'Aggr Stock'!L1001)</f>
        <v>9.6912012353817592E-2</v>
      </c>
      <c r="M1001">
        <f>IF($B1001=0,M1000,$N1001*$P$2/'Aggr Stock'!M1001)</f>
        <v>0.32161657719953141</v>
      </c>
      <c r="N1001">
        <f>SUMPRODUCT(C1000:M1000,'Aggr Stock'!C1001:M1001)</f>
        <v>187.35014909075119</v>
      </c>
      <c r="O1001">
        <f t="shared" si="15"/>
        <v>1.2585551991194256E-2</v>
      </c>
    </row>
    <row r="1002" spans="1:15" x14ac:dyDescent="0.3">
      <c r="A1002" s="1">
        <v>42361</v>
      </c>
      <c r="B1002">
        <v>0</v>
      </c>
      <c r="C1002">
        <f>IF($B1002=0,C1001,$N1002*$P$2/'Aggr Stock'!C1002)</f>
        <v>0.26835668269081664</v>
      </c>
      <c r="D1002">
        <f>IF($B1002=0,D1001,$N1002*$P$2/'Aggr Stock'!D1002)</f>
        <v>0.10557081028644025</v>
      </c>
      <c r="E1002">
        <f>IF($B1002=0,E1001,$N1002*$P$2/'Aggr Stock'!E1002)</f>
        <v>0.14046647059459005</v>
      </c>
      <c r="F1002">
        <f>IF($B1002=0,F1001,$N1002*$P$2/'Aggr Stock'!F1002)</f>
        <v>0.33901621723397624</v>
      </c>
      <c r="G1002">
        <f>IF($B1002=0,G1001,$N1002*$P$2/'Aggr Stock'!G1002)</f>
        <v>0.2713077537752267</v>
      </c>
      <c r="H1002">
        <f>IF($B1002=0,H1001,$N1002*$P$2/'Aggr Stock'!H1002)</f>
        <v>0.54542263603036711</v>
      </c>
      <c r="I1002">
        <f>IF($B1002=0,I1001,$N1002*$P$2/'Aggr Stock'!I1002)</f>
        <v>0.25822063738716367</v>
      </c>
      <c r="J1002">
        <f>IF($B1002=0,J1001,$N1002*$P$2/'Aggr Stock'!J1002)</f>
        <v>0.15513696003471181</v>
      </c>
      <c r="K1002">
        <f>IF($B1002=0,K1001,$N1002*$P$2/'Aggr Stock'!K1002)</f>
        <v>0.23403970523420237</v>
      </c>
      <c r="L1002">
        <f>IF($B1002=0,L1001,$N1002*$P$2/'Aggr Stock'!L1002)</f>
        <v>9.6912012353817592E-2</v>
      </c>
      <c r="M1002">
        <f>IF($B1002=0,M1001,$N1002*$P$2/'Aggr Stock'!M1002)</f>
        <v>0.32161657719953141</v>
      </c>
      <c r="N1002">
        <f>SUMPRODUCT(C1001:M1001,'Aggr Stock'!C1002:M1002)</f>
        <v>188.64899202860593</v>
      </c>
      <c r="O1002">
        <f t="shared" si="15"/>
        <v>6.9087822927971325E-3</v>
      </c>
    </row>
    <row r="1003" spans="1:15" x14ac:dyDescent="0.3">
      <c r="A1003" s="1">
        <v>42362</v>
      </c>
      <c r="B1003">
        <v>0</v>
      </c>
      <c r="C1003">
        <f>IF($B1003=0,C1002,$N1003*$P$2/'Aggr Stock'!C1003)</f>
        <v>0.26835668269081664</v>
      </c>
      <c r="D1003">
        <f>IF($B1003=0,D1002,$N1003*$P$2/'Aggr Stock'!D1003)</f>
        <v>0.10557081028644025</v>
      </c>
      <c r="E1003">
        <f>IF($B1003=0,E1002,$N1003*$P$2/'Aggr Stock'!E1003)</f>
        <v>0.14046647059459005</v>
      </c>
      <c r="F1003">
        <f>IF($B1003=0,F1002,$N1003*$P$2/'Aggr Stock'!F1003)</f>
        <v>0.33901621723397624</v>
      </c>
      <c r="G1003">
        <f>IF($B1003=0,G1002,$N1003*$P$2/'Aggr Stock'!G1003)</f>
        <v>0.2713077537752267</v>
      </c>
      <c r="H1003">
        <f>IF($B1003=0,H1002,$N1003*$P$2/'Aggr Stock'!H1003)</f>
        <v>0.54542263603036711</v>
      </c>
      <c r="I1003">
        <f>IF($B1003=0,I1002,$N1003*$P$2/'Aggr Stock'!I1003)</f>
        <v>0.25822063738716367</v>
      </c>
      <c r="J1003">
        <f>IF($B1003=0,J1002,$N1003*$P$2/'Aggr Stock'!J1003)</f>
        <v>0.15513696003471181</v>
      </c>
      <c r="K1003">
        <f>IF($B1003=0,K1002,$N1003*$P$2/'Aggr Stock'!K1003)</f>
        <v>0.23403970523420237</v>
      </c>
      <c r="L1003">
        <f>IF($B1003=0,L1002,$N1003*$P$2/'Aggr Stock'!L1003)</f>
        <v>9.6912012353817592E-2</v>
      </c>
      <c r="M1003">
        <f>IF($B1003=0,M1002,$N1003*$P$2/'Aggr Stock'!M1003)</f>
        <v>0.32161657719953141</v>
      </c>
      <c r="N1003">
        <f>SUMPRODUCT(C1002:M1002,'Aggr Stock'!C1003:M1003)</f>
        <v>187.80376015321121</v>
      </c>
      <c r="O1003">
        <f t="shared" si="15"/>
        <v>-4.4905146306813432E-3</v>
      </c>
    </row>
    <row r="1004" spans="1:15" x14ac:dyDescent="0.3">
      <c r="A1004" s="1">
        <v>42366</v>
      </c>
      <c r="B1004">
        <v>0</v>
      </c>
      <c r="C1004">
        <f>IF($B1004=0,C1003,$N1004*$P$2/'Aggr Stock'!C1004)</f>
        <v>0.26835668269081664</v>
      </c>
      <c r="D1004">
        <f>IF($B1004=0,D1003,$N1004*$P$2/'Aggr Stock'!D1004)</f>
        <v>0.10557081028644025</v>
      </c>
      <c r="E1004">
        <f>IF($B1004=0,E1003,$N1004*$P$2/'Aggr Stock'!E1004)</f>
        <v>0.14046647059459005</v>
      </c>
      <c r="F1004">
        <f>IF($B1004=0,F1003,$N1004*$P$2/'Aggr Stock'!F1004)</f>
        <v>0.33901621723397624</v>
      </c>
      <c r="G1004">
        <f>IF($B1004=0,G1003,$N1004*$P$2/'Aggr Stock'!G1004)</f>
        <v>0.2713077537752267</v>
      </c>
      <c r="H1004">
        <f>IF($B1004=0,H1003,$N1004*$P$2/'Aggr Stock'!H1004)</f>
        <v>0.54542263603036711</v>
      </c>
      <c r="I1004">
        <f>IF($B1004=0,I1003,$N1004*$P$2/'Aggr Stock'!I1004)</f>
        <v>0.25822063738716367</v>
      </c>
      <c r="J1004">
        <f>IF($B1004=0,J1003,$N1004*$P$2/'Aggr Stock'!J1004)</f>
        <v>0.15513696003471181</v>
      </c>
      <c r="K1004">
        <f>IF($B1004=0,K1003,$N1004*$P$2/'Aggr Stock'!K1004)</f>
        <v>0.23403970523420237</v>
      </c>
      <c r="L1004">
        <f>IF($B1004=0,L1003,$N1004*$P$2/'Aggr Stock'!L1004)</f>
        <v>9.6912012353817592E-2</v>
      </c>
      <c r="M1004">
        <f>IF($B1004=0,M1003,$N1004*$P$2/'Aggr Stock'!M1004)</f>
        <v>0.32161657719953141</v>
      </c>
      <c r="N1004">
        <f>SUMPRODUCT(C1003:M1003,'Aggr Stock'!C1004:M1004)</f>
        <v>187.56636189784768</v>
      </c>
      <c r="O1004">
        <f t="shared" si="15"/>
        <v>-1.2648757749695511E-3</v>
      </c>
    </row>
    <row r="1005" spans="1:15" x14ac:dyDescent="0.3">
      <c r="A1005" s="1">
        <v>42367</v>
      </c>
      <c r="B1005">
        <v>0</v>
      </c>
      <c r="C1005">
        <f>IF($B1005=0,C1004,$N1005*$P$2/'Aggr Stock'!C1005)</f>
        <v>0.26835668269081664</v>
      </c>
      <c r="D1005">
        <f>IF($B1005=0,D1004,$N1005*$P$2/'Aggr Stock'!D1005)</f>
        <v>0.10557081028644025</v>
      </c>
      <c r="E1005">
        <f>IF($B1005=0,E1004,$N1005*$P$2/'Aggr Stock'!E1005)</f>
        <v>0.14046647059459005</v>
      </c>
      <c r="F1005">
        <f>IF($B1005=0,F1004,$N1005*$P$2/'Aggr Stock'!F1005)</f>
        <v>0.33901621723397624</v>
      </c>
      <c r="G1005">
        <f>IF($B1005=0,G1004,$N1005*$P$2/'Aggr Stock'!G1005)</f>
        <v>0.2713077537752267</v>
      </c>
      <c r="H1005">
        <f>IF($B1005=0,H1004,$N1005*$P$2/'Aggr Stock'!H1005)</f>
        <v>0.54542263603036711</v>
      </c>
      <c r="I1005">
        <f>IF($B1005=0,I1004,$N1005*$P$2/'Aggr Stock'!I1005)</f>
        <v>0.25822063738716367</v>
      </c>
      <c r="J1005">
        <f>IF($B1005=0,J1004,$N1005*$P$2/'Aggr Stock'!J1005)</f>
        <v>0.15513696003471181</v>
      </c>
      <c r="K1005">
        <f>IF($B1005=0,K1004,$N1005*$P$2/'Aggr Stock'!K1005)</f>
        <v>0.23403970523420237</v>
      </c>
      <c r="L1005">
        <f>IF($B1005=0,L1004,$N1005*$P$2/'Aggr Stock'!L1005)</f>
        <v>9.6912012353817592E-2</v>
      </c>
      <c r="M1005">
        <f>IF($B1005=0,M1004,$N1005*$P$2/'Aggr Stock'!M1005)</f>
        <v>0.32161657719953141</v>
      </c>
      <c r="N1005">
        <f>SUMPRODUCT(C1004:M1004,'Aggr Stock'!C1005:M1005)</f>
        <v>189.36152515608467</v>
      </c>
      <c r="O1005">
        <f t="shared" si="15"/>
        <v>9.5253065269160081E-3</v>
      </c>
    </row>
    <row r="1006" spans="1:15" x14ac:dyDescent="0.3">
      <c r="A1006" s="1">
        <v>42368</v>
      </c>
      <c r="B1006">
        <v>0</v>
      </c>
      <c r="C1006">
        <f>IF($B1006=0,C1005,$N1006*$P$2/'Aggr Stock'!C1006)</f>
        <v>0.26835668269081664</v>
      </c>
      <c r="D1006">
        <f>IF($B1006=0,D1005,$N1006*$P$2/'Aggr Stock'!D1006)</f>
        <v>0.10557081028644025</v>
      </c>
      <c r="E1006">
        <f>IF($B1006=0,E1005,$N1006*$P$2/'Aggr Stock'!E1006)</f>
        <v>0.14046647059459005</v>
      </c>
      <c r="F1006">
        <f>IF($B1006=0,F1005,$N1006*$P$2/'Aggr Stock'!F1006)</f>
        <v>0.33901621723397624</v>
      </c>
      <c r="G1006">
        <f>IF($B1006=0,G1005,$N1006*$P$2/'Aggr Stock'!G1006)</f>
        <v>0.2713077537752267</v>
      </c>
      <c r="H1006">
        <f>IF($B1006=0,H1005,$N1006*$P$2/'Aggr Stock'!H1006)</f>
        <v>0.54542263603036711</v>
      </c>
      <c r="I1006">
        <f>IF($B1006=0,I1005,$N1006*$P$2/'Aggr Stock'!I1006)</f>
        <v>0.25822063738716367</v>
      </c>
      <c r="J1006">
        <f>IF($B1006=0,J1005,$N1006*$P$2/'Aggr Stock'!J1006)</f>
        <v>0.15513696003471181</v>
      </c>
      <c r="K1006">
        <f>IF($B1006=0,K1005,$N1006*$P$2/'Aggr Stock'!K1006)</f>
        <v>0.23403970523420237</v>
      </c>
      <c r="L1006">
        <f>IF($B1006=0,L1005,$N1006*$P$2/'Aggr Stock'!L1006)</f>
        <v>9.6912012353817592E-2</v>
      </c>
      <c r="M1006">
        <f>IF($B1006=0,M1005,$N1006*$P$2/'Aggr Stock'!M1006)</f>
        <v>0.32161657719953141</v>
      </c>
      <c r="N1006">
        <f>SUMPRODUCT(C1005:M1005,'Aggr Stock'!C1006:M1006)</f>
        <v>188.12700638399198</v>
      </c>
      <c r="O1006">
        <f t="shared" si="15"/>
        <v>-6.5407188304001385E-3</v>
      </c>
    </row>
    <row r="1007" spans="1:15" x14ac:dyDescent="0.3">
      <c r="A1007" s="1">
        <v>42369</v>
      </c>
      <c r="B1007">
        <v>1</v>
      </c>
      <c r="C1007">
        <f>IF($B1007=0,C1006,$N1007*$P$2/'Aggr Stock'!C1007)</f>
        <v>0.28675999064751839</v>
      </c>
      <c r="D1007">
        <f>IF($B1007=0,D1006,$N1007*$P$2/'Aggr Stock'!D1007)</f>
        <v>0.10724267372449472</v>
      </c>
      <c r="E1007">
        <f>IF($B1007=0,E1006,$N1007*$P$2/'Aggr Stock'!E1007)</f>
        <v>0.1415136346605434</v>
      </c>
      <c r="F1007">
        <f>IF($B1007=0,F1006,$N1007*$P$2/'Aggr Stock'!F1007)</f>
        <v>0.33197653013873374</v>
      </c>
      <c r="G1007">
        <f>IF($B1007=0,G1006,$N1007*$P$2/'Aggr Stock'!G1007)</f>
        <v>0.28560425826304175</v>
      </c>
      <c r="H1007">
        <f>IF($B1007=0,H1006,$N1007*$P$2/'Aggr Stock'!H1007)</f>
        <v>0.52469017729389766</v>
      </c>
      <c r="I1007">
        <f>IF($B1007=0,I1006,$N1007*$P$2/'Aggr Stock'!I1007)</f>
        <v>0.24326143021345795</v>
      </c>
      <c r="J1007">
        <f>IF($B1007=0,J1006,$N1007*$P$2/'Aggr Stock'!J1007)</f>
        <v>0.15681334962159621</v>
      </c>
      <c r="K1007">
        <f>IF($B1007=0,K1006,$N1007*$P$2/'Aggr Stock'!K1007)</f>
        <v>0.23599304422974118</v>
      </c>
      <c r="L1007">
        <f>IF($B1007=0,L1006,$N1007*$P$2/'Aggr Stock'!L1007)</f>
        <v>9.858638635194808E-2</v>
      </c>
      <c r="M1007">
        <f>IF($B1007=0,M1006,$N1007*$P$2/'Aggr Stock'!M1007)</f>
        <v>0.30602146813651576</v>
      </c>
      <c r="N1007">
        <f>SUMPRODUCT(C1006:M1006,'Aggr Stock'!C1007:M1007)</f>
        <v>186.327304157182</v>
      </c>
      <c r="O1007">
        <f t="shared" si="15"/>
        <v>-9.6124735850526468E-3</v>
      </c>
    </row>
    <row r="1008" spans="1:15" x14ac:dyDescent="0.3">
      <c r="A1008" s="1">
        <v>42373</v>
      </c>
      <c r="B1008">
        <v>0</v>
      </c>
      <c r="C1008">
        <f>IF($B1008=0,C1007,$N1008*$P$2/'Aggr Stock'!C1008)</f>
        <v>0.28675999064751839</v>
      </c>
      <c r="D1008">
        <f>IF($B1008=0,D1007,$N1008*$P$2/'Aggr Stock'!D1008)</f>
        <v>0.10724267372449472</v>
      </c>
      <c r="E1008">
        <f>IF($B1008=0,E1007,$N1008*$P$2/'Aggr Stock'!E1008)</f>
        <v>0.1415136346605434</v>
      </c>
      <c r="F1008">
        <f>IF($B1008=0,F1007,$N1008*$P$2/'Aggr Stock'!F1008)</f>
        <v>0.33197653013873374</v>
      </c>
      <c r="G1008">
        <f>IF($B1008=0,G1007,$N1008*$P$2/'Aggr Stock'!G1008)</f>
        <v>0.28560425826304175</v>
      </c>
      <c r="H1008">
        <f>IF($B1008=0,H1007,$N1008*$P$2/'Aggr Stock'!H1008)</f>
        <v>0.52469017729389766</v>
      </c>
      <c r="I1008">
        <f>IF($B1008=0,I1007,$N1008*$P$2/'Aggr Stock'!I1008)</f>
        <v>0.24326143021345795</v>
      </c>
      <c r="J1008">
        <f>IF($B1008=0,J1007,$N1008*$P$2/'Aggr Stock'!J1008)</f>
        <v>0.15681334962159621</v>
      </c>
      <c r="K1008">
        <f>IF($B1008=0,K1007,$N1008*$P$2/'Aggr Stock'!K1008)</f>
        <v>0.23599304422974118</v>
      </c>
      <c r="L1008">
        <f>IF($B1008=0,L1007,$N1008*$P$2/'Aggr Stock'!L1008)</f>
        <v>9.858638635194808E-2</v>
      </c>
      <c r="M1008">
        <f>IF($B1008=0,M1007,$N1008*$P$2/'Aggr Stock'!M1008)</f>
        <v>0.30602146813651576</v>
      </c>
      <c r="N1008">
        <f>SUMPRODUCT(C1007:M1007,'Aggr Stock'!C1008:M1008)</f>
        <v>184.28525936161719</v>
      </c>
      <c r="O1008">
        <f t="shared" si="15"/>
        <v>-1.1019947308306351E-2</v>
      </c>
    </row>
    <row r="1009" spans="1:15" x14ac:dyDescent="0.3">
      <c r="A1009" s="1">
        <v>42374</v>
      </c>
      <c r="B1009">
        <v>0</v>
      </c>
      <c r="C1009">
        <f>IF($B1009=0,C1008,$N1009*$P$2/'Aggr Stock'!C1009)</f>
        <v>0.28675999064751839</v>
      </c>
      <c r="D1009">
        <f>IF($B1009=0,D1008,$N1009*$P$2/'Aggr Stock'!D1009)</f>
        <v>0.10724267372449472</v>
      </c>
      <c r="E1009">
        <f>IF($B1009=0,E1008,$N1009*$P$2/'Aggr Stock'!E1009)</f>
        <v>0.1415136346605434</v>
      </c>
      <c r="F1009">
        <f>IF($B1009=0,F1008,$N1009*$P$2/'Aggr Stock'!F1009)</f>
        <v>0.33197653013873374</v>
      </c>
      <c r="G1009">
        <f>IF($B1009=0,G1008,$N1009*$P$2/'Aggr Stock'!G1009)</f>
        <v>0.28560425826304175</v>
      </c>
      <c r="H1009">
        <f>IF($B1009=0,H1008,$N1009*$P$2/'Aggr Stock'!H1009)</f>
        <v>0.52469017729389766</v>
      </c>
      <c r="I1009">
        <f>IF($B1009=0,I1008,$N1009*$P$2/'Aggr Stock'!I1009)</f>
        <v>0.24326143021345795</v>
      </c>
      <c r="J1009">
        <f>IF($B1009=0,J1008,$N1009*$P$2/'Aggr Stock'!J1009)</f>
        <v>0.15681334962159621</v>
      </c>
      <c r="K1009">
        <f>IF($B1009=0,K1008,$N1009*$P$2/'Aggr Stock'!K1009)</f>
        <v>0.23599304422974118</v>
      </c>
      <c r="L1009">
        <f>IF($B1009=0,L1008,$N1009*$P$2/'Aggr Stock'!L1009)</f>
        <v>9.858638635194808E-2</v>
      </c>
      <c r="M1009">
        <f>IF($B1009=0,M1008,$N1009*$P$2/'Aggr Stock'!M1009)</f>
        <v>0.30602146813651576</v>
      </c>
      <c r="N1009">
        <f>SUMPRODUCT(C1008:M1008,'Aggr Stock'!C1009:M1009)</f>
        <v>185.1097755102173</v>
      </c>
      <c r="O1009">
        <f t="shared" si="15"/>
        <v>4.4641505166748011E-3</v>
      </c>
    </row>
    <row r="1010" spans="1:15" x14ac:dyDescent="0.3">
      <c r="A1010" s="1">
        <v>42375</v>
      </c>
      <c r="B1010">
        <v>0</v>
      </c>
      <c r="C1010">
        <f>IF($B1010=0,C1009,$N1010*$P$2/'Aggr Stock'!C1010)</f>
        <v>0.28675999064751839</v>
      </c>
      <c r="D1010">
        <f>IF($B1010=0,D1009,$N1010*$P$2/'Aggr Stock'!D1010)</f>
        <v>0.10724267372449472</v>
      </c>
      <c r="E1010">
        <f>IF($B1010=0,E1009,$N1010*$P$2/'Aggr Stock'!E1010)</f>
        <v>0.1415136346605434</v>
      </c>
      <c r="F1010">
        <f>IF($B1010=0,F1009,$N1010*$P$2/'Aggr Stock'!F1010)</f>
        <v>0.33197653013873374</v>
      </c>
      <c r="G1010">
        <f>IF($B1010=0,G1009,$N1010*$P$2/'Aggr Stock'!G1010)</f>
        <v>0.28560425826304175</v>
      </c>
      <c r="H1010">
        <f>IF($B1010=0,H1009,$N1010*$P$2/'Aggr Stock'!H1010)</f>
        <v>0.52469017729389766</v>
      </c>
      <c r="I1010">
        <f>IF($B1010=0,I1009,$N1010*$P$2/'Aggr Stock'!I1010)</f>
        <v>0.24326143021345795</v>
      </c>
      <c r="J1010">
        <f>IF($B1010=0,J1009,$N1010*$P$2/'Aggr Stock'!J1010)</f>
        <v>0.15681334962159621</v>
      </c>
      <c r="K1010">
        <f>IF($B1010=0,K1009,$N1010*$P$2/'Aggr Stock'!K1010)</f>
        <v>0.23599304422974118</v>
      </c>
      <c r="L1010">
        <f>IF($B1010=0,L1009,$N1010*$P$2/'Aggr Stock'!L1010)</f>
        <v>9.858638635194808E-2</v>
      </c>
      <c r="M1010">
        <f>IF($B1010=0,M1009,$N1010*$P$2/'Aggr Stock'!M1010)</f>
        <v>0.30602146813651576</v>
      </c>
      <c r="N1010">
        <f>SUMPRODUCT(C1009:M1009,'Aggr Stock'!C1010:M1010)</f>
        <v>182.40605953664218</v>
      </c>
      <c r="O1010">
        <f t="shared" si="15"/>
        <v>-1.471373200136793E-2</v>
      </c>
    </row>
    <row r="1011" spans="1:15" x14ac:dyDescent="0.3">
      <c r="A1011" s="1">
        <v>42376</v>
      </c>
      <c r="B1011">
        <v>0</v>
      </c>
      <c r="C1011">
        <f>IF($B1011=0,C1010,$N1011*$P$2/'Aggr Stock'!C1011)</f>
        <v>0.28675999064751839</v>
      </c>
      <c r="D1011">
        <f>IF($B1011=0,D1010,$N1011*$P$2/'Aggr Stock'!D1011)</f>
        <v>0.10724267372449472</v>
      </c>
      <c r="E1011">
        <f>IF($B1011=0,E1010,$N1011*$P$2/'Aggr Stock'!E1011)</f>
        <v>0.1415136346605434</v>
      </c>
      <c r="F1011">
        <f>IF($B1011=0,F1010,$N1011*$P$2/'Aggr Stock'!F1011)</f>
        <v>0.33197653013873374</v>
      </c>
      <c r="G1011">
        <f>IF($B1011=0,G1010,$N1011*$P$2/'Aggr Stock'!G1011)</f>
        <v>0.28560425826304175</v>
      </c>
      <c r="H1011">
        <f>IF($B1011=0,H1010,$N1011*$P$2/'Aggr Stock'!H1011)</f>
        <v>0.52469017729389766</v>
      </c>
      <c r="I1011">
        <f>IF($B1011=0,I1010,$N1011*$P$2/'Aggr Stock'!I1011)</f>
        <v>0.24326143021345795</v>
      </c>
      <c r="J1011">
        <f>IF($B1011=0,J1010,$N1011*$P$2/'Aggr Stock'!J1011)</f>
        <v>0.15681334962159621</v>
      </c>
      <c r="K1011">
        <f>IF($B1011=0,K1010,$N1011*$P$2/'Aggr Stock'!K1011)</f>
        <v>0.23599304422974118</v>
      </c>
      <c r="L1011">
        <f>IF($B1011=0,L1010,$N1011*$P$2/'Aggr Stock'!L1011)</f>
        <v>9.858638635194808E-2</v>
      </c>
      <c r="M1011">
        <f>IF($B1011=0,M1010,$N1011*$P$2/'Aggr Stock'!M1011)</f>
        <v>0.30602146813651576</v>
      </c>
      <c r="N1011">
        <f>SUMPRODUCT(C1010:M1010,'Aggr Stock'!C1011:M1011)</f>
        <v>178.48784701816794</v>
      </c>
      <c r="O1011">
        <f t="shared" si="15"/>
        <v>-2.1714783262247246E-2</v>
      </c>
    </row>
    <row r="1012" spans="1:15" x14ac:dyDescent="0.3">
      <c r="A1012" s="1">
        <v>42377</v>
      </c>
      <c r="B1012">
        <v>0</v>
      </c>
      <c r="C1012">
        <f>IF($B1012=0,C1011,$N1012*$P$2/'Aggr Stock'!C1012)</f>
        <v>0.28675999064751839</v>
      </c>
      <c r="D1012">
        <f>IF($B1012=0,D1011,$N1012*$P$2/'Aggr Stock'!D1012)</f>
        <v>0.10724267372449472</v>
      </c>
      <c r="E1012">
        <f>IF($B1012=0,E1011,$N1012*$P$2/'Aggr Stock'!E1012)</f>
        <v>0.1415136346605434</v>
      </c>
      <c r="F1012">
        <f>IF($B1012=0,F1011,$N1012*$P$2/'Aggr Stock'!F1012)</f>
        <v>0.33197653013873374</v>
      </c>
      <c r="G1012">
        <f>IF($B1012=0,G1011,$N1012*$P$2/'Aggr Stock'!G1012)</f>
        <v>0.28560425826304175</v>
      </c>
      <c r="H1012">
        <f>IF($B1012=0,H1011,$N1012*$P$2/'Aggr Stock'!H1012)</f>
        <v>0.52469017729389766</v>
      </c>
      <c r="I1012">
        <f>IF($B1012=0,I1011,$N1012*$P$2/'Aggr Stock'!I1012)</f>
        <v>0.24326143021345795</v>
      </c>
      <c r="J1012">
        <f>IF($B1012=0,J1011,$N1012*$P$2/'Aggr Stock'!J1012)</f>
        <v>0.15681334962159621</v>
      </c>
      <c r="K1012">
        <f>IF($B1012=0,K1011,$N1012*$P$2/'Aggr Stock'!K1012)</f>
        <v>0.23599304422974118</v>
      </c>
      <c r="L1012">
        <f>IF($B1012=0,L1011,$N1012*$P$2/'Aggr Stock'!L1012)</f>
        <v>9.858638635194808E-2</v>
      </c>
      <c r="M1012">
        <f>IF($B1012=0,M1011,$N1012*$P$2/'Aggr Stock'!M1012)</f>
        <v>0.30602146813651576</v>
      </c>
      <c r="N1012">
        <f>SUMPRODUCT(C1011:M1011,'Aggr Stock'!C1012:M1012)</f>
        <v>176.06108537712947</v>
      </c>
      <c r="O1012">
        <f t="shared" si="15"/>
        <v>-1.3689504142420431E-2</v>
      </c>
    </row>
    <row r="1013" spans="1:15" x14ac:dyDescent="0.3">
      <c r="A1013" s="1">
        <v>42380</v>
      </c>
      <c r="B1013">
        <v>0</v>
      </c>
      <c r="C1013">
        <f>IF($B1013=0,C1012,$N1013*$P$2/'Aggr Stock'!C1013)</f>
        <v>0.28675999064751839</v>
      </c>
      <c r="D1013">
        <f>IF($B1013=0,D1012,$N1013*$P$2/'Aggr Stock'!D1013)</f>
        <v>0.10724267372449472</v>
      </c>
      <c r="E1013">
        <f>IF($B1013=0,E1012,$N1013*$P$2/'Aggr Stock'!E1013)</f>
        <v>0.1415136346605434</v>
      </c>
      <c r="F1013">
        <f>IF($B1013=0,F1012,$N1013*$P$2/'Aggr Stock'!F1013)</f>
        <v>0.33197653013873374</v>
      </c>
      <c r="G1013">
        <f>IF($B1013=0,G1012,$N1013*$P$2/'Aggr Stock'!G1013)</f>
        <v>0.28560425826304175</v>
      </c>
      <c r="H1013">
        <f>IF($B1013=0,H1012,$N1013*$P$2/'Aggr Stock'!H1013)</f>
        <v>0.52469017729389766</v>
      </c>
      <c r="I1013">
        <f>IF($B1013=0,I1012,$N1013*$P$2/'Aggr Stock'!I1013)</f>
        <v>0.24326143021345795</v>
      </c>
      <c r="J1013">
        <f>IF($B1013=0,J1012,$N1013*$P$2/'Aggr Stock'!J1013)</f>
        <v>0.15681334962159621</v>
      </c>
      <c r="K1013">
        <f>IF($B1013=0,K1012,$N1013*$P$2/'Aggr Stock'!K1013)</f>
        <v>0.23599304422974118</v>
      </c>
      <c r="L1013">
        <f>IF($B1013=0,L1012,$N1013*$P$2/'Aggr Stock'!L1013)</f>
        <v>9.858638635194808E-2</v>
      </c>
      <c r="M1013">
        <f>IF($B1013=0,M1012,$N1013*$P$2/'Aggr Stock'!M1013)</f>
        <v>0.30602146813651576</v>
      </c>
      <c r="N1013">
        <f>SUMPRODUCT(C1012:M1012,'Aggr Stock'!C1013:M1013)</f>
        <v>176.72132842210695</v>
      </c>
      <c r="O1013">
        <f t="shared" si="15"/>
        <v>3.7430653570866682E-3</v>
      </c>
    </row>
    <row r="1014" spans="1:15" x14ac:dyDescent="0.3">
      <c r="A1014" s="1">
        <v>42381</v>
      </c>
      <c r="B1014">
        <v>0</v>
      </c>
      <c r="C1014">
        <f>IF($B1014=0,C1013,$N1014*$P$2/'Aggr Stock'!C1014)</f>
        <v>0.28675999064751839</v>
      </c>
      <c r="D1014">
        <f>IF($B1014=0,D1013,$N1014*$P$2/'Aggr Stock'!D1014)</f>
        <v>0.10724267372449472</v>
      </c>
      <c r="E1014">
        <f>IF($B1014=0,E1013,$N1014*$P$2/'Aggr Stock'!E1014)</f>
        <v>0.1415136346605434</v>
      </c>
      <c r="F1014">
        <f>IF($B1014=0,F1013,$N1014*$P$2/'Aggr Stock'!F1014)</f>
        <v>0.33197653013873374</v>
      </c>
      <c r="G1014">
        <f>IF($B1014=0,G1013,$N1014*$P$2/'Aggr Stock'!G1014)</f>
        <v>0.28560425826304175</v>
      </c>
      <c r="H1014">
        <f>IF($B1014=0,H1013,$N1014*$P$2/'Aggr Stock'!H1014)</f>
        <v>0.52469017729389766</v>
      </c>
      <c r="I1014">
        <f>IF($B1014=0,I1013,$N1014*$P$2/'Aggr Stock'!I1014)</f>
        <v>0.24326143021345795</v>
      </c>
      <c r="J1014">
        <f>IF($B1014=0,J1013,$N1014*$P$2/'Aggr Stock'!J1014)</f>
        <v>0.15681334962159621</v>
      </c>
      <c r="K1014">
        <f>IF($B1014=0,K1013,$N1014*$P$2/'Aggr Stock'!K1014)</f>
        <v>0.23599304422974118</v>
      </c>
      <c r="L1014">
        <f>IF($B1014=0,L1013,$N1014*$P$2/'Aggr Stock'!L1014)</f>
        <v>9.858638635194808E-2</v>
      </c>
      <c r="M1014">
        <f>IF($B1014=0,M1013,$N1014*$P$2/'Aggr Stock'!M1014)</f>
        <v>0.30602146813651576</v>
      </c>
      <c r="N1014">
        <f>SUMPRODUCT(C1013:M1013,'Aggr Stock'!C1014:M1014)</f>
        <v>177.79885544748043</v>
      </c>
      <c r="O1014">
        <f t="shared" si="15"/>
        <v>6.0788095711133043E-3</v>
      </c>
    </row>
    <row r="1015" spans="1:15" x14ac:dyDescent="0.3">
      <c r="A1015" s="1">
        <v>42382</v>
      </c>
      <c r="B1015">
        <v>0</v>
      </c>
      <c r="C1015">
        <f>IF($B1015=0,C1014,$N1015*$P$2/'Aggr Stock'!C1015)</f>
        <v>0.28675999064751839</v>
      </c>
      <c r="D1015">
        <f>IF($B1015=0,D1014,$N1015*$P$2/'Aggr Stock'!D1015)</f>
        <v>0.10724267372449472</v>
      </c>
      <c r="E1015">
        <f>IF($B1015=0,E1014,$N1015*$P$2/'Aggr Stock'!E1015)</f>
        <v>0.1415136346605434</v>
      </c>
      <c r="F1015">
        <f>IF($B1015=0,F1014,$N1015*$P$2/'Aggr Stock'!F1015)</f>
        <v>0.33197653013873374</v>
      </c>
      <c r="G1015">
        <f>IF($B1015=0,G1014,$N1015*$P$2/'Aggr Stock'!G1015)</f>
        <v>0.28560425826304175</v>
      </c>
      <c r="H1015">
        <f>IF($B1015=0,H1014,$N1015*$P$2/'Aggr Stock'!H1015)</f>
        <v>0.52469017729389766</v>
      </c>
      <c r="I1015">
        <f>IF($B1015=0,I1014,$N1015*$P$2/'Aggr Stock'!I1015)</f>
        <v>0.24326143021345795</v>
      </c>
      <c r="J1015">
        <f>IF($B1015=0,J1014,$N1015*$P$2/'Aggr Stock'!J1015)</f>
        <v>0.15681334962159621</v>
      </c>
      <c r="K1015">
        <f>IF($B1015=0,K1014,$N1015*$P$2/'Aggr Stock'!K1015)</f>
        <v>0.23599304422974118</v>
      </c>
      <c r="L1015">
        <f>IF($B1015=0,L1014,$N1015*$P$2/'Aggr Stock'!L1015)</f>
        <v>9.858638635194808E-2</v>
      </c>
      <c r="M1015">
        <f>IF($B1015=0,M1014,$N1015*$P$2/'Aggr Stock'!M1015)</f>
        <v>0.30602146813651576</v>
      </c>
      <c r="N1015">
        <f>SUMPRODUCT(C1014:M1014,'Aggr Stock'!C1015:M1015)</f>
        <v>173.93170476881897</v>
      </c>
      <c r="O1015">
        <f t="shared" si="15"/>
        <v>-2.1990164918730869E-2</v>
      </c>
    </row>
    <row r="1016" spans="1:15" x14ac:dyDescent="0.3">
      <c r="A1016" s="1">
        <v>42383</v>
      </c>
      <c r="B1016">
        <v>0</v>
      </c>
      <c r="C1016">
        <f>IF($B1016=0,C1015,$N1016*$P$2/'Aggr Stock'!C1016)</f>
        <v>0.28675999064751839</v>
      </c>
      <c r="D1016">
        <f>IF($B1016=0,D1015,$N1016*$P$2/'Aggr Stock'!D1016)</f>
        <v>0.10724267372449472</v>
      </c>
      <c r="E1016">
        <f>IF($B1016=0,E1015,$N1016*$P$2/'Aggr Stock'!E1016)</f>
        <v>0.1415136346605434</v>
      </c>
      <c r="F1016">
        <f>IF($B1016=0,F1015,$N1016*$P$2/'Aggr Stock'!F1016)</f>
        <v>0.33197653013873374</v>
      </c>
      <c r="G1016">
        <f>IF($B1016=0,G1015,$N1016*$P$2/'Aggr Stock'!G1016)</f>
        <v>0.28560425826304175</v>
      </c>
      <c r="H1016">
        <f>IF($B1016=0,H1015,$N1016*$P$2/'Aggr Stock'!H1016)</f>
        <v>0.52469017729389766</v>
      </c>
      <c r="I1016">
        <f>IF($B1016=0,I1015,$N1016*$P$2/'Aggr Stock'!I1016)</f>
        <v>0.24326143021345795</v>
      </c>
      <c r="J1016">
        <f>IF($B1016=0,J1015,$N1016*$P$2/'Aggr Stock'!J1016)</f>
        <v>0.15681334962159621</v>
      </c>
      <c r="K1016">
        <f>IF($B1016=0,K1015,$N1016*$P$2/'Aggr Stock'!K1016)</f>
        <v>0.23599304422974118</v>
      </c>
      <c r="L1016">
        <f>IF($B1016=0,L1015,$N1016*$P$2/'Aggr Stock'!L1016)</f>
        <v>9.858638635194808E-2</v>
      </c>
      <c r="M1016">
        <f>IF($B1016=0,M1015,$N1016*$P$2/'Aggr Stock'!M1016)</f>
        <v>0.30602146813651576</v>
      </c>
      <c r="N1016">
        <f>SUMPRODUCT(C1015:M1015,'Aggr Stock'!C1016:M1016)</f>
        <v>175.29892617649475</v>
      </c>
      <c r="O1016">
        <f t="shared" si="15"/>
        <v>7.8299454381027048E-3</v>
      </c>
    </row>
    <row r="1017" spans="1:15" x14ac:dyDescent="0.3">
      <c r="A1017" s="1">
        <v>42384</v>
      </c>
      <c r="B1017">
        <v>0</v>
      </c>
      <c r="C1017">
        <f>IF($B1017=0,C1016,$N1017*$P$2/'Aggr Stock'!C1017)</f>
        <v>0.28675999064751839</v>
      </c>
      <c r="D1017">
        <f>IF($B1017=0,D1016,$N1017*$P$2/'Aggr Stock'!D1017)</f>
        <v>0.10724267372449472</v>
      </c>
      <c r="E1017">
        <f>IF($B1017=0,E1016,$N1017*$P$2/'Aggr Stock'!E1017)</f>
        <v>0.1415136346605434</v>
      </c>
      <c r="F1017">
        <f>IF($B1017=0,F1016,$N1017*$P$2/'Aggr Stock'!F1017)</f>
        <v>0.33197653013873374</v>
      </c>
      <c r="G1017">
        <f>IF($B1017=0,G1016,$N1017*$P$2/'Aggr Stock'!G1017)</f>
        <v>0.28560425826304175</v>
      </c>
      <c r="H1017">
        <f>IF($B1017=0,H1016,$N1017*$P$2/'Aggr Stock'!H1017)</f>
        <v>0.52469017729389766</v>
      </c>
      <c r="I1017">
        <f>IF($B1017=0,I1016,$N1017*$P$2/'Aggr Stock'!I1017)</f>
        <v>0.24326143021345795</v>
      </c>
      <c r="J1017">
        <f>IF($B1017=0,J1016,$N1017*$P$2/'Aggr Stock'!J1017)</f>
        <v>0.15681334962159621</v>
      </c>
      <c r="K1017">
        <f>IF($B1017=0,K1016,$N1017*$P$2/'Aggr Stock'!K1017)</f>
        <v>0.23599304422974118</v>
      </c>
      <c r="L1017">
        <f>IF($B1017=0,L1016,$N1017*$P$2/'Aggr Stock'!L1017)</f>
        <v>9.858638635194808E-2</v>
      </c>
      <c r="M1017">
        <f>IF($B1017=0,M1016,$N1017*$P$2/'Aggr Stock'!M1017)</f>
        <v>0.30602146813651576</v>
      </c>
      <c r="N1017">
        <f>SUMPRODUCT(C1016:M1016,'Aggr Stock'!C1017:M1017)</f>
        <v>171.06187639931815</v>
      </c>
      <c r="O1017">
        <f t="shared" si="15"/>
        <v>-2.4467324936153605E-2</v>
      </c>
    </row>
    <row r="1018" spans="1:15" x14ac:dyDescent="0.3">
      <c r="A1018" s="1">
        <v>42388</v>
      </c>
      <c r="B1018">
        <v>0</v>
      </c>
      <c r="C1018">
        <f>IF($B1018=0,C1017,$N1018*$P$2/'Aggr Stock'!C1018)</f>
        <v>0.28675999064751839</v>
      </c>
      <c r="D1018">
        <f>IF($B1018=0,D1017,$N1018*$P$2/'Aggr Stock'!D1018)</f>
        <v>0.10724267372449472</v>
      </c>
      <c r="E1018">
        <f>IF($B1018=0,E1017,$N1018*$P$2/'Aggr Stock'!E1018)</f>
        <v>0.1415136346605434</v>
      </c>
      <c r="F1018">
        <f>IF($B1018=0,F1017,$N1018*$P$2/'Aggr Stock'!F1018)</f>
        <v>0.33197653013873374</v>
      </c>
      <c r="G1018">
        <f>IF($B1018=0,G1017,$N1018*$P$2/'Aggr Stock'!G1018)</f>
        <v>0.28560425826304175</v>
      </c>
      <c r="H1018">
        <f>IF($B1018=0,H1017,$N1018*$P$2/'Aggr Stock'!H1018)</f>
        <v>0.52469017729389766</v>
      </c>
      <c r="I1018">
        <f>IF($B1018=0,I1017,$N1018*$P$2/'Aggr Stock'!I1018)</f>
        <v>0.24326143021345795</v>
      </c>
      <c r="J1018">
        <f>IF($B1018=0,J1017,$N1018*$P$2/'Aggr Stock'!J1018)</f>
        <v>0.15681334962159621</v>
      </c>
      <c r="K1018">
        <f>IF($B1018=0,K1017,$N1018*$P$2/'Aggr Stock'!K1018)</f>
        <v>0.23599304422974118</v>
      </c>
      <c r="L1018">
        <f>IF($B1018=0,L1017,$N1018*$P$2/'Aggr Stock'!L1018)</f>
        <v>9.858638635194808E-2</v>
      </c>
      <c r="M1018">
        <f>IF($B1018=0,M1017,$N1018*$P$2/'Aggr Stock'!M1018)</f>
        <v>0.30602146813651576</v>
      </c>
      <c r="N1018">
        <f>SUMPRODUCT(C1017:M1017,'Aggr Stock'!C1018:M1018)</f>
        <v>172.28059361647391</v>
      </c>
      <c r="O1018">
        <f t="shared" si="15"/>
        <v>7.0991644903029101E-3</v>
      </c>
    </row>
    <row r="1019" spans="1:15" x14ac:dyDescent="0.3">
      <c r="A1019" s="1">
        <v>42389</v>
      </c>
      <c r="B1019">
        <v>0</v>
      </c>
      <c r="C1019">
        <f>IF($B1019=0,C1018,$N1019*$P$2/'Aggr Stock'!C1019)</f>
        <v>0.28675999064751839</v>
      </c>
      <c r="D1019">
        <f>IF($B1019=0,D1018,$N1019*$P$2/'Aggr Stock'!D1019)</f>
        <v>0.10724267372449472</v>
      </c>
      <c r="E1019">
        <f>IF($B1019=0,E1018,$N1019*$P$2/'Aggr Stock'!E1019)</f>
        <v>0.1415136346605434</v>
      </c>
      <c r="F1019">
        <f>IF($B1019=0,F1018,$N1019*$P$2/'Aggr Stock'!F1019)</f>
        <v>0.33197653013873374</v>
      </c>
      <c r="G1019">
        <f>IF($B1019=0,G1018,$N1019*$P$2/'Aggr Stock'!G1019)</f>
        <v>0.28560425826304175</v>
      </c>
      <c r="H1019">
        <f>IF($B1019=0,H1018,$N1019*$P$2/'Aggr Stock'!H1019)</f>
        <v>0.52469017729389766</v>
      </c>
      <c r="I1019">
        <f>IF($B1019=0,I1018,$N1019*$P$2/'Aggr Stock'!I1019)</f>
        <v>0.24326143021345795</v>
      </c>
      <c r="J1019">
        <f>IF($B1019=0,J1018,$N1019*$P$2/'Aggr Stock'!J1019)</f>
        <v>0.15681334962159621</v>
      </c>
      <c r="K1019">
        <f>IF($B1019=0,K1018,$N1019*$P$2/'Aggr Stock'!K1019)</f>
        <v>0.23599304422974118</v>
      </c>
      <c r="L1019">
        <f>IF($B1019=0,L1018,$N1019*$P$2/'Aggr Stock'!L1019)</f>
        <v>9.858638635194808E-2</v>
      </c>
      <c r="M1019">
        <f>IF($B1019=0,M1018,$N1019*$P$2/'Aggr Stock'!M1019)</f>
        <v>0.30602146813651576</v>
      </c>
      <c r="N1019">
        <f>SUMPRODUCT(C1018:M1018,'Aggr Stock'!C1019:M1019)</f>
        <v>170.55343490392838</v>
      </c>
      <c r="O1019">
        <f t="shared" si="15"/>
        <v>-1.0075857009610299E-2</v>
      </c>
    </row>
    <row r="1020" spans="1:15" x14ac:dyDescent="0.3">
      <c r="A1020" s="1">
        <v>42390</v>
      </c>
      <c r="B1020">
        <v>0</v>
      </c>
      <c r="C1020">
        <f>IF($B1020=0,C1019,$N1020*$P$2/'Aggr Stock'!C1020)</f>
        <v>0.28675999064751839</v>
      </c>
      <c r="D1020">
        <f>IF($B1020=0,D1019,$N1020*$P$2/'Aggr Stock'!D1020)</f>
        <v>0.10724267372449472</v>
      </c>
      <c r="E1020">
        <f>IF($B1020=0,E1019,$N1020*$P$2/'Aggr Stock'!E1020)</f>
        <v>0.1415136346605434</v>
      </c>
      <c r="F1020">
        <f>IF($B1020=0,F1019,$N1020*$P$2/'Aggr Stock'!F1020)</f>
        <v>0.33197653013873374</v>
      </c>
      <c r="G1020">
        <f>IF($B1020=0,G1019,$N1020*$P$2/'Aggr Stock'!G1020)</f>
        <v>0.28560425826304175</v>
      </c>
      <c r="H1020">
        <f>IF($B1020=0,H1019,$N1020*$P$2/'Aggr Stock'!H1020)</f>
        <v>0.52469017729389766</v>
      </c>
      <c r="I1020">
        <f>IF($B1020=0,I1019,$N1020*$P$2/'Aggr Stock'!I1020)</f>
        <v>0.24326143021345795</v>
      </c>
      <c r="J1020">
        <f>IF($B1020=0,J1019,$N1020*$P$2/'Aggr Stock'!J1020)</f>
        <v>0.15681334962159621</v>
      </c>
      <c r="K1020">
        <f>IF($B1020=0,K1019,$N1020*$P$2/'Aggr Stock'!K1020)</f>
        <v>0.23599304422974118</v>
      </c>
      <c r="L1020">
        <f>IF($B1020=0,L1019,$N1020*$P$2/'Aggr Stock'!L1020)</f>
        <v>9.858638635194808E-2</v>
      </c>
      <c r="M1020">
        <f>IF($B1020=0,M1019,$N1020*$P$2/'Aggr Stock'!M1020)</f>
        <v>0.30602146813651576</v>
      </c>
      <c r="N1020">
        <f>SUMPRODUCT(C1019:M1019,'Aggr Stock'!C1020:M1020)</f>
        <v>172.41642281807262</v>
      </c>
      <c r="O1020">
        <f t="shared" si="15"/>
        <v>1.0863964838532816E-2</v>
      </c>
    </row>
    <row r="1021" spans="1:15" x14ac:dyDescent="0.3">
      <c r="A1021" s="1">
        <v>42391</v>
      </c>
      <c r="B1021">
        <v>0</v>
      </c>
      <c r="C1021">
        <f>IF($B1021=0,C1020,$N1021*$P$2/'Aggr Stock'!C1021)</f>
        <v>0.28675999064751839</v>
      </c>
      <c r="D1021">
        <f>IF($B1021=0,D1020,$N1021*$P$2/'Aggr Stock'!D1021)</f>
        <v>0.10724267372449472</v>
      </c>
      <c r="E1021">
        <f>IF($B1021=0,E1020,$N1021*$P$2/'Aggr Stock'!E1021)</f>
        <v>0.1415136346605434</v>
      </c>
      <c r="F1021">
        <f>IF($B1021=0,F1020,$N1021*$P$2/'Aggr Stock'!F1021)</f>
        <v>0.33197653013873374</v>
      </c>
      <c r="G1021">
        <f>IF($B1021=0,G1020,$N1021*$P$2/'Aggr Stock'!G1021)</f>
        <v>0.28560425826304175</v>
      </c>
      <c r="H1021">
        <f>IF($B1021=0,H1020,$N1021*$P$2/'Aggr Stock'!H1021)</f>
        <v>0.52469017729389766</v>
      </c>
      <c r="I1021">
        <f>IF($B1021=0,I1020,$N1021*$P$2/'Aggr Stock'!I1021)</f>
        <v>0.24326143021345795</v>
      </c>
      <c r="J1021">
        <f>IF($B1021=0,J1020,$N1021*$P$2/'Aggr Stock'!J1021)</f>
        <v>0.15681334962159621</v>
      </c>
      <c r="K1021">
        <f>IF($B1021=0,K1020,$N1021*$P$2/'Aggr Stock'!K1021)</f>
        <v>0.23599304422974118</v>
      </c>
      <c r="L1021">
        <f>IF($B1021=0,L1020,$N1021*$P$2/'Aggr Stock'!L1021)</f>
        <v>9.858638635194808E-2</v>
      </c>
      <c r="M1021">
        <f>IF($B1021=0,M1020,$N1021*$P$2/'Aggr Stock'!M1021)</f>
        <v>0.30602146813651576</v>
      </c>
      <c r="N1021">
        <f>SUMPRODUCT(C1020:M1020,'Aggr Stock'!C1021:M1021)</f>
        <v>175.8560661655396</v>
      </c>
      <c r="O1021">
        <f t="shared" si="15"/>
        <v>1.9753240916610515E-2</v>
      </c>
    </row>
    <row r="1022" spans="1:15" x14ac:dyDescent="0.3">
      <c r="A1022" s="1">
        <v>42394</v>
      </c>
      <c r="B1022">
        <v>0</v>
      </c>
      <c r="C1022">
        <f>IF($B1022=0,C1021,$N1022*$P$2/'Aggr Stock'!C1022)</f>
        <v>0.28675999064751839</v>
      </c>
      <c r="D1022">
        <f>IF($B1022=0,D1021,$N1022*$P$2/'Aggr Stock'!D1022)</f>
        <v>0.10724267372449472</v>
      </c>
      <c r="E1022">
        <f>IF($B1022=0,E1021,$N1022*$P$2/'Aggr Stock'!E1022)</f>
        <v>0.1415136346605434</v>
      </c>
      <c r="F1022">
        <f>IF($B1022=0,F1021,$N1022*$P$2/'Aggr Stock'!F1022)</f>
        <v>0.33197653013873374</v>
      </c>
      <c r="G1022">
        <f>IF($B1022=0,G1021,$N1022*$P$2/'Aggr Stock'!G1022)</f>
        <v>0.28560425826304175</v>
      </c>
      <c r="H1022">
        <f>IF($B1022=0,H1021,$N1022*$P$2/'Aggr Stock'!H1022)</f>
        <v>0.52469017729389766</v>
      </c>
      <c r="I1022">
        <f>IF($B1022=0,I1021,$N1022*$P$2/'Aggr Stock'!I1022)</f>
        <v>0.24326143021345795</v>
      </c>
      <c r="J1022">
        <f>IF($B1022=0,J1021,$N1022*$P$2/'Aggr Stock'!J1022)</f>
        <v>0.15681334962159621</v>
      </c>
      <c r="K1022">
        <f>IF($B1022=0,K1021,$N1022*$P$2/'Aggr Stock'!K1022)</f>
        <v>0.23599304422974118</v>
      </c>
      <c r="L1022">
        <f>IF($B1022=0,L1021,$N1022*$P$2/'Aggr Stock'!L1022)</f>
        <v>9.858638635194808E-2</v>
      </c>
      <c r="M1022">
        <f>IF($B1022=0,M1021,$N1022*$P$2/'Aggr Stock'!M1022)</f>
        <v>0.30602146813651576</v>
      </c>
      <c r="N1022">
        <f>SUMPRODUCT(C1021:M1021,'Aggr Stock'!C1022:M1022)</f>
        <v>173.87097324506445</v>
      </c>
      <c r="O1022">
        <f t="shared" si="15"/>
        <v>-1.1352363506334203E-2</v>
      </c>
    </row>
    <row r="1023" spans="1:15" x14ac:dyDescent="0.3">
      <c r="A1023" s="1">
        <v>42395</v>
      </c>
      <c r="B1023">
        <v>0</v>
      </c>
      <c r="C1023">
        <f>IF($B1023=0,C1022,$N1023*$P$2/'Aggr Stock'!C1023)</f>
        <v>0.28675999064751839</v>
      </c>
      <c r="D1023">
        <f>IF($B1023=0,D1022,$N1023*$P$2/'Aggr Stock'!D1023)</f>
        <v>0.10724267372449472</v>
      </c>
      <c r="E1023">
        <f>IF($B1023=0,E1022,$N1023*$P$2/'Aggr Stock'!E1023)</f>
        <v>0.1415136346605434</v>
      </c>
      <c r="F1023">
        <f>IF($B1023=0,F1022,$N1023*$P$2/'Aggr Stock'!F1023)</f>
        <v>0.33197653013873374</v>
      </c>
      <c r="G1023">
        <f>IF($B1023=0,G1022,$N1023*$P$2/'Aggr Stock'!G1023)</f>
        <v>0.28560425826304175</v>
      </c>
      <c r="H1023">
        <f>IF($B1023=0,H1022,$N1023*$P$2/'Aggr Stock'!H1023)</f>
        <v>0.52469017729389766</v>
      </c>
      <c r="I1023">
        <f>IF($B1023=0,I1022,$N1023*$P$2/'Aggr Stock'!I1023)</f>
        <v>0.24326143021345795</v>
      </c>
      <c r="J1023">
        <f>IF($B1023=0,J1022,$N1023*$P$2/'Aggr Stock'!J1023)</f>
        <v>0.15681334962159621</v>
      </c>
      <c r="K1023">
        <f>IF($B1023=0,K1022,$N1023*$P$2/'Aggr Stock'!K1023)</f>
        <v>0.23599304422974118</v>
      </c>
      <c r="L1023">
        <f>IF($B1023=0,L1022,$N1023*$P$2/'Aggr Stock'!L1023)</f>
        <v>9.858638635194808E-2</v>
      </c>
      <c r="M1023">
        <f>IF($B1023=0,M1022,$N1023*$P$2/'Aggr Stock'!M1023)</f>
        <v>0.30602146813651576</v>
      </c>
      <c r="N1023">
        <f>SUMPRODUCT(C1022:M1022,'Aggr Stock'!C1023:M1023)</f>
        <v>176.04614123317728</v>
      </c>
      <c r="O1023">
        <f t="shared" si="15"/>
        <v>1.243263570767876E-2</v>
      </c>
    </row>
    <row r="1024" spans="1:15" x14ac:dyDescent="0.3">
      <c r="A1024" s="1">
        <v>42396</v>
      </c>
      <c r="B1024">
        <v>0</v>
      </c>
      <c r="C1024">
        <f>IF($B1024=0,C1023,$N1024*$P$2/'Aggr Stock'!C1024)</f>
        <v>0.28675999064751839</v>
      </c>
      <c r="D1024">
        <f>IF($B1024=0,D1023,$N1024*$P$2/'Aggr Stock'!D1024)</f>
        <v>0.10724267372449472</v>
      </c>
      <c r="E1024">
        <f>IF($B1024=0,E1023,$N1024*$P$2/'Aggr Stock'!E1024)</f>
        <v>0.1415136346605434</v>
      </c>
      <c r="F1024">
        <f>IF($B1024=0,F1023,$N1024*$P$2/'Aggr Stock'!F1024)</f>
        <v>0.33197653013873374</v>
      </c>
      <c r="G1024">
        <f>IF($B1024=0,G1023,$N1024*$P$2/'Aggr Stock'!G1024)</f>
        <v>0.28560425826304175</v>
      </c>
      <c r="H1024">
        <f>IF($B1024=0,H1023,$N1024*$P$2/'Aggr Stock'!H1024)</f>
        <v>0.52469017729389766</v>
      </c>
      <c r="I1024">
        <f>IF($B1024=0,I1023,$N1024*$P$2/'Aggr Stock'!I1024)</f>
        <v>0.24326143021345795</v>
      </c>
      <c r="J1024">
        <f>IF($B1024=0,J1023,$N1024*$P$2/'Aggr Stock'!J1024)</f>
        <v>0.15681334962159621</v>
      </c>
      <c r="K1024">
        <f>IF($B1024=0,K1023,$N1024*$P$2/'Aggr Stock'!K1024)</f>
        <v>0.23599304422974118</v>
      </c>
      <c r="L1024">
        <f>IF($B1024=0,L1023,$N1024*$P$2/'Aggr Stock'!L1024)</f>
        <v>9.858638635194808E-2</v>
      </c>
      <c r="M1024">
        <f>IF($B1024=0,M1023,$N1024*$P$2/'Aggr Stock'!M1024)</f>
        <v>0.30602146813651576</v>
      </c>
      <c r="N1024">
        <f>SUMPRODUCT(C1023:M1023,'Aggr Stock'!C1024:M1024)</f>
        <v>174.52368728791333</v>
      </c>
      <c r="O1024">
        <f t="shared" si="15"/>
        <v>-8.6856505758168279E-3</v>
      </c>
    </row>
    <row r="1025" spans="1:15" x14ac:dyDescent="0.3">
      <c r="A1025" s="1">
        <v>42397</v>
      </c>
      <c r="B1025">
        <v>0</v>
      </c>
      <c r="C1025">
        <f>IF($B1025=0,C1024,$N1025*$P$2/'Aggr Stock'!C1025)</f>
        <v>0.28675999064751839</v>
      </c>
      <c r="D1025">
        <f>IF($B1025=0,D1024,$N1025*$P$2/'Aggr Stock'!D1025)</f>
        <v>0.10724267372449472</v>
      </c>
      <c r="E1025">
        <f>IF($B1025=0,E1024,$N1025*$P$2/'Aggr Stock'!E1025)</f>
        <v>0.1415136346605434</v>
      </c>
      <c r="F1025">
        <f>IF($B1025=0,F1024,$N1025*$P$2/'Aggr Stock'!F1025)</f>
        <v>0.33197653013873374</v>
      </c>
      <c r="G1025">
        <f>IF($B1025=0,G1024,$N1025*$P$2/'Aggr Stock'!G1025)</f>
        <v>0.28560425826304175</v>
      </c>
      <c r="H1025">
        <f>IF($B1025=0,H1024,$N1025*$P$2/'Aggr Stock'!H1025)</f>
        <v>0.52469017729389766</v>
      </c>
      <c r="I1025">
        <f>IF($B1025=0,I1024,$N1025*$P$2/'Aggr Stock'!I1025)</f>
        <v>0.24326143021345795</v>
      </c>
      <c r="J1025">
        <f>IF($B1025=0,J1024,$N1025*$P$2/'Aggr Stock'!J1025)</f>
        <v>0.15681334962159621</v>
      </c>
      <c r="K1025">
        <f>IF($B1025=0,K1024,$N1025*$P$2/'Aggr Stock'!K1025)</f>
        <v>0.23599304422974118</v>
      </c>
      <c r="L1025">
        <f>IF($B1025=0,L1024,$N1025*$P$2/'Aggr Stock'!L1025)</f>
        <v>9.858638635194808E-2</v>
      </c>
      <c r="M1025">
        <f>IF($B1025=0,M1024,$N1025*$P$2/'Aggr Stock'!M1025)</f>
        <v>0.30602146813651576</v>
      </c>
      <c r="N1025">
        <f>SUMPRODUCT(C1024:M1024,'Aggr Stock'!C1025:M1025)</f>
        <v>176.5268633933141</v>
      </c>
      <c r="O1025">
        <f t="shared" si="15"/>
        <v>1.1412589120310948E-2</v>
      </c>
    </row>
    <row r="1026" spans="1:15" x14ac:dyDescent="0.3">
      <c r="A1026" s="1">
        <v>42398</v>
      </c>
      <c r="B1026">
        <v>1</v>
      </c>
      <c r="C1026">
        <f>IF($B1026=0,C1025,$N1026*$P$2/'Aggr Stock'!C1026)</f>
        <v>0.29785673542542856</v>
      </c>
      <c r="D1026">
        <f>IF($B1026=0,D1025,$N1026*$P$2/'Aggr Stock'!D1026)</f>
        <v>0.11070616459614217</v>
      </c>
      <c r="E1026">
        <f>IF($B1026=0,E1025,$N1026*$P$2/'Aggr Stock'!E1026)</f>
        <v>0.14520516977225265</v>
      </c>
      <c r="F1026">
        <f>IF($B1026=0,F1025,$N1026*$P$2/'Aggr Stock'!F1026)</f>
        <v>0.32621339214726369</v>
      </c>
      <c r="G1026">
        <f>IF($B1026=0,G1025,$N1026*$P$2/'Aggr Stock'!G1026)</f>
        <v>0.28087537572152743</v>
      </c>
      <c r="H1026">
        <f>IF($B1026=0,H1025,$N1026*$P$2/'Aggr Stock'!H1026)</f>
        <v>0.57610474730587957</v>
      </c>
      <c r="I1026">
        <f>IF($B1026=0,I1025,$N1026*$P$2/'Aggr Stock'!I1026)</f>
        <v>0.22873987327786693</v>
      </c>
      <c r="J1026">
        <f>IF($B1026=0,J1025,$N1026*$P$2/'Aggr Stock'!J1026)</f>
        <v>0.15684482822459961</v>
      </c>
      <c r="K1026">
        <f>IF($B1026=0,K1025,$N1026*$P$2/'Aggr Stock'!K1026)</f>
        <v>0.23566042969013065</v>
      </c>
      <c r="L1026">
        <f>IF($B1026=0,L1025,$N1026*$P$2/'Aggr Stock'!L1026)</f>
        <v>0.10116188717587679</v>
      </c>
      <c r="M1026">
        <f>IF($B1026=0,M1025,$N1026*$P$2/'Aggr Stock'!M1026)</f>
        <v>0.27582689886346301</v>
      </c>
      <c r="N1026">
        <f>SUMPRODUCT(C1025:M1025,'Aggr Stock'!C1026:M1026)</f>
        <v>181.80556511714357</v>
      </c>
      <c r="O1026">
        <f t="shared" si="15"/>
        <v>2.9464727159557353E-2</v>
      </c>
    </row>
    <row r="1027" spans="1:15" x14ac:dyDescent="0.3">
      <c r="A1027" s="1">
        <v>42401</v>
      </c>
      <c r="B1027">
        <v>0</v>
      </c>
      <c r="C1027">
        <f>IF($B1027=0,C1026,$N1027*$P$2/'Aggr Stock'!C1027)</f>
        <v>0.29785673542542856</v>
      </c>
      <c r="D1027">
        <f>IF($B1027=0,D1026,$N1027*$P$2/'Aggr Stock'!D1027)</f>
        <v>0.11070616459614217</v>
      </c>
      <c r="E1027">
        <f>IF($B1027=0,E1026,$N1027*$P$2/'Aggr Stock'!E1027)</f>
        <v>0.14520516977225265</v>
      </c>
      <c r="F1027">
        <f>IF($B1027=0,F1026,$N1027*$P$2/'Aggr Stock'!F1027)</f>
        <v>0.32621339214726369</v>
      </c>
      <c r="G1027">
        <f>IF($B1027=0,G1026,$N1027*$P$2/'Aggr Stock'!G1027)</f>
        <v>0.28087537572152743</v>
      </c>
      <c r="H1027">
        <f>IF($B1027=0,H1026,$N1027*$P$2/'Aggr Stock'!H1027)</f>
        <v>0.57610474730587957</v>
      </c>
      <c r="I1027">
        <f>IF($B1027=0,I1026,$N1027*$P$2/'Aggr Stock'!I1027)</f>
        <v>0.22873987327786693</v>
      </c>
      <c r="J1027">
        <f>IF($B1027=0,J1026,$N1027*$P$2/'Aggr Stock'!J1027)</f>
        <v>0.15684482822459961</v>
      </c>
      <c r="K1027">
        <f>IF($B1027=0,K1026,$N1027*$P$2/'Aggr Stock'!K1027)</f>
        <v>0.23566042969013065</v>
      </c>
      <c r="L1027">
        <f>IF($B1027=0,L1026,$N1027*$P$2/'Aggr Stock'!L1027)</f>
        <v>0.10116188717587679</v>
      </c>
      <c r="M1027">
        <f>IF($B1027=0,M1026,$N1027*$P$2/'Aggr Stock'!M1027)</f>
        <v>0.27582689886346301</v>
      </c>
      <c r="N1027">
        <f>SUMPRODUCT(C1026:M1026,'Aggr Stock'!C1027:M1027)</f>
        <v>182.42175159856862</v>
      </c>
      <c r="O1027">
        <f t="shared" si="15"/>
        <v>3.3835302351141899E-3</v>
      </c>
    </row>
    <row r="1028" spans="1:15" x14ac:dyDescent="0.3">
      <c r="A1028" s="1">
        <v>42402</v>
      </c>
      <c r="B1028">
        <v>0</v>
      </c>
      <c r="C1028">
        <f>IF($B1028=0,C1027,$N1028*$P$2/'Aggr Stock'!C1028)</f>
        <v>0.29785673542542856</v>
      </c>
      <c r="D1028">
        <f>IF($B1028=0,D1027,$N1028*$P$2/'Aggr Stock'!D1028)</f>
        <v>0.11070616459614217</v>
      </c>
      <c r="E1028">
        <f>IF($B1028=0,E1027,$N1028*$P$2/'Aggr Stock'!E1028)</f>
        <v>0.14520516977225265</v>
      </c>
      <c r="F1028">
        <f>IF($B1028=0,F1027,$N1028*$P$2/'Aggr Stock'!F1028)</f>
        <v>0.32621339214726369</v>
      </c>
      <c r="G1028">
        <f>IF($B1028=0,G1027,$N1028*$P$2/'Aggr Stock'!G1028)</f>
        <v>0.28087537572152743</v>
      </c>
      <c r="H1028">
        <f>IF($B1028=0,H1027,$N1028*$P$2/'Aggr Stock'!H1028)</f>
        <v>0.57610474730587957</v>
      </c>
      <c r="I1028">
        <f>IF($B1028=0,I1027,$N1028*$P$2/'Aggr Stock'!I1028)</f>
        <v>0.22873987327786693</v>
      </c>
      <c r="J1028">
        <f>IF($B1028=0,J1027,$N1028*$P$2/'Aggr Stock'!J1028)</f>
        <v>0.15684482822459961</v>
      </c>
      <c r="K1028">
        <f>IF($B1028=0,K1027,$N1028*$P$2/'Aggr Stock'!K1028)</f>
        <v>0.23566042969013065</v>
      </c>
      <c r="L1028">
        <f>IF($B1028=0,L1027,$N1028*$P$2/'Aggr Stock'!L1028)</f>
        <v>0.10116188717587679</v>
      </c>
      <c r="M1028">
        <f>IF($B1028=0,M1027,$N1028*$P$2/'Aggr Stock'!M1028)</f>
        <v>0.27582689886346301</v>
      </c>
      <c r="N1028">
        <f>SUMPRODUCT(C1027:M1027,'Aggr Stock'!C1028:M1028)</f>
        <v>178.96595856122599</v>
      </c>
      <c r="O1028">
        <f t="shared" ref="O1028:O1091" si="16">LN(N1028/N1027)</f>
        <v>-1.9125710595922649E-2</v>
      </c>
    </row>
    <row r="1029" spans="1:15" x14ac:dyDescent="0.3">
      <c r="A1029" s="1">
        <v>42403</v>
      </c>
      <c r="B1029">
        <v>0</v>
      </c>
      <c r="C1029">
        <f>IF($B1029=0,C1028,$N1029*$P$2/'Aggr Stock'!C1029)</f>
        <v>0.29785673542542856</v>
      </c>
      <c r="D1029">
        <f>IF($B1029=0,D1028,$N1029*$P$2/'Aggr Stock'!D1029)</f>
        <v>0.11070616459614217</v>
      </c>
      <c r="E1029">
        <f>IF($B1029=0,E1028,$N1029*$P$2/'Aggr Stock'!E1029)</f>
        <v>0.14520516977225265</v>
      </c>
      <c r="F1029">
        <f>IF($B1029=0,F1028,$N1029*$P$2/'Aggr Stock'!F1029)</f>
        <v>0.32621339214726369</v>
      </c>
      <c r="G1029">
        <f>IF($B1029=0,G1028,$N1029*$P$2/'Aggr Stock'!G1029)</f>
        <v>0.28087537572152743</v>
      </c>
      <c r="H1029">
        <f>IF($B1029=0,H1028,$N1029*$P$2/'Aggr Stock'!H1029)</f>
        <v>0.57610474730587957</v>
      </c>
      <c r="I1029">
        <f>IF($B1029=0,I1028,$N1029*$P$2/'Aggr Stock'!I1029)</f>
        <v>0.22873987327786693</v>
      </c>
      <c r="J1029">
        <f>IF($B1029=0,J1028,$N1029*$P$2/'Aggr Stock'!J1029)</f>
        <v>0.15684482822459961</v>
      </c>
      <c r="K1029">
        <f>IF($B1029=0,K1028,$N1029*$P$2/'Aggr Stock'!K1029)</f>
        <v>0.23566042969013065</v>
      </c>
      <c r="L1029">
        <f>IF($B1029=0,L1028,$N1029*$P$2/'Aggr Stock'!L1029)</f>
        <v>0.10116188717587679</v>
      </c>
      <c r="M1029">
        <f>IF($B1029=0,M1028,$N1029*$P$2/'Aggr Stock'!M1029)</f>
        <v>0.27582689886346301</v>
      </c>
      <c r="N1029">
        <f>SUMPRODUCT(C1028:M1028,'Aggr Stock'!C1029:M1029)</f>
        <v>179.10275903767391</v>
      </c>
      <c r="O1029">
        <f t="shared" si="16"/>
        <v>7.6410184068122255E-4</v>
      </c>
    </row>
    <row r="1030" spans="1:15" x14ac:dyDescent="0.3">
      <c r="A1030" s="1">
        <v>42404</v>
      </c>
      <c r="B1030">
        <v>0</v>
      </c>
      <c r="C1030">
        <f>IF($B1030=0,C1029,$N1030*$P$2/'Aggr Stock'!C1030)</f>
        <v>0.29785673542542856</v>
      </c>
      <c r="D1030">
        <f>IF($B1030=0,D1029,$N1030*$P$2/'Aggr Stock'!D1030)</f>
        <v>0.11070616459614217</v>
      </c>
      <c r="E1030">
        <f>IF($B1030=0,E1029,$N1030*$P$2/'Aggr Stock'!E1030)</f>
        <v>0.14520516977225265</v>
      </c>
      <c r="F1030">
        <f>IF($B1030=0,F1029,$N1030*$P$2/'Aggr Stock'!F1030)</f>
        <v>0.32621339214726369</v>
      </c>
      <c r="G1030">
        <f>IF($B1030=0,G1029,$N1030*$P$2/'Aggr Stock'!G1030)</f>
        <v>0.28087537572152743</v>
      </c>
      <c r="H1030">
        <f>IF($B1030=0,H1029,$N1030*$P$2/'Aggr Stock'!H1030)</f>
        <v>0.57610474730587957</v>
      </c>
      <c r="I1030">
        <f>IF($B1030=0,I1029,$N1030*$P$2/'Aggr Stock'!I1030)</f>
        <v>0.22873987327786693</v>
      </c>
      <c r="J1030">
        <f>IF($B1030=0,J1029,$N1030*$P$2/'Aggr Stock'!J1030)</f>
        <v>0.15684482822459961</v>
      </c>
      <c r="K1030">
        <f>IF($B1030=0,K1029,$N1030*$P$2/'Aggr Stock'!K1030)</f>
        <v>0.23566042969013065</v>
      </c>
      <c r="L1030">
        <f>IF($B1030=0,L1029,$N1030*$P$2/'Aggr Stock'!L1030)</f>
        <v>0.10116188717587679</v>
      </c>
      <c r="M1030">
        <f>IF($B1030=0,M1029,$N1030*$P$2/'Aggr Stock'!M1030)</f>
        <v>0.27582689886346301</v>
      </c>
      <c r="N1030">
        <f>SUMPRODUCT(C1029:M1029,'Aggr Stock'!C1030:M1030)</f>
        <v>178.82486279372415</v>
      </c>
      <c r="O1030">
        <f t="shared" si="16"/>
        <v>-1.5528072316224099E-3</v>
      </c>
    </row>
    <row r="1031" spans="1:15" x14ac:dyDescent="0.3">
      <c r="A1031" s="1">
        <v>42405</v>
      </c>
      <c r="B1031">
        <v>0</v>
      </c>
      <c r="C1031">
        <f>IF($B1031=0,C1030,$N1031*$P$2/'Aggr Stock'!C1031)</f>
        <v>0.29785673542542856</v>
      </c>
      <c r="D1031">
        <f>IF($B1031=0,D1030,$N1031*$P$2/'Aggr Stock'!D1031)</f>
        <v>0.11070616459614217</v>
      </c>
      <c r="E1031">
        <f>IF($B1031=0,E1030,$N1031*$P$2/'Aggr Stock'!E1031)</f>
        <v>0.14520516977225265</v>
      </c>
      <c r="F1031">
        <f>IF($B1031=0,F1030,$N1031*$P$2/'Aggr Stock'!F1031)</f>
        <v>0.32621339214726369</v>
      </c>
      <c r="G1031">
        <f>IF($B1031=0,G1030,$N1031*$P$2/'Aggr Stock'!G1031)</f>
        <v>0.28087537572152743</v>
      </c>
      <c r="H1031">
        <f>IF($B1031=0,H1030,$N1031*$P$2/'Aggr Stock'!H1031)</f>
        <v>0.57610474730587957</v>
      </c>
      <c r="I1031">
        <f>IF($B1031=0,I1030,$N1031*$P$2/'Aggr Stock'!I1031)</f>
        <v>0.22873987327786693</v>
      </c>
      <c r="J1031">
        <f>IF($B1031=0,J1030,$N1031*$P$2/'Aggr Stock'!J1031)</f>
        <v>0.15684482822459961</v>
      </c>
      <c r="K1031">
        <f>IF($B1031=0,K1030,$N1031*$P$2/'Aggr Stock'!K1031)</f>
        <v>0.23566042969013065</v>
      </c>
      <c r="L1031">
        <f>IF($B1031=0,L1030,$N1031*$P$2/'Aggr Stock'!L1031)</f>
        <v>0.10116188717587679</v>
      </c>
      <c r="M1031">
        <f>IF($B1031=0,M1030,$N1031*$P$2/'Aggr Stock'!M1031)</f>
        <v>0.27582689886346301</v>
      </c>
      <c r="N1031">
        <f>SUMPRODUCT(C1030:M1030,'Aggr Stock'!C1031:M1031)</f>
        <v>174.88754240865626</v>
      </c>
      <c r="O1031">
        <f t="shared" si="16"/>
        <v>-2.2263754178084946E-2</v>
      </c>
    </row>
    <row r="1032" spans="1:15" x14ac:dyDescent="0.3">
      <c r="A1032" s="1">
        <v>42408</v>
      </c>
      <c r="B1032">
        <v>0</v>
      </c>
      <c r="C1032">
        <f>IF($B1032=0,C1031,$N1032*$P$2/'Aggr Stock'!C1032)</f>
        <v>0.29785673542542856</v>
      </c>
      <c r="D1032">
        <f>IF($B1032=0,D1031,$N1032*$P$2/'Aggr Stock'!D1032)</f>
        <v>0.11070616459614217</v>
      </c>
      <c r="E1032">
        <f>IF($B1032=0,E1031,$N1032*$P$2/'Aggr Stock'!E1032)</f>
        <v>0.14520516977225265</v>
      </c>
      <c r="F1032">
        <f>IF($B1032=0,F1031,$N1032*$P$2/'Aggr Stock'!F1032)</f>
        <v>0.32621339214726369</v>
      </c>
      <c r="G1032">
        <f>IF($B1032=0,G1031,$N1032*$P$2/'Aggr Stock'!G1032)</f>
        <v>0.28087537572152743</v>
      </c>
      <c r="H1032">
        <f>IF($B1032=0,H1031,$N1032*$P$2/'Aggr Stock'!H1032)</f>
        <v>0.57610474730587957</v>
      </c>
      <c r="I1032">
        <f>IF($B1032=0,I1031,$N1032*$P$2/'Aggr Stock'!I1032)</f>
        <v>0.22873987327786693</v>
      </c>
      <c r="J1032">
        <f>IF($B1032=0,J1031,$N1032*$P$2/'Aggr Stock'!J1032)</f>
        <v>0.15684482822459961</v>
      </c>
      <c r="K1032">
        <f>IF($B1032=0,K1031,$N1032*$P$2/'Aggr Stock'!K1032)</f>
        <v>0.23566042969013065</v>
      </c>
      <c r="L1032">
        <f>IF($B1032=0,L1031,$N1032*$P$2/'Aggr Stock'!L1032)</f>
        <v>0.10116188717587679</v>
      </c>
      <c r="M1032">
        <f>IF($B1032=0,M1031,$N1032*$P$2/'Aggr Stock'!M1032)</f>
        <v>0.27582689886346301</v>
      </c>
      <c r="N1032">
        <f>SUMPRODUCT(C1031:M1031,'Aggr Stock'!C1032:M1032)</f>
        <v>171.99668624332588</v>
      </c>
      <c r="O1032">
        <f t="shared" si="16"/>
        <v>-1.6667941949754919E-2</v>
      </c>
    </row>
    <row r="1033" spans="1:15" x14ac:dyDescent="0.3">
      <c r="A1033" s="1">
        <v>42409</v>
      </c>
      <c r="B1033">
        <v>0</v>
      </c>
      <c r="C1033">
        <f>IF($B1033=0,C1032,$N1033*$P$2/'Aggr Stock'!C1033)</f>
        <v>0.29785673542542856</v>
      </c>
      <c r="D1033">
        <f>IF($B1033=0,D1032,$N1033*$P$2/'Aggr Stock'!D1033)</f>
        <v>0.11070616459614217</v>
      </c>
      <c r="E1033">
        <f>IF($B1033=0,E1032,$N1033*$P$2/'Aggr Stock'!E1033)</f>
        <v>0.14520516977225265</v>
      </c>
      <c r="F1033">
        <f>IF($B1033=0,F1032,$N1033*$P$2/'Aggr Stock'!F1033)</f>
        <v>0.32621339214726369</v>
      </c>
      <c r="G1033">
        <f>IF($B1033=0,G1032,$N1033*$P$2/'Aggr Stock'!G1033)</f>
        <v>0.28087537572152743</v>
      </c>
      <c r="H1033">
        <f>IF($B1033=0,H1032,$N1033*$P$2/'Aggr Stock'!H1033)</f>
        <v>0.57610474730587957</v>
      </c>
      <c r="I1033">
        <f>IF($B1033=0,I1032,$N1033*$P$2/'Aggr Stock'!I1033)</f>
        <v>0.22873987327786693</v>
      </c>
      <c r="J1033">
        <f>IF($B1033=0,J1032,$N1033*$P$2/'Aggr Stock'!J1033)</f>
        <v>0.15684482822459961</v>
      </c>
      <c r="K1033">
        <f>IF($B1033=0,K1032,$N1033*$P$2/'Aggr Stock'!K1033)</f>
        <v>0.23566042969013065</v>
      </c>
      <c r="L1033">
        <f>IF($B1033=0,L1032,$N1033*$P$2/'Aggr Stock'!L1033)</f>
        <v>0.10116188717587679</v>
      </c>
      <c r="M1033">
        <f>IF($B1033=0,M1032,$N1033*$P$2/'Aggr Stock'!M1033)</f>
        <v>0.27582689886346301</v>
      </c>
      <c r="N1033">
        <f>SUMPRODUCT(C1032:M1032,'Aggr Stock'!C1033:M1033)</f>
        <v>171.8308604472362</v>
      </c>
      <c r="O1033">
        <f t="shared" si="16"/>
        <v>-9.6458710503686412E-4</v>
      </c>
    </row>
    <row r="1034" spans="1:15" x14ac:dyDescent="0.3">
      <c r="A1034" s="1">
        <v>42410</v>
      </c>
      <c r="B1034">
        <v>0</v>
      </c>
      <c r="C1034">
        <f>IF($B1034=0,C1033,$N1034*$P$2/'Aggr Stock'!C1034)</f>
        <v>0.29785673542542856</v>
      </c>
      <c r="D1034">
        <f>IF($B1034=0,D1033,$N1034*$P$2/'Aggr Stock'!D1034)</f>
        <v>0.11070616459614217</v>
      </c>
      <c r="E1034">
        <f>IF($B1034=0,E1033,$N1034*$P$2/'Aggr Stock'!E1034)</f>
        <v>0.14520516977225265</v>
      </c>
      <c r="F1034">
        <f>IF($B1034=0,F1033,$N1034*$P$2/'Aggr Stock'!F1034)</f>
        <v>0.32621339214726369</v>
      </c>
      <c r="G1034">
        <f>IF($B1034=0,G1033,$N1034*$P$2/'Aggr Stock'!G1034)</f>
        <v>0.28087537572152743</v>
      </c>
      <c r="H1034">
        <f>IF($B1034=0,H1033,$N1034*$P$2/'Aggr Stock'!H1034)</f>
        <v>0.57610474730587957</v>
      </c>
      <c r="I1034">
        <f>IF($B1034=0,I1033,$N1034*$P$2/'Aggr Stock'!I1034)</f>
        <v>0.22873987327786693</v>
      </c>
      <c r="J1034">
        <f>IF($B1034=0,J1033,$N1034*$P$2/'Aggr Stock'!J1034)</f>
        <v>0.15684482822459961</v>
      </c>
      <c r="K1034">
        <f>IF($B1034=0,K1033,$N1034*$P$2/'Aggr Stock'!K1034)</f>
        <v>0.23566042969013065</v>
      </c>
      <c r="L1034">
        <f>IF($B1034=0,L1033,$N1034*$P$2/'Aggr Stock'!L1034)</f>
        <v>0.10116188717587679</v>
      </c>
      <c r="M1034">
        <f>IF($B1034=0,M1033,$N1034*$P$2/'Aggr Stock'!M1034)</f>
        <v>0.27582689886346301</v>
      </c>
      <c r="N1034">
        <f>SUMPRODUCT(C1033:M1033,'Aggr Stock'!C1034:M1034)</f>
        <v>171.60684037314627</v>
      </c>
      <c r="O1034">
        <f t="shared" si="16"/>
        <v>-1.3045749218956256E-3</v>
      </c>
    </row>
    <row r="1035" spans="1:15" x14ac:dyDescent="0.3">
      <c r="A1035" s="1">
        <v>42411</v>
      </c>
      <c r="B1035">
        <v>0</v>
      </c>
      <c r="C1035">
        <f>IF($B1035=0,C1034,$N1035*$P$2/'Aggr Stock'!C1035)</f>
        <v>0.29785673542542856</v>
      </c>
      <c r="D1035">
        <f>IF($B1035=0,D1034,$N1035*$P$2/'Aggr Stock'!D1035)</f>
        <v>0.11070616459614217</v>
      </c>
      <c r="E1035">
        <f>IF($B1035=0,E1034,$N1035*$P$2/'Aggr Stock'!E1035)</f>
        <v>0.14520516977225265</v>
      </c>
      <c r="F1035">
        <f>IF($B1035=0,F1034,$N1035*$P$2/'Aggr Stock'!F1035)</f>
        <v>0.32621339214726369</v>
      </c>
      <c r="G1035">
        <f>IF($B1035=0,G1034,$N1035*$P$2/'Aggr Stock'!G1035)</f>
        <v>0.28087537572152743</v>
      </c>
      <c r="H1035">
        <f>IF($B1035=0,H1034,$N1035*$P$2/'Aggr Stock'!H1035)</f>
        <v>0.57610474730587957</v>
      </c>
      <c r="I1035">
        <f>IF($B1035=0,I1034,$N1035*$P$2/'Aggr Stock'!I1035)</f>
        <v>0.22873987327786693</v>
      </c>
      <c r="J1035">
        <f>IF($B1035=0,J1034,$N1035*$P$2/'Aggr Stock'!J1035)</f>
        <v>0.15684482822459961</v>
      </c>
      <c r="K1035">
        <f>IF($B1035=0,K1034,$N1035*$P$2/'Aggr Stock'!K1035)</f>
        <v>0.23566042969013065</v>
      </c>
      <c r="L1035">
        <f>IF($B1035=0,L1034,$N1035*$P$2/'Aggr Stock'!L1035)</f>
        <v>0.10116188717587679</v>
      </c>
      <c r="M1035">
        <f>IF($B1035=0,M1034,$N1035*$P$2/'Aggr Stock'!M1035)</f>
        <v>0.27582689886346301</v>
      </c>
      <c r="N1035">
        <f>SUMPRODUCT(C1034:M1034,'Aggr Stock'!C1035:M1035)</f>
        <v>169.44660310870589</v>
      </c>
      <c r="O1035">
        <f t="shared" si="16"/>
        <v>-1.2668197291672951E-2</v>
      </c>
    </row>
    <row r="1036" spans="1:15" x14ac:dyDescent="0.3">
      <c r="A1036" s="1">
        <v>42412</v>
      </c>
      <c r="B1036">
        <v>0</v>
      </c>
      <c r="C1036">
        <f>IF($B1036=0,C1035,$N1036*$P$2/'Aggr Stock'!C1036)</f>
        <v>0.29785673542542856</v>
      </c>
      <c r="D1036">
        <f>IF($B1036=0,D1035,$N1036*$P$2/'Aggr Stock'!D1036)</f>
        <v>0.11070616459614217</v>
      </c>
      <c r="E1036">
        <f>IF($B1036=0,E1035,$N1036*$P$2/'Aggr Stock'!E1036)</f>
        <v>0.14520516977225265</v>
      </c>
      <c r="F1036">
        <f>IF($B1036=0,F1035,$N1036*$P$2/'Aggr Stock'!F1036)</f>
        <v>0.32621339214726369</v>
      </c>
      <c r="G1036">
        <f>IF($B1036=0,G1035,$N1036*$P$2/'Aggr Stock'!G1036)</f>
        <v>0.28087537572152743</v>
      </c>
      <c r="H1036">
        <f>IF($B1036=0,H1035,$N1036*$P$2/'Aggr Stock'!H1036)</f>
        <v>0.57610474730587957</v>
      </c>
      <c r="I1036">
        <f>IF($B1036=0,I1035,$N1036*$P$2/'Aggr Stock'!I1036)</f>
        <v>0.22873987327786693</v>
      </c>
      <c r="J1036">
        <f>IF($B1036=0,J1035,$N1036*$P$2/'Aggr Stock'!J1036)</f>
        <v>0.15684482822459961</v>
      </c>
      <c r="K1036">
        <f>IF($B1036=0,K1035,$N1036*$P$2/'Aggr Stock'!K1036)</f>
        <v>0.23566042969013065</v>
      </c>
      <c r="L1036">
        <f>IF($B1036=0,L1035,$N1036*$P$2/'Aggr Stock'!L1036)</f>
        <v>0.10116188717587679</v>
      </c>
      <c r="M1036">
        <f>IF($B1036=0,M1035,$N1036*$P$2/'Aggr Stock'!M1036)</f>
        <v>0.27582689886346301</v>
      </c>
      <c r="N1036">
        <f>SUMPRODUCT(C1035:M1035,'Aggr Stock'!C1036:M1036)</f>
        <v>172.29554767677877</v>
      </c>
      <c r="O1036">
        <f t="shared" si="16"/>
        <v>1.6673451388498847E-2</v>
      </c>
    </row>
    <row r="1037" spans="1:15" x14ac:dyDescent="0.3">
      <c r="A1037" s="1">
        <v>42416</v>
      </c>
      <c r="B1037">
        <v>0</v>
      </c>
      <c r="C1037">
        <f>IF($B1037=0,C1036,$N1037*$P$2/'Aggr Stock'!C1037)</f>
        <v>0.29785673542542856</v>
      </c>
      <c r="D1037">
        <f>IF($B1037=0,D1036,$N1037*$P$2/'Aggr Stock'!D1037)</f>
        <v>0.11070616459614217</v>
      </c>
      <c r="E1037">
        <f>IF($B1037=0,E1036,$N1037*$P$2/'Aggr Stock'!E1037)</f>
        <v>0.14520516977225265</v>
      </c>
      <c r="F1037">
        <f>IF($B1037=0,F1036,$N1037*$P$2/'Aggr Stock'!F1037)</f>
        <v>0.32621339214726369</v>
      </c>
      <c r="G1037">
        <f>IF($B1037=0,G1036,$N1037*$P$2/'Aggr Stock'!G1037)</f>
        <v>0.28087537572152743</v>
      </c>
      <c r="H1037">
        <f>IF($B1037=0,H1036,$N1037*$P$2/'Aggr Stock'!H1037)</f>
        <v>0.57610474730587957</v>
      </c>
      <c r="I1037">
        <f>IF($B1037=0,I1036,$N1037*$P$2/'Aggr Stock'!I1037)</f>
        <v>0.22873987327786693</v>
      </c>
      <c r="J1037">
        <f>IF($B1037=0,J1036,$N1037*$P$2/'Aggr Stock'!J1037)</f>
        <v>0.15684482822459961</v>
      </c>
      <c r="K1037">
        <f>IF($B1037=0,K1036,$N1037*$P$2/'Aggr Stock'!K1037)</f>
        <v>0.23566042969013065</v>
      </c>
      <c r="L1037">
        <f>IF($B1037=0,L1036,$N1037*$P$2/'Aggr Stock'!L1037)</f>
        <v>0.10116188717587679</v>
      </c>
      <c r="M1037">
        <f>IF($B1037=0,M1036,$N1037*$P$2/'Aggr Stock'!M1037)</f>
        <v>0.27582689886346301</v>
      </c>
      <c r="N1037">
        <f>SUMPRODUCT(C1036:M1036,'Aggr Stock'!C1037:M1037)</f>
        <v>175.76005415794785</v>
      </c>
      <c r="O1037">
        <f t="shared" si="16"/>
        <v>1.9908433541526063E-2</v>
      </c>
    </row>
    <row r="1038" spans="1:15" x14ac:dyDescent="0.3">
      <c r="A1038" s="1">
        <v>42417</v>
      </c>
      <c r="B1038">
        <v>0</v>
      </c>
      <c r="C1038">
        <f>IF($B1038=0,C1037,$N1038*$P$2/'Aggr Stock'!C1038)</f>
        <v>0.29785673542542856</v>
      </c>
      <c r="D1038">
        <f>IF($B1038=0,D1037,$N1038*$P$2/'Aggr Stock'!D1038)</f>
        <v>0.11070616459614217</v>
      </c>
      <c r="E1038">
        <f>IF($B1038=0,E1037,$N1038*$P$2/'Aggr Stock'!E1038)</f>
        <v>0.14520516977225265</v>
      </c>
      <c r="F1038">
        <f>IF($B1038=0,F1037,$N1038*$P$2/'Aggr Stock'!F1038)</f>
        <v>0.32621339214726369</v>
      </c>
      <c r="G1038">
        <f>IF($B1038=0,G1037,$N1038*$P$2/'Aggr Stock'!G1038)</f>
        <v>0.28087537572152743</v>
      </c>
      <c r="H1038">
        <f>IF($B1038=0,H1037,$N1038*$P$2/'Aggr Stock'!H1038)</f>
        <v>0.57610474730587957</v>
      </c>
      <c r="I1038">
        <f>IF($B1038=0,I1037,$N1038*$P$2/'Aggr Stock'!I1038)</f>
        <v>0.22873987327786693</v>
      </c>
      <c r="J1038">
        <f>IF($B1038=0,J1037,$N1038*$P$2/'Aggr Stock'!J1038)</f>
        <v>0.15684482822459961</v>
      </c>
      <c r="K1038">
        <f>IF($B1038=0,K1037,$N1038*$P$2/'Aggr Stock'!K1038)</f>
        <v>0.23566042969013065</v>
      </c>
      <c r="L1038">
        <f>IF($B1038=0,L1037,$N1038*$P$2/'Aggr Stock'!L1038)</f>
        <v>0.10116188717587679</v>
      </c>
      <c r="M1038">
        <f>IF($B1038=0,M1037,$N1038*$P$2/'Aggr Stock'!M1038)</f>
        <v>0.27582689886346301</v>
      </c>
      <c r="N1038">
        <f>SUMPRODUCT(C1037:M1037,'Aggr Stock'!C1038:M1038)</f>
        <v>178.40532070210025</v>
      </c>
      <c r="O1038">
        <f t="shared" si="16"/>
        <v>1.4938308052402453E-2</v>
      </c>
    </row>
    <row r="1039" spans="1:15" x14ac:dyDescent="0.3">
      <c r="A1039" s="1">
        <v>42418</v>
      </c>
      <c r="B1039">
        <v>0</v>
      </c>
      <c r="C1039">
        <f>IF($B1039=0,C1038,$N1039*$P$2/'Aggr Stock'!C1039)</f>
        <v>0.29785673542542856</v>
      </c>
      <c r="D1039">
        <f>IF($B1039=0,D1038,$N1039*$P$2/'Aggr Stock'!D1039)</f>
        <v>0.11070616459614217</v>
      </c>
      <c r="E1039">
        <f>IF($B1039=0,E1038,$N1039*$P$2/'Aggr Stock'!E1039)</f>
        <v>0.14520516977225265</v>
      </c>
      <c r="F1039">
        <f>IF($B1039=0,F1038,$N1039*$P$2/'Aggr Stock'!F1039)</f>
        <v>0.32621339214726369</v>
      </c>
      <c r="G1039">
        <f>IF($B1039=0,G1038,$N1039*$P$2/'Aggr Stock'!G1039)</f>
        <v>0.28087537572152743</v>
      </c>
      <c r="H1039">
        <f>IF($B1039=0,H1038,$N1039*$P$2/'Aggr Stock'!H1039)</f>
        <v>0.57610474730587957</v>
      </c>
      <c r="I1039">
        <f>IF($B1039=0,I1038,$N1039*$P$2/'Aggr Stock'!I1039)</f>
        <v>0.22873987327786693</v>
      </c>
      <c r="J1039">
        <f>IF($B1039=0,J1038,$N1039*$P$2/'Aggr Stock'!J1039)</f>
        <v>0.15684482822459961</v>
      </c>
      <c r="K1039">
        <f>IF($B1039=0,K1038,$N1039*$P$2/'Aggr Stock'!K1039)</f>
        <v>0.23566042969013065</v>
      </c>
      <c r="L1039">
        <f>IF($B1039=0,L1038,$N1039*$P$2/'Aggr Stock'!L1039)</f>
        <v>0.10116188717587679</v>
      </c>
      <c r="M1039">
        <f>IF($B1039=0,M1038,$N1039*$P$2/'Aggr Stock'!M1039)</f>
        <v>0.27582689886346301</v>
      </c>
      <c r="N1039">
        <f>SUMPRODUCT(C1038:M1038,'Aggr Stock'!C1039:M1039)</f>
        <v>178.5258858890943</v>
      </c>
      <c r="O1039">
        <f t="shared" si="16"/>
        <v>6.7556542747189603E-4</v>
      </c>
    </row>
    <row r="1040" spans="1:15" x14ac:dyDescent="0.3">
      <c r="A1040" s="1">
        <v>42419</v>
      </c>
      <c r="B1040">
        <v>0</v>
      </c>
      <c r="C1040">
        <f>IF($B1040=0,C1039,$N1040*$P$2/'Aggr Stock'!C1040)</f>
        <v>0.29785673542542856</v>
      </c>
      <c r="D1040">
        <f>IF($B1040=0,D1039,$N1040*$P$2/'Aggr Stock'!D1040)</f>
        <v>0.11070616459614217</v>
      </c>
      <c r="E1040">
        <f>IF($B1040=0,E1039,$N1040*$P$2/'Aggr Stock'!E1040)</f>
        <v>0.14520516977225265</v>
      </c>
      <c r="F1040">
        <f>IF($B1040=0,F1039,$N1040*$P$2/'Aggr Stock'!F1040)</f>
        <v>0.32621339214726369</v>
      </c>
      <c r="G1040">
        <f>IF($B1040=0,G1039,$N1040*$P$2/'Aggr Stock'!G1040)</f>
        <v>0.28087537572152743</v>
      </c>
      <c r="H1040">
        <f>IF($B1040=0,H1039,$N1040*$P$2/'Aggr Stock'!H1040)</f>
        <v>0.57610474730587957</v>
      </c>
      <c r="I1040">
        <f>IF($B1040=0,I1039,$N1040*$P$2/'Aggr Stock'!I1040)</f>
        <v>0.22873987327786693</v>
      </c>
      <c r="J1040">
        <f>IF($B1040=0,J1039,$N1040*$P$2/'Aggr Stock'!J1040)</f>
        <v>0.15684482822459961</v>
      </c>
      <c r="K1040">
        <f>IF($B1040=0,K1039,$N1040*$P$2/'Aggr Stock'!K1040)</f>
        <v>0.23566042969013065</v>
      </c>
      <c r="L1040">
        <f>IF($B1040=0,L1039,$N1040*$P$2/'Aggr Stock'!L1040)</f>
        <v>0.10116188717587679</v>
      </c>
      <c r="M1040">
        <f>IF($B1040=0,M1039,$N1040*$P$2/'Aggr Stock'!M1040)</f>
        <v>0.27582689886346301</v>
      </c>
      <c r="N1040">
        <f>SUMPRODUCT(C1039:M1039,'Aggr Stock'!C1040:M1040)</f>
        <v>178.64379086717682</v>
      </c>
      <c r="O1040">
        <f t="shared" si="16"/>
        <v>6.6021832220527284E-4</v>
      </c>
    </row>
    <row r="1041" spans="1:15" x14ac:dyDescent="0.3">
      <c r="A1041" s="1">
        <v>42422</v>
      </c>
      <c r="B1041">
        <v>0</v>
      </c>
      <c r="C1041">
        <f>IF($B1041=0,C1040,$N1041*$P$2/'Aggr Stock'!C1041)</f>
        <v>0.29785673542542856</v>
      </c>
      <c r="D1041">
        <f>IF($B1041=0,D1040,$N1041*$P$2/'Aggr Stock'!D1041)</f>
        <v>0.11070616459614217</v>
      </c>
      <c r="E1041">
        <f>IF($B1041=0,E1040,$N1041*$P$2/'Aggr Stock'!E1041)</f>
        <v>0.14520516977225265</v>
      </c>
      <c r="F1041">
        <f>IF($B1041=0,F1040,$N1041*$P$2/'Aggr Stock'!F1041)</f>
        <v>0.32621339214726369</v>
      </c>
      <c r="G1041">
        <f>IF($B1041=0,G1040,$N1041*$P$2/'Aggr Stock'!G1041)</f>
        <v>0.28087537572152743</v>
      </c>
      <c r="H1041">
        <f>IF($B1041=0,H1040,$N1041*$P$2/'Aggr Stock'!H1041)</f>
        <v>0.57610474730587957</v>
      </c>
      <c r="I1041">
        <f>IF($B1041=0,I1040,$N1041*$P$2/'Aggr Stock'!I1041)</f>
        <v>0.22873987327786693</v>
      </c>
      <c r="J1041">
        <f>IF($B1041=0,J1040,$N1041*$P$2/'Aggr Stock'!J1041)</f>
        <v>0.15684482822459961</v>
      </c>
      <c r="K1041">
        <f>IF($B1041=0,K1040,$N1041*$P$2/'Aggr Stock'!K1041)</f>
        <v>0.23566042969013065</v>
      </c>
      <c r="L1041">
        <f>IF($B1041=0,L1040,$N1041*$P$2/'Aggr Stock'!L1041)</f>
        <v>0.10116188717587679</v>
      </c>
      <c r="M1041">
        <f>IF($B1041=0,M1040,$N1041*$P$2/'Aggr Stock'!M1041)</f>
        <v>0.27582689886346301</v>
      </c>
      <c r="N1041">
        <f>SUMPRODUCT(C1040:M1040,'Aggr Stock'!C1041:M1041)</f>
        <v>181.55066028669194</v>
      </c>
      <c r="O1041">
        <f t="shared" si="16"/>
        <v>1.614090678084033E-2</v>
      </c>
    </row>
    <row r="1042" spans="1:15" x14ac:dyDescent="0.3">
      <c r="A1042" s="1">
        <v>42423</v>
      </c>
      <c r="B1042">
        <v>0</v>
      </c>
      <c r="C1042">
        <f>IF($B1042=0,C1041,$N1042*$P$2/'Aggr Stock'!C1042)</f>
        <v>0.29785673542542856</v>
      </c>
      <c r="D1042">
        <f>IF($B1042=0,D1041,$N1042*$P$2/'Aggr Stock'!D1042)</f>
        <v>0.11070616459614217</v>
      </c>
      <c r="E1042">
        <f>IF($B1042=0,E1041,$N1042*$P$2/'Aggr Stock'!E1042)</f>
        <v>0.14520516977225265</v>
      </c>
      <c r="F1042">
        <f>IF($B1042=0,F1041,$N1042*$P$2/'Aggr Stock'!F1042)</f>
        <v>0.32621339214726369</v>
      </c>
      <c r="G1042">
        <f>IF($B1042=0,G1041,$N1042*$P$2/'Aggr Stock'!G1042)</f>
        <v>0.28087537572152743</v>
      </c>
      <c r="H1042">
        <f>IF($B1042=0,H1041,$N1042*$P$2/'Aggr Stock'!H1042)</f>
        <v>0.57610474730587957</v>
      </c>
      <c r="I1042">
        <f>IF($B1042=0,I1041,$N1042*$P$2/'Aggr Stock'!I1042)</f>
        <v>0.22873987327786693</v>
      </c>
      <c r="J1042">
        <f>IF($B1042=0,J1041,$N1042*$P$2/'Aggr Stock'!J1042)</f>
        <v>0.15684482822459961</v>
      </c>
      <c r="K1042">
        <f>IF($B1042=0,K1041,$N1042*$P$2/'Aggr Stock'!K1042)</f>
        <v>0.23566042969013065</v>
      </c>
      <c r="L1042">
        <f>IF($B1042=0,L1041,$N1042*$P$2/'Aggr Stock'!L1042)</f>
        <v>0.10116188717587679</v>
      </c>
      <c r="M1042">
        <f>IF($B1042=0,M1041,$N1042*$P$2/'Aggr Stock'!M1042)</f>
        <v>0.27582689886346301</v>
      </c>
      <c r="N1042">
        <f>SUMPRODUCT(C1041:M1041,'Aggr Stock'!C1042:M1042)</f>
        <v>180.43518388235753</v>
      </c>
      <c r="O1042">
        <f t="shared" si="16"/>
        <v>-6.1631135755849881E-3</v>
      </c>
    </row>
    <row r="1043" spans="1:15" x14ac:dyDescent="0.3">
      <c r="A1043" s="1">
        <v>42424</v>
      </c>
      <c r="B1043">
        <v>0</v>
      </c>
      <c r="C1043">
        <f>IF($B1043=0,C1042,$N1043*$P$2/'Aggr Stock'!C1043)</f>
        <v>0.29785673542542856</v>
      </c>
      <c r="D1043">
        <f>IF($B1043=0,D1042,$N1043*$P$2/'Aggr Stock'!D1043)</f>
        <v>0.11070616459614217</v>
      </c>
      <c r="E1043">
        <f>IF($B1043=0,E1042,$N1043*$P$2/'Aggr Stock'!E1043)</f>
        <v>0.14520516977225265</v>
      </c>
      <c r="F1043">
        <f>IF($B1043=0,F1042,$N1043*$P$2/'Aggr Stock'!F1043)</f>
        <v>0.32621339214726369</v>
      </c>
      <c r="G1043">
        <f>IF($B1043=0,G1042,$N1043*$P$2/'Aggr Stock'!G1043)</f>
        <v>0.28087537572152743</v>
      </c>
      <c r="H1043">
        <f>IF($B1043=0,H1042,$N1043*$P$2/'Aggr Stock'!H1043)</f>
        <v>0.57610474730587957</v>
      </c>
      <c r="I1043">
        <f>IF($B1043=0,I1042,$N1043*$P$2/'Aggr Stock'!I1043)</f>
        <v>0.22873987327786693</v>
      </c>
      <c r="J1043">
        <f>IF($B1043=0,J1042,$N1043*$P$2/'Aggr Stock'!J1043)</f>
        <v>0.15684482822459961</v>
      </c>
      <c r="K1043">
        <f>IF($B1043=0,K1042,$N1043*$P$2/'Aggr Stock'!K1043)</f>
        <v>0.23566042969013065</v>
      </c>
      <c r="L1043">
        <f>IF($B1043=0,L1042,$N1043*$P$2/'Aggr Stock'!L1043)</f>
        <v>0.10116188717587679</v>
      </c>
      <c r="M1043">
        <f>IF($B1043=0,M1042,$N1043*$P$2/'Aggr Stock'!M1043)</f>
        <v>0.27582689886346301</v>
      </c>
      <c r="N1043">
        <f>SUMPRODUCT(C1042:M1042,'Aggr Stock'!C1043:M1043)</f>
        <v>181.04045383404554</v>
      </c>
      <c r="O1043">
        <f t="shared" si="16"/>
        <v>3.3488869191244264E-3</v>
      </c>
    </row>
    <row r="1044" spans="1:15" x14ac:dyDescent="0.3">
      <c r="A1044" s="1">
        <v>42425</v>
      </c>
      <c r="B1044">
        <v>0</v>
      </c>
      <c r="C1044">
        <f>IF($B1044=0,C1043,$N1044*$P$2/'Aggr Stock'!C1044)</f>
        <v>0.29785673542542856</v>
      </c>
      <c r="D1044">
        <f>IF($B1044=0,D1043,$N1044*$P$2/'Aggr Stock'!D1044)</f>
        <v>0.11070616459614217</v>
      </c>
      <c r="E1044">
        <f>IF($B1044=0,E1043,$N1044*$P$2/'Aggr Stock'!E1044)</f>
        <v>0.14520516977225265</v>
      </c>
      <c r="F1044">
        <f>IF($B1044=0,F1043,$N1044*$P$2/'Aggr Stock'!F1044)</f>
        <v>0.32621339214726369</v>
      </c>
      <c r="G1044">
        <f>IF($B1044=0,G1043,$N1044*$P$2/'Aggr Stock'!G1044)</f>
        <v>0.28087537572152743</v>
      </c>
      <c r="H1044">
        <f>IF($B1044=0,H1043,$N1044*$P$2/'Aggr Stock'!H1044)</f>
        <v>0.57610474730587957</v>
      </c>
      <c r="I1044">
        <f>IF($B1044=0,I1043,$N1044*$P$2/'Aggr Stock'!I1044)</f>
        <v>0.22873987327786693</v>
      </c>
      <c r="J1044">
        <f>IF($B1044=0,J1043,$N1044*$P$2/'Aggr Stock'!J1044)</f>
        <v>0.15684482822459961</v>
      </c>
      <c r="K1044">
        <f>IF($B1044=0,K1043,$N1044*$P$2/'Aggr Stock'!K1044)</f>
        <v>0.23566042969013065</v>
      </c>
      <c r="L1044">
        <f>IF($B1044=0,L1043,$N1044*$P$2/'Aggr Stock'!L1044)</f>
        <v>0.10116188717587679</v>
      </c>
      <c r="M1044">
        <f>IF($B1044=0,M1043,$N1044*$P$2/'Aggr Stock'!M1044)</f>
        <v>0.27582689886346301</v>
      </c>
      <c r="N1044">
        <f>SUMPRODUCT(C1043:M1043,'Aggr Stock'!C1044:M1044)</f>
        <v>183.28916883872671</v>
      </c>
      <c r="O1044">
        <f t="shared" si="16"/>
        <v>1.2344555156131858E-2</v>
      </c>
    </row>
    <row r="1045" spans="1:15" x14ac:dyDescent="0.3">
      <c r="A1045" s="1">
        <v>42426</v>
      </c>
      <c r="B1045">
        <v>0</v>
      </c>
      <c r="C1045">
        <f>IF($B1045=0,C1044,$N1045*$P$2/'Aggr Stock'!C1045)</f>
        <v>0.29785673542542856</v>
      </c>
      <c r="D1045">
        <f>IF($B1045=0,D1044,$N1045*$P$2/'Aggr Stock'!D1045)</f>
        <v>0.11070616459614217</v>
      </c>
      <c r="E1045">
        <f>IF($B1045=0,E1044,$N1045*$P$2/'Aggr Stock'!E1045)</f>
        <v>0.14520516977225265</v>
      </c>
      <c r="F1045">
        <f>IF($B1045=0,F1044,$N1045*$P$2/'Aggr Stock'!F1045)</f>
        <v>0.32621339214726369</v>
      </c>
      <c r="G1045">
        <f>IF($B1045=0,G1044,$N1045*$P$2/'Aggr Stock'!G1045)</f>
        <v>0.28087537572152743</v>
      </c>
      <c r="H1045">
        <f>IF($B1045=0,H1044,$N1045*$P$2/'Aggr Stock'!H1045)</f>
        <v>0.57610474730587957</v>
      </c>
      <c r="I1045">
        <f>IF($B1045=0,I1044,$N1045*$P$2/'Aggr Stock'!I1045)</f>
        <v>0.22873987327786693</v>
      </c>
      <c r="J1045">
        <f>IF($B1045=0,J1044,$N1045*$P$2/'Aggr Stock'!J1045)</f>
        <v>0.15684482822459961</v>
      </c>
      <c r="K1045">
        <f>IF($B1045=0,K1044,$N1045*$P$2/'Aggr Stock'!K1045)</f>
        <v>0.23566042969013065</v>
      </c>
      <c r="L1045">
        <f>IF($B1045=0,L1044,$N1045*$P$2/'Aggr Stock'!L1045)</f>
        <v>0.10116188717587679</v>
      </c>
      <c r="M1045">
        <f>IF($B1045=0,M1044,$N1045*$P$2/'Aggr Stock'!M1045)</f>
        <v>0.27582689886346301</v>
      </c>
      <c r="N1045">
        <f>SUMPRODUCT(C1044:M1044,'Aggr Stock'!C1045:M1045)</f>
        <v>182.12998039318634</v>
      </c>
      <c r="O1045">
        <f t="shared" si="16"/>
        <v>-6.3444531371003188E-3</v>
      </c>
    </row>
    <row r="1046" spans="1:15" x14ac:dyDescent="0.3">
      <c r="A1046" s="1">
        <v>42429</v>
      </c>
      <c r="B1046">
        <v>1</v>
      </c>
      <c r="C1046">
        <f>IF($B1046=0,C1045,$N1046*$P$2/'Aggr Stock'!C1046)</f>
        <v>0.27231904176087512</v>
      </c>
      <c r="D1046">
        <f>IF($B1046=0,D1045,$N1046*$P$2/'Aggr Stock'!D1046)</f>
        <v>0.10929086551757496</v>
      </c>
      <c r="E1046">
        <f>IF($B1046=0,E1045,$N1046*$P$2/'Aggr Stock'!E1046)</f>
        <v>0.14630951899418237</v>
      </c>
      <c r="F1046">
        <f>IF($B1046=0,F1045,$N1046*$P$2/'Aggr Stock'!F1046)</f>
        <v>0.34874665185185622</v>
      </c>
      <c r="G1046">
        <f>IF($B1046=0,G1045,$N1046*$P$2/'Aggr Stock'!G1046)</f>
        <v>0.28122557341682308</v>
      </c>
      <c r="H1046">
        <f>IF($B1046=0,H1045,$N1046*$P$2/'Aggr Stock'!H1046)</f>
        <v>0.53315693409946419</v>
      </c>
      <c r="I1046">
        <f>IF($B1046=0,I1045,$N1046*$P$2/'Aggr Stock'!I1046)</f>
        <v>0.23144032361500011</v>
      </c>
      <c r="J1046">
        <f>IF($B1046=0,J1045,$N1046*$P$2/'Aggr Stock'!J1046)</f>
        <v>0.17984525574943075</v>
      </c>
      <c r="K1046">
        <f>IF($B1046=0,K1045,$N1046*$P$2/'Aggr Stock'!K1046)</f>
        <v>0.23173321457686857</v>
      </c>
      <c r="L1046">
        <f>IF($B1046=0,L1045,$N1046*$P$2/'Aggr Stock'!L1046)</f>
        <v>0.10081186856844657</v>
      </c>
      <c r="M1046">
        <f>IF($B1046=0,M1045,$N1046*$P$2/'Aggr Stock'!M1046)</f>
        <v>0.27438304732975743</v>
      </c>
      <c r="N1046">
        <f>SUMPRODUCT(C1045:M1045,'Aggr Stock'!C1046:M1046)</f>
        <v>180.79935335524283</v>
      </c>
      <c r="O1046">
        <f t="shared" si="16"/>
        <v>-7.332738780900348E-3</v>
      </c>
    </row>
    <row r="1047" spans="1:15" x14ac:dyDescent="0.3">
      <c r="A1047" s="1">
        <v>42430</v>
      </c>
      <c r="B1047">
        <v>0</v>
      </c>
      <c r="C1047">
        <f>IF($B1047=0,C1046,$N1047*$P$2/'Aggr Stock'!C1047)</f>
        <v>0.27231904176087512</v>
      </c>
      <c r="D1047">
        <f>IF($B1047=0,D1046,$N1047*$P$2/'Aggr Stock'!D1047)</f>
        <v>0.10929086551757496</v>
      </c>
      <c r="E1047">
        <f>IF($B1047=0,E1046,$N1047*$P$2/'Aggr Stock'!E1047)</f>
        <v>0.14630951899418237</v>
      </c>
      <c r="F1047">
        <f>IF($B1047=0,F1046,$N1047*$P$2/'Aggr Stock'!F1047)</f>
        <v>0.34874665185185622</v>
      </c>
      <c r="G1047">
        <f>IF($B1047=0,G1046,$N1047*$P$2/'Aggr Stock'!G1047)</f>
        <v>0.28122557341682308</v>
      </c>
      <c r="H1047">
        <f>IF($B1047=0,H1046,$N1047*$P$2/'Aggr Stock'!H1047)</f>
        <v>0.53315693409946419</v>
      </c>
      <c r="I1047">
        <f>IF($B1047=0,I1046,$N1047*$P$2/'Aggr Stock'!I1047)</f>
        <v>0.23144032361500011</v>
      </c>
      <c r="J1047">
        <f>IF($B1047=0,J1046,$N1047*$P$2/'Aggr Stock'!J1047)</f>
        <v>0.17984525574943075</v>
      </c>
      <c r="K1047">
        <f>IF($B1047=0,K1046,$N1047*$P$2/'Aggr Stock'!K1047)</f>
        <v>0.23173321457686857</v>
      </c>
      <c r="L1047">
        <f>IF($B1047=0,L1046,$N1047*$P$2/'Aggr Stock'!L1047)</f>
        <v>0.10081186856844657</v>
      </c>
      <c r="M1047">
        <f>IF($B1047=0,M1046,$N1047*$P$2/'Aggr Stock'!M1047)</f>
        <v>0.27438304732975743</v>
      </c>
      <c r="N1047">
        <f>SUMPRODUCT(C1046:M1046,'Aggr Stock'!C1047:M1047)</f>
        <v>184.590427494604</v>
      </c>
      <c r="O1047">
        <f t="shared" si="16"/>
        <v>2.0751593955340888E-2</v>
      </c>
    </row>
    <row r="1048" spans="1:15" x14ac:dyDescent="0.3">
      <c r="A1048" s="1">
        <v>42431</v>
      </c>
      <c r="B1048">
        <v>0</v>
      </c>
      <c r="C1048">
        <f>IF($B1048=0,C1047,$N1048*$P$2/'Aggr Stock'!C1048)</f>
        <v>0.27231904176087512</v>
      </c>
      <c r="D1048">
        <f>IF($B1048=0,D1047,$N1048*$P$2/'Aggr Stock'!D1048)</f>
        <v>0.10929086551757496</v>
      </c>
      <c r="E1048">
        <f>IF($B1048=0,E1047,$N1048*$P$2/'Aggr Stock'!E1048)</f>
        <v>0.14630951899418237</v>
      </c>
      <c r="F1048">
        <f>IF($B1048=0,F1047,$N1048*$P$2/'Aggr Stock'!F1048)</f>
        <v>0.34874665185185622</v>
      </c>
      <c r="G1048">
        <f>IF($B1048=0,G1047,$N1048*$P$2/'Aggr Stock'!G1048)</f>
        <v>0.28122557341682308</v>
      </c>
      <c r="H1048">
        <f>IF($B1048=0,H1047,$N1048*$P$2/'Aggr Stock'!H1048)</f>
        <v>0.53315693409946419</v>
      </c>
      <c r="I1048">
        <f>IF($B1048=0,I1047,$N1048*$P$2/'Aggr Stock'!I1048)</f>
        <v>0.23144032361500011</v>
      </c>
      <c r="J1048">
        <f>IF($B1048=0,J1047,$N1048*$P$2/'Aggr Stock'!J1048)</f>
        <v>0.17984525574943075</v>
      </c>
      <c r="K1048">
        <f>IF($B1048=0,K1047,$N1048*$P$2/'Aggr Stock'!K1048)</f>
        <v>0.23173321457686857</v>
      </c>
      <c r="L1048">
        <f>IF($B1048=0,L1047,$N1048*$P$2/'Aggr Stock'!L1048)</f>
        <v>0.10081186856844657</v>
      </c>
      <c r="M1048">
        <f>IF($B1048=0,M1047,$N1048*$P$2/'Aggr Stock'!M1048)</f>
        <v>0.27438304732975743</v>
      </c>
      <c r="N1048">
        <f>SUMPRODUCT(C1047:M1047,'Aggr Stock'!C1048:M1048)</f>
        <v>185.12086432677489</v>
      </c>
      <c r="O1048">
        <f t="shared" si="16"/>
        <v>2.8694671105050475E-3</v>
      </c>
    </row>
    <row r="1049" spans="1:15" x14ac:dyDescent="0.3">
      <c r="A1049" s="1">
        <v>42432</v>
      </c>
      <c r="B1049">
        <v>0</v>
      </c>
      <c r="C1049">
        <f>IF($B1049=0,C1048,$N1049*$P$2/'Aggr Stock'!C1049)</f>
        <v>0.27231904176087512</v>
      </c>
      <c r="D1049">
        <f>IF($B1049=0,D1048,$N1049*$P$2/'Aggr Stock'!D1049)</f>
        <v>0.10929086551757496</v>
      </c>
      <c r="E1049">
        <f>IF($B1049=0,E1048,$N1049*$P$2/'Aggr Stock'!E1049)</f>
        <v>0.14630951899418237</v>
      </c>
      <c r="F1049">
        <f>IF($B1049=0,F1048,$N1049*$P$2/'Aggr Stock'!F1049)</f>
        <v>0.34874665185185622</v>
      </c>
      <c r="G1049">
        <f>IF($B1049=0,G1048,$N1049*$P$2/'Aggr Stock'!G1049)</f>
        <v>0.28122557341682308</v>
      </c>
      <c r="H1049">
        <f>IF($B1049=0,H1048,$N1049*$P$2/'Aggr Stock'!H1049)</f>
        <v>0.53315693409946419</v>
      </c>
      <c r="I1049">
        <f>IF($B1049=0,I1048,$N1049*$P$2/'Aggr Stock'!I1049)</f>
        <v>0.23144032361500011</v>
      </c>
      <c r="J1049">
        <f>IF($B1049=0,J1048,$N1049*$P$2/'Aggr Stock'!J1049)</f>
        <v>0.17984525574943075</v>
      </c>
      <c r="K1049">
        <f>IF($B1049=0,K1048,$N1049*$P$2/'Aggr Stock'!K1049)</f>
        <v>0.23173321457686857</v>
      </c>
      <c r="L1049">
        <f>IF($B1049=0,L1048,$N1049*$P$2/'Aggr Stock'!L1049)</f>
        <v>0.10081186856844657</v>
      </c>
      <c r="M1049">
        <f>IF($B1049=0,M1048,$N1049*$P$2/'Aggr Stock'!M1049)</f>
        <v>0.27438304732975743</v>
      </c>
      <c r="N1049">
        <f>SUMPRODUCT(C1048:M1048,'Aggr Stock'!C1049:M1049)</f>
        <v>185.80569626590568</v>
      </c>
      <c r="O1049">
        <f t="shared" si="16"/>
        <v>3.6925515184087041E-3</v>
      </c>
    </row>
    <row r="1050" spans="1:15" x14ac:dyDescent="0.3">
      <c r="A1050" s="1">
        <v>42433</v>
      </c>
      <c r="B1050">
        <v>0</v>
      </c>
      <c r="C1050">
        <f>IF($B1050=0,C1049,$N1050*$P$2/'Aggr Stock'!C1050)</f>
        <v>0.27231904176087512</v>
      </c>
      <c r="D1050">
        <f>IF($B1050=0,D1049,$N1050*$P$2/'Aggr Stock'!D1050)</f>
        <v>0.10929086551757496</v>
      </c>
      <c r="E1050">
        <f>IF($B1050=0,E1049,$N1050*$P$2/'Aggr Stock'!E1050)</f>
        <v>0.14630951899418237</v>
      </c>
      <c r="F1050">
        <f>IF($B1050=0,F1049,$N1050*$P$2/'Aggr Stock'!F1050)</f>
        <v>0.34874665185185622</v>
      </c>
      <c r="G1050">
        <f>IF($B1050=0,G1049,$N1050*$P$2/'Aggr Stock'!G1050)</f>
        <v>0.28122557341682308</v>
      </c>
      <c r="H1050">
        <f>IF($B1050=0,H1049,$N1050*$P$2/'Aggr Stock'!H1050)</f>
        <v>0.53315693409946419</v>
      </c>
      <c r="I1050">
        <f>IF($B1050=0,I1049,$N1050*$P$2/'Aggr Stock'!I1050)</f>
        <v>0.23144032361500011</v>
      </c>
      <c r="J1050">
        <f>IF($B1050=0,J1049,$N1050*$P$2/'Aggr Stock'!J1050)</f>
        <v>0.17984525574943075</v>
      </c>
      <c r="K1050">
        <f>IF($B1050=0,K1049,$N1050*$P$2/'Aggr Stock'!K1050)</f>
        <v>0.23173321457686857</v>
      </c>
      <c r="L1050">
        <f>IF($B1050=0,L1049,$N1050*$P$2/'Aggr Stock'!L1050)</f>
        <v>0.10081186856844657</v>
      </c>
      <c r="M1050">
        <f>IF($B1050=0,M1049,$N1050*$P$2/'Aggr Stock'!M1050)</f>
        <v>0.27438304732975743</v>
      </c>
      <c r="N1050">
        <f>SUMPRODUCT(C1049:M1049,'Aggr Stock'!C1050:M1050)</f>
        <v>186.34322033944196</v>
      </c>
      <c r="O1050">
        <f t="shared" si="16"/>
        <v>2.8887599740429547E-3</v>
      </c>
    </row>
    <row r="1051" spans="1:15" x14ac:dyDescent="0.3">
      <c r="A1051" s="1">
        <v>42436</v>
      </c>
      <c r="B1051">
        <v>0</v>
      </c>
      <c r="C1051">
        <f>IF($B1051=0,C1050,$N1051*$P$2/'Aggr Stock'!C1051)</f>
        <v>0.27231904176087512</v>
      </c>
      <c r="D1051">
        <f>IF($B1051=0,D1050,$N1051*$P$2/'Aggr Stock'!D1051)</f>
        <v>0.10929086551757496</v>
      </c>
      <c r="E1051">
        <f>IF($B1051=0,E1050,$N1051*$P$2/'Aggr Stock'!E1051)</f>
        <v>0.14630951899418237</v>
      </c>
      <c r="F1051">
        <f>IF($B1051=0,F1050,$N1051*$P$2/'Aggr Stock'!F1051)</f>
        <v>0.34874665185185622</v>
      </c>
      <c r="G1051">
        <f>IF($B1051=0,G1050,$N1051*$P$2/'Aggr Stock'!G1051)</f>
        <v>0.28122557341682308</v>
      </c>
      <c r="H1051">
        <f>IF($B1051=0,H1050,$N1051*$P$2/'Aggr Stock'!H1051)</f>
        <v>0.53315693409946419</v>
      </c>
      <c r="I1051">
        <f>IF($B1051=0,I1050,$N1051*$P$2/'Aggr Stock'!I1051)</f>
        <v>0.23144032361500011</v>
      </c>
      <c r="J1051">
        <f>IF($B1051=0,J1050,$N1051*$P$2/'Aggr Stock'!J1051)</f>
        <v>0.17984525574943075</v>
      </c>
      <c r="K1051">
        <f>IF($B1051=0,K1050,$N1051*$P$2/'Aggr Stock'!K1051)</f>
        <v>0.23173321457686857</v>
      </c>
      <c r="L1051">
        <f>IF($B1051=0,L1050,$N1051*$P$2/'Aggr Stock'!L1051)</f>
        <v>0.10081186856844657</v>
      </c>
      <c r="M1051">
        <f>IF($B1051=0,M1050,$N1051*$P$2/'Aggr Stock'!M1051)</f>
        <v>0.27438304732975743</v>
      </c>
      <c r="N1051">
        <f>SUMPRODUCT(C1050:M1050,'Aggr Stock'!C1051:M1051)</f>
        <v>185.94477478457179</v>
      </c>
      <c r="O1051">
        <f t="shared" si="16"/>
        <v>-2.1405240685884734E-3</v>
      </c>
    </row>
    <row r="1052" spans="1:15" x14ac:dyDescent="0.3">
      <c r="A1052" s="1">
        <v>42437</v>
      </c>
      <c r="B1052">
        <v>0</v>
      </c>
      <c r="C1052">
        <f>IF($B1052=0,C1051,$N1052*$P$2/'Aggr Stock'!C1052)</f>
        <v>0.27231904176087512</v>
      </c>
      <c r="D1052">
        <f>IF($B1052=0,D1051,$N1052*$P$2/'Aggr Stock'!D1052)</f>
        <v>0.10929086551757496</v>
      </c>
      <c r="E1052">
        <f>IF($B1052=0,E1051,$N1052*$P$2/'Aggr Stock'!E1052)</f>
        <v>0.14630951899418237</v>
      </c>
      <c r="F1052">
        <f>IF($B1052=0,F1051,$N1052*$P$2/'Aggr Stock'!F1052)</f>
        <v>0.34874665185185622</v>
      </c>
      <c r="G1052">
        <f>IF($B1052=0,G1051,$N1052*$P$2/'Aggr Stock'!G1052)</f>
        <v>0.28122557341682308</v>
      </c>
      <c r="H1052">
        <f>IF($B1052=0,H1051,$N1052*$P$2/'Aggr Stock'!H1052)</f>
        <v>0.53315693409946419</v>
      </c>
      <c r="I1052">
        <f>IF($B1052=0,I1051,$N1052*$P$2/'Aggr Stock'!I1052)</f>
        <v>0.23144032361500011</v>
      </c>
      <c r="J1052">
        <f>IF($B1052=0,J1051,$N1052*$P$2/'Aggr Stock'!J1052)</f>
        <v>0.17984525574943075</v>
      </c>
      <c r="K1052">
        <f>IF($B1052=0,K1051,$N1052*$P$2/'Aggr Stock'!K1052)</f>
        <v>0.23173321457686857</v>
      </c>
      <c r="L1052">
        <f>IF($B1052=0,L1051,$N1052*$P$2/'Aggr Stock'!L1052)</f>
        <v>0.10081186856844657</v>
      </c>
      <c r="M1052">
        <f>IF($B1052=0,M1051,$N1052*$P$2/'Aggr Stock'!M1052)</f>
        <v>0.27438304732975743</v>
      </c>
      <c r="N1052">
        <f>SUMPRODUCT(C1051:M1051,'Aggr Stock'!C1052:M1052)</f>
        <v>184.75822472291432</v>
      </c>
      <c r="O1052">
        <f t="shared" si="16"/>
        <v>-6.4016429076735118E-3</v>
      </c>
    </row>
    <row r="1053" spans="1:15" x14ac:dyDescent="0.3">
      <c r="A1053" s="1">
        <v>42438</v>
      </c>
      <c r="B1053">
        <v>0</v>
      </c>
      <c r="C1053">
        <f>IF($B1053=0,C1052,$N1053*$P$2/'Aggr Stock'!C1053)</f>
        <v>0.27231904176087512</v>
      </c>
      <c r="D1053">
        <f>IF($B1053=0,D1052,$N1053*$P$2/'Aggr Stock'!D1053)</f>
        <v>0.10929086551757496</v>
      </c>
      <c r="E1053">
        <f>IF($B1053=0,E1052,$N1053*$P$2/'Aggr Stock'!E1053)</f>
        <v>0.14630951899418237</v>
      </c>
      <c r="F1053">
        <f>IF($B1053=0,F1052,$N1053*$P$2/'Aggr Stock'!F1053)</f>
        <v>0.34874665185185622</v>
      </c>
      <c r="G1053">
        <f>IF($B1053=0,G1052,$N1053*$P$2/'Aggr Stock'!G1053)</f>
        <v>0.28122557341682308</v>
      </c>
      <c r="H1053">
        <f>IF($B1053=0,H1052,$N1053*$P$2/'Aggr Stock'!H1053)</f>
        <v>0.53315693409946419</v>
      </c>
      <c r="I1053">
        <f>IF($B1053=0,I1052,$N1053*$P$2/'Aggr Stock'!I1053)</f>
        <v>0.23144032361500011</v>
      </c>
      <c r="J1053">
        <f>IF($B1053=0,J1052,$N1053*$P$2/'Aggr Stock'!J1053)</f>
        <v>0.17984525574943075</v>
      </c>
      <c r="K1053">
        <f>IF($B1053=0,K1052,$N1053*$P$2/'Aggr Stock'!K1053)</f>
        <v>0.23173321457686857</v>
      </c>
      <c r="L1053">
        <f>IF($B1053=0,L1052,$N1053*$P$2/'Aggr Stock'!L1053)</f>
        <v>0.10081186856844657</v>
      </c>
      <c r="M1053">
        <f>IF($B1053=0,M1052,$N1053*$P$2/'Aggr Stock'!M1053)</f>
        <v>0.27438304732975743</v>
      </c>
      <c r="N1053">
        <f>SUMPRODUCT(C1052:M1052,'Aggr Stock'!C1053:M1053)</f>
        <v>184.91562369093174</v>
      </c>
      <c r="O1053">
        <f t="shared" si="16"/>
        <v>8.5155592262868215E-4</v>
      </c>
    </row>
    <row r="1054" spans="1:15" x14ac:dyDescent="0.3">
      <c r="A1054" s="1">
        <v>42439</v>
      </c>
      <c r="B1054">
        <v>0</v>
      </c>
      <c r="C1054">
        <f>IF($B1054=0,C1053,$N1054*$P$2/'Aggr Stock'!C1054)</f>
        <v>0.27231904176087512</v>
      </c>
      <c r="D1054">
        <f>IF($B1054=0,D1053,$N1054*$P$2/'Aggr Stock'!D1054)</f>
        <v>0.10929086551757496</v>
      </c>
      <c r="E1054">
        <f>IF($B1054=0,E1053,$N1054*$P$2/'Aggr Stock'!E1054)</f>
        <v>0.14630951899418237</v>
      </c>
      <c r="F1054">
        <f>IF($B1054=0,F1053,$N1054*$P$2/'Aggr Stock'!F1054)</f>
        <v>0.34874665185185622</v>
      </c>
      <c r="G1054">
        <f>IF($B1054=0,G1053,$N1054*$P$2/'Aggr Stock'!G1054)</f>
        <v>0.28122557341682308</v>
      </c>
      <c r="H1054">
        <f>IF($B1054=0,H1053,$N1054*$P$2/'Aggr Stock'!H1054)</f>
        <v>0.53315693409946419</v>
      </c>
      <c r="I1054">
        <f>IF($B1054=0,I1053,$N1054*$P$2/'Aggr Stock'!I1054)</f>
        <v>0.23144032361500011</v>
      </c>
      <c r="J1054">
        <f>IF($B1054=0,J1053,$N1054*$P$2/'Aggr Stock'!J1054)</f>
        <v>0.17984525574943075</v>
      </c>
      <c r="K1054">
        <f>IF($B1054=0,K1053,$N1054*$P$2/'Aggr Stock'!K1054)</f>
        <v>0.23173321457686857</v>
      </c>
      <c r="L1054">
        <f>IF($B1054=0,L1053,$N1054*$P$2/'Aggr Stock'!L1054)</f>
        <v>0.10081186856844657</v>
      </c>
      <c r="M1054">
        <f>IF($B1054=0,M1053,$N1054*$P$2/'Aggr Stock'!M1054)</f>
        <v>0.27438304732975743</v>
      </c>
      <c r="N1054">
        <f>SUMPRODUCT(C1053:M1053,'Aggr Stock'!C1054:M1054)</f>
        <v>184.60123159707268</v>
      </c>
      <c r="O1054">
        <f t="shared" si="16"/>
        <v>-1.7016391280781531E-3</v>
      </c>
    </row>
    <row r="1055" spans="1:15" x14ac:dyDescent="0.3">
      <c r="A1055" s="1">
        <v>42440</v>
      </c>
      <c r="B1055">
        <v>0</v>
      </c>
      <c r="C1055">
        <f>IF($B1055=0,C1054,$N1055*$P$2/'Aggr Stock'!C1055)</f>
        <v>0.27231904176087512</v>
      </c>
      <c r="D1055">
        <f>IF($B1055=0,D1054,$N1055*$P$2/'Aggr Stock'!D1055)</f>
        <v>0.10929086551757496</v>
      </c>
      <c r="E1055">
        <f>IF($B1055=0,E1054,$N1055*$P$2/'Aggr Stock'!E1055)</f>
        <v>0.14630951899418237</v>
      </c>
      <c r="F1055">
        <f>IF($B1055=0,F1054,$N1055*$P$2/'Aggr Stock'!F1055)</f>
        <v>0.34874665185185622</v>
      </c>
      <c r="G1055">
        <f>IF($B1055=0,G1054,$N1055*$P$2/'Aggr Stock'!G1055)</f>
        <v>0.28122557341682308</v>
      </c>
      <c r="H1055">
        <f>IF($B1055=0,H1054,$N1055*$P$2/'Aggr Stock'!H1055)</f>
        <v>0.53315693409946419</v>
      </c>
      <c r="I1055">
        <f>IF($B1055=0,I1054,$N1055*$P$2/'Aggr Stock'!I1055)</f>
        <v>0.23144032361500011</v>
      </c>
      <c r="J1055">
        <f>IF($B1055=0,J1054,$N1055*$P$2/'Aggr Stock'!J1055)</f>
        <v>0.17984525574943075</v>
      </c>
      <c r="K1055">
        <f>IF($B1055=0,K1054,$N1055*$P$2/'Aggr Stock'!K1055)</f>
        <v>0.23173321457686857</v>
      </c>
      <c r="L1055">
        <f>IF($B1055=0,L1054,$N1055*$P$2/'Aggr Stock'!L1055)</f>
        <v>0.10081186856844657</v>
      </c>
      <c r="M1055">
        <f>IF($B1055=0,M1054,$N1055*$P$2/'Aggr Stock'!M1055)</f>
        <v>0.27438304732975743</v>
      </c>
      <c r="N1055">
        <f>SUMPRODUCT(C1054:M1054,'Aggr Stock'!C1055:M1055)</f>
        <v>187.09063642335244</v>
      </c>
      <c r="O1055">
        <f t="shared" si="16"/>
        <v>1.33951924345149E-2</v>
      </c>
    </row>
    <row r="1056" spans="1:15" x14ac:dyDescent="0.3">
      <c r="A1056" s="1">
        <v>42443</v>
      </c>
      <c r="B1056">
        <v>0</v>
      </c>
      <c r="C1056">
        <f>IF($B1056=0,C1055,$N1056*$P$2/'Aggr Stock'!C1056)</f>
        <v>0.27231904176087512</v>
      </c>
      <c r="D1056">
        <f>IF($B1056=0,D1055,$N1056*$P$2/'Aggr Stock'!D1056)</f>
        <v>0.10929086551757496</v>
      </c>
      <c r="E1056">
        <f>IF($B1056=0,E1055,$N1056*$P$2/'Aggr Stock'!E1056)</f>
        <v>0.14630951899418237</v>
      </c>
      <c r="F1056">
        <f>IF($B1056=0,F1055,$N1056*$P$2/'Aggr Stock'!F1056)</f>
        <v>0.34874665185185622</v>
      </c>
      <c r="G1056">
        <f>IF($B1056=0,G1055,$N1056*$P$2/'Aggr Stock'!G1056)</f>
        <v>0.28122557341682308</v>
      </c>
      <c r="H1056">
        <f>IF($B1056=0,H1055,$N1056*$P$2/'Aggr Stock'!H1056)</f>
        <v>0.53315693409946419</v>
      </c>
      <c r="I1056">
        <f>IF($B1056=0,I1055,$N1056*$P$2/'Aggr Stock'!I1056)</f>
        <v>0.23144032361500011</v>
      </c>
      <c r="J1056">
        <f>IF($B1056=0,J1055,$N1056*$P$2/'Aggr Stock'!J1056)</f>
        <v>0.17984525574943075</v>
      </c>
      <c r="K1056">
        <f>IF($B1056=0,K1055,$N1056*$P$2/'Aggr Stock'!K1056)</f>
        <v>0.23173321457686857</v>
      </c>
      <c r="L1056">
        <f>IF($B1056=0,L1055,$N1056*$P$2/'Aggr Stock'!L1056)</f>
        <v>0.10081186856844657</v>
      </c>
      <c r="M1056">
        <f>IF($B1056=0,M1055,$N1056*$P$2/'Aggr Stock'!M1056)</f>
        <v>0.27438304732975743</v>
      </c>
      <c r="N1056">
        <f>SUMPRODUCT(C1055:M1055,'Aggr Stock'!C1056:M1056)</f>
        <v>187.24840887291202</v>
      </c>
      <c r="O1056">
        <f t="shared" si="16"/>
        <v>8.4293883250556015E-4</v>
      </c>
    </row>
    <row r="1057" spans="1:15" x14ac:dyDescent="0.3">
      <c r="A1057" s="1">
        <v>42444</v>
      </c>
      <c r="B1057">
        <v>0</v>
      </c>
      <c r="C1057">
        <f>IF($B1057=0,C1056,$N1057*$P$2/'Aggr Stock'!C1057)</f>
        <v>0.27231904176087512</v>
      </c>
      <c r="D1057">
        <f>IF($B1057=0,D1056,$N1057*$P$2/'Aggr Stock'!D1057)</f>
        <v>0.10929086551757496</v>
      </c>
      <c r="E1057">
        <f>IF($B1057=0,E1056,$N1057*$P$2/'Aggr Stock'!E1057)</f>
        <v>0.14630951899418237</v>
      </c>
      <c r="F1057">
        <f>IF($B1057=0,F1056,$N1057*$P$2/'Aggr Stock'!F1057)</f>
        <v>0.34874665185185622</v>
      </c>
      <c r="G1057">
        <f>IF($B1057=0,G1056,$N1057*$P$2/'Aggr Stock'!G1057)</f>
        <v>0.28122557341682308</v>
      </c>
      <c r="H1057">
        <f>IF($B1057=0,H1056,$N1057*$P$2/'Aggr Stock'!H1057)</f>
        <v>0.53315693409946419</v>
      </c>
      <c r="I1057">
        <f>IF($B1057=0,I1056,$N1057*$P$2/'Aggr Stock'!I1057)</f>
        <v>0.23144032361500011</v>
      </c>
      <c r="J1057">
        <f>IF($B1057=0,J1056,$N1057*$P$2/'Aggr Stock'!J1057)</f>
        <v>0.17984525574943075</v>
      </c>
      <c r="K1057">
        <f>IF($B1057=0,K1056,$N1057*$P$2/'Aggr Stock'!K1057)</f>
        <v>0.23173321457686857</v>
      </c>
      <c r="L1057">
        <f>IF($B1057=0,L1056,$N1057*$P$2/'Aggr Stock'!L1057)</f>
        <v>0.10081186856844657</v>
      </c>
      <c r="M1057">
        <f>IF($B1057=0,M1056,$N1057*$P$2/'Aggr Stock'!M1057)</f>
        <v>0.27438304732975743</v>
      </c>
      <c r="N1057">
        <f>SUMPRODUCT(C1056:M1056,'Aggr Stock'!C1057:M1057)</f>
        <v>187.42479584211975</v>
      </c>
      <c r="O1057">
        <f t="shared" si="16"/>
        <v>9.4155109049084463E-4</v>
      </c>
    </row>
    <row r="1058" spans="1:15" x14ac:dyDescent="0.3">
      <c r="A1058" s="1">
        <v>42445</v>
      </c>
      <c r="B1058">
        <v>0</v>
      </c>
      <c r="C1058">
        <f>IF($B1058=0,C1057,$N1058*$P$2/'Aggr Stock'!C1058)</f>
        <v>0.27231904176087512</v>
      </c>
      <c r="D1058">
        <f>IF($B1058=0,D1057,$N1058*$P$2/'Aggr Stock'!D1058)</f>
        <v>0.10929086551757496</v>
      </c>
      <c r="E1058">
        <f>IF($B1058=0,E1057,$N1058*$P$2/'Aggr Stock'!E1058)</f>
        <v>0.14630951899418237</v>
      </c>
      <c r="F1058">
        <f>IF($B1058=0,F1057,$N1058*$P$2/'Aggr Stock'!F1058)</f>
        <v>0.34874665185185622</v>
      </c>
      <c r="G1058">
        <f>IF($B1058=0,G1057,$N1058*$P$2/'Aggr Stock'!G1058)</f>
        <v>0.28122557341682308</v>
      </c>
      <c r="H1058">
        <f>IF($B1058=0,H1057,$N1058*$P$2/'Aggr Stock'!H1058)</f>
        <v>0.53315693409946419</v>
      </c>
      <c r="I1058">
        <f>IF($B1058=0,I1057,$N1058*$P$2/'Aggr Stock'!I1058)</f>
        <v>0.23144032361500011</v>
      </c>
      <c r="J1058">
        <f>IF($B1058=0,J1057,$N1058*$P$2/'Aggr Stock'!J1058)</f>
        <v>0.17984525574943075</v>
      </c>
      <c r="K1058">
        <f>IF($B1058=0,K1057,$N1058*$P$2/'Aggr Stock'!K1058)</f>
        <v>0.23173321457686857</v>
      </c>
      <c r="L1058">
        <f>IF($B1058=0,L1057,$N1058*$P$2/'Aggr Stock'!L1058)</f>
        <v>0.10081186856844657</v>
      </c>
      <c r="M1058">
        <f>IF($B1058=0,M1057,$N1058*$P$2/'Aggr Stock'!M1058)</f>
        <v>0.27438304732975743</v>
      </c>
      <c r="N1058">
        <f>SUMPRODUCT(C1057:M1057,'Aggr Stock'!C1058:M1058)</f>
        <v>189.17200046362012</v>
      </c>
      <c r="O1058">
        <f t="shared" si="16"/>
        <v>9.2789804626013991E-3</v>
      </c>
    </row>
    <row r="1059" spans="1:15" x14ac:dyDescent="0.3">
      <c r="A1059" s="1">
        <v>42446</v>
      </c>
      <c r="B1059">
        <v>0</v>
      </c>
      <c r="C1059">
        <f>IF($B1059=0,C1058,$N1059*$P$2/'Aggr Stock'!C1059)</f>
        <v>0.27231904176087512</v>
      </c>
      <c r="D1059">
        <f>IF($B1059=0,D1058,$N1059*$P$2/'Aggr Stock'!D1059)</f>
        <v>0.10929086551757496</v>
      </c>
      <c r="E1059">
        <f>IF($B1059=0,E1058,$N1059*$P$2/'Aggr Stock'!E1059)</f>
        <v>0.14630951899418237</v>
      </c>
      <c r="F1059">
        <f>IF($B1059=0,F1058,$N1059*$P$2/'Aggr Stock'!F1059)</f>
        <v>0.34874665185185622</v>
      </c>
      <c r="G1059">
        <f>IF($B1059=0,G1058,$N1059*$P$2/'Aggr Stock'!G1059)</f>
        <v>0.28122557341682308</v>
      </c>
      <c r="H1059">
        <f>IF($B1059=0,H1058,$N1059*$P$2/'Aggr Stock'!H1059)</f>
        <v>0.53315693409946419</v>
      </c>
      <c r="I1059">
        <f>IF($B1059=0,I1058,$N1059*$P$2/'Aggr Stock'!I1059)</f>
        <v>0.23144032361500011</v>
      </c>
      <c r="J1059">
        <f>IF($B1059=0,J1058,$N1059*$P$2/'Aggr Stock'!J1059)</f>
        <v>0.17984525574943075</v>
      </c>
      <c r="K1059">
        <f>IF($B1059=0,K1058,$N1059*$P$2/'Aggr Stock'!K1059)</f>
        <v>0.23173321457686857</v>
      </c>
      <c r="L1059">
        <f>IF($B1059=0,L1058,$N1059*$P$2/'Aggr Stock'!L1059)</f>
        <v>0.10081186856844657</v>
      </c>
      <c r="M1059">
        <f>IF($B1059=0,M1058,$N1059*$P$2/'Aggr Stock'!M1059)</f>
        <v>0.27438304732975743</v>
      </c>
      <c r="N1059">
        <f>SUMPRODUCT(C1058:M1058,'Aggr Stock'!C1059:M1059)</f>
        <v>190.56121255376812</v>
      </c>
      <c r="O1059">
        <f t="shared" si="16"/>
        <v>7.3168121208660947E-3</v>
      </c>
    </row>
    <row r="1060" spans="1:15" x14ac:dyDescent="0.3">
      <c r="A1060" s="1">
        <v>42447</v>
      </c>
      <c r="B1060">
        <v>0</v>
      </c>
      <c r="C1060">
        <f>IF($B1060=0,C1059,$N1060*$P$2/'Aggr Stock'!C1060)</f>
        <v>0.27231904176087512</v>
      </c>
      <c r="D1060">
        <f>IF($B1060=0,D1059,$N1060*$P$2/'Aggr Stock'!D1060)</f>
        <v>0.10929086551757496</v>
      </c>
      <c r="E1060">
        <f>IF($B1060=0,E1059,$N1060*$P$2/'Aggr Stock'!E1060)</f>
        <v>0.14630951899418237</v>
      </c>
      <c r="F1060">
        <f>IF($B1060=0,F1059,$N1060*$P$2/'Aggr Stock'!F1060)</f>
        <v>0.34874665185185622</v>
      </c>
      <c r="G1060">
        <f>IF($B1060=0,G1059,$N1060*$P$2/'Aggr Stock'!G1060)</f>
        <v>0.28122557341682308</v>
      </c>
      <c r="H1060">
        <f>IF($B1060=0,H1059,$N1060*$P$2/'Aggr Stock'!H1060)</f>
        <v>0.53315693409946419</v>
      </c>
      <c r="I1060">
        <f>IF($B1060=0,I1059,$N1060*$P$2/'Aggr Stock'!I1060)</f>
        <v>0.23144032361500011</v>
      </c>
      <c r="J1060">
        <f>IF($B1060=0,J1059,$N1060*$P$2/'Aggr Stock'!J1060)</f>
        <v>0.17984525574943075</v>
      </c>
      <c r="K1060">
        <f>IF($B1060=0,K1059,$N1060*$P$2/'Aggr Stock'!K1060)</f>
        <v>0.23173321457686857</v>
      </c>
      <c r="L1060">
        <f>IF($B1060=0,L1059,$N1060*$P$2/'Aggr Stock'!L1060)</f>
        <v>0.10081186856844657</v>
      </c>
      <c r="M1060">
        <f>IF($B1060=0,M1059,$N1060*$P$2/'Aggr Stock'!M1060)</f>
        <v>0.27438304732975743</v>
      </c>
      <c r="N1060">
        <f>SUMPRODUCT(C1059:M1059,'Aggr Stock'!C1060:M1060)</f>
        <v>190.57656206446768</v>
      </c>
      <c r="O1060">
        <f t="shared" si="16"/>
        <v>8.0545732960967537E-5</v>
      </c>
    </row>
    <row r="1061" spans="1:15" x14ac:dyDescent="0.3">
      <c r="A1061" s="1">
        <v>42450</v>
      </c>
      <c r="B1061">
        <v>0</v>
      </c>
      <c r="C1061">
        <f>IF($B1061=0,C1060,$N1061*$P$2/'Aggr Stock'!C1061)</f>
        <v>0.27231904176087512</v>
      </c>
      <c r="D1061">
        <f>IF($B1061=0,D1060,$N1061*$P$2/'Aggr Stock'!D1061)</f>
        <v>0.10929086551757496</v>
      </c>
      <c r="E1061">
        <f>IF($B1061=0,E1060,$N1061*$P$2/'Aggr Stock'!E1061)</f>
        <v>0.14630951899418237</v>
      </c>
      <c r="F1061">
        <f>IF($B1061=0,F1060,$N1061*$P$2/'Aggr Stock'!F1061)</f>
        <v>0.34874665185185622</v>
      </c>
      <c r="G1061">
        <f>IF($B1061=0,G1060,$N1061*$P$2/'Aggr Stock'!G1061)</f>
        <v>0.28122557341682308</v>
      </c>
      <c r="H1061">
        <f>IF($B1061=0,H1060,$N1061*$P$2/'Aggr Stock'!H1061)</f>
        <v>0.53315693409946419</v>
      </c>
      <c r="I1061">
        <f>IF($B1061=0,I1060,$N1061*$P$2/'Aggr Stock'!I1061)</f>
        <v>0.23144032361500011</v>
      </c>
      <c r="J1061">
        <f>IF($B1061=0,J1060,$N1061*$P$2/'Aggr Stock'!J1061)</f>
        <v>0.17984525574943075</v>
      </c>
      <c r="K1061">
        <f>IF($B1061=0,K1060,$N1061*$P$2/'Aggr Stock'!K1061)</f>
        <v>0.23173321457686857</v>
      </c>
      <c r="L1061">
        <f>IF($B1061=0,L1060,$N1061*$P$2/'Aggr Stock'!L1061)</f>
        <v>0.10081186856844657</v>
      </c>
      <c r="M1061">
        <f>IF($B1061=0,M1060,$N1061*$P$2/'Aggr Stock'!M1061)</f>
        <v>0.27438304732975743</v>
      </c>
      <c r="N1061">
        <f>SUMPRODUCT(C1060:M1060,'Aggr Stock'!C1061:M1061)</f>
        <v>191.69483751274711</v>
      </c>
      <c r="O1061">
        <f t="shared" si="16"/>
        <v>5.8507052291391828E-3</v>
      </c>
    </row>
    <row r="1062" spans="1:15" x14ac:dyDescent="0.3">
      <c r="A1062" s="1">
        <v>42451</v>
      </c>
      <c r="B1062">
        <v>0</v>
      </c>
      <c r="C1062">
        <f>IF($B1062=0,C1061,$N1062*$P$2/'Aggr Stock'!C1062)</f>
        <v>0.27231904176087512</v>
      </c>
      <c r="D1062">
        <f>IF($B1062=0,D1061,$N1062*$P$2/'Aggr Stock'!D1062)</f>
        <v>0.10929086551757496</v>
      </c>
      <c r="E1062">
        <f>IF($B1062=0,E1061,$N1062*$P$2/'Aggr Stock'!E1062)</f>
        <v>0.14630951899418237</v>
      </c>
      <c r="F1062">
        <f>IF($B1062=0,F1061,$N1062*$P$2/'Aggr Stock'!F1062)</f>
        <v>0.34874665185185622</v>
      </c>
      <c r="G1062">
        <f>IF($B1062=0,G1061,$N1062*$P$2/'Aggr Stock'!G1062)</f>
        <v>0.28122557341682308</v>
      </c>
      <c r="H1062">
        <f>IF($B1062=0,H1061,$N1062*$P$2/'Aggr Stock'!H1062)</f>
        <v>0.53315693409946419</v>
      </c>
      <c r="I1062">
        <f>IF($B1062=0,I1061,$N1062*$P$2/'Aggr Stock'!I1062)</f>
        <v>0.23144032361500011</v>
      </c>
      <c r="J1062">
        <f>IF($B1062=0,J1061,$N1062*$P$2/'Aggr Stock'!J1062)</f>
        <v>0.17984525574943075</v>
      </c>
      <c r="K1062">
        <f>IF($B1062=0,K1061,$N1062*$P$2/'Aggr Stock'!K1062)</f>
        <v>0.23173321457686857</v>
      </c>
      <c r="L1062">
        <f>IF($B1062=0,L1061,$N1062*$P$2/'Aggr Stock'!L1062)</f>
        <v>0.10081186856844657</v>
      </c>
      <c r="M1062">
        <f>IF($B1062=0,M1061,$N1062*$P$2/'Aggr Stock'!M1062)</f>
        <v>0.27438304732975743</v>
      </c>
      <c r="N1062">
        <f>SUMPRODUCT(C1061:M1061,'Aggr Stock'!C1062:M1062)</f>
        <v>191.66812263560013</v>
      </c>
      <c r="O1062">
        <f t="shared" si="16"/>
        <v>-1.3937119631947015E-4</v>
      </c>
    </row>
    <row r="1063" spans="1:15" x14ac:dyDescent="0.3">
      <c r="A1063" s="1">
        <v>42452</v>
      </c>
      <c r="B1063">
        <v>0</v>
      </c>
      <c r="C1063">
        <f>IF($B1063=0,C1062,$N1063*$P$2/'Aggr Stock'!C1063)</f>
        <v>0.27231904176087512</v>
      </c>
      <c r="D1063">
        <f>IF($B1063=0,D1062,$N1063*$P$2/'Aggr Stock'!D1063)</f>
        <v>0.10929086551757496</v>
      </c>
      <c r="E1063">
        <f>IF($B1063=0,E1062,$N1063*$P$2/'Aggr Stock'!E1063)</f>
        <v>0.14630951899418237</v>
      </c>
      <c r="F1063">
        <f>IF($B1063=0,F1062,$N1063*$P$2/'Aggr Stock'!F1063)</f>
        <v>0.34874665185185622</v>
      </c>
      <c r="G1063">
        <f>IF($B1063=0,G1062,$N1063*$P$2/'Aggr Stock'!G1063)</f>
        <v>0.28122557341682308</v>
      </c>
      <c r="H1063">
        <f>IF($B1063=0,H1062,$N1063*$P$2/'Aggr Stock'!H1063)</f>
        <v>0.53315693409946419</v>
      </c>
      <c r="I1063">
        <f>IF($B1063=0,I1062,$N1063*$P$2/'Aggr Stock'!I1063)</f>
        <v>0.23144032361500011</v>
      </c>
      <c r="J1063">
        <f>IF($B1063=0,J1062,$N1063*$P$2/'Aggr Stock'!J1063)</f>
        <v>0.17984525574943075</v>
      </c>
      <c r="K1063">
        <f>IF($B1063=0,K1062,$N1063*$P$2/'Aggr Stock'!K1063)</f>
        <v>0.23173321457686857</v>
      </c>
      <c r="L1063">
        <f>IF($B1063=0,L1062,$N1063*$P$2/'Aggr Stock'!L1063)</f>
        <v>0.10081186856844657</v>
      </c>
      <c r="M1063">
        <f>IF($B1063=0,M1062,$N1063*$P$2/'Aggr Stock'!M1063)</f>
        <v>0.27438304732975743</v>
      </c>
      <c r="N1063">
        <f>SUMPRODUCT(C1062:M1062,'Aggr Stock'!C1063:M1063)</f>
        <v>190.36120605349808</v>
      </c>
      <c r="O1063">
        <f t="shared" si="16"/>
        <v>-6.8419965815930085E-3</v>
      </c>
    </row>
    <row r="1064" spans="1:15" x14ac:dyDescent="0.3">
      <c r="A1064" s="1">
        <v>42453</v>
      </c>
      <c r="B1064">
        <v>0</v>
      </c>
      <c r="C1064">
        <f>IF($B1064=0,C1063,$N1064*$P$2/'Aggr Stock'!C1064)</f>
        <v>0.27231904176087512</v>
      </c>
      <c r="D1064">
        <f>IF($B1064=0,D1063,$N1064*$P$2/'Aggr Stock'!D1064)</f>
        <v>0.10929086551757496</v>
      </c>
      <c r="E1064">
        <f>IF($B1064=0,E1063,$N1064*$P$2/'Aggr Stock'!E1064)</f>
        <v>0.14630951899418237</v>
      </c>
      <c r="F1064">
        <f>IF($B1064=0,F1063,$N1064*$P$2/'Aggr Stock'!F1064)</f>
        <v>0.34874665185185622</v>
      </c>
      <c r="G1064">
        <f>IF($B1064=0,G1063,$N1064*$P$2/'Aggr Stock'!G1064)</f>
        <v>0.28122557341682308</v>
      </c>
      <c r="H1064">
        <f>IF($B1064=0,H1063,$N1064*$P$2/'Aggr Stock'!H1064)</f>
        <v>0.53315693409946419</v>
      </c>
      <c r="I1064">
        <f>IF($B1064=0,I1063,$N1064*$P$2/'Aggr Stock'!I1064)</f>
        <v>0.23144032361500011</v>
      </c>
      <c r="J1064">
        <f>IF($B1064=0,J1063,$N1064*$P$2/'Aggr Stock'!J1064)</f>
        <v>0.17984525574943075</v>
      </c>
      <c r="K1064">
        <f>IF($B1064=0,K1063,$N1064*$P$2/'Aggr Stock'!K1064)</f>
        <v>0.23173321457686857</v>
      </c>
      <c r="L1064">
        <f>IF($B1064=0,L1063,$N1064*$P$2/'Aggr Stock'!L1064)</f>
        <v>0.10081186856844657</v>
      </c>
      <c r="M1064">
        <f>IF($B1064=0,M1063,$N1064*$P$2/'Aggr Stock'!M1064)</f>
        <v>0.27438304732975743</v>
      </c>
      <c r="N1064">
        <f>SUMPRODUCT(C1063:M1063,'Aggr Stock'!C1064:M1064)</f>
        <v>190.52168793695273</v>
      </c>
      <c r="O1064">
        <f t="shared" si="16"/>
        <v>8.4268364625160333E-4</v>
      </c>
    </row>
    <row r="1065" spans="1:15" x14ac:dyDescent="0.3">
      <c r="A1065" s="1">
        <v>42457</v>
      </c>
      <c r="B1065">
        <v>0</v>
      </c>
      <c r="C1065">
        <f>IF($B1065=0,C1064,$N1065*$P$2/'Aggr Stock'!C1065)</f>
        <v>0.27231904176087512</v>
      </c>
      <c r="D1065">
        <f>IF($B1065=0,D1064,$N1065*$P$2/'Aggr Stock'!D1065)</f>
        <v>0.10929086551757496</v>
      </c>
      <c r="E1065">
        <f>IF($B1065=0,E1064,$N1065*$P$2/'Aggr Stock'!E1065)</f>
        <v>0.14630951899418237</v>
      </c>
      <c r="F1065">
        <f>IF($B1065=0,F1064,$N1065*$P$2/'Aggr Stock'!F1065)</f>
        <v>0.34874665185185622</v>
      </c>
      <c r="G1065">
        <f>IF($B1065=0,G1064,$N1065*$P$2/'Aggr Stock'!G1065)</f>
        <v>0.28122557341682308</v>
      </c>
      <c r="H1065">
        <f>IF($B1065=0,H1064,$N1065*$P$2/'Aggr Stock'!H1065)</f>
        <v>0.53315693409946419</v>
      </c>
      <c r="I1065">
        <f>IF($B1065=0,I1064,$N1065*$P$2/'Aggr Stock'!I1065)</f>
        <v>0.23144032361500011</v>
      </c>
      <c r="J1065">
        <f>IF($B1065=0,J1064,$N1065*$P$2/'Aggr Stock'!J1065)</f>
        <v>0.17984525574943075</v>
      </c>
      <c r="K1065">
        <f>IF($B1065=0,K1064,$N1065*$P$2/'Aggr Stock'!K1065)</f>
        <v>0.23173321457686857</v>
      </c>
      <c r="L1065">
        <f>IF($B1065=0,L1064,$N1065*$P$2/'Aggr Stock'!L1065)</f>
        <v>0.10081186856844657</v>
      </c>
      <c r="M1065">
        <f>IF($B1065=0,M1064,$N1065*$P$2/'Aggr Stock'!M1065)</f>
        <v>0.27438304732975743</v>
      </c>
      <c r="N1065">
        <f>SUMPRODUCT(C1064:M1064,'Aggr Stock'!C1065:M1065)</f>
        <v>191.23404937833789</v>
      </c>
      <c r="O1065">
        <f t="shared" si="16"/>
        <v>3.7320317604783919E-3</v>
      </c>
    </row>
    <row r="1066" spans="1:15" x14ac:dyDescent="0.3">
      <c r="A1066" s="1">
        <v>42458</v>
      </c>
      <c r="B1066">
        <v>0</v>
      </c>
      <c r="C1066">
        <f>IF($B1066=0,C1065,$N1066*$P$2/'Aggr Stock'!C1066)</f>
        <v>0.27231904176087512</v>
      </c>
      <c r="D1066">
        <f>IF($B1066=0,D1065,$N1066*$P$2/'Aggr Stock'!D1066)</f>
        <v>0.10929086551757496</v>
      </c>
      <c r="E1066">
        <f>IF($B1066=0,E1065,$N1066*$P$2/'Aggr Stock'!E1066)</f>
        <v>0.14630951899418237</v>
      </c>
      <c r="F1066">
        <f>IF($B1066=0,F1065,$N1066*$P$2/'Aggr Stock'!F1066)</f>
        <v>0.34874665185185622</v>
      </c>
      <c r="G1066">
        <f>IF($B1066=0,G1065,$N1066*$P$2/'Aggr Stock'!G1066)</f>
        <v>0.28122557341682308</v>
      </c>
      <c r="H1066">
        <f>IF($B1066=0,H1065,$N1066*$P$2/'Aggr Stock'!H1066)</f>
        <v>0.53315693409946419</v>
      </c>
      <c r="I1066">
        <f>IF($B1066=0,I1065,$N1066*$P$2/'Aggr Stock'!I1066)</f>
        <v>0.23144032361500011</v>
      </c>
      <c r="J1066">
        <f>IF($B1066=0,J1065,$N1066*$P$2/'Aggr Stock'!J1066)</f>
        <v>0.17984525574943075</v>
      </c>
      <c r="K1066">
        <f>IF($B1066=0,K1065,$N1066*$P$2/'Aggr Stock'!K1066)</f>
        <v>0.23173321457686857</v>
      </c>
      <c r="L1066">
        <f>IF($B1066=0,L1065,$N1066*$P$2/'Aggr Stock'!L1066)</f>
        <v>0.10081186856844657</v>
      </c>
      <c r="M1066">
        <f>IF($B1066=0,M1065,$N1066*$P$2/'Aggr Stock'!M1066)</f>
        <v>0.27438304732975743</v>
      </c>
      <c r="N1066">
        <f>SUMPRODUCT(C1065:M1065,'Aggr Stock'!C1066:M1066)</f>
        <v>193.02737190020042</v>
      </c>
      <c r="O1066">
        <f t="shared" si="16"/>
        <v>9.333934880831795E-3</v>
      </c>
    </row>
    <row r="1067" spans="1:15" x14ac:dyDescent="0.3">
      <c r="A1067" s="1">
        <v>42459</v>
      </c>
      <c r="B1067">
        <v>0</v>
      </c>
      <c r="C1067">
        <f>IF($B1067=0,C1066,$N1067*$P$2/'Aggr Stock'!C1067)</f>
        <v>0.27231904176087512</v>
      </c>
      <c r="D1067">
        <f>IF($B1067=0,D1066,$N1067*$P$2/'Aggr Stock'!D1067)</f>
        <v>0.10929086551757496</v>
      </c>
      <c r="E1067">
        <f>IF($B1067=0,E1066,$N1067*$P$2/'Aggr Stock'!E1067)</f>
        <v>0.14630951899418237</v>
      </c>
      <c r="F1067">
        <f>IF($B1067=0,F1066,$N1067*$P$2/'Aggr Stock'!F1067)</f>
        <v>0.34874665185185622</v>
      </c>
      <c r="G1067">
        <f>IF($B1067=0,G1066,$N1067*$P$2/'Aggr Stock'!G1067)</f>
        <v>0.28122557341682308</v>
      </c>
      <c r="H1067">
        <f>IF($B1067=0,H1066,$N1067*$P$2/'Aggr Stock'!H1067)</f>
        <v>0.53315693409946419</v>
      </c>
      <c r="I1067">
        <f>IF($B1067=0,I1066,$N1067*$P$2/'Aggr Stock'!I1067)</f>
        <v>0.23144032361500011</v>
      </c>
      <c r="J1067">
        <f>IF($B1067=0,J1066,$N1067*$P$2/'Aggr Stock'!J1067)</f>
        <v>0.17984525574943075</v>
      </c>
      <c r="K1067">
        <f>IF($B1067=0,K1066,$N1067*$P$2/'Aggr Stock'!K1067)</f>
        <v>0.23173321457686857</v>
      </c>
      <c r="L1067">
        <f>IF($B1067=0,L1066,$N1067*$P$2/'Aggr Stock'!L1067)</f>
        <v>0.10081186856844657</v>
      </c>
      <c r="M1067">
        <f>IF($B1067=0,M1066,$N1067*$P$2/'Aggr Stock'!M1067)</f>
        <v>0.27438304732975743</v>
      </c>
      <c r="N1067">
        <f>SUMPRODUCT(C1066:M1066,'Aggr Stock'!C1067:M1067)</f>
        <v>194.01011467580656</v>
      </c>
      <c r="O1067">
        <f t="shared" si="16"/>
        <v>5.0782930423628686E-3</v>
      </c>
    </row>
    <row r="1068" spans="1:15" x14ac:dyDescent="0.3">
      <c r="A1068" s="1">
        <v>42460</v>
      </c>
      <c r="B1068">
        <v>1</v>
      </c>
      <c r="C1068">
        <f>IF($B1068=0,C1067,$N1068*$P$2/'Aggr Stock'!C1068)</f>
        <v>0.25760367835990194</v>
      </c>
      <c r="D1068">
        <f>IF($B1068=0,D1067,$N1068*$P$2/'Aggr Stock'!D1068)</f>
        <v>0.10892200758876125</v>
      </c>
      <c r="E1068">
        <f>IF($B1068=0,E1067,$N1068*$P$2/'Aggr Stock'!E1068)</f>
        <v>0.14476155133277563</v>
      </c>
      <c r="F1068">
        <f>IF($B1068=0,F1067,$N1068*$P$2/'Aggr Stock'!F1068)</f>
        <v>0.34360230070498271</v>
      </c>
      <c r="G1068">
        <f>IF($B1068=0,G1067,$N1068*$P$2/'Aggr Stock'!G1068)</f>
        <v>0.30057820740553259</v>
      </c>
      <c r="H1068">
        <f>IF($B1068=0,H1067,$N1068*$P$2/'Aggr Stock'!H1068)</f>
        <v>0.50186769708295831</v>
      </c>
      <c r="I1068">
        <f>IF($B1068=0,I1067,$N1068*$P$2/'Aggr Stock'!I1068)</f>
        <v>0.24144696997257559</v>
      </c>
      <c r="J1068">
        <f>IF($B1068=0,J1067,$N1068*$P$2/'Aggr Stock'!J1068)</f>
        <v>0.1813306255989165</v>
      </c>
      <c r="K1068">
        <f>IF($B1068=0,K1067,$N1068*$P$2/'Aggr Stock'!K1068)</f>
        <v>0.23319788847389114</v>
      </c>
      <c r="L1068">
        <f>IF($B1068=0,L1067,$N1068*$P$2/'Aggr Stock'!L1068)</f>
        <v>0.10088253540372998</v>
      </c>
      <c r="M1068">
        <f>IF($B1068=0,M1067,$N1068*$P$2/'Aggr Stock'!M1068)</f>
        <v>0.28214750123025956</v>
      </c>
      <c r="N1068">
        <f>SUMPRODUCT(C1067:M1067,'Aggr Stock'!C1068:M1068)</f>
        <v>193.36182466205116</v>
      </c>
      <c r="O1068">
        <f t="shared" si="16"/>
        <v>-3.3471222521097152E-3</v>
      </c>
    </row>
    <row r="1069" spans="1:15" x14ac:dyDescent="0.3">
      <c r="A1069" s="1">
        <v>42461</v>
      </c>
      <c r="B1069">
        <v>0</v>
      </c>
      <c r="C1069">
        <f>IF($B1069=0,C1068,$N1069*$P$2/'Aggr Stock'!C1069)</f>
        <v>0.25760367835990194</v>
      </c>
      <c r="D1069">
        <f>IF($B1069=0,D1068,$N1069*$P$2/'Aggr Stock'!D1069)</f>
        <v>0.10892200758876125</v>
      </c>
      <c r="E1069">
        <f>IF($B1069=0,E1068,$N1069*$P$2/'Aggr Stock'!E1069)</f>
        <v>0.14476155133277563</v>
      </c>
      <c r="F1069">
        <f>IF($B1069=0,F1068,$N1069*$P$2/'Aggr Stock'!F1069)</f>
        <v>0.34360230070498271</v>
      </c>
      <c r="G1069">
        <f>IF($B1069=0,G1068,$N1069*$P$2/'Aggr Stock'!G1069)</f>
        <v>0.30057820740553259</v>
      </c>
      <c r="H1069">
        <f>IF($B1069=0,H1068,$N1069*$P$2/'Aggr Stock'!H1069)</f>
        <v>0.50186769708295831</v>
      </c>
      <c r="I1069">
        <f>IF($B1069=0,I1068,$N1069*$P$2/'Aggr Stock'!I1069)</f>
        <v>0.24144696997257559</v>
      </c>
      <c r="J1069">
        <f>IF($B1069=0,J1068,$N1069*$P$2/'Aggr Stock'!J1069)</f>
        <v>0.1813306255989165</v>
      </c>
      <c r="K1069">
        <f>IF($B1069=0,K1068,$N1069*$P$2/'Aggr Stock'!K1069)</f>
        <v>0.23319788847389114</v>
      </c>
      <c r="L1069">
        <f>IF($B1069=0,L1068,$N1069*$P$2/'Aggr Stock'!L1069)</f>
        <v>0.10088253540372998</v>
      </c>
      <c r="M1069">
        <f>IF($B1069=0,M1068,$N1069*$P$2/'Aggr Stock'!M1069)</f>
        <v>0.28214750123025956</v>
      </c>
      <c r="N1069">
        <f>SUMPRODUCT(C1068:M1068,'Aggr Stock'!C1069:M1069)</f>
        <v>194.31136010841365</v>
      </c>
      <c r="O1069">
        <f t="shared" si="16"/>
        <v>4.8986485652252184E-3</v>
      </c>
    </row>
    <row r="1070" spans="1:15" x14ac:dyDescent="0.3">
      <c r="A1070" s="1">
        <v>42464</v>
      </c>
      <c r="B1070">
        <v>0</v>
      </c>
      <c r="C1070">
        <f>IF($B1070=0,C1069,$N1070*$P$2/'Aggr Stock'!C1070)</f>
        <v>0.25760367835990194</v>
      </c>
      <c r="D1070">
        <f>IF($B1070=0,D1069,$N1070*$P$2/'Aggr Stock'!D1070)</f>
        <v>0.10892200758876125</v>
      </c>
      <c r="E1070">
        <f>IF($B1070=0,E1069,$N1070*$P$2/'Aggr Stock'!E1070)</f>
        <v>0.14476155133277563</v>
      </c>
      <c r="F1070">
        <f>IF($B1070=0,F1069,$N1070*$P$2/'Aggr Stock'!F1070)</f>
        <v>0.34360230070498271</v>
      </c>
      <c r="G1070">
        <f>IF($B1070=0,G1069,$N1070*$P$2/'Aggr Stock'!G1070)</f>
        <v>0.30057820740553259</v>
      </c>
      <c r="H1070">
        <f>IF($B1070=0,H1069,$N1070*$P$2/'Aggr Stock'!H1070)</f>
        <v>0.50186769708295831</v>
      </c>
      <c r="I1070">
        <f>IF($B1070=0,I1069,$N1070*$P$2/'Aggr Stock'!I1070)</f>
        <v>0.24144696997257559</v>
      </c>
      <c r="J1070">
        <f>IF($B1070=0,J1069,$N1070*$P$2/'Aggr Stock'!J1070)</f>
        <v>0.1813306255989165</v>
      </c>
      <c r="K1070">
        <f>IF($B1070=0,K1069,$N1070*$P$2/'Aggr Stock'!K1070)</f>
        <v>0.23319788847389114</v>
      </c>
      <c r="L1070">
        <f>IF($B1070=0,L1069,$N1070*$P$2/'Aggr Stock'!L1070)</f>
        <v>0.10088253540372998</v>
      </c>
      <c r="M1070">
        <f>IF($B1070=0,M1069,$N1070*$P$2/'Aggr Stock'!M1070)</f>
        <v>0.28214750123025956</v>
      </c>
      <c r="N1070">
        <f>SUMPRODUCT(C1069:M1069,'Aggr Stock'!C1070:M1070)</f>
        <v>192.76341667748909</v>
      </c>
      <c r="O1070">
        <f t="shared" si="16"/>
        <v>-7.9982048727791893E-3</v>
      </c>
    </row>
    <row r="1071" spans="1:15" x14ac:dyDescent="0.3">
      <c r="A1071" s="1">
        <v>42465</v>
      </c>
      <c r="B1071">
        <v>0</v>
      </c>
      <c r="C1071">
        <f>IF($B1071=0,C1070,$N1071*$P$2/'Aggr Stock'!C1071)</f>
        <v>0.25760367835990194</v>
      </c>
      <c r="D1071">
        <f>IF($B1071=0,D1070,$N1071*$P$2/'Aggr Stock'!D1071)</f>
        <v>0.10892200758876125</v>
      </c>
      <c r="E1071">
        <f>IF($B1071=0,E1070,$N1071*$P$2/'Aggr Stock'!E1071)</f>
        <v>0.14476155133277563</v>
      </c>
      <c r="F1071">
        <f>IF($B1071=0,F1070,$N1071*$P$2/'Aggr Stock'!F1071)</f>
        <v>0.34360230070498271</v>
      </c>
      <c r="G1071">
        <f>IF($B1071=0,G1070,$N1071*$P$2/'Aggr Stock'!G1071)</f>
        <v>0.30057820740553259</v>
      </c>
      <c r="H1071">
        <f>IF($B1071=0,H1070,$N1071*$P$2/'Aggr Stock'!H1071)</f>
        <v>0.50186769708295831</v>
      </c>
      <c r="I1071">
        <f>IF($B1071=0,I1070,$N1071*$P$2/'Aggr Stock'!I1071)</f>
        <v>0.24144696997257559</v>
      </c>
      <c r="J1071">
        <f>IF($B1071=0,J1070,$N1071*$P$2/'Aggr Stock'!J1071)</f>
        <v>0.1813306255989165</v>
      </c>
      <c r="K1071">
        <f>IF($B1071=0,K1070,$N1071*$P$2/'Aggr Stock'!K1071)</f>
        <v>0.23319788847389114</v>
      </c>
      <c r="L1071">
        <f>IF($B1071=0,L1070,$N1071*$P$2/'Aggr Stock'!L1071)</f>
        <v>0.10088253540372998</v>
      </c>
      <c r="M1071">
        <f>IF($B1071=0,M1070,$N1071*$P$2/'Aggr Stock'!M1071)</f>
        <v>0.28214750123025956</v>
      </c>
      <c r="N1071">
        <f>SUMPRODUCT(C1070:M1070,'Aggr Stock'!C1071:M1071)</f>
        <v>191.22469591314336</v>
      </c>
      <c r="O1071">
        <f t="shared" si="16"/>
        <v>-8.0144616465500813E-3</v>
      </c>
    </row>
    <row r="1072" spans="1:15" x14ac:dyDescent="0.3">
      <c r="A1072" s="1">
        <v>42466</v>
      </c>
      <c r="B1072">
        <v>0</v>
      </c>
      <c r="C1072">
        <f>IF($B1072=0,C1071,$N1072*$P$2/'Aggr Stock'!C1072)</f>
        <v>0.25760367835990194</v>
      </c>
      <c r="D1072">
        <f>IF($B1072=0,D1071,$N1072*$P$2/'Aggr Stock'!D1072)</f>
        <v>0.10892200758876125</v>
      </c>
      <c r="E1072">
        <f>IF($B1072=0,E1071,$N1072*$P$2/'Aggr Stock'!E1072)</f>
        <v>0.14476155133277563</v>
      </c>
      <c r="F1072">
        <f>IF($B1072=0,F1071,$N1072*$P$2/'Aggr Stock'!F1072)</f>
        <v>0.34360230070498271</v>
      </c>
      <c r="G1072">
        <f>IF($B1072=0,G1071,$N1072*$P$2/'Aggr Stock'!G1072)</f>
        <v>0.30057820740553259</v>
      </c>
      <c r="H1072">
        <f>IF($B1072=0,H1071,$N1072*$P$2/'Aggr Stock'!H1072)</f>
        <v>0.50186769708295831</v>
      </c>
      <c r="I1072">
        <f>IF($B1072=0,I1071,$N1072*$P$2/'Aggr Stock'!I1072)</f>
        <v>0.24144696997257559</v>
      </c>
      <c r="J1072">
        <f>IF($B1072=0,J1071,$N1072*$P$2/'Aggr Stock'!J1072)</f>
        <v>0.1813306255989165</v>
      </c>
      <c r="K1072">
        <f>IF($B1072=0,K1071,$N1072*$P$2/'Aggr Stock'!K1072)</f>
        <v>0.23319788847389114</v>
      </c>
      <c r="L1072">
        <f>IF($B1072=0,L1071,$N1072*$P$2/'Aggr Stock'!L1072)</f>
        <v>0.10088253540372998</v>
      </c>
      <c r="M1072">
        <f>IF($B1072=0,M1071,$N1072*$P$2/'Aggr Stock'!M1072)</f>
        <v>0.28214750123025956</v>
      </c>
      <c r="N1072">
        <f>SUMPRODUCT(C1071:M1071,'Aggr Stock'!C1072:M1072)</f>
        <v>192.51434898183714</v>
      </c>
      <c r="O1072">
        <f t="shared" si="16"/>
        <v>6.7215361130871934E-3</v>
      </c>
    </row>
    <row r="1073" spans="1:15" x14ac:dyDescent="0.3">
      <c r="A1073" s="1">
        <v>42467</v>
      </c>
      <c r="B1073">
        <v>0</v>
      </c>
      <c r="C1073">
        <f>IF($B1073=0,C1072,$N1073*$P$2/'Aggr Stock'!C1073)</f>
        <v>0.25760367835990194</v>
      </c>
      <c r="D1073">
        <f>IF($B1073=0,D1072,$N1073*$P$2/'Aggr Stock'!D1073)</f>
        <v>0.10892200758876125</v>
      </c>
      <c r="E1073">
        <f>IF($B1073=0,E1072,$N1073*$P$2/'Aggr Stock'!E1073)</f>
        <v>0.14476155133277563</v>
      </c>
      <c r="F1073">
        <f>IF($B1073=0,F1072,$N1073*$P$2/'Aggr Stock'!F1073)</f>
        <v>0.34360230070498271</v>
      </c>
      <c r="G1073">
        <f>IF($B1073=0,G1072,$N1073*$P$2/'Aggr Stock'!G1073)</f>
        <v>0.30057820740553259</v>
      </c>
      <c r="H1073">
        <f>IF($B1073=0,H1072,$N1073*$P$2/'Aggr Stock'!H1073)</f>
        <v>0.50186769708295831</v>
      </c>
      <c r="I1073">
        <f>IF($B1073=0,I1072,$N1073*$P$2/'Aggr Stock'!I1073)</f>
        <v>0.24144696997257559</v>
      </c>
      <c r="J1073">
        <f>IF($B1073=0,J1072,$N1073*$P$2/'Aggr Stock'!J1073)</f>
        <v>0.1813306255989165</v>
      </c>
      <c r="K1073">
        <f>IF($B1073=0,K1072,$N1073*$P$2/'Aggr Stock'!K1073)</f>
        <v>0.23319788847389114</v>
      </c>
      <c r="L1073">
        <f>IF($B1073=0,L1072,$N1073*$P$2/'Aggr Stock'!L1073)</f>
        <v>0.10088253540372998</v>
      </c>
      <c r="M1073">
        <f>IF($B1073=0,M1072,$N1073*$P$2/'Aggr Stock'!M1073)</f>
        <v>0.28214750123025956</v>
      </c>
      <c r="N1073">
        <f>SUMPRODUCT(C1072:M1072,'Aggr Stock'!C1073:M1073)</f>
        <v>190.5980697202333</v>
      </c>
      <c r="O1073">
        <f t="shared" si="16"/>
        <v>-1.0003827332401495E-2</v>
      </c>
    </row>
    <row r="1074" spans="1:15" x14ac:dyDescent="0.3">
      <c r="A1074" s="1">
        <v>42468</v>
      </c>
      <c r="B1074">
        <v>0</v>
      </c>
      <c r="C1074">
        <f>IF($B1074=0,C1073,$N1074*$P$2/'Aggr Stock'!C1074)</f>
        <v>0.25760367835990194</v>
      </c>
      <c r="D1074">
        <f>IF($B1074=0,D1073,$N1074*$P$2/'Aggr Stock'!D1074)</f>
        <v>0.10892200758876125</v>
      </c>
      <c r="E1074">
        <f>IF($B1074=0,E1073,$N1074*$P$2/'Aggr Stock'!E1074)</f>
        <v>0.14476155133277563</v>
      </c>
      <c r="F1074">
        <f>IF($B1074=0,F1073,$N1074*$P$2/'Aggr Stock'!F1074)</f>
        <v>0.34360230070498271</v>
      </c>
      <c r="G1074">
        <f>IF($B1074=0,G1073,$N1074*$P$2/'Aggr Stock'!G1074)</f>
        <v>0.30057820740553259</v>
      </c>
      <c r="H1074">
        <f>IF($B1074=0,H1073,$N1074*$P$2/'Aggr Stock'!H1074)</f>
        <v>0.50186769708295831</v>
      </c>
      <c r="I1074">
        <f>IF($B1074=0,I1073,$N1074*$P$2/'Aggr Stock'!I1074)</f>
        <v>0.24144696997257559</v>
      </c>
      <c r="J1074">
        <f>IF($B1074=0,J1073,$N1074*$P$2/'Aggr Stock'!J1074)</f>
        <v>0.1813306255989165</v>
      </c>
      <c r="K1074">
        <f>IF($B1074=0,K1073,$N1074*$P$2/'Aggr Stock'!K1074)</f>
        <v>0.23319788847389114</v>
      </c>
      <c r="L1074">
        <f>IF($B1074=0,L1073,$N1074*$P$2/'Aggr Stock'!L1074)</f>
        <v>0.10088253540372998</v>
      </c>
      <c r="M1074">
        <f>IF($B1074=0,M1073,$N1074*$P$2/'Aggr Stock'!M1074)</f>
        <v>0.28214750123025956</v>
      </c>
      <c r="N1074">
        <f>SUMPRODUCT(C1073:M1073,'Aggr Stock'!C1074:M1074)</f>
        <v>190.9460343953279</v>
      </c>
      <c r="O1074">
        <f t="shared" si="16"/>
        <v>1.8239819083133765E-3</v>
      </c>
    </row>
    <row r="1075" spans="1:15" x14ac:dyDescent="0.3">
      <c r="A1075" s="1">
        <v>42471</v>
      </c>
      <c r="B1075">
        <v>0</v>
      </c>
      <c r="C1075">
        <f>IF($B1075=0,C1074,$N1075*$P$2/'Aggr Stock'!C1075)</f>
        <v>0.25760367835990194</v>
      </c>
      <c r="D1075">
        <f>IF($B1075=0,D1074,$N1075*$P$2/'Aggr Stock'!D1075)</f>
        <v>0.10892200758876125</v>
      </c>
      <c r="E1075">
        <f>IF($B1075=0,E1074,$N1075*$P$2/'Aggr Stock'!E1075)</f>
        <v>0.14476155133277563</v>
      </c>
      <c r="F1075">
        <f>IF($B1075=0,F1074,$N1075*$P$2/'Aggr Stock'!F1075)</f>
        <v>0.34360230070498271</v>
      </c>
      <c r="G1075">
        <f>IF($B1075=0,G1074,$N1075*$P$2/'Aggr Stock'!G1075)</f>
        <v>0.30057820740553259</v>
      </c>
      <c r="H1075">
        <f>IF($B1075=0,H1074,$N1075*$P$2/'Aggr Stock'!H1075)</f>
        <v>0.50186769708295831</v>
      </c>
      <c r="I1075">
        <f>IF($B1075=0,I1074,$N1075*$P$2/'Aggr Stock'!I1075)</f>
        <v>0.24144696997257559</v>
      </c>
      <c r="J1075">
        <f>IF($B1075=0,J1074,$N1075*$P$2/'Aggr Stock'!J1075)</f>
        <v>0.1813306255989165</v>
      </c>
      <c r="K1075">
        <f>IF($B1075=0,K1074,$N1075*$P$2/'Aggr Stock'!K1075)</f>
        <v>0.23319788847389114</v>
      </c>
      <c r="L1075">
        <f>IF($B1075=0,L1074,$N1075*$P$2/'Aggr Stock'!L1075)</f>
        <v>0.10088253540372998</v>
      </c>
      <c r="M1075">
        <f>IF($B1075=0,M1074,$N1075*$P$2/'Aggr Stock'!M1075)</f>
        <v>0.28214750123025956</v>
      </c>
      <c r="N1075">
        <f>SUMPRODUCT(C1074:M1074,'Aggr Stock'!C1075:M1075)</f>
        <v>189.79712669186267</v>
      </c>
      <c r="O1075">
        <f t="shared" si="16"/>
        <v>-6.0350982397065671E-3</v>
      </c>
    </row>
    <row r="1076" spans="1:15" x14ac:dyDescent="0.3">
      <c r="A1076" s="1">
        <v>42472</v>
      </c>
      <c r="B1076">
        <v>0</v>
      </c>
      <c r="C1076">
        <f>IF($B1076=0,C1075,$N1076*$P$2/'Aggr Stock'!C1076)</f>
        <v>0.25760367835990194</v>
      </c>
      <c r="D1076">
        <f>IF($B1076=0,D1075,$N1076*$P$2/'Aggr Stock'!D1076)</f>
        <v>0.10892200758876125</v>
      </c>
      <c r="E1076">
        <f>IF($B1076=0,E1075,$N1076*$P$2/'Aggr Stock'!E1076)</f>
        <v>0.14476155133277563</v>
      </c>
      <c r="F1076">
        <f>IF($B1076=0,F1075,$N1076*$P$2/'Aggr Stock'!F1076)</f>
        <v>0.34360230070498271</v>
      </c>
      <c r="G1076">
        <f>IF($B1076=0,G1075,$N1076*$P$2/'Aggr Stock'!G1076)</f>
        <v>0.30057820740553259</v>
      </c>
      <c r="H1076">
        <f>IF($B1076=0,H1075,$N1076*$P$2/'Aggr Stock'!H1076)</f>
        <v>0.50186769708295831</v>
      </c>
      <c r="I1076">
        <f>IF($B1076=0,I1075,$N1076*$P$2/'Aggr Stock'!I1076)</f>
        <v>0.24144696997257559</v>
      </c>
      <c r="J1076">
        <f>IF($B1076=0,J1075,$N1076*$P$2/'Aggr Stock'!J1076)</f>
        <v>0.1813306255989165</v>
      </c>
      <c r="K1076">
        <f>IF($B1076=0,K1075,$N1076*$P$2/'Aggr Stock'!K1076)</f>
        <v>0.23319788847389114</v>
      </c>
      <c r="L1076">
        <f>IF($B1076=0,L1075,$N1076*$P$2/'Aggr Stock'!L1076)</f>
        <v>0.10088253540372998</v>
      </c>
      <c r="M1076">
        <f>IF($B1076=0,M1075,$N1076*$P$2/'Aggr Stock'!M1076)</f>
        <v>0.28214750123025956</v>
      </c>
      <c r="N1076">
        <f>SUMPRODUCT(C1075:M1075,'Aggr Stock'!C1076:M1076)</f>
        <v>191.95333176851139</v>
      </c>
      <c r="O1076">
        <f t="shared" si="16"/>
        <v>1.1296531325889647E-2</v>
      </c>
    </row>
    <row r="1077" spans="1:15" x14ac:dyDescent="0.3">
      <c r="A1077" s="1">
        <v>42473</v>
      </c>
      <c r="B1077">
        <v>0</v>
      </c>
      <c r="C1077">
        <f>IF($B1077=0,C1076,$N1077*$P$2/'Aggr Stock'!C1077)</f>
        <v>0.25760367835990194</v>
      </c>
      <c r="D1077">
        <f>IF($B1077=0,D1076,$N1077*$P$2/'Aggr Stock'!D1077)</f>
        <v>0.10892200758876125</v>
      </c>
      <c r="E1077">
        <f>IF($B1077=0,E1076,$N1077*$P$2/'Aggr Stock'!E1077)</f>
        <v>0.14476155133277563</v>
      </c>
      <c r="F1077">
        <f>IF($B1077=0,F1076,$N1077*$P$2/'Aggr Stock'!F1077)</f>
        <v>0.34360230070498271</v>
      </c>
      <c r="G1077">
        <f>IF($B1077=0,G1076,$N1077*$P$2/'Aggr Stock'!G1077)</f>
        <v>0.30057820740553259</v>
      </c>
      <c r="H1077">
        <f>IF($B1077=0,H1076,$N1077*$P$2/'Aggr Stock'!H1077)</f>
        <v>0.50186769708295831</v>
      </c>
      <c r="I1077">
        <f>IF($B1077=0,I1076,$N1077*$P$2/'Aggr Stock'!I1077)</f>
        <v>0.24144696997257559</v>
      </c>
      <c r="J1077">
        <f>IF($B1077=0,J1076,$N1077*$P$2/'Aggr Stock'!J1077)</f>
        <v>0.1813306255989165</v>
      </c>
      <c r="K1077">
        <f>IF($B1077=0,K1076,$N1077*$P$2/'Aggr Stock'!K1077)</f>
        <v>0.23319788847389114</v>
      </c>
      <c r="L1077">
        <f>IF($B1077=0,L1076,$N1077*$P$2/'Aggr Stock'!L1077)</f>
        <v>0.10088253540372998</v>
      </c>
      <c r="M1077">
        <f>IF($B1077=0,M1076,$N1077*$P$2/'Aggr Stock'!M1077)</f>
        <v>0.28214750123025956</v>
      </c>
      <c r="N1077">
        <f>SUMPRODUCT(C1076:M1076,'Aggr Stock'!C1077:M1077)</f>
        <v>194.44900300682514</v>
      </c>
      <c r="O1077">
        <f t="shared" si="16"/>
        <v>1.2917654564292311E-2</v>
      </c>
    </row>
    <row r="1078" spans="1:15" x14ac:dyDescent="0.3">
      <c r="A1078" s="1">
        <v>42474</v>
      </c>
      <c r="B1078">
        <v>0</v>
      </c>
      <c r="C1078">
        <f>IF($B1078=0,C1077,$N1078*$P$2/'Aggr Stock'!C1078)</f>
        <v>0.25760367835990194</v>
      </c>
      <c r="D1078">
        <f>IF($B1078=0,D1077,$N1078*$P$2/'Aggr Stock'!D1078)</f>
        <v>0.10892200758876125</v>
      </c>
      <c r="E1078">
        <f>IF($B1078=0,E1077,$N1078*$P$2/'Aggr Stock'!E1078)</f>
        <v>0.14476155133277563</v>
      </c>
      <c r="F1078">
        <f>IF($B1078=0,F1077,$N1078*$P$2/'Aggr Stock'!F1078)</f>
        <v>0.34360230070498271</v>
      </c>
      <c r="G1078">
        <f>IF($B1078=0,G1077,$N1078*$P$2/'Aggr Stock'!G1078)</f>
        <v>0.30057820740553259</v>
      </c>
      <c r="H1078">
        <f>IF($B1078=0,H1077,$N1078*$P$2/'Aggr Stock'!H1078)</f>
        <v>0.50186769708295831</v>
      </c>
      <c r="I1078">
        <f>IF($B1078=0,I1077,$N1078*$P$2/'Aggr Stock'!I1078)</f>
        <v>0.24144696997257559</v>
      </c>
      <c r="J1078">
        <f>IF($B1078=0,J1077,$N1078*$P$2/'Aggr Stock'!J1078)</f>
        <v>0.1813306255989165</v>
      </c>
      <c r="K1078">
        <f>IF($B1078=0,K1077,$N1078*$P$2/'Aggr Stock'!K1078)</f>
        <v>0.23319788847389114</v>
      </c>
      <c r="L1078">
        <f>IF($B1078=0,L1077,$N1078*$P$2/'Aggr Stock'!L1078)</f>
        <v>0.10088253540372998</v>
      </c>
      <c r="M1078">
        <f>IF($B1078=0,M1077,$N1078*$P$2/'Aggr Stock'!M1078)</f>
        <v>0.28214750123025956</v>
      </c>
      <c r="N1078">
        <f>SUMPRODUCT(C1077:M1077,'Aggr Stock'!C1078:M1078)</f>
        <v>194.59365945311558</v>
      </c>
      <c r="O1078">
        <f t="shared" si="16"/>
        <v>7.4365341858536596E-4</v>
      </c>
    </row>
    <row r="1079" spans="1:15" x14ac:dyDescent="0.3">
      <c r="A1079" s="1">
        <v>42475</v>
      </c>
      <c r="B1079">
        <v>0</v>
      </c>
      <c r="C1079">
        <f>IF($B1079=0,C1078,$N1079*$P$2/'Aggr Stock'!C1079)</f>
        <v>0.25760367835990194</v>
      </c>
      <c r="D1079">
        <f>IF($B1079=0,D1078,$N1079*$P$2/'Aggr Stock'!D1079)</f>
        <v>0.10892200758876125</v>
      </c>
      <c r="E1079">
        <f>IF($B1079=0,E1078,$N1079*$P$2/'Aggr Stock'!E1079)</f>
        <v>0.14476155133277563</v>
      </c>
      <c r="F1079">
        <f>IF($B1079=0,F1078,$N1079*$P$2/'Aggr Stock'!F1079)</f>
        <v>0.34360230070498271</v>
      </c>
      <c r="G1079">
        <f>IF($B1079=0,G1078,$N1079*$P$2/'Aggr Stock'!G1079)</f>
        <v>0.30057820740553259</v>
      </c>
      <c r="H1079">
        <f>IF($B1079=0,H1078,$N1079*$P$2/'Aggr Stock'!H1079)</f>
        <v>0.50186769708295831</v>
      </c>
      <c r="I1079">
        <f>IF($B1079=0,I1078,$N1079*$P$2/'Aggr Stock'!I1079)</f>
        <v>0.24144696997257559</v>
      </c>
      <c r="J1079">
        <f>IF($B1079=0,J1078,$N1079*$P$2/'Aggr Stock'!J1079)</f>
        <v>0.1813306255989165</v>
      </c>
      <c r="K1079">
        <f>IF($B1079=0,K1078,$N1079*$P$2/'Aggr Stock'!K1079)</f>
        <v>0.23319788847389114</v>
      </c>
      <c r="L1079">
        <f>IF($B1079=0,L1078,$N1079*$P$2/'Aggr Stock'!L1079)</f>
        <v>0.10088253540372998</v>
      </c>
      <c r="M1079">
        <f>IF($B1079=0,M1078,$N1079*$P$2/'Aggr Stock'!M1079)</f>
        <v>0.28214750123025956</v>
      </c>
      <c r="N1079">
        <f>SUMPRODUCT(C1078:M1078,'Aggr Stock'!C1079:M1079)</f>
        <v>194.86592973068645</v>
      </c>
      <c r="O1079">
        <f t="shared" si="16"/>
        <v>1.3981954969845918E-3</v>
      </c>
    </row>
    <row r="1080" spans="1:15" x14ac:dyDescent="0.3">
      <c r="A1080" s="1">
        <v>42478</v>
      </c>
      <c r="B1080">
        <v>0</v>
      </c>
      <c r="C1080">
        <f>IF($B1080=0,C1079,$N1080*$P$2/'Aggr Stock'!C1080)</f>
        <v>0.25760367835990194</v>
      </c>
      <c r="D1080">
        <f>IF($B1080=0,D1079,$N1080*$P$2/'Aggr Stock'!D1080)</f>
        <v>0.10892200758876125</v>
      </c>
      <c r="E1080">
        <f>IF($B1080=0,E1079,$N1080*$P$2/'Aggr Stock'!E1080)</f>
        <v>0.14476155133277563</v>
      </c>
      <c r="F1080">
        <f>IF($B1080=0,F1079,$N1080*$P$2/'Aggr Stock'!F1080)</f>
        <v>0.34360230070498271</v>
      </c>
      <c r="G1080">
        <f>IF($B1080=0,G1079,$N1080*$P$2/'Aggr Stock'!G1080)</f>
        <v>0.30057820740553259</v>
      </c>
      <c r="H1080">
        <f>IF($B1080=0,H1079,$N1080*$P$2/'Aggr Stock'!H1080)</f>
        <v>0.50186769708295831</v>
      </c>
      <c r="I1080">
        <f>IF($B1080=0,I1079,$N1080*$P$2/'Aggr Stock'!I1080)</f>
        <v>0.24144696997257559</v>
      </c>
      <c r="J1080">
        <f>IF($B1080=0,J1079,$N1080*$P$2/'Aggr Stock'!J1080)</f>
        <v>0.1813306255989165</v>
      </c>
      <c r="K1080">
        <f>IF($B1080=0,K1079,$N1080*$P$2/'Aggr Stock'!K1080)</f>
        <v>0.23319788847389114</v>
      </c>
      <c r="L1080">
        <f>IF($B1080=0,L1079,$N1080*$P$2/'Aggr Stock'!L1080)</f>
        <v>0.10088253540372998</v>
      </c>
      <c r="M1080">
        <f>IF($B1080=0,M1079,$N1080*$P$2/'Aggr Stock'!M1080)</f>
        <v>0.28214750123025956</v>
      </c>
      <c r="N1080">
        <f>SUMPRODUCT(C1079:M1079,'Aggr Stock'!C1080:M1080)</f>
        <v>195.91244963970124</v>
      </c>
      <c r="O1080">
        <f t="shared" si="16"/>
        <v>5.3560916678932384E-3</v>
      </c>
    </row>
    <row r="1081" spans="1:15" x14ac:dyDescent="0.3">
      <c r="A1081" s="1">
        <v>42479</v>
      </c>
      <c r="B1081">
        <v>0</v>
      </c>
      <c r="C1081">
        <f>IF($B1081=0,C1080,$N1081*$P$2/'Aggr Stock'!C1081)</f>
        <v>0.25760367835990194</v>
      </c>
      <c r="D1081">
        <f>IF($B1081=0,D1080,$N1081*$P$2/'Aggr Stock'!D1081)</f>
        <v>0.10892200758876125</v>
      </c>
      <c r="E1081">
        <f>IF($B1081=0,E1080,$N1081*$P$2/'Aggr Stock'!E1081)</f>
        <v>0.14476155133277563</v>
      </c>
      <c r="F1081">
        <f>IF($B1081=0,F1080,$N1081*$P$2/'Aggr Stock'!F1081)</f>
        <v>0.34360230070498271</v>
      </c>
      <c r="G1081">
        <f>IF($B1081=0,G1080,$N1081*$P$2/'Aggr Stock'!G1081)</f>
        <v>0.30057820740553259</v>
      </c>
      <c r="H1081">
        <f>IF($B1081=0,H1080,$N1081*$P$2/'Aggr Stock'!H1081)</f>
        <v>0.50186769708295831</v>
      </c>
      <c r="I1081">
        <f>IF($B1081=0,I1080,$N1081*$P$2/'Aggr Stock'!I1081)</f>
        <v>0.24144696997257559</v>
      </c>
      <c r="J1081">
        <f>IF($B1081=0,J1080,$N1081*$P$2/'Aggr Stock'!J1081)</f>
        <v>0.1813306255989165</v>
      </c>
      <c r="K1081">
        <f>IF($B1081=0,K1080,$N1081*$P$2/'Aggr Stock'!K1081)</f>
        <v>0.23319788847389114</v>
      </c>
      <c r="L1081">
        <f>IF($B1081=0,L1080,$N1081*$P$2/'Aggr Stock'!L1081)</f>
        <v>0.10088253540372998</v>
      </c>
      <c r="M1081">
        <f>IF($B1081=0,M1080,$N1081*$P$2/'Aggr Stock'!M1081)</f>
        <v>0.28214750123025956</v>
      </c>
      <c r="N1081">
        <f>SUMPRODUCT(C1080:M1080,'Aggr Stock'!C1081:M1081)</f>
        <v>196.11459029627736</v>
      </c>
      <c r="O1081">
        <f t="shared" si="16"/>
        <v>1.0312588362464334E-3</v>
      </c>
    </row>
    <row r="1082" spans="1:15" x14ac:dyDescent="0.3">
      <c r="A1082" s="1">
        <v>42480</v>
      </c>
      <c r="B1082">
        <v>0</v>
      </c>
      <c r="C1082">
        <f>IF($B1082=0,C1081,$N1082*$P$2/'Aggr Stock'!C1082)</f>
        <v>0.25760367835990194</v>
      </c>
      <c r="D1082">
        <f>IF($B1082=0,D1081,$N1082*$P$2/'Aggr Stock'!D1082)</f>
        <v>0.10892200758876125</v>
      </c>
      <c r="E1082">
        <f>IF($B1082=0,E1081,$N1082*$P$2/'Aggr Stock'!E1082)</f>
        <v>0.14476155133277563</v>
      </c>
      <c r="F1082">
        <f>IF($B1082=0,F1081,$N1082*$P$2/'Aggr Stock'!F1082)</f>
        <v>0.34360230070498271</v>
      </c>
      <c r="G1082">
        <f>IF($B1082=0,G1081,$N1082*$P$2/'Aggr Stock'!G1082)</f>
        <v>0.30057820740553259</v>
      </c>
      <c r="H1082">
        <f>IF($B1082=0,H1081,$N1082*$P$2/'Aggr Stock'!H1082)</f>
        <v>0.50186769708295831</v>
      </c>
      <c r="I1082">
        <f>IF($B1082=0,I1081,$N1082*$P$2/'Aggr Stock'!I1082)</f>
        <v>0.24144696997257559</v>
      </c>
      <c r="J1082">
        <f>IF($B1082=0,J1081,$N1082*$P$2/'Aggr Stock'!J1082)</f>
        <v>0.1813306255989165</v>
      </c>
      <c r="K1082">
        <f>IF($B1082=0,K1081,$N1082*$P$2/'Aggr Stock'!K1082)</f>
        <v>0.23319788847389114</v>
      </c>
      <c r="L1082">
        <f>IF($B1082=0,L1081,$N1082*$P$2/'Aggr Stock'!L1082)</f>
        <v>0.10088253540372998</v>
      </c>
      <c r="M1082">
        <f>IF($B1082=0,M1081,$N1082*$P$2/'Aggr Stock'!M1082)</f>
        <v>0.28214750123025956</v>
      </c>
      <c r="N1082">
        <f>SUMPRODUCT(C1081:M1081,'Aggr Stock'!C1082:M1082)</f>
        <v>195.26540346656262</v>
      </c>
      <c r="O1082">
        <f t="shared" si="16"/>
        <v>-4.3394561593601477E-3</v>
      </c>
    </row>
    <row r="1083" spans="1:15" x14ac:dyDescent="0.3">
      <c r="A1083" s="1">
        <v>42481</v>
      </c>
      <c r="B1083">
        <v>0</v>
      </c>
      <c r="C1083">
        <f>IF($B1083=0,C1082,$N1083*$P$2/'Aggr Stock'!C1083)</f>
        <v>0.25760367835990194</v>
      </c>
      <c r="D1083">
        <f>IF($B1083=0,D1082,$N1083*$P$2/'Aggr Stock'!D1083)</f>
        <v>0.10892200758876125</v>
      </c>
      <c r="E1083">
        <f>IF($B1083=0,E1082,$N1083*$P$2/'Aggr Stock'!E1083)</f>
        <v>0.14476155133277563</v>
      </c>
      <c r="F1083">
        <f>IF($B1083=0,F1082,$N1083*$P$2/'Aggr Stock'!F1083)</f>
        <v>0.34360230070498271</v>
      </c>
      <c r="G1083">
        <f>IF($B1083=0,G1082,$N1083*$P$2/'Aggr Stock'!G1083)</f>
        <v>0.30057820740553259</v>
      </c>
      <c r="H1083">
        <f>IF($B1083=0,H1082,$N1083*$P$2/'Aggr Stock'!H1083)</f>
        <v>0.50186769708295831</v>
      </c>
      <c r="I1083">
        <f>IF($B1083=0,I1082,$N1083*$P$2/'Aggr Stock'!I1083)</f>
        <v>0.24144696997257559</v>
      </c>
      <c r="J1083">
        <f>IF($B1083=0,J1082,$N1083*$P$2/'Aggr Stock'!J1083)</f>
        <v>0.1813306255989165</v>
      </c>
      <c r="K1083">
        <f>IF($B1083=0,K1082,$N1083*$P$2/'Aggr Stock'!K1083)</f>
        <v>0.23319788847389114</v>
      </c>
      <c r="L1083">
        <f>IF($B1083=0,L1082,$N1083*$P$2/'Aggr Stock'!L1083)</f>
        <v>0.10088253540372998</v>
      </c>
      <c r="M1083">
        <f>IF($B1083=0,M1082,$N1083*$P$2/'Aggr Stock'!M1083)</f>
        <v>0.28214750123025956</v>
      </c>
      <c r="N1083">
        <f>SUMPRODUCT(C1082:M1082,'Aggr Stock'!C1083:M1083)</f>
        <v>194.66978139858043</v>
      </c>
      <c r="O1083">
        <f t="shared" si="16"/>
        <v>-3.0549822346963734E-3</v>
      </c>
    </row>
    <row r="1084" spans="1:15" x14ac:dyDescent="0.3">
      <c r="A1084" s="1">
        <v>42482</v>
      </c>
      <c r="B1084">
        <v>0</v>
      </c>
      <c r="C1084">
        <f>IF($B1084=0,C1083,$N1084*$P$2/'Aggr Stock'!C1084)</f>
        <v>0.25760367835990194</v>
      </c>
      <c r="D1084">
        <f>IF($B1084=0,D1083,$N1084*$P$2/'Aggr Stock'!D1084)</f>
        <v>0.10892200758876125</v>
      </c>
      <c r="E1084">
        <f>IF($B1084=0,E1083,$N1084*$P$2/'Aggr Stock'!E1084)</f>
        <v>0.14476155133277563</v>
      </c>
      <c r="F1084">
        <f>IF($B1084=0,F1083,$N1084*$P$2/'Aggr Stock'!F1084)</f>
        <v>0.34360230070498271</v>
      </c>
      <c r="G1084">
        <f>IF($B1084=0,G1083,$N1084*$P$2/'Aggr Stock'!G1084)</f>
        <v>0.30057820740553259</v>
      </c>
      <c r="H1084">
        <f>IF($B1084=0,H1083,$N1084*$P$2/'Aggr Stock'!H1084)</f>
        <v>0.50186769708295831</v>
      </c>
      <c r="I1084">
        <f>IF($B1084=0,I1083,$N1084*$P$2/'Aggr Stock'!I1084)</f>
        <v>0.24144696997257559</v>
      </c>
      <c r="J1084">
        <f>IF($B1084=0,J1083,$N1084*$P$2/'Aggr Stock'!J1084)</f>
        <v>0.1813306255989165</v>
      </c>
      <c r="K1084">
        <f>IF($B1084=0,K1083,$N1084*$P$2/'Aggr Stock'!K1084)</f>
        <v>0.23319788847389114</v>
      </c>
      <c r="L1084">
        <f>IF($B1084=0,L1083,$N1084*$P$2/'Aggr Stock'!L1084)</f>
        <v>0.10088253540372998</v>
      </c>
      <c r="M1084">
        <f>IF($B1084=0,M1083,$N1084*$P$2/'Aggr Stock'!M1084)</f>
        <v>0.28214750123025956</v>
      </c>
      <c r="N1084">
        <f>SUMPRODUCT(C1083:M1083,'Aggr Stock'!C1084:M1084)</f>
        <v>193.66886906268985</v>
      </c>
      <c r="O1084">
        <f t="shared" si="16"/>
        <v>-5.154854151641782E-3</v>
      </c>
    </row>
    <row r="1085" spans="1:15" x14ac:dyDescent="0.3">
      <c r="A1085" s="1">
        <v>42485</v>
      </c>
      <c r="B1085">
        <v>0</v>
      </c>
      <c r="C1085">
        <f>IF($B1085=0,C1084,$N1085*$P$2/'Aggr Stock'!C1085)</f>
        <v>0.25760367835990194</v>
      </c>
      <c r="D1085">
        <f>IF($B1085=0,D1084,$N1085*$P$2/'Aggr Stock'!D1085)</f>
        <v>0.10892200758876125</v>
      </c>
      <c r="E1085">
        <f>IF($B1085=0,E1084,$N1085*$P$2/'Aggr Stock'!E1085)</f>
        <v>0.14476155133277563</v>
      </c>
      <c r="F1085">
        <f>IF($B1085=0,F1084,$N1085*$P$2/'Aggr Stock'!F1085)</f>
        <v>0.34360230070498271</v>
      </c>
      <c r="G1085">
        <f>IF($B1085=0,G1084,$N1085*$P$2/'Aggr Stock'!G1085)</f>
        <v>0.30057820740553259</v>
      </c>
      <c r="H1085">
        <f>IF($B1085=0,H1084,$N1085*$P$2/'Aggr Stock'!H1085)</f>
        <v>0.50186769708295831</v>
      </c>
      <c r="I1085">
        <f>IF($B1085=0,I1084,$N1085*$P$2/'Aggr Stock'!I1085)</f>
        <v>0.24144696997257559</v>
      </c>
      <c r="J1085">
        <f>IF($B1085=0,J1084,$N1085*$P$2/'Aggr Stock'!J1085)</f>
        <v>0.1813306255989165</v>
      </c>
      <c r="K1085">
        <f>IF($B1085=0,K1084,$N1085*$P$2/'Aggr Stock'!K1085)</f>
        <v>0.23319788847389114</v>
      </c>
      <c r="L1085">
        <f>IF($B1085=0,L1084,$N1085*$P$2/'Aggr Stock'!L1085)</f>
        <v>0.10088253540372998</v>
      </c>
      <c r="M1085">
        <f>IF($B1085=0,M1084,$N1085*$P$2/'Aggr Stock'!M1085)</f>
        <v>0.28214750123025956</v>
      </c>
      <c r="N1085">
        <f>SUMPRODUCT(C1084:M1084,'Aggr Stock'!C1085:M1085)</f>
        <v>193.65443223993751</v>
      </c>
      <c r="O1085">
        <f t="shared" si="16"/>
        <v>-7.4546626606095557E-5</v>
      </c>
    </row>
    <row r="1086" spans="1:15" x14ac:dyDescent="0.3">
      <c r="A1086" s="1">
        <v>42486</v>
      </c>
      <c r="B1086">
        <v>0</v>
      </c>
      <c r="C1086">
        <f>IF($B1086=0,C1085,$N1086*$P$2/'Aggr Stock'!C1086)</f>
        <v>0.25760367835990194</v>
      </c>
      <c r="D1086">
        <f>IF($B1086=0,D1085,$N1086*$P$2/'Aggr Stock'!D1086)</f>
        <v>0.10892200758876125</v>
      </c>
      <c r="E1086">
        <f>IF($B1086=0,E1085,$N1086*$P$2/'Aggr Stock'!E1086)</f>
        <v>0.14476155133277563</v>
      </c>
      <c r="F1086">
        <f>IF($B1086=0,F1085,$N1086*$P$2/'Aggr Stock'!F1086)</f>
        <v>0.34360230070498271</v>
      </c>
      <c r="G1086">
        <f>IF($B1086=0,G1085,$N1086*$P$2/'Aggr Stock'!G1086)</f>
        <v>0.30057820740553259</v>
      </c>
      <c r="H1086">
        <f>IF($B1086=0,H1085,$N1086*$P$2/'Aggr Stock'!H1086)</f>
        <v>0.50186769708295831</v>
      </c>
      <c r="I1086">
        <f>IF($B1086=0,I1085,$N1086*$P$2/'Aggr Stock'!I1086)</f>
        <v>0.24144696997257559</v>
      </c>
      <c r="J1086">
        <f>IF($B1086=0,J1085,$N1086*$P$2/'Aggr Stock'!J1086)</f>
        <v>0.1813306255989165</v>
      </c>
      <c r="K1086">
        <f>IF($B1086=0,K1085,$N1086*$P$2/'Aggr Stock'!K1086)</f>
        <v>0.23319788847389114</v>
      </c>
      <c r="L1086">
        <f>IF($B1086=0,L1085,$N1086*$P$2/'Aggr Stock'!L1086)</f>
        <v>0.10088253540372998</v>
      </c>
      <c r="M1086">
        <f>IF($B1086=0,M1085,$N1086*$P$2/'Aggr Stock'!M1086)</f>
        <v>0.28214750123025956</v>
      </c>
      <c r="N1086">
        <f>SUMPRODUCT(C1085:M1085,'Aggr Stock'!C1086:M1086)</f>
        <v>193.34952466682691</v>
      </c>
      <c r="O1086">
        <f t="shared" si="16"/>
        <v>-1.5757339466837788E-3</v>
      </c>
    </row>
    <row r="1087" spans="1:15" x14ac:dyDescent="0.3">
      <c r="A1087" s="1">
        <v>42487</v>
      </c>
      <c r="B1087">
        <v>0</v>
      </c>
      <c r="C1087">
        <f>IF($B1087=0,C1086,$N1087*$P$2/'Aggr Stock'!C1087)</f>
        <v>0.25760367835990194</v>
      </c>
      <c r="D1087">
        <f>IF($B1087=0,D1086,$N1087*$P$2/'Aggr Stock'!D1087)</f>
        <v>0.10892200758876125</v>
      </c>
      <c r="E1087">
        <f>IF($B1087=0,E1086,$N1087*$P$2/'Aggr Stock'!E1087)</f>
        <v>0.14476155133277563</v>
      </c>
      <c r="F1087">
        <f>IF($B1087=0,F1086,$N1087*$P$2/'Aggr Stock'!F1087)</f>
        <v>0.34360230070498271</v>
      </c>
      <c r="G1087">
        <f>IF($B1087=0,G1086,$N1087*$P$2/'Aggr Stock'!G1087)</f>
        <v>0.30057820740553259</v>
      </c>
      <c r="H1087">
        <f>IF($B1087=0,H1086,$N1087*$P$2/'Aggr Stock'!H1087)</f>
        <v>0.50186769708295831</v>
      </c>
      <c r="I1087">
        <f>IF($B1087=0,I1086,$N1087*$P$2/'Aggr Stock'!I1087)</f>
        <v>0.24144696997257559</v>
      </c>
      <c r="J1087">
        <f>IF($B1087=0,J1086,$N1087*$P$2/'Aggr Stock'!J1087)</f>
        <v>0.1813306255989165</v>
      </c>
      <c r="K1087">
        <f>IF($B1087=0,K1086,$N1087*$P$2/'Aggr Stock'!K1087)</f>
        <v>0.23319788847389114</v>
      </c>
      <c r="L1087">
        <f>IF($B1087=0,L1086,$N1087*$P$2/'Aggr Stock'!L1087)</f>
        <v>0.10088253540372998</v>
      </c>
      <c r="M1087">
        <f>IF($B1087=0,M1086,$N1087*$P$2/'Aggr Stock'!M1087)</f>
        <v>0.28214750123025956</v>
      </c>
      <c r="N1087">
        <f>SUMPRODUCT(C1086:M1086,'Aggr Stock'!C1087:M1087)</f>
        <v>193.93622730406949</v>
      </c>
      <c r="O1087">
        <f t="shared" si="16"/>
        <v>3.0298201422336423E-3</v>
      </c>
    </row>
    <row r="1088" spans="1:15" x14ac:dyDescent="0.3">
      <c r="A1088" s="1">
        <v>42488</v>
      </c>
      <c r="B1088">
        <v>0</v>
      </c>
      <c r="C1088">
        <f>IF($B1088=0,C1087,$N1088*$P$2/'Aggr Stock'!C1088)</f>
        <v>0.25760367835990194</v>
      </c>
      <c r="D1088">
        <f>IF($B1088=0,D1087,$N1088*$P$2/'Aggr Stock'!D1088)</f>
        <v>0.10892200758876125</v>
      </c>
      <c r="E1088">
        <f>IF($B1088=0,E1087,$N1088*$P$2/'Aggr Stock'!E1088)</f>
        <v>0.14476155133277563</v>
      </c>
      <c r="F1088">
        <f>IF($B1088=0,F1087,$N1088*$P$2/'Aggr Stock'!F1088)</f>
        <v>0.34360230070498271</v>
      </c>
      <c r="G1088">
        <f>IF($B1088=0,G1087,$N1088*$P$2/'Aggr Stock'!G1088)</f>
        <v>0.30057820740553259</v>
      </c>
      <c r="H1088">
        <f>IF($B1088=0,H1087,$N1088*$P$2/'Aggr Stock'!H1088)</f>
        <v>0.50186769708295831</v>
      </c>
      <c r="I1088">
        <f>IF($B1088=0,I1087,$N1088*$P$2/'Aggr Stock'!I1088)</f>
        <v>0.24144696997257559</v>
      </c>
      <c r="J1088">
        <f>IF($B1088=0,J1087,$N1088*$P$2/'Aggr Stock'!J1088)</f>
        <v>0.1813306255989165</v>
      </c>
      <c r="K1088">
        <f>IF($B1088=0,K1087,$N1088*$P$2/'Aggr Stock'!K1088)</f>
        <v>0.23319788847389114</v>
      </c>
      <c r="L1088">
        <f>IF($B1088=0,L1087,$N1088*$P$2/'Aggr Stock'!L1088)</f>
        <v>0.10088253540372998</v>
      </c>
      <c r="M1088">
        <f>IF($B1088=0,M1087,$N1088*$P$2/'Aggr Stock'!M1088)</f>
        <v>0.28214750123025956</v>
      </c>
      <c r="N1088">
        <f>SUMPRODUCT(C1087:M1087,'Aggr Stock'!C1088:M1088)</f>
        <v>190.98062470149225</v>
      </c>
      <c r="O1088">
        <f t="shared" si="16"/>
        <v>-1.5357398236924568E-2</v>
      </c>
    </row>
    <row r="1089" spans="1:15" x14ac:dyDescent="0.3">
      <c r="A1089" s="1">
        <v>42489</v>
      </c>
      <c r="B1089">
        <v>1</v>
      </c>
      <c r="C1089">
        <f>IF($B1089=0,C1088,$N1089*$P$2/'Aggr Stock'!C1089)</f>
        <v>0.24686422720378934</v>
      </c>
      <c r="D1089">
        <f>IF($B1089=0,D1088,$N1089*$P$2/'Aggr Stock'!D1089)</f>
        <v>0.106373915149586</v>
      </c>
      <c r="E1089">
        <f>IF($B1089=0,E1088,$N1089*$P$2/'Aggr Stock'!E1089)</f>
        <v>0.1417499584604871</v>
      </c>
      <c r="F1089">
        <f>IF($B1089=0,F1088,$N1089*$P$2/'Aggr Stock'!F1089)</f>
        <v>0.37390055548742962</v>
      </c>
      <c r="G1089">
        <f>IF($B1089=0,G1088,$N1089*$P$2/'Aggr Stock'!G1089)</f>
        <v>0.30801722864673453</v>
      </c>
      <c r="H1089">
        <f>IF($B1089=0,H1088,$N1089*$P$2/'Aggr Stock'!H1089)</f>
        <v>0.49450899709970464</v>
      </c>
      <c r="I1089">
        <f>IF($B1089=0,I1088,$N1089*$P$2/'Aggr Stock'!I1089)</f>
        <v>0.24174488057508833</v>
      </c>
      <c r="J1089">
        <f>IF($B1089=0,J1088,$N1089*$P$2/'Aggr Stock'!J1089)</f>
        <v>0.1862642696508113</v>
      </c>
      <c r="K1089">
        <f>IF($B1089=0,K1088,$N1089*$P$2/'Aggr Stock'!K1089)</f>
        <v>0.229897602776411</v>
      </c>
      <c r="L1089">
        <f>IF($B1089=0,L1088,$N1089*$P$2/'Aggr Stock'!L1089)</f>
        <v>9.8778592723826497E-2</v>
      </c>
      <c r="M1089">
        <f>IF($B1089=0,M1088,$N1089*$P$2/'Aggr Stock'!M1089)</f>
        <v>0.28394640059191417</v>
      </c>
      <c r="N1089">
        <f>SUMPRODUCT(C1088:M1088,'Aggr Stock'!C1089:M1089)</f>
        <v>189.99191389453838</v>
      </c>
      <c r="O1089">
        <f t="shared" si="16"/>
        <v>-5.1904687426123962E-3</v>
      </c>
    </row>
    <row r="1090" spans="1:15" x14ac:dyDescent="0.3">
      <c r="A1090" s="1">
        <v>42492</v>
      </c>
      <c r="B1090">
        <v>0</v>
      </c>
      <c r="C1090">
        <f>IF($B1090=0,C1089,$N1090*$P$2/'Aggr Stock'!C1090)</f>
        <v>0.24686422720378934</v>
      </c>
      <c r="D1090">
        <f>IF($B1090=0,D1089,$N1090*$P$2/'Aggr Stock'!D1090)</f>
        <v>0.106373915149586</v>
      </c>
      <c r="E1090">
        <f>IF($B1090=0,E1089,$N1090*$P$2/'Aggr Stock'!E1090)</f>
        <v>0.1417499584604871</v>
      </c>
      <c r="F1090">
        <f>IF($B1090=0,F1089,$N1090*$P$2/'Aggr Stock'!F1090)</f>
        <v>0.37390055548742962</v>
      </c>
      <c r="G1090">
        <f>IF($B1090=0,G1089,$N1090*$P$2/'Aggr Stock'!G1090)</f>
        <v>0.30801722864673453</v>
      </c>
      <c r="H1090">
        <f>IF($B1090=0,H1089,$N1090*$P$2/'Aggr Stock'!H1090)</f>
        <v>0.49450899709970464</v>
      </c>
      <c r="I1090">
        <f>IF($B1090=0,I1089,$N1090*$P$2/'Aggr Stock'!I1090)</f>
        <v>0.24174488057508833</v>
      </c>
      <c r="J1090">
        <f>IF($B1090=0,J1089,$N1090*$P$2/'Aggr Stock'!J1090)</f>
        <v>0.1862642696508113</v>
      </c>
      <c r="K1090">
        <f>IF($B1090=0,K1089,$N1090*$P$2/'Aggr Stock'!K1090)</f>
        <v>0.229897602776411</v>
      </c>
      <c r="L1090">
        <f>IF($B1090=0,L1089,$N1090*$P$2/'Aggr Stock'!L1090)</f>
        <v>9.8778592723826497E-2</v>
      </c>
      <c r="M1090">
        <f>IF($B1090=0,M1089,$N1090*$P$2/'Aggr Stock'!M1090)</f>
        <v>0.28394640059191417</v>
      </c>
      <c r="N1090">
        <f>SUMPRODUCT(C1089:M1089,'Aggr Stock'!C1090:M1090)</f>
        <v>191.87608960598254</v>
      </c>
      <c r="O1090">
        <f t="shared" si="16"/>
        <v>9.8682842485338894E-3</v>
      </c>
    </row>
    <row r="1091" spans="1:15" x14ac:dyDescent="0.3">
      <c r="A1091" s="1">
        <v>42493</v>
      </c>
      <c r="B1091">
        <v>0</v>
      </c>
      <c r="C1091">
        <f>IF($B1091=0,C1090,$N1091*$P$2/'Aggr Stock'!C1091)</f>
        <v>0.24686422720378934</v>
      </c>
      <c r="D1091">
        <f>IF($B1091=0,D1090,$N1091*$P$2/'Aggr Stock'!D1091)</f>
        <v>0.106373915149586</v>
      </c>
      <c r="E1091">
        <f>IF($B1091=0,E1090,$N1091*$P$2/'Aggr Stock'!E1091)</f>
        <v>0.1417499584604871</v>
      </c>
      <c r="F1091">
        <f>IF($B1091=0,F1090,$N1091*$P$2/'Aggr Stock'!F1091)</f>
        <v>0.37390055548742962</v>
      </c>
      <c r="G1091">
        <f>IF($B1091=0,G1090,$N1091*$P$2/'Aggr Stock'!G1091)</f>
        <v>0.30801722864673453</v>
      </c>
      <c r="H1091">
        <f>IF($B1091=0,H1090,$N1091*$P$2/'Aggr Stock'!H1091)</f>
        <v>0.49450899709970464</v>
      </c>
      <c r="I1091">
        <f>IF($B1091=0,I1090,$N1091*$P$2/'Aggr Stock'!I1091)</f>
        <v>0.24174488057508833</v>
      </c>
      <c r="J1091">
        <f>IF($B1091=0,J1090,$N1091*$P$2/'Aggr Stock'!J1091)</f>
        <v>0.1862642696508113</v>
      </c>
      <c r="K1091">
        <f>IF($B1091=0,K1090,$N1091*$P$2/'Aggr Stock'!K1091)</f>
        <v>0.229897602776411</v>
      </c>
      <c r="L1091">
        <f>IF($B1091=0,L1090,$N1091*$P$2/'Aggr Stock'!L1091)</f>
        <v>9.8778592723826497E-2</v>
      </c>
      <c r="M1091">
        <f>IF($B1091=0,M1090,$N1091*$P$2/'Aggr Stock'!M1091)</f>
        <v>0.28394640059191417</v>
      </c>
      <c r="N1091">
        <f>SUMPRODUCT(C1090:M1090,'Aggr Stock'!C1091:M1091)</f>
        <v>190.15473441923567</v>
      </c>
      <c r="O1091">
        <f t="shared" si="16"/>
        <v>-9.0116646498818887E-3</v>
      </c>
    </row>
    <row r="1092" spans="1:15" x14ac:dyDescent="0.3">
      <c r="A1092" s="1">
        <v>42494</v>
      </c>
      <c r="B1092">
        <v>0</v>
      </c>
      <c r="C1092">
        <f>IF($B1092=0,C1091,$N1092*$P$2/'Aggr Stock'!C1092)</f>
        <v>0.24686422720378934</v>
      </c>
      <c r="D1092">
        <f>IF($B1092=0,D1091,$N1092*$P$2/'Aggr Stock'!D1092)</f>
        <v>0.106373915149586</v>
      </c>
      <c r="E1092">
        <f>IF($B1092=0,E1091,$N1092*$P$2/'Aggr Stock'!E1092)</f>
        <v>0.1417499584604871</v>
      </c>
      <c r="F1092">
        <f>IF($B1092=0,F1091,$N1092*$P$2/'Aggr Stock'!F1092)</f>
        <v>0.37390055548742962</v>
      </c>
      <c r="G1092">
        <f>IF($B1092=0,G1091,$N1092*$P$2/'Aggr Stock'!G1092)</f>
        <v>0.30801722864673453</v>
      </c>
      <c r="H1092">
        <f>IF($B1092=0,H1091,$N1092*$P$2/'Aggr Stock'!H1092)</f>
        <v>0.49450899709970464</v>
      </c>
      <c r="I1092">
        <f>IF($B1092=0,I1091,$N1092*$P$2/'Aggr Stock'!I1092)</f>
        <v>0.24174488057508833</v>
      </c>
      <c r="J1092">
        <f>IF($B1092=0,J1091,$N1092*$P$2/'Aggr Stock'!J1092)</f>
        <v>0.1862642696508113</v>
      </c>
      <c r="K1092">
        <f>IF($B1092=0,K1091,$N1092*$P$2/'Aggr Stock'!K1092)</f>
        <v>0.229897602776411</v>
      </c>
      <c r="L1092">
        <f>IF($B1092=0,L1091,$N1092*$P$2/'Aggr Stock'!L1092)</f>
        <v>9.8778592723826497E-2</v>
      </c>
      <c r="M1092">
        <f>IF($B1092=0,M1091,$N1092*$P$2/'Aggr Stock'!M1092)</f>
        <v>0.28394640059191417</v>
      </c>
      <c r="N1092">
        <f>SUMPRODUCT(C1091:M1091,'Aggr Stock'!C1092:M1092)</f>
        <v>189.06809762281898</v>
      </c>
      <c r="O1092">
        <f t="shared" ref="O1092:O1155" si="17">LN(N1092/N1091)</f>
        <v>-5.7308773556380369E-3</v>
      </c>
    </row>
    <row r="1093" spans="1:15" x14ac:dyDescent="0.3">
      <c r="A1093" s="1">
        <v>42495</v>
      </c>
      <c r="B1093">
        <v>0</v>
      </c>
      <c r="C1093">
        <f>IF($B1093=0,C1092,$N1093*$P$2/'Aggr Stock'!C1093)</f>
        <v>0.24686422720378934</v>
      </c>
      <c r="D1093">
        <f>IF($B1093=0,D1092,$N1093*$P$2/'Aggr Stock'!D1093)</f>
        <v>0.106373915149586</v>
      </c>
      <c r="E1093">
        <f>IF($B1093=0,E1092,$N1093*$P$2/'Aggr Stock'!E1093)</f>
        <v>0.1417499584604871</v>
      </c>
      <c r="F1093">
        <f>IF($B1093=0,F1092,$N1093*$P$2/'Aggr Stock'!F1093)</f>
        <v>0.37390055548742962</v>
      </c>
      <c r="G1093">
        <f>IF($B1093=0,G1092,$N1093*$P$2/'Aggr Stock'!G1093)</f>
        <v>0.30801722864673453</v>
      </c>
      <c r="H1093">
        <f>IF($B1093=0,H1092,$N1093*$P$2/'Aggr Stock'!H1093)</f>
        <v>0.49450899709970464</v>
      </c>
      <c r="I1093">
        <f>IF($B1093=0,I1092,$N1093*$P$2/'Aggr Stock'!I1093)</f>
        <v>0.24174488057508833</v>
      </c>
      <c r="J1093">
        <f>IF($B1093=0,J1092,$N1093*$P$2/'Aggr Stock'!J1093)</f>
        <v>0.1862642696508113</v>
      </c>
      <c r="K1093">
        <f>IF($B1093=0,K1092,$N1093*$P$2/'Aggr Stock'!K1093)</f>
        <v>0.229897602776411</v>
      </c>
      <c r="L1093">
        <f>IF($B1093=0,L1092,$N1093*$P$2/'Aggr Stock'!L1093)</f>
        <v>9.8778592723826497E-2</v>
      </c>
      <c r="M1093">
        <f>IF($B1093=0,M1092,$N1093*$P$2/'Aggr Stock'!M1093)</f>
        <v>0.28394640059191417</v>
      </c>
      <c r="N1093">
        <f>SUMPRODUCT(C1092:M1092,'Aggr Stock'!C1093:M1093)</f>
        <v>188.58944623799312</v>
      </c>
      <c r="O1093">
        <f t="shared" si="17"/>
        <v>-2.5348448556222719E-3</v>
      </c>
    </row>
    <row r="1094" spans="1:15" x14ac:dyDescent="0.3">
      <c r="A1094" s="1">
        <v>42496</v>
      </c>
      <c r="B1094">
        <v>0</v>
      </c>
      <c r="C1094">
        <f>IF($B1094=0,C1093,$N1094*$P$2/'Aggr Stock'!C1094)</f>
        <v>0.24686422720378934</v>
      </c>
      <c r="D1094">
        <f>IF($B1094=0,D1093,$N1094*$P$2/'Aggr Stock'!D1094)</f>
        <v>0.106373915149586</v>
      </c>
      <c r="E1094">
        <f>IF($B1094=0,E1093,$N1094*$P$2/'Aggr Stock'!E1094)</f>
        <v>0.1417499584604871</v>
      </c>
      <c r="F1094">
        <f>IF($B1094=0,F1093,$N1094*$P$2/'Aggr Stock'!F1094)</f>
        <v>0.37390055548742962</v>
      </c>
      <c r="G1094">
        <f>IF($B1094=0,G1093,$N1094*$P$2/'Aggr Stock'!G1094)</f>
        <v>0.30801722864673453</v>
      </c>
      <c r="H1094">
        <f>IF($B1094=0,H1093,$N1094*$P$2/'Aggr Stock'!H1094)</f>
        <v>0.49450899709970464</v>
      </c>
      <c r="I1094">
        <f>IF($B1094=0,I1093,$N1094*$P$2/'Aggr Stock'!I1094)</f>
        <v>0.24174488057508833</v>
      </c>
      <c r="J1094">
        <f>IF($B1094=0,J1093,$N1094*$P$2/'Aggr Stock'!J1094)</f>
        <v>0.1862642696508113</v>
      </c>
      <c r="K1094">
        <f>IF($B1094=0,K1093,$N1094*$P$2/'Aggr Stock'!K1094)</f>
        <v>0.229897602776411</v>
      </c>
      <c r="L1094">
        <f>IF($B1094=0,L1093,$N1094*$P$2/'Aggr Stock'!L1094)</f>
        <v>9.8778592723826497E-2</v>
      </c>
      <c r="M1094">
        <f>IF($B1094=0,M1093,$N1094*$P$2/'Aggr Stock'!M1094)</f>
        <v>0.28394640059191417</v>
      </c>
      <c r="N1094">
        <f>SUMPRODUCT(C1093:M1093,'Aggr Stock'!C1094:M1094)</f>
        <v>190.01997829789772</v>
      </c>
      <c r="O1094">
        <f t="shared" si="17"/>
        <v>7.5568053765846287E-3</v>
      </c>
    </row>
    <row r="1095" spans="1:15" x14ac:dyDescent="0.3">
      <c r="A1095" s="1">
        <v>42499</v>
      </c>
      <c r="B1095">
        <v>0</v>
      </c>
      <c r="C1095">
        <f>IF($B1095=0,C1094,$N1095*$P$2/'Aggr Stock'!C1095)</f>
        <v>0.24686422720378934</v>
      </c>
      <c r="D1095">
        <f>IF($B1095=0,D1094,$N1095*$P$2/'Aggr Stock'!D1095)</f>
        <v>0.106373915149586</v>
      </c>
      <c r="E1095">
        <f>IF($B1095=0,E1094,$N1095*$P$2/'Aggr Stock'!E1095)</f>
        <v>0.1417499584604871</v>
      </c>
      <c r="F1095">
        <f>IF($B1095=0,F1094,$N1095*$P$2/'Aggr Stock'!F1095)</f>
        <v>0.37390055548742962</v>
      </c>
      <c r="G1095">
        <f>IF($B1095=0,G1094,$N1095*$P$2/'Aggr Stock'!G1095)</f>
        <v>0.30801722864673453</v>
      </c>
      <c r="H1095">
        <f>IF($B1095=0,H1094,$N1095*$P$2/'Aggr Stock'!H1095)</f>
        <v>0.49450899709970464</v>
      </c>
      <c r="I1095">
        <f>IF($B1095=0,I1094,$N1095*$P$2/'Aggr Stock'!I1095)</f>
        <v>0.24174488057508833</v>
      </c>
      <c r="J1095">
        <f>IF($B1095=0,J1094,$N1095*$P$2/'Aggr Stock'!J1095)</f>
        <v>0.1862642696508113</v>
      </c>
      <c r="K1095">
        <f>IF($B1095=0,K1094,$N1095*$P$2/'Aggr Stock'!K1095)</f>
        <v>0.229897602776411</v>
      </c>
      <c r="L1095">
        <f>IF($B1095=0,L1094,$N1095*$P$2/'Aggr Stock'!L1095)</f>
        <v>9.8778592723826497E-2</v>
      </c>
      <c r="M1095">
        <f>IF($B1095=0,M1094,$N1095*$P$2/'Aggr Stock'!M1095)</f>
        <v>0.28394640059191417</v>
      </c>
      <c r="N1095">
        <f>SUMPRODUCT(C1094:M1094,'Aggr Stock'!C1095:M1095)</f>
        <v>189.78531756379883</v>
      </c>
      <c r="O1095">
        <f t="shared" si="17"/>
        <v>-1.2356897942968526E-3</v>
      </c>
    </row>
    <row r="1096" spans="1:15" x14ac:dyDescent="0.3">
      <c r="A1096" s="1">
        <v>42500</v>
      </c>
      <c r="B1096">
        <v>0</v>
      </c>
      <c r="C1096">
        <f>IF($B1096=0,C1095,$N1096*$P$2/'Aggr Stock'!C1096)</f>
        <v>0.24686422720378934</v>
      </c>
      <c r="D1096">
        <f>IF($B1096=0,D1095,$N1096*$P$2/'Aggr Stock'!D1096)</f>
        <v>0.106373915149586</v>
      </c>
      <c r="E1096">
        <f>IF($B1096=0,E1095,$N1096*$P$2/'Aggr Stock'!E1096)</f>
        <v>0.1417499584604871</v>
      </c>
      <c r="F1096">
        <f>IF($B1096=0,F1095,$N1096*$P$2/'Aggr Stock'!F1096)</f>
        <v>0.37390055548742962</v>
      </c>
      <c r="G1096">
        <f>IF($B1096=0,G1095,$N1096*$P$2/'Aggr Stock'!G1096)</f>
        <v>0.30801722864673453</v>
      </c>
      <c r="H1096">
        <f>IF($B1096=0,H1095,$N1096*$P$2/'Aggr Stock'!H1096)</f>
        <v>0.49450899709970464</v>
      </c>
      <c r="I1096">
        <f>IF($B1096=0,I1095,$N1096*$P$2/'Aggr Stock'!I1096)</f>
        <v>0.24174488057508833</v>
      </c>
      <c r="J1096">
        <f>IF($B1096=0,J1095,$N1096*$P$2/'Aggr Stock'!J1096)</f>
        <v>0.1862642696508113</v>
      </c>
      <c r="K1096">
        <f>IF($B1096=0,K1095,$N1096*$P$2/'Aggr Stock'!K1096)</f>
        <v>0.229897602776411</v>
      </c>
      <c r="L1096">
        <f>IF($B1096=0,L1095,$N1096*$P$2/'Aggr Stock'!L1096)</f>
        <v>9.8778592723826497E-2</v>
      </c>
      <c r="M1096">
        <f>IF($B1096=0,M1095,$N1096*$P$2/'Aggr Stock'!M1096)</f>
        <v>0.28394640059191417</v>
      </c>
      <c r="N1096">
        <f>SUMPRODUCT(C1095:M1095,'Aggr Stock'!C1096:M1096)</f>
        <v>192.15413458300429</v>
      </c>
      <c r="O1096">
        <f t="shared" si="17"/>
        <v>1.2404308480576692E-2</v>
      </c>
    </row>
    <row r="1097" spans="1:15" x14ac:dyDescent="0.3">
      <c r="A1097" s="1">
        <v>42501</v>
      </c>
      <c r="B1097">
        <v>0</v>
      </c>
      <c r="C1097">
        <f>IF($B1097=0,C1096,$N1097*$P$2/'Aggr Stock'!C1097)</f>
        <v>0.24686422720378934</v>
      </c>
      <c r="D1097">
        <f>IF($B1097=0,D1096,$N1097*$P$2/'Aggr Stock'!D1097)</f>
        <v>0.106373915149586</v>
      </c>
      <c r="E1097">
        <f>IF($B1097=0,E1096,$N1097*$P$2/'Aggr Stock'!E1097)</f>
        <v>0.1417499584604871</v>
      </c>
      <c r="F1097">
        <f>IF($B1097=0,F1096,$N1097*$P$2/'Aggr Stock'!F1097)</f>
        <v>0.37390055548742962</v>
      </c>
      <c r="G1097">
        <f>IF($B1097=0,G1096,$N1097*$P$2/'Aggr Stock'!G1097)</f>
        <v>0.30801722864673453</v>
      </c>
      <c r="H1097">
        <f>IF($B1097=0,H1096,$N1097*$P$2/'Aggr Stock'!H1097)</f>
        <v>0.49450899709970464</v>
      </c>
      <c r="I1097">
        <f>IF($B1097=0,I1096,$N1097*$P$2/'Aggr Stock'!I1097)</f>
        <v>0.24174488057508833</v>
      </c>
      <c r="J1097">
        <f>IF($B1097=0,J1096,$N1097*$P$2/'Aggr Stock'!J1097)</f>
        <v>0.1862642696508113</v>
      </c>
      <c r="K1097">
        <f>IF($B1097=0,K1096,$N1097*$P$2/'Aggr Stock'!K1097)</f>
        <v>0.229897602776411</v>
      </c>
      <c r="L1097">
        <f>IF($B1097=0,L1096,$N1097*$P$2/'Aggr Stock'!L1097)</f>
        <v>9.8778592723826497E-2</v>
      </c>
      <c r="M1097">
        <f>IF($B1097=0,M1096,$N1097*$P$2/'Aggr Stock'!M1097)</f>
        <v>0.28394640059191417</v>
      </c>
      <c r="N1097">
        <f>SUMPRODUCT(C1096:M1096,'Aggr Stock'!C1097:M1097)</f>
        <v>188.98115261847283</v>
      </c>
      <c r="O1097">
        <f t="shared" si="17"/>
        <v>-1.6650545763576299E-2</v>
      </c>
    </row>
    <row r="1098" spans="1:15" x14ac:dyDescent="0.3">
      <c r="A1098" s="1">
        <v>42502</v>
      </c>
      <c r="B1098">
        <v>0</v>
      </c>
      <c r="C1098">
        <f>IF($B1098=0,C1097,$N1098*$P$2/'Aggr Stock'!C1098)</f>
        <v>0.24686422720378934</v>
      </c>
      <c r="D1098">
        <f>IF($B1098=0,D1097,$N1098*$P$2/'Aggr Stock'!D1098)</f>
        <v>0.106373915149586</v>
      </c>
      <c r="E1098">
        <f>IF($B1098=0,E1097,$N1098*$P$2/'Aggr Stock'!E1098)</f>
        <v>0.1417499584604871</v>
      </c>
      <c r="F1098">
        <f>IF($B1098=0,F1097,$N1098*$P$2/'Aggr Stock'!F1098)</f>
        <v>0.37390055548742962</v>
      </c>
      <c r="G1098">
        <f>IF($B1098=0,G1097,$N1098*$P$2/'Aggr Stock'!G1098)</f>
        <v>0.30801722864673453</v>
      </c>
      <c r="H1098">
        <f>IF($B1098=0,H1097,$N1098*$P$2/'Aggr Stock'!H1098)</f>
        <v>0.49450899709970464</v>
      </c>
      <c r="I1098">
        <f>IF($B1098=0,I1097,$N1098*$P$2/'Aggr Stock'!I1098)</f>
        <v>0.24174488057508833</v>
      </c>
      <c r="J1098">
        <f>IF($B1098=0,J1097,$N1098*$P$2/'Aggr Stock'!J1098)</f>
        <v>0.1862642696508113</v>
      </c>
      <c r="K1098">
        <f>IF($B1098=0,K1097,$N1098*$P$2/'Aggr Stock'!K1098)</f>
        <v>0.229897602776411</v>
      </c>
      <c r="L1098">
        <f>IF($B1098=0,L1097,$N1098*$P$2/'Aggr Stock'!L1098)</f>
        <v>9.8778592723826497E-2</v>
      </c>
      <c r="M1098">
        <f>IF($B1098=0,M1097,$N1098*$P$2/'Aggr Stock'!M1098)</f>
        <v>0.28394640059191417</v>
      </c>
      <c r="N1098">
        <f>SUMPRODUCT(C1097:M1097,'Aggr Stock'!C1098:M1098)</f>
        <v>189.78775888463565</v>
      </c>
      <c r="O1098">
        <f t="shared" si="17"/>
        <v>4.2591007919695915E-3</v>
      </c>
    </row>
    <row r="1099" spans="1:15" x14ac:dyDescent="0.3">
      <c r="A1099" s="1">
        <v>42503</v>
      </c>
      <c r="B1099">
        <v>0</v>
      </c>
      <c r="C1099">
        <f>IF($B1099=0,C1098,$N1099*$P$2/'Aggr Stock'!C1099)</f>
        <v>0.24686422720378934</v>
      </c>
      <c r="D1099">
        <f>IF($B1099=0,D1098,$N1099*$P$2/'Aggr Stock'!D1099)</f>
        <v>0.106373915149586</v>
      </c>
      <c r="E1099">
        <f>IF($B1099=0,E1098,$N1099*$P$2/'Aggr Stock'!E1099)</f>
        <v>0.1417499584604871</v>
      </c>
      <c r="F1099">
        <f>IF($B1099=0,F1098,$N1099*$P$2/'Aggr Stock'!F1099)</f>
        <v>0.37390055548742962</v>
      </c>
      <c r="G1099">
        <f>IF($B1099=0,G1098,$N1099*$P$2/'Aggr Stock'!G1099)</f>
        <v>0.30801722864673453</v>
      </c>
      <c r="H1099">
        <f>IF($B1099=0,H1098,$N1099*$P$2/'Aggr Stock'!H1099)</f>
        <v>0.49450899709970464</v>
      </c>
      <c r="I1099">
        <f>IF($B1099=0,I1098,$N1099*$P$2/'Aggr Stock'!I1099)</f>
        <v>0.24174488057508833</v>
      </c>
      <c r="J1099">
        <f>IF($B1099=0,J1098,$N1099*$P$2/'Aggr Stock'!J1099)</f>
        <v>0.1862642696508113</v>
      </c>
      <c r="K1099">
        <f>IF($B1099=0,K1098,$N1099*$P$2/'Aggr Stock'!K1099)</f>
        <v>0.229897602776411</v>
      </c>
      <c r="L1099">
        <f>IF($B1099=0,L1098,$N1099*$P$2/'Aggr Stock'!L1099)</f>
        <v>9.8778592723826497E-2</v>
      </c>
      <c r="M1099">
        <f>IF($B1099=0,M1098,$N1099*$P$2/'Aggr Stock'!M1099)</f>
        <v>0.28394640059191417</v>
      </c>
      <c r="N1099">
        <f>SUMPRODUCT(C1098:M1098,'Aggr Stock'!C1099:M1099)</f>
        <v>190.02583850129861</v>
      </c>
      <c r="O1099">
        <f t="shared" si="17"/>
        <v>1.2536657427937592E-3</v>
      </c>
    </row>
    <row r="1100" spans="1:15" x14ac:dyDescent="0.3">
      <c r="A1100" s="1">
        <v>42506</v>
      </c>
      <c r="B1100">
        <v>0</v>
      </c>
      <c r="C1100">
        <f>IF($B1100=0,C1099,$N1100*$P$2/'Aggr Stock'!C1100)</f>
        <v>0.24686422720378934</v>
      </c>
      <c r="D1100">
        <f>IF($B1100=0,D1099,$N1100*$P$2/'Aggr Stock'!D1100)</f>
        <v>0.106373915149586</v>
      </c>
      <c r="E1100">
        <f>IF($B1100=0,E1099,$N1100*$P$2/'Aggr Stock'!E1100)</f>
        <v>0.1417499584604871</v>
      </c>
      <c r="F1100">
        <f>IF($B1100=0,F1099,$N1100*$P$2/'Aggr Stock'!F1100)</f>
        <v>0.37390055548742962</v>
      </c>
      <c r="G1100">
        <f>IF($B1100=0,G1099,$N1100*$P$2/'Aggr Stock'!G1100)</f>
        <v>0.30801722864673453</v>
      </c>
      <c r="H1100">
        <f>IF($B1100=0,H1099,$N1100*$P$2/'Aggr Stock'!H1100)</f>
        <v>0.49450899709970464</v>
      </c>
      <c r="I1100">
        <f>IF($B1100=0,I1099,$N1100*$P$2/'Aggr Stock'!I1100)</f>
        <v>0.24174488057508833</v>
      </c>
      <c r="J1100">
        <f>IF($B1100=0,J1099,$N1100*$P$2/'Aggr Stock'!J1100)</f>
        <v>0.1862642696508113</v>
      </c>
      <c r="K1100">
        <f>IF($B1100=0,K1099,$N1100*$P$2/'Aggr Stock'!K1100)</f>
        <v>0.229897602776411</v>
      </c>
      <c r="L1100">
        <f>IF($B1100=0,L1099,$N1100*$P$2/'Aggr Stock'!L1100)</f>
        <v>9.8778592723826497E-2</v>
      </c>
      <c r="M1100">
        <f>IF($B1100=0,M1099,$N1100*$P$2/'Aggr Stock'!M1100)</f>
        <v>0.28394640059191417</v>
      </c>
      <c r="N1100">
        <f>SUMPRODUCT(C1099:M1099,'Aggr Stock'!C1100:M1100)</f>
        <v>192.29500926960239</v>
      </c>
      <c r="O1100">
        <f t="shared" si="17"/>
        <v>1.1870644395277241E-2</v>
      </c>
    </row>
    <row r="1101" spans="1:15" x14ac:dyDescent="0.3">
      <c r="A1101" s="1">
        <v>42507</v>
      </c>
      <c r="B1101">
        <v>0</v>
      </c>
      <c r="C1101">
        <f>IF($B1101=0,C1100,$N1101*$P$2/'Aggr Stock'!C1101)</f>
        <v>0.24686422720378934</v>
      </c>
      <c r="D1101">
        <f>IF($B1101=0,D1100,$N1101*$P$2/'Aggr Stock'!D1101)</f>
        <v>0.106373915149586</v>
      </c>
      <c r="E1101">
        <f>IF($B1101=0,E1100,$N1101*$P$2/'Aggr Stock'!E1101)</f>
        <v>0.1417499584604871</v>
      </c>
      <c r="F1101">
        <f>IF($B1101=0,F1100,$N1101*$P$2/'Aggr Stock'!F1101)</f>
        <v>0.37390055548742962</v>
      </c>
      <c r="G1101">
        <f>IF($B1101=0,G1100,$N1101*$P$2/'Aggr Stock'!G1101)</f>
        <v>0.30801722864673453</v>
      </c>
      <c r="H1101">
        <f>IF($B1101=0,H1100,$N1101*$P$2/'Aggr Stock'!H1101)</f>
        <v>0.49450899709970464</v>
      </c>
      <c r="I1101">
        <f>IF($B1101=0,I1100,$N1101*$P$2/'Aggr Stock'!I1101)</f>
        <v>0.24174488057508833</v>
      </c>
      <c r="J1101">
        <f>IF($B1101=0,J1100,$N1101*$P$2/'Aggr Stock'!J1101)</f>
        <v>0.1862642696508113</v>
      </c>
      <c r="K1101">
        <f>IF($B1101=0,K1100,$N1101*$P$2/'Aggr Stock'!K1101)</f>
        <v>0.229897602776411</v>
      </c>
      <c r="L1101">
        <f>IF($B1101=0,L1100,$N1101*$P$2/'Aggr Stock'!L1101)</f>
        <v>9.8778592723826497E-2</v>
      </c>
      <c r="M1101">
        <f>IF($B1101=0,M1100,$N1101*$P$2/'Aggr Stock'!M1101)</f>
        <v>0.28394640059191417</v>
      </c>
      <c r="N1101">
        <f>SUMPRODUCT(C1100:M1100,'Aggr Stock'!C1101:M1101)</f>
        <v>190.61106038251907</v>
      </c>
      <c r="O1101">
        <f t="shared" si="17"/>
        <v>-8.7956805961175565E-3</v>
      </c>
    </row>
    <row r="1102" spans="1:15" x14ac:dyDescent="0.3">
      <c r="A1102" s="1">
        <v>42508</v>
      </c>
      <c r="B1102">
        <v>0</v>
      </c>
      <c r="C1102">
        <f>IF($B1102=0,C1101,$N1102*$P$2/'Aggr Stock'!C1102)</f>
        <v>0.24686422720378934</v>
      </c>
      <c r="D1102">
        <f>IF($B1102=0,D1101,$N1102*$P$2/'Aggr Stock'!D1102)</f>
        <v>0.106373915149586</v>
      </c>
      <c r="E1102">
        <f>IF($B1102=0,E1101,$N1102*$P$2/'Aggr Stock'!E1102)</f>
        <v>0.1417499584604871</v>
      </c>
      <c r="F1102">
        <f>IF($B1102=0,F1101,$N1102*$P$2/'Aggr Stock'!F1102)</f>
        <v>0.37390055548742962</v>
      </c>
      <c r="G1102">
        <f>IF($B1102=0,G1101,$N1102*$P$2/'Aggr Stock'!G1102)</f>
        <v>0.30801722864673453</v>
      </c>
      <c r="H1102">
        <f>IF($B1102=0,H1101,$N1102*$P$2/'Aggr Stock'!H1102)</f>
        <v>0.49450899709970464</v>
      </c>
      <c r="I1102">
        <f>IF($B1102=0,I1101,$N1102*$P$2/'Aggr Stock'!I1102)</f>
        <v>0.24174488057508833</v>
      </c>
      <c r="J1102">
        <f>IF($B1102=0,J1101,$N1102*$P$2/'Aggr Stock'!J1102)</f>
        <v>0.1862642696508113</v>
      </c>
      <c r="K1102">
        <f>IF($B1102=0,K1101,$N1102*$P$2/'Aggr Stock'!K1102)</f>
        <v>0.229897602776411</v>
      </c>
      <c r="L1102">
        <f>IF($B1102=0,L1101,$N1102*$P$2/'Aggr Stock'!L1102)</f>
        <v>9.8778592723826497E-2</v>
      </c>
      <c r="M1102">
        <f>IF($B1102=0,M1101,$N1102*$P$2/'Aggr Stock'!M1102)</f>
        <v>0.28394640059191417</v>
      </c>
      <c r="N1102">
        <f>SUMPRODUCT(C1101:M1101,'Aggr Stock'!C1102:M1102)</f>
        <v>190.25099263319785</v>
      </c>
      <c r="O1102">
        <f t="shared" si="17"/>
        <v>-1.8908045773770039E-3</v>
      </c>
    </row>
    <row r="1103" spans="1:15" x14ac:dyDescent="0.3">
      <c r="A1103" s="1">
        <v>42509</v>
      </c>
      <c r="B1103">
        <v>0</v>
      </c>
      <c r="C1103">
        <f>IF($B1103=0,C1102,$N1103*$P$2/'Aggr Stock'!C1103)</f>
        <v>0.24686422720378934</v>
      </c>
      <c r="D1103">
        <f>IF($B1103=0,D1102,$N1103*$P$2/'Aggr Stock'!D1103)</f>
        <v>0.106373915149586</v>
      </c>
      <c r="E1103">
        <f>IF($B1103=0,E1102,$N1103*$P$2/'Aggr Stock'!E1103)</f>
        <v>0.1417499584604871</v>
      </c>
      <c r="F1103">
        <f>IF($B1103=0,F1102,$N1103*$P$2/'Aggr Stock'!F1103)</f>
        <v>0.37390055548742962</v>
      </c>
      <c r="G1103">
        <f>IF($B1103=0,G1102,$N1103*$P$2/'Aggr Stock'!G1103)</f>
        <v>0.30801722864673453</v>
      </c>
      <c r="H1103">
        <f>IF($B1103=0,H1102,$N1103*$P$2/'Aggr Stock'!H1103)</f>
        <v>0.49450899709970464</v>
      </c>
      <c r="I1103">
        <f>IF($B1103=0,I1102,$N1103*$P$2/'Aggr Stock'!I1103)</f>
        <v>0.24174488057508833</v>
      </c>
      <c r="J1103">
        <f>IF($B1103=0,J1102,$N1103*$P$2/'Aggr Stock'!J1103)</f>
        <v>0.1862642696508113</v>
      </c>
      <c r="K1103">
        <f>IF($B1103=0,K1102,$N1103*$P$2/'Aggr Stock'!K1103)</f>
        <v>0.229897602776411</v>
      </c>
      <c r="L1103">
        <f>IF($B1103=0,L1102,$N1103*$P$2/'Aggr Stock'!L1103)</f>
        <v>9.8778592723826497E-2</v>
      </c>
      <c r="M1103">
        <f>IF($B1103=0,M1102,$N1103*$P$2/'Aggr Stock'!M1103)</f>
        <v>0.28394640059191417</v>
      </c>
      <c r="N1103">
        <f>SUMPRODUCT(C1102:M1102,'Aggr Stock'!C1103:M1103)</f>
        <v>191.31611185162146</v>
      </c>
      <c r="O1103">
        <f t="shared" si="17"/>
        <v>5.5828816080999927E-3</v>
      </c>
    </row>
    <row r="1104" spans="1:15" x14ac:dyDescent="0.3">
      <c r="A1104" s="1">
        <v>42510</v>
      </c>
      <c r="B1104">
        <v>0</v>
      </c>
      <c r="C1104">
        <f>IF($B1104=0,C1103,$N1104*$P$2/'Aggr Stock'!C1104)</f>
        <v>0.24686422720378934</v>
      </c>
      <c r="D1104">
        <f>IF($B1104=0,D1103,$N1104*$P$2/'Aggr Stock'!D1104)</f>
        <v>0.106373915149586</v>
      </c>
      <c r="E1104">
        <f>IF($B1104=0,E1103,$N1104*$P$2/'Aggr Stock'!E1104)</f>
        <v>0.1417499584604871</v>
      </c>
      <c r="F1104">
        <f>IF($B1104=0,F1103,$N1104*$P$2/'Aggr Stock'!F1104)</f>
        <v>0.37390055548742962</v>
      </c>
      <c r="G1104">
        <f>IF($B1104=0,G1103,$N1104*$P$2/'Aggr Stock'!G1104)</f>
        <v>0.30801722864673453</v>
      </c>
      <c r="H1104">
        <f>IF($B1104=0,H1103,$N1104*$P$2/'Aggr Stock'!H1104)</f>
        <v>0.49450899709970464</v>
      </c>
      <c r="I1104">
        <f>IF($B1104=0,I1103,$N1104*$P$2/'Aggr Stock'!I1104)</f>
        <v>0.24174488057508833</v>
      </c>
      <c r="J1104">
        <f>IF($B1104=0,J1103,$N1104*$P$2/'Aggr Stock'!J1104)</f>
        <v>0.1862642696508113</v>
      </c>
      <c r="K1104">
        <f>IF($B1104=0,K1103,$N1104*$P$2/'Aggr Stock'!K1104)</f>
        <v>0.229897602776411</v>
      </c>
      <c r="L1104">
        <f>IF($B1104=0,L1103,$N1104*$P$2/'Aggr Stock'!L1104)</f>
        <v>9.8778592723826497E-2</v>
      </c>
      <c r="M1104">
        <f>IF($B1104=0,M1103,$N1104*$P$2/'Aggr Stock'!M1104)</f>
        <v>0.28394640059191417</v>
      </c>
      <c r="N1104">
        <f>SUMPRODUCT(C1103:M1103,'Aggr Stock'!C1104:M1104)</f>
        <v>192.26883942397291</v>
      </c>
      <c r="O1104">
        <f t="shared" si="17"/>
        <v>4.9675021312176023E-3</v>
      </c>
    </row>
    <row r="1105" spans="1:15" x14ac:dyDescent="0.3">
      <c r="A1105" s="1">
        <v>42513</v>
      </c>
      <c r="B1105">
        <v>0</v>
      </c>
      <c r="C1105">
        <f>IF($B1105=0,C1104,$N1105*$P$2/'Aggr Stock'!C1105)</f>
        <v>0.24686422720378934</v>
      </c>
      <c r="D1105">
        <f>IF($B1105=0,D1104,$N1105*$P$2/'Aggr Stock'!D1105)</f>
        <v>0.106373915149586</v>
      </c>
      <c r="E1105">
        <f>IF($B1105=0,E1104,$N1105*$P$2/'Aggr Stock'!E1105)</f>
        <v>0.1417499584604871</v>
      </c>
      <c r="F1105">
        <f>IF($B1105=0,F1104,$N1105*$P$2/'Aggr Stock'!F1105)</f>
        <v>0.37390055548742962</v>
      </c>
      <c r="G1105">
        <f>IF($B1105=0,G1104,$N1105*$P$2/'Aggr Stock'!G1105)</f>
        <v>0.30801722864673453</v>
      </c>
      <c r="H1105">
        <f>IF($B1105=0,H1104,$N1105*$P$2/'Aggr Stock'!H1105)</f>
        <v>0.49450899709970464</v>
      </c>
      <c r="I1105">
        <f>IF($B1105=0,I1104,$N1105*$P$2/'Aggr Stock'!I1105)</f>
        <v>0.24174488057508833</v>
      </c>
      <c r="J1105">
        <f>IF($B1105=0,J1104,$N1105*$P$2/'Aggr Stock'!J1105)</f>
        <v>0.1862642696508113</v>
      </c>
      <c r="K1105">
        <f>IF($B1105=0,K1104,$N1105*$P$2/'Aggr Stock'!K1105)</f>
        <v>0.229897602776411</v>
      </c>
      <c r="L1105">
        <f>IF($B1105=0,L1104,$N1105*$P$2/'Aggr Stock'!L1105)</f>
        <v>9.8778592723826497E-2</v>
      </c>
      <c r="M1105">
        <f>IF($B1105=0,M1104,$N1105*$P$2/'Aggr Stock'!M1105)</f>
        <v>0.28394640059191417</v>
      </c>
      <c r="N1105">
        <f>SUMPRODUCT(C1104:M1104,'Aggr Stock'!C1105:M1105)</f>
        <v>191.72806811319762</v>
      </c>
      <c r="O1105">
        <f t="shared" si="17"/>
        <v>-2.8165417879759103E-3</v>
      </c>
    </row>
    <row r="1106" spans="1:15" x14ac:dyDescent="0.3">
      <c r="A1106" s="1">
        <v>42514</v>
      </c>
      <c r="B1106">
        <v>0</v>
      </c>
      <c r="C1106">
        <f>IF($B1106=0,C1105,$N1106*$P$2/'Aggr Stock'!C1106)</f>
        <v>0.24686422720378934</v>
      </c>
      <c r="D1106">
        <f>IF($B1106=0,D1105,$N1106*$P$2/'Aggr Stock'!D1106)</f>
        <v>0.106373915149586</v>
      </c>
      <c r="E1106">
        <f>IF($B1106=0,E1105,$N1106*$P$2/'Aggr Stock'!E1106)</f>
        <v>0.1417499584604871</v>
      </c>
      <c r="F1106">
        <f>IF($B1106=0,F1105,$N1106*$P$2/'Aggr Stock'!F1106)</f>
        <v>0.37390055548742962</v>
      </c>
      <c r="G1106">
        <f>IF($B1106=0,G1105,$N1106*$P$2/'Aggr Stock'!G1106)</f>
        <v>0.30801722864673453</v>
      </c>
      <c r="H1106">
        <f>IF($B1106=0,H1105,$N1106*$P$2/'Aggr Stock'!H1106)</f>
        <v>0.49450899709970464</v>
      </c>
      <c r="I1106">
        <f>IF($B1106=0,I1105,$N1106*$P$2/'Aggr Stock'!I1106)</f>
        <v>0.24174488057508833</v>
      </c>
      <c r="J1106">
        <f>IF($B1106=0,J1105,$N1106*$P$2/'Aggr Stock'!J1106)</f>
        <v>0.1862642696508113</v>
      </c>
      <c r="K1106">
        <f>IF($B1106=0,K1105,$N1106*$P$2/'Aggr Stock'!K1106)</f>
        <v>0.229897602776411</v>
      </c>
      <c r="L1106">
        <f>IF($B1106=0,L1105,$N1106*$P$2/'Aggr Stock'!L1106)</f>
        <v>9.8778592723826497E-2</v>
      </c>
      <c r="M1106">
        <f>IF($B1106=0,M1105,$N1106*$P$2/'Aggr Stock'!M1106)</f>
        <v>0.28394640059191417</v>
      </c>
      <c r="N1106">
        <f>SUMPRODUCT(C1105:M1105,'Aggr Stock'!C1106:M1106)</f>
        <v>194.54721187435177</v>
      </c>
      <c r="O1106">
        <f t="shared" si="17"/>
        <v>1.4596811976114234E-2</v>
      </c>
    </row>
    <row r="1107" spans="1:15" x14ac:dyDescent="0.3">
      <c r="A1107" s="1">
        <v>42515</v>
      </c>
      <c r="B1107">
        <v>0</v>
      </c>
      <c r="C1107">
        <f>IF($B1107=0,C1106,$N1107*$P$2/'Aggr Stock'!C1107)</f>
        <v>0.24686422720378934</v>
      </c>
      <c r="D1107">
        <f>IF($B1107=0,D1106,$N1107*$P$2/'Aggr Stock'!D1107)</f>
        <v>0.106373915149586</v>
      </c>
      <c r="E1107">
        <f>IF($B1107=0,E1106,$N1107*$P$2/'Aggr Stock'!E1107)</f>
        <v>0.1417499584604871</v>
      </c>
      <c r="F1107">
        <f>IF($B1107=0,F1106,$N1107*$P$2/'Aggr Stock'!F1107)</f>
        <v>0.37390055548742962</v>
      </c>
      <c r="G1107">
        <f>IF($B1107=0,G1106,$N1107*$P$2/'Aggr Stock'!G1107)</f>
        <v>0.30801722864673453</v>
      </c>
      <c r="H1107">
        <f>IF($B1107=0,H1106,$N1107*$P$2/'Aggr Stock'!H1107)</f>
        <v>0.49450899709970464</v>
      </c>
      <c r="I1107">
        <f>IF($B1107=0,I1106,$N1107*$P$2/'Aggr Stock'!I1107)</f>
        <v>0.24174488057508833</v>
      </c>
      <c r="J1107">
        <f>IF($B1107=0,J1106,$N1107*$P$2/'Aggr Stock'!J1107)</f>
        <v>0.1862642696508113</v>
      </c>
      <c r="K1107">
        <f>IF($B1107=0,K1106,$N1107*$P$2/'Aggr Stock'!K1107)</f>
        <v>0.229897602776411</v>
      </c>
      <c r="L1107">
        <f>IF($B1107=0,L1106,$N1107*$P$2/'Aggr Stock'!L1107)</f>
        <v>9.8778592723826497E-2</v>
      </c>
      <c r="M1107">
        <f>IF($B1107=0,M1106,$N1107*$P$2/'Aggr Stock'!M1107)</f>
        <v>0.28394640059191417</v>
      </c>
      <c r="N1107">
        <f>SUMPRODUCT(C1106:M1106,'Aggr Stock'!C1107:M1107)</f>
        <v>195.58899286819738</v>
      </c>
      <c r="O1107">
        <f t="shared" si="17"/>
        <v>5.3406141615876812E-3</v>
      </c>
    </row>
    <row r="1108" spans="1:15" x14ac:dyDescent="0.3">
      <c r="A1108" s="1">
        <v>42516</v>
      </c>
      <c r="B1108">
        <v>0</v>
      </c>
      <c r="C1108">
        <f>IF($B1108=0,C1107,$N1108*$P$2/'Aggr Stock'!C1108)</f>
        <v>0.24686422720378934</v>
      </c>
      <c r="D1108">
        <f>IF($B1108=0,D1107,$N1108*$P$2/'Aggr Stock'!D1108)</f>
        <v>0.106373915149586</v>
      </c>
      <c r="E1108">
        <f>IF($B1108=0,E1107,$N1108*$P$2/'Aggr Stock'!E1108)</f>
        <v>0.1417499584604871</v>
      </c>
      <c r="F1108">
        <f>IF($B1108=0,F1107,$N1108*$P$2/'Aggr Stock'!F1108)</f>
        <v>0.37390055548742962</v>
      </c>
      <c r="G1108">
        <f>IF($B1108=0,G1107,$N1108*$P$2/'Aggr Stock'!G1108)</f>
        <v>0.30801722864673453</v>
      </c>
      <c r="H1108">
        <f>IF($B1108=0,H1107,$N1108*$P$2/'Aggr Stock'!H1108)</f>
        <v>0.49450899709970464</v>
      </c>
      <c r="I1108">
        <f>IF($B1108=0,I1107,$N1108*$P$2/'Aggr Stock'!I1108)</f>
        <v>0.24174488057508833</v>
      </c>
      <c r="J1108">
        <f>IF($B1108=0,J1107,$N1108*$P$2/'Aggr Stock'!J1108)</f>
        <v>0.1862642696508113</v>
      </c>
      <c r="K1108">
        <f>IF($B1108=0,K1107,$N1108*$P$2/'Aggr Stock'!K1108)</f>
        <v>0.229897602776411</v>
      </c>
      <c r="L1108">
        <f>IF($B1108=0,L1107,$N1108*$P$2/'Aggr Stock'!L1108)</f>
        <v>9.8778592723826497E-2</v>
      </c>
      <c r="M1108">
        <f>IF($B1108=0,M1107,$N1108*$P$2/'Aggr Stock'!M1108)</f>
        <v>0.28394640059191417</v>
      </c>
      <c r="N1108">
        <f>SUMPRODUCT(C1107:M1107,'Aggr Stock'!C1108:M1108)</f>
        <v>195.6796516181613</v>
      </c>
      <c r="O1108">
        <f t="shared" si="17"/>
        <v>4.634092348765689E-4</v>
      </c>
    </row>
    <row r="1109" spans="1:15" x14ac:dyDescent="0.3">
      <c r="A1109" s="1">
        <v>42517</v>
      </c>
      <c r="B1109">
        <v>0</v>
      </c>
      <c r="C1109">
        <f>IF($B1109=0,C1108,$N1109*$P$2/'Aggr Stock'!C1109)</f>
        <v>0.24686422720378934</v>
      </c>
      <c r="D1109">
        <f>IF($B1109=0,D1108,$N1109*$P$2/'Aggr Stock'!D1109)</f>
        <v>0.106373915149586</v>
      </c>
      <c r="E1109">
        <f>IF($B1109=0,E1108,$N1109*$P$2/'Aggr Stock'!E1109)</f>
        <v>0.1417499584604871</v>
      </c>
      <c r="F1109">
        <f>IF($B1109=0,F1108,$N1109*$P$2/'Aggr Stock'!F1109)</f>
        <v>0.37390055548742962</v>
      </c>
      <c r="G1109">
        <f>IF($B1109=0,G1108,$N1109*$P$2/'Aggr Stock'!G1109)</f>
        <v>0.30801722864673453</v>
      </c>
      <c r="H1109">
        <f>IF($B1109=0,H1108,$N1109*$P$2/'Aggr Stock'!H1109)</f>
        <v>0.49450899709970464</v>
      </c>
      <c r="I1109">
        <f>IF($B1109=0,I1108,$N1109*$P$2/'Aggr Stock'!I1109)</f>
        <v>0.24174488057508833</v>
      </c>
      <c r="J1109">
        <f>IF($B1109=0,J1108,$N1109*$P$2/'Aggr Stock'!J1109)</f>
        <v>0.1862642696508113</v>
      </c>
      <c r="K1109">
        <f>IF($B1109=0,K1108,$N1109*$P$2/'Aggr Stock'!K1109)</f>
        <v>0.229897602776411</v>
      </c>
      <c r="L1109">
        <f>IF($B1109=0,L1108,$N1109*$P$2/'Aggr Stock'!L1109)</f>
        <v>9.8778592723826497E-2</v>
      </c>
      <c r="M1109">
        <f>IF($B1109=0,M1108,$N1109*$P$2/'Aggr Stock'!M1109)</f>
        <v>0.28394640059191417</v>
      </c>
      <c r="N1109">
        <f>SUMPRODUCT(C1108:M1108,'Aggr Stock'!C1109:M1109)</f>
        <v>195.89922772459511</v>
      </c>
      <c r="O1109">
        <f t="shared" si="17"/>
        <v>1.1214911785667099E-3</v>
      </c>
    </row>
    <row r="1110" spans="1:15" x14ac:dyDescent="0.3">
      <c r="A1110" s="1">
        <v>42521</v>
      </c>
      <c r="B1110">
        <v>1</v>
      </c>
      <c r="C1110">
        <f>IF($B1110=0,C1109,$N1110*$P$2/'Aggr Stock'!C1110)</f>
        <v>0.27363988319728194</v>
      </c>
      <c r="D1110">
        <f>IF($B1110=0,D1109,$N1110*$P$2/'Aggr Stock'!D1110)</f>
        <v>0.10958486059688578</v>
      </c>
      <c r="E1110">
        <f>IF($B1110=0,E1109,$N1110*$P$2/'Aggr Stock'!E1110)</f>
        <v>0.14779023508571787</v>
      </c>
      <c r="F1110">
        <f>IF($B1110=0,F1109,$N1110*$P$2/'Aggr Stock'!F1110)</f>
        <v>0.36130899336159528</v>
      </c>
      <c r="G1110">
        <f>IF($B1110=0,G1109,$N1110*$P$2/'Aggr Stock'!G1110)</f>
        <v>0.33999695350727999</v>
      </c>
      <c r="H1110">
        <f>IF($B1110=0,H1109,$N1110*$P$2/'Aggr Stock'!H1110)</f>
        <v>0.38790608437069235</v>
      </c>
      <c r="I1110">
        <f>IF($B1110=0,I1109,$N1110*$P$2/'Aggr Stock'!I1110)</f>
        <v>0.24716398110365703</v>
      </c>
      <c r="J1110">
        <f>IF($B1110=0,J1109,$N1110*$P$2/'Aggr Stock'!J1110)</f>
        <v>0.18944114312685184</v>
      </c>
      <c r="K1110">
        <f>IF($B1110=0,K1109,$N1110*$P$2/'Aggr Stock'!K1110)</f>
        <v>0.23551083803609868</v>
      </c>
      <c r="L1110">
        <f>IF($B1110=0,L1109,$N1110*$P$2/'Aggr Stock'!L1110)</f>
        <v>0.10039110942514949</v>
      </c>
      <c r="M1110">
        <f>IF($B1110=0,M1109,$N1110*$P$2/'Aggr Stock'!M1110)</f>
        <v>0.27540718765375816</v>
      </c>
      <c r="N1110">
        <f>SUMPRODUCT(C1109:M1109,'Aggr Stock'!C1110:M1110)</f>
        <v>196.48140589724656</v>
      </c>
      <c r="O1110">
        <f t="shared" si="17"/>
        <v>2.9674176040666409E-3</v>
      </c>
    </row>
    <row r="1111" spans="1:15" x14ac:dyDescent="0.3">
      <c r="A1111" s="1">
        <v>42522</v>
      </c>
      <c r="B1111">
        <v>0</v>
      </c>
      <c r="C1111">
        <f>IF($B1111=0,C1110,$N1111*$P$2/'Aggr Stock'!C1111)</f>
        <v>0.27363988319728194</v>
      </c>
      <c r="D1111">
        <f>IF($B1111=0,D1110,$N1111*$P$2/'Aggr Stock'!D1111)</f>
        <v>0.10958486059688578</v>
      </c>
      <c r="E1111">
        <f>IF($B1111=0,E1110,$N1111*$P$2/'Aggr Stock'!E1111)</f>
        <v>0.14779023508571787</v>
      </c>
      <c r="F1111">
        <f>IF($B1111=0,F1110,$N1111*$P$2/'Aggr Stock'!F1111)</f>
        <v>0.36130899336159528</v>
      </c>
      <c r="G1111">
        <f>IF($B1111=0,G1110,$N1111*$P$2/'Aggr Stock'!G1111)</f>
        <v>0.33999695350727999</v>
      </c>
      <c r="H1111">
        <f>IF($B1111=0,H1110,$N1111*$P$2/'Aggr Stock'!H1111)</f>
        <v>0.38790608437069235</v>
      </c>
      <c r="I1111">
        <f>IF($B1111=0,I1110,$N1111*$P$2/'Aggr Stock'!I1111)</f>
        <v>0.24716398110365703</v>
      </c>
      <c r="J1111">
        <f>IF($B1111=0,J1110,$N1111*$P$2/'Aggr Stock'!J1111)</f>
        <v>0.18944114312685184</v>
      </c>
      <c r="K1111">
        <f>IF($B1111=0,K1110,$N1111*$P$2/'Aggr Stock'!K1111)</f>
        <v>0.23551083803609868</v>
      </c>
      <c r="L1111">
        <f>IF($B1111=0,L1110,$N1111*$P$2/'Aggr Stock'!L1111)</f>
        <v>0.10039110942514949</v>
      </c>
      <c r="M1111">
        <f>IF($B1111=0,M1110,$N1111*$P$2/'Aggr Stock'!M1111)</f>
        <v>0.27540718765375816</v>
      </c>
      <c r="N1111">
        <f>SUMPRODUCT(C1110:M1110,'Aggr Stock'!C1111:M1111)</f>
        <v>196.45658199426526</v>
      </c>
      <c r="O1111">
        <f t="shared" si="17"/>
        <v>-1.2635023224674065E-4</v>
      </c>
    </row>
    <row r="1112" spans="1:15" x14ac:dyDescent="0.3">
      <c r="A1112" s="1">
        <v>42523</v>
      </c>
      <c r="B1112">
        <v>0</v>
      </c>
      <c r="C1112">
        <f>IF($B1112=0,C1111,$N1112*$P$2/'Aggr Stock'!C1112)</f>
        <v>0.27363988319728194</v>
      </c>
      <c r="D1112">
        <f>IF($B1112=0,D1111,$N1112*$P$2/'Aggr Stock'!D1112)</f>
        <v>0.10958486059688578</v>
      </c>
      <c r="E1112">
        <f>IF($B1112=0,E1111,$N1112*$P$2/'Aggr Stock'!E1112)</f>
        <v>0.14779023508571787</v>
      </c>
      <c r="F1112">
        <f>IF($B1112=0,F1111,$N1112*$P$2/'Aggr Stock'!F1112)</f>
        <v>0.36130899336159528</v>
      </c>
      <c r="G1112">
        <f>IF($B1112=0,G1111,$N1112*$P$2/'Aggr Stock'!G1112)</f>
        <v>0.33999695350727999</v>
      </c>
      <c r="H1112">
        <f>IF($B1112=0,H1111,$N1112*$P$2/'Aggr Stock'!H1112)</f>
        <v>0.38790608437069235</v>
      </c>
      <c r="I1112">
        <f>IF($B1112=0,I1111,$N1112*$P$2/'Aggr Stock'!I1112)</f>
        <v>0.24716398110365703</v>
      </c>
      <c r="J1112">
        <f>IF($B1112=0,J1111,$N1112*$P$2/'Aggr Stock'!J1112)</f>
        <v>0.18944114312685184</v>
      </c>
      <c r="K1112">
        <f>IF($B1112=0,K1111,$N1112*$P$2/'Aggr Stock'!K1112)</f>
        <v>0.23551083803609868</v>
      </c>
      <c r="L1112">
        <f>IF($B1112=0,L1111,$N1112*$P$2/'Aggr Stock'!L1112)</f>
        <v>0.10039110942514949</v>
      </c>
      <c r="M1112">
        <f>IF($B1112=0,M1111,$N1112*$P$2/'Aggr Stock'!M1112)</f>
        <v>0.27540718765375816</v>
      </c>
      <c r="N1112">
        <f>SUMPRODUCT(C1111:M1111,'Aggr Stock'!C1112:M1112)</f>
        <v>197.17742847618098</v>
      </c>
      <c r="O1112">
        <f t="shared" si="17"/>
        <v>3.6625254349632779E-3</v>
      </c>
    </row>
    <row r="1113" spans="1:15" x14ac:dyDescent="0.3">
      <c r="A1113" s="1">
        <v>42524</v>
      </c>
      <c r="B1113">
        <v>0</v>
      </c>
      <c r="C1113">
        <f>IF($B1113=0,C1112,$N1113*$P$2/'Aggr Stock'!C1113)</f>
        <v>0.27363988319728194</v>
      </c>
      <c r="D1113">
        <f>IF($B1113=0,D1112,$N1113*$P$2/'Aggr Stock'!D1113)</f>
        <v>0.10958486059688578</v>
      </c>
      <c r="E1113">
        <f>IF($B1113=0,E1112,$N1113*$P$2/'Aggr Stock'!E1113)</f>
        <v>0.14779023508571787</v>
      </c>
      <c r="F1113">
        <f>IF($B1113=0,F1112,$N1113*$P$2/'Aggr Stock'!F1113)</f>
        <v>0.36130899336159528</v>
      </c>
      <c r="G1113">
        <f>IF($B1113=0,G1112,$N1113*$P$2/'Aggr Stock'!G1113)</f>
        <v>0.33999695350727999</v>
      </c>
      <c r="H1113">
        <f>IF($B1113=0,H1112,$N1113*$P$2/'Aggr Stock'!H1113)</f>
        <v>0.38790608437069235</v>
      </c>
      <c r="I1113">
        <f>IF($B1113=0,I1112,$N1113*$P$2/'Aggr Stock'!I1113)</f>
        <v>0.24716398110365703</v>
      </c>
      <c r="J1113">
        <f>IF($B1113=0,J1112,$N1113*$P$2/'Aggr Stock'!J1113)</f>
        <v>0.18944114312685184</v>
      </c>
      <c r="K1113">
        <f>IF($B1113=0,K1112,$N1113*$P$2/'Aggr Stock'!K1113)</f>
        <v>0.23551083803609868</v>
      </c>
      <c r="L1113">
        <f>IF($B1113=0,L1112,$N1113*$P$2/'Aggr Stock'!L1113)</f>
        <v>0.10039110942514949</v>
      </c>
      <c r="M1113">
        <f>IF($B1113=0,M1112,$N1113*$P$2/'Aggr Stock'!M1113)</f>
        <v>0.27540718765375816</v>
      </c>
      <c r="N1113">
        <f>SUMPRODUCT(C1112:M1112,'Aggr Stock'!C1113:M1113)</f>
        <v>196.56430053928227</v>
      </c>
      <c r="O1113">
        <f t="shared" si="17"/>
        <v>-3.114368568489229E-3</v>
      </c>
    </row>
    <row r="1114" spans="1:15" x14ac:dyDescent="0.3">
      <c r="A1114" s="1">
        <v>42527</v>
      </c>
      <c r="B1114">
        <v>0</v>
      </c>
      <c r="C1114">
        <f>IF($B1114=0,C1113,$N1114*$P$2/'Aggr Stock'!C1114)</f>
        <v>0.27363988319728194</v>
      </c>
      <c r="D1114">
        <f>IF($B1114=0,D1113,$N1114*$P$2/'Aggr Stock'!D1114)</f>
        <v>0.10958486059688578</v>
      </c>
      <c r="E1114">
        <f>IF($B1114=0,E1113,$N1114*$P$2/'Aggr Stock'!E1114)</f>
        <v>0.14779023508571787</v>
      </c>
      <c r="F1114">
        <f>IF($B1114=0,F1113,$N1114*$P$2/'Aggr Stock'!F1114)</f>
        <v>0.36130899336159528</v>
      </c>
      <c r="G1114">
        <f>IF($B1114=0,G1113,$N1114*$P$2/'Aggr Stock'!G1114)</f>
        <v>0.33999695350727999</v>
      </c>
      <c r="H1114">
        <f>IF($B1114=0,H1113,$N1114*$P$2/'Aggr Stock'!H1114)</f>
        <v>0.38790608437069235</v>
      </c>
      <c r="I1114">
        <f>IF($B1114=0,I1113,$N1114*$P$2/'Aggr Stock'!I1114)</f>
        <v>0.24716398110365703</v>
      </c>
      <c r="J1114">
        <f>IF($B1114=0,J1113,$N1114*$P$2/'Aggr Stock'!J1114)</f>
        <v>0.18944114312685184</v>
      </c>
      <c r="K1114">
        <f>IF($B1114=0,K1113,$N1114*$P$2/'Aggr Stock'!K1114)</f>
        <v>0.23551083803609868</v>
      </c>
      <c r="L1114">
        <f>IF($B1114=0,L1113,$N1114*$P$2/'Aggr Stock'!L1114)</f>
        <v>0.10039110942514949</v>
      </c>
      <c r="M1114">
        <f>IF($B1114=0,M1113,$N1114*$P$2/'Aggr Stock'!M1114)</f>
        <v>0.27540718765375816</v>
      </c>
      <c r="N1114">
        <f>SUMPRODUCT(C1113:M1113,'Aggr Stock'!C1114:M1114)</f>
        <v>197.57115229735919</v>
      </c>
      <c r="O1114">
        <f t="shared" si="17"/>
        <v>5.1091772690932021E-3</v>
      </c>
    </row>
    <row r="1115" spans="1:15" x14ac:dyDescent="0.3">
      <c r="A1115" s="1">
        <v>42528</v>
      </c>
      <c r="B1115">
        <v>0</v>
      </c>
      <c r="C1115">
        <f>IF($B1115=0,C1114,$N1115*$P$2/'Aggr Stock'!C1115)</f>
        <v>0.27363988319728194</v>
      </c>
      <c r="D1115">
        <f>IF($B1115=0,D1114,$N1115*$P$2/'Aggr Stock'!D1115)</f>
        <v>0.10958486059688578</v>
      </c>
      <c r="E1115">
        <f>IF($B1115=0,E1114,$N1115*$P$2/'Aggr Stock'!E1115)</f>
        <v>0.14779023508571787</v>
      </c>
      <c r="F1115">
        <f>IF($B1115=0,F1114,$N1115*$P$2/'Aggr Stock'!F1115)</f>
        <v>0.36130899336159528</v>
      </c>
      <c r="G1115">
        <f>IF($B1115=0,G1114,$N1115*$P$2/'Aggr Stock'!G1115)</f>
        <v>0.33999695350727999</v>
      </c>
      <c r="H1115">
        <f>IF($B1115=0,H1114,$N1115*$P$2/'Aggr Stock'!H1115)</f>
        <v>0.38790608437069235</v>
      </c>
      <c r="I1115">
        <f>IF($B1115=0,I1114,$N1115*$P$2/'Aggr Stock'!I1115)</f>
        <v>0.24716398110365703</v>
      </c>
      <c r="J1115">
        <f>IF($B1115=0,J1114,$N1115*$P$2/'Aggr Stock'!J1115)</f>
        <v>0.18944114312685184</v>
      </c>
      <c r="K1115">
        <f>IF($B1115=0,K1114,$N1115*$P$2/'Aggr Stock'!K1115)</f>
        <v>0.23551083803609868</v>
      </c>
      <c r="L1115">
        <f>IF($B1115=0,L1114,$N1115*$P$2/'Aggr Stock'!L1115)</f>
        <v>0.10039110942514949</v>
      </c>
      <c r="M1115">
        <f>IF($B1115=0,M1114,$N1115*$P$2/'Aggr Stock'!M1115)</f>
        <v>0.27540718765375816</v>
      </c>
      <c r="N1115">
        <f>SUMPRODUCT(C1114:M1114,'Aggr Stock'!C1115:M1115)</f>
        <v>197.51719411141741</v>
      </c>
      <c r="O1115">
        <f t="shared" si="17"/>
        <v>-2.7314491438546455E-4</v>
      </c>
    </row>
    <row r="1116" spans="1:15" x14ac:dyDescent="0.3">
      <c r="A1116" s="1">
        <v>42529</v>
      </c>
      <c r="B1116">
        <v>0</v>
      </c>
      <c r="C1116">
        <f>IF($B1116=0,C1115,$N1116*$P$2/'Aggr Stock'!C1116)</f>
        <v>0.27363988319728194</v>
      </c>
      <c r="D1116">
        <f>IF($B1116=0,D1115,$N1116*$P$2/'Aggr Stock'!D1116)</f>
        <v>0.10958486059688578</v>
      </c>
      <c r="E1116">
        <f>IF($B1116=0,E1115,$N1116*$P$2/'Aggr Stock'!E1116)</f>
        <v>0.14779023508571787</v>
      </c>
      <c r="F1116">
        <f>IF($B1116=0,F1115,$N1116*$P$2/'Aggr Stock'!F1116)</f>
        <v>0.36130899336159528</v>
      </c>
      <c r="G1116">
        <f>IF($B1116=0,G1115,$N1116*$P$2/'Aggr Stock'!G1116)</f>
        <v>0.33999695350727999</v>
      </c>
      <c r="H1116">
        <f>IF($B1116=0,H1115,$N1116*$P$2/'Aggr Stock'!H1116)</f>
        <v>0.38790608437069235</v>
      </c>
      <c r="I1116">
        <f>IF($B1116=0,I1115,$N1116*$P$2/'Aggr Stock'!I1116)</f>
        <v>0.24716398110365703</v>
      </c>
      <c r="J1116">
        <f>IF($B1116=0,J1115,$N1116*$P$2/'Aggr Stock'!J1116)</f>
        <v>0.18944114312685184</v>
      </c>
      <c r="K1116">
        <f>IF($B1116=0,K1115,$N1116*$P$2/'Aggr Stock'!K1116)</f>
        <v>0.23551083803609868</v>
      </c>
      <c r="L1116">
        <f>IF($B1116=0,L1115,$N1116*$P$2/'Aggr Stock'!L1116)</f>
        <v>0.10039110942514949</v>
      </c>
      <c r="M1116">
        <f>IF($B1116=0,M1115,$N1116*$P$2/'Aggr Stock'!M1116)</f>
        <v>0.27540718765375816</v>
      </c>
      <c r="N1116">
        <f>SUMPRODUCT(C1115:M1115,'Aggr Stock'!C1116:M1116)</f>
        <v>198.29187733970647</v>
      </c>
      <c r="O1116">
        <f t="shared" si="17"/>
        <v>3.914433869042902E-3</v>
      </c>
    </row>
    <row r="1117" spans="1:15" x14ac:dyDescent="0.3">
      <c r="A1117" s="1">
        <v>42530</v>
      </c>
      <c r="B1117">
        <v>0</v>
      </c>
      <c r="C1117">
        <f>IF($B1117=0,C1116,$N1117*$P$2/'Aggr Stock'!C1117)</f>
        <v>0.27363988319728194</v>
      </c>
      <c r="D1117">
        <f>IF($B1117=0,D1116,$N1117*$P$2/'Aggr Stock'!D1117)</f>
        <v>0.10958486059688578</v>
      </c>
      <c r="E1117">
        <f>IF($B1117=0,E1116,$N1117*$P$2/'Aggr Stock'!E1117)</f>
        <v>0.14779023508571787</v>
      </c>
      <c r="F1117">
        <f>IF($B1117=0,F1116,$N1117*$P$2/'Aggr Stock'!F1117)</f>
        <v>0.36130899336159528</v>
      </c>
      <c r="G1117">
        <f>IF($B1117=0,G1116,$N1117*$P$2/'Aggr Stock'!G1117)</f>
        <v>0.33999695350727999</v>
      </c>
      <c r="H1117">
        <f>IF($B1117=0,H1116,$N1117*$P$2/'Aggr Stock'!H1117)</f>
        <v>0.38790608437069235</v>
      </c>
      <c r="I1117">
        <f>IF($B1117=0,I1116,$N1117*$P$2/'Aggr Stock'!I1117)</f>
        <v>0.24716398110365703</v>
      </c>
      <c r="J1117">
        <f>IF($B1117=0,J1116,$N1117*$P$2/'Aggr Stock'!J1117)</f>
        <v>0.18944114312685184</v>
      </c>
      <c r="K1117">
        <f>IF($B1117=0,K1116,$N1117*$P$2/'Aggr Stock'!K1117)</f>
        <v>0.23551083803609868</v>
      </c>
      <c r="L1117">
        <f>IF($B1117=0,L1116,$N1117*$P$2/'Aggr Stock'!L1117)</f>
        <v>0.10039110942514949</v>
      </c>
      <c r="M1117">
        <f>IF($B1117=0,M1116,$N1117*$P$2/'Aggr Stock'!M1117)</f>
        <v>0.27540718765375816</v>
      </c>
      <c r="N1117">
        <f>SUMPRODUCT(C1116:M1116,'Aggr Stock'!C1117:M1117)</f>
        <v>198.44805155637158</v>
      </c>
      <c r="O1117">
        <f t="shared" si="17"/>
        <v>7.8728765801986387E-4</v>
      </c>
    </row>
    <row r="1118" spans="1:15" x14ac:dyDescent="0.3">
      <c r="A1118" s="1">
        <v>42531</v>
      </c>
      <c r="B1118">
        <v>0</v>
      </c>
      <c r="C1118">
        <f>IF($B1118=0,C1117,$N1118*$P$2/'Aggr Stock'!C1118)</f>
        <v>0.27363988319728194</v>
      </c>
      <c r="D1118">
        <f>IF($B1118=0,D1117,$N1118*$P$2/'Aggr Stock'!D1118)</f>
        <v>0.10958486059688578</v>
      </c>
      <c r="E1118">
        <f>IF($B1118=0,E1117,$N1118*$P$2/'Aggr Stock'!E1118)</f>
        <v>0.14779023508571787</v>
      </c>
      <c r="F1118">
        <f>IF($B1118=0,F1117,$N1118*$P$2/'Aggr Stock'!F1118)</f>
        <v>0.36130899336159528</v>
      </c>
      <c r="G1118">
        <f>IF($B1118=0,G1117,$N1118*$P$2/'Aggr Stock'!G1118)</f>
        <v>0.33999695350727999</v>
      </c>
      <c r="H1118">
        <f>IF($B1118=0,H1117,$N1118*$P$2/'Aggr Stock'!H1118)</f>
        <v>0.38790608437069235</v>
      </c>
      <c r="I1118">
        <f>IF($B1118=0,I1117,$N1118*$P$2/'Aggr Stock'!I1118)</f>
        <v>0.24716398110365703</v>
      </c>
      <c r="J1118">
        <f>IF($B1118=0,J1117,$N1118*$P$2/'Aggr Stock'!J1118)</f>
        <v>0.18944114312685184</v>
      </c>
      <c r="K1118">
        <f>IF($B1118=0,K1117,$N1118*$P$2/'Aggr Stock'!K1118)</f>
        <v>0.23551083803609868</v>
      </c>
      <c r="L1118">
        <f>IF($B1118=0,L1117,$N1118*$P$2/'Aggr Stock'!L1118)</f>
        <v>0.10039110942514949</v>
      </c>
      <c r="M1118">
        <f>IF($B1118=0,M1117,$N1118*$P$2/'Aggr Stock'!M1118)</f>
        <v>0.27540718765375816</v>
      </c>
      <c r="N1118">
        <f>SUMPRODUCT(C1117:M1117,'Aggr Stock'!C1118:M1118)</f>
        <v>197.09004714979406</v>
      </c>
      <c r="O1118">
        <f t="shared" si="17"/>
        <v>-6.8666444366918102E-3</v>
      </c>
    </row>
    <row r="1119" spans="1:15" x14ac:dyDescent="0.3">
      <c r="A1119" s="1">
        <v>42534</v>
      </c>
      <c r="B1119">
        <v>0</v>
      </c>
      <c r="C1119">
        <f>IF($B1119=0,C1118,$N1119*$P$2/'Aggr Stock'!C1119)</f>
        <v>0.27363988319728194</v>
      </c>
      <c r="D1119">
        <f>IF($B1119=0,D1118,$N1119*$P$2/'Aggr Stock'!D1119)</f>
        <v>0.10958486059688578</v>
      </c>
      <c r="E1119">
        <f>IF($B1119=0,E1118,$N1119*$P$2/'Aggr Stock'!E1119)</f>
        <v>0.14779023508571787</v>
      </c>
      <c r="F1119">
        <f>IF($B1119=0,F1118,$N1119*$P$2/'Aggr Stock'!F1119)</f>
        <v>0.36130899336159528</v>
      </c>
      <c r="G1119">
        <f>IF($B1119=0,G1118,$N1119*$P$2/'Aggr Stock'!G1119)</f>
        <v>0.33999695350727999</v>
      </c>
      <c r="H1119">
        <f>IF($B1119=0,H1118,$N1119*$P$2/'Aggr Stock'!H1119)</f>
        <v>0.38790608437069235</v>
      </c>
      <c r="I1119">
        <f>IF($B1119=0,I1118,$N1119*$P$2/'Aggr Stock'!I1119)</f>
        <v>0.24716398110365703</v>
      </c>
      <c r="J1119">
        <f>IF($B1119=0,J1118,$N1119*$P$2/'Aggr Stock'!J1119)</f>
        <v>0.18944114312685184</v>
      </c>
      <c r="K1119">
        <f>IF($B1119=0,K1118,$N1119*$P$2/'Aggr Stock'!K1119)</f>
        <v>0.23551083803609868</v>
      </c>
      <c r="L1119">
        <f>IF($B1119=0,L1118,$N1119*$P$2/'Aggr Stock'!L1119)</f>
        <v>0.10039110942514949</v>
      </c>
      <c r="M1119">
        <f>IF($B1119=0,M1118,$N1119*$P$2/'Aggr Stock'!M1119)</f>
        <v>0.27540718765375816</v>
      </c>
      <c r="N1119">
        <f>SUMPRODUCT(C1118:M1118,'Aggr Stock'!C1119:M1119)</f>
        <v>195.50972411324329</v>
      </c>
      <c r="O1119">
        <f t="shared" si="17"/>
        <v>-8.0505985360112414E-3</v>
      </c>
    </row>
    <row r="1120" spans="1:15" x14ac:dyDescent="0.3">
      <c r="A1120" s="1">
        <v>42535</v>
      </c>
      <c r="B1120">
        <v>0</v>
      </c>
      <c r="C1120">
        <f>IF($B1120=0,C1119,$N1120*$P$2/'Aggr Stock'!C1120)</f>
        <v>0.27363988319728194</v>
      </c>
      <c r="D1120">
        <f>IF($B1120=0,D1119,$N1120*$P$2/'Aggr Stock'!D1120)</f>
        <v>0.10958486059688578</v>
      </c>
      <c r="E1120">
        <f>IF($B1120=0,E1119,$N1120*$P$2/'Aggr Stock'!E1120)</f>
        <v>0.14779023508571787</v>
      </c>
      <c r="F1120">
        <f>IF($B1120=0,F1119,$N1120*$P$2/'Aggr Stock'!F1120)</f>
        <v>0.36130899336159528</v>
      </c>
      <c r="G1120">
        <f>IF($B1120=0,G1119,$N1120*$P$2/'Aggr Stock'!G1120)</f>
        <v>0.33999695350727999</v>
      </c>
      <c r="H1120">
        <f>IF($B1120=0,H1119,$N1120*$P$2/'Aggr Stock'!H1120)</f>
        <v>0.38790608437069235</v>
      </c>
      <c r="I1120">
        <f>IF($B1120=0,I1119,$N1120*$P$2/'Aggr Stock'!I1120)</f>
        <v>0.24716398110365703</v>
      </c>
      <c r="J1120">
        <f>IF($B1120=0,J1119,$N1120*$P$2/'Aggr Stock'!J1120)</f>
        <v>0.18944114312685184</v>
      </c>
      <c r="K1120">
        <f>IF($B1120=0,K1119,$N1120*$P$2/'Aggr Stock'!K1120)</f>
        <v>0.23551083803609868</v>
      </c>
      <c r="L1120">
        <f>IF($B1120=0,L1119,$N1120*$P$2/'Aggr Stock'!L1120)</f>
        <v>0.10039110942514949</v>
      </c>
      <c r="M1120">
        <f>IF($B1120=0,M1119,$N1120*$P$2/'Aggr Stock'!M1120)</f>
        <v>0.27540718765375816</v>
      </c>
      <c r="N1120">
        <f>SUMPRODUCT(C1119:M1119,'Aggr Stock'!C1120:M1120)</f>
        <v>194.82689848887108</v>
      </c>
      <c r="O1120">
        <f t="shared" si="17"/>
        <v>-3.4986536304746608E-3</v>
      </c>
    </row>
    <row r="1121" spans="1:15" x14ac:dyDescent="0.3">
      <c r="A1121" s="1">
        <v>42536</v>
      </c>
      <c r="B1121">
        <v>0</v>
      </c>
      <c r="C1121">
        <f>IF($B1121=0,C1120,$N1121*$P$2/'Aggr Stock'!C1121)</f>
        <v>0.27363988319728194</v>
      </c>
      <c r="D1121">
        <f>IF($B1121=0,D1120,$N1121*$P$2/'Aggr Stock'!D1121)</f>
        <v>0.10958486059688578</v>
      </c>
      <c r="E1121">
        <f>IF($B1121=0,E1120,$N1121*$P$2/'Aggr Stock'!E1121)</f>
        <v>0.14779023508571787</v>
      </c>
      <c r="F1121">
        <f>IF($B1121=0,F1120,$N1121*$P$2/'Aggr Stock'!F1121)</f>
        <v>0.36130899336159528</v>
      </c>
      <c r="G1121">
        <f>IF($B1121=0,G1120,$N1121*$P$2/'Aggr Stock'!G1121)</f>
        <v>0.33999695350727999</v>
      </c>
      <c r="H1121">
        <f>IF($B1121=0,H1120,$N1121*$P$2/'Aggr Stock'!H1121)</f>
        <v>0.38790608437069235</v>
      </c>
      <c r="I1121">
        <f>IF($B1121=0,I1120,$N1121*$P$2/'Aggr Stock'!I1121)</f>
        <v>0.24716398110365703</v>
      </c>
      <c r="J1121">
        <f>IF($B1121=0,J1120,$N1121*$P$2/'Aggr Stock'!J1121)</f>
        <v>0.18944114312685184</v>
      </c>
      <c r="K1121">
        <f>IF($B1121=0,K1120,$N1121*$P$2/'Aggr Stock'!K1121)</f>
        <v>0.23551083803609868</v>
      </c>
      <c r="L1121">
        <f>IF($B1121=0,L1120,$N1121*$P$2/'Aggr Stock'!L1121)</f>
        <v>0.10039110942514949</v>
      </c>
      <c r="M1121">
        <f>IF($B1121=0,M1120,$N1121*$P$2/'Aggr Stock'!M1121)</f>
        <v>0.27540718765375816</v>
      </c>
      <c r="N1121">
        <f>SUMPRODUCT(C1120:M1120,'Aggr Stock'!C1121:M1121)</f>
        <v>195.34718696871369</v>
      </c>
      <c r="O1121">
        <f t="shared" si="17"/>
        <v>2.6669571743528592E-3</v>
      </c>
    </row>
    <row r="1122" spans="1:15" x14ac:dyDescent="0.3">
      <c r="A1122" s="1">
        <v>42537</v>
      </c>
      <c r="B1122">
        <v>0</v>
      </c>
      <c r="C1122">
        <f>IF($B1122=0,C1121,$N1122*$P$2/'Aggr Stock'!C1122)</f>
        <v>0.27363988319728194</v>
      </c>
      <c r="D1122">
        <f>IF($B1122=0,D1121,$N1122*$P$2/'Aggr Stock'!D1122)</f>
        <v>0.10958486059688578</v>
      </c>
      <c r="E1122">
        <f>IF($B1122=0,E1121,$N1122*$P$2/'Aggr Stock'!E1122)</f>
        <v>0.14779023508571787</v>
      </c>
      <c r="F1122">
        <f>IF($B1122=0,F1121,$N1122*$P$2/'Aggr Stock'!F1122)</f>
        <v>0.36130899336159528</v>
      </c>
      <c r="G1122">
        <f>IF($B1122=0,G1121,$N1122*$P$2/'Aggr Stock'!G1122)</f>
        <v>0.33999695350727999</v>
      </c>
      <c r="H1122">
        <f>IF($B1122=0,H1121,$N1122*$P$2/'Aggr Stock'!H1122)</f>
        <v>0.38790608437069235</v>
      </c>
      <c r="I1122">
        <f>IF($B1122=0,I1121,$N1122*$P$2/'Aggr Stock'!I1122)</f>
        <v>0.24716398110365703</v>
      </c>
      <c r="J1122">
        <f>IF($B1122=0,J1121,$N1122*$P$2/'Aggr Stock'!J1122)</f>
        <v>0.18944114312685184</v>
      </c>
      <c r="K1122">
        <f>IF($B1122=0,K1121,$N1122*$P$2/'Aggr Stock'!K1122)</f>
        <v>0.23551083803609868</v>
      </c>
      <c r="L1122">
        <f>IF($B1122=0,L1121,$N1122*$P$2/'Aggr Stock'!L1122)</f>
        <v>0.10039110942514949</v>
      </c>
      <c r="M1122">
        <f>IF($B1122=0,M1121,$N1122*$P$2/'Aggr Stock'!M1122)</f>
        <v>0.27540718765375816</v>
      </c>
      <c r="N1122">
        <f>SUMPRODUCT(C1121:M1121,'Aggr Stock'!C1122:M1122)</f>
        <v>195.75702779512923</v>
      </c>
      <c r="O1122">
        <f t="shared" si="17"/>
        <v>2.0958146752764794E-3</v>
      </c>
    </row>
    <row r="1123" spans="1:15" x14ac:dyDescent="0.3">
      <c r="A1123" s="1">
        <v>42538</v>
      </c>
      <c r="B1123">
        <v>0</v>
      </c>
      <c r="C1123">
        <f>IF($B1123=0,C1122,$N1123*$P$2/'Aggr Stock'!C1123)</f>
        <v>0.27363988319728194</v>
      </c>
      <c r="D1123">
        <f>IF($B1123=0,D1122,$N1123*$P$2/'Aggr Stock'!D1123)</f>
        <v>0.10958486059688578</v>
      </c>
      <c r="E1123">
        <f>IF($B1123=0,E1122,$N1123*$P$2/'Aggr Stock'!E1123)</f>
        <v>0.14779023508571787</v>
      </c>
      <c r="F1123">
        <f>IF($B1123=0,F1122,$N1123*$P$2/'Aggr Stock'!F1123)</f>
        <v>0.36130899336159528</v>
      </c>
      <c r="G1123">
        <f>IF($B1123=0,G1122,$N1123*$P$2/'Aggr Stock'!G1123)</f>
        <v>0.33999695350727999</v>
      </c>
      <c r="H1123">
        <f>IF($B1123=0,H1122,$N1123*$P$2/'Aggr Stock'!H1123)</f>
        <v>0.38790608437069235</v>
      </c>
      <c r="I1123">
        <f>IF($B1123=0,I1122,$N1123*$P$2/'Aggr Stock'!I1123)</f>
        <v>0.24716398110365703</v>
      </c>
      <c r="J1123">
        <f>IF($B1123=0,J1122,$N1123*$P$2/'Aggr Stock'!J1123)</f>
        <v>0.18944114312685184</v>
      </c>
      <c r="K1123">
        <f>IF($B1123=0,K1122,$N1123*$P$2/'Aggr Stock'!K1123)</f>
        <v>0.23551083803609868</v>
      </c>
      <c r="L1123">
        <f>IF($B1123=0,L1122,$N1123*$P$2/'Aggr Stock'!L1123)</f>
        <v>0.10039110942514949</v>
      </c>
      <c r="M1123">
        <f>IF($B1123=0,M1122,$N1123*$P$2/'Aggr Stock'!M1123)</f>
        <v>0.27540718765375816</v>
      </c>
      <c r="N1123">
        <f>SUMPRODUCT(C1122:M1122,'Aggr Stock'!C1123:M1123)</f>
        <v>195.50726382435749</v>
      </c>
      <c r="O1123">
        <f t="shared" si="17"/>
        <v>-1.2767022702917618E-3</v>
      </c>
    </row>
    <row r="1124" spans="1:15" x14ac:dyDescent="0.3">
      <c r="A1124" s="1">
        <v>42541</v>
      </c>
      <c r="B1124">
        <v>0</v>
      </c>
      <c r="C1124">
        <f>IF($B1124=0,C1123,$N1124*$P$2/'Aggr Stock'!C1124)</f>
        <v>0.27363988319728194</v>
      </c>
      <c r="D1124">
        <f>IF($B1124=0,D1123,$N1124*$P$2/'Aggr Stock'!D1124)</f>
        <v>0.10958486059688578</v>
      </c>
      <c r="E1124">
        <f>IF($B1124=0,E1123,$N1124*$P$2/'Aggr Stock'!E1124)</f>
        <v>0.14779023508571787</v>
      </c>
      <c r="F1124">
        <f>IF($B1124=0,F1123,$N1124*$P$2/'Aggr Stock'!F1124)</f>
        <v>0.36130899336159528</v>
      </c>
      <c r="G1124">
        <f>IF($B1124=0,G1123,$N1124*$P$2/'Aggr Stock'!G1124)</f>
        <v>0.33999695350727999</v>
      </c>
      <c r="H1124">
        <f>IF($B1124=0,H1123,$N1124*$P$2/'Aggr Stock'!H1124)</f>
        <v>0.38790608437069235</v>
      </c>
      <c r="I1124">
        <f>IF($B1124=0,I1123,$N1124*$P$2/'Aggr Stock'!I1124)</f>
        <v>0.24716398110365703</v>
      </c>
      <c r="J1124">
        <f>IF($B1124=0,J1123,$N1124*$P$2/'Aggr Stock'!J1124)</f>
        <v>0.18944114312685184</v>
      </c>
      <c r="K1124">
        <f>IF($B1124=0,K1123,$N1124*$P$2/'Aggr Stock'!K1124)</f>
        <v>0.23551083803609868</v>
      </c>
      <c r="L1124">
        <f>IF($B1124=0,L1123,$N1124*$P$2/'Aggr Stock'!L1124)</f>
        <v>0.10039110942514949</v>
      </c>
      <c r="M1124">
        <f>IF($B1124=0,M1123,$N1124*$P$2/'Aggr Stock'!M1124)</f>
        <v>0.27540718765375816</v>
      </c>
      <c r="N1124">
        <f>SUMPRODUCT(C1123:M1123,'Aggr Stock'!C1124:M1124)</f>
        <v>197.02964252406318</v>
      </c>
      <c r="O1124">
        <f t="shared" si="17"/>
        <v>7.7566532368698341E-3</v>
      </c>
    </row>
    <row r="1125" spans="1:15" x14ac:dyDescent="0.3">
      <c r="A1125" s="1">
        <v>42542</v>
      </c>
      <c r="B1125">
        <v>0</v>
      </c>
      <c r="C1125">
        <f>IF($B1125=0,C1124,$N1125*$P$2/'Aggr Stock'!C1125)</f>
        <v>0.27363988319728194</v>
      </c>
      <c r="D1125">
        <f>IF($B1125=0,D1124,$N1125*$P$2/'Aggr Stock'!D1125)</f>
        <v>0.10958486059688578</v>
      </c>
      <c r="E1125">
        <f>IF($B1125=0,E1124,$N1125*$P$2/'Aggr Stock'!E1125)</f>
        <v>0.14779023508571787</v>
      </c>
      <c r="F1125">
        <f>IF($B1125=0,F1124,$N1125*$P$2/'Aggr Stock'!F1125)</f>
        <v>0.36130899336159528</v>
      </c>
      <c r="G1125">
        <f>IF($B1125=0,G1124,$N1125*$P$2/'Aggr Stock'!G1125)</f>
        <v>0.33999695350727999</v>
      </c>
      <c r="H1125">
        <f>IF($B1125=0,H1124,$N1125*$P$2/'Aggr Stock'!H1125)</f>
        <v>0.38790608437069235</v>
      </c>
      <c r="I1125">
        <f>IF($B1125=0,I1124,$N1125*$P$2/'Aggr Stock'!I1125)</f>
        <v>0.24716398110365703</v>
      </c>
      <c r="J1125">
        <f>IF($B1125=0,J1124,$N1125*$P$2/'Aggr Stock'!J1125)</f>
        <v>0.18944114312685184</v>
      </c>
      <c r="K1125">
        <f>IF($B1125=0,K1124,$N1125*$P$2/'Aggr Stock'!K1125)</f>
        <v>0.23551083803609868</v>
      </c>
      <c r="L1125">
        <f>IF($B1125=0,L1124,$N1125*$P$2/'Aggr Stock'!L1125)</f>
        <v>0.10039110942514949</v>
      </c>
      <c r="M1125">
        <f>IF($B1125=0,M1124,$N1125*$P$2/'Aggr Stock'!M1125)</f>
        <v>0.27540718765375816</v>
      </c>
      <c r="N1125">
        <f>SUMPRODUCT(C1124:M1124,'Aggr Stock'!C1125:M1125)</f>
        <v>197.96734983134678</v>
      </c>
      <c r="O1125">
        <f t="shared" si="17"/>
        <v>4.7479301715193951E-3</v>
      </c>
    </row>
    <row r="1126" spans="1:15" x14ac:dyDescent="0.3">
      <c r="A1126" s="1">
        <v>42543</v>
      </c>
      <c r="B1126">
        <v>0</v>
      </c>
      <c r="C1126">
        <f>IF($B1126=0,C1125,$N1126*$P$2/'Aggr Stock'!C1126)</f>
        <v>0.27363988319728194</v>
      </c>
      <c r="D1126">
        <f>IF($B1126=0,D1125,$N1126*$P$2/'Aggr Stock'!D1126)</f>
        <v>0.10958486059688578</v>
      </c>
      <c r="E1126">
        <f>IF($B1126=0,E1125,$N1126*$P$2/'Aggr Stock'!E1126)</f>
        <v>0.14779023508571787</v>
      </c>
      <c r="F1126">
        <f>IF($B1126=0,F1125,$N1126*$P$2/'Aggr Stock'!F1126)</f>
        <v>0.36130899336159528</v>
      </c>
      <c r="G1126">
        <f>IF($B1126=0,G1125,$N1126*$P$2/'Aggr Stock'!G1126)</f>
        <v>0.33999695350727999</v>
      </c>
      <c r="H1126">
        <f>IF($B1126=0,H1125,$N1126*$P$2/'Aggr Stock'!H1126)</f>
        <v>0.38790608437069235</v>
      </c>
      <c r="I1126">
        <f>IF($B1126=0,I1125,$N1126*$P$2/'Aggr Stock'!I1126)</f>
        <v>0.24716398110365703</v>
      </c>
      <c r="J1126">
        <f>IF($B1126=0,J1125,$N1126*$P$2/'Aggr Stock'!J1126)</f>
        <v>0.18944114312685184</v>
      </c>
      <c r="K1126">
        <f>IF($B1126=0,K1125,$N1126*$P$2/'Aggr Stock'!K1126)</f>
        <v>0.23551083803609868</v>
      </c>
      <c r="L1126">
        <f>IF($B1126=0,L1125,$N1126*$P$2/'Aggr Stock'!L1126)</f>
        <v>0.10039110942514949</v>
      </c>
      <c r="M1126">
        <f>IF($B1126=0,M1125,$N1126*$P$2/'Aggr Stock'!M1126)</f>
        <v>0.27540718765375816</v>
      </c>
      <c r="N1126">
        <f>SUMPRODUCT(C1125:M1125,'Aggr Stock'!C1126:M1126)</f>
        <v>197.67745082256442</v>
      </c>
      <c r="O1126">
        <f t="shared" si="17"/>
        <v>-1.4654511328555623E-3</v>
      </c>
    </row>
    <row r="1127" spans="1:15" x14ac:dyDescent="0.3">
      <c r="A1127" s="1">
        <v>42544</v>
      </c>
      <c r="B1127">
        <v>0</v>
      </c>
      <c r="C1127">
        <f>IF($B1127=0,C1126,$N1127*$P$2/'Aggr Stock'!C1127)</f>
        <v>0.27363988319728194</v>
      </c>
      <c r="D1127">
        <f>IF($B1127=0,D1126,$N1127*$P$2/'Aggr Stock'!D1127)</f>
        <v>0.10958486059688578</v>
      </c>
      <c r="E1127">
        <f>IF($B1127=0,E1126,$N1127*$P$2/'Aggr Stock'!E1127)</f>
        <v>0.14779023508571787</v>
      </c>
      <c r="F1127">
        <f>IF($B1127=0,F1126,$N1127*$P$2/'Aggr Stock'!F1127)</f>
        <v>0.36130899336159528</v>
      </c>
      <c r="G1127">
        <f>IF($B1127=0,G1126,$N1127*$P$2/'Aggr Stock'!G1127)</f>
        <v>0.33999695350727999</v>
      </c>
      <c r="H1127">
        <f>IF($B1127=0,H1126,$N1127*$P$2/'Aggr Stock'!H1127)</f>
        <v>0.38790608437069235</v>
      </c>
      <c r="I1127">
        <f>IF($B1127=0,I1126,$N1127*$P$2/'Aggr Stock'!I1127)</f>
        <v>0.24716398110365703</v>
      </c>
      <c r="J1127">
        <f>IF($B1127=0,J1126,$N1127*$P$2/'Aggr Stock'!J1127)</f>
        <v>0.18944114312685184</v>
      </c>
      <c r="K1127">
        <f>IF($B1127=0,K1126,$N1127*$P$2/'Aggr Stock'!K1127)</f>
        <v>0.23551083803609868</v>
      </c>
      <c r="L1127">
        <f>IF($B1127=0,L1126,$N1127*$P$2/'Aggr Stock'!L1127)</f>
        <v>0.10039110942514949</v>
      </c>
      <c r="M1127">
        <f>IF($B1127=0,M1126,$N1127*$P$2/'Aggr Stock'!M1127)</f>
        <v>0.27540718765375816</v>
      </c>
      <c r="N1127">
        <f>SUMPRODUCT(C1126:M1126,'Aggr Stock'!C1127:M1127)</f>
        <v>200.31889094276121</v>
      </c>
      <c r="O1127">
        <f t="shared" si="17"/>
        <v>1.3273885345975345E-2</v>
      </c>
    </row>
    <row r="1128" spans="1:15" x14ac:dyDescent="0.3">
      <c r="A1128" s="1">
        <v>42545</v>
      </c>
      <c r="B1128">
        <v>0</v>
      </c>
      <c r="C1128">
        <f>IF($B1128=0,C1127,$N1128*$P$2/'Aggr Stock'!C1128)</f>
        <v>0.27363988319728194</v>
      </c>
      <c r="D1128">
        <f>IF($B1128=0,D1127,$N1128*$P$2/'Aggr Stock'!D1128)</f>
        <v>0.10958486059688578</v>
      </c>
      <c r="E1128">
        <f>IF($B1128=0,E1127,$N1128*$P$2/'Aggr Stock'!E1128)</f>
        <v>0.14779023508571787</v>
      </c>
      <c r="F1128">
        <f>IF($B1128=0,F1127,$N1128*$P$2/'Aggr Stock'!F1128)</f>
        <v>0.36130899336159528</v>
      </c>
      <c r="G1128">
        <f>IF($B1128=0,G1127,$N1128*$P$2/'Aggr Stock'!G1128)</f>
        <v>0.33999695350727999</v>
      </c>
      <c r="H1128">
        <f>IF($B1128=0,H1127,$N1128*$P$2/'Aggr Stock'!H1128)</f>
        <v>0.38790608437069235</v>
      </c>
      <c r="I1128">
        <f>IF($B1128=0,I1127,$N1128*$P$2/'Aggr Stock'!I1128)</f>
        <v>0.24716398110365703</v>
      </c>
      <c r="J1128">
        <f>IF($B1128=0,J1127,$N1128*$P$2/'Aggr Stock'!J1128)</f>
        <v>0.18944114312685184</v>
      </c>
      <c r="K1128">
        <f>IF($B1128=0,K1127,$N1128*$P$2/'Aggr Stock'!K1128)</f>
        <v>0.23551083803609868</v>
      </c>
      <c r="L1128">
        <f>IF($B1128=0,L1127,$N1128*$P$2/'Aggr Stock'!L1128)</f>
        <v>0.10039110942514949</v>
      </c>
      <c r="M1128">
        <f>IF($B1128=0,M1127,$N1128*$P$2/'Aggr Stock'!M1128)</f>
        <v>0.27540718765375816</v>
      </c>
      <c r="N1128">
        <f>SUMPRODUCT(C1127:M1127,'Aggr Stock'!C1128:M1128)</f>
        <v>193.21998592932792</v>
      </c>
      <c r="O1128">
        <f t="shared" si="17"/>
        <v>-3.6081188201164641E-2</v>
      </c>
    </row>
    <row r="1129" spans="1:15" x14ac:dyDescent="0.3">
      <c r="A1129" s="1">
        <v>42548</v>
      </c>
      <c r="B1129">
        <v>0</v>
      </c>
      <c r="C1129">
        <f>IF($B1129=0,C1128,$N1129*$P$2/'Aggr Stock'!C1129)</f>
        <v>0.27363988319728194</v>
      </c>
      <c r="D1129">
        <f>IF($B1129=0,D1128,$N1129*$P$2/'Aggr Stock'!D1129)</f>
        <v>0.10958486059688578</v>
      </c>
      <c r="E1129">
        <f>IF($B1129=0,E1128,$N1129*$P$2/'Aggr Stock'!E1129)</f>
        <v>0.14779023508571787</v>
      </c>
      <c r="F1129">
        <f>IF($B1129=0,F1128,$N1129*$P$2/'Aggr Stock'!F1129)</f>
        <v>0.36130899336159528</v>
      </c>
      <c r="G1129">
        <f>IF($B1129=0,G1128,$N1129*$P$2/'Aggr Stock'!G1129)</f>
        <v>0.33999695350727999</v>
      </c>
      <c r="H1129">
        <f>IF($B1129=0,H1128,$N1129*$P$2/'Aggr Stock'!H1129)</f>
        <v>0.38790608437069235</v>
      </c>
      <c r="I1129">
        <f>IF($B1129=0,I1128,$N1129*$P$2/'Aggr Stock'!I1129)</f>
        <v>0.24716398110365703</v>
      </c>
      <c r="J1129">
        <f>IF($B1129=0,J1128,$N1129*$P$2/'Aggr Stock'!J1129)</f>
        <v>0.18944114312685184</v>
      </c>
      <c r="K1129">
        <f>IF($B1129=0,K1128,$N1129*$P$2/'Aggr Stock'!K1129)</f>
        <v>0.23551083803609868</v>
      </c>
      <c r="L1129">
        <f>IF($B1129=0,L1128,$N1129*$P$2/'Aggr Stock'!L1129)</f>
        <v>0.10039110942514949</v>
      </c>
      <c r="M1129">
        <f>IF($B1129=0,M1128,$N1129*$P$2/'Aggr Stock'!M1129)</f>
        <v>0.27540718765375816</v>
      </c>
      <c r="N1129">
        <f>SUMPRODUCT(C1128:M1128,'Aggr Stock'!C1129:M1129)</f>
        <v>189.92558564998606</v>
      </c>
      <c r="O1129">
        <f t="shared" si="17"/>
        <v>-1.7197022297250161E-2</v>
      </c>
    </row>
    <row r="1130" spans="1:15" x14ac:dyDescent="0.3">
      <c r="A1130" s="1">
        <v>42549</v>
      </c>
      <c r="B1130">
        <v>0</v>
      </c>
      <c r="C1130">
        <f>IF($B1130=0,C1129,$N1130*$P$2/'Aggr Stock'!C1130)</f>
        <v>0.27363988319728194</v>
      </c>
      <c r="D1130">
        <f>IF($B1130=0,D1129,$N1130*$P$2/'Aggr Stock'!D1130)</f>
        <v>0.10958486059688578</v>
      </c>
      <c r="E1130">
        <f>IF($B1130=0,E1129,$N1130*$P$2/'Aggr Stock'!E1130)</f>
        <v>0.14779023508571787</v>
      </c>
      <c r="F1130">
        <f>IF($B1130=0,F1129,$N1130*$P$2/'Aggr Stock'!F1130)</f>
        <v>0.36130899336159528</v>
      </c>
      <c r="G1130">
        <f>IF($B1130=0,G1129,$N1130*$P$2/'Aggr Stock'!G1130)</f>
        <v>0.33999695350727999</v>
      </c>
      <c r="H1130">
        <f>IF($B1130=0,H1129,$N1130*$P$2/'Aggr Stock'!H1130)</f>
        <v>0.38790608437069235</v>
      </c>
      <c r="I1130">
        <f>IF($B1130=0,I1129,$N1130*$P$2/'Aggr Stock'!I1130)</f>
        <v>0.24716398110365703</v>
      </c>
      <c r="J1130">
        <f>IF($B1130=0,J1129,$N1130*$P$2/'Aggr Stock'!J1130)</f>
        <v>0.18944114312685184</v>
      </c>
      <c r="K1130">
        <f>IF($B1130=0,K1129,$N1130*$P$2/'Aggr Stock'!K1130)</f>
        <v>0.23551083803609868</v>
      </c>
      <c r="L1130">
        <f>IF($B1130=0,L1129,$N1130*$P$2/'Aggr Stock'!L1130)</f>
        <v>0.10039110942514949</v>
      </c>
      <c r="M1130">
        <f>IF($B1130=0,M1129,$N1130*$P$2/'Aggr Stock'!M1130)</f>
        <v>0.27540718765375816</v>
      </c>
      <c r="N1130">
        <f>SUMPRODUCT(C1129:M1129,'Aggr Stock'!C1130:M1130)</f>
        <v>192.5964304452321</v>
      </c>
      <c r="O1130">
        <f t="shared" si="17"/>
        <v>1.3964624708342E-2</v>
      </c>
    </row>
    <row r="1131" spans="1:15" x14ac:dyDescent="0.3">
      <c r="A1131" s="1">
        <v>42550</v>
      </c>
      <c r="B1131">
        <v>0</v>
      </c>
      <c r="C1131">
        <f>IF($B1131=0,C1130,$N1131*$P$2/'Aggr Stock'!C1131)</f>
        <v>0.27363988319728194</v>
      </c>
      <c r="D1131">
        <f>IF($B1131=0,D1130,$N1131*$P$2/'Aggr Stock'!D1131)</f>
        <v>0.10958486059688578</v>
      </c>
      <c r="E1131">
        <f>IF($B1131=0,E1130,$N1131*$P$2/'Aggr Stock'!E1131)</f>
        <v>0.14779023508571787</v>
      </c>
      <c r="F1131">
        <f>IF($B1131=0,F1130,$N1131*$P$2/'Aggr Stock'!F1131)</f>
        <v>0.36130899336159528</v>
      </c>
      <c r="G1131">
        <f>IF($B1131=0,G1130,$N1131*$P$2/'Aggr Stock'!G1131)</f>
        <v>0.33999695350727999</v>
      </c>
      <c r="H1131">
        <f>IF($B1131=0,H1130,$N1131*$P$2/'Aggr Stock'!H1131)</f>
        <v>0.38790608437069235</v>
      </c>
      <c r="I1131">
        <f>IF($B1131=0,I1130,$N1131*$P$2/'Aggr Stock'!I1131)</f>
        <v>0.24716398110365703</v>
      </c>
      <c r="J1131">
        <f>IF($B1131=0,J1130,$N1131*$P$2/'Aggr Stock'!J1131)</f>
        <v>0.18944114312685184</v>
      </c>
      <c r="K1131">
        <f>IF($B1131=0,K1130,$N1131*$P$2/'Aggr Stock'!K1131)</f>
        <v>0.23551083803609868</v>
      </c>
      <c r="L1131">
        <f>IF($B1131=0,L1130,$N1131*$P$2/'Aggr Stock'!L1131)</f>
        <v>0.10039110942514949</v>
      </c>
      <c r="M1131">
        <f>IF($B1131=0,M1130,$N1131*$P$2/'Aggr Stock'!M1131)</f>
        <v>0.27540718765375816</v>
      </c>
      <c r="N1131">
        <f>SUMPRODUCT(C1130:M1130,'Aggr Stock'!C1131:M1131)</f>
        <v>196.02327325748229</v>
      </c>
      <c r="O1131">
        <f t="shared" si="17"/>
        <v>1.7636427612527671E-2</v>
      </c>
    </row>
    <row r="1132" spans="1:15" x14ac:dyDescent="0.3">
      <c r="A1132" s="1">
        <v>42551</v>
      </c>
      <c r="B1132">
        <v>1</v>
      </c>
      <c r="C1132">
        <f>IF($B1132=0,C1131,$N1132*$P$2/'Aggr Stock'!C1132)</f>
        <v>0.2633030201124465</v>
      </c>
      <c r="D1132">
        <f>IF($B1132=0,D1131,$N1132*$P$2/'Aggr Stock'!D1132)</f>
        <v>0.10919383101372442</v>
      </c>
      <c r="E1132">
        <f>IF($B1132=0,E1131,$N1132*$P$2/'Aggr Stock'!E1132)</f>
        <v>0.15383762572422865</v>
      </c>
      <c r="F1132">
        <f>IF($B1132=0,F1131,$N1132*$P$2/'Aggr Stock'!F1132)</f>
        <v>0.37648223017270088</v>
      </c>
      <c r="G1132">
        <f>IF($B1132=0,G1131,$N1132*$P$2/'Aggr Stock'!G1132)</f>
        <v>0.34116981375882305</v>
      </c>
      <c r="H1132">
        <f>IF($B1132=0,H1131,$N1132*$P$2/'Aggr Stock'!H1132)</f>
        <v>0.38783255562172286</v>
      </c>
      <c r="I1132">
        <f>IF($B1132=0,I1131,$N1132*$P$2/'Aggr Stock'!I1132)</f>
        <v>0.23799084857661393</v>
      </c>
      <c r="J1132">
        <f>IF($B1132=0,J1131,$N1132*$P$2/'Aggr Stock'!J1132)</f>
        <v>0.19709946324807082</v>
      </c>
      <c r="K1132">
        <f>IF($B1132=0,K1131,$N1132*$P$2/'Aggr Stock'!K1132)</f>
        <v>0.23143011057653998</v>
      </c>
      <c r="L1132">
        <f>IF($B1132=0,L1131,$N1132*$P$2/'Aggr Stock'!L1132)</f>
        <v>0.10067069411307424</v>
      </c>
      <c r="M1132">
        <f>IF($B1132=0,M1131,$N1132*$P$2/'Aggr Stock'!M1132)</f>
        <v>0.2685649116005846</v>
      </c>
      <c r="N1132">
        <f>SUMPRODUCT(C1131:M1131,'Aggr Stock'!C1132:M1132)</f>
        <v>197.6635625031852</v>
      </c>
      <c r="O1132">
        <f t="shared" si="17"/>
        <v>8.3330128842493568E-3</v>
      </c>
    </row>
    <row r="1133" spans="1:15" x14ac:dyDescent="0.3">
      <c r="A1133" s="1">
        <v>42552</v>
      </c>
      <c r="B1133">
        <v>0</v>
      </c>
      <c r="C1133">
        <f>IF($B1133=0,C1132,$N1133*$P$2/'Aggr Stock'!C1133)</f>
        <v>0.2633030201124465</v>
      </c>
      <c r="D1133">
        <f>IF($B1133=0,D1132,$N1133*$P$2/'Aggr Stock'!D1133)</f>
        <v>0.10919383101372442</v>
      </c>
      <c r="E1133">
        <f>IF($B1133=0,E1132,$N1133*$P$2/'Aggr Stock'!E1133)</f>
        <v>0.15383762572422865</v>
      </c>
      <c r="F1133">
        <f>IF($B1133=0,F1132,$N1133*$P$2/'Aggr Stock'!F1133)</f>
        <v>0.37648223017270088</v>
      </c>
      <c r="G1133">
        <f>IF($B1133=0,G1132,$N1133*$P$2/'Aggr Stock'!G1133)</f>
        <v>0.34116981375882305</v>
      </c>
      <c r="H1133">
        <f>IF($B1133=0,H1132,$N1133*$P$2/'Aggr Stock'!H1133)</f>
        <v>0.38783255562172286</v>
      </c>
      <c r="I1133">
        <f>IF($B1133=0,I1132,$N1133*$P$2/'Aggr Stock'!I1133)</f>
        <v>0.23799084857661393</v>
      </c>
      <c r="J1133">
        <f>IF($B1133=0,J1132,$N1133*$P$2/'Aggr Stock'!J1133)</f>
        <v>0.19709946324807082</v>
      </c>
      <c r="K1133">
        <f>IF($B1133=0,K1132,$N1133*$P$2/'Aggr Stock'!K1133)</f>
        <v>0.23143011057653998</v>
      </c>
      <c r="L1133">
        <f>IF($B1133=0,L1132,$N1133*$P$2/'Aggr Stock'!L1133)</f>
        <v>0.10067069411307424</v>
      </c>
      <c r="M1133">
        <f>IF($B1133=0,M1132,$N1133*$P$2/'Aggr Stock'!M1133)</f>
        <v>0.2685649116005846</v>
      </c>
      <c r="N1133">
        <f>SUMPRODUCT(C1132:M1132,'Aggr Stock'!C1133:M1133)</f>
        <v>198.07112154308874</v>
      </c>
      <c r="O1133">
        <f t="shared" si="17"/>
        <v>2.0597597351296568E-3</v>
      </c>
    </row>
    <row r="1134" spans="1:15" x14ac:dyDescent="0.3">
      <c r="A1134" s="1">
        <v>42556</v>
      </c>
      <c r="B1134">
        <v>0</v>
      </c>
      <c r="C1134">
        <f>IF($B1134=0,C1133,$N1134*$P$2/'Aggr Stock'!C1134)</f>
        <v>0.2633030201124465</v>
      </c>
      <c r="D1134">
        <f>IF($B1134=0,D1133,$N1134*$P$2/'Aggr Stock'!D1134)</f>
        <v>0.10919383101372442</v>
      </c>
      <c r="E1134">
        <f>IF($B1134=0,E1133,$N1134*$P$2/'Aggr Stock'!E1134)</f>
        <v>0.15383762572422865</v>
      </c>
      <c r="F1134">
        <f>IF($B1134=0,F1133,$N1134*$P$2/'Aggr Stock'!F1134)</f>
        <v>0.37648223017270088</v>
      </c>
      <c r="G1134">
        <f>IF($B1134=0,G1133,$N1134*$P$2/'Aggr Stock'!G1134)</f>
        <v>0.34116981375882305</v>
      </c>
      <c r="H1134">
        <f>IF($B1134=0,H1133,$N1134*$P$2/'Aggr Stock'!H1134)</f>
        <v>0.38783255562172286</v>
      </c>
      <c r="I1134">
        <f>IF($B1134=0,I1133,$N1134*$P$2/'Aggr Stock'!I1134)</f>
        <v>0.23799084857661393</v>
      </c>
      <c r="J1134">
        <f>IF($B1134=0,J1133,$N1134*$P$2/'Aggr Stock'!J1134)</f>
        <v>0.19709946324807082</v>
      </c>
      <c r="K1134">
        <f>IF($B1134=0,K1133,$N1134*$P$2/'Aggr Stock'!K1134)</f>
        <v>0.23143011057653998</v>
      </c>
      <c r="L1134">
        <f>IF($B1134=0,L1133,$N1134*$P$2/'Aggr Stock'!L1134)</f>
        <v>0.10067069411307424</v>
      </c>
      <c r="M1134">
        <f>IF($B1134=0,M1133,$N1134*$P$2/'Aggr Stock'!M1134)</f>
        <v>0.2685649116005846</v>
      </c>
      <c r="N1134">
        <f>SUMPRODUCT(C1133:M1133,'Aggr Stock'!C1134:M1134)</f>
        <v>197.51778444130997</v>
      </c>
      <c r="O1134">
        <f t="shared" si="17"/>
        <v>-2.7975378191146764E-3</v>
      </c>
    </row>
    <row r="1135" spans="1:15" x14ac:dyDescent="0.3">
      <c r="A1135" s="1">
        <v>42557</v>
      </c>
      <c r="B1135">
        <v>0</v>
      </c>
      <c r="C1135">
        <f>IF($B1135=0,C1134,$N1135*$P$2/'Aggr Stock'!C1135)</f>
        <v>0.2633030201124465</v>
      </c>
      <c r="D1135">
        <f>IF($B1135=0,D1134,$N1135*$P$2/'Aggr Stock'!D1135)</f>
        <v>0.10919383101372442</v>
      </c>
      <c r="E1135">
        <f>IF($B1135=0,E1134,$N1135*$P$2/'Aggr Stock'!E1135)</f>
        <v>0.15383762572422865</v>
      </c>
      <c r="F1135">
        <f>IF($B1135=0,F1134,$N1135*$P$2/'Aggr Stock'!F1135)</f>
        <v>0.37648223017270088</v>
      </c>
      <c r="G1135">
        <f>IF($B1135=0,G1134,$N1135*$P$2/'Aggr Stock'!G1135)</f>
        <v>0.34116981375882305</v>
      </c>
      <c r="H1135">
        <f>IF($B1135=0,H1134,$N1135*$P$2/'Aggr Stock'!H1135)</f>
        <v>0.38783255562172286</v>
      </c>
      <c r="I1135">
        <f>IF($B1135=0,I1134,$N1135*$P$2/'Aggr Stock'!I1135)</f>
        <v>0.23799084857661393</v>
      </c>
      <c r="J1135">
        <f>IF($B1135=0,J1134,$N1135*$P$2/'Aggr Stock'!J1135)</f>
        <v>0.19709946324807082</v>
      </c>
      <c r="K1135">
        <f>IF($B1135=0,K1134,$N1135*$P$2/'Aggr Stock'!K1135)</f>
        <v>0.23143011057653998</v>
      </c>
      <c r="L1135">
        <f>IF($B1135=0,L1134,$N1135*$P$2/'Aggr Stock'!L1135)</f>
        <v>0.10067069411307424</v>
      </c>
      <c r="M1135">
        <f>IF($B1135=0,M1134,$N1135*$P$2/'Aggr Stock'!M1135)</f>
        <v>0.2685649116005846</v>
      </c>
      <c r="N1135">
        <f>SUMPRODUCT(C1134:M1134,'Aggr Stock'!C1135:M1135)</f>
        <v>198.76077627269956</v>
      </c>
      <c r="O1135">
        <f t="shared" si="17"/>
        <v>6.2733442133574542E-3</v>
      </c>
    </row>
    <row r="1136" spans="1:15" x14ac:dyDescent="0.3">
      <c r="A1136" s="1">
        <v>42558</v>
      </c>
      <c r="B1136">
        <v>0</v>
      </c>
      <c r="C1136">
        <f>IF($B1136=0,C1135,$N1136*$P$2/'Aggr Stock'!C1136)</f>
        <v>0.2633030201124465</v>
      </c>
      <c r="D1136">
        <f>IF($B1136=0,D1135,$N1136*$P$2/'Aggr Stock'!D1136)</f>
        <v>0.10919383101372442</v>
      </c>
      <c r="E1136">
        <f>IF($B1136=0,E1135,$N1136*$P$2/'Aggr Stock'!E1136)</f>
        <v>0.15383762572422865</v>
      </c>
      <c r="F1136">
        <f>IF($B1136=0,F1135,$N1136*$P$2/'Aggr Stock'!F1136)</f>
        <v>0.37648223017270088</v>
      </c>
      <c r="G1136">
        <f>IF($B1136=0,G1135,$N1136*$P$2/'Aggr Stock'!G1136)</f>
        <v>0.34116981375882305</v>
      </c>
      <c r="H1136">
        <f>IF($B1136=0,H1135,$N1136*$P$2/'Aggr Stock'!H1136)</f>
        <v>0.38783255562172286</v>
      </c>
      <c r="I1136">
        <f>IF($B1136=0,I1135,$N1136*$P$2/'Aggr Stock'!I1136)</f>
        <v>0.23799084857661393</v>
      </c>
      <c r="J1136">
        <f>IF($B1136=0,J1135,$N1136*$P$2/'Aggr Stock'!J1136)</f>
        <v>0.19709946324807082</v>
      </c>
      <c r="K1136">
        <f>IF($B1136=0,K1135,$N1136*$P$2/'Aggr Stock'!K1136)</f>
        <v>0.23143011057653998</v>
      </c>
      <c r="L1136">
        <f>IF($B1136=0,L1135,$N1136*$P$2/'Aggr Stock'!L1136)</f>
        <v>0.10067069411307424</v>
      </c>
      <c r="M1136">
        <f>IF($B1136=0,M1135,$N1136*$P$2/'Aggr Stock'!M1136)</f>
        <v>0.2685649116005846</v>
      </c>
      <c r="N1136">
        <f>SUMPRODUCT(C1135:M1135,'Aggr Stock'!C1136:M1136)</f>
        <v>199.26233537364814</v>
      </c>
      <c r="O1136">
        <f t="shared" si="17"/>
        <v>2.5202524765569351E-3</v>
      </c>
    </row>
    <row r="1137" spans="1:15" x14ac:dyDescent="0.3">
      <c r="A1137" s="1">
        <v>42559</v>
      </c>
      <c r="B1137">
        <v>0</v>
      </c>
      <c r="C1137">
        <f>IF($B1137=0,C1136,$N1137*$P$2/'Aggr Stock'!C1137)</f>
        <v>0.2633030201124465</v>
      </c>
      <c r="D1137">
        <f>IF($B1137=0,D1136,$N1137*$P$2/'Aggr Stock'!D1137)</f>
        <v>0.10919383101372442</v>
      </c>
      <c r="E1137">
        <f>IF($B1137=0,E1136,$N1137*$P$2/'Aggr Stock'!E1137)</f>
        <v>0.15383762572422865</v>
      </c>
      <c r="F1137">
        <f>IF($B1137=0,F1136,$N1137*$P$2/'Aggr Stock'!F1137)</f>
        <v>0.37648223017270088</v>
      </c>
      <c r="G1137">
        <f>IF($B1137=0,G1136,$N1137*$P$2/'Aggr Stock'!G1137)</f>
        <v>0.34116981375882305</v>
      </c>
      <c r="H1137">
        <f>IF($B1137=0,H1136,$N1137*$P$2/'Aggr Stock'!H1137)</f>
        <v>0.38783255562172286</v>
      </c>
      <c r="I1137">
        <f>IF($B1137=0,I1136,$N1137*$P$2/'Aggr Stock'!I1137)</f>
        <v>0.23799084857661393</v>
      </c>
      <c r="J1137">
        <f>IF($B1137=0,J1136,$N1137*$P$2/'Aggr Stock'!J1137)</f>
        <v>0.19709946324807082</v>
      </c>
      <c r="K1137">
        <f>IF($B1137=0,K1136,$N1137*$P$2/'Aggr Stock'!K1137)</f>
        <v>0.23143011057653998</v>
      </c>
      <c r="L1137">
        <f>IF($B1137=0,L1136,$N1137*$P$2/'Aggr Stock'!L1137)</f>
        <v>0.10067069411307424</v>
      </c>
      <c r="M1137">
        <f>IF($B1137=0,M1136,$N1137*$P$2/'Aggr Stock'!M1137)</f>
        <v>0.2685649116005846</v>
      </c>
      <c r="N1137">
        <f>SUMPRODUCT(C1136:M1136,'Aggr Stock'!C1137:M1137)</f>
        <v>202.91607814507483</v>
      </c>
      <c r="O1137">
        <f t="shared" si="17"/>
        <v>1.817026063160565E-2</v>
      </c>
    </row>
    <row r="1138" spans="1:15" x14ac:dyDescent="0.3">
      <c r="A1138" s="1">
        <v>42562</v>
      </c>
      <c r="B1138">
        <v>0</v>
      </c>
      <c r="C1138">
        <f>IF($B1138=0,C1137,$N1138*$P$2/'Aggr Stock'!C1138)</f>
        <v>0.2633030201124465</v>
      </c>
      <c r="D1138">
        <f>IF($B1138=0,D1137,$N1138*$P$2/'Aggr Stock'!D1138)</f>
        <v>0.10919383101372442</v>
      </c>
      <c r="E1138">
        <f>IF($B1138=0,E1137,$N1138*$P$2/'Aggr Stock'!E1138)</f>
        <v>0.15383762572422865</v>
      </c>
      <c r="F1138">
        <f>IF($B1138=0,F1137,$N1138*$P$2/'Aggr Stock'!F1138)</f>
        <v>0.37648223017270088</v>
      </c>
      <c r="G1138">
        <f>IF($B1138=0,G1137,$N1138*$P$2/'Aggr Stock'!G1138)</f>
        <v>0.34116981375882305</v>
      </c>
      <c r="H1138">
        <f>IF($B1138=0,H1137,$N1138*$P$2/'Aggr Stock'!H1138)</f>
        <v>0.38783255562172286</v>
      </c>
      <c r="I1138">
        <f>IF($B1138=0,I1137,$N1138*$P$2/'Aggr Stock'!I1138)</f>
        <v>0.23799084857661393</v>
      </c>
      <c r="J1138">
        <f>IF($B1138=0,J1137,$N1138*$P$2/'Aggr Stock'!J1138)</f>
        <v>0.19709946324807082</v>
      </c>
      <c r="K1138">
        <f>IF($B1138=0,K1137,$N1138*$P$2/'Aggr Stock'!K1138)</f>
        <v>0.23143011057653998</v>
      </c>
      <c r="L1138">
        <f>IF($B1138=0,L1137,$N1138*$P$2/'Aggr Stock'!L1138)</f>
        <v>0.10067069411307424</v>
      </c>
      <c r="M1138">
        <f>IF($B1138=0,M1137,$N1138*$P$2/'Aggr Stock'!M1138)</f>
        <v>0.2685649116005846</v>
      </c>
      <c r="N1138">
        <f>SUMPRODUCT(C1137:M1137,'Aggr Stock'!C1138:M1138)</f>
        <v>204.61395576622925</v>
      </c>
      <c r="O1138">
        <f t="shared" si="17"/>
        <v>8.3325757797124509E-3</v>
      </c>
    </row>
    <row r="1139" spans="1:15" x14ac:dyDescent="0.3">
      <c r="A1139" s="1">
        <v>42563</v>
      </c>
      <c r="B1139">
        <v>0</v>
      </c>
      <c r="C1139">
        <f>IF($B1139=0,C1138,$N1139*$P$2/'Aggr Stock'!C1139)</f>
        <v>0.2633030201124465</v>
      </c>
      <c r="D1139">
        <f>IF($B1139=0,D1138,$N1139*$P$2/'Aggr Stock'!D1139)</f>
        <v>0.10919383101372442</v>
      </c>
      <c r="E1139">
        <f>IF($B1139=0,E1138,$N1139*$P$2/'Aggr Stock'!E1139)</f>
        <v>0.15383762572422865</v>
      </c>
      <c r="F1139">
        <f>IF($B1139=0,F1138,$N1139*$P$2/'Aggr Stock'!F1139)</f>
        <v>0.37648223017270088</v>
      </c>
      <c r="G1139">
        <f>IF($B1139=0,G1138,$N1139*$P$2/'Aggr Stock'!G1139)</f>
        <v>0.34116981375882305</v>
      </c>
      <c r="H1139">
        <f>IF($B1139=0,H1138,$N1139*$P$2/'Aggr Stock'!H1139)</f>
        <v>0.38783255562172286</v>
      </c>
      <c r="I1139">
        <f>IF($B1139=0,I1138,$N1139*$P$2/'Aggr Stock'!I1139)</f>
        <v>0.23799084857661393</v>
      </c>
      <c r="J1139">
        <f>IF($B1139=0,J1138,$N1139*$P$2/'Aggr Stock'!J1139)</f>
        <v>0.19709946324807082</v>
      </c>
      <c r="K1139">
        <f>IF($B1139=0,K1138,$N1139*$P$2/'Aggr Stock'!K1139)</f>
        <v>0.23143011057653998</v>
      </c>
      <c r="L1139">
        <f>IF($B1139=0,L1138,$N1139*$P$2/'Aggr Stock'!L1139)</f>
        <v>0.10067069411307424</v>
      </c>
      <c r="M1139">
        <f>IF($B1139=0,M1138,$N1139*$P$2/'Aggr Stock'!M1139)</f>
        <v>0.2685649116005846</v>
      </c>
      <c r="N1139">
        <f>SUMPRODUCT(C1138:M1138,'Aggr Stock'!C1139:M1139)</f>
        <v>206.23704504018954</v>
      </c>
      <c r="O1139">
        <f t="shared" si="17"/>
        <v>7.9011501232347445E-3</v>
      </c>
    </row>
    <row r="1140" spans="1:15" x14ac:dyDescent="0.3">
      <c r="A1140" s="1">
        <v>42564</v>
      </c>
      <c r="B1140">
        <v>0</v>
      </c>
      <c r="C1140">
        <f>IF($B1140=0,C1139,$N1140*$P$2/'Aggr Stock'!C1140)</f>
        <v>0.2633030201124465</v>
      </c>
      <c r="D1140">
        <f>IF($B1140=0,D1139,$N1140*$P$2/'Aggr Stock'!D1140)</f>
        <v>0.10919383101372442</v>
      </c>
      <c r="E1140">
        <f>IF($B1140=0,E1139,$N1140*$P$2/'Aggr Stock'!E1140)</f>
        <v>0.15383762572422865</v>
      </c>
      <c r="F1140">
        <f>IF($B1140=0,F1139,$N1140*$P$2/'Aggr Stock'!F1140)</f>
        <v>0.37648223017270088</v>
      </c>
      <c r="G1140">
        <f>IF($B1140=0,G1139,$N1140*$P$2/'Aggr Stock'!G1140)</f>
        <v>0.34116981375882305</v>
      </c>
      <c r="H1140">
        <f>IF($B1140=0,H1139,$N1140*$P$2/'Aggr Stock'!H1140)</f>
        <v>0.38783255562172286</v>
      </c>
      <c r="I1140">
        <f>IF($B1140=0,I1139,$N1140*$P$2/'Aggr Stock'!I1140)</f>
        <v>0.23799084857661393</v>
      </c>
      <c r="J1140">
        <f>IF($B1140=0,J1139,$N1140*$P$2/'Aggr Stock'!J1140)</f>
        <v>0.19709946324807082</v>
      </c>
      <c r="K1140">
        <f>IF($B1140=0,K1139,$N1140*$P$2/'Aggr Stock'!K1140)</f>
        <v>0.23143011057653998</v>
      </c>
      <c r="L1140">
        <f>IF($B1140=0,L1139,$N1140*$P$2/'Aggr Stock'!L1140)</f>
        <v>0.10067069411307424</v>
      </c>
      <c r="M1140">
        <f>IF($B1140=0,M1139,$N1140*$P$2/'Aggr Stock'!M1140)</f>
        <v>0.2685649116005846</v>
      </c>
      <c r="N1140">
        <f>SUMPRODUCT(C1139:M1139,'Aggr Stock'!C1140:M1140)</f>
        <v>206.52087171244483</v>
      </c>
      <c r="O1140">
        <f t="shared" si="17"/>
        <v>1.3752696458171649E-3</v>
      </c>
    </row>
    <row r="1141" spans="1:15" x14ac:dyDescent="0.3">
      <c r="A1141" s="1">
        <v>42565</v>
      </c>
      <c r="B1141">
        <v>0</v>
      </c>
      <c r="C1141">
        <f>IF($B1141=0,C1140,$N1141*$P$2/'Aggr Stock'!C1141)</f>
        <v>0.2633030201124465</v>
      </c>
      <c r="D1141">
        <f>IF($B1141=0,D1140,$N1141*$P$2/'Aggr Stock'!D1141)</f>
        <v>0.10919383101372442</v>
      </c>
      <c r="E1141">
        <f>IF($B1141=0,E1140,$N1141*$P$2/'Aggr Stock'!E1141)</f>
        <v>0.15383762572422865</v>
      </c>
      <c r="F1141">
        <f>IF($B1141=0,F1140,$N1141*$P$2/'Aggr Stock'!F1141)</f>
        <v>0.37648223017270088</v>
      </c>
      <c r="G1141">
        <f>IF($B1141=0,G1140,$N1141*$P$2/'Aggr Stock'!G1141)</f>
        <v>0.34116981375882305</v>
      </c>
      <c r="H1141">
        <f>IF($B1141=0,H1140,$N1141*$P$2/'Aggr Stock'!H1141)</f>
        <v>0.38783255562172286</v>
      </c>
      <c r="I1141">
        <f>IF($B1141=0,I1140,$N1141*$P$2/'Aggr Stock'!I1141)</f>
        <v>0.23799084857661393</v>
      </c>
      <c r="J1141">
        <f>IF($B1141=0,J1140,$N1141*$P$2/'Aggr Stock'!J1141)</f>
        <v>0.19709946324807082</v>
      </c>
      <c r="K1141">
        <f>IF($B1141=0,K1140,$N1141*$P$2/'Aggr Stock'!K1141)</f>
        <v>0.23143011057653998</v>
      </c>
      <c r="L1141">
        <f>IF($B1141=0,L1140,$N1141*$P$2/'Aggr Stock'!L1141)</f>
        <v>0.10067069411307424</v>
      </c>
      <c r="M1141">
        <f>IF($B1141=0,M1140,$N1141*$P$2/'Aggr Stock'!M1141)</f>
        <v>0.2685649116005846</v>
      </c>
      <c r="N1141">
        <f>SUMPRODUCT(C1140:M1140,'Aggr Stock'!C1141:M1141)</f>
        <v>207.54870846317246</v>
      </c>
      <c r="O1141">
        <f t="shared" si="17"/>
        <v>4.9645707437801076E-3</v>
      </c>
    </row>
    <row r="1142" spans="1:15" x14ac:dyDescent="0.3">
      <c r="A1142" s="1">
        <v>42566</v>
      </c>
      <c r="B1142">
        <v>0</v>
      </c>
      <c r="C1142">
        <f>IF($B1142=0,C1141,$N1142*$P$2/'Aggr Stock'!C1142)</f>
        <v>0.2633030201124465</v>
      </c>
      <c r="D1142">
        <f>IF($B1142=0,D1141,$N1142*$P$2/'Aggr Stock'!D1142)</f>
        <v>0.10919383101372442</v>
      </c>
      <c r="E1142">
        <f>IF($B1142=0,E1141,$N1142*$P$2/'Aggr Stock'!E1142)</f>
        <v>0.15383762572422865</v>
      </c>
      <c r="F1142">
        <f>IF($B1142=0,F1141,$N1142*$P$2/'Aggr Stock'!F1142)</f>
        <v>0.37648223017270088</v>
      </c>
      <c r="G1142">
        <f>IF($B1142=0,G1141,$N1142*$P$2/'Aggr Stock'!G1142)</f>
        <v>0.34116981375882305</v>
      </c>
      <c r="H1142">
        <f>IF($B1142=0,H1141,$N1142*$P$2/'Aggr Stock'!H1142)</f>
        <v>0.38783255562172286</v>
      </c>
      <c r="I1142">
        <f>IF($B1142=0,I1141,$N1142*$P$2/'Aggr Stock'!I1142)</f>
        <v>0.23799084857661393</v>
      </c>
      <c r="J1142">
        <f>IF($B1142=0,J1141,$N1142*$P$2/'Aggr Stock'!J1142)</f>
        <v>0.19709946324807082</v>
      </c>
      <c r="K1142">
        <f>IF($B1142=0,K1141,$N1142*$P$2/'Aggr Stock'!K1142)</f>
        <v>0.23143011057653998</v>
      </c>
      <c r="L1142">
        <f>IF($B1142=0,L1141,$N1142*$P$2/'Aggr Stock'!L1142)</f>
        <v>0.10067069411307424</v>
      </c>
      <c r="M1142">
        <f>IF($B1142=0,M1141,$N1142*$P$2/'Aggr Stock'!M1142)</f>
        <v>0.2685649116005846</v>
      </c>
      <c r="N1142">
        <f>SUMPRODUCT(C1141:M1141,'Aggr Stock'!C1142:M1142)</f>
        <v>207.39539391934483</v>
      </c>
      <c r="O1142">
        <f t="shared" si="17"/>
        <v>-7.3896483851216123E-4</v>
      </c>
    </row>
    <row r="1143" spans="1:15" x14ac:dyDescent="0.3">
      <c r="A1143" s="1">
        <v>42569</v>
      </c>
      <c r="B1143">
        <v>0</v>
      </c>
      <c r="C1143">
        <f>IF($B1143=0,C1142,$N1143*$P$2/'Aggr Stock'!C1143)</f>
        <v>0.2633030201124465</v>
      </c>
      <c r="D1143">
        <f>IF($B1143=0,D1142,$N1143*$P$2/'Aggr Stock'!D1143)</f>
        <v>0.10919383101372442</v>
      </c>
      <c r="E1143">
        <f>IF($B1143=0,E1142,$N1143*$P$2/'Aggr Stock'!E1143)</f>
        <v>0.15383762572422865</v>
      </c>
      <c r="F1143">
        <f>IF($B1143=0,F1142,$N1143*$P$2/'Aggr Stock'!F1143)</f>
        <v>0.37648223017270088</v>
      </c>
      <c r="G1143">
        <f>IF($B1143=0,G1142,$N1143*$P$2/'Aggr Stock'!G1143)</f>
        <v>0.34116981375882305</v>
      </c>
      <c r="H1143">
        <f>IF($B1143=0,H1142,$N1143*$P$2/'Aggr Stock'!H1143)</f>
        <v>0.38783255562172286</v>
      </c>
      <c r="I1143">
        <f>IF($B1143=0,I1142,$N1143*$P$2/'Aggr Stock'!I1143)</f>
        <v>0.23799084857661393</v>
      </c>
      <c r="J1143">
        <f>IF($B1143=0,J1142,$N1143*$P$2/'Aggr Stock'!J1143)</f>
        <v>0.19709946324807082</v>
      </c>
      <c r="K1143">
        <f>IF($B1143=0,K1142,$N1143*$P$2/'Aggr Stock'!K1143)</f>
        <v>0.23143011057653998</v>
      </c>
      <c r="L1143">
        <f>IF($B1143=0,L1142,$N1143*$P$2/'Aggr Stock'!L1143)</f>
        <v>0.10067069411307424</v>
      </c>
      <c r="M1143">
        <f>IF($B1143=0,M1142,$N1143*$P$2/'Aggr Stock'!M1143)</f>
        <v>0.2685649116005846</v>
      </c>
      <c r="N1143">
        <f>SUMPRODUCT(C1142:M1142,'Aggr Stock'!C1143:M1143)</f>
        <v>207.87317448902587</v>
      </c>
      <c r="O1143">
        <f t="shared" si="17"/>
        <v>2.3010688351861393E-3</v>
      </c>
    </row>
    <row r="1144" spans="1:15" x14ac:dyDescent="0.3">
      <c r="A1144" s="1">
        <v>42570</v>
      </c>
      <c r="B1144">
        <v>0</v>
      </c>
      <c r="C1144">
        <f>IF($B1144=0,C1143,$N1144*$P$2/'Aggr Stock'!C1144)</f>
        <v>0.2633030201124465</v>
      </c>
      <c r="D1144">
        <f>IF($B1144=0,D1143,$N1144*$P$2/'Aggr Stock'!D1144)</f>
        <v>0.10919383101372442</v>
      </c>
      <c r="E1144">
        <f>IF($B1144=0,E1143,$N1144*$P$2/'Aggr Stock'!E1144)</f>
        <v>0.15383762572422865</v>
      </c>
      <c r="F1144">
        <f>IF($B1144=0,F1143,$N1144*$P$2/'Aggr Stock'!F1144)</f>
        <v>0.37648223017270088</v>
      </c>
      <c r="G1144">
        <f>IF($B1144=0,G1143,$N1144*$P$2/'Aggr Stock'!G1144)</f>
        <v>0.34116981375882305</v>
      </c>
      <c r="H1144">
        <f>IF($B1144=0,H1143,$N1144*$P$2/'Aggr Stock'!H1144)</f>
        <v>0.38783255562172286</v>
      </c>
      <c r="I1144">
        <f>IF($B1144=0,I1143,$N1144*$P$2/'Aggr Stock'!I1144)</f>
        <v>0.23799084857661393</v>
      </c>
      <c r="J1144">
        <f>IF($B1144=0,J1143,$N1144*$P$2/'Aggr Stock'!J1144)</f>
        <v>0.19709946324807082</v>
      </c>
      <c r="K1144">
        <f>IF($B1144=0,K1143,$N1144*$P$2/'Aggr Stock'!K1144)</f>
        <v>0.23143011057653998</v>
      </c>
      <c r="L1144">
        <f>IF($B1144=0,L1143,$N1144*$P$2/'Aggr Stock'!L1144)</f>
        <v>0.10067069411307424</v>
      </c>
      <c r="M1144">
        <f>IF($B1144=0,M1143,$N1144*$P$2/'Aggr Stock'!M1144)</f>
        <v>0.2685649116005846</v>
      </c>
      <c r="N1144">
        <f>SUMPRODUCT(C1143:M1143,'Aggr Stock'!C1144:M1144)</f>
        <v>207.8011597300931</v>
      </c>
      <c r="O1144">
        <f t="shared" si="17"/>
        <v>-3.4649606061708601E-4</v>
      </c>
    </row>
    <row r="1145" spans="1:15" x14ac:dyDescent="0.3">
      <c r="A1145" s="1">
        <v>42571</v>
      </c>
      <c r="B1145">
        <v>0</v>
      </c>
      <c r="C1145">
        <f>IF($B1145=0,C1144,$N1145*$P$2/'Aggr Stock'!C1145)</f>
        <v>0.2633030201124465</v>
      </c>
      <c r="D1145">
        <f>IF($B1145=0,D1144,$N1145*$P$2/'Aggr Stock'!D1145)</f>
        <v>0.10919383101372442</v>
      </c>
      <c r="E1145">
        <f>IF($B1145=0,E1144,$N1145*$P$2/'Aggr Stock'!E1145)</f>
        <v>0.15383762572422865</v>
      </c>
      <c r="F1145">
        <f>IF($B1145=0,F1144,$N1145*$P$2/'Aggr Stock'!F1145)</f>
        <v>0.37648223017270088</v>
      </c>
      <c r="G1145">
        <f>IF($B1145=0,G1144,$N1145*$P$2/'Aggr Stock'!G1145)</f>
        <v>0.34116981375882305</v>
      </c>
      <c r="H1145">
        <f>IF($B1145=0,H1144,$N1145*$P$2/'Aggr Stock'!H1145)</f>
        <v>0.38783255562172286</v>
      </c>
      <c r="I1145">
        <f>IF($B1145=0,I1144,$N1145*$P$2/'Aggr Stock'!I1145)</f>
        <v>0.23799084857661393</v>
      </c>
      <c r="J1145">
        <f>IF($B1145=0,J1144,$N1145*$P$2/'Aggr Stock'!J1145)</f>
        <v>0.19709946324807082</v>
      </c>
      <c r="K1145">
        <f>IF($B1145=0,K1144,$N1145*$P$2/'Aggr Stock'!K1145)</f>
        <v>0.23143011057653998</v>
      </c>
      <c r="L1145">
        <f>IF($B1145=0,L1144,$N1145*$P$2/'Aggr Stock'!L1145)</f>
        <v>0.10067069411307424</v>
      </c>
      <c r="M1145">
        <f>IF($B1145=0,M1144,$N1145*$P$2/'Aggr Stock'!M1145)</f>
        <v>0.2685649116005846</v>
      </c>
      <c r="N1145">
        <f>SUMPRODUCT(C1144:M1144,'Aggr Stock'!C1145:M1145)</f>
        <v>209.40966155185794</v>
      </c>
      <c r="O1145">
        <f t="shared" si="17"/>
        <v>7.7107769468478084E-3</v>
      </c>
    </row>
    <row r="1146" spans="1:15" x14ac:dyDescent="0.3">
      <c r="A1146" s="1">
        <v>42572</v>
      </c>
      <c r="B1146">
        <v>0</v>
      </c>
      <c r="C1146">
        <f>IF($B1146=0,C1145,$N1146*$P$2/'Aggr Stock'!C1146)</f>
        <v>0.2633030201124465</v>
      </c>
      <c r="D1146">
        <f>IF($B1146=0,D1145,$N1146*$P$2/'Aggr Stock'!D1146)</f>
        <v>0.10919383101372442</v>
      </c>
      <c r="E1146">
        <f>IF($B1146=0,E1145,$N1146*$P$2/'Aggr Stock'!E1146)</f>
        <v>0.15383762572422865</v>
      </c>
      <c r="F1146">
        <f>IF($B1146=0,F1145,$N1146*$P$2/'Aggr Stock'!F1146)</f>
        <v>0.37648223017270088</v>
      </c>
      <c r="G1146">
        <f>IF($B1146=0,G1145,$N1146*$P$2/'Aggr Stock'!G1146)</f>
        <v>0.34116981375882305</v>
      </c>
      <c r="H1146">
        <f>IF($B1146=0,H1145,$N1146*$P$2/'Aggr Stock'!H1146)</f>
        <v>0.38783255562172286</v>
      </c>
      <c r="I1146">
        <f>IF($B1146=0,I1145,$N1146*$P$2/'Aggr Stock'!I1146)</f>
        <v>0.23799084857661393</v>
      </c>
      <c r="J1146">
        <f>IF($B1146=0,J1145,$N1146*$P$2/'Aggr Stock'!J1146)</f>
        <v>0.19709946324807082</v>
      </c>
      <c r="K1146">
        <f>IF($B1146=0,K1145,$N1146*$P$2/'Aggr Stock'!K1146)</f>
        <v>0.23143011057653998</v>
      </c>
      <c r="L1146">
        <f>IF($B1146=0,L1145,$N1146*$P$2/'Aggr Stock'!L1146)</f>
        <v>0.10067069411307424</v>
      </c>
      <c r="M1146">
        <f>IF($B1146=0,M1145,$N1146*$P$2/'Aggr Stock'!M1146)</f>
        <v>0.2685649116005846</v>
      </c>
      <c r="N1146">
        <f>SUMPRODUCT(C1145:M1145,'Aggr Stock'!C1146:M1146)</f>
        <v>208.21152517853804</v>
      </c>
      <c r="O1146">
        <f t="shared" si="17"/>
        <v>-5.7379256544162153E-3</v>
      </c>
    </row>
    <row r="1147" spans="1:15" x14ac:dyDescent="0.3">
      <c r="A1147" s="1">
        <v>42573</v>
      </c>
      <c r="B1147">
        <v>0</v>
      </c>
      <c r="C1147">
        <f>IF($B1147=0,C1146,$N1147*$P$2/'Aggr Stock'!C1147)</f>
        <v>0.2633030201124465</v>
      </c>
      <c r="D1147">
        <f>IF($B1147=0,D1146,$N1147*$P$2/'Aggr Stock'!D1147)</f>
        <v>0.10919383101372442</v>
      </c>
      <c r="E1147">
        <f>IF($B1147=0,E1146,$N1147*$P$2/'Aggr Stock'!E1147)</f>
        <v>0.15383762572422865</v>
      </c>
      <c r="F1147">
        <f>IF($B1147=0,F1146,$N1147*$P$2/'Aggr Stock'!F1147)</f>
        <v>0.37648223017270088</v>
      </c>
      <c r="G1147">
        <f>IF($B1147=0,G1146,$N1147*$P$2/'Aggr Stock'!G1147)</f>
        <v>0.34116981375882305</v>
      </c>
      <c r="H1147">
        <f>IF($B1147=0,H1146,$N1147*$P$2/'Aggr Stock'!H1147)</f>
        <v>0.38783255562172286</v>
      </c>
      <c r="I1147">
        <f>IF($B1147=0,I1146,$N1147*$P$2/'Aggr Stock'!I1147)</f>
        <v>0.23799084857661393</v>
      </c>
      <c r="J1147">
        <f>IF($B1147=0,J1146,$N1147*$P$2/'Aggr Stock'!J1147)</f>
        <v>0.19709946324807082</v>
      </c>
      <c r="K1147">
        <f>IF($B1147=0,K1146,$N1147*$P$2/'Aggr Stock'!K1147)</f>
        <v>0.23143011057653998</v>
      </c>
      <c r="L1147">
        <f>IF($B1147=0,L1146,$N1147*$P$2/'Aggr Stock'!L1147)</f>
        <v>0.10067069411307424</v>
      </c>
      <c r="M1147">
        <f>IF($B1147=0,M1146,$N1147*$P$2/'Aggr Stock'!M1147)</f>
        <v>0.2685649116005846</v>
      </c>
      <c r="N1147">
        <f>SUMPRODUCT(C1146:M1146,'Aggr Stock'!C1147:M1147)</f>
        <v>209.33205261033481</v>
      </c>
      <c r="O1147">
        <f t="shared" si="17"/>
        <v>5.3672487441062313E-3</v>
      </c>
    </row>
    <row r="1148" spans="1:15" x14ac:dyDescent="0.3">
      <c r="A1148" s="1">
        <v>42576</v>
      </c>
      <c r="B1148">
        <v>0</v>
      </c>
      <c r="C1148">
        <f>IF($B1148=0,C1147,$N1148*$P$2/'Aggr Stock'!C1148)</f>
        <v>0.2633030201124465</v>
      </c>
      <c r="D1148">
        <f>IF($B1148=0,D1147,$N1148*$P$2/'Aggr Stock'!D1148)</f>
        <v>0.10919383101372442</v>
      </c>
      <c r="E1148">
        <f>IF($B1148=0,E1147,$N1148*$P$2/'Aggr Stock'!E1148)</f>
        <v>0.15383762572422865</v>
      </c>
      <c r="F1148">
        <f>IF($B1148=0,F1147,$N1148*$P$2/'Aggr Stock'!F1148)</f>
        <v>0.37648223017270088</v>
      </c>
      <c r="G1148">
        <f>IF($B1148=0,G1147,$N1148*$P$2/'Aggr Stock'!G1148)</f>
        <v>0.34116981375882305</v>
      </c>
      <c r="H1148">
        <f>IF($B1148=0,H1147,$N1148*$P$2/'Aggr Stock'!H1148)</f>
        <v>0.38783255562172286</v>
      </c>
      <c r="I1148">
        <f>IF($B1148=0,I1147,$N1148*$P$2/'Aggr Stock'!I1148)</f>
        <v>0.23799084857661393</v>
      </c>
      <c r="J1148">
        <f>IF($B1148=0,J1147,$N1148*$P$2/'Aggr Stock'!J1148)</f>
        <v>0.19709946324807082</v>
      </c>
      <c r="K1148">
        <f>IF($B1148=0,K1147,$N1148*$P$2/'Aggr Stock'!K1148)</f>
        <v>0.23143011057653998</v>
      </c>
      <c r="L1148">
        <f>IF($B1148=0,L1147,$N1148*$P$2/'Aggr Stock'!L1148)</f>
        <v>0.10067069411307424</v>
      </c>
      <c r="M1148">
        <f>IF($B1148=0,M1147,$N1148*$P$2/'Aggr Stock'!M1148)</f>
        <v>0.2685649116005846</v>
      </c>
      <c r="N1148">
        <f>SUMPRODUCT(C1147:M1147,'Aggr Stock'!C1148:M1148)</f>
        <v>209.66505957338566</v>
      </c>
      <c r="O1148">
        <f t="shared" si="17"/>
        <v>1.5895433332760642E-3</v>
      </c>
    </row>
    <row r="1149" spans="1:15" x14ac:dyDescent="0.3">
      <c r="A1149" s="1">
        <v>42577</v>
      </c>
      <c r="B1149">
        <v>0</v>
      </c>
      <c r="C1149">
        <f>IF($B1149=0,C1148,$N1149*$P$2/'Aggr Stock'!C1149)</f>
        <v>0.2633030201124465</v>
      </c>
      <c r="D1149">
        <f>IF($B1149=0,D1148,$N1149*$P$2/'Aggr Stock'!D1149)</f>
        <v>0.10919383101372442</v>
      </c>
      <c r="E1149">
        <f>IF($B1149=0,E1148,$N1149*$P$2/'Aggr Stock'!E1149)</f>
        <v>0.15383762572422865</v>
      </c>
      <c r="F1149">
        <f>IF($B1149=0,F1148,$N1149*$P$2/'Aggr Stock'!F1149)</f>
        <v>0.37648223017270088</v>
      </c>
      <c r="G1149">
        <f>IF($B1149=0,G1148,$N1149*$P$2/'Aggr Stock'!G1149)</f>
        <v>0.34116981375882305</v>
      </c>
      <c r="H1149">
        <f>IF($B1149=0,H1148,$N1149*$P$2/'Aggr Stock'!H1149)</f>
        <v>0.38783255562172286</v>
      </c>
      <c r="I1149">
        <f>IF($B1149=0,I1148,$N1149*$P$2/'Aggr Stock'!I1149)</f>
        <v>0.23799084857661393</v>
      </c>
      <c r="J1149">
        <f>IF($B1149=0,J1148,$N1149*$P$2/'Aggr Stock'!J1149)</f>
        <v>0.19709946324807082</v>
      </c>
      <c r="K1149">
        <f>IF($B1149=0,K1148,$N1149*$P$2/'Aggr Stock'!K1149)</f>
        <v>0.23143011057653998</v>
      </c>
      <c r="L1149">
        <f>IF($B1149=0,L1148,$N1149*$P$2/'Aggr Stock'!L1149)</f>
        <v>0.10067069411307424</v>
      </c>
      <c r="M1149">
        <f>IF($B1149=0,M1148,$N1149*$P$2/'Aggr Stock'!M1149)</f>
        <v>0.2685649116005846</v>
      </c>
      <c r="N1149">
        <f>SUMPRODUCT(C1148:M1148,'Aggr Stock'!C1149:M1149)</f>
        <v>210.67039855776483</v>
      </c>
      <c r="O1149">
        <f t="shared" si="17"/>
        <v>4.7835169836257935E-3</v>
      </c>
    </row>
    <row r="1150" spans="1:15" x14ac:dyDescent="0.3">
      <c r="A1150" s="1">
        <v>42578</v>
      </c>
      <c r="B1150">
        <v>0</v>
      </c>
      <c r="C1150">
        <f>IF($B1150=0,C1149,$N1150*$P$2/'Aggr Stock'!C1150)</f>
        <v>0.2633030201124465</v>
      </c>
      <c r="D1150">
        <f>IF($B1150=0,D1149,$N1150*$P$2/'Aggr Stock'!D1150)</f>
        <v>0.10919383101372442</v>
      </c>
      <c r="E1150">
        <f>IF($B1150=0,E1149,$N1150*$P$2/'Aggr Stock'!E1150)</f>
        <v>0.15383762572422865</v>
      </c>
      <c r="F1150">
        <f>IF($B1150=0,F1149,$N1150*$P$2/'Aggr Stock'!F1150)</f>
        <v>0.37648223017270088</v>
      </c>
      <c r="G1150">
        <f>IF($B1150=0,G1149,$N1150*$P$2/'Aggr Stock'!G1150)</f>
        <v>0.34116981375882305</v>
      </c>
      <c r="H1150">
        <f>IF($B1150=0,H1149,$N1150*$P$2/'Aggr Stock'!H1150)</f>
        <v>0.38783255562172286</v>
      </c>
      <c r="I1150">
        <f>IF($B1150=0,I1149,$N1150*$P$2/'Aggr Stock'!I1150)</f>
        <v>0.23799084857661393</v>
      </c>
      <c r="J1150">
        <f>IF($B1150=0,J1149,$N1150*$P$2/'Aggr Stock'!J1150)</f>
        <v>0.19709946324807082</v>
      </c>
      <c r="K1150">
        <f>IF($B1150=0,K1149,$N1150*$P$2/'Aggr Stock'!K1150)</f>
        <v>0.23143011057653998</v>
      </c>
      <c r="L1150">
        <f>IF($B1150=0,L1149,$N1150*$P$2/'Aggr Stock'!L1150)</f>
        <v>0.10067069411307424</v>
      </c>
      <c r="M1150">
        <f>IF($B1150=0,M1149,$N1150*$P$2/'Aggr Stock'!M1150)</f>
        <v>0.2685649116005846</v>
      </c>
      <c r="N1150">
        <f>SUMPRODUCT(C1149:M1149,'Aggr Stock'!C1150:M1150)</f>
        <v>210.07254999617174</v>
      </c>
      <c r="O1150">
        <f t="shared" si="17"/>
        <v>-2.8418727682157519E-3</v>
      </c>
    </row>
    <row r="1151" spans="1:15" x14ac:dyDescent="0.3">
      <c r="A1151" s="1">
        <v>42579</v>
      </c>
      <c r="B1151">
        <v>0</v>
      </c>
      <c r="C1151">
        <f>IF($B1151=0,C1150,$N1151*$P$2/'Aggr Stock'!C1151)</f>
        <v>0.2633030201124465</v>
      </c>
      <c r="D1151">
        <f>IF($B1151=0,D1150,$N1151*$P$2/'Aggr Stock'!D1151)</f>
        <v>0.10919383101372442</v>
      </c>
      <c r="E1151">
        <f>IF($B1151=0,E1150,$N1151*$P$2/'Aggr Stock'!E1151)</f>
        <v>0.15383762572422865</v>
      </c>
      <c r="F1151">
        <f>IF($B1151=0,F1150,$N1151*$P$2/'Aggr Stock'!F1151)</f>
        <v>0.37648223017270088</v>
      </c>
      <c r="G1151">
        <f>IF($B1151=0,G1150,$N1151*$P$2/'Aggr Stock'!G1151)</f>
        <v>0.34116981375882305</v>
      </c>
      <c r="H1151">
        <f>IF($B1151=0,H1150,$N1151*$P$2/'Aggr Stock'!H1151)</f>
        <v>0.38783255562172286</v>
      </c>
      <c r="I1151">
        <f>IF($B1151=0,I1150,$N1151*$P$2/'Aggr Stock'!I1151)</f>
        <v>0.23799084857661393</v>
      </c>
      <c r="J1151">
        <f>IF($B1151=0,J1150,$N1151*$P$2/'Aggr Stock'!J1151)</f>
        <v>0.19709946324807082</v>
      </c>
      <c r="K1151">
        <f>IF($B1151=0,K1150,$N1151*$P$2/'Aggr Stock'!K1151)</f>
        <v>0.23143011057653998</v>
      </c>
      <c r="L1151">
        <f>IF($B1151=0,L1150,$N1151*$P$2/'Aggr Stock'!L1151)</f>
        <v>0.10067069411307424</v>
      </c>
      <c r="M1151">
        <f>IF($B1151=0,M1150,$N1151*$P$2/'Aggr Stock'!M1151)</f>
        <v>0.2685649116005846</v>
      </c>
      <c r="N1151">
        <f>SUMPRODUCT(C1150:M1150,'Aggr Stock'!C1151:M1151)</f>
        <v>210.08242799718818</v>
      </c>
      <c r="O1151">
        <f t="shared" si="17"/>
        <v>4.7020749655045838E-5</v>
      </c>
    </row>
    <row r="1152" spans="1:15" x14ac:dyDescent="0.3">
      <c r="A1152" s="1">
        <v>42580</v>
      </c>
      <c r="B1152">
        <v>1</v>
      </c>
      <c r="C1152">
        <f>IF($B1152=0,C1151,$N1152*$P$2/'Aggr Stock'!C1152)</f>
        <v>0.25487329717885771</v>
      </c>
      <c r="D1152">
        <f>IF($B1152=0,D1151,$N1152*$P$2/'Aggr Stock'!D1152)</f>
        <v>0.11317114590675924</v>
      </c>
      <c r="E1152">
        <f>IF($B1152=0,E1151,$N1152*$P$2/'Aggr Stock'!E1152)</f>
        <v>0.15160441457999929</v>
      </c>
      <c r="F1152">
        <f>IF($B1152=0,F1151,$N1152*$P$2/'Aggr Stock'!F1152)</f>
        <v>0.36262375374026906</v>
      </c>
      <c r="G1152">
        <f>IF($B1152=0,G1151,$N1152*$P$2/'Aggr Stock'!G1152)</f>
        <v>0.36202860054253067</v>
      </c>
      <c r="H1152">
        <f>IF($B1152=0,H1151,$N1152*$P$2/'Aggr Stock'!H1152)</f>
        <v>0.34066277752973367</v>
      </c>
      <c r="I1152">
        <f>IF($B1152=0,I1151,$N1152*$P$2/'Aggr Stock'!I1152)</f>
        <v>0.24923297318204071</v>
      </c>
      <c r="J1152">
        <f>IF($B1152=0,J1151,$N1152*$P$2/'Aggr Stock'!J1152)</f>
        <v>0.1884100187139725</v>
      </c>
      <c r="K1152">
        <f>IF($B1152=0,K1151,$N1152*$P$2/'Aggr Stock'!K1152)</f>
        <v>0.24137558700413772</v>
      </c>
      <c r="L1152">
        <f>IF($B1152=0,L1151,$N1152*$P$2/'Aggr Stock'!L1152)</f>
        <v>0.10359024555631197</v>
      </c>
      <c r="M1152">
        <f>IF($B1152=0,M1151,$N1152*$P$2/'Aggr Stock'!M1152)</f>
        <v>0.28672981532388803</v>
      </c>
      <c r="N1152">
        <f>SUMPRODUCT(C1151:M1151,'Aggr Stock'!C1152:M1152)</f>
        <v>210.88844386996968</v>
      </c>
      <c r="O1152">
        <f t="shared" si="17"/>
        <v>3.8293236495857857E-3</v>
      </c>
    </row>
    <row r="1153" spans="1:15" x14ac:dyDescent="0.3">
      <c r="A1153" s="1">
        <v>42583</v>
      </c>
      <c r="B1153">
        <v>0</v>
      </c>
      <c r="C1153">
        <f>IF($B1153=0,C1152,$N1153*$P$2/'Aggr Stock'!C1153)</f>
        <v>0.25487329717885771</v>
      </c>
      <c r="D1153">
        <f>IF($B1153=0,D1152,$N1153*$P$2/'Aggr Stock'!D1153)</f>
        <v>0.11317114590675924</v>
      </c>
      <c r="E1153">
        <f>IF($B1153=0,E1152,$N1153*$P$2/'Aggr Stock'!E1153)</f>
        <v>0.15160441457999929</v>
      </c>
      <c r="F1153">
        <f>IF($B1153=0,F1152,$N1153*$P$2/'Aggr Stock'!F1153)</f>
        <v>0.36262375374026906</v>
      </c>
      <c r="G1153">
        <f>IF($B1153=0,G1152,$N1153*$P$2/'Aggr Stock'!G1153)</f>
        <v>0.36202860054253067</v>
      </c>
      <c r="H1153">
        <f>IF($B1153=0,H1152,$N1153*$P$2/'Aggr Stock'!H1153)</f>
        <v>0.34066277752973367</v>
      </c>
      <c r="I1153">
        <f>IF($B1153=0,I1152,$N1153*$P$2/'Aggr Stock'!I1153)</f>
        <v>0.24923297318204071</v>
      </c>
      <c r="J1153">
        <f>IF($B1153=0,J1152,$N1153*$P$2/'Aggr Stock'!J1153)</f>
        <v>0.1884100187139725</v>
      </c>
      <c r="K1153">
        <f>IF($B1153=0,K1152,$N1153*$P$2/'Aggr Stock'!K1153)</f>
        <v>0.24137558700413772</v>
      </c>
      <c r="L1153">
        <f>IF($B1153=0,L1152,$N1153*$P$2/'Aggr Stock'!L1153)</f>
        <v>0.10359024555631197</v>
      </c>
      <c r="M1153">
        <f>IF($B1153=0,M1152,$N1153*$P$2/'Aggr Stock'!M1153)</f>
        <v>0.28672981532388803</v>
      </c>
      <c r="N1153">
        <f>SUMPRODUCT(C1152:M1152,'Aggr Stock'!C1153:M1153)</f>
        <v>210.86889787599901</v>
      </c>
      <c r="O1153">
        <f t="shared" si="17"/>
        <v>-9.2688340189863629E-5</v>
      </c>
    </row>
    <row r="1154" spans="1:15" x14ac:dyDescent="0.3">
      <c r="A1154" s="1">
        <v>42584</v>
      </c>
      <c r="B1154">
        <v>0</v>
      </c>
      <c r="C1154">
        <f>IF($B1154=0,C1153,$N1154*$P$2/'Aggr Stock'!C1154)</f>
        <v>0.25487329717885771</v>
      </c>
      <c r="D1154">
        <f>IF($B1154=0,D1153,$N1154*$P$2/'Aggr Stock'!D1154)</f>
        <v>0.11317114590675924</v>
      </c>
      <c r="E1154">
        <f>IF($B1154=0,E1153,$N1154*$P$2/'Aggr Stock'!E1154)</f>
        <v>0.15160441457999929</v>
      </c>
      <c r="F1154">
        <f>IF($B1154=0,F1153,$N1154*$P$2/'Aggr Stock'!F1154)</f>
        <v>0.36262375374026906</v>
      </c>
      <c r="G1154">
        <f>IF($B1154=0,G1153,$N1154*$P$2/'Aggr Stock'!G1154)</f>
        <v>0.36202860054253067</v>
      </c>
      <c r="H1154">
        <f>IF($B1154=0,H1153,$N1154*$P$2/'Aggr Stock'!H1154)</f>
        <v>0.34066277752973367</v>
      </c>
      <c r="I1154">
        <f>IF($B1154=0,I1153,$N1154*$P$2/'Aggr Stock'!I1154)</f>
        <v>0.24923297318204071</v>
      </c>
      <c r="J1154">
        <f>IF($B1154=0,J1153,$N1154*$P$2/'Aggr Stock'!J1154)</f>
        <v>0.1884100187139725</v>
      </c>
      <c r="K1154">
        <f>IF($B1154=0,K1153,$N1154*$P$2/'Aggr Stock'!K1154)</f>
        <v>0.24137558700413772</v>
      </c>
      <c r="L1154">
        <f>IF($B1154=0,L1153,$N1154*$P$2/'Aggr Stock'!L1154)</f>
        <v>0.10359024555631197</v>
      </c>
      <c r="M1154">
        <f>IF($B1154=0,M1153,$N1154*$P$2/'Aggr Stock'!M1154)</f>
        <v>0.28672981532388803</v>
      </c>
      <c r="N1154">
        <f>SUMPRODUCT(C1153:M1153,'Aggr Stock'!C1154:M1154)</f>
        <v>209.51490360158093</v>
      </c>
      <c r="O1154">
        <f t="shared" si="17"/>
        <v>-6.4417275439798138E-3</v>
      </c>
    </row>
    <row r="1155" spans="1:15" x14ac:dyDescent="0.3">
      <c r="A1155" s="1">
        <v>42585</v>
      </c>
      <c r="B1155">
        <v>0</v>
      </c>
      <c r="C1155">
        <f>IF($B1155=0,C1154,$N1155*$P$2/'Aggr Stock'!C1155)</f>
        <v>0.25487329717885771</v>
      </c>
      <c r="D1155">
        <f>IF($B1155=0,D1154,$N1155*$P$2/'Aggr Stock'!D1155)</f>
        <v>0.11317114590675924</v>
      </c>
      <c r="E1155">
        <f>IF($B1155=0,E1154,$N1155*$P$2/'Aggr Stock'!E1155)</f>
        <v>0.15160441457999929</v>
      </c>
      <c r="F1155">
        <f>IF($B1155=0,F1154,$N1155*$P$2/'Aggr Stock'!F1155)</f>
        <v>0.36262375374026906</v>
      </c>
      <c r="G1155">
        <f>IF($B1155=0,G1154,$N1155*$P$2/'Aggr Stock'!G1155)</f>
        <v>0.36202860054253067</v>
      </c>
      <c r="H1155">
        <f>IF($B1155=0,H1154,$N1155*$P$2/'Aggr Stock'!H1155)</f>
        <v>0.34066277752973367</v>
      </c>
      <c r="I1155">
        <f>IF($B1155=0,I1154,$N1155*$P$2/'Aggr Stock'!I1155)</f>
        <v>0.24923297318204071</v>
      </c>
      <c r="J1155">
        <f>IF($B1155=0,J1154,$N1155*$P$2/'Aggr Stock'!J1155)</f>
        <v>0.1884100187139725</v>
      </c>
      <c r="K1155">
        <f>IF($B1155=0,K1154,$N1155*$P$2/'Aggr Stock'!K1155)</f>
        <v>0.24137558700413772</v>
      </c>
      <c r="L1155">
        <f>IF($B1155=0,L1154,$N1155*$P$2/'Aggr Stock'!L1155)</f>
        <v>0.10359024555631197</v>
      </c>
      <c r="M1155">
        <f>IF($B1155=0,M1154,$N1155*$P$2/'Aggr Stock'!M1155)</f>
        <v>0.28672981532388803</v>
      </c>
      <c r="N1155">
        <f>SUMPRODUCT(C1154:M1154,'Aggr Stock'!C1155:M1155)</f>
        <v>209.67376824478524</v>
      </c>
      <c r="O1155">
        <f t="shared" si="17"/>
        <v>7.5796251893123375E-4</v>
      </c>
    </row>
    <row r="1156" spans="1:15" x14ac:dyDescent="0.3">
      <c r="A1156" s="1">
        <v>42586</v>
      </c>
      <c r="B1156">
        <v>0</v>
      </c>
      <c r="C1156">
        <f>IF($B1156=0,C1155,$N1156*$P$2/'Aggr Stock'!C1156)</f>
        <v>0.25487329717885771</v>
      </c>
      <c r="D1156">
        <f>IF($B1156=0,D1155,$N1156*$P$2/'Aggr Stock'!D1156)</f>
        <v>0.11317114590675924</v>
      </c>
      <c r="E1156">
        <f>IF($B1156=0,E1155,$N1156*$P$2/'Aggr Stock'!E1156)</f>
        <v>0.15160441457999929</v>
      </c>
      <c r="F1156">
        <f>IF($B1156=0,F1155,$N1156*$P$2/'Aggr Stock'!F1156)</f>
        <v>0.36262375374026906</v>
      </c>
      <c r="G1156">
        <f>IF($B1156=0,G1155,$N1156*$P$2/'Aggr Stock'!G1156)</f>
        <v>0.36202860054253067</v>
      </c>
      <c r="H1156">
        <f>IF($B1156=0,H1155,$N1156*$P$2/'Aggr Stock'!H1156)</f>
        <v>0.34066277752973367</v>
      </c>
      <c r="I1156">
        <f>IF($B1156=0,I1155,$N1156*$P$2/'Aggr Stock'!I1156)</f>
        <v>0.24923297318204071</v>
      </c>
      <c r="J1156">
        <f>IF($B1156=0,J1155,$N1156*$P$2/'Aggr Stock'!J1156)</f>
        <v>0.1884100187139725</v>
      </c>
      <c r="K1156">
        <f>IF($B1156=0,K1155,$N1156*$P$2/'Aggr Stock'!K1156)</f>
        <v>0.24137558700413772</v>
      </c>
      <c r="L1156">
        <f>IF($B1156=0,L1155,$N1156*$P$2/'Aggr Stock'!L1156)</f>
        <v>0.10359024555631197</v>
      </c>
      <c r="M1156">
        <f>IF($B1156=0,M1155,$N1156*$P$2/'Aggr Stock'!M1156)</f>
        <v>0.28672981532388803</v>
      </c>
      <c r="N1156">
        <f>SUMPRODUCT(C1155:M1155,'Aggr Stock'!C1156:M1156)</f>
        <v>210.54626489234491</v>
      </c>
      <c r="O1156">
        <f t="shared" ref="O1156:O1219" si="18">LN(N1156/N1155)</f>
        <v>4.1525764243817353E-3</v>
      </c>
    </row>
    <row r="1157" spans="1:15" x14ac:dyDescent="0.3">
      <c r="A1157" s="1">
        <v>42587</v>
      </c>
      <c r="B1157">
        <v>0</v>
      </c>
      <c r="C1157">
        <f>IF($B1157=0,C1156,$N1157*$P$2/'Aggr Stock'!C1157)</f>
        <v>0.25487329717885771</v>
      </c>
      <c r="D1157">
        <f>IF($B1157=0,D1156,$N1157*$P$2/'Aggr Stock'!D1157)</f>
        <v>0.11317114590675924</v>
      </c>
      <c r="E1157">
        <f>IF($B1157=0,E1156,$N1157*$P$2/'Aggr Stock'!E1157)</f>
        <v>0.15160441457999929</v>
      </c>
      <c r="F1157">
        <f>IF($B1157=0,F1156,$N1157*$P$2/'Aggr Stock'!F1157)</f>
        <v>0.36262375374026906</v>
      </c>
      <c r="G1157">
        <f>IF($B1157=0,G1156,$N1157*$P$2/'Aggr Stock'!G1157)</f>
        <v>0.36202860054253067</v>
      </c>
      <c r="H1157">
        <f>IF($B1157=0,H1156,$N1157*$P$2/'Aggr Stock'!H1157)</f>
        <v>0.34066277752973367</v>
      </c>
      <c r="I1157">
        <f>IF($B1157=0,I1156,$N1157*$P$2/'Aggr Stock'!I1157)</f>
        <v>0.24923297318204071</v>
      </c>
      <c r="J1157">
        <f>IF($B1157=0,J1156,$N1157*$P$2/'Aggr Stock'!J1157)</f>
        <v>0.1884100187139725</v>
      </c>
      <c r="K1157">
        <f>IF($B1157=0,K1156,$N1157*$P$2/'Aggr Stock'!K1157)</f>
        <v>0.24137558700413772</v>
      </c>
      <c r="L1157">
        <f>IF($B1157=0,L1156,$N1157*$P$2/'Aggr Stock'!L1157)</f>
        <v>0.10359024555631197</v>
      </c>
      <c r="M1157">
        <f>IF($B1157=0,M1156,$N1157*$P$2/'Aggr Stock'!M1157)</f>
        <v>0.28672981532388803</v>
      </c>
      <c r="N1157">
        <f>SUMPRODUCT(C1156:M1156,'Aggr Stock'!C1157:M1157)</f>
        <v>212.89130259622527</v>
      </c>
      <c r="O1157">
        <f t="shared" si="18"/>
        <v>1.1076304319075601E-2</v>
      </c>
    </row>
    <row r="1158" spans="1:15" x14ac:dyDescent="0.3">
      <c r="A1158" s="1">
        <v>42590</v>
      </c>
      <c r="B1158">
        <v>0</v>
      </c>
      <c r="C1158">
        <f>IF($B1158=0,C1157,$N1158*$P$2/'Aggr Stock'!C1158)</f>
        <v>0.25487329717885771</v>
      </c>
      <c r="D1158">
        <f>IF($B1158=0,D1157,$N1158*$P$2/'Aggr Stock'!D1158)</f>
        <v>0.11317114590675924</v>
      </c>
      <c r="E1158">
        <f>IF($B1158=0,E1157,$N1158*$P$2/'Aggr Stock'!E1158)</f>
        <v>0.15160441457999929</v>
      </c>
      <c r="F1158">
        <f>IF($B1158=0,F1157,$N1158*$P$2/'Aggr Stock'!F1158)</f>
        <v>0.36262375374026906</v>
      </c>
      <c r="G1158">
        <f>IF($B1158=0,G1157,$N1158*$P$2/'Aggr Stock'!G1158)</f>
        <v>0.36202860054253067</v>
      </c>
      <c r="H1158">
        <f>IF($B1158=0,H1157,$N1158*$P$2/'Aggr Stock'!H1158)</f>
        <v>0.34066277752973367</v>
      </c>
      <c r="I1158">
        <f>IF($B1158=0,I1157,$N1158*$P$2/'Aggr Stock'!I1158)</f>
        <v>0.24923297318204071</v>
      </c>
      <c r="J1158">
        <f>IF($B1158=0,J1157,$N1158*$P$2/'Aggr Stock'!J1158)</f>
        <v>0.1884100187139725</v>
      </c>
      <c r="K1158">
        <f>IF($B1158=0,K1157,$N1158*$P$2/'Aggr Stock'!K1158)</f>
        <v>0.24137558700413772</v>
      </c>
      <c r="L1158">
        <f>IF($B1158=0,L1157,$N1158*$P$2/'Aggr Stock'!L1158)</f>
        <v>0.10359024555631197</v>
      </c>
      <c r="M1158">
        <f>IF($B1158=0,M1157,$N1158*$P$2/'Aggr Stock'!M1158)</f>
        <v>0.28672981532388803</v>
      </c>
      <c r="N1158">
        <f>SUMPRODUCT(C1157:M1157,'Aggr Stock'!C1158:M1158)</f>
        <v>213.3623538804145</v>
      </c>
      <c r="O1158">
        <f t="shared" si="18"/>
        <v>2.2101932442676643E-3</v>
      </c>
    </row>
    <row r="1159" spans="1:15" x14ac:dyDescent="0.3">
      <c r="A1159" s="1">
        <v>42591</v>
      </c>
      <c r="B1159">
        <v>0</v>
      </c>
      <c r="C1159">
        <f>IF($B1159=0,C1158,$N1159*$P$2/'Aggr Stock'!C1159)</f>
        <v>0.25487329717885771</v>
      </c>
      <c r="D1159">
        <f>IF($B1159=0,D1158,$N1159*$P$2/'Aggr Stock'!D1159)</f>
        <v>0.11317114590675924</v>
      </c>
      <c r="E1159">
        <f>IF($B1159=0,E1158,$N1159*$P$2/'Aggr Stock'!E1159)</f>
        <v>0.15160441457999929</v>
      </c>
      <c r="F1159">
        <f>IF($B1159=0,F1158,$N1159*$P$2/'Aggr Stock'!F1159)</f>
        <v>0.36262375374026906</v>
      </c>
      <c r="G1159">
        <f>IF($B1159=0,G1158,$N1159*$P$2/'Aggr Stock'!G1159)</f>
        <v>0.36202860054253067</v>
      </c>
      <c r="H1159">
        <f>IF($B1159=0,H1158,$N1159*$P$2/'Aggr Stock'!H1159)</f>
        <v>0.34066277752973367</v>
      </c>
      <c r="I1159">
        <f>IF($B1159=0,I1158,$N1159*$P$2/'Aggr Stock'!I1159)</f>
        <v>0.24923297318204071</v>
      </c>
      <c r="J1159">
        <f>IF($B1159=0,J1158,$N1159*$P$2/'Aggr Stock'!J1159)</f>
        <v>0.1884100187139725</v>
      </c>
      <c r="K1159">
        <f>IF($B1159=0,K1158,$N1159*$P$2/'Aggr Stock'!K1159)</f>
        <v>0.24137558700413772</v>
      </c>
      <c r="L1159">
        <f>IF($B1159=0,L1158,$N1159*$P$2/'Aggr Stock'!L1159)</f>
        <v>0.10359024555631197</v>
      </c>
      <c r="M1159">
        <f>IF($B1159=0,M1158,$N1159*$P$2/'Aggr Stock'!M1159)</f>
        <v>0.28672981532388803</v>
      </c>
      <c r="N1159">
        <f>SUMPRODUCT(C1158:M1158,'Aggr Stock'!C1159:M1159)</f>
        <v>213.36693296739617</v>
      </c>
      <c r="O1159">
        <f t="shared" si="18"/>
        <v>2.146132043412165E-5</v>
      </c>
    </row>
    <row r="1160" spans="1:15" x14ac:dyDescent="0.3">
      <c r="A1160" s="1">
        <v>42592</v>
      </c>
      <c r="B1160">
        <v>0</v>
      </c>
      <c r="C1160">
        <f>IF($B1160=0,C1159,$N1160*$P$2/'Aggr Stock'!C1160)</f>
        <v>0.25487329717885771</v>
      </c>
      <c r="D1160">
        <f>IF($B1160=0,D1159,$N1160*$P$2/'Aggr Stock'!D1160)</f>
        <v>0.11317114590675924</v>
      </c>
      <c r="E1160">
        <f>IF($B1160=0,E1159,$N1160*$P$2/'Aggr Stock'!E1160)</f>
        <v>0.15160441457999929</v>
      </c>
      <c r="F1160">
        <f>IF($B1160=0,F1159,$N1160*$P$2/'Aggr Stock'!F1160)</f>
        <v>0.36262375374026906</v>
      </c>
      <c r="G1160">
        <f>IF($B1160=0,G1159,$N1160*$P$2/'Aggr Stock'!G1160)</f>
        <v>0.36202860054253067</v>
      </c>
      <c r="H1160">
        <f>IF($B1160=0,H1159,$N1160*$P$2/'Aggr Stock'!H1160)</f>
        <v>0.34066277752973367</v>
      </c>
      <c r="I1160">
        <f>IF($B1160=0,I1159,$N1160*$P$2/'Aggr Stock'!I1160)</f>
        <v>0.24923297318204071</v>
      </c>
      <c r="J1160">
        <f>IF($B1160=0,J1159,$N1160*$P$2/'Aggr Stock'!J1160)</f>
        <v>0.1884100187139725</v>
      </c>
      <c r="K1160">
        <f>IF($B1160=0,K1159,$N1160*$P$2/'Aggr Stock'!K1160)</f>
        <v>0.24137558700413772</v>
      </c>
      <c r="L1160">
        <f>IF($B1160=0,L1159,$N1160*$P$2/'Aggr Stock'!L1160)</f>
        <v>0.10359024555631197</v>
      </c>
      <c r="M1160">
        <f>IF($B1160=0,M1159,$N1160*$P$2/'Aggr Stock'!M1160)</f>
        <v>0.28672981532388803</v>
      </c>
      <c r="N1160">
        <f>SUMPRODUCT(C1159:M1159,'Aggr Stock'!C1160:M1160)</f>
        <v>213.01486870132501</v>
      </c>
      <c r="O1160">
        <f t="shared" si="18"/>
        <v>-1.6514041861254987E-3</v>
      </c>
    </row>
    <row r="1161" spans="1:15" x14ac:dyDescent="0.3">
      <c r="A1161" s="1">
        <v>42593</v>
      </c>
      <c r="B1161">
        <v>0</v>
      </c>
      <c r="C1161">
        <f>IF($B1161=0,C1160,$N1161*$P$2/'Aggr Stock'!C1161)</f>
        <v>0.25487329717885771</v>
      </c>
      <c r="D1161">
        <f>IF($B1161=0,D1160,$N1161*$P$2/'Aggr Stock'!D1161)</f>
        <v>0.11317114590675924</v>
      </c>
      <c r="E1161">
        <f>IF($B1161=0,E1160,$N1161*$P$2/'Aggr Stock'!E1161)</f>
        <v>0.15160441457999929</v>
      </c>
      <c r="F1161">
        <f>IF($B1161=0,F1160,$N1161*$P$2/'Aggr Stock'!F1161)</f>
        <v>0.36262375374026906</v>
      </c>
      <c r="G1161">
        <f>IF($B1161=0,G1160,$N1161*$P$2/'Aggr Stock'!G1161)</f>
        <v>0.36202860054253067</v>
      </c>
      <c r="H1161">
        <f>IF($B1161=0,H1160,$N1161*$P$2/'Aggr Stock'!H1161)</f>
        <v>0.34066277752973367</v>
      </c>
      <c r="I1161">
        <f>IF($B1161=0,I1160,$N1161*$P$2/'Aggr Stock'!I1161)</f>
        <v>0.24923297318204071</v>
      </c>
      <c r="J1161">
        <f>IF($B1161=0,J1160,$N1161*$P$2/'Aggr Stock'!J1161)</f>
        <v>0.1884100187139725</v>
      </c>
      <c r="K1161">
        <f>IF($B1161=0,K1160,$N1161*$P$2/'Aggr Stock'!K1161)</f>
        <v>0.24137558700413772</v>
      </c>
      <c r="L1161">
        <f>IF($B1161=0,L1160,$N1161*$P$2/'Aggr Stock'!L1161)</f>
        <v>0.10359024555631197</v>
      </c>
      <c r="M1161">
        <f>IF($B1161=0,M1160,$N1161*$P$2/'Aggr Stock'!M1161)</f>
        <v>0.28672981532388803</v>
      </c>
      <c r="N1161">
        <f>SUMPRODUCT(C1160:M1160,'Aggr Stock'!C1161:M1161)</f>
        <v>214.89391035226743</v>
      </c>
      <c r="O1161">
        <f t="shared" si="18"/>
        <v>8.7824967413624618E-3</v>
      </c>
    </row>
    <row r="1162" spans="1:15" x14ac:dyDescent="0.3">
      <c r="A1162" s="1">
        <v>42594</v>
      </c>
      <c r="B1162">
        <v>0</v>
      </c>
      <c r="C1162">
        <f>IF($B1162=0,C1161,$N1162*$P$2/'Aggr Stock'!C1162)</f>
        <v>0.25487329717885771</v>
      </c>
      <c r="D1162">
        <f>IF($B1162=0,D1161,$N1162*$P$2/'Aggr Stock'!D1162)</f>
        <v>0.11317114590675924</v>
      </c>
      <c r="E1162">
        <f>IF($B1162=0,E1161,$N1162*$P$2/'Aggr Stock'!E1162)</f>
        <v>0.15160441457999929</v>
      </c>
      <c r="F1162">
        <f>IF($B1162=0,F1161,$N1162*$P$2/'Aggr Stock'!F1162)</f>
        <v>0.36262375374026906</v>
      </c>
      <c r="G1162">
        <f>IF($B1162=0,G1161,$N1162*$P$2/'Aggr Stock'!G1162)</f>
        <v>0.36202860054253067</v>
      </c>
      <c r="H1162">
        <f>IF($B1162=0,H1161,$N1162*$P$2/'Aggr Stock'!H1162)</f>
        <v>0.34066277752973367</v>
      </c>
      <c r="I1162">
        <f>IF($B1162=0,I1161,$N1162*$P$2/'Aggr Stock'!I1162)</f>
        <v>0.24923297318204071</v>
      </c>
      <c r="J1162">
        <f>IF($B1162=0,J1161,$N1162*$P$2/'Aggr Stock'!J1162)</f>
        <v>0.1884100187139725</v>
      </c>
      <c r="K1162">
        <f>IF($B1162=0,K1161,$N1162*$P$2/'Aggr Stock'!K1162)</f>
        <v>0.24137558700413772</v>
      </c>
      <c r="L1162">
        <f>IF($B1162=0,L1161,$N1162*$P$2/'Aggr Stock'!L1162)</f>
        <v>0.10359024555631197</v>
      </c>
      <c r="M1162">
        <f>IF($B1162=0,M1161,$N1162*$P$2/'Aggr Stock'!M1162)</f>
        <v>0.28672981532388803</v>
      </c>
      <c r="N1162">
        <f>SUMPRODUCT(C1161:M1161,'Aggr Stock'!C1162:M1162)</f>
        <v>215.70961366734926</v>
      </c>
      <c r="O1162">
        <f t="shared" si="18"/>
        <v>3.7886558994146089E-3</v>
      </c>
    </row>
    <row r="1163" spans="1:15" x14ac:dyDescent="0.3">
      <c r="A1163" s="1">
        <v>42597</v>
      </c>
      <c r="B1163">
        <v>0</v>
      </c>
      <c r="C1163">
        <f>IF($B1163=0,C1162,$N1163*$P$2/'Aggr Stock'!C1163)</f>
        <v>0.25487329717885771</v>
      </c>
      <c r="D1163">
        <f>IF($B1163=0,D1162,$N1163*$P$2/'Aggr Stock'!D1163)</f>
        <v>0.11317114590675924</v>
      </c>
      <c r="E1163">
        <f>IF($B1163=0,E1162,$N1163*$P$2/'Aggr Stock'!E1163)</f>
        <v>0.15160441457999929</v>
      </c>
      <c r="F1163">
        <f>IF($B1163=0,F1162,$N1163*$P$2/'Aggr Stock'!F1163)</f>
        <v>0.36262375374026906</v>
      </c>
      <c r="G1163">
        <f>IF($B1163=0,G1162,$N1163*$P$2/'Aggr Stock'!G1163)</f>
        <v>0.36202860054253067</v>
      </c>
      <c r="H1163">
        <f>IF($B1163=0,H1162,$N1163*$P$2/'Aggr Stock'!H1163)</f>
        <v>0.34066277752973367</v>
      </c>
      <c r="I1163">
        <f>IF($B1163=0,I1162,$N1163*$P$2/'Aggr Stock'!I1163)</f>
        <v>0.24923297318204071</v>
      </c>
      <c r="J1163">
        <f>IF($B1163=0,J1162,$N1163*$P$2/'Aggr Stock'!J1163)</f>
        <v>0.1884100187139725</v>
      </c>
      <c r="K1163">
        <f>IF($B1163=0,K1162,$N1163*$P$2/'Aggr Stock'!K1163)</f>
        <v>0.24137558700413772</v>
      </c>
      <c r="L1163">
        <f>IF($B1163=0,L1162,$N1163*$P$2/'Aggr Stock'!L1163)</f>
        <v>0.10359024555631197</v>
      </c>
      <c r="M1163">
        <f>IF($B1163=0,M1162,$N1163*$P$2/'Aggr Stock'!M1163)</f>
        <v>0.28672981532388803</v>
      </c>
      <c r="N1163">
        <f>SUMPRODUCT(C1162:M1162,'Aggr Stock'!C1163:M1163)</f>
        <v>216.15577990875482</v>
      </c>
      <c r="O1163">
        <f t="shared" si="18"/>
        <v>2.0662289999479545E-3</v>
      </c>
    </row>
    <row r="1164" spans="1:15" x14ac:dyDescent="0.3">
      <c r="A1164" s="1">
        <v>42598</v>
      </c>
      <c r="B1164">
        <v>0</v>
      </c>
      <c r="C1164">
        <f>IF($B1164=0,C1163,$N1164*$P$2/'Aggr Stock'!C1164)</f>
        <v>0.25487329717885771</v>
      </c>
      <c r="D1164">
        <f>IF($B1164=0,D1163,$N1164*$P$2/'Aggr Stock'!D1164)</f>
        <v>0.11317114590675924</v>
      </c>
      <c r="E1164">
        <f>IF($B1164=0,E1163,$N1164*$P$2/'Aggr Stock'!E1164)</f>
        <v>0.15160441457999929</v>
      </c>
      <c r="F1164">
        <f>IF($B1164=0,F1163,$N1164*$P$2/'Aggr Stock'!F1164)</f>
        <v>0.36262375374026906</v>
      </c>
      <c r="G1164">
        <f>IF($B1164=0,G1163,$N1164*$P$2/'Aggr Stock'!G1164)</f>
        <v>0.36202860054253067</v>
      </c>
      <c r="H1164">
        <f>IF($B1164=0,H1163,$N1164*$P$2/'Aggr Stock'!H1164)</f>
        <v>0.34066277752973367</v>
      </c>
      <c r="I1164">
        <f>IF($B1164=0,I1163,$N1164*$P$2/'Aggr Stock'!I1164)</f>
        <v>0.24923297318204071</v>
      </c>
      <c r="J1164">
        <f>IF($B1164=0,J1163,$N1164*$P$2/'Aggr Stock'!J1164)</f>
        <v>0.1884100187139725</v>
      </c>
      <c r="K1164">
        <f>IF($B1164=0,K1163,$N1164*$P$2/'Aggr Stock'!K1164)</f>
        <v>0.24137558700413772</v>
      </c>
      <c r="L1164">
        <f>IF($B1164=0,L1163,$N1164*$P$2/'Aggr Stock'!L1164)</f>
        <v>0.10359024555631197</v>
      </c>
      <c r="M1164">
        <f>IF($B1164=0,M1163,$N1164*$P$2/'Aggr Stock'!M1164)</f>
        <v>0.28672981532388803</v>
      </c>
      <c r="N1164">
        <f>SUMPRODUCT(C1163:M1163,'Aggr Stock'!C1164:M1164)</f>
        <v>215.29422665234378</v>
      </c>
      <c r="O1164">
        <f t="shared" si="18"/>
        <v>-3.9937623755558344E-3</v>
      </c>
    </row>
    <row r="1165" spans="1:15" x14ac:dyDescent="0.3">
      <c r="A1165" s="1">
        <v>42599</v>
      </c>
      <c r="B1165">
        <v>0</v>
      </c>
      <c r="C1165">
        <f>IF($B1165=0,C1164,$N1165*$P$2/'Aggr Stock'!C1165)</f>
        <v>0.25487329717885771</v>
      </c>
      <c r="D1165">
        <f>IF($B1165=0,D1164,$N1165*$P$2/'Aggr Stock'!D1165)</f>
        <v>0.11317114590675924</v>
      </c>
      <c r="E1165">
        <f>IF($B1165=0,E1164,$N1165*$P$2/'Aggr Stock'!E1165)</f>
        <v>0.15160441457999929</v>
      </c>
      <c r="F1165">
        <f>IF($B1165=0,F1164,$N1165*$P$2/'Aggr Stock'!F1165)</f>
        <v>0.36262375374026906</v>
      </c>
      <c r="G1165">
        <f>IF($B1165=0,G1164,$N1165*$P$2/'Aggr Stock'!G1165)</f>
        <v>0.36202860054253067</v>
      </c>
      <c r="H1165">
        <f>IF($B1165=0,H1164,$N1165*$P$2/'Aggr Stock'!H1165)</f>
        <v>0.34066277752973367</v>
      </c>
      <c r="I1165">
        <f>IF($B1165=0,I1164,$N1165*$P$2/'Aggr Stock'!I1165)</f>
        <v>0.24923297318204071</v>
      </c>
      <c r="J1165">
        <f>IF($B1165=0,J1164,$N1165*$P$2/'Aggr Stock'!J1165)</f>
        <v>0.1884100187139725</v>
      </c>
      <c r="K1165">
        <f>IF($B1165=0,K1164,$N1165*$P$2/'Aggr Stock'!K1165)</f>
        <v>0.24137558700413772</v>
      </c>
      <c r="L1165">
        <f>IF($B1165=0,L1164,$N1165*$P$2/'Aggr Stock'!L1165)</f>
        <v>0.10359024555631197</v>
      </c>
      <c r="M1165">
        <f>IF($B1165=0,M1164,$N1165*$P$2/'Aggr Stock'!M1165)</f>
        <v>0.28672981532388803</v>
      </c>
      <c r="N1165">
        <f>SUMPRODUCT(C1164:M1164,'Aggr Stock'!C1165:M1165)</f>
        <v>215.34845141127371</v>
      </c>
      <c r="O1165">
        <f t="shared" si="18"/>
        <v>2.518317945649807E-4</v>
      </c>
    </row>
    <row r="1166" spans="1:15" x14ac:dyDescent="0.3">
      <c r="A1166" s="1">
        <v>42600</v>
      </c>
      <c r="B1166">
        <v>0</v>
      </c>
      <c r="C1166">
        <f>IF($B1166=0,C1165,$N1166*$P$2/'Aggr Stock'!C1166)</f>
        <v>0.25487329717885771</v>
      </c>
      <c r="D1166">
        <f>IF($B1166=0,D1165,$N1166*$P$2/'Aggr Stock'!D1166)</f>
        <v>0.11317114590675924</v>
      </c>
      <c r="E1166">
        <f>IF($B1166=0,E1165,$N1166*$P$2/'Aggr Stock'!E1166)</f>
        <v>0.15160441457999929</v>
      </c>
      <c r="F1166">
        <f>IF($B1166=0,F1165,$N1166*$P$2/'Aggr Stock'!F1166)</f>
        <v>0.36262375374026906</v>
      </c>
      <c r="G1166">
        <f>IF($B1166=0,G1165,$N1166*$P$2/'Aggr Stock'!G1166)</f>
        <v>0.36202860054253067</v>
      </c>
      <c r="H1166">
        <f>IF($B1166=0,H1165,$N1166*$P$2/'Aggr Stock'!H1166)</f>
        <v>0.34066277752973367</v>
      </c>
      <c r="I1166">
        <f>IF($B1166=0,I1165,$N1166*$P$2/'Aggr Stock'!I1166)</f>
        <v>0.24923297318204071</v>
      </c>
      <c r="J1166">
        <f>IF($B1166=0,J1165,$N1166*$P$2/'Aggr Stock'!J1166)</f>
        <v>0.1884100187139725</v>
      </c>
      <c r="K1166">
        <f>IF($B1166=0,K1165,$N1166*$P$2/'Aggr Stock'!K1166)</f>
        <v>0.24137558700413772</v>
      </c>
      <c r="L1166">
        <f>IF($B1166=0,L1165,$N1166*$P$2/'Aggr Stock'!L1166)</f>
        <v>0.10359024555631197</v>
      </c>
      <c r="M1166">
        <f>IF($B1166=0,M1165,$N1166*$P$2/'Aggr Stock'!M1166)</f>
        <v>0.28672981532388803</v>
      </c>
      <c r="N1166">
        <f>SUMPRODUCT(C1165:M1165,'Aggr Stock'!C1166:M1166)</f>
        <v>215.91306343849004</v>
      </c>
      <c r="O1166">
        <f t="shared" si="18"/>
        <v>2.6184221423096289E-3</v>
      </c>
    </row>
    <row r="1167" spans="1:15" x14ac:dyDescent="0.3">
      <c r="A1167" s="1">
        <v>42601</v>
      </c>
      <c r="B1167">
        <v>0</v>
      </c>
      <c r="C1167">
        <f>IF($B1167=0,C1166,$N1167*$P$2/'Aggr Stock'!C1167)</f>
        <v>0.25487329717885771</v>
      </c>
      <c r="D1167">
        <f>IF($B1167=0,D1166,$N1167*$P$2/'Aggr Stock'!D1167)</f>
        <v>0.11317114590675924</v>
      </c>
      <c r="E1167">
        <f>IF($B1167=0,E1166,$N1167*$P$2/'Aggr Stock'!E1167)</f>
        <v>0.15160441457999929</v>
      </c>
      <c r="F1167">
        <f>IF($B1167=0,F1166,$N1167*$P$2/'Aggr Stock'!F1167)</f>
        <v>0.36262375374026906</v>
      </c>
      <c r="G1167">
        <f>IF($B1167=0,G1166,$N1167*$P$2/'Aggr Stock'!G1167)</f>
        <v>0.36202860054253067</v>
      </c>
      <c r="H1167">
        <f>IF($B1167=0,H1166,$N1167*$P$2/'Aggr Stock'!H1167)</f>
        <v>0.34066277752973367</v>
      </c>
      <c r="I1167">
        <f>IF($B1167=0,I1166,$N1167*$P$2/'Aggr Stock'!I1167)</f>
        <v>0.24923297318204071</v>
      </c>
      <c r="J1167">
        <f>IF($B1167=0,J1166,$N1167*$P$2/'Aggr Stock'!J1167)</f>
        <v>0.1884100187139725</v>
      </c>
      <c r="K1167">
        <f>IF($B1167=0,K1166,$N1167*$P$2/'Aggr Stock'!K1167)</f>
        <v>0.24137558700413772</v>
      </c>
      <c r="L1167">
        <f>IF($B1167=0,L1166,$N1167*$P$2/'Aggr Stock'!L1167)</f>
        <v>0.10359024555631197</v>
      </c>
      <c r="M1167">
        <f>IF($B1167=0,M1166,$N1167*$P$2/'Aggr Stock'!M1167)</f>
        <v>0.28672981532388803</v>
      </c>
      <c r="N1167">
        <f>SUMPRODUCT(C1166:M1166,'Aggr Stock'!C1167:M1167)</f>
        <v>216.40431875082183</v>
      </c>
      <c r="O1167">
        <f t="shared" si="18"/>
        <v>2.2726614474210152E-3</v>
      </c>
    </row>
    <row r="1168" spans="1:15" x14ac:dyDescent="0.3">
      <c r="A1168" s="1">
        <v>42604</v>
      </c>
      <c r="B1168">
        <v>0</v>
      </c>
      <c r="C1168">
        <f>IF($B1168=0,C1167,$N1168*$P$2/'Aggr Stock'!C1168)</f>
        <v>0.25487329717885771</v>
      </c>
      <c r="D1168">
        <f>IF($B1168=0,D1167,$N1168*$P$2/'Aggr Stock'!D1168)</f>
        <v>0.11317114590675924</v>
      </c>
      <c r="E1168">
        <f>IF($B1168=0,E1167,$N1168*$P$2/'Aggr Stock'!E1168)</f>
        <v>0.15160441457999929</v>
      </c>
      <c r="F1168">
        <f>IF($B1168=0,F1167,$N1168*$P$2/'Aggr Stock'!F1168)</f>
        <v>0.36262375374026906</v>
      </c>
      <c r="G1168">
        <f>IF($B1168=0,G1167,$N1168*$P$2/'Aggr Stock'!G1168)</f>
        <v>0.36202860054253067</v>
      </c>
      <c r="H1168">
        <f>IF($B1168=0,H1167,$N1168*$P$2/'Aggr Stock'!H1168)</f>
        <v>0.34066277752973367</v>
      </c>
      <c r="I1168">
        <f>IF($B1168=0,I1167,$N1168*$P$2/'Aggr Stock'!I1168)</f>
        <v>0.24923297318204071</v>
      </c>
      <c r="J1168">
        <f>IF($B1168=0,J1167,$N1168*$P$2/'Aggr Stock'!J1168)</f>
        <v>0.1884100187139725</v>
      </c>
      <c r="K1168">
        <f>IF($B1168=0,K1167,$N1168*$P$2/'Aggr Stock'!K1168)</f>
        <v>0.24137558700413772</v>
      </c>
      <c r="L1168">
        <f>IF($B1168=0,L1167,$N1168*$P$2/'Aggr Stock'!L1168)</f>
        <v>0.10359024555631197</v>
      </c>
      <c r="M1168">
        <f>IF($B1168=0,M1167,$N1168*$P$2/'Aggr Stock'!M1168)</f>
        <v>0.28672981532388803</v>
      </c>
      <c r="N1168">
        <f>SUMPRODUCT(C1167:M1167,'Aggr Stock'!C1168:M1168)</f>
        <v>216.35887013448678</v>
      </c>
      <c r="O1168">
        <f t="shared" si="18"/>
        <v>-2.1003919773863238E-4</v>
      </c>
    </row>
    <row r="1169" spans="1:15" x14ac:dyDescent="0.3">
      <c r="A1169" s="1">
        <v>42605</v>
      </c>
      <c r="B1169">
        <v>0</v>
      </c>
      <c r="C1169">
        <f>IF($B1169=0,C1168,$N1169*$P$2/'Aggr Stock'!C1169)</f>
        <v>0.25487329717885771</v>
      </c>
      <c r="D1169">
        <f>IF($B1169=0,D1168,$N1169*$P$2/'Aggr Stock'!D1169)</f>
        <v>0.11317114590675924</v>
      </c>
      <c r="E1169">
        <f>IF($B1169=0,E1168,$N1169*$P$2/'Aggr Stock'!E1169)</f>
        <v>0.15160441457999929</v>
      </c>
      <c r="F1169">
        <f>IF($B1169=0,F1168,$N1169*$P$2/'Aggr Stock'!F1169)</f>
        <v>0.36262375374026906</v>
      </c>
      <c r="G1169">
        <f>IF($B1169=0,G1168,$N1169*$P$2/'Aggr Stock'!G1169)</f>
        <v>0.36202860054253067</v>
      </c>
      <c r="H1169">
        <f>IF($B1169=0,H1168,$N1169*$P$2/'Aggr Stock'!H1169)</f>
        <v>0.34066277752973367</v>
      </c>
      <c r="I1169">
        <f>IF($B1169=0,I1168,$N1169*$P$2/'Aggr Stock'!I1169)</f>
        <v>0.24923297318204071</v>
      </c>
      <c r="J1169">
        <f>IF($B1169=0,J1168,$N1169*$P$2/'Aggr Stock'!J1169)</f>
        <v>0.1884100187139725</v>
      </c>
      <c r="K1169">
        <f>IF($B1169=0,K1168,$N1169*$P$2/'Aggr Stock'!K1169)</f>
        <v>0.24137558700413772</v>
      </c>
      <c r="L1169">
        <f>IF($B1169=0,L1168,$N1169*$P$2/'Aggr Stock'!L1169)</f>
        <v>0.10359024555631197</v>
      </c>
      <c r="M1169">
        <f>IF($B1169=0,M1168,$N1169*$P$2/'Aggr Stock'!M1169)</f>
        <v>0.28672981532388803</v>
      </c>
      <c r="N1169">
        <f>SUMPRODUCT(C1168:M1168,'Aggr Stock'!C1169:M1169)</f>
        <v>217.02758959235737</v>
      </c>
      <c r="O1169">
        <f t="shared" si="18"/>
        <v>3.0860216030103231E-3</v>
      </c>
    </row>
    <row r="1170" spans="1:15" x14ac:dyDescent="0.3">
      <c r="A1170" s="1">
        <v>42606</v>
      </c>
      <c r="B1170">
        <v>0</v>
      </c>
      <c r="C1170">
        <f>IF($B1170=0,C1169,$N1170*$P$2/'Aggr Stock'!C1170)</f>
        <v>0.25487329717885771</v>
      </c>
      <c r="D1170">
        <f>IF($B1170=0,D1169,$N1170*$P$2/'Aggr Stock'!D1170)</f>
        <v>0.11317114590675924</v>
      </c>
      <c r="E1170">
        <f>IF($B1170=0,E1169,$N1170*$P$2/'Aggr Stock'!E1170)</f>
        <v>0.15160441457999929</v>
      </c>
      <c r="F1170">
        <f>IF($B1170=0,F1169,$N1170*$P$2/'Aggr Stock'!F1170)</f>
        <v>0.36262375374026906</v>
      </c>
      <c r="G1170">
        <f>IF($B1170=0,G1169,$N1170*$P$2/'Aggr Stock'!G1170)</f>
        <v>0.36202860054253067</v>
      </c>
      <c r="H1170">
        <f>IF($B1170=0,H1169,$N1170*$P$2/'Aggr Stock'!H1170)</f>
        <v>0.34066277752973367</v>
      </c>
      <c r="I1170">
        <f>IF($B1170=0,I1169,$N1170*$P$2/'Aggr Stock'!I1170)</f>
        <v>0.24923297318204071</v>
      </c>
      <c r="J1170">
        <f>IF($B1170=0,J1169,$N1170*$P$2/'Aggr Stock'!J1170)</f>
        <v>0.1884100187139725</v>
      </c>
      <c r="K1170">
        <f>IF($B1170=0,K1169,$N1170*$P$2/'Aggr Stock'!K1170)</f>
        <v>0.24137558700413772</v>
      </c>
      <c r="L1170">
        <f>IF($B1170=0,L1169,$N1170*$P$2/'Aggr Stock'!L1170)</f>
        <v>0.10359024555631197</v>
      </c>
      <c r="M1170">
        <f>IF($B1170=0,M1169,$N1170*$P$2/'Aggr Stock'!M1170)</f>
        <v>0.28672981532388803</v>
      </c>
      <c r="N1170">
        <f>SUMPRODUCT(C1169:M1169,'Aggr Stock'!C1170:M1170)</f>
        <v>216.58099634098019</v>
      </c>
      <c r="O1170">
        <f t="shared" si="18"/>
        <v>-2.059891910717405E-3</v>
      </c>
    </row>
    <row r="1171" spans="1:15" x14ac:dyDescent="0.3">
      <c r="A1171" s="1">
        <v>42607</v>
      </c>
      <c r="B1171">
        <v>0</v>
      </c>
      <c r="C1171">
        <f>IF($B1171=0,C1170,$N1171*$P$2/'Aggr Stock'!C1171)</f>
        <v>0.25487329717885771</v>
      </c>
      <c r="D1171">
        <f>IF($B1171=0,D1170,$N1171*$P$2/'Aggr Stock'!D1171)</f>
        <v>0.11317114590675924</v>
      </c>
      <c r="E1171">
        <f>IF($B1171=0,E1170,$N1171*$P$2/'Aggr Stock'!E1171)</f>
        <v>0.15160441457999929</v>
      </c>
      <c r="F1171">
        <f>IF($B1171=0,F1170,$N1171*$P$2/'Aggr Stock'!F1171)</f>
        <v>0.36262375374026906</v>
      </c>
      <c r="G1171">
        <f>IF($B1171=0,G1170,$N1171*$P$2/'Aggr Stock'!G1171)</f>
        <v>0.36202860054253067</v>
      </c>
      <c r="H1171">
        <f>IF($B1171=0,H1170,$N1171*$P$2/'Aggr Stock'!H1171)</f>
        <v>0.34066277752973367</v>
      </c>
      <c r="I1171">
        <f>IF($B1171=0,I1170,$N1171*$P$2/'Aggr Stock'!I1171)</f>
        <v>0.24923297318204071</v>
      </c>
      <c r="J1171">
        <f>IF($B1171=0,J1170,$N1171*$P$2/'Aggr Stock'!J1171)</f>
        <v>0.1884100187139725</v>
      </c>
      <c r="K1171">
        <f>IF($B1171=0,K1170,$N1171*$P$2/'Aggr Stock'!K1171)</f>
        <v>0.24137558700413772</v>
      </c>
      <c r="L1171">
        <f>IF($B1171=0,L1170,$N1171*$P$2/'Aggr Stock'!L1171)</f>
        <v>0.10359024555631197</v>
      </c>
      <c r="M1171">
        <f>IF($B1171=0,M1170,$N1171*$P$2/'Aggr Stock'!M1171)</f>
        <v>0.28672981532388803</v>
      </c>
      <c r="N1171">
        <f>SUMPRODUCT(C1170:M1170,'Aggr Stock'!C1171:M1171)</f>
        <v>215.83289108276907</v>
      </c>
      <c r="O1171">
        <f t="shared" si="18"/>
        <v>-3.4601386604978159E-3</v>
      </c>
    </row>
    <row r="1172" spans="1:15" x14ac:dyDescent="0.3">
      <c r="A1172" s="1">
        <v>42608</v>
      </c>
      <c r="B1172">
        <v>0</v>
      </c>
      <c r="C1172">
        <f>IF($B1172=0,C1171,$N1172*$P$2/'Aggr Stock'!C1172)</f>
        <v>0.25487329717885771</v>
      </c>
      <c r="D1172">
        <f>IF($B1172=0,D1171,$N1172*$P$2/'Aggr Stock'!D1172)</f>
        <v>0.11317114590675924</v>
      </c>
      <c r="E1172">
        <f>IF($B1172=0,E1171,$N1172*$P$2/'Aggr Stock'!E1172)</f>
        <v>0.15160441457999929</v>
      </c>
      <c r="F1172">
        <f>IF($B1172=0,F1171,$N1172*$P$2/'Aggr Stock'!F1172)</f>
        <v>0.36262375374026906</v>
      </c>
      <c r="G1172">
        <f>IF($B1172=0,G1171,$N1172*$P$2/'Aggr Stock'!G1172)</f>
        <v>0.36202860054253067</v>
      </c>
      <c r="H1172">
        <f>IF($B1172=0,H1171,$N1172*$P$2/'Aggr Stock'!H1172)</f>
        <v>0.34066277752973367</v>
      </c>
      <c r="I1172">
        <f>IF($B1172=0,I1171,$N1172*$P$2/'Aggr Stock'!I1172)</f>
        <v>0.24923297318204071</v>
      </c>
      <c r="J1172">
        <f>IF($B1172=0,J1171,$N1172*$P$2/'Aggr Stock'!J1172)</f>
        <v>0.1884100187139725</v>
      </c>
      <c r="K1172">
        <f>IF($B1172=0,K1171,$N1172*$P$2/'Aggr Stock'!K1172)</f>
        <v>0.24137558700413772</v>
      </c>
      <c r="L1172">
        <f>IF($B1172=0,L1171,$N1172*$P$2/'Aggr Stock'!L1172)</f>
        <v>0.10359024555631197</v>
      </c>
      <c r="M1172">
        <f>IF($B1172=0,M1171,$N1172*$P$2/'Aggr Stock'!M1172)</f>
        <v>0.28672981532388803</v>
      </c>
      <c r="N1172">
        <f>SUMPRODUCT(C1171:M1171,'Aggr Stock'!C1172:M1172)</f>
        <v>215.15039115107214</v>
      </c>
      <c r="O1172">
        <f t="shared" si="18"/>
        <v>-3.1671785442513797E-3</v>
      </c>
    </row>
    <row r="1173" spans="1:15" x14ac:dyDescent="0.3">
      <c r="A1173" s="1">
        <v>42611</v>
      </c>
      <c r="B1173">
        <v>0</v>
      </c>
      <c r="C1173">
        <f>IF($B1173=0,C1172,$N1173*$P$2/'Aggr Stock'!C1173)</f>
        <v>0.25487329717885771</v>
      </c>
      <c r="D1173">
        <f>IF($B1173=0,D1172,$N1173*$P$2/'Aggr Stock'!D1173)</f>
        <v>0.11317114590675924</v>
      </c>
      <c r="E1173">
        <f>IF($B1173=0,E1172,$N1173*$P$2/'Aggr Stock'!E1173)</f>
        <v>0.15160441457999929</v>
      </c>
      <c r="F1173">
        <f>IF($B1173=0,F1172,$N1173*$P$2/'Aggr Stock'!F1173)</f>
        <v>0.36262375374026906</v>
      </c>
      <c r="G1173">
        <f>IF($B1173=0,G1172,$N1173*$P$2/'Aggr Stock'!G1173)</f>
        <v>0.36202860054253067</v>
      </c>
      <c r="H1173">
        <f>IF($B1173=0,H1172,$N1173*$P$2/'Aggr Stock'!H1173)</f>
        <v>0.34066277752973367</v>
      </c>
      <c r="I1173">
        <f>IF($B1173=0,I1172,$N1173*$P$2/'Aggr Stock'!I1173)</f>
        <v>0.24923297318204071</v>
      </c>
      <c r="J1173">
        <f>IF($B1173=0,J1172,$N1173*$P$2/'Aggr Stock'!J1173)</f>
        <v>0.1884100187139725</v>
      </c>
      <c r="K1173">
        <f>IF($B1173=0,K1172,$N1173*$P$2/'Aggr Stock'!K1173)</f>
        <v>0.24137558700413772</v>
      </c>
      <c r="L1173">
        <f>IF($B1173=0,L1172,$N1173*$P$2/'Aggr Stock'!L1173)</f>
        <v>0.10359024555631197</v>
      </c>
      <c r="M1173">
        <f>IF($B1173=0,M1172,$N1173*$P$2/'Aggr Stock'!M1173)</f>
        <v>0.28672981532388803</v>
      </c>
      <c r="N1173">
        <f>SUMPRODUCT(C1172:M1172,'Aggr Stock'!C1173:M1173)</f>
        <v>216.08422750132851</v>
      </c>
      <c r="O1173">
        <f t="shared" si="18"/>
        <v>4.3309964903998051E-3</v>
      </c>
    </row>
    <row r="1174" spans="1:15" x14ac:dyDescent="0.3">
      <c r="A1174" s="1">
        <v>42612</v>
      </c>
      <c r="B1174">
        <v>0</v>
      </c>
      <c r="C1174">
        <f>IF($B1174=0,C1173,$N1174*$P$2/'Aggr Stock'!C1174)</f>
        <v>0.25487329717885771</v>
      </c>
      <c r="D1174">
        <f>IF($B1174=0,D1173,$N1174*$P$2/'Aggr Stock'!D1174)</f>
        <v>0.11317114590675924</v>
      </c>
      <c r="E1174">
        <f>IF($B1174=0,E1173,$N1174*$P$2/'Aggr Stock'!E1174)</f>
        <v>0.15160441457999929</v>
      </c>
      <c r="F1174">
        <f>IF($B1174=0,F1173,$N1174*$P$2/'Aggr Stock'!F1174)</f>
        <v>0.36262375374026906</v>
      </c>
      <c r="G1174">
        <f>IF($B1174=0,G1173,$N1174*$P$2/'Aggr Stock'!G1174)</f>
        <v>0.36202860054253067</v>
      </c>
      <c r="H1174">
        <f>IF($B1174=0,H1173,$N1174*$P$2/'Aggr Stock'!H1174)</f>
        <v>0.34066277752973367</v>
      </c>
      <c r="I1174">
        <f>IF($B1174=0,I1173,$N1174*$P$2/'Aggr Stock'!I1174)</f>
        <v>0.24923297318204071</v>
      </c>
      <c r="J1174">
        <f>IF($B1174=0,J1173,$N1174*$P$2/'Aggr Stock'!J1174)</f>
        <v>0.1884100187139725</v>
      </c>
      <c r="K1174">
        <f>IF($B1174=0,K1173,$N1174*$P$2/'Aggr Stock'!K1174)</f>
        <v>0.24137558700413772</v>
      </c>
      <c r="L1174">
        <f>IF($B1174=0,L1173,$N1174*$P$2/'Aggr Stock'!L1174)</f>
        <v>0.10359024555631197</v>
      </c>
      <c r="M1174">
        <f>IF($B1174=0,M1173,$N1174*$P$2/'Aggr Stock'!M1174)</f>
        <v>0.28672981532388803</v>
      </c>
      <c r="N1174">
        <f>SUMPRODUCT(C1173:M1173,'Aggr Stock'!C1174:M1174)</f>
        <v>215.29520983523284</v>
      </c>
      <c r="O1174">
        <f t="shared" si="18"/>
        <v>-3.6581184807608878E-3</v>
      </c>
    </row>
    <row r="1175" spans="1:15" x14ac:dyDescent="0.3">
      <c r="A1175" s="1">
        <v>42613</v>
      </c>
      <c r="B1175">
        <v>1</v>
      </c>
      <c r="C1175">
        <f>IF($B1175=0,C1174,$N1175*$P$2/'Aggr Stock'!C1175)</f>
        <v>0.26185761240625366</v>
      </c>
      <c r="D1175">
        <f>IF($B1175=0,D1174,$N1175*$P$2/'Aggr Stock'!D1175)</f>
        <v>0.1148475509323001</v>
      </c>
      <c r="E1175">
        <f>IF($B1175=0,E1174,$N1175*$P$2/'Aggr Stock'!E1175)</f>
        <v>0.15816118797886314</v>
      </c>
      <c r="F1175">
        <f>IF($B1175=0,F1174,$N1175*$P$2/'Aggr Stock'!F1175)</f>
        <v>0.36165235658529549</v>
      </c>
      <c r="G1175">
        <f>IF($B1175=0,G1174,$N1175*$P$2/'Aggr Stock'!G1175)</f>
        <v>0.35463467930235792</v>
      </c>
      <c r="H1175">
        <f>IF($B1175=0,H1174,$N1175*$P$2/'Aggr Stock'!H1175)</f>
        <v>0.32202288414345881</v>
      </c>
      <c r="I1175">
        <f>IF($B1175=0,I1174,$N1175*$P$2/'Aggr Stock'!I1175)</f>
        <v>0.24856149485181125</v>
      </c>
      <c r="J1175">
        <f>IF($B1175=0,J1174,$N1175*$P$2/'Aggr Stock'!J1175)</f>
        <v>0.1773299837008683</v>
      </c>
      <c r="K1175">
        <f>IF($B1175=0,K1174,$N1175*$P$2/'Aggr Stock'!K1175)</f>
        <v>0.24553399822512839</v>
      </c>
      <c r="L1175">
        <f>IF($B1175=0,L1174,$N1175*$P$2/'Aggr Stock'!L1175)</f>
        <v>0.10526050651469269</v>
      </c>
      <c r="M1175">
        <f>IF($B1175=0,M1174,$N1175*$P$2/'Aggr Stock'!M1175)</f>
        <v>0.2959253629581084</v>
      </c>
      <c r="N1175">
        <f>SUMPRODUCT(C1174:M1174,'Aggr Stock'!C1175:M1175)</f>
        <v>214.54682267692482</v>
      </c>
      <c r="O1175">
        <f t="shared" si="18"/>
        <v>-3.4821532465835188E-3</v>
      </c>
    </row>
    <row r="1176" spans="1:15" x14ac:dyDescent="0.3">
      <c r="A1176" s="1">
        <v>42614</v>
      </c>
      <c r="B1176">
        <v>0</v>
      </c>
      <c r="C1176">
        <f>IF($B1176=0,C1175,$N1176*$P$2/'Aggr Stock'!C1176)</f>
        <v>0.26185761240625366</v>
      </c>
      <c r="D1176">
        <f>IF($B1176=0,D1175,$N1176*$P$2/'Aggr Stock'!D1176)</f>
        <v>0.1148475509323001</v>
      </c>
      <c r="E1176">
        <f>IF($B1176=0,E1175,$N1176*$P$2/'Aggr Stock'!E1176)</f>
        <v>0.15816118797886314</v>
      </c>
      <c r="F1176">
        <f>IF($B1176=0,F1175,$N1176*$P$2/'Aggr Stock'!F1176)</f>
        <v>0.36165235658529549</v>
      </c>
      <c r="G1176">
        <f>IF($B1176=0,G1175,$N1176*$P$2/'Aggr Stock'!G1176)</f>
        <v>0.35463467930235792</v>
      </c>
      <c r="H1176">
        <f>IF($B1176=0,H1175,$N1176*$P$2/'Aggr Stock'!H1176)</f>
        <v>0.32202288414345881</v>
      </c>
      <c r="I1176">
        <f>IF($B1176=0,I1175,$N1176*$P$2/'Aggr Stock'!I1176)</f>
        <v>0.24856149485181125</v>
      </c>
      <c r="J1176">
        <f>IF($B1176=0,J1175,$N1176*$P$2/'Aggr Stock'!J1176)</f>
        <v>0.1773299837008683</v>
      </c>
      <c r="K1176">
        <f>IF($B1176=0,K1175,$N1176*$P$2/'Aggr Stock'!K1176)</f>
        <v>0.24553399822512839</v>
      </c>
      <c r="L1176">
        <f>IF($B1176=0,L1175,$N1176*$P$2/'Aggr Stock'!L1176)</f>
        <v>0.10526050651469269</v>
      </c>
      <c r="M1176">
        <f>IF($B1176=0,M1175,$N1176*$P$2/'Aggr Stock'!M1176)</f>
        <v>0.2959253629581084</v>
      </c>
      <c r="N1176">
        <f>SUMPRODUCT(C1175:M1175,'Aggr Stock'!C1176:M1176)</f>
        <v>216.11402583450732</v>
      </c>
      <c r="O1176">
        <f t="shared" si="18"/>
        <v>7.2781636924137165E-3</v>
      </c>
    </row>
    <row r="1177" spans="1:15" x14ac:dyDescent="0.3">
      <c r="A1177" s="1">
        <v>42615</v>
      </c>
      <c r="B1177">
        <v>0</v>
      </c>
      <c r="C1177">
        <f>IF($B1177=0,C1176,$N1177*$P$2/'Aggr Stock'!C1177)</f>
        <v>0.26185761240625366</v>
      </c>
      <c r="D1177">
        <f>IF($B1177=0,D1176,$N1177*$P$2/'Aggr Stock'!D1177)</f>
        <v>0.1148475509323001</v>
      </c>
      <c r="E1177">
        <f>IF($B1177=0,E1176,$N1177*$P$2/'Aggr Stock'!E1177)</f>
        <v>0.15816118797886314</v>
      </c>
      <c r="F1177">
        <f>IF($B1177=0,F1176,$N1177*$P$2/'Aggr Stock'!F1177)</f>
        <v>0.36165235658529549</v>
      </c>
      <c r="G1177">
        <f>IF($B1177=0,G1176,$N1177*$P$2/'Aggr Stock'!G1177)</f>
        <v>0.35463467930235792</v>
      </c>
      <c r="H1177">
        <f>IF($B1177=0,H1176,$N1177*$P$2/'Aggr Stock'!H1177)</f>
        <v>0.32202288414345881</v>
      </c>
      <c r="I1177">
        <f>IF($B1177=0,I1176,$N1177*$P$2/'Aggr Stock'!I1177)</f>
        <v>0.24856149485181125</v>
      </c>
      <c r="J1177">
        <f>IF($B1177=0,J1176,$N1177*$P$2/'Aggr Stock'!J1177)</f>
        <v>0.1773299837008683</v>
      </c>
      <c r="K1177">
        <f>IF($B1177=0,K1176,$N1177*$P$2/'Aggr Stock'!K1177)</f>
        <v>0.24553399822512839</v>
      </c>
      <c r="L1177">
        <f>IF($B1177=0,L1176,$N1177*$P$2/'Aggr Stock'!L1177)</f>
        <v>0.10526050651469269</v>
      </c>
      <c r="M1177">
        <f>IF($B1177=0,M1176,$N1177*$P$2/'Aggr Stock'!M1177)</f>
        <v>0.2959253629581084</v>
      </c>
      <c r="N1177">
        <f>SUMPRODUCT(C1176:M1176,'Aggr Stock'!C1177:M1177)</f>
        <v>216.33712480618919</v>
      </c>
      <c r="O1177">
        <f t="shared" si="18"/>
        <v>1.03178817373328E-3</v>
      </c>
    </row>
    <row r="1178" spans="1:15" x14ac:dyDescent="0.3">
      <c r="A1178" s="1">
        <v>42619</v>
      </c>
      <c r="B1178">
        <v>0</v>
      </c>
      <c r="C1178">
        <f>IF($B1178=0,C1177,$N1178*$P$2/'Aggr Stock'!C1178)</f>
        <v>0.26185761240625366</v>
      </c>
      <c r="D1178">
        <f>IF($B1178=0,D1177,$N1178*$P$2/'Aggr Stock'!D1178)</f>
        <v>0.1148475509323001</v>
      </c>
      <c r="E1178">
        <f>IF($B1178=0,E1177,$N1178*$P$2/'Aggr Stock'!E1178)</f>
        <v>0.15816118797886314</v>
      </c>
      <c r="F1178">
        <f>IF($B1178=0,F1177,$N1178*$P$2/'Aggr Stock'!F1178)</f>
        <v>0.36165235658529549</v>
      </c>
      <c r="G1178">
        <f>IF($B1178=0,G1177,$N1178*$P$2/'Aggr Stock'!G1178)</f>
        <v>0.35463467930235792</v>
      </c>
      <c r="H1178">
        <f>IF($B1178=0,H1177,$N1178*$P$2/'Aggr Stock'!H1178)</f>
        <v>0.32202288414345881</v>
      </c>
      <c r="I1178">
        <f>IF($B1178=0,I1177,$N1178*$P$2/'Aggr Stock'!I1178)</f>
        <v>0.24856149485181125</v>
      </c>
      <c r="J1178">
        <f>IF($B1178=0,J1177,$N1178*$P$2/'Aggr Stock'!J1178)</f>
        <v>0.1773299837008683</v>
      </c>
      <c r="K1178">
        <f>IF($B1178=0,K1177,$N1178*$P$2/'Aggr Stock'!K1178)</f>
        <v>0.24553399822512839</v>
      </c>
      <c r="L1178">
        <f>IF($B1178=0,L1177,$N1178*$P$2/'Aggr Stock'!L1178)</f>
        <v>0.10526050651469269</v>
      </c>
      <c r="M1178">
        <f>IF($B1178=0,M1177,$N1178*$P$2/'Aggr Stock'!M1178)</f>
        <v>0.2959253629581084</v>
      </c>
      <c r="N1178">
        <f>SUMPRODUCT(C1177:M1177,'Aggr Stock'!C1178:M1178)</f>
        <v>216.36098507989419</v>
      </c>
      <c r="O1178">
        <f t="shared" si="18"/>
        <v>1.1028600857746978E-4</v>
      </c>
    </row>
    <row r="1179" spans="1:15" x14ac:dyDescent="0.3">
      <c r="A1179" s="1">
        <v>42620</v>
      </c>
      <c r="B1179">
        <v>0</v>
      </c>
      <c r="C1179">
        <f>IF($B1179=0,C1178,$N1179*$P$2/'Aggr Stock'!C1179)</f>
        <v>0.26185761240625366</v>
      </c>
      <c r="D1179">
        <f>IF($B1179=0,D1178,$N1179*$P$2/'Aggr Stock'!D1179)</f>
        <v>0.1148475509323001</v>
      </c>
      <c r="E1179">
        <f>IF($B1179=0,E1178,$N1179*$P$2/'Aggr Stock'!E1179)</f>
        <v>0.15816118797886314</v>
      </c>
      <c r="F1179">
        <f>IF($B1179=0,F1178,$N1179*$P$2/'Aggr Stock'!F1179)</f>
        <v>0.36165235658529549</v>
      </c>
      <c r="G1179">
        <f>IF($B1179=0,G1178,$N1179*$P$2/'Aggr Stock'!G1179)</f>
        <v>0.35463467930235792</v>
      </c>
      <c r="H1179">
        <f>IF($B1179=0,H1178,$N1179*$P$2/'Aggr Stock'!H1179)</f>
        <v>0.32202288414345881</v>
      </c>
      <c r="I1179">
        <f>IF($B1179=0,I1178,$N1179*$P$2/'Aggr Stock'!I1179)</f>
        <v>0.24856149485181125</v>
      </c>
      <c r="J1179">
        <f>IF($B1179=0,J1178,$N1179*$P$2/'Aggr Stock'!J1179)</f>
        <v>0.1773299837008683</v>
      </c>
      <c r="K1179">
        <f>IF($B1179=0,K1178,$N1179*$P$2/'Aggr Stock'!K1179)</f>
        <v>0.24553399822512839</v>
      </c>
      <c r="L1179">
        <f>IF($B1179=0,L1178,$N1179*$P$2/'Aggr Stock'!L1179)</f>
        <v>0.10526050651469269</v>
      </c>
      <c r="M1179">
        <f>IF($B1179=0,M1178,$N1179*$P$2/'Aggr Stock'!M1179)</f>
        <v>0.2959253629581084</v>
      </c>
      <c r="N1179">
        <f>SUMPRODUCT(C1178:M1178,'Aggr Stock'!C1179:M1179)</f>
        <v>215.92296551932253</v>
      </c>
      <c r="O1179">
        <f t="shared" si="18"/>
        <v>-2.0265370012987529E-3</v>
      </c>
    </row>
    <row r="1180" spans="1:15" x14ac:dyDescent="0.3">
      <c r="A1180" s="1">
        <v>42621</v>
      </c>
      <c r="B1180">
        <v>0</v>
      </c>
      <c r="C1180">
        <f>IF($B1180=0,C1179,$N1180*$P$2/'Aggr Stock'!C1180)</f>
        <v>0.26185761240625366</v>
      </c>
      <c r="D1180">
        <f>IF($B1180=0,D1179,$N1180*$P$2/'Aggr Stock'!D1180)</f>
        <v>0.1148475509323001</v>
      </c>
      <c r="E1180">
        <f>IF($B1180=0,E1179,$N1180*$P$2/'Aggr Stock'!E1180)</f>
        <v>0.15816118797886314</v>
      </c>
      <c r="F1180">
        <f>IF($B1180=0,F1179,$N1180*$P$2/'Aggr Stock'!F1180)</f>
        <v>0.36165235658529549</v>
      </c>
      <c r="G1180">
        <f>IF($B1180=0,G1179,$N1180*$P$2/'Aggr Stock'!G1180)</f>
        <v>0.35463467930235792</v>
      </c>
      <c r="H1180">
        <f>IF($B1180=0,H1179,$N1180*$P$2/'Aggr Stock'!H1180)</f>
        <v>0.32202288414345881</v>
      </c>
      <c r="I1180">
        <f>IF($B1180=0,I1179,$N1180*$P$2/'Aggr Stock'!I1180)</f>
        <v>0.24856149485181125</v>
      </c>
      <c r="J1180">
        <f>IF($B1180=0,J1179,$N1180*$P$2/'Aggr Stock'!J1180)</f>
        <v>0.1773299837008683</v>
      </c>
      <c r="K1180">
        <f>IF($B1180=0,K1179,$N1180*$P$2/'Aggr Stock'!K1180)</f>
        <v>0.24553399822512839</v>
      </c>
      <c r="L1180">
        <f>IF($B1180=0,L1179,$N1180*$P$2/'Aggr Stock'!L1180)</f>
        <v>0.10526050651469269</v>
      </c>
      <c r="M1180">
        <f>IF($B1180=0,M1179,$N1180*$P$2/'Aggr Stock'!M1180)</f>
        <v>0.2959253629581084</v>
      </c>
      <c r="N1180">
        <f>SUMPRODUCT(C1179:M1179,'Aggr Stock'!C1180:M1180)</f>
        <v>214.9475613480881</v>
      </c>
      <c r="O1180">
        <f t="shared" si="18"/>
        <v>-4.5276052858692385E-3</v>
      </c>
    </row>
    <row r="1181" spans="1:15" x14ac:dyDescent="0.3">
      <c r="A1181" s="1">
        <v>42622</v>
      </c>
      <c r="B1181">
        <v>0</v>
      </c>
      <c r="C1181">
        <f>IF($B1181=0,C1180,$N1181*$P$2/'Aggr Stock'!C1181)</f>
        <v>0.26185761240625366</v>
      </c>
      <c r="D1181">
        <f>IF($B1181=0,D1180,$N1181*$P$2/'Aggr Stock'!D1181)</f>
        <v>0.1148475509323001</v>
      </c>
      <c r="E1181">
        <f>IF($B1181=0,E1180,$N1181*$P$2/'Aggr Stock'!E1181)</f>
        <v>0.15816118797886314</v>
      </c>
      <c r="F1181">
        <f>IF($B1181=0,F1180,$N1181*$P$2/'Aggr Stock'!F1181)</f>
        <v>0.36165235658529549</v>
      </c>
      <c r="G1181">
        <f>IF($B1181=0,G1180,$N1181*$P$2/'Aggr Stock'!G1181)</f>
        <v>0.35463467930235792</v>
      </c>
      <c r="H1181">
        <f>IF($B1181=0,H1180,$N1181*$P$2/'Aggr Stock'!H1181)</f>
        <v>0.32202288414345881</v>
      </c>
      <c r="I1181">
        <f>IF($B1181=0,I1180,$N1181*$P$2/'Aggr Stock'!I1181)</f>
        <v>0.24856149485181125</v>
      </c>
      <c r="J1181">
        <f>IF($B1181=0,J1180,$N1181*$P$2/'Aggr Stock'!J1181)</f>
        <v>0.1773299837008683</v>
      </c>
      <c r="K1181">
        <f>IF($B1181=0,K1180,$N1181*$P$2/'Aggr Stock'!K1181)</f>
        <v>0.24553399822512839</v>
      </c>
      <c r="L1181">
        <f>IF($B1181=0,L1180,$N1181*$P$2/'Aggr Stock'!L1181)</f>
        <v>0.10526050651469269</v>
      </c>
      <c r="M1181">
        <f>IF($B1181=0,M1180,$N1181*$P$2/'Aggr Stock'!M1181)</f>
        <v>0.2959253629581084</v>
      </c>
      <c r="N1181">
        <f>SUMPRODUCT(C1180:M1180,'Aggr Stock'!C1181:M1181)</f>
        <v>209.5741886832954</v>
      </c>
      <c r="O1181">
        <f t="shared" si="18"/>
        <v>-2.5316298403600203E-2</v>
      </c>
    </row>
    <row r="1182" spans="1:15" x14ac:dyDescent="0.3">
      <c r="A1182" s="1">
        <v>42625</v>
      </c>
      <c r="B1182">
        <v>0</v>
      </c>
      <c r="C1182">
        <f>IF($B1182=0,C1181,$N1182*$P$2/'Aggr Stock'!C1182)</f>
        <v>0.26185761240625366</v>
      </c>
      <c r="D1182">
        <f>IF($B1182=0,D1181,$N1182*$P$2/'Aggr Stock'!D1182)</f>
        <v>0.1148475509323001</v>
      </c>
      <c r="E1182">
        <f>IF($B1182=0,E1181,$N1182*$P$2/'Aggr Stock'!E1182)</f>
        <v>0.15816118797886314</v>
      </c>
      <c r="F1182">
        <f>IF($B1182=0,F1181,$N1182*$P$2/'Aggr Stock'!F1182)</f>
        <v>0.36165235658529549</v>
      </c>
      <c r="G1182">
        <f>IF($B1182=0,G1181,$N1182*$P$2/'Aggr Stock'!G1182)</f>
        <v>0.35463467930235792</v>
      </c>
      <c r="H1182">
        <f>IF($B1182=0,H1181,$N1182*$P$2/'Aggr Stock'!H1182)</f>
        <v>0.32202288414345881</v>
      </c>
      <c r="I1182">
        <f>IF($B1182=0,I1181,$N1182*$P$2/'Aggr Stock'!I1182)</f>
        <v>0.24856149485181125</v>
      </c>
      <c r="J1182">
        <f>IF($B1182=0,J1181,$N1182*$P$2/'Aggr Stock'!J1182)</f>
        <v>0.1773299837008683</v>
      </c>
      <c r="K1182">
        <f>IF($B1182=0,K1181,$N1182*$P$2/'Aggr Stock'!K1182)</f>
        <v>0.24553399822512839</v>
      </c>
      <c r="L1182">
        <f>IF($B1182=0,L1181,$N1182*$P$2/'Aggr Stock'!L1182)</f>
        <v>0.10526050651469269</v>
      </c>
      <c r="M1182">
        <f>IF($B1182=0,M1181,$N1182*$P$2/'Aggr Stock'!M1182)</f>
        <v>0.2959253629581084</v>
      </c>
      <c r="N1182">
        <f>SUMPRODUCT(C1181:M1181,'Aggr Stock'!C1182:M1182)</f>
        <v>212.82801944157652</v>
      </c>
      <c r="O1182">
        <f t="shared" si="18"/>
        <v>1.5406619838994447E-2</v>
      </c>
    </row>
    <row r="1183" spans="1:15" x14ac:dyDescent="0.3">
      <c r="A1183" s="1">
        <v>42626</v>
      </c>
      <c r="B1183">
        <v>0</v>
      </c>
      <c r="C1183">
        <f>IF($B1183=0,C1182,$N1183*$P$2/'Aggr Stock'!C1183)</f>
        <v>0.26185761240625366</v>
      </c>
      <c r="D1183">
        <f>IF($B1183=0,D1182,$N1183*$P$2/'Aggr Stock'!D1183)</f>
        <v>0.1148475509323001</v>
      </c>
      <c r="E1183">
        <f>IF($B1183=0,E1182,$N1183*$P$2/'Aggr Stock'!E1183)</f>
        <v>0.15816118797886314</v>
      </c>
      <c r="F1183">
        <f>IF($B1183=0,F1182,$N1183*$P$2/'Aggr Stock'!F1183)</f>
        <v>0.36165235658529549</v>
      </c>
      <c r="G1183">
        <f>IF($B1183=0,G1182,$N1183*$P$2/'Aggr Stock'!G1183)</f>
        <v>0.35463467930235792</v>
      </c>
      <c r="H1183">
        <f>IF($B1183=0,H1182,$N1183*$P$2/'Aggr Stock'!H1183)</f>
        <v>0.32202288414345881</v>
      </c>
      <c r="I1183">
        <f>IF($B1183=0,I1182,$N1183*$P$2/'Aggr Stock'!I1183)</f>
        <v>0.24856149485181125</v>
      </c>
      <c r="J1183">
        <f>IF($B1183=0,J1182,$N1183*$P$2/'Aggr Stock'!J1183)</f>
        <v>0.1773299837008683</v>
      </c>
      <c r="K1183">
        <f>IF($B1183=0,K1182,$N1183*$P$2/'Aggr Stock'!K1183)</f>
        <v>0.24553399822512839</v>
      </c>
      <c r="L1183">
        <f>IF($B1183=0,L1182,$N1183*$P$2/'Aggr Stock'!L1183)</f>
        <v>0.10526050651469269</v>
      </c>
      <c r="M1183">
        <f>IF($B1183=0,M1182,$N1183*$P$2/'Aggr Stock'!M1183)</f>
        <v>0.2959253629581084</v>
      </c>
      <c r="N1183">
        <f>SUMPRODUCT(C1182:M1182,'Aggr Stock'!C1183:M1183)</f>
        <v>209.89210216419832</v>
      </c>
      <c r="O1183">
        <f t="shared" si="18"/>
        <v>-1.389081964855822E-2</v>
      </c>
    </row>
    <row r="1184" spans="1:15" x14ac:dyDescent="0.3">
      <c r="A1184" s="1">
        <v>42627</v>
      </c>
      <c r="B1184">
        <v>0</v>
      </c>
      <c r="C1184">
        <f>IF($B1184=0,C1183,$N1184*$P$2/'Aggr Stock'!C1184)</f>
        <v>0.26185761240625366</v>
      </c>
      <c r="D1184">
        <f>IF($B1184=0,D1183,$N1184*$P$2/'Aggr Stock'!D1184)</f>
        <v>0.1148475509323001</v>
      </c>
      <c r="E1184">
        <f>IF($B1184=0,E1183,$N1184*$P$2/'Aggr Stock'!E1184)</f>
        <v>0.15816118797886314</v>
      </c>
      <c r="F1184">
        <f>IF($B1184=0,F1183,$N1184*$P$2/'Aggr Stock'!F1184)</f>
        <v>0.36165235658529549</v>
      </c>
      <c r="G1184">
        <f>IF($B1184=0,G1183,$N1184*$P$2/'Aggr Stock'!G1184)</f>
        <v>0.35463467930235792</v>
      </c>
      <c r="H1184">
        <f>IF($B1184=0,H1183,$N1184*$P$2/'Aggr Stock'!H1184)</f>
        <v>0.32202288414345881</v>
      </c>
      <c r="I1184">
        <f>IF($B1184=0,I1183,$N1184*$P$2/'Aggr Stock'!I1184)</f>
        <v>0.24856149485181125</v>
      </c>
      <c r="J1184">
        <f>IF($B1184=0,J1183,$N1184*$P$2/'Aggr Stock'!J1184)</f>
        <v>0.1773299837008683</v>
      </c>
      <c r="K1184">
        <f>IF($B1184=0,K1183,$N1184*$P$2/'Aggr Stock'!K1184)</f>
        <v>0.24553399822512839</v>
      </c>
      <c r="L1184">
        <f>IF($B1184=0,L1183,$N1184*$P$2/'Aggr Stock'!L1184)</f>
        <v>0.10526050651469269</v>
      </c>
      <c r="M1184">
        <f>IF($B1184=0,M1183,$N1184*$P$2/'Aggr Stock'!M1184)</f>
        <v>0.2959253629581084</v>
      </c>
      <c r="N1184">
        <f>SUMPRODUCT(C1183:M1183,'Aggr Stock'!C1184:M1184)</f>
        <v>209.84897622315461</v>
      </c>
      <c r="O1184">
        <f t="shared" si="18"/>
        <v>-2.0548830417622192E-4</v>
      </c>
    </row>
    <row r="1185" spans="1:15" x14ac:dyDescent="0.3">
      <c r="A1185" s="1">
        <v>42628</v>
      </c>
      <c r="B1185">
        <v>0</v>
      </c>
      <c r="C1185">
        <f>IF($B1185=0,C1184,$N1185*$P$2/'Aggr Stock'!C1185)</f>
        <v>0.26185761240625366</v>
      </c>
      <c r="D1185">
        <f>IF($B1185=0,D1184,$N1185*$P$2/'Aggr Stock'!D1185)</f>
        <v>0.1148475509323001</v>
      </c>
      <c r="E1185">
        <f>IF($B1185=0,E1184,$N1185*$P$2/'Aggr Stock'!E1185)</f>
        <v>0.15816118797886314</v>
      </c>
      <c r="F1185">
        <f>IF($B1185=0,F1184,$N1185*$P$2/'Aggr Stock'!F1185)</f>
        <v>0.36165235658529549</v>
      </c>
      <c r="G1185">
        <f>IF($B1185=0,G1184,$N1185*$P$2/'Aggr Stock'!G1185)</f>
        <v>0.35463467930235792</v>
      </c>
      <c r="H1185">
        <f>IF($B1185=0,H1184,$N1185*$P$2/'Aggr Stock'!H1185)</f>
        <v>0.32202288414345881</v>
      </c>
      <c r="I1185">
        <f>IF($B1185=0,I1184,$N1185*$P$2/'Aggr Stock'!I1185)</f>
        <v>0.24856149485181125</v>
      </c>
      <c r="J1185">
        <f>IF($B1185=0,J1184,$N1185*$P$2/'Aggr Stock'!J1185)</f>
        <v>0.1773299837008683</v>
      </c>
      <c r="K1185">
        <f>IF($B1185=0,K1184,$N1185*$P$2/'Aggr Stock'!K1185)</f>
        <v>0.24553399822512839</v>
      </c>
      <c r="L1185">
        <f>IF($B1185=0,L1184,$N1185*$P$2/'Aggr Stock'!L1185)</f>
        <v>0.10526050651469269</v>
      </c>
      <c r="M1185">
        <f>IF($B1185=0,M1184,$N1185*$P$2/'Aggr Stock'!M1185)</f>
        <v>0.2959253629581084</v>
      </c>
      <c r="N1185">
        <f>SUMPRODUCT(C1184:M1184,'Aggr Stock'!C1185:M1185)</f>
        <v>212.49110652159135</v>
      </c>
      <c r="O1185">
        <f t="shared" si="18"/>
        <v>1.2512024670425738E-2</v>
      </c>
    </row>
    <row r="1186" spans="1:15" x14ac:dyDescent="0.3">
      <c r="A1186" s="1">
        <v>42629</v>
      </c>
      <c r="B1186">
        <v>0</v>
      </c>
      <c r="C1186">
        <f>IF($B1186=0,C1185,$N1186*$P$2/'Aggr Stock'!C1186)</f>
        <v>0.26185761240625366</v>
      </c>
      <c r="D1186">
        <f>IF($B1186=0,D1185,$N1186*$P$2/'Aggr Stock'!D1186)</f>
        <v>0.1148475509323001</v>
      </c>
      <c r="E1186">
        <f>IF($B1186=0,E1185,$N1186*$P$2/'Aggr Stock'!E1186)</f>
        <v>0.15816118797886314</v>
      </c>
      <c r="F1186">
        <f>IF($B1186=0,F1185,$N1186*$P$2/'Aggr Stock'!F1186)</f>
        <v>0.36165235658529549</v>
      </c>
      <c r="G1186">
        <f>IF($B1186=0,G1185,$N1186*$P$2/'Aggr Stock'!G1186)</f>
        <v>0.35463467930235792</v>
      </c>
      <c r="H1186">
        <f>IF($B1186=0,H1185,$N1186*$P$2/'Aggr Stock'!H1186)</f>
        <v>0.32202288414345881</v>
      </c>
      <c r="I1186">
        <f>IF($B1186=0,I1185,$N1186*$P$2/'Aggr Stock'!I1186)</f>
        <v>0.24856149485181125</v>
      </c>
      <c r="J1186">
        <f>IF($B1186=0,J1185,$N1186*$P$2/'Aggr Stock'!J1186)</f>
        <v>0.1773299837008683</v>
      </c>
      <c r="K1186">
        <f>IF($B1186=0,K1185,$N1186*$P$2/'Aggr Stock'!K1186)</f>
        <v>0.24553399822512839</v>
      </c>
      <c r="L1186">
        <f>IF($B1186=0,L1185,$N1186*$P$2/'Aggr Stock'!L1186)</f>
        <v>0.10526050651469269</v>
      </c>
      <c r="M1186">
        <f>IF($B1186=0,M1185,$N1186*$P$2/'Aggr Stock'!M1186)</f>
        <v>0.2959253629581084</v>
      </c>
      <c r="N1186">
        <f>SUMPRODUCT(C1185:M1185,'Aggr Stock'!C1186:M1186)</f>
        <v>211.65357871564177</v>
      </c>
      <c r="O1186">
        <f t="shared" si="18"/>
        <v>-3.9492603522013042E-3</v>
      </c>
    </row>
    <row r="1187" spans="1:15" x14ac:dyDescent="0.3">
      <c r="A1187" s="1">
        <v>42632</v>
      </c>
      <c r="B1187">
        <v>0</v>
      </c>
      <c r="C1187">
        <f>IF($B1187=0,C1186,$N1187*$P$2/'Aggr Stock'!C1187)</f>
        <v>0.26185761240625366</v>
      </c>
      <c r="D1187">
        <f>IF($B1187=0,D1186,$N1187*$P$2/'Aggr Stock'!D1187)</f>
        <v>0.1148475509323001</v>
      </c>
      <c r="E1187">
        <f>IF($B1187=0,E1186,$N1187*$P$2/'Aggr Stock'!E1187)</f>
        <v>0.15816118797886314</v>
      </c>
      <c r="F1187">
        <f>IF($B1187=0,F1186,$N1187*$P$2/'Aggr Stock'!F1187)</f>
        <v>0.36165235658529549</v>
      </c>
      <c r="G1187">
        <f>IF($B1187=0,G1186,$N1187*$P$2/'Aggr Stock'!G1187)</f>
        <v>0.35463467930235792</v>
      </c>
      <c r="H1187">
        <f>IF($B1187=0,H1186,$N1187*$P$2/'Aggr Stock'!H1187)</f>
        <v>0.32202288414345881</v>
      </c>
      <c r="I1187">
        <f>IF($B1187=0,I1186,$N1187*$P$2/'Aggr Stock'!I1187)</f>
        <v>0.24856149485181125</v>
      </c>
      <c r="J1187">
        <f>IF($B1187=0,J1186,$N1187*$P$2/'Aggr Stock'!J1187)</f>
        <v>0.1773299837008683</v>
      </c>
      <c r="K1187">
        <f>IF($B1187=0,K1186,$N1187*$P$2/'Aggr Stock'!K1187)</f>
        <v>0.24553399822512839</v>
      </c>
      <c r="L1187">
        <f>IF($B1187=0,L1186,$N1187*$P$2/'Aggr Stock'!L1187)</f>
        <v>0.10526050651469269</v>
      </c>
      <c r="M1187">
        <f>IF($B1187=0,M1186,$N1187*$P$2/'Aggr Stock'!M1187)</f>
        <v>0.2959253629581084</v>
      </c>
      <c r="N1187">
        <f>SUMPRODUCT(C1186:M1186,'Aggr Stock'!C1187:M1187)</f>
        <v>211.69208312965642</v>
      </c>
      <c r="O1187">
        <f t="shared" si="18"/>
        <v>1.8190532036160777E-4</v>
      </c>
    </row>
    <row r="1188" spans="1:15" x14ac:dyDescent="0.3">
      <c r="A1188" s="1">
        <v>42633</v>
      </c>
      <c r="B1188">
        <v>0</v>
      </c>
      <c r="C1188">
        <f>IF($B1188=0,C1187,$N1188*$P$2/'Aggr Stock'!C1188)</f>
        <v>0.26185761240625366</v>
      </c>
      <c r="D1188">
        <f>IF($B1188=0,D1187,$N1188*$P$2/'Aggr Stock'!D1188)</f>
        <v>0.1148475509323001</v>
      </c>
      <c r="E1188">
        <f>IF($B1188=0,E1187,$N1188*$P$2/'Aggr Stock'!E1188)</f>
        <v>0.15816118797886314</v>
      </c>
      <c r="F1188">
        <f>IF($B1188=0,F1187,$N1188*$P$2/'Aggr Stock'!F1188)</f>
        <v>0.36165235658529549</v>
      </c>
      <c r="G1188">
        <f>IF($B1188=0,G1187,$N1188*$P$2/'Aggr Stock'!G1188)</f>
        <v>0.35463467930235792</v>
      </c>
      <c r="H1188">
        <f>IF($B1188=0,H1187,$N1188*$P$2/'Aggr Stock'!H1188)</f>
        <v>0.32202288414345881</v>
      </c>
      <c r="I1188">
        <f>IF($B1188=0,I1187,$N1188*$P$2/'Aggr Stock'!I1188)</f>
        <v>0.24856149485181125</v>
      </c>
      <c r="J1188">
        <f>IF($B1188=0,J1187,$N1188*$P$2/'Aggr Stock'!J1188)</f>
        <v>0.1773299837008683</v>
      </c>
      <c r="K1188">
        <f>IF($B1188=0,K1187,$N1188*$P$2/'Aggr Stock'!K1188)</f>
        <v>0.24553399822512839</v>
      </c>
      <c r="L1188">
        <f>IF($B1188=0,L1187,$N1188*$P$2/'Aggr Stock'!L1188)</f>
        <v>0.10526050651469269</v>
      </c>
      <c r="M1188">
        <f>IF($B1188=0,M1187,$N1188*$P$2/'Aggr Stock'!M1188)</f>
        <v>0.2959253629581084</v>
      </c>
      <c r="N1188">
        <f>SUMPRODUCT(C1187:M1187,'Aggr Stock'!C1188:M1188)</f>
        <v>211.74439133575689</v>
      </c>
      <c r="O1188">
        <f t="shared" si="18"/>
        <v>2.4706518933006051E-4</v>
      </c>
    </row>
    <row r="1189" spans="1:15" x14ac:dyDescent="0.3">
      <c r="A1189" s="1">
        <v>42634</v>
      </c>
      <c r="B1189">
        <v>0</v>
      </c>
      <c r="C1189">
        <f>IF($B1189=0,C1188,$N1189*$P$2/'Aggr Stock'!C1189)</f>
        <v>0.26185761240625366</v>
      </c>
      <c r="D1189">
        <f>IF($B1189=0,D1188,$N1189*$P$2/'Aggr Stock'!D1189)</f>
        <v>0.1148475509323001</v>
      </c>
      <c r="E1189">
        <f>IF($B1189=0,E1188,$N1189*$P$2/'Aggr Stock'!E1189)</f>
        <v>0.15816118797886314</v>
      </c>
      <c r="F1189">
        <f>IF($B1189=0,F1188,$N1189*$P$2/'Aggr Stock'!F1189)</f>
        <v>0.36165235658529549</v>
      </c>
      <c r="G1189">
        <f>IF($B1189=0,G1188,$N1189*$P$2/'Aggr Stock'!G1189)</f>
        <v>0.35463467930235792</v>
      </c>
      <c r="H1189">
        <f>IF($B1189=0,H1188,$N1189*$P$2/'Aggr Stock'!H1189)</f>
        <v>0.32202288414345881</v>
      </c>
      <c r="I1189">
        <f>IF($B1189=0,I1188,$N1189*$P$2/'Aggr Stock'!I1189)</f>
        <v>0.24856149485181125</v>
      </c>
      <c r="J1189">
        <f>IF($B1189=0,J1188,$N1189*$P$2/'Aggr Stock'!J1189)</f>
        <v>0.1773299837008683</v>
      </c>
      <c r="K1189">
        <f>IF($B1189=0,K1188,$N1189*$P$2/'Aggr Stock'!K1189)</f>
        <v>0.24553399822512839</v>
      </c>
      <c r="L1189">
        <f>IF($B1189=0,L1188,$N1189*$P$2/'Aggr Stock'!L1189)</f>
        <v>0.10526050651469269</v>
      </c>
      <c r="M1189">
        <f>IF($B1189=0,M1188,$N1189*$P$2/'Aggr Stock'!M1189)</f>
        <v>0.2959253629581084</v>
      </c>
      <c r="N1189">
        <f>SUMPRODUCT(C1188:M1188,'Aggr Stock'!C1189:M1189)</f>
        <v>214.37883038895589</v>
      </c>
      <c r="O1189">
        <f t="shared" si="18"/>
        <v>1.2364839481105947E-2</v>
      </c>
    </row>
    <row r="1190" spans="1:15" x14ac:dyDescent="0.3">
      <c r="A1190" s="1">
        <v>42635</v>
      </c>
      <c r="B1190">
        <v>0</v>
      </c>
      <c r="C1190">
        <f>IF($B1190=0,C1189,$N1190*$P$2/'Aggr Stock'!C1190)</f>
        <v>0.26185761240625366</v>
      </c>
      <c r="D1190">
        <f>IF($B1190=0,D1189,$N1190*$P$2/'Aggr Stock'!D1190)</f>
        <v>0.1148475509323001</v>
      </c>
      <c r="E1190">
        <f>IF($B1190=0,E1189,$N1190*$P$2/'Aggr Stock'!E1190)</f>
        <v>0.15816118797886314</v>
      </c>
      <c r="F1190">
        <f>IF($B1190=0,F1189,$N1190*$P$2/'Aggr Stock'!F1190)</f>
        <v>0.36165235658529549</v>
      </c>
      <c r="G1190">
        <f>IF($B1190=0,G1189,$N1190*$P$2/'Aggr Stock'!G1190)</f>
        <v>0.35463467930235792</v>
      </c>
      <c r="H1190">
        <f>IF($B1190=0,H1189,$N1190*$P$2/'Aggr Stock'!H1190)</f>
        <v>0.32202288414345881</v>
      </c>
      <c r="I1190">
        <f>IF($B1190=0,I1189,$N1190*$P$2/'Aggr Stock'!I1190)</f>
        <v>0.24856149485181125</v>
      </c>
      <c r="J1190">
        <f>IF($B1190=0,J1189,$N1190*$P$2/'Aggr Stock'!J1190)</f>
        <v>0.1773299837008683</v>
      </c>
      <c r="K1190">
        <f>IF($B1190=0,K1189,$N1190*$P$2/'Aggr Stock'!K1190)</f>
        <v>0.24553399822512839</v>
      </c>
      <c r="L1190">
        <f>IF($B1190=0,L1189,$N1190*$P$2/'Aggr Stock'!L1190)</f>
        <v>0.10526050651469269</v>
      </c>
      <c r="M1190">
        <f>IF($B1190=0,M1189,$N1190*$P$2/'Aggr Stock'!M1190)</f>
        <v>0.2959253629581084</v>
      </c>
      <c r="N1190">
        <f>SUMPRODUCT(C1189:M1189,'Aggr Stock'!C1190:M1190)</f>
        <v>215.42051871699894</v>
      </c>
      <c r="O1190">
        <f t="shared" si="18"/>
        <v>4.8473333888964408E-3</v>
      </c>
    </row>
    <row r="1191" spans="1:15" x14ac:dyDescent="0.3">
      <c r="A1191" s="1">
        <v>42636</v>
      </c>
      <c r="B1191">
        <v>0</v>
      </c>
      <c r="C1191">
        <f>IF($B1191=0,C1190,$N1191*$P$2/'Aggr Stock'!C1191)</f>
        <v>0.26185761240625366</v>
      </c>
      <c r="D1191">
        <f>IF($B1191=0,D1190,$N1191*$P$2/'Aggr Stock'!D1191)</f>
        <v>0.1148475509323001</v>
      </c>
      <c r="E1191">
        <f>IF($B1191=0,E1190,$N1191*$P$2/'Aggr Stock'!E1191)</f>
        <v>0.15816118797886314</v>
      </c>
      <c r="F1191">
        <f>IF($B1191=0,F1190,$N1191*$P$2/'Aggr Stock'!F1191)</f>
        <v>0.36165235658529549</v>
      </c>
      <c r="G1191">
        <f>IF($B1191=0,G1190,$N1191*$P$2/'Aggr Stock'!G1191)</f>
        <v>0.35463467930235792</v>
      </c>
      <c r="H1191">
        <f>IF($B1191=0,H1190,$N1191*$P$2/'Aggr Stock'!H1191)</f>
        <v>0.32202288414345881</v>
      </c>
      <c r="I1191">
        <f>IF($B1191=0,I1190,$N1191*$P$2/'Aggr Stock'!I1191)</f>
        <v>0.24856149485181125</v>
      </c>
      <c r="J1191">
        <f>IF($B1191=0,J1190,$N1191*$P$2/'Aggr Stock'!J1191)</f>
        <v>0.1773299837008683</v>
      </c>
      <c r="K1191">
        <f>IF($B1191=0,K1190,$N1191*$P$2/'Aggr Stock'!K1191)</f>
        <v>0.24553399822512839</v>
      </c>
      <c r="L1191">
        <f>IF($B1191=0,L1190,$N1191*$P$2/'Aggr Stock'!L1191)</f>
        <v>0.10526050651469269</v>
      </c>
      <c r="M1191">
        <f>IF($B1191=0,M1190,$N1191*$P$2/'Aggr Stock'!M1191)</f>
        <v>0.2959253629581084</v>
      </c>
      <c r="N1191">
        <f>SUMPRODUCT(C1190:M1190,'Aggr Stock'!C1191:M1191)</f>
        <v>213.67071045443464</v>
      </c>
      <c r="O1191">
        <f t="shared" si="18"/>
        <v>-8.1559250958064093E-3</v>
      </c>
    </row>
    <row r="1192" spans="1:15" x14ac:dyDescent="0.3">
      <c r="A1192" s="1">
        <v>42639</v>
      </c>
      <c r="B1192">
        <v>0</v>
      </c>
      <c r="C1192">
        <f>IF($B1192=0,C1191,$N1192*$P$2/'Aggr Stock'!C1192)</f>
        <v>0.26185761240625366</v>
      </c>
      <c r="D1192">
        <f>IF($B1192=0,D1191,$N1192*$P$2/'Aggr Stock'!D1192)</f>
        <v>0.1148475509323001</v>
      </c>
      <c r="E1192">
        <f>IF($B1192=0,E1191,$N1192*$P$2/'Aggr Stock'!E1192)</f>
        <v>0.15816118797886314</v>
      </c>
      <c r="F1192">
        <f>IF($B1192=0,F1191,$N1192*$P$2/'Aggr Stock'!F1192)</f>
        <v>0.36165235658529549</v>
      </c>
      <c r="G1192">
        <f>IF($B1192=0,G1191,$N1192*$P$2/'Aggr Stock'!G1192)</f>
        <v>0.35463467930235792</v>
      </c>
      <c r="H1192">
        <f>IF($B1192=0,H1191,$N1192*$P$2/'Aggr Stock'!H1192)</f>
        <v>0.32202288414345881</v>
      </c>
      <c r="I1192">
        <f>IF($B1192=0,I1191,$N1192*$P$2/'Aggr Stock'!I1192)</f>
        <v>0.24856149485181125</v>
      </c>
      <c r="J1192">
        <f>IF($B1192=0,J1191,$N1192*$P$2/'Aggr Stock'!J1192)</f>
        <v>0.1773299837008683</v>
      </c>
      <c r="K1192">
        <f>IF($B1192=0,K1191,$N1192*$P$2/'Aggr Stock'!K1192)</f>
        <v>0.24553399822512839</v>
      </c>
      <c r="L1192">
        <f>IF($B1192=0,L1191,$N1192*$P$2/'Aggr Stock'!L1192)</f>
        <v>0.10526050651469269</v>
      </c>
      <c r="M1192">
        <f>IF($B1192=0,M1191,$N1192*$P$2/'Aggr Stock'!M1192)</f>
        <v>0.2959253629581084</v>
      </c>
      <c r="N1192">
        <f>SUMPRODUCT(C1191:M1191,'Aggr Stock'!C1192:M1192)</f>
        <v>211.93284168830701</v>
      </c>
      <c r="O1192">
        <f t="shared" si="18"/>
        <v>-8.1666537611642005E-3</v>
      </c>
    </row>
    <row r="1193" spans="1:15" x14ac:dyDescent="0.3">
      <c r="A1193" s="1">
        <v>42640</v>
      </c>
      <c r="B1193">
        <v>0</v>
      </c>
      <c r="C1193">
        <f>IF($B1193=0,C1192,$N1193*$P$2/'Aggr Stock'!C1193)</f>
        <v>0.26185761240625366</v>
      </c>
      <c r="D1193">
        <f>IF($B1193=0,D1192,$N1193*$P$2/'Aggr Stock'!D1193)</f>
        <v>0.1148475509323001</v>
      </c>
      <c r="E1193">
        <f>IF($B1193=0,E1192,$N1193*$P$2/'Aggr Stock'!E1193)</f>
        <v>0.15816118797886314</v>
      </c>
      <c r="F1193">
        <f>IF($B1193=0,F1192,$N1193*$P$2/'Aggr Stock'!F1193)</f>
        <v>0.36165235658529549</v>
      </c>
      <c r="G1193">
        <f>IF($B1193=0,G1192,$N1193*$P$2/'Aggr Stock'!G1193)</f>
        <v>0.35463467930235792</v>
      </c>
      <c r="H1193">
        <f>IF($B1193=0,H1192,$N1193*$P$2/'Aggr Stock'!H1193)</f>
        <v>0.32202288414345881</v>
      </c>
      <c r="I1193">
        <f>IF($B1193=0,I1192,$N1193*$P$2/'Aggr Stock'!I1193)</f>
        <v>0.24856149485181125</v>
      </c>
      <c r="J1193">
        <f>IF($B1193=0,J1192,$N1193*$P$2/'Aggr Stock'!J1193)</f>
        <v>0.1773299837008683</v>
      </c>
      <c r="K1193">
        <f>IF($B1193=0,K1192,$N1193*$P$2/'Aggr Stock'!K1193)</f>
        <v>0.24553399822512839</v>
      </c>
      <c r="L1193">
        <f>IF($B1193=0,L1192,$N1193*$P$2/'Aggr Stock'!L1193)</f>
        <v>0.10526050651469269</v>
      </c>
      <c r="M1193">
        <f>IF($B1193=0,M1192,$N1193*$P$2/'Aggr Stock'!M1193)</f>
        <v>0.2959253629581084</v>
      </c>
      <c r="N1193">
        <f>SUMPRODUCT(C1192:M1192,'Aggr Stock'!C1193:M1193)</f>
        <v>214.51605412467194</v>
      </c>
      <c r="O1193">
        <f t="shared" si="18"/>
        <v>1.2115139975344934E-2</v>
      </c>
    </row>
    <row r="1194" spans="1:15" x14ac:dyDescent="0.3">
      <c r="A1194" s="1">
        <v>42641</v>
      </c>
      <c r="B1194">
        <v>0</v>
      </c>
      <c r="C1194">
        <f>IF($B1194=0,C1193,$N1194*$P$2/'Aggr Stock'!C1194)</f>
        <v>0.26185761240625366</v>
      </c>
      <c r="D1194">
        <f>IF($B1194=0,D1193,$N1194*$P$2/'Aggr Stock'!D1194)</f>
        <v>0.1148475509323001</v>
      </c>
      <c r="E1194">
        <f>IF($B1194=0,E1193,$N1194*$P$2/'Aggr Stock'!E1194)</f>
        <v>0.15816118797886314</v>
      </c>
      <c r="F1194">
        <f>IF($B1194=0,F1193,$N1194*$P$2/'Aggr Stock'!F1194)</f>
        <v>0.36165235658529549</v>
      </c>
      <c r="G1194">
        <f>IF($B1194=0,G1193,$N1194*$P$2/'Aggr Stock'!G1194)</f>
        <v>0.35463467930235792</v>
      </c>
      <c r="H1194">
        <f>IF($B1194=0,H1193,$N1194*$P$2/'Aggr Stock'!H1194)</f>
        <v>0.32202288414345881</v>
      </c>
      <c r="I1194">
        <f>IF($B1194=0,I1193,$N1194*$P$2/'Aggr Stock'!I1194)</f>
        <v>0.24856149485181125</v>
      </c>
      <c r="J1194">
        <f>IF($B1194=0,J1193,$N1194*$P$2/'Aggr Stock'!J1194)</f>
        <v>0.1773299837008683</v>
      </c>
      <c r="K1194">
        <f>IF($B1194=0,K1193,$N1194*$P$2/'Aggr Stock'!K1194)</f>
        <v>0.24553399822512839</v>
      </c>
      <c r="L1194">
        <f>IF($B1194=0,L1193,$N1194*$P$2/'Aggr Stock'!L1194)</f>
        <v>0.10526050651469269</v>
      </c>
      <c r="M1194">
        <f>IF($B1194=0,M1193,$N1194*$P$2/'Aggr Stock'!M1194)</f>
        <v>0.2959253629581084</v>
      </c>
      <c r="N1194">
        <f>SUMPRODUCT(C1193:M1193,'Aggr Stock'!C1194:M1194)</f>
        <v>215.52532726062947</v>
      </c>
      <c r="O1194">
        <f t="shared" si="18"/>
        <v>4.6938505580590463E-3</v>
      </c>
    </row>
    <row r="1195" spans="1:15" x14ac:dyDescent="0.3">
      <c r="A1195" s="1">
        <v>42642</v>
      </c>
      <c r="B1195">
        <v>0</v>
      </c>
      <c r="C1195">
        <f>IF($B1195=0,C1194,$N1195*$P$2/'Aggr Stock'!C1195)</f>
        <v>0.26185761240625366</v>
      </c>
      <c r="D1195">
        <f>IF($B1195=0,D1194,$N1195*$P$2/'Aggr Stock'!D1195)</f>
        <v>0.1148475509323001</v>
      </c>
      <c r="E1195">
        <f>IF($B1195=0,E1194,$N1195*$P$2/'Aggr Stock'!E1195)</f>
        <v>0.15816118797886314</v>
      </c>
      <c r="F1195">
        <f>IF($B1195=0,F1194,$N1195*$P$2/'Aggr Stock'!F1195)</f>
        <v>0.36165235658529549</v>
      </c>
      <c r="G1195">
        <f>IF($B1195=0,G1194,$N1195*$P$2/'Aggr Stock'!G1195)</f>
        <v>0.35463467930235792</v>
      </c>
      <c r="H1195">
        <f>IF($B1195=0,H1194,$N1195*$P$2/'Aggr Stock'!H1195)</f>
        <v>0.32202288414345881</v>
      </c>
      <c r="I1195">
        <f>IF($B1195=0,I1194,$N1195*$P$2/'Aggr Stock'!I1195)</f>
        <v>0.24856149485181125</v>
      </c>
      <c r="J1195">
        <f>IF($B1195=0,J1194,$N1195*$P$2/'Aggr Stock'!J1195)</f>
        <v>0.1773299837008683</v>
      </c>
      <c r="K1195">
        <f>IF($B1195=0,K1194,$N1195*$P$2/'Aggr Stock'!K1195)</f>
        <v>0.24553399822512839</v>
      </c>
      <c r="L1195">
        <f>IF($B1195=0,L1194,$N1195*$P$2/'Aggr Stock'!L1195)</f>
        <v>0.10526050651469269</v>
      </c>
      <c r="M1195">
        <f>IF($B1195=0,M1194,$N1195*$P$2/'Aggr Stock'!M1195)</f>
        <v>0.2959253629581084</v>
      </c>
      <c r="N1195">
        <f>SUMPRODUCT(C1194:M1194,'Aggr Stock'!C1195:M1195)</f>
        <v>213.92226502663416</v>
      </c>
      <c r="O1195">
        <f t="shared" si="18"/>
        <v>-7.4657290371025753E-3</v>
      </c>
    </row>
    <row r="1196" spans="1:15" x14ac:dyDescent="0.3">
      <c r="A1196" s="1">
        <v>42643</v>
      </c>
      <c r="B1196">
        <v>1</v>
      </c>
      <c r="C1196">
        <f>IF($B1196=0,C1195,$N1196*$P$2/'Aggr Stock'!C1196)</f>
        <v>0.24351846013327685</v>
      </c>
      <c r="D1196">
        <f>IF($B1196=0,D1195,$N1196*$P$2/'Aggr Stock'!D1196)</f>
        <v>0.1162007656821948</v>
      </c>
      <c r="E1196">
        <f>IF($B1196=0,E1195,$N1196*$P$2/'Aggr Stock'!E1196)</f>
        <v>0.1660605530027448</v>
      </c>
      <c r="F1196">
        <f>IF($B1196=0,F1195,$N1196*$P$2/'Aggr Stock'!F1196)</f>
        <v>0.36342803275160152</v>
      </c>
      <c r="G1196">
        <f>IF($B1196=0,G1195,$N1196*$P$2/'Aggr Stock'!G1196)</f>
        <v>0.3889510377254099</v>
      </c>
      <c r="H1196">
        <f>IF($B1196=0,H1195,$N1196*$P$2/'Aggr Stock'!H1196)</f>
        <v>0.29040034992058916</v>
      </c>
      <c r="I1196">
        <f>IF($B1196=0,I1195,$N1196*$P$2/'Aggr Stock'!I1196)</f>
        <v>0.24358318185643457</v>
      </c>
      <c r="J1196">
        <f>IF($B1196=0,J1195,$N1196*$P$2/'Aggr Stock'!J1196)</f>
        <v>0.18288891142562769</v>
      </c>
      <c r="K1196">
        <f>IF($B1196=0,K1195,$N1196*$P$2/'Aggr Stock'!K1196)</f>
        <v>0.24979138244416776</v>
      </c>
      <c r="L1196">
        <f>IF($B1196=0,L1195,$N1196*$P$2/'Aggr Stock'!L1196)</f>
        <v>0.10600430349357937</v>
      </c>
      <c r="M1196">
        <f>IF($B1196=0,M1195,$N1196*$P$2/'Aggr Stock'!M1196)</f>
        <v>0.29529217793169371</v>
      </c>
      <c r="N1196">
        <f>SUMPRODUCT(C1195:M1195,'Aggr Stock'!C1196:M1196)</f>
        <v>216.12552855925577</v>
      </c>
      <c r="O1196">
        <f t="shared" si="18"/>
        <v>1.0246688126376828E-2</v>
      </c>
    </row>
    <row r="1197" spans="1:15" x14ac:dyDescent="0.3">
      <c r="A1197" s="1">
        <v>42646</v>
      </c>
      <c r="B1197">
        <v>0</v>
      </c>
      <c r="C1197">
        <f>IF($B1197=0,C1196,$N1197*$P$2/'Aggr Stock'!C1197)</f>
        <v>0.24351846013327685</v>
      </c>
      <c r="D1197">
        <f>IF($B1197=0,D1196,$N1197*$P$2/'Aggr Stock'!D1197)</f>
        <v>0.1162007656821948</v>
      </c>
      <c r="E1197">
        <f>IF($B1197=0,E1196,$N1197*$P$2/'Aggr Stock'!E1197)</f>
        <v>0.1660605530027448</v>
      </c>
      <c r="F1197">
        <f>IF($B1197=0,F1196,$N1197*$P$2/'Aggr Stock'!F1197)</f>
        <v>0.36342803275160152</v>
      </c>
      <c r="G1197">
        <f>IF($B1197=0,G1196,$N1197*$P$2/'Aggr Stock'!G1197)</f>
        <v>0.3889510377254099</v>
      </c>
      <c r="H1197">
        <f>IF($B1197=0,H1196,$N1197*$P$2/'Aggr Stock'!H1197)</f>
        <v>0.29040034992058916</v>
      </c>
      <c r="I1197">
        <f>IF($B1197=0,I1196,$N1197*$P$2/'Aggr Stock'!I1197)</f>
        <v>0.24358318185643457</v>
      </c>
      <c r="J1197">
        <f>IF($B1197=0,J1196,$N1197*$P$2/'Aggr Stock'!J1197)</f>
        <v>0.18288891142562769</v>
      </c>
      <c r="K1197">
        <f>IF($B1197=0,K1196,$N1197*$P$2/'Aggr Stock'!K1197)</f>
        <v>0.24979138244416776</v>
      </c>
      <c r="L1197">
        <f>IF($B1197=0,L1196,$N1197*$P$2/'Aggr Stock'!L1197)</f>
        <v>0.10600430349357937</v>
      </c>
      <c r="M1197">
        <f>IF($B1197=0,M1196,$N1197*$P$2/'Aggr Stock'!M1197)</f>
        <v>0.29529217793169371</v>
      </c>
      <c r="N1197">
        <f>SUMPRODUCT(C1196:M1196,'Aggr Stock'!C1197:M1197)</f>
        <v>215.33193538744663</v>
      </c>
      <c r="O1197">
        <f t="shared" si="18"/>
        <v>-3.6786665341099782E-3</v>
      </c>
    </row>
    <row r="1198" spans="1:15" x14ac:dyDescent="0.3">
      <c r="A1198" s="1">
        <v>42647</v>
      </c>
      <c r="B1198">
        <v>0</v>
      </c>
      <c r="C1198">
        <f>IF($B1198=0,C1197,$N1198*$P$2/'Aggr Stock'!C1198)</f>
        <v>0.24351846013327685</v>
      </c>
      <c r="D1198">
        <f>IF($B1198=0,D1197,$N1198*$P$2/'Aggr Stock'!D1198)</f>
        <v>0.1162007656821948</v>
      </c>
      <c r="E1198">
        <f>IF($B1198=0,E1197,$N1198*$P$2/'Aggr Stock'!E1198)</f>
        <v>0.1660605530027448</v>
      </c>
      <c r="F1198">
        <f>IF($B1198=0,F1197,$N1198*$P$2/'Aggr Stock'!F1198)</f>
        <v>0.36342803275160152</v>
      </c>
      <c r="G1198">
        <f>IF($B1198=0,G1197,$N1198*$P$2/'Aggr Stock'!G1198)</f>
        <v>0.3889510377254099</v>
      </c>
      <c r="H1198">
        <f>IF($B1198=0,H1197,$N1198*$P$2/'Aggr Stock'!H1198)</f>
        <v>0.29040034992058916</v>
      </c>
      <c r="I1198">
        <f>IF($B1198=0,I1197,$N1198*$P$2/'Aggr Stock'!I1198)</f>
        <v>0.24358318185643457</v>
      </c>
      <c r="J1198">
        <f>IF($B1198=0,J1197,$N1198*$P$2/'Aggr Stock'!J1198)</f>
        <v>0.18288891142562769</v>
      </c>
      <c r="K1198">
        <f>IF($B1198=0,K1197,$N1198*$P$2/'Aggr Stock'!K1198)</f>
        <v>0.24979138244416776</v>
      </c>
      <c r="L1198">
        <f>IF($B1198=0,L1197,$N1198*$P$2/'Aggr Stock'!L1198)</f>
        <v>0.10600430349357937</v>
      </c>
      <c r="M1198">
        <f>IF($B1198=0,M1197,$N1198*$P$2/'Aggr Stock'!M1198)</f>
        <v>0.29529217793169371</v>
      </c>
      <c r="N1198">
        <f>SUMPRODUCT(C1197:M1197,'Aggr Stock'!C1198:M1198)</f>
        <v>214.36962083708022</v>
      </c>
      <c r="O1198">
        <f t="shared" si="18"/>
        <v>-4.4789977844351741E-3</v>
      </c>
    </row>
    <row r="1199" spans="1:15" x14ac:dyDescent="0.3">
      <c r="A1199" s="1">
        <v>42648</v>
      </c>
      <c r="B1199">
        <v>0</v>
      </c>
      <c r="C1199">
        <f>IF($B1199=0,C1198,$N1199*$P$2/'Aggr Stock'!C1199)</f>
        <v>0.24351846013327685</v>
      </c>
      <c r="D1199">
        <f>IF($B1199=0,D1198,$N1199*$P$2/'Aggr Stock'!D1199)</f>
        <v>0.1162007656821948</v>
      </c>
      <c r="E1199">
        <f>IF($B1199=0,E1198,$N1199*$P$2/'Aggr Stock'!E1199)</f>
        <v>0.1660605530027448</v>
      </c>
      <c r="F1199">
        <f>IF($B1199=0,F1198,$N1199*$P$2/'Aggr Stock'!F1199)</f>
        <v>0.36342803275160152</v>
      </c>
      <c r="G1199">
        <f>IF($B1199=0,G1198,$N1199*$P$2/'Aggr Stock'!G1199)</f>
        <v>0.3889510377254099</v>
      </c>
      <c r="H1199">
        <f>IF($B1199=0,H1198,$N1199*$P$2/'Aggr Stock'!H1199)</f>
        <v>0.29040034992058916</v>
      </c>
      <c r="I1199">
        <f>IF($B1199=0,I1198,$N1199*$P$2/'Aggr Stock'!I1199)</f>
        <v>0.24358318185643457</v>
      </c>
      <c r="J1199">
        <f>IF($B1199=0,J1198,$N1199*$P$2/'Aggr Stock'!J1199)</f>
        <v>0.18288891142562769</v>
      </c>
      <c r="K1199">
        <f>IF($B1199=0,K1198,$N1199*$P$2/'Aggr Stock'!K1199)</f>
        <v>0.24979138244416776</v>
      </c>
      <c r="L1199">
        <f>IF($B1199=0,L1198,$N1199*$P$2/'Aggr Stock'!L1199)</f>
        <v>0.10600430349357937</v>
      </c>
      <c r="M1199">
        <f>IF($B1199=0,M1198,$N1199*$P$2/'Aggr Stock'!M1199)</f>
        <v>0.29529217793169371</v>
      </c>
      <c r="N1199">
        <f>SUMPRODUCT(C1198:M1198,'Aggr Stock'!C1199:M1199)</f>
        <v>215.42719789321734</v>
      </c>
      <c r="O1199">
        <f t="shared" si="18"/>
        <v>4.9212983647999968E-3</v>
      </c>
    </row>
    <row r="1200" spans="1:15" x14ac:dyDescent="0.3">
      <c r="A1200" s="1">
        <v>42649</v>
      </c>
      <c r="B1200">
        <v>0</v>
      </c>
      <c r="C1200">
        <f>IF($B1200=0,C1199,$N1200*$P$2/'Aggr Stock'!C1200)</f>
        <v>0.24351846013327685</v>
      </c>
      <c r="D1200">
        <f>IF($B1200=0,D1199,$N1200*$P$2/'Aggr Stock'!D1200)</f>
        <v>0.1162007656821948</v>
      </c>
      <c r="E1200">
        <f>IF($B1200=0,E1199,$N1200*$P$2/'Aggr Stock'!E1200)</f>
        <v>0.1660605530027448</v>
      </c>
      <c r="F1200">
        <f>IF($B1200=0,F1199,$N1200*$P$2/'Aggr Stock'!F1200)</f>
        <v>0.36342803275160152</v>
      </c>
      <c r="G1200">
        <f>IF($B1200=0,G1199,$N1200*$P$2/'Aggr Stock'!G1200)</f>
        <v>0.3889510377254099</v>
      </c>
      <c r="H1200">
        <f>IF($B1200=0,H1199,$N1200*$P$2/'Aggr Stock'!H1200)</f>
        <v>0.29040034992058916</v>
      </c>
      <c r="I1200">
        <f>IF($B1200=0,I1199,$N1200*$P$2/'Aggr Stock'!I1200)</f>
        <v>0.24358318185643457</v>
      </c>
      <c r="J1200">
        <f>IF($B1200=0,J1199,$N1200*$P$2/'Aggr Stock'!J1200)</f>
        <v>0.18288891142562769</v>
      </c>
      <c r="K1200">
        <f>IF($B1200=0,K1199,$N1200*$P$2/'Aggr Stock'!K1200)</f>
        <v>0.24979138244416776</v>
      </c>
      <c r="L1200">
        <f>IF($B1200=0,L1199,$N1200*$P$2/'Aggr Stock'!L1200)</f>
        <v>0.10600430349357937</v>
      </c>
      <c r="M1200">
        <f>IF($B1200=0,M1199,$N1200*$P$2/'Aggr Stock'!M1200)</f>
        <v>0.29529217793169371</v>
      </c>
      <c r="N1200">
        <f>SUMPRODUCT(C1199:M1199,'Aggr Stock'!C1200:M1200)</f>
        <v>214.92541520249534</v>
      </c>
      <c r="O1200">
        <f t="shared" si="18"/>
        <v>-2.3319617580826748E-3</v>
      </c>
    </row>
    <row r="1201" spans="1:15" x14ac:dyDescent="0.3">
      <c r="A1201" s="1">
        <v>42650</v>
      </c>
      <c r="B1201">
        <v>0</v>
      </c>
      <c r="C1201">
        <f>IF($B1201=0,C1200,$N1201*$P$2/'Aggr Stock'!C1201)</f>
        <v>0.24351846013327685</v>
      </c>
      <c r="D1201">
        <f>IF($B1201=0,D1200,$N1201*$P$2/'Aggr Stock'!D1201)</f>
        <v>0.1162007656821948</v>
      </c>
      <c r="E1201">
        <f>IF($B1201=0,E1200,$N1201*$P$2/'Aggr Stock'!E1201)</f>
        <v>0.1660605530027448</v>
      </c>
      <c r="F1201">
        <f>IF($B1201=0,F1200,$N1201*$P$2/'Aggr Stock'!F1201)</f>
        <v>0.36342803275160152</v>
      </c>
      <c r="G1201">
        <f>IF($B1201=0,G1200,$N1201*$P$2/'Aggr Stock'!G1201)</f>
        <v>0.3889510377254099</v>
      </c>
      <c r="H1201">
        <f>IF($B1201=0,H1200,$N1201*$P$2/'Aggr Stock'!H1201)</f>
        <v>0.29040034992058916</v>
      </c>
      <c r="I1201">
        <f>IF($B1201=0,I1200,$N1201*$P$2/'Aggr Stock'!I1201)</f>
        <v>0.24358318185643457</v>
      </c>
      <c r="J1201">
        <f>IF($B1201=0,J1200,$N1201*$P$2/'Aggr Stock'!J1201)</f>
        <v>0.18288891142562769</v>
      </c>
      <c r="K1201">
        <f>IF($B1201=0,K1200,$N1201*$P$2/'Aggr Stock'!K1201)</f>
        <v>0.24979138244416776</v>
      </c>
      <c r="L1201">
        <f>IF($B1201=0,L1200,$N1201*$P$2/'Aggr Stock'!L1201)</f>
        <v>0.10600430349357937</v>
      </c>
      <c r="M1201">
        <f>IF($B1201=0,M1200,$N1201*$P$2/'Aggr Stock'!M1201)</f>
        <v>0.29529217793169371</v>
      </c>
      <c r="N1201">
        <f>SUMPRODUCT(C1200:M1200,'Aggr Stock'!C1201:M1201)</f>
        <v>213.95639694448673</v>
      </c>
      <c r="O1201">
        <f t="shared" si="18"/>
        <v>-4.5188202413244151E-3</v>
      </c>
    </row>
    <row r="1202" spans="1:15" x14ac:dyDescent="0.3">
      <c r="A1202" s="1">
        <v>42653</v>
      </c>
      <c r="B1202">
        <v>0</v>
      </c>
      <c r="C1202">
        <f>IF($B1202=0,C1201,$N1202*$P$2/'Aggr Stock'!C1202)</f>
        <v>0.24351846013327685</v>
      </c>
      <c r="D1202">
        <f>IF($B1202=0,D1201,$N1202*$P$2/'Aggr Stock'!D1202)</f>
        <v>0.1162007656821948</v>
      </c>
      <c r="E1202">
        <f>IF($B1202=0,E1201,$N1202*$P$2/'Aggr Stock'!E1202)</f>
        <v>0.1660605530027448</v>
      </c>
      <c r="F1202">
        <f>IF($B1202=0,F1201,$N1202*$P$2/'Aggr Stock'!F1202)</f>
        <v>0.36342803275160152</v>
      </c>
      <c r="G1202">
        <f>IF($B1202=0,G1201,$N1202*$P$2/'Aggr Stock'!G1202)</f>
        <v>0.3889510377254099</v>
      </c>
      <c r="H1202">
        <f>IF($B1202=0,H1201,$N1202*$P$2/'Aggr Stock'!H1202)</f>
        <v>0.29040034992058916</v>
      </c>
      <c r="I1202">
        <f>IF($B1202=0,I1201,$N1202*$P$2/'Aggr Stock'!I1202)</f>
        <v>0.24358318185643457</v>
      </c>
      <c r="J1202">
        <f>IF($B1202=0,J1201,$N1202*$P$2/'Aggr Stock'!J1202)</f>
        <v>0.18288891142562769</v>
      </c>
      <c r="K1202">
        <f>IF($B1202=0,K1201,$N1202*$P$2/'Aggr Stock'!K1202)</f>
        <v>0.24979138244416776</v>
      </c>
      <c r="L1202">
        <f>IF($B1202=0,L1201,$N1202*$P$2/'Aggr Stock'!L1202)</f>
        <v>0.10600430349357937</v>
      </c>
      <c r="M1202">
        <f>IF($B1202=0,M1201,$N1202*$P$2/'Aggr Stock'!M1202)</f>
        <v>0.29529217793169371</v>
      </c>
      <c r="N1202">
        <f>SUMPRODUCT(C1201:M1201,'Aggr Stock'!C1202:M1202)</f>
        <v>213.80943452126274</v>
      </c>
      <c r="O1202">
        <f t="shared" si="18"/>
        <v>-6.8711625939128556E-4</v>
      </c>
    </row>
    <row r="1203" spans="1:15" x14ac:dyDescent="0.3">
      <c r="A1203" s="1">
        <v>42654</v>
      </c>
      <c r="B1203">
        <v>0</v>
      </c>
      <c r="C1203">
        <f>IF($B1203=0,C1202,$N1203*$P$2/'Aggr Stock'!C1203)</f>
        <v>0.24351846013327685</v>
      </c>
      <c r="D1203">
        <f>IF($B1203=0,D1202,$N1203*$P$2/'Aggr Stock'!D1203)</f>
        <v>0.1162007656821948</v>
      </c>
      <c r="E1203">
        <f>IF($B1203=0,E1202,$N1203*$P$2/'Aggr Stock'!E1203)</f>
        <v>0.1660605530027448</v>
      </c>
      <c r="F1203">
        <f>IF($B1203=0,F1202,$N1203*$P$2/'Aggr Stock'!F1203)</f>
        <v>0.36342803275160152</v>
      </c>
      <c r="G1203">
        <f>IF($B1203=0,G1202,$N1203*$P$2/'Aggr Stock'!G1203)</f>
        <v>0.3889510377254099</v>
      </c>
      <c r="H1203">
        <f>IF($B1203=0,H1202,$N1203*$P$2/'Aggr Stock'!H1203)</f>
        <v>0.29040034992058916</v>
      </c>
      <c r="I1203">
        <f>IF($B1203=0,I1202,$N1203*$P$2/'Aggr Stock'!I1203)</f>
        <v>0.24358318185643457</v>
      </c>
      <c r="J1203">
        <f>IF($B1203=0,J1202,$N1203*$P$2/'Aggr Stock'!J1203)</f>
        <v>0.18288891142562769</v>
      </c>
      <c r="K1203">
        <f>IF($B1203=0,K1202,$N1203*$P$2/'Aggr Stock'!K1203)</f>
        <v>0.24979138244416776</v>
      </c>
      <c r="L1203">
        <f>IF($B1203=0,L1202,$N1203*$P$2/'Aggr Stock'!L1203)</f>
        <v>0.10600430349357937</v>
      </c>
      <c r="M1203">
        <f>IF($B1203=0,M1202,$N1203*$P$2/'Aggr Stock'!M1203)</f>
        <v>0.29529217793169371</v>
      </c>
      <c r="N1203">
        <f>SUMPRODUCT(C1202:M1202,'Aggr Stock'!C1203:M1203)</f>
        <v>211.72616286069538</v>
      </c>
      <c r="O1203">
        <f t="shared" si="18"/>
        <v>-9.7913702972170884E-3</v>
      </c>
    </row>
    <row r="1204" spans="1:15" x14ac:dyDescent="0.3">
      <c r="A1204" s="1">
        <v>42655</v>
      </c>
      <c r="B1204">
        <v>0</v>
      </c>
      <c r="C1204">
        <f>IF($B1204=0,C1203,$N1204*$P$2/'Aggr Stock'!C1204)</f>
        <v>0.24351846013327685</v>
      </c>
      <c r="D1204">
        <f>IF($B1204=0,D1203,$N1204*$P$2/'Aggr Stock'!D1204)</f>
        <v>0.1162007656821948</v>
      </c>
      <c r="E1204">
        <f>IF($B1204=0,E1203,$N1204*$P$2/'Aggr Stock'!E1204)</f>
        <v>0.1660605530027448</v>
      </c>
      <c r="F1204">
        <f>IF($B1204=0,F1203,$N1204*$P$2/'Aggr Stock'!F1204)</f>
        <v>0.36342803275160152</v>
      </c>
      <c r="G1204">
        <f>IF($B1204=0,G1203,$N1204*$P$2/'Aggr Stock'!G1204)</f>
        <v>0.3889510377254099</v>
      </c>
      <c r="H1204">
        <f>IF($B1204=0,H1203,$N1204*$P$2/'Aggr Stock'!H1204)</f>
        <v>0.29040034992058916</v>
      </c>
      <c r="I1204">
        <f>IF($B1204=0,I1203,$N1204*$P$2/'Aggr Stock'!I1204)</f>
        <v>0.24358318185643457</v>
      </c>
      <c r="J1204">
        <f>IF($B1204=0,J1203,$N1204*$P$2/'Aggr Stock'!J1204)</f>
        <v>0.18288891142562769</v>
      </c>
      <c r="K1204">
        <f>IF($B1204=0,K1203,$N1204*$P$2/'Aggr Stock'!K1204)</f>
        <v>0.24979138244416776</v>
      </c>
      <c r="L1204">
        <f>IF($B1204=0,L1203,$N1204*$P$2/'Aggr Stock'!L1204)</f>
        <v>0.10600430349357937</v>
      </c>
      <c r="M1204">
        <f>IF($B1204=0,M1203,$N1204*$P$2/'Aggr Stock'!M1204)</f>
        <v>0.29529217793169371</v>
      </c>
      <c r="N1204">
        <f>SUMPRODUCT(C1203:M1203,'Aggr Stock'!C1204:M1204)</f>
        <v>212.28831150766962</v>
      </c>
      <c r="O1204">
        <f t="shared" si="18"/>
        <v>2.6515555968791437E-3</v>
      </c>
    </row>
    <row r="1205" spans="1:15" x14ac:dyDescent="0.3">
      <c r="A1205" s="1">
        <v>42656</v>
      </c>
      <c r="B1205">
        <v>0</v>
      </c>
      <c r="C1205">
        <f>IF($B1205=0,C1204,$N1205*$P$2/'Aggr Stock'!C1205)</f>
        <v>0.24351846013327685</v>
      </c>
      <c r="D1205">
        <f>IF($B1205=0,D1204,$N1205*$P$2/'Aggr Stock'!D1205)</f>
        <v>0.1162007656821948</v>
      </c>
      <c r="E1205">
        <f>IF($B1205=0,E1204,$N1205*$P$2/'Aggr Stock'!E1205)</f>
        <v>0.1660605530027448</v>
      </c>
      <c r="F1205">
        <f>IF($B1205=0,F1204,$N1205*$P$2/'Aggr Stock'!F1205)</f>
        <v>0.36342803275160152</v>
      </c>
      <c r="G1205">
        <f>IF($B1205=0,G1204,$N1205*$P$2/'Aggr Stock'!G1205)</f>
        <v>0.3889510377254099</v>
      </c>
      <c r="H1205">
        <f>IF($B1205=0,H1204,$N1205*$P$2/'Aggr Stock'!H1205)</f>
        <v>0.29040034992058916</v>
      </c>
      <c r="I1205">
        <f>IF($B1205=0,I1204,$N1205*$P$2/'Aggr Stock'!I1205)</f>
        <v>0.24358318185643457</v>
      </c>
      <c r="J1205">
        <f>IF($B1205=0,J1204,$N1205*$P$2/'Aggr Stock'!J1205)</f>
        <v>0.18288891142562769</v>
      </c>
      <c r="K1205">
        <f>IF($B1205=0,K1204,$N1205*$P$2/'Aggr Stock'!K1205)</f>
        <v>0.24979138244416776</v>
      </c>
      <c r="L1205">
        <f>IF($B1205=0,L1204,$N1205*$P$2/'Aggr Stock'!L1205)</f>
        <v>0.10600430349357937</v>
      </c>
      <c r="M1205">
        <f>IF($B1205=0,M1204,$N1205*$P$2/'Aggr Stock'!M1205)</f>
        <v>0.29529217793169371</v>
      </c>
      <c r="N1205">
        <f>SUMPRODUCT(C1204:M1204,'Aggr Stock'!C1205:M1205)</f>
        <v>211.47937659819769</v>
      </c>
      <c r="O1205">
        <f t="shared" si="18"/>
        <v>-3.8178271479852349E-3</v>
      </c>
    </row>
    <row r="1206" spans="1:15" x14ac:dyDescent="0.3">
      <c r="A1206" s="1">
        <v>42657</v>
      </c>
      <c r="B1206">
        <v>0</v>
      </c>
      <c r="C1206">
        <f>IF($B1206=0,C1205,$N1206*$P$2/'Aggr Stock'!C1206)</f>
        <v>0.24351846013327685</v>
      </c>
      <c r="D1206">
        <f>IF($B1206=0,D1205,$N1206*$P$2/'Aggr Stock'!D1206)</f>
        <v>0.1162007656821948</v>
      </c>
      <c r="E1206">
        <f>IF($B1206=0,E1205,$N1206*$P$2/'Aggr Stock'!E1206)</f>
        <v>0.1660605530027448</v>
      </c>
      <c r="F1206">
        <f>IF($B1206=0,F1205,$N1206*$P$2/'Aggr Stock'!F1206)</f>
        <v>0.36342803275160152</v>
      </c>
      <c r="G1206">
        <f>IF($B1206=0,G1205,$N1206*$P$2/'Aggr Stock'!G1206)</f>
        <v>0.3889510377254099</v>
      </c>
      <c r="H1206">
        <f>IF($B1206=0,H1205,$N1206*$P$2/'Aggr Stock'!H1206)</f>
        <v>0.29040034992058916</v>
      </c>
      <c r="I1206">
        <f>IF($B1206=0,I1205,$N1206*$P$2/'Aggr Stock'!I1206)</f>
        <v>0.24358318185643457</v>
      </c>
      <c r="J1206">
        <f>IF($B1206=0,J1205,$N1206*$P$2/'Aggr Stock'!J1206)</f>
        <v>0.18288891142562769</v>
      </c>
      <c r="K1206">
        <f>IF($B1206=0,K1205,$N1206*$P$2/'Aggr Stock'!K1206)</f>
        <v>0.24979138244416776</v>
      </c>
      <c r="L1206">
        <f>IF($B1206=0,L1205,$N1206*$P$2/'Aggr Stock'!L1206)</f>
        <v>0.10600430349357937</v>
      </c>
      <c r="M1206">
        <f>IF($B1206=0,M1205,$N1206*$P$2/'Aggr Stock'!M1206)</f>
        <v>0.29529217793169371</v>
      </c>
      <c r="N1206">
        <f>SUMPRODUCT(C1205:M1205,'Aggr Stock'!C1206:M1206)</f>
        <v>212.07309938555181</v>
      </c>
      <c r="O1206">
        <f t="shared" si="18"/>
        <v>2.8035401037638658E-3</v>
      </c>
    </row>
    <row r="1207" spans="1:15" x14ac:dyDescent="0.3">
      <c r="A1207" s="1">
        <v>42660</v>
      </c>
      <c r="B1207">
        <v>0</v>
      </c>
      <c r="C1207">
        <f>IF($B1207=0,C1206,$N1207*$P$2/'Aggr Stock'!C1207)</f>
        <v>0.24351846013327685</v>
      </c>
      <c r="D1207">
        <f>IF($B1207=0,D1206,$N1207*$P$2/'Aggr Stock'!D1207)</f>
        <v>0.1162007656821948</v>
      </c>
      <c r="E1207">
        <f>IF($B1207=0,E1206,$N1207*$P$2/'Aggr Stock'!E1207)</f>
        <v>0.1660605530027448</v>
      </c>
      <c r="F1207">
        <f>IF($B1207=0,F1206,$N1207*$P$2/'Aggr Stock'!F1207)</f>
        <v>0.36342803275160152</v>
      </c>
      <c r="G1207">
        <f>IF($B1207=0,G1206,$N1207*$P$2/'Aggr Stock'!G1207)</f>
        <v>0.3889510377254099</v>
      </c>
      <c r="H1207">
        <f>IF($B1207=0,H1206,$N1207*$P$2/'Aggr Stock'!H1207)</f>
        <v>0.29040034992058916</v>
      </c>
      <c r="I1207">
        <f>IF($B1207=0,I1206,$N1207*$P$2/'Aggr Stock'!I1207)</f>
        <v>0.24358318185643457</v>
      </c>
      <c r="J1207">
        <f>IF($B1207=0,J1206,$N1207*$P$2/'Aggr Stock'!J1207)</f>
        <v>0.18288891142562769</v>
      </c>
      <c r="K1207">
        <f>IF($B1207=0,K1206,$N1207*$P$2/'Aggr Stock'!K1207)</f>
        <v>0.24979138244416776</v>
      </c>
      <c r="L1207">
        <f>IF($B1207=0,L1206,$N1207*$P$2/'Aggr Stock'!L1207)</f>
        <v>0.10600430349357937</v>
      </c>
      <c r="M1207">
        <f>IF($B1207=0,M1206,$N1207*$P$2/'Aggr Stock'!M1207)</f>
        <v>0.29529217793169371</v>
      </c>
      <c r="N1207">
        <f>SUMPRODUCT(C1206:M1206,'Aggr Stock'!C1207:M1207)</f>
        <v>211.08259860331731</v>
      </c>
      <c r="O1207">
        <f t="shared" si="18"/>
        <v>-4.6815042121174256E-3</v>
      </c>
    </row>
    <row r="1208" spans="1:15" x14ac:dyDescent="0.3">
      <c r="A1208" s="1">
        <v>42661</v>
      </c>
      <c r="B1208">
        <v>0</v>
      </c>
      <c r="C1208">
        <f>IF($B1208=0,C1207,$N1208*$P$2/'Aggr Stock'!C1208)</f>
        <v>0.24351846013327685</v>
      </c>
      <c r="D1208">
        <f>IF($B1208=0,D1207,$N1208*$P$2/'Aggr Stock'!D1208)</f>
        <v>0.1162007656821948</v>
      </c>
      <c r="E1208">
        <f>IF($B1208=0,E1207,$N1208*$P$2/'Aggr Stock'!E1208)</f>
        <v>0.1660605530027448</v>
      </c>
      <c r="F1208">
        <f>IF($B1208=0,F1207,$N1208*$P$2/'Aggr Stock'!F1208)</f>
        <v>0.36342803275160152</v>
      </c>
      <c r="G1208">
        <f>IF($B1208=0,G1207,$N1208*$P$2/'Aggr Stock'!G1208)</f>
        <v>0.3889510377254099</v>
      </c>
      <c r="H1208">
        <f>IF($B1208=0,H1207,$N1208*$P$2/'Aggr Stock'!H1208)</f>
        <v>0.29040034992058916</v>
      </c>
      <c r="I1208">
        <f>IF($B1208=0,I1207,$N1208*$P$2/'Aggr Stock'!I1208)</f>
        <v>0.24358318185643457</v>
      </c>
      <c r="J1208">
        <f>IF($B1208=0,J1207,$N1208*$P$2/'Aggr Stock'!J1208)</f>
        <v>0.18288891142562769</v>
      </c>
      <c r="K1208">
        <f>IF($B1208=0,K1207,$N1208*$P$2/'Aggr Stock'!K1208)</f>
        <v>0.24979138244416776</v>
      </c>
      <c r="L1208">
        <f>IF($B1208=0,L1207,$N1208*$P$2/'Aggr Stock'!L1208)</f>
        <v>0.10600430349357937</v>
      </c>
      <c r="M1208">
        <f>IF($B1208=0,M1207,$N1208*$P$2/'Aggr Stock'!M1208)</f>
        <v>0.29529217793169371</v>
      </c>
      <c r="N1208">
        <f>SUMPRODUCT(C1207:M1207,'Aggr Stock'!C1208:M1208)</f>
        <v>211.91003222581773</v>
      </c>
      <c r="O1208">
        <f t="shared" si="18"/>
        <v>3.9122888560498221E-3</v>
      </c>
    </row>
    <row r="1209" spans="1:15" x14ac:dyDescent="0.3">
      <c r="A1209" s="1">
        <v>42662</v>
      </c>
      <c r="B1209">
        <v>0</v>
      </c>
      <c r="C1209">
        <f>IF($B1209=0,C1208,$N1209*$P$2/'Aggr Stock'!C1209)</f>
        <v>0.24351846013327685</v>
      </c>
      <c r="D1209">
        <f>IF($B1209=0,D1208,$N1209*$P$2/'Aggr Stock'!D1209)</f>
        <v>0.1162007656821948</v>
      </c>
      <c r="E1209">
        <f>IF($B1209=0,E1208,$N1209*$P$2/'Aggr Stock'!E1209)</f>
        <v>0.1660605530027448</v>
      </c>
      <c r="F1209">
        <f>IF($B1209=0,F1208,$N1209*$P$2/'Aggr Stock'!F1209)</f>
        <v>0.36342803275160152</v>
      </c>
      <c r="G1209">
        <f>IF($B1209=0,G1208,$N1209*$P$2/'Aggr Stock'!G1209)</f>
        <v>0.3889510377254099</v>
      </c>
      <c r="H1209">
        <f>IF($B1209=0,H1208,$N1209*$P$2/'Aggr Stock'!H1209)</f>
        <v>0.29040034992058916</v>
      </c>
      <c r="I1209">
        <f>IF($B1209=0,I1208,$N1209*$P$2/'Aggr Stock'!I1209)</f>
        <v>0.24358318185643457</v>
      </c>
      <c r="J1209">
        <f>IF($B1209=0,J1208,$N1209*$P$2/'Aggr Stock'!J1209)</f>
        <v>0.18288891142562769</v>
      </c>
      <c r="K1209">
        <f>IF($B1209=0,K1208,$N1209*$P$2/'Aggr Stock'!K1209)</f>
        <v>0.24979138244416776</v>
      </c>
      <c r="L1209">
        <f>IF($B1209=0,L1208,$N1209*$P$2/'Aggr Stock'!L1209)</f>
        <v>0.10600430349357937</v>
      </c>
      <c r="M1209">
        <f>IF($B1209=0,M1208,$N1209*$P$2/'Aggr Stock'!M1209)</f>
        <v>0.29529217793169371</v>
      </c>
      <c r="N1209">
        <f>SUMPRODUCT(C1208:M1208,'Aggr Stock'!C1209:M1209)</f>
        <v>212.04462255095703</v>
      </c>
      <c r="O1209">
        <f t="shared" si="18"/>
        <v>6.3492794875274203E-4</v>
      </c>
    </row>
    <row r="1210" spans="1:15" x14ac:dyDescent="0.3">
      <c r="A1210" s="1">
        <v>42663</v>
      </c>
      <c r="B1210">
        <v>0</v>
      </c>
      <c r="C1210">
        <f>IF($B1210=0,C1209,$N1210*$P$2/'Aggr Stock'!C1210)</f>
        <v>0.24351846013327685</v>
      </c>
      <c r="D1210">
        <f>IF($B1210=0,D1209,$N1210*$P$2/'Aggr Stock'!D1210)</f>
        <v>0.1162007656821948</v>
      </c>
      <c r="E1210">
        <f>IF($B1210=0,E1209,$N1210*$P$2/'Aggr Stock'!E1210)</f>
        <v>0.1660605530027448</v>
      </c>
      <c r="F1210">
        <f>IF($B1210=0,F1209,$N1210*$P$2/'Aggr Stock'!F1210)</f>
        <v>0.36342803275160152</v>
      </c>
      <c r="G1210">
        <f>IF($B1210=0,G1209,$N1210*$P$2/'Aggr Stock'!G1210)</f>
        <v>0.3889510377254099</v>
      </c>
      <c r="H1210">
        <f>IF($B1210=0,H1209,$N1210*$P$2/'Aggr Stock'!H1210)</f>
        <v>0.29040034992058916</v>
      </c>
      <c r="I1210">
        <f>IF($B1210=0,I1209,$N1210*$P$2/'Aggr Stock'!I1210)</f>
        <v>0.24358318185643457</v>
      </c>
      <c r="J1210">
        <f>IF($B1210=0,J1209,$N1210*$P$2/'Aggr Stock'!J1210)</f>
        <v>0.18288891142562769</v>
      </c>
      <c r="K1210">
        <f>IF($B1210=0,K1209,$N1210*$P$2/'Aggr Stock'!K1210)</f>
        <v>0.24979138244416776</v>
      </c>
      <c r="L1210">
        <f>IF($B1210=0,L1209,$N1210*$P$2/'Aggr Stock'!L1210)</f>
        <v>0.10600430349357937</v>
      </c>
      <c r="M1210">
        <f>IF($B1210=0,M1209,$N1210*$P$2/'Aggr Stock'!M1210)</f>
        <v>0.29529217793169371</v>
      </c>
      <c r="N1210">
        <f>SUMPRODUCT(C1209:M1209,'Aggr Stock'!C1210:M1210)</f>
        <v>212.19393404317054</v>
      </c>
      <c r="O1210">
        <f t="shared" si="18"/>
        <v>7.0390348099090398E-4</v>
      </c>
    </row>
    <row r="1211" spans="1:15" x14ac:dyDescent="0.3">
      <c r="A1211" s="1">
        <v>42664</v>
      </c>
      <c r="B1211">
        <v>0</v>
      </c>
      <c r="C1211">
        <f>IF($B1211=0,C1210,$N1211*$P$2/'Aggr Stock'!C1211)</f>
        <v>0.24351846013327685</v>
      </c>
      <c r="D1211">
        <f>IF($B1211=0,D1210,$N1211*$P$2/'Aggr Stock'!D1211)</f>
        <v>0.1162007656821948</v>
      </c>
      <c r="E1211">
        <f>IF($B1211=0,E1210,$N1211*$P$2/'Aggr Stock'!E1211)</f>
        <v>0.1660605530027448</v>
      </c>
      <c r="F1211">
        <f>IF($B1211=0,F1210,$N1211*$P$2/'Aggr Stock'!F1211)</f>
        <v>0.36342803275160152</v>
      </c>
      <c r="G1211">
        <f>IF($B1211=0,G1210,$N1211*$P$2/'Aggr Stock'!G1211)</f>
        <v>0.3889510377254099</v>
      </c>
      <c r="H1211">
        <f>IF($B1211=0,H1210,$N1211*$P$2/'Aggr Stock'!H1211)</f>
        <v>0.29040034992058916</v>
      </c>
      <c r="I1211">
        <f>IF($B1211=0,I1210,$N1211*$P$2/'Aggr Stock'!I1211)</f>
        <v>0.24358318185643457</v>
      </c>
      <c r="J1211">
        <f>IF($B1211=0,J1210,$N1211*$P$2/'Aggr Stock'!J1211)</f>
        <v>0.18288891142562769</v>
      </c>
      <c r="K1211">
        <f>IF($B1211=0,K1210,$N1211*$P$2/'Aggr Stock'!K1211)</f>
        <v>0.24979138244416776</v>
      </c>
      <c r="L1211">
        <f>IF($B1211=0,L1210,$N1211*$P$2/'Aggr Stock'!L1211)</f>
        <v>0.10600430349357937</v>
      </c>
      <c r="M1211">
        <f>IF($B1211=0,M1210,$N1211*$P$2/'Aggr Stock'!M1211)</f>
        <v>0.29529217793169371</v>
      </c>
      <c r="N1211">
        <f>SUMPRODUCT(C1210:M1210,'Aggr Stock'!C1211:M1211)</f>
        <v>212.57274147638529</v>
      </c>
      <c r="O1211">
        <f t="shared" si="18"/>
        <v>1.7836028835100861E-3</v>
      </c>
    </row>
    <row r="1212" spans="1:15" x14ac:dyDescent="0.3">
      <c r="A1212" s="1">
        <v>42667</v>
      </c>
      <c r="B1212">
        <v>0</v>
      </c>
      <c r="C1212">
        <f>IF($B1212=0,C1211,$N1212*$P$2/'Aggr Stock'!C1212)</f>
        <v>0.24351846013327685</v>
      </c>
      <c r="D1212">
        <f>IF($B1212=0,D1211,$N1212*$P$2/'Aggr Stock'!D1212)</f>
        <v>0.1162007656821948</v>
      </c>
      <c r="E1212">
        <f>IF($B1212=0,E1211,$N1212*$P$2/'Aggr Stock'!E1212)</f>
        <v>0.1660605530027448</v>
      </c>
      <c r="F1212">
        <f>IF($B1212=0,F1211,$N1212*$P$2/'Aggr Stock'!F1212)</f>
        <v>0.36342803275160152</v>
      </c>
      <c r="G1212">
        <f>IF($B1212=0,G1211,$N1212*$P$2/'Aggr Stock'!G1212)</f>
        <v>0.3889510377254099</v>
      </c>
      <c r="H1212">
        <f>IF($B1212=0,H1211,$N1212*$P$2/'Aggr Stock'!H1212)</f>
        <v>0.29040034992058916</v>
      </c>
      <c r="I1212">
        <f>IF($B1212=0,I1211,$N1212*$P$2/'Aggr Stock'!I1212)</f>
        <v>0.24358318185643457</v>
      </c>
      <c r="J1212">
        <f>IF($B1212=0,J1211,$N1212*$P$2/'Aggr Stock'!J1212)</f>
        <v>0.18288891142562769</v>
      </c>
      <c r="K1212">
        <f>IF($B1212=0,K1211,$N1212*$P$2/'Aggr Stock'!K1212)</f>
        <v>0.24979138244416776</v>
      </c>
      <c r="L1212">
        <f>IF($B1212=0,L1211,$N1212*$P$2/'Aggr Stock'!L1212)</f>
        <v>0.10600430349357937</v>
      </c>
      <c r="M1212">
        <f>IF($B1212=0,M1211,$N1212*$P$2/'Aggr Stock'!M1212)</f>
        <v>0.29529217793169371</v>
      </c>
      <c r="N1212">
        <f>SUMPRODUCT(C1211:M1211,'Aggr Stock'!C1212:M1212)</f>
        <v>214.55106843587001</v>
      </c>
      <c r="O1212">
        <f t="shared" si="18"/>
        <v>9.2635486984769394E-3</v>
      </c>
    </row>
    <row r="1213" spans="1:15" x14ac:dyDescent="0.3">
      <c r="A1213" s="1">
        <v>42668</v>
      </c>
      <c r="B1213">
        <v>0</v>
      </c>
      <c r="C1213">
        <f>IF($B1213=0,C1212,$N1213*$P$2/'Aggr Stock'!C1213)</f>
        <v>0.24351846013327685</v>
      </c>
      <c r="D1213">
        <f>IF($B1213=0,D1212,$N1213*$P$2/'Aggr Stock'!D1213)</f>
        <v>0.1162007656821948</v>
      </c>
      <c r="E1213">
        <f>IF($B1213=0,E1212,$N1213*$P$2/'Aggr Stock'!E1213)</f>
        <v>0.1660605530027448</v>
      </c>
      <c r="F1213">
        <f>IF($B1213=0,F1212,$N1213*$P$2/'Aggr Stock'!F1213)</f>
        <v>0.36342803275160152</v>
      </c>
      <c r="G1213">
        <f>IF($B1213=0,G1212,$N1213*$P$2/'Aggr Stock'!G1213)</f>
        <v>0.3889510377254099</v>
      </c>
      <c r="H1213">
        <f>IF($B1213=0,H1212,$N1213*$P$2/'Aggr Stock'!H1213)</f>
        <v>0.29040034992058916</v>
      </c>
      <c r="I1213">
        <f>IF($B1213=0,I1212,$N1213*$P$2/'Aggr Stock'!I1213)</f>
        <v>0.24358318185643457</v>
      </c>
      <c r="J1213">
        <f>IF($B1213=0,J1212,$N1213*$P$2/'Aggr Stock'!J1213)</f>
        <v>0.18288891142562769</v>
      </c>
      <c r="K1213">
        <f>IF($B1213=0,K1212,$N1213*$P$2/'Aggr Stock'!K1213)</f>
        <v>0.24979138244416776</v>
      </c>
      <c r="L1213">
        <f>IF($B1213=0,L1212,$N1213*$P$2/'Aggr Stock'!L1213)</f>
        <v>0.10600430349357937</v>
      </c>
      <c r="M1213">
        <f>IF($B1213=0,M1212,$N1213*$P$2/'Aggr Stock'!M1213)</f>
        <v>0.29529217793169371</v>
      </c>
      <c r="N1213">
        <f>SUMPRODUCT(C1212:M1212,'Aggr Stock'!C1213:M1213)</f>
        <v>214.05562864733781</v>
      </c>
      <c r="O1213">
        <f t="shared" si="18"/>
        <v>-2.3118631256533891E-3</v>
      </c>
    </row>
    <row r="1214" spans="1:15" x14ac:dyDescent="0.3">
      <c r="A1214" s="1">
        <v>42669</v>
      </c>
      <c r="B1214">
        <v>0</v>
      </c>
      <c r="C1214">
        <f>IF($B1214=0,C1213,$N1214*$P$2/'Aggr Stock'!C1214)</f>
        <v>0.24351846013327685</v>
      </c>
      <c r="D1214">
        <f>IF($B1214=0,D1213,$N1214*$P$2/'Aggr Stock'!D1214)</f>
        <v>0.1162007656821948</v>
      </c>
      <c r="E1214">
        <f>IF($B1214=0,E1213,$N1214*$P$2/'Aggr Stock'!E1214)</f>
        <v>0.1660605530027448</v>
      </c>
      <c r="F1214">
        <f>IF($B1214=0,F1213,$N1214*$P$2/'Aggr Stock'!F1214)</f>
        <v>0.36342803275160152</v>
      </c>
      <c r="G1214">
        <f>IF($B1214=0,G1213,$N1214*$P$2/'Aggr Stock'!G1214)</f>
        <v>0.3889510377254099</v>
      </c>
      <c r="H1214">
        <f>IF($B1214=0,H1213,$N1214*$P$2/'Aggr Stock'!H1214)</f>
        <v>0.29040034992058916</v>
      </c>
      <c r="I1214">
        <f>IF($B1214=0,I1213,$N1214*$P$2/'Aggr Stock'!I1214)</f>
        <v>0.24358318185643457</v>
      </c>
      <c r="J1214">
        <f>IF($B1214=0,J1213,$N1214*$P$2/'Aggr Stock'!J1214)</f>
        <v>0.18288891142562769</v>
      </c>
      <c r="K1214">
        <f>IF($B1214=0,K1213,$N1214*$P$2/'Aggr Stock'!K1214)</f>
        <v>0.24979138244416776</v>
      </c>
      <c r="L1214">
        <f>IF($B1214=0,L1213,$N1214*$P$2/'Aggr Stock'!L1214)</f>
        <v>0.10600430349357937</v>
      </c>
      <c r="M1214">
        <f>IF($B1214=0,M1213,$N1214*$P$2/'Aggr Stock'!M1214)</f>
        <v>0.29529217793169371</v>
      </c>
      <c r="N1214">
        <f>SUMPRODUCT(C1213:M1213,'Aggr Stock'!C1214:M1214)</f>
        <v>214.35843938455173</v>
      </c>
      <c r="O1214">
        <f t="shared" si="18"/>
        <v>1.4136360602360458E-3</v>
      </c>
    </row>
    <row r="1215" spans="1:15" x14ac:dyDescent="0.3">
      <c r="A1215" s="1">
        <v>42670</v>
      </c>
      <c r="B1215">
        <v>0</v>
      </c>
      <c r="C1215">
        <f>IF($B1215=0,C1214,$N1215*$P$2/'Aggr Stock'!C1215)</f>
        <v>0.24351846013327685</v>
      </c>
      <c r="D1215">
        <f>IF($B1215=0,D1214,$N1215*$P$2/'Aggr Stock'!D1215)</f>
        <v>0.1162007656821948</v>
      </c>
      <c r="E1215">
        <f>IF($B1215=0,E1214,$N1215*$P$2/'Aggr Stock'!E1215)</f>
        <v>0.1660605530027448</v>
      </c>
      <c r="F1215">
        <f>IF($B1215=0,F1214,$N1215*$P$2/'Aggr Stock'!F1215)</f>
        <v>0.36342803275160152</v>
      </c>
      <c r="G1215">
        <f>IF($B1215=0,G1214,$N1215*$P$2/'Aggr Stock'!G1215)</f>
        <v>0.3889510377254099</v>
      </c>
      <c r="H1215">
        <f>IF($B1215=0,H1214,$N1215*$P$2/'Aggr Stock'!H1215)</f>
        <v>0.29040034992058916</v>
      </c>
      <c r="I1215">
        <f>IF($B1215=0,I1214,$N1215*$P$2/'Aggr Stock'!I1215)</f>
        <v>0.24358318185643457</v>
      </c>
      <c r="J1215">
        <f>IF($B1215=0,J1214,$N1215*$P$2/'Aggr Stock'!J1215)</f>
        <v>0.18288891142562769</v>
      </c>
      <c r="K1215">
        <f>IF($B1215=0,K1214,$N1215*$P$2/'Aggr Stock'!K1215)</f>
        <v>0.24979138244416776</v>
      </c>
      <c r="L1215">
        <f>IF($B1215=0,L1214,$N1215*$P$2/'Aggr Stock'!L1215)</f>
        <v>0.10600430349357937</v>
      </c>
      <c r="M1215">
        <f>IF($B1215=0,M1214,$N1215*$P$2/'Aggr Stock'!M1215)</f>
        <v>0.29529217793169371</v>
      </c>
      <c r="N1215">
        <f>SUMPRODUCT(C1214:M1214,'Aggr Stock'!C1215:M1215)</f>
        <v>213.01755586841566</v>
      </c>
      <c r="O1215">
        <f t="shared" si="18"/>
        <v>-6.2749800215398189E-3</v>
      </c>
    </row>
    <row r="1216" spans="1:15" x14ac:dyDescent="0.3">
      <c r="A1216" s="1">
        <v>42671</v>
      </c>
      <c r="B1216">
        <v>0</v>
      </c>
      <c r="C1216">
        <f>IF($B1216=0,C1215,$N1216*$P$2/'Aggr Stock'!C1216)</f>
        <v>0.24351846013327685</v>
      </c>
      <c r="D1216">
        <f>IF($B1216=0,D1215,$N1216*$P$2/'Aggr Stock'!D1216)</f>
        <v>0.1162007656821948</v>
      </c>
      <c r="E1216">
        <f>IF($B1216=0,E1215,$N1216*$P$2/'Aggr Stock'!E1216)</f>
        <v>0.1660605530027448</v>
      </c>
      <c r="F1216">
        <f>IF($B1216=0,F1215,$N1216*$P$2/'Aggr Stock'!F1216)</f>
        <v>0.36342803275160152</v>
      </c>
      <c r="G1216">
        <f>IF($B1216=0,G1215,$N1216*$P$2/'Aggr Stock'!G1216)</f>
        <v>0.3889510377254099</v>
      </c>
      <c r="H1216">
        <f>IF($B1216=0,H1215,$N1216*$P$2/'Aggr Stock'!H1216)</f>
        <v>0.29040034992058916</v>
      </c>
      <c r="I1216">
        <f>IF($B1216=0,I1215,$N1216*$P$2/'Aggr Stock'!I1216)</f>
        <v>0.24358318185643457</v>
      </c>
      <c r="J1216">
        <f>IF($B1216=0,J1215,$N1216*$P$2/'Aggr Stock'!J1216)</f>
        <v>0.18288891142562769</v>
      </c>
      <c r="K1216">
        <f>IF($B1216=0,K1215,$N1216*$P$2/'Aggr Stock'!K1216)</f>
        <v>0.24979138244416776</v>
      </c>
      <c r="L1216">
        <f>IF($B1216=0,L1215,$N1216*$P$2/'Aggr Stock'!L1216)</f>
        <v>0.10600430349357937</v>
      </c>
      <c r="M1216">
        <f>IF($B1216=0,M1215,$N1216*$P$2/'Aggr Stock'!M1216)</f>
        <v>0.29529217793169371</v>
      </c>
      <c r="N1216">
        <f>SUMPRODUCT(C1215:M1215,'Aggr Stock'!C1216:M1216)</f>
        <v>213.36358547194649</v>
      </c>
      <c r="O1216">
        <f t="shared" si="18"/>
        <v>1.6231003013391602E-3</v>
      </c>
    </row>
    <row r="1217" spans="1:15" x14ac:dyDescent="0.3">
      <c r="A1217" s="1">
        <v>42674</v>
      </c>
      <c r="B1217">
        <v>1</v>
      </c>
      <c r="C1217">
        <f>IF($B1217=0,C1216,$N1217*$P$2/'Aggr Stock'!C1217)</f>
        <v>0.2526732220294865</v>
      </c>
      <c r="D1217">
        <f>IF($B1217=0,D1216,$N1217*$P$2/'Aggr Stock'!D1217)</f>
        <v>0.11525949765434107</v>
      </c>
      <c r="E1217">
        <f>IF($B1217=0,E1216,$N1217*$P$2/'Aggr Stock'!E1217)</f>
        <v>0.17236074838088378</v>
      </c>
      <c r="F1217">
        <f>IF($B1217=0,F1216,$N1217*$P$2/'Aggr Stock'!F1217)</f>
        <v>0.3438154819648942</v>
      </c>
      <c r="G1217">
        <f>IF($B1217=0,G1216,$N1217*$P$2/'Aggr Stock'!G1217)</f>
        <v>0.40162331695702957</v>
      </c>
      <c r="H1217">
        <f>IF($B1217=0,H1216,$N1217*$P$2/'Aggr Stock'!H1217)</f>
        <v>0.27519134482227819</v>
      </c>
      <c r="I1217">
        <f>IF($B1217=0,I1216,$N1217*$P$2/'Aggr Stock'!I1217)</f>
        <v>0.24596920604762079</v>
      </c>
      <c r="J1217">
        <f>IF($B1217=0,J1216,$N1217*$P$2/'Aggr Stock'!J1217)</f>
        <v>0.18061050066153325</v>
      </c>
      <c r="K1217">
        <f>IF($B1217=0,K1216,$N1217*$P$2/'Aggr Stock'!K1217)</f>
        <v>0.25066769709895076</v>
      </c>
      <c r="L1217">
        <f>IF($B1217=0,L1216,$N1217*$P$2/'Aggr Stock'!L1217)</f>
        <v>0.10622620140058102</v>
      </c>
      <c r="M1217">
        <f>IF($B1217=0,M1216,$N1217*$P$2/'Aggr Stock'!M1217)</f>
        <v>0.29932419883894812</v>
      </c>
      <c r="N1217">
        <f>SUMPRODUCT(C1216:M1216,'Aggr Stock'!C1217:M1217)</f>
        <v>212.69748406889022</v>
      </c>
      <c r="O1217">
        <f t="shared" si="18"/>
        <v>-3.1267909385397003E-3</v>
      </c>
    </row>
    <row r="1218" spans="1:15" x14ac:dyDescent="0.3">
      <c r="A1218" s="1">
        <v>42675</v>
      </c>
      <c r="B1218">
        <v>0</v>
      </c>
      <c r="C1218">
        <f>IF($B1218=0,C1217,$N1218*$P$2/'Aggr Stock'!C1218)</f>
        <v>0.2526732220294865</v>
      </c>
      <c r="D1218">
        <f>IF($B1218=0,D1217,$N1218*$P$2/'Aggr Stock'!D1218)</f>
        <v>0.11525949765434107</v>
      </c>
      <c r="E1218">
        <f>IF($B1218=0,E1217,$N1218*$P$2/'Aggr Stock'!E1218)</f>
        <v>0.17236074838088378</v>
      </c>
      <c r="F1218">
        <f>IF($B1218=0,F1217,$N1218*$P$2/'Aggr Stock'!F1218)</f>
        <v>0.3438154819648942</v>
      </c>
      <c r="G1218">
        <f>IF($B1218=0,G1217,$N1218*$P$2/'Aggr Stock'!G1218)</f>
        <v>0.40162331695702957</v>
      </c>
      <c r="H1218">
        <f>IF($B1218=0,H1217,$N1218*$P$2/'Aggr Stock'!H1218)</f>
        <v>0.27519134482227819</v>
      </c>
      <c r="I1218">
        <f>IF($B1218=0,I1217,$N1218*$P$2/'Aggr Stock'!I1218)</f>
        <v>0.24596920604762079</v>
      </c>
      <c r="J1218">
        <f>IF($B1218=0,J1217,$N1218*$P$2/'Aggr Stock'!J1218)</f>
        <v>0.18061050066153325</v>
      </c>
      <c r="K1218">
        <f>IF($B1218=0,K1217,$N1218*$P$2/'Aggr Stock'!K1218)</f>
        <v>0.25066769709895076</v>
      </c>
      <c r="L1218">
        <f>IF($B1218=0,L1217,$N1218*$P$2/'Aggr Stock'!L1218)</f>
        <v>0.10622620140058102</v>
      </c>
      <c r="M1218">
        <f>IF($B1218=0,M1217,$N1218*$P$2/'Aggr Stock'!M1218)</f>
        <v>0.29932419883894812</v>
      </c>
      <c r="N1218">
        <f>SUMPRODUCT(C1217:M1217,'Aggr Stock'!C1218:M1218)</f>
        <v>210.52474257087755</v>
      </c>
      <c r="O1218">
        <f t="shared" si="18"/>
        <v>-1.0267705473835251E-2</v>
      </c>
    </row>
    <row r="1219" spans="1:15" x14ac:dyDescent="0.3">
      <c r="A1219" s="1">
        <v>42676</v>
      </c>
      <c r="B1219">
        <v>0</v>
      </c>
      <c r="C1219">
        <f>IF($B1219=0,C1218,$N1219*$P$2/'Aggr Stock'!C1219)</f>
        <v>0.2526732220294865</v>
      </c>
      <c r="D1219">
        <f>IF($B1219=0,D1218,$N1219*$P$2/'Aggr Stock'!D1219)</f>
        <v>0.11525949765434107</v>
      </c>
      <c r="E1219">
        <f>IF($B1219=0,E1218,$N1219*$P$2/'Aggr Stock'!E1219)</f>
        <v>0.17236074838088378</v>
      </c>
      <c r="F1219">
        <f>IF($B1219=0,F1218,$N1219*$P$2/'Aggr Stock'!F1219)</f>
        <v>0.3438154819648942</v>
      </c>
      <c r="G1219">
        <f>IF($B1219=0,G1218,$N1219*$P$2/'Aggr Stock'!G1219)</f>
        <v>0.40162331695702957</v>
      </c>
      <c r="H1219">
        <f>IF($B1219=0,H1218,$N1219*$P$2/'Aggr Stock'!H1219)</f>
        <v>0.27519134482227819</v>
      </c>
      <c r="I1219">
        <f>IF($B1219=0,I1218,$N1219*$P$2/'Aggr Stock'!I1219)</f>
        <v>0.24596920604762079</v>
      </c>
      <c r="J1219">
        <f>IF($B1219=0,J1218,$N1219*$P$2/'Aggr Stock'!J1219)</f>
        <v>0.18061050066153325</v>
      </c>
      <c r="K1219">
        <f>IF($B1219=0,K1218,$N1219*$P$2/'Aggr Stock'!K1219)</f>
        <v>0.25066769709895076</v>
      </c>
      <c r="L1219">
        <f>IF($B1219=0,L1218,$N1219*$P$2/'Aggr Stock'!L1219)</f>
        <v>0.10622620140058102</v>
      </c>
      <c r="M1219">
        <f>IF($B1219=0,M1218,$N1219*$P$2/'Aggr Stock'!M1219)</f>
        <v>0.29932419883894812</v>
      </c>
      <c r="N1219">
        <f>SUMPRODUCT(C1218:M1218,'Aggr Stock'!C1219:M1219)</f>
        <v>209.73947636473298</v>
      </c>
      <c r="O1219">
        <f t="shared" si="18"/>
        <v>-3.7370163084821197E-3</v>
      </c>
    </row>
    <row r="1220" spans="1:15" x14ac:dyDescent="0.3">
      <c r="A1220" s="1">
        <v>42677</v>
      </c>
      <c r="B1220">
        <v>0</v>
      </c>
      <c r="C1220">
        <f>IF($B1220=0,C1219,$N1220*$P$2/'Aggr Stock'!C1220)</f>
        <v>0.2526732220294865</v>
      </c>
      <c r="D1220">
        <f>IF($B1220=0,D1219,$N1220*$P$2/'Aggr Stock'!D1220)</f>
        <v>0.11525949765434107</v>
      </c>
      <c r="E1220">
        <f>IF($B1220=0,E1219,$N1220*$P$2/'Aggr Stock'!E1220)</f>
        <v>0.17236074838088378</v>
      </c>
      <c r="F1220">
        <f>IF($B1220=0,F1219,$N1220*$P$2/'Aggr Stock'!F1220)</f>
        <v>0.3438154819648942</v>
      </c>
      <c r="G1220">
        <f>IF($B1220=0,G1219,$N1220*$P$2/'Aggr Stock'!G1220)</f>
        <v>0.40162331695702957</v>
      </c>
      <c r="H1220">
        <f>IF($B1220=0,H1219,$N1220*$P$2/'Aggr Stock'!H1220)</f>
        <v>0.27519134482227819</v>
      </c>
      <c r="I1220">
        <f>IF($B1220=0,I1219,$N1220*$P$2/'Aggr Stock'!I1220)</f>
        <v>0.24596920604762079</v>
      </c>
      <c r="J1220">
        <f>IF($B1220=0,J1219,$N1220*$P$2/'Aggr Stock'!J1220)</f>
        <v>0.18061050066153325</v>
      </c>
      <c r="K1220">
        <f>IF($B1220=0,K1219,$N1220*$P$2/'Aggr Stock'!K1220)</f>
        <v>0.25066769709895076</v>
      </c>
      <c r="L1220">
        <f>IF($B1220=0,L1219,$N1220*$P$2/'Aggr Stock'!L1220)</f>
        <v>0.10622620140058102</v>
      </c>
      <c r="M1220">
        <f>IF($B1220=0,M1219,$N1220*$P$2/'Aggr Stock'!M1220)</f>
        <v>0.29932419883894812</v>
      </c>
      <c r="N1220">
        <f>SUMPRODUCT(C1219:M1219,'Aggr Stock'!C1220:M1220)</f>
        <v>209.29228577093141</v>
      </c>
      <c r="O1220">
        <f t="shared" ref="O1220:O1283" si="19">LN(N1220/N1219)</f>
        <v>-2.1344003198861547E-3</v>
      </c>
    </row>
    <row r="1221" spans="1:15" x14ac:dyDescent="0.3">
      <c r="A1221" s="1">
        <v>42678</v>
      </c>
      <c r="B1221">
        <v>0</v>
      </c>
      <c r="C1221">
        <f>IF($B1221=0,C1220,$N1221*$P$2/'Aggr Stock'!C1221)</f>
        <v>0.2526732220294865</v>
      </c>
      <c r="D1221">
        <f>IF($B1221=0,D1220,$N1221*$P$2/'Aggr Stock'!D1221)</f>
        <v>0.11525949765434107</v>
      </c>
      <c r="E1221">
        <f>IF($B1221=0,E1220,$N1221*$P$2/'Aggr Stock'!E1221)</f>
        <v>0.17236074838088378</v>
      </c>
      <c r="F1221">
        <f>IF($B1221=0,F1220,$N1221*$P$2/'Aggr Stock'!F1221)</f>
        <v>0.3438154819648942</v>
      </c>
      <c r="G1221">
        <f>IF($B1221=0,G1220,$N1221*$P$2/'Aggr Stock'!G1221)</f>
        <v>0.40162331695702957</v>
      </c>
      <c r="H1221">
        <f>IF($B1221=0,H1220,$N1221*$P$2/'Aggr Stock'!H1221)</f>
        <v>0.27519134482227819</v>
      </c>
      <c r="I1221">
        <f>IF($B1221=0,I1220,$N1221*$P$2/'Aggr Stock'!I1221)</f>
        <v>0.24596920604762079</v>
      </c>
      <c r="J1221">
        <f>IF($B1221=0,J1220,$N1221*$P$2/'Aggr Stock'!J1221)</f>
        <v>0.18061050066153325</v>
      </c>
      <c r="K1221">
        <f>IF($B1221=0,K1220,$N1221*$P$2/'Aggr Stock'!K1221)</f>
        <v>0.25066769709895076</v>
      </c>
      <c r="L1221">
        <f>IF($B1221=0,L1220,$N1221*$P$2/'Aggr Stock'!L1221)</f>
        <v>0.10622620140058102</v>
      </c>
      <c r="M1221">
        <f>IF($B1221=0,M1220,$N1221*$P$2/'Aggr Stock'!M1221)</f>
        <v>0.29932419883894812</v>
      </c>
      <c r="N1221">
        <f>SUMPRODUCT(C1220:M1220,'Aggr Stock'!C1221:M1221)</f>
        <v>208.46650082264864</v>
      </c>
      <c r="O1221">
        <f t="shared" si="19"/>
        <v>-3.9534106777906327E-3</v>
      </c>
    </row>
    <row r="1222" spans="1:15" x14ac:dyDescent="0.3">
      <c r="A1222" s="1">
        <v>42681</v>
      </c>
      <c r="B1222">
        <v>0</v>
      </c>
      <c r="C1222">
        <f>IF($B1222=0,C1221,$N1222*$P$2/'Aggr Stock'!C1222)</f>
        <v>0.2526732220294865</v>
      </c>
      <c r="D1222">
        <f>IF($B1222=0,D1221,$N1222*$P$2/'Aggr Stock'!D1222)</f>
        <v>0.11525949765434107</v>
      </c>
      <c r="E1222">
        <f>IF($B1222=0,E1221,$N1222*$P$2/'Aggr Stock'!E1222)</f>
        <v>0.17236074838088378</v>
      </c>
      <c r="F1222">
        <f>IF($B1222=0,F1221,$N1222*$P$2/'Aggr Stock'!F1222)</f>
        <v>0.3438154819648942</v>
      </c>
      <c r="G1222">
        <f>IF($B1222=0,G1221,$N1222*$P$2/'Aggr Stock'!G1222)</f>
        <v>0.40162331695702957</v>
      </c>
      <c r="H1222">
        <f>IF($B1222=0,H1221,$N1222*$P$2/'Aggr Stock'!H1222)</f>
        <v>0.27519134482227819</v>
      </c>
      <c r="I1222">
        <f>IF($B1222=0,I1221,$N1222*$P$2/'Aggr Stock'!I1222)</f>
        <v>0.24596920604762079</v>
      </c>
      <c r="J1222">
        <f>IF($B1222=0,J1221,$N1222*$P$2/'Aggr Stock'!J1222)</f>
        <v>0.18061050066153325</v>
      </c>
      <c r="K1222">
        <f>IF($B1222=0,K1221,$N1222*$P$2/'Aggr Stock'!K1222)</f>
        <v>0.25066769709895076</v>
      </c>
      <c r="L1222">
        <f>IF($B1222=0,L1221,$N1222*$P$2/'Aggr Stock'!L1222)</f>
        <v>0.10622620140058102</v>
      </c>
      <c r="M1222">
        <f>IF($B1222=0,M1221,$N1222*$P$2/'Aggr Stock'!M1222)</f>
        <v>0.29932419883894812</v>
      </c>
      <c r="N1222">
        <f>SUMPRODUCT(C1221:M1221,'Aggr Stock'!C1222:M1222)</f>
        <v>213.15351127439502</v>
      </c>
      <c r="O1222">
        <f t="shared" si="19"/>
        <v>2.2234255517792064E-2</v>
      </c>
    </row>
    <row r="1223" spans="1:15" x14ac:dyDescent="0.3">
      <c r="A1223" s="1">
        <v>42682</v>
      </c>
      <c r="B1223">
        <v>0</v>
      </c>
      <c r="C1223">
        <f>IF($B1223=0,C1222,$N1223*$P$2/'Aggr Stock'!C1223)</f>
        <v>0.2526732220294865</v>
      </c>
      <c r="D1223">
        <f>IF($B1223=0,D1222,$N1223*$P$2/'Aggr Stock'!D1223)</f>
        <v>0.11525949765434107</v>
      </c>
      <c r="E1223">
        <f>IF($B1223=0,E1222,$N1223*$P$2/'Aggr Stock'!E1223)</f>
        <v>0.17236074838088378</v>
      </c>
      <c r="F1223">
        <f>IF($B1223=0,F1222,$N1223*$P$2/'Aggr Stock'!F1223)</f>
        <v>0.3438154819648942</v>
      </c>
      <c r="G1223">
        <f>IF($B1223=0,G1222,$N1223*$P$2/'Aggr Stock'!G1223)</f>
        <v>0.40162331695702957</v>
      </c>
      <c r="H1223">
        <f>IF($B1223=0,H1222,$N1223*$P$2/'Aggr Stock'!H1223)</f>
        <v>0.27519134482227819</v>
      </c>
      <c r="I1223">
        <f>IF($B1223=0,I1222,$N1223*$P$2/'Aggr Stock'!I1223)</f>
        <v>0.24596920604762079</v>
      </c>
      <c r="J1223">
        <f>IF($B1223=0,J1222,$N1223*$P$2/'Aggr Stock'!J1223)</f>
        <v>0.18061050066153325</v>
      </c>
      <c r="K1223">
        <f>IF($B1223=0,K1222,$N1223*$P$2/'Aggr Stock'!K1223)</f>
        <v>0.25066769709895076</v>
      </c>
      <c r="L1223">
        <f>IF($B1223=0,L1222,$N1223*$P$2/'Aggr Stock'!L1223)</f>
        <v>0.10622620140058102</v>
      </c>
      <c r="M1223">
        <f>IF($B1223=0,M1222,$N1223*$P$2/'Aggr Stock'!M1223)</f>
        <v>0.29932419883894812</v>
      </c>
      <c r="N1223">
        <f>SUMPRODUCT(C1222:M1222,'Aggr Stock'!C1223:M1223)</f>
        <v>214.16824163656901</v>
      </c>
      <c r="O1223">
        <f t="shared" si="19"/>
        <v>4.749265688327029E-3</v>
      </c>
    </row>
    <row r="1224" spans="1:15" x14ac:dyDescent="0.3">
      <c r="A1224" s="1">
        <v>42683</v>
      </c>
      <c r="B1224">
        <v>0</v>
      </c>
      <c r="C1224">
        <f>IF($B1224=0,C1223,$N1224*$P$2/'Aggr Stock'!C1224)</f>
        <v>0.2526732220294865</v>
      </c>
      <c r="D1224">
        <f>IF($B1224=0,D1223,$N1224*$P$2/'Aggr Stock'!D1224)</f>
        <v>0.11525949765434107</v>
      </c>
      <c r="E1224">
        <f>IF($B1224=0,E1223,$N1224*$P$2/'Aggr Stock'!E1224)</f>
        <v>0.17236074838088378</v>
      </c>
      <c r="F1224">
        <f>IF($B1224=0,F1223,$N1224*$P$2/'Aggr Stock'!F1224)</f>
        <v>0.3438154819648942</v>
      </c>
      <c r="G1224">
        <f>IF($B1224=0,G1223,$N1224*$P$2/'Aggr Stock'!G1224)</f>
        <v>0.40162331695702957</v>
      </c>
      <c r="H1224">
        <f>IF($B1224=0,H1223,$N1224*$P$2/'Aggr Stock'!H1224)</f>
        <v>0.27519134482227819</v>
      </c>
      <c r="I1224">
        <f>IF($B1224=0,I1223,$N1224*$P$2/'Aggr Stock'!I1224)</f>
        <v>0.24596920604762079</v>
      </c>
      <c r="J1224">
        <f>IF($B1224=0,J1223,$N1224*$P$2/'Aggr Stock'!J1224)</f>
        <v>0.18061050066153325</v>
      </c>
      <c r="K1224">
        <f>IF($B1224=0,K1223,$N1224*$P$2/'Aggr Stock'!K1224)</f>
        <v>0.25066769709895076</v>
      </c>
      <c r="L1224">
        <f>IF($B1224=0,L1223,$N1224*$P$2/'Aggr Stock'!L1224)</f>
        <v>0.10622620140058102</v>
      </c>
      <c r="M1224">
        <f>IF($B1224=0,M1223,$N1224*$P$2/'Aggr Stock'!M1224)</f>
        <v>0.29932419883894812</v>
      </c>
      <c r="N1224">
        <f>SUMPRODUCT(C1223:M1223,'Aggr Stock'!C1224:M1224)</f>
        <v>215.87457264274809</v>
      </c>
      <c r="O1224">
        <f t="shared" si="19"/>
        <v>7.9356747941612699E-3</v>
      </c>
    </row>
    <row r="1225" spans="1:15" x14ac:dyDescent="0.3">
      <c r="A1225" s="1">
        <v>42684</v>
      </c>
      <c r="B1225">
        <v>0</v>
      </c>
      <c r="C1225">
        <f>IF($B1225=0,C1224,$N1225*$P$2/'Aggr Stock'!C1225)</f>
        <v>0.2526732220294865</v>
      </c>
      <c r="D1225">
        <f>IF($B1225=0,D1224,$N1225*$P$2/'Aggr Stock'!D1225)</f>
        <v>0.11525949765434107</v>
      </c>
      <c r="E1225">
        <f>IF($B1225=0,E1224,$N1225*$P$2/'Aggr Stock'!E1225)</f>
        <v>0.17236074838088378</v>
      </c>
      <c r="F1225">
        <f>IF($B1225=0,F1224,$N1225*$P$2/'Aggr Stock'!F1225)</f>
        <v>0.3438154819648942</v>
      </c>
      <c r="G1225">
        <f>IF($B1225=0,G1224,$N1225*$P$2/'Aggr Stock'!G1225)</f>
        <v>0.40162331695702957</v>
      </c>
      <c r="H1225">
        <f>IF($B1225=0,H1224,$N1225*$P$2/'Aggr Stock'!H1225)</f>
        <v>0.27519134482227819</v>
      </c>
      <c r="I1225">
        <f>IF($B1225=0,I1224,$N1225*$P$2/'Aggr Stock'!I1225)</f>
        <v>0.24596920604762079</v>
      </c>
      <c r="J1225">
        <f>IF($B1225=0,J1224,$N1225*$P$2/'Aggr Stock'!J1225)</f>
        <v>0.18061050066153325</v>
      </c>
      <c r="K1225">
        <f>IF($B1225=0,K1224,$N1225*$P$2/'Aggr Stock'!K1225)</f>
        <v>0.25066769709895076</v>
      </c>
      <c r="L1225">
        <f>IF($B1225=0,L1224,$N1225*$P$2/'Aggr Stock'!L1225)</f>
        <v>0.10622620140058102</v>
      </c>
      <c r="M1225">
        <f>IF($B1225=0,M1224,$N1225*$P$2/'Aggr Stock'!M1225)</f>
        <v>0.29932419883894812</v>
      </c>
      <c r="N1225">
        <f>SUMPRODUCT(C1224:M1224,'Aggr Stock'!C1225:M1225)</f>
        <v>215.06836765437458</v>
      </c>
      <c r="O1225">
        <f t="shared" si="19"/>
        <v>-3.7415901434937385E-3</v>
      </c>
    </row>
    <row r="1226" spans="1:15" x14ac:dyDescent="0.3">
      <c r="A1226" s="1">
        <v>42685</v>
      </c>
      <c r="B1226">
        <v>0</v>
      </c>
      <c r="C1226">
        <f>IF($B1226=0,C1225,$N1226*$P$2/'Aggr Stock'!C1226)</f>
        <v>0.2526732220294865</v>
      </c>
      <c r="D1226">
        <f>IF($B1226=0,D1225,$N1226*$P$2/'Aggr Stock'!D1226)</f>
        <v>0.11525949765434107</v>
      </c>
      <c r="E1226">
        <f>IF($B1226=0,E1225,$N1226*$P$2/'Aggr Stock'!E1226)</f>
        <v>0.17236074838088378</v>
      </c>
      <c r="F1226">
        <f>IF($B1226=0,F1225,$N1226*$P$2/'Aggr Stock'!F1226)</f>
        <v>0.3438154819648942</v>
      </c>
      <c r="G1226">
        <f>IF($B1226=0,G1225,$N1226*$P$2/'Aggr Stock'!G1226)</f>
        <v>0.40162331695702957</v>
      </c>
      <c r="H1226">
        <f>IF($B1226=0,H1225,$N1226*$P$2/'Aggr Stock'!H1226)</f>
        <v>0.27519134482227819</v>
      </c>
      <c r="I1226">
        <f>IF($B1226=0,I1225,$N1226*$P$2/'Aggr Stock'!I1226)</f>
        <v>0.24596920604762079</v>
      </c>
      <c r="J1226">
        <f>IF($B1226=0,J1225,$N1226*$P$2/'Aggr Stock'!J1226)</f>
        <v>0.18061050066153325</v>
      </c>
      <c r="K1226">
        <f>IF($B1226=0,K1225,$N1226*$P$2/'Aggr Stock'!K1226)</f>
        <v>0.25066769709895076</v>
      </c>
      <c r="L1226">
        <f>IF($B1226=0,L1225,$N1226*$P$2/'Aggr Stock'!L1226)</f>
        <v>0.10622620140058102</v>
      </c>
      <c r="M1226">
        <f>IF($B1226=0,M1225,$N1226*$P$2/'Aggr Stock'!M1226)</f>
        <v>0.29932419883894812</v>
      </c>
      <c r="N1226">
        <f>SUMPRODUCT(C1225:M1225,'Aggr Stock'!C1226:M1226)</f>
        <v>221.10135006410684</v>
      </c>
      <c r="O1226">
        <f t="shared" si="19"/>
        <v>2.7665227299205449E-2</v>
      </c>
    </row>
    <row r="1227" spans="1:15" x14ac:dyDescent="0.3">
      <c r="A1227" s="1">
        <v>42688</v>
      </c>
      <c r="B1227">
        <v>0</v>
      </c>
      <c r="C1227">
        <f>IF($B1227=0,C1226,$N1227*$P$2/'Aggr Stock'!C1227)</f>
        <v>0.2526732220294865</v>
      </c>
      <c r="D1227">
        <f>IF($B1227=0,D1226,$N1227*$P$2/'Aggr Stock'!D1227)</f>
        <v>0.11525949765434107</v>
      </c>
      <c r="E1227">
        <f>IF($B1227=0,E1226,$N1227*$P$2/'Aggr Stock'!E1227)</f>
        <v>0.17236074838088378</v>
      </c>
      <c r="F1227">
        <f>IF($B1227=0,F1226,$N1227*$P$2/'Aggr Stock'!F1227)</f>
        <v>0.3438154819648942</v>
      </c>
      <c r="G1227">
        <f>IF($B1227=0,G1226,$N1227*$P$2/'Aggr Stock'!G1227)</f>
        <v>0.40162331695702957</v>
      </c>
      <c r="H1227">
        <f>IF($B1227=0,H1226,$N1227*$P$2/'Aggr Stock'!H1227)</f>
        <v>0.27519134482227819</v>
      </c>
      <c r="I1227">
        <f>IF($B1227=0,I1226,$N1227*$P$2/'Aggr Stock'!I1227)</f>
        <v>0.24596920604762079</v>
      </c>
      <c r="J1227">
        <f>IF($B1227=0,J1226,$N1227*$P$2/'Aggr Stock'!J1227)</f>
        <v>0.18061050066153325</v>
      </c>
      <c r="K1227">
        <f>IF($B1227=0,K1226,$N1227*$P$2/'Aggr Stock'!K1227)</f>
        <v>0.25066769709895076</v>
      </c>
      <c r="L1227">
        <f>IF($B1227=0,L1226,$N1227*$P$2/'Aggr Stock'!L1227)</f>
        <v>0.10622620140058102</v>
      </c>
      <c r="M1227">
        <f>IF($B1227=0,M1226,$N1227*$P$2/'Aggr Stock'!M1227)</f>
        <v>0.29932419883894812</v>
      </c>
      <c r="N1227">
        <f>SUMPRODUCT(C1226:M1226,'Aggr Stock'!C1227:M1227)</f>
        <v>219.03830069250628</v>
      </c>
      <c r="O1227">
        <f t="shared" si="19"/>
        <v>-9.3745904370880206E-3</v>
      </c>
    </row>
    <row r="1228" spans="1:15" x14ac:dyDescent="0.3">
      <c r="A1228" s="1">
        <v>42689</v>
      </c>
      <c r="B1228">
        <v>0</v>
      </c>
      <c r="C1228">
        <f>IF($B1228=0,C1227,$N1228*$P$2/'Aggr Stock'!C1228)</f>
        <v>0.2526732220294865</v>
      </c>
      <c r="D1228">
        <f>IF($B1228=0,D1227,$N1228*$P$2/'Aggr Stock'!D1228)</f>
        <v>0.11525949765434107</v>
      </c>
      <c r="E1228">
        <f>IF($B1228=0,E1227,$N1228*$P$2/'Aggr Stock'!E1228)</f>
        <v>0.17236074838088378</v>
      </c>
      <c r="F1228">
        <f>IF($B1228=0,F1227,$N1228*$P$2/'Aggr Stock'!F1228)</f>
        <v>0.3438154819648942</v>
      </c>
      <c r="G1228">
        <f>IF($B1228=0,G1227,$N1228*$P$2/'Aggr Stock'!G1228)</f>
        <v>0.40162331695702957</v>
      </c>
      <c r="H1228">
        <f>IF($B1228=0,H1227,$N1228*$P$2/'Aggr Stock'!H1228)</f>
        <v>0.27519134482227819</v>
      </c>
      <c r="I1228">
        <f>IF($B1228=0,I1227,$N1228*$P$2/'Aggr Stock'!I1228)</f>
        <v>0.24596920604762079</v>
      </c>
      <c r="J1228">
        <f>IF($B1228=0,J1227,$N1228*$P$2/'Aggr Stock'!J1228)</f>
        <v>0.18061050066153325</v>
      </c>
      <c r="K1228">
        <f>IF($B1228=0,K1227,$N1228*$P$2/'Aggr Stock'!K1228)</f>
        <v>0.25066769709895076</v>
      </c>
      <c r="L1228">
        <f>IF($B1228=0,L1227,$N1228*$P$2/'Aggr Stock'!L1228)</f>
        <v>0.10622620140058102</v>
      </c>
      <c r="M1228">
        <f>IF($B1228=0,M1227,$N1228*$P$2/'Aggr Stock'!M1228)</f>
        <v>0.29932419883894812</v>
      </c>
      <c r="N1228">
        <f>SUMPRODUCT(C1227:M1227,'Aggr Stock'!C1228:M1228)</f>
        <v>220.41955961286783</v>
      </c>
      <c r="O1228">
        <f t="shared" si="19"/>
        <v>6.2862157838885248E-3</v>
      </c>
    </row>
    <row r="1229" spans="1:15" x14ac:dyDescent="0.3">
      <c r="A1229" s="1">
        <v>42690</v>
      </c>
      <c r="B1229">
        <v>0</v>
      </c>
      <c r="C1229">
        <f>IF($B1229=0,C1228,$N1229*$P$2/'Aggr Stock'!C1229)</f>
        <v>0.2526732220294865</v>
      </c>
      <c r="D1229">
        <f>IF($B1229=0,D1228,$N1229*$P$2/'Aggr Stock'!D1229)</f>
        <v>0.11525949765434107</v>
      </c>
      <c r="E1229">
        <f>IF($B1229=0,E1228,$N1229*$P$2/'Aggr Stock'!E1229)</f>
        <v>0.17236074838088378</v>
      </c>
      <c r="F1229">
        <f>IF($B1229=0,F1228,$N1229*$P$2/'Aggr Stock'!F1229)</f>
        <v>0.3438154819648942</v>
      </c>
      <c r="G1229">
        <f>IF($B1229=0,G1228,$N1229*$P$2/'Aggr Stock'!G1229)</f>
        <v>0.40162331695702957</v>
      </c>
      <c r="H1229">
        <f>IF($B1229=0,H1228,$N1229*$P$2/'Aggr Stock'!H1229)</f>
        <v>0.27519134482227819</v>
      </c>
      <c r="I1229">
        <f>IF($B1229=0,I1228,$N1229*$P$2/'Aggr Stock'!I1229)</f>
        <v>0.24596920604762079</v>
      </c>
      <c r="J1229">
        <f>IF($B1229=0,J1228,$N1229*$P$2/'Aggr Stock'!J1229)</f>
        <v>0.18061050066153325</v>
      </c>
      <c r="K1229">
        <f>IF($B1229=0,K1228,$N1229*$P$2/'Aggr Stock'!K1229)</f>
        <v>0.25066769709895076</v>
      </c>
      <c r="L1229">
        <f>IF($B1229=0,L1228,$N1229*$P$2/'Aggr Stock'!L1229)</f>
        <v>0.10622620140058102</v>
      </c>
      <c r="M1229">
        <f>IF($B1229=0,M1228,$N1229*$P$2/'Aggr Stock'!M1229)</f>
        <v>0.29932419883894812</v>
      </c>
      <c r="N1229">
        <f>SUMPRODUCT(C1228:M1228,'Aggr Stock'!C1229:M1229)</f>
        <v>222.10454501268447</v>
      </c>
      <c r="O1229">
        <f t="shared" si="19"/>
        <v>7.615375187209803E-3</v>
      </c>
    </row>
    <row r="1230" spans="1:15" x14ac:dyDescent="0.3">
      <c r="A1230" s="1">
        <v>42691</v>
      </c>
      <c r="B1230">
        <v>0</v>
      </c>
      <c r="C1230">
        <f>IF($B1230=0,C1229,$N1230*$P$2/'Aggr Stock'!C1230)</f>
        <v>0.2526732220294865</v>
      </c>
      <c r="D1230">
        <f>IF($B1230=0,D1229,$N1230*$P$2/'Aggr Stock'!D1230)</f>
        <v>0.11525949765434107</v>
      </c>
      <c r="E1230">
        <f>IF($B1230=0,E1229,$N1230*$P$2/'Aggr Stock'!E1230)</f>
        <v>0.17236074838088378</v>
      </c>
      <c r="F1230">
        <f>IF($B1230=0,F1229,$N1230*$P$2/'Aggr Stock'!F1230)</f>
        <v>0.3438154819648942</v>
      </c>
      <c r="G1230">
        <f>IF($B1230=0,G1229,$N1230*$P$2/'Aggr Stock'!G1230)</f>
        <v>0.40162331695702957</v>
      </c>
      <c r="H1230">
        <f>IF($B1230=0,H1229,$N1230*$P$2/'Aggr Stock'!H1230)</f>
        <v>0.27519134482227819</v>
      </c>
      <c r="I1230">
        <f>IF($B1230=0,I1229,$N1230*$P$2/'Aggr Stock'!I1230)</f>
        <v>0.24596920604762079</v>
      </c>
      <c r="J1230">
        <f>IF($B1230=0,J1229,$N1230*$P$2/'Aggr Stock'!J1230)</f>
        <v>0.18061050066153325</v>
      </c>
      <c r="K1230">
        <f>IF($B1230=0,K1229,$N1230*$P$2/'Aggr Stock'!K1230)</f>
        <v>0.25066769709895076</v>
      </c>
      <c r="L1230">
        <f>IF($B1230=0,L1229,$N1230*$P$2/'Aggr Stock'!L1230)</f>
        <v>0.10622620140058102</v>
      </c>
      <c r="M1230">
        <f>IF($B1230=0,M1229,$N1230*$P$2/'Aggr Stock'!M1230)</f>
        <v>0.29932419883894812</v>
      </c>
      <c r="N1230">
        <f>SUMPRODUCT(C1229:M1229,'Aggr Stock'!C1230:M1230)</f>
        <v>223.09832181900433</v>
      </c>
      <c r="O1230">
        <f t="shared" si="19"/>
        <v>4.4643848048410498E-3</v>
      </c>
    </row>
    <row r="1231" spans="1:15" x14ac:dyDescent="0.3">
      <c r="A1231" s="1">
        <v>42692</v>
      </c>
      <c r="B1231">
        <v>0</v>
      </c>
      <c r="C1231">
        <f>IF($B1231=0,C1230,$N1231*$P$2/'Aggr Stock'!C1231)</f>
        <v>0.2526732220294865</v>
      </c>
      <c r="D1231">
        <f>IF($B1231=0,D1230,$N1231*$P$2/'Aggr Stock'!D1231)</f>
        <v>0.11525949765434107</v>
      </c>
      <c r="E1231">
        <f>IF($B1231=0,E1230,$N1231*$P$2/'Aggr Stock'!E1231)</f>
        <v>0.17236074838088378</v>
      </c>
      <c r="F1231">
        <f>IF($B1231=0,F1230,$N1231*$P$2/'Aggr Stock'!F1231)</f>
        <v>0.3438154819648942</v>
      </c>
      <c r="G1231">
        <f>IF($B1231=0,G1230,$N1231*$P$2/'Aggr Stock'!G1231)</f>
        <v>0.40162331695702957</v>
      </c>
      <c r="H1231">
        <f>IF($B1231=0,H1230,$N1231*$P$2/'Aggr Stock'!H1231)</f>
        <v>0.27519134482227819</v>
      </c>
      <c r="I1231">
        <f>IF($B1231=0,I1230,$N1231*$P$2/'Aggr Stock'!I1231)</f>
        <v>0.24596920604762079</v>
      </c>
      <c r="J1231">
        <f>IF($B1231=0,J1230,$N1231*$P$2/'Aggr Stock'!J1231)</f>
        <v>0.18061050066153325</v>
      </c>
      <c r="K1231">
        <f>IF($B1231=0,K1230,$N1231*$P$2/'Aggr Stock'!K1231)</f>
        <v>0.25066769709895076</v>
      </c>
      <c r="L1231">
        <f>IF($B1231=0,L1230,$N1231*$P$2/'Aggr Stock'!L1231)</f>
        <v>0.10622620140058102</v>
      </c>
      <c r="M1231">
        <f>IF($B1231=0,M1230,$N1231*$P$2/'Aggr Stock'!M1231)</f>
        <v>0.29932419883894812</v>
      </c>
      <c r="N1231">
        <f>SUMPRODUCT(C1230:M1230,'Aggr Stock'!C1231:M1231)</f>
        <v>222.50804972721821</v>
      </c>
      <c r="O1231">
        <f t="shared" si="19"/>
        <v>-2.6492998068564943E-3</v>
      </c>
    </row>
    <row r="1232" spans="1:15" x14ac:dyDescent="0.3">
      <c r="A1232" s="1">
        <v>42695</v>
      </c>
      <c r="B1232">
        <v>0</v>
      </c>
      <c r="C1232">
        <f>IF($B1232=0,C1231,$N1232*$P$2/'Aggr Stock'!C1232)</f>
        <v>0.2526732220294865</v>
      </c>
      <c r="D1232">
        <f>IF($B1232=0,D1231,$N1232*$P$2/'Aggr Stock'!D1232)</f>
        <v>0.11525949765434107</v>
      </c>
      <c r="E1232">
        <f>IF($B1232=0,E1231,$N1232*$P$2/'Aggr Stock'!E1232)</f>
        <v>0.17236074838088378</v>
      </c>
      <c r="F1232">
        <f>IF($B1232=0,F1231,$N1232*$P$2/'Aggr Stock'!F1232)</f>
        <v>0.3438154819648942</v>
      </c>
      <c r="G1232">
        <f>IF($B1232=0,G1231,$N1232*$P$2/'Aggr Stock'!G1232)</f>
        <v>0.40162331695702957</v>
      </c>
      <c r="H1232">
        <f>IF($B1232=0,H1231,$N1232*$P$2/'Aggr Stock'!H1232)</f>
        <v>0.27519134482227819</v>
      </c>
      <c r="I1232">
        <f>IF($B1232=0,I1231,$N1232*$P$2/'Aggr Stock'!I1232)</f>
        <v>0.24596920604762079</v>
      </c>
      <c r="J1232">
        <f>IF($B1232=0,J1231,$N1232*$P$2/'Aggr Stock'!J1232)</f>
        <v>0.18061050066153325</v>
      </c>
      <c r="K1232">
        <f>IF($B1232=0,K1231,$N1232*$P$2/'Aggr Stock'!K1232)</f>
        <v>0.25066769709895076</v>
      </c>
      <c r="L1232">
        <f>IF($B1232=0,L1231,$N1232*$P$2/'Aggr Stock'!L1232)</f>
        <v>0.10622620140058102</v>
      </c>
      <c r="M1232">
        <f>IF($B1232=0,M1231,$N1232*$P$2/'Aggr Stock'!M1232)</f>
        <v>0.29932419883894812</v>
      </c>
      <c r="N1232">
        <f>SUMPRODUCT(C1231:M1231,'Aggr Stock'!C1232:M1232)</f>
        <v>223.54671041873931</v>
      </c>
      <c r="O1232">
        <f t="shared" si="19"/>
        <v>4.6571078781594217E-3</v>
      </c>
    </row>
    <row r="1233" spans="1:15" x14ac:dyDescent="0.3">
      <c r="A1233" s="1">
        <v>42696</v>
      </c>
      <c r="B1233">
        <v>0</v>
      </c>
      <c r="C1233">
        <f>IF($B1233=0,C1232,$N1233*$P$2/'Aggr Stock'!C1233)</f>
        <v>0.2526732220294865</v>
      </c>
      <c r="D1233">
        <f>IF($B1233=0,D1232,$N1233*$P$2/'Aggr Stock'!D1233)</f>
        <v>0.11525949765434107</v>
      </c>
      <c r="E1233">
        <f>IF($B1233=0,E1232,$N1233*$P$2/'Aggr Stock'!E1233)</f>
        <v>0.17236074838088378</v>
      </c>
      <c r="F1233">
        <f>IF($B1233=0,F1232,$N1233*$P$2/'Aggr Stock'!F1233)</f>
        <v>0.3438154819648942</v>
      </c>
      <c r="G1233">
        <f>IF($B1233=0,G1232,$N1233*$P$2/'Aggr Stock'!G1233)</f>
        <v>0.40162331695702957</v>
      </c>
      <c r="H1233">
        <f>IF($B1233=0,H1232,$N1233*$P$2/'Aggr Stock'!H1233)</f>
        <v>0.27519134482227819</v>
      </c>
      <c r="I1233">
        <f>IF($B1233=0,I1232,$N1233*$P$2/'Aggr Stock'!I1233)</f>
        <v>0.24596920604762079</v>
      </c>
      <c r="J1233">
        <f>IF($B1233=0,J1232,$N1233*$P$2/'Aggr Stock'!J1233)</f>
        <v>0.18061050066153325</v>
      </c>
      <c r="K1233">
        <f>IF($B1233=0,K1232,$N1233*$P$2/'Aggr Stock'!K1233)</f>
        <v>0.25066769709895076</v>
      </c>
      <c r="L1233">
        <f>IF($B1233=0,L1232,$N1233*$P$2/'Aggr Stock'!L1233)</f>
        <v>0.10622620140058102</v>
      </c>
      <c r="M1233">
        <f>IF($B1233=0,M1232,$N1233*$P$2/'Aggr Stock'!M1233)</f>
        <v>0.29932419883894812</v>
      </c>
      <c r="N1233">
        <f>SUMPRODUCT(C1232:M1232,'Aggr Stock'!C1233:M1233)</f>
        <v>224.82084107489865</v>
      </c>
      <c r="O1233">
        <f t="shared" si="19"/>
        <v>5.6834357508750441E-3</v>
      </c>
    </row>
    <row r="1234" spans="1:15" x14ac:dyDescent="0.3">
      <c r="A1234" s="1">
        <v>42697</v>
      </c>
      <c r="B1234">
        <v>0</v>
      </c>
      <c r="C1234">
        <f>IF($B1234=0,C1233,$N1234*$P$2/'Aggr Stock'!C1234)</f>
        <v>0.2526732220294865</v>
      </c>
      <c r="D1234">
        <f>IF($B1234=0,D1233,$N1234*$P$2/'Aggr Stock'!D1234)</f>
        <v>0.11525949765434107</v>
      </c>
      <c r="E1234">
        <f>IF($B1234=0,E1233,$N1234*$P$2/'Aggr Stock'!E1234)</f>
        <v>0.17236074838088378</v>
      </c>
      <c r="F1234">
        <f>IF($B1234=0,F1233,$N1234*$P$2/'Aggr Stock'!F1234)</f>
        <v>0.3438154819648942</v>
      </c>
      <c r="G1234">
        <f>IF($B1234=0,G1233,$N1234*$P$2/'Aggr Stock'!G1234)</f>
        <v>0.40162331695702957</v>
      </c>
      <c r="H1234">
        <f>IF($B1234=0,H1233,$N1234*$P$2/'Aggr Stock'!H1234)</f>
        <v>0.27519134482227819</v>
      </c>
      <c r="I1234">
        <f>IF($B1234=0,I1233,$N1234*$P$2/'Aggr Stock'!I1234)</f>
        <v>0.24596920604762079</v>
      </c>
      <c r="J1234">
        <f>IF($B1234=0,J1233,$N1234*$P$2/'Aggr Stock'!J1234)</f>
        <v>0.18061050066153325</v>
      </c>
      <c r="K1234">
        <f>IF($B1234=0,K1233,$N1234*$P$2/'Aggr Stock'!K1234)</f>
        <v>0.25066769709895076</v>
      </c>
      <c r="L1234">
        <f>IF($B1234=0,L1233,$N1234*$P$2/'Aggr Stock'!L1234)</f>
        <v>0.10622620140058102</v>
      </c>
      <c r="M1234">
        <f>IF($B1234=0,M1233,$N1234*$P$2/'Aggr Stock'!M1234)</f>
        <v>0.29932419883894812</v>
      </c>
      <c r="N1234">
        <f>SUMPRODUCT(C1233:M1233,'Aggr Stock'!C1234:M1234)</f>
        <v>225.59231918548176</v>
      </c>
      <c r="O1234">
        <f t="shared" si="19"/>
        <v>3.425649750478849E-3</v>
      </c>
    </row>
    <row r="1235" spans="1:15" x14ac:dyDescent="0.3">
      <c r="A1235" s="1">
        <v>42699</v>
      </c>
      <c r="B1235">
        <v>0</v>
      </c>
      <c r="C1235">
        <f>IF($B1235=0,C1234,$N1235*$P$2/'Aggr Stock'!C1235)</f>
        <v>0.2526732220294865</v>
      </c>
      <c r="D1235">
        <f>IF($B1235=0,D1234,$N1235*$P$2/'Aggr Stock'!D1235)</f>
        <v>0.11525949765434107</v>
      </c>
      <c r="E1235">
        <f>IF($B1235=0,E1234,$N1235*$P$2/'Aggr Stock'!E1235)</f>
        <v>0.17236074838088378</v>
      </c>
      <c r="F1235">
        <f>IF($B1235=0,F1234,$N1235*$P$2/'Aggr Stock'!F1235)</f>
        <v>0.3438154819648942</v>
      </c>
      <c r="G1235">
        <f>IF($B1235=0,G1234,$N1235*$P$2/'Aggr Stock'!G1235)</f>
        <v>0.40162331695702957</v>
      </c>
      <c r="H1235">
        <f>IF($B1235=0,H1234,$N1235*$P$2/'Aggr Stock'!H1235)</f>
        <v>0.27519134482227819</v>
      </c>
      <c r="I1235">
        <f>IF($B1235=0,I1234,$N1235*$P$2/'Aggr Stock'!I1235)</f>
        <v>0.24596920604762079</v>
      </c>
      <c r="J1235">
        <f>IF($B1235=0,J1234,$N1235*$P$2/'Aggr Stock'!J1235)</f>
        <v>0.18061050066153325</v>
      </c>
      <c r="K1235">
        <f>IF($B1235=0,K1234,$N1235*$P$2/'Aggr Stock'!K1235)</f>
        <v>0.25066769709895076</v>
      </c>
      <c r="L1235">
        <f>IF($B1235=0,L1234,$N1235*$P$2/'Aggr Stock'!L1235)</f>
        <v>0.10622620140058102</v>
      </c>
      <c r="M1235">
        <f>IF($B1235=0,M1234,$N1235*$P$2/'Aggr Stock'!M1235)</f>
        <v>0.29932419883894812</v>
      </c>
      <c r="N1235">
        <f>SUMPRODUCT(C1234:M1234,'Aggr Stock'!C1235:M1235)</f>
        <v>226.82317297889784</v>
      </c>
      <c r="O1235">
        <f t="shared" si="19"/>
        <v>5.4412673818494623E-3</v>
      </c>
    </row>
    <row r="1236" spans="1:15" x14ac:dyDescent="0.3">
      <c r="A1236" s="1">
        <v>42702</v>
      </c>
      <c r="B1236">
        <v>0</v>
      </c>
      <c r="C1236">
        <f>IF($B1236=0,C1235,$N1236*$P$2/'Aggr Stock'!C1236)</f>
        <v>0.2526732220294865</v>
      </c>
      <c r="D1236">
        <f>IF($B1236=0,D1235,$N1236*$P$2/'Aggr Stock'!D1236)</f>
        <v>0.11525949765434107</v>
      </c>
      <c r="E1236">
        <f>IF($B1236=0,E1235,$N1236*$P$2/'Aggr Stock'!E1236)</f>
        <v>0.17236074838088378</v>
      </c>
      <c r="F1236">
        <f>IF($B1236=0,F1235,$N1236*$P$2/'Aggr Stock'!F1236)</f>
        <v>0.3438154819648942</v>
      </c>
      <c r="G1236">
        <f>IF($B1236=0,G1235,$N1236*$P$2/'Aggr Stock'!G1236)</f>
        <v>0.40162331695702957</v>
      </c>
      <c r="H1236">
        <f>IF($B1236=0,H1235,$N1236*$P$2/'Aggr Stock'!H1236)</f>
        <v>0.27519134482227819</v>
      </c>
      <c r="I1236">
        <f>IF($B1236=0,I1235,$N1236*$P$2/'Aggr Stock'!I1236)</f>
        <v>0.24596920604762079</v>
      </c>
      <c r="J1236">
        <f>IF($B1236=0,J1235,$N1236*$P$2/'Aggr Stock'!J1236)</f>
        <v>0.18061050066153325</v>
      </c>
      <c r="K1236">
        <f>IF($B1236=0,K1235,$N1236*$P$2/'Aggr Stock'!K1236)</f>
        <v>0.25066769709895076</v>
      </c>
      <c r="L1236">
        <f>IF($B1236=0,L1235,$N1236*$P$2/'Aggr Stock'!L1236)</f>
        <v>0.10622620140058102</v>
      </c>
      <c r="M1236">
        <f>IF($B1236=0,M1235,$N1236*$P$2/'Aggr Stock'!M1236)</f>
        <v>0.29932419883894812</v>
      </c>
      <c r="N1236">
        <f>SUMPRODUCT(C1235:M1235,'Aggr Stock'!C1236:M1236)</f>
        <v>225.95063917237374</v>
      </c>
      <c r="O1236">
        <f t="shared" si="19"/>
        <v>-3.8541755870475617E-3</v>
      </c>
    </row>
    <row r="1237" spans="1:15" x14ac:dyDescent="0.3">
      <c r="A1237" s="1">
        <v>42703</v>
      </c>
      <c r="B1237">
        <v>0</v>
      </c>
      <c r="C1237">
        <f>IF($B1237=0,C1236,$N1237*$P$2/'Aggr Stock'!C1237)</f>
        <v>0.2526732220294865</v>
      </c>
      <c r="D1237">
        <f>IF($B1237=0,D1236,$N1237*$P$2/'Aggr Stock'!D1237)</f>
        <v>0.11525949765434107</v>
      </c>
      <c r="E1237">
        <f>IF($B1237=0,E1236,$N1237*$P$2/'Aggr Stock'!E1237)</f>
        <v>0.17236074838088378</v>
      </c>
      <c r="F1237">
        <f>IF($B1237=0,F1236,$N1237*$P$2/'Aggr Stock'!F1237)</f>
        <v>0.3438154819648942</v>
      </c>
      <c r="G1237">
        <f>IF($B1237=0,G1236,$N1237*$P$2/'Aggr Stock'!G1237)</f>
        <v>0.40162331695702957</v>
      </c>
      <c r="H1237">
        <f>IF($B1237=0,H1236,$N1237*$P$2/'Aggr Stock'!H1237)</f>
        <v>0.27519134482227819</v>
      </c>
      <c r="I1237">
        <f>IF($B1237=0,I1236,$N1237*$P$2/'Aggr Stock'!I1237)</f>
        <v>0.24596920604762079</v>
      </c>
      <c r="J1237">
        <f>IF($B1237=0,J1236,$N1237*$P$2/'Aggr Stock'!J1237)</f>
        <v>0.18061050066153325</v>
      </c>
      <c r="K1237">
        <f>IF($B1237=0,K1236,$N1237*$P$2/'Aggr Stock'!K1237)</f>
        <v>0.25066769709895076</v>
      </c>
      <c r="L1237">
        <f>IF($B1237=0,L1236,$N1237*$P$2/'Aggr Stock'!L1237)</f>
        <v>0.10622620140058102</v>
      </c>
      <c r="M1237">
        <f>IF($B1237=0,M1236,$N1237*$P$2/'Aggr Stock'!M1237)</f>
        <v>0.29932419883894812</v>
      </c>
      <c r="N1237">
        <f>SUMPRODUCT(C1236:M1236,'Aggr Stock'!C1237:M1237)</f>
        <v>225.72691232374612</v>
      </c>
      <c r="O1237">
        <f t="shared" si="19"/>
        <v>-9.9064859957467095E-4</v>
      </c>
    </row>
    <row r="1238" spans="1:15" x14ac:dyDescent="0.3">
      <c r="A1238" s="1">
        <v>42704</v>
      </c>
      <c r="B1238">
        <v>1</v>
      </c>
      <c r="C1238">
        <f>IF($B1238=0,C1237,$N1238*$P$2/'Aggr Stock'!C1238)</f>
        <v>0.23324209438403717</v>
      </c>
      <c r="D1238">
        <f>IF($B1238=0,D1237,$N1238*$P$2/'Aggr Stock'!D1238)</f>
        <v>0.11498526440731666</v>
      </c>
      <c r="E1238">
        <f>IF($B1238=0,E1237,$N1238*$P$2/'Aggr Stock'!E1238)</f>
        <v>0.17086181095218392</v>
      </c>
      <c r="F1238">
        <f>IF($B1238=0,F1237,$N1238*$P$2/'Aggr Stock'!F1238)</f>
        <v>0.35891320905917795</v>
      </c>
      <c r="G1238">
        <f>IF($B1238=0,G1237,$N1238*$P$2/'Aggr Stock'!G1238)</f>
        <v>0.42541948878260633</v>
      </c>
      <c r="H1238">
        <f>IF($B1238=0,H1237,$N1238*$P$2/'Aggr Stock'!H1238)</f>
        <v>0.22414834841600872</v>
      </c>
      <c r="I1238">
        <f>IF($B1238=0,I1237,$N1238*$P$2/'Aggr Stock'!I1238)</f>
        <v>0.27365444836923214</v>
      </c>
      <c r="J1238">
        <f>IF($B1238=0,J1237,$N1238*$P$2/'Aggr Stock'!J1238)</f>
        <v>0.18627018341330973</v>
      </c>
      <c r="K1238">
        <f>IF($B1238=0,K1237,$N1238*$P$2/'Aggr Stock'!K1238)</f>
        <v>0.25727962777975699</v>
      </c>
      <c r="L1238">
        <f>IF($B1238=0,L1237,$N1238*$P$2/'Aggr Stock'!L1238)</f>
        <v>0.10824071423829729</v>
      </c>
      <c r="M1238">
        <f>IF($B1238=0,M1237,$N1238*$P$2/'Aggr Stock'!M1238)</f>
        <v>0.31452245807370383</v>
      </c>
      <c r="N1238">
        <f>SUMPRODUCT(C1237:M1237,'Aggr Stock'!C1238:M1238)</f>
        <v>224.80592771864141</v>
      </c>
      <c r="O1238">
        <f t="shared" si="19"/>
        <v>-4.0884295488522434E-3</v>
      </c>
    </row>
    <row r="1239" spans="1:15" x14ac:dyDescent="0.3">
      <c r="A1239" s="1">
        <v>42705</v>
      </c>
      <c r="B1239">
        <v>0</v>
      </c>
      <c r="C1239">
        <f>IF($B1239=0,C1238,$N1239*$P$2/'Aggr Stock'!C1239)</f>
        <v>0.23324209438403717</v>
      </c>
      <c r="D1239">
        <f>IF($B1239=0,D1238,$N1239*$P$2/'Aggr Stock'!D1239)</f>
        <v>0.11498526440731666</v>
      </c>
      <c r="E1239">
        <f>IF($B1239=0,E1238,$N1239*$P$2/'Aggr Stock'!E1239)</f>
        <v>0.17086181095218392</v>
      </c>
      <c r="F1239">
        <f>IF($B1239=0,F1238,$N1239*$P$2/'Aggr Stock'!F1239)</f>
        <v>0.35891320905917795</v>
      </c>
      <c r="G1239">
        <f>IF($B1239=0,G1238,$N1239*$P$2/'Aggr Stock'!G1239)</f>
        <v>0.42541948878260633</v>
      </c>
      <c r="H1239">
        <f>IF($B1239=0,H1238,$N1239*$P$2/'Aggr Stock'!H1239)</f>
        <v>0.22414834841600872</v>
      </c>
      <c r="I1239">
        <f>IF($B1239=0,I1238,$N1239*$P$2/'Aggr Stock'!I1239)</f>
        <v>0.27365444836923214</v>
      </c>
      <c r="J1239">
        <f>IF($B1239=0,J1238,$N1239*$P$2/'Aggr Stock'!J1239)</f>
        <v>0.18627018341330973</v>
      </c>
      <c r="K1239">
        <f>IF($B1239=0,K1238,$N1239*$P$2/'Aggr Stock'!K1239)</f>
        <v>0.25727962777975699</v>
      </c>
      <c r="L1239">
        <f>IF($B1239=0,L1238,$N1239*$P$2/'Aggr Stock'!L1239)</f>
        <v>0.10824071423829729</v>
      </c>
      <c r="M1239">
        <f>IF($B1239=0,M1238,$N1239*$P$2/'Aggr Stock'!M1239)</f>
        <v>0.31452245807370383</v>
      </c>
      <c r="N1239">
        <f>SUMPRODUCT(C1238:M1238,'Aggr Stock'!C1239:M1239)</f>
        <v>223.60915433269918</v>
      </c>
      <c r="O1239">
        <f t="shared" si="19"/>
        <v>-5.3378054191291604E-3</v>
      </c>
    </row>
    <row r="1240" spans="1:15" x14ac:dyDescent="0.3">
      <c r="A1240" s="1">
        <v>42706</v>
      </c>
      <c r="B1240">
        <v>0</v>
      </c>
      <c r="C1240">
        <f>IF($B1240=0,C1239,$N1240*$P$2/'Aggr Stock'!C1240)</f>
        <v>0.23324209438403717</v>
      </c>
      <c r="D1240">
        <f>IF($B1240=0,D1239,$N1240*$P$2/'Aggr Stock'!D1240)</f>
        <v>0.11498526440731666</v>
      </c>
      <c r="E1240">
        <f>IF($B1240=0,E1239,$N1240*$P$2/'Aggr Stock'!E1240)</f>
        <v>0.17086181095218392</v>
      </c>
      <c r="F1240">
        <f>IF($B1240=0,F1239,$N1240*$P$2/'Aggr Stock'!F1240)</f>
        <v>0.35891320905917795</v>
      </c>
      <c r="G1240">
        <f>IF($B1240=0,G1239,$N1240*$P$2/'Aggr Stock'!G1240)</f>
        <v>0.42541948878260633</v>
      </c>
      <c r="H1240">
        <f>IF($B1240=0,H1239,$N1240*$P$2/'Aggr Stock'!H1240)</f>
        <v>0.22414834841600872</v>
      </c>
      <c r="I1240">
        <f>IF($B1240=0,I1239,$N1240*$P$2/'Aggr Stock'!I1240)</f>
        <v>0.27365444836923214</v>
      </c>
      <c r="J1240">
        <f>IF($B1240=0,J1239,$N1240*$P$2/'Aggr Stock'!J1240)</f>
        <v>0.18627018341330973</v>
      </c>
      <c r="K1240">
        <f>IF($B1240=0,K1239,$N1240*$P$2/'Aggr Stock'!K1240)</f>
        <v>0.25727962777975699</v>
      </c>
      <c r="L1240">
        <f>IF($B1240=0,L1239,$N1240*$P$2/'Aggr Stock'!L1240)</f>
        <v>0.10824071423829729</v>
      </c>
      <c r="M1240">
        <f>IF($B1240=0,M1239,$N1240*$P$2/'Aggr Stock'!M1240)</f>
        <v>0.31452245807370383</v>
      </c>
      <c r="N1240">
        <f>SUMPRODUCT(C1239:M1239,'Aggr Stock'!C1240:M1240)</f>
        <v>223.62888475932115</v>
      </c>
      <c r="O1240">
        <f t="shared" si="19"/>
        <v>8.8232327799466897E-5</v>
      </c>
    </row>
    <row r="1241" spans="1:15" x14ac:dyDescent="0.3">
      <c r="A1241" s="1">
        <v>42709</v>
      </c>
      <c r="B1241">
        <v>0</v>
      </c>
      <c r="C1241">
        <f>IF($B1241=0,C1240,$N1241*$P$2/'Aggr Stock'!C1241)</f>
        <v>0.23324209438403717</v>
      </c>
      <c r="D1241">
        <f>IF($B1241=0,D1240,$N1241*$P$2/'Aggr Stock'!D1241)</f>
        <v>0.11498526440731666</v>
      </c>
      <c r="E1241">
        <f>IF($B1241=0,E1240,$N1241*$P$2/'Aggr Stock'!E1241)</f>
        <v>0.17086181095218392</v>
      </c>
      <c r="F1241">
        <f>IF($B1241=0,F1240,$N1241*$P$2/'Aggr Stock'!F1241)</f>
        <v>0.35891320905917795</v>
      </c>
      <c r="G1241">
        <f>IF($B1241=0,G1240,$N1241*$P$2/'Aggr Stock'!G1241)</f>
        <v>0.42541948878260633</v>
      </c>
      <c r="H1241">
        <f>IF($B1241=0,H1240,$N1241*$P$2/'Aggr Stock'!H1241)</f>
        <v>0.22414834841600872</v>
      </c>
      <c r="I1241">
        <f>IF($B1241=0,I1240,$N1241*$P$2/'Aggr Stock'!I1241)</f>
        <v>0.27365444836923214</v>
      </c>
      <c r="J1241">
        <f>IF($B1241=0,J1240,$N1241*$P$2/'Aggr Stock'!J1241)</f>
        <v>0.18627018341330973</v>
      </c>
      <c r="K1241">
        <f>IF($B1241=0,K1240,$N1241*$P$2/'Aggr Stock'!K1241)</f>
        <v>0.25727962777975699</v>
      </c>
      <c r="L1241">
        <f>IF($B1241=0,L1240,$N1241*$P$2/'Aggr Stock'!L1241)</f>
        <v>0.10824071423829729</v>
      </c>
      <c r="M1241">
        <f>IF($B1241=0,M1240,$N1241*$P$2/'Aggr Stock'!M1241)</f>
        <v>0.31452245807370383</v>
      </c>
      <c r="N1241">
        <f>SUMPRODUCT(C1240:M1240,'Aggr Stock'!C1241:M1241)</f>
        <v>225.36207478179054</v>
      </c>
      <c r="O1241">
        <f t="shared" si="19"/>
        <v>7.7204166119841794E-3</v>
      </c>
    </row>
    <row r="1242" spans="1:15" x14ac:dyDescent="0.3">
      <c r="A1242" s="1">
        <v>42710</v>
      </c>
      <c r="B1242">
        <v>0</v>
      </c>
      <c r="C1242">
        <f>IF($B1242=0,C1241,$N1242*$P$2/'Aggr Stock'!C1242)</f>
        <v>0.23324209438403717</v>
      </c>
      <c r="D1242">
        <f>IF($B1242=0,D1241,$N1242*$P$2/'Aggr Stock'!D1242)</f>
        <v>0.11498526440731666</v>
      </c>
      <c r="E1242">
        <f>IF($B1242=0,E1241,$N1242*$P$2/'Aggr Stock'!E1242)</f>
        <v>0.17086181095218392</v>
      </c>
      <c r="F1242">
        <f>IF($B1242=0,F1241,$N1242*$P$2/'Aggr Stock'!F1242)</f>
        <v>0.35891320905917795</v>
      </c>
      <c r="G1242">
        <f>IF($B1242=0,G1241,$N1242*$P$2/'Aggr Stock'!G1242)</f>
        <v>0.42541948878260633</v>
      </c>
      <c r="H1242">
        <f>IF($B1242=0,H1241,$N1242*$P$2/'Aggr Stock'!H1242)</f>
        <v>0.22414834841600872</v>
      </c>
      <c r="I1242">
        <f>IF($B1242=0,I1241,$N1242*$P$2/'Aggr Stock'!I1242)</f>
        <v>0.27365444836923214</v>
      </c>
      <c r="J1242">
        <f>IF($B1242=0,J1241,$N1242*$P$2/'Aggr Stock'!J1242)</f>
        <v>0.18627018341330973</v>
      </c>
      <c r="K1242">
        <f>IF($B1242=0,K1241,$N1242*$P$2/'Aggr Stock'!K1242)</f>
        <v>0.25727962777975699</v>
      </c>
      <c r="L1242">
        <f>IF($B1242=0,L1241,$N1242*$P$2/'Aggr Stock'!L1242)</f>
        <v>0.10824071423829729</v>
      </c>
      <c r="M1242">
        <f>IF($B1242=0,M1241,$N1242*$P$2/'Aggr Stock'!M1242)</f>
        <v>0.31452245807370383</v>
      </c>
      <c r="N1242">
        <f>SUMPRODUCT(C1241:M1241,'Aggr Stock'!C1242:M1242)</f>
        <v>225.38617898455644</v>
      </c>
      <c r="O1242">
        <f t="shared" si="19"/>
        <v>1.0695195194855822E-4</v>
      </c>
    </row>
    <row r="1243" spans="1:15" x14ac:dyDescent="0.3">
      <c r="A1243" s="1">
        <v>42711</v>
      </c>
      <c r="B1243">
        <v>0</v>
      </c>
      <c r="C1243">
        <f>IF($B1243=0,C1242,$N1243*$P$2/'Aggr Stock'!C1243)</f>
        <v>0.23324209438403717</v>
      </c>
      <c r="D1243">
        <f>IF($B1243=0,D1242,$N1243*$P$2/'Aggr Stock'!D1243)</f>
        <v>0.11498526440731666</v>
      </c>
      <c r="E1243">
        <f>IF($B1243=0,E1242,$N1243*$P$2/'Aggr Stock'!E1243)</f>
        <v>0.17086181095218392</v>
      </c>
      <c r="F1243">
        <f>IF($B1243=0,F1242,$N1243*$P$2/'Aggr Stock'!F1243)</f>
        <v>0.35891320905917795</v>
      </c>
      <c r="G1243">
        <f>IF($B1243=0,G1242,$N1243*$P$2/'Aggr Stock'!G1243)</f>
        <v>0.42541948878260633</v>
      </c>
      <c r="H1243">
        <f>IF($B1243=0,H1242,$N1243*$P$2/'Aggr Stock'!H1243)</f>
        <v>0.22414834841600872</v>
      </c>
      <c r="I1243">
        <f>IF($B1243=0,I1242,$N1243*$P$2/'Aggr Stock'!I1243)</f>
        <v>0.27365444836923214</v>
      </c>
      <c r="J1243">
        <f>IF($B1243=0,J1242,$N1243*$P$2/'Aggr Stock'!J1243)</f>
        <v>0.18627018341330973</v>
      </c>
      <c r="K1243">
        <f>IF($B1243=0,K1242,$N1243*$P$2/'Aggr Stock'!K1243)</f>
        <v>0.25727962777975699</v>
      </c>
      <c r="L1243">
        <f>IF($B1243=0,L1242,$N1243*$P$2/'Aggr Stock'!L1243)</f>
        <v>0.10824071423829729</v>
      </c>
      <c r="M1243">
        <f>IF($B1243=0,M1242,$N1243*$P$2/'Aggr Stock'!M1243)</f>
        <v>0.31452245807370383</v>
      </c>
      <c r="N1243">
        <f>SUMPRODUCT(C1242:M1242,'Aggr Stock'!C1243:M1243)</f>
        <v>229.88930742537354</v>
      </c>
      <c r="O1243">
        <f t="shared" si="19"/>
        <v>1.9782639011377855E-2</v>
      </c>
    </row>
    <row r="1244" spans="1:15" x14ac:dyDescent="0.3">
      <c r="A1244" s="1">
        <v>42712</v>
      </c>
      <c r="B1244">
        <v>0</v>
      </c>
      <c r="C1244">
        <f>IF($B1244=0,C1243,$N1244*$P$2/'Aggr Stock'!C1244)</f>
        <v>0.23324209438403717</v>
      </c>
      <c r="D1244">
        <f>IF($B1244=0,D1243,$N1244*$P$2/'Aggr Stock'!D1244)</f>
        <v>0.11498526440731666</v>
      </c>
      <c r="E1244">
        <f>IF($B1244=0,E1243,$N1244*$P$2/'Aggr Stock'!E1244)</f>
        <v>0.17086181095218392</v>
      </c>
      <c r="F1244">
        <f>IF($B1244=0,F1243,$N1244*$P$2/'Aggr Stock'!F1244)</f>
        <v>0.35891320905917795</v>
      </c>
      <c r="G1244">
        <f>IF($B1244=0,G1243,$N1244*$P$2/'Aggr Stock'!G1244)</f>
        <v>0.42541948878260633</v>
      </c>
      <c r="H1244">
        <f>IF($B1244=0,H1243,$N1244*$P$2/'Aggr Stock'!H1244)</f>
        <v>0.22414834841600872</v>
      </c>
      <c r="I1244">
        <f>IF($B1244=0,I1243,$N1244*$P$2/'Aggr Stock'!I1244)</f>
        <v>0.27365444836923214</v>
      </c>
      <c r="J1244">
        <f>IF($B1244=0,J1243,$N1244*$P$2/'Aggr Stock'!J1244)</f>
        <v>0.18627018341330973</v>
      </c>
      <c r="K1244">
        <f>IF($B1244=0,K1243,$N1244*$P$2/'Aggr Stock'!K1244)</f>
        <v>0.25727962777975699</v>
      </c>
      <c r="L1244">
        <f>IF($B1244=0,L1243,$N1244*$P$2/'Aggr Stock'!L1244)</f>
        <v>0.10824071423829729</v>
      </c>
      <c r="M1244">
        <f>IF($B1244=0,M1243,$N1244*$P$2/'Aggr Stock'!M1244)</f>
        <v>0.31452245807370383</v>
      </c>
      <c r="N1244">
        <f>SUMPRODUCT(C1243:M1243,'Aggr Stock'!C1244:M1244)</f>
        <v>229.08513735160608</v>
      </c>
      <c r="O1244">
        <f t="shared" si="19"/>
        <v>-3.5042077214415828E-3</v>
      </c>
    </row>
    <row r="1245" spans="1:15" x14ac:dyDescent="0.3">
      <c r="A1245" s="1">
        <v>42713</v>
      </c>
      <c r="B1245">
        <v>0</v>
      </c>
      <c r="C1245">
        <f>IF($B1245=0,C1244,$N1245*$P$2/'Aggr Stock'!C1245)</f>
        <v>0.23324209438403717</v>
      </c>
      <c r="D1245">
        <f>IF($B1245=0,D1244,$N1245*$P$2/'Aggr Stock'!D1245)</f>
        <v>0.11498526440731666</v>
      </c>
      <c r="E1245">
        <f>IF($B1245=0,E1244,$N1245*$P$2/'Aggr Stock'!E1245)</f>
        <v>0.17086181095218392</v>
      </c>
      <c r="F1245">
        <f>IF($B1245=0,F1244,$N1245*$P$2/'Aggr Stock'!F1245)</f>
        <v>0.35891320905917795</v>
      </c>
      <c r="G1245">
        <f>IF($B1245=0,G1244,$N1245*$P$2/'Aggr Stock'!G1245)</f>
        <v>0.42541948878260633</v>
      </c>
      <c r="H1245">
        <f>IF($B1245=0,H1244,$N1245*$P$2/'Aggr Stock'!H1245)</f>
        <v>0.22414834841600872</v>
      </c>
      <c r="I1245">
        <f>IF($B1245=0,I1244,$N1245*$P$2/'Aggr Stock'!I1245)</f>
        <v>0.27365444836923214</v>
      </c>
      <c r="J1245">
        <f>IF($B1245=0,J1244,$N1245*$P$2/'Aggr Stock'!J1245)</f>
        <v>0.18627018341330973</v>
      </c>
      <c r="K1245">
        <f>IF($B1245=0,K1244,$N1245*$P$2/'Aggr Stock'!K1245)</f>
        <v>0.25727962777975699</v>
      </c>
      <c r="L1245">
        <f>IF($B1245=0,L1244,$N1245*$P$2/'Aggr Stock'!L1245)</f>
        <v>0.10824071423829729</v>
      </c>
      <c r="M1245">
        <f>IF($B1245=0,M1244,$N1245*$P$2/'Aggr Stock'!M1245)</f>
        <v>0.31452245807370383</v>
      </c>
      <c r="N1245">
        <f>SUMPRODUCT(C1244:M1244,'Aggr Stock'!C1245:M1245)</f>
        <v>229.68379463885506</v>
      </c>
      <c r="O1245">
        <f t="shared" si="19"/>
        <v>2.6098438028646044E-3</v>
      </c>
    </row>
    <row r="1246" spans="1:15" x14ac:dyDescent="0.3">
      <c r="A1246" s="1">
        <v>42716</v>
      </c>
      <c r="B1246">
        <v>0</v>
      </c>
      <c r="C1246">
        <f>IF($B1246=0,C1245,$N1246*$P$2/'Aggr Stock'!C1246)</f>
        <v>0.23324209438403717</v>
      </c>
      <c r="D1246">
        <f>IF($B1246=0,D1245,$N1246*$P$2/'Aggr Stock'!D1246)</f>
        <v>0.11498526440731666</v>
      </c>
      <c r="E1246">
        <f>IF($B1246=0,E1245,$N1246*$P$2/'Aggr Stock'!E1246)</f>
        <v>0.17086181095218392</v>
      </c>
      <c r="F1246">
        <f>IF($B1246=0,F1245,$N1246*$P$2/'Aggr Stock'!F1246)</f>
        <v>0.35891320905917795</v>
      </c>
      <c r="G1246">
        <f>IF($B1246=0,G1245,$N1246*$P$2/'Aggr Stock'!G1246)</f>
        <v>0.42541948878260633</v>
      </c>
      <c r="H1246">
        <f>IF($B1246=0,H1245,$N1246*$P$2/'Aggr Stock'!H1246)</f>
        <v>0.22414834841600872</v>
      </c>
      <c r="I1246">
        <f>IF($B1246=0,I1245,$N1246*$P$2/'Aggr Stock'!I1246)</f>
        <v>0.27365444836923214</v>
      </c>
      <c r="J1246">
        <f>IF($B1246=0,J1245,$N1246*$P$2/'Aggr Stock'!J1246)</f>
        <v>0.18627018341330973</v>
      </c>
      <c r="K1246">
        <f>IF($B1246=0,K1245,$N1246*$P$2/'Aggr Stock'!K1246)</f>
        <v>0.25727962777975699</v>
      </c>
      <c r="L1246">
        <f>IF($B1246=0,L1245,$N1246*$P$2/'Aggr Stock'!L1246)</f>
        <v>0.10824071423829729</v>
      </c>
      <c r="M1246">
        <f>IF($B1246=0,M1245,$N1246*$P$2/'Aggr Stock'!M1246)</f>
        <v>0.31452245807370383</v>
      </c>
      <c r="N1246">
        <f>SUMPRODUCT(C1245:M1245,'Aggr Stock'!C1246:M1246)</f>
        <v>229.76327776170632</v>
      </c>
      <c r="O1246">
        <f t="shared" si="19"/>
        <v>3.4599468978605501E-4</v>
      </c>
    </row>
    <row r="1247" spans="1:15" x14ac:dyDescent="0.3">
      <c r="A1247" s="1">
        <v>42717</v>
      </c>
      <c r="B1247">
        <v>0</v>
      </c>
      <c r="C1247">
        <f>IF($B1247=0,C1246,$N1247*$P$2/'Aggr Stock'!C1247)</f>
        <v>0.23324209438403717</v>
      </c>
      <c r="D1247">
        <f>IF($B1247=0,D1246,$N1247*$P$2/'Aggr Stock'!D1247)</f>
        <v>0.11498526440731666</v>
      </c>
      <c r="E1247">
        <f>IF($B1247=0,E1246,$N1247*$P$2/'Aggr Stock'!E1247)</f>
        <v>0.17086181095218392</v>
      </c>
      <c r="F1247">
        <f>IF($B1247=0,F1246,$N1247*$P$2/'Aggr Stock'!F1247)</f>
        <v>0.35891320905917795</v>
      </c>
      <c r="G1247">
        <f>IF($B1247=0,G1246,$N1247*$P$2/'Aggr Stock'!G1247)</f>
        <v>0.42541948878260633</v>
      </c>
      <c r="H1247">
        <f>IF($B1247=0,H1246,$N1247*$P$2/'Aggr Stock'!H1247)</f>
        <v>0.22414834841600872</v>
      </c>
      <c r="I1247">
        <f>IF($B1247=0,I1246,$N1247*$P$2/'Aggr Stock'!I1247)</f>
        <v>0.27365444836923214</v>
      </c>
      <c r="J1247">
        <f>IF($B1247=0,J1246,$N1247*$P$2/'Aggr Stock'!J1247)</f>
        <v>0.18627018341330973</v>
      </c>
      <c r="K1247">
        <f>IF($B1247=0,K1246,$N1247*$P$2/'Aggr Stock'!K1247)</f>
        <v>0.25727962777975699</v>
      </c>
      <c r="L1247">
        <f>IF($B1247=0,L1246,$N1247*$P$2/'Aggr Stock'!L1247)</f>
        <v>0.10824071423829729</v>
      </c>
      <c r="M1247">
        <f>IF($B1247=0,M1246,$N1247*$P$2/'Aggr Stock'!M1247)</f>
        <v>0.31452245807370383</v>
      </c>
      <c r="N1247">
        <f>SUMPRODUCT(C1246:M1246,'Aggr Stock'!C1247:M1247)</f>
        <v>231.82209529405532</v>
      </c>
      <c r="O1247">
        <f t="shared" si="19"/>
        <v>8.9206950899981402E-3</v>
      </c>
    </row>
    <row r="1248" spans="1:15" x14ac:dyDescent="0.3">
      <c r="A1248" s="1">
        <v>42718</v>
      </c>
      <c r="B1248">
        <v>0</v>
      </c>
      <c r="C1248">
        <f>IF($B1248=0,C1247,$N1248*$P$2/'Aggr Stock'!C1248)</f>
        <v>0.23324209438403717</v>
      </c>
      <c r="D1248">
        <f>IF($B1248=0,D1247,$N1248*$P$2/'Aggr Stock'!D1248)</f>
        <v>0.11498526440731666</v>
      </c>
      <c r="E1248">
        <f>IF($B1248=0,E1247,$N1248*$P$2/'Aggr Stock'!E1248)</f>
        <v>0.17086181095218392</v>
      </c>
      <c r="F1248">
        <f>IF($B1248=0,F1247,$N1248*$P$2/'Aggr Stock'!F1248)</f>
        <v>0.35891320905917795</v>
      </c>
      <c r="G1248">
        <f>IF($B1248=0,G1247,$N1248*$P$2/'Aggr Stock'!G1248)</f>
        <v>0.42541948878260633</v>
      </c>
      <c r="H1248">
        <f>IF($B1248=0,H1247,$N1248*$P$2/'Aggr Stock'!H1248)</f>
        <v>0.22414834841600872</v>
      </c>
      <c r="I1248">
        <f>IF($B1248=0,I1247,$N1248*$P$2/'Aggr Stock'!I1248)</f>
        <v>0.27365444836923214</v>
      </c>
      <c r="J1248">
        <f>IF($B1248=0,J1247,$N1248*$P$2/'Aggr Stock'!J1248)</f>
        <v>0.18627018341330973</v>
      </c>
      <c r="K1248">
        <f>IF($B1248=0,K1247,$N1248*$P$2/'Aggr Stock'!K1248)</f>
        <v>0.25727962777975699</v>
      </c>
      <c r="L1248">
        <f>IF($B1248=0,L1247,$N1248*$P$2/'Aggr Stock'!L1248)</f>
        <v>0.10824071423829729</v>
      </c>
      <c r="M1248">
        <f>IF($B1248=0,M1247,$N1248*$P$2/'Aggr Stock'!M1248)</f>
        <v>0.31452245807370383</v>
      </c>
      <c r="N1248">
        <f>SUMPRODUCT(C1247:M1247,'Aggr Stock'!C1248:M1248)</f>
        <v>230.91592266702375</v>
      </c>
      <c r="O1248">
        <f t="shared" si="19"/>
        <v>-3.9165737424418116E-3</v>
      </c>
    </row>
    <row r="1249" spans="1:15" x14ac:dyDescent="0.3">
      <c r="A1249" s="1">
        <v>42719</v>
      </c>
      <c r="B1249">
        <v>0</v>
      </c>
      <c r="C1249">
        <f>IF($B1249=0,C1248,$N1249*$P$2/'Aggr Stock'!C1249)</f>
        <v>0.23324209438403717</v>
      </c>
      <c r="D1249">
        <f>IF($B1249=0,D1248,$N1249*$P$2/'Aggr Stock'!D1249)</f>
        <v>0.11498526440731666</v>
      </c>
      <c r="E1249">
        <f>IF($B1249=0,E1248,$N1249*$P$2/'Aggr Stock'!E1249)</f>
        <v>0.17086181095218392</v>
      </c>
      <c r="F1249">
        <f>IF($B1249=0,F1248,$N1249*$P$2/'Aggr Stock'!F1249)</f>
        <v>0.35891320905917795</v>
      </c>
      <c r="G1249">
        <f>IF($B1249=0,G1248,$N1249*$P$2/'Aggr Stock'!G1249)</f>
        <v>0.42541948878260633</v>
      </c>
      <c r="H1249">
        <f>IF($B1249=0,H1248,$N1249*$P$2/'Aggr Stock'!H1249)</f>
        <v>0.22414834841600872</v>
      </c>
      <c r="I1249">
        <f>IF($B1249=0,I1248,$N1249*$P$2/'Aggr Stock'!I1249)</f>
        <v>0.27365444836923214</v>
      </c>
      <c r="J1249">
        <f>IF($B1249=0,J1248,$N1249*$P$2/'Aggr Stock'!J1249)</f>
        <v>0.18627018341330973</v>
      </c>
      <c r="K1249">
        <f>IF($B1249=0,K1248,$N1249*$P$2/'Aggr Stock'!K1249)</f>
        <v>0.25727962777975699</v>
      </c>
      <c r="L1249">
        <f>IF($B1249=0,L1248,$N1249*$P$2/'Aggr Stock'!L1249)</f>
        <v>0.10824071423829729</v>
      </c>
      <c r="M1249">
        <f>IF($B1249=0,M1248,$N1249*$P$2/'Aggr Stock'!M1249)</f>
        <v>0.31452245807370383</v>
      </c>
      <c r="N1249">
        <f>SUMPRODUCT(C1248:M1248,'Aggr Stock'!C1249:M1249)</f>
        <v>231.67076937259063</v>
      </c>
      <c r="O1249">
        <f t="shared" si="19"/>
        <v>3.263593132047965E-3</v>
      </c>
    </row>
    <row r="1250" spans="1:15" x14ac:dyDescent="0.3">
      <c r="A1250" s="1">
        <v>42720</v>
      </c>
      <c r="B1250">
        <v>0</v>
      </c>
      <c r="C1250">
        <f>IF($B1250=0,C1249,$N1250*$P$2/'Aggr Stock'!C1250)</f>
        <v>0.23324209438403717</v>
      </c>
      <c r="D1250">
        <f>IF($B1250=0,D1249,$N1250*$P$2/'Aggr Stock'!D1250)</f>
        <v>0.11498526440731666</v>
      </c>
      <c r="E1250">
        <f>IF($B1250=0,E1249,$N1250*$P$2/'Aggr Stock'!E1250)</f>
        <v>0.17086181095218392</v>
      </c>
      <c r="F1250">
        <f>IF($B1250=0,F1249,$N1250*$P$2/'Aggr Stock'!F1250)</f>
        <v>0.35891320905917795</v>
      </c>
      <c r="G1250">
        <f>IF($B1250=0,G1249,$N1250*$P$2/'Aggr Stock'!G1250)</f>
        <v>0.42541948878260633</v>
      </c>
      <c r="H1250">
        <f>IF($B1250=0,H1249,$N1250*$P$2/'Aggr Stock'!H1250)</f>
        <v>0.22414834841600872</v>
      </c>
      <c r="I1250">
        <f>IF($B1250=0,I1249,$N1250*$P$2/'Aggr Stock'!I1250)</f>
        <v>0.27365444836923214</v>
      </c>
      <c r="J1250">
        <f>IF($B1250=0,J1249,$N1250*$P$2/'Aggr Stock'!J1250)</f>
        <v>0.18627018341330973</v>
      </c>
      <c r="K1250">
        <f>IF($B1250=0,K1249,$N1250*$P$2/'Aggr Stock'!K1250)</f>
        <v>0.25727962777975699</v>
      </c>
      <c r="L1250">
        <f>IF($B1250=0,L1249,$N1250*$P$2/'Aggr Stock'!L1250)</f>
        <v>0.10824071423829729</v>
      </c>
      <c r="M1250">
        <f>IF($B1250=0,M1249,$N1250*$P$2/'Aggr Stock'!M1250)</f>
        <v>0.31452245807370383</v>
      </c>
      <c r="N1250">
        <f>SUMPRODUCT(C1249:M1249,'Aggr Stock'!C1250:M1250)</f>
        <v>231.0132489832049</v>
      </c>
      <c r="O1250">
        <f t="shared" si="19"/>
        <v>-2.8422024791318981E-3</v>
      </c>
    </row>
    <row r="1251" spans="1:15" x14ac:dyDescent="0.3">
      <c r="A1251" s="1">
        <v>42723</v>
      </c>
      <c r="B1251">
        <v>0</v>
      </c>
      <c r="C1251">
        <f>IF($B1251=0,C1250,$N1251*$P$2/'Aggr Stock'!C1251)</f>
        <v>0.23324209438403717</v>
      </c>
      <c r="D1251">
        <f>IF($B1251=0,D1250,$N1251*$P$2/'Aggr Stock'!D1251)</f>
        <v>0.11498526440731666</v>
      </c>
      <c r="E1251">
        <f>IF($B1251=0,E1250,$N1251*$P$2/'Aggr Stock'!E1251)</f>
        <v>0.17086181095218392</v>
      </c>
      <c r="F1251">
        <f>IF($B1251=0,F1250,$N1251*$P$2/'Aggr Stock'!F1251)</f>
        <v>0.35891320905917795</v>
      </c>
      <c r="G1251">
        <f>IF($B1251=0,G1250,$N1251*$P$2/'Aggr Stock'!G1251)</f>
        <v>0.42541948878260633</v>
      </c>
      <c r="H1251">
        <f>IF($B1251=0,H1250,$N1251*$P$2/'Aggr Stock'!H1251)</f>
        <v>0.22414834841600872</v>
      </c>
      <c r="I1251">
        <f>IF($B1251=0,I1250,$N1251*$P$2/'Aggr Stock'!I1251)</f>
        <v>0.27365444836923214</v>
      </c>
      <c r="J1251">
        <f>IF($B1251=0,J1250,$N1251*$P$2/'Aggr Stock'!J1251)</f>
        <v>0.18627018341330973</v>
      </c>
      <c r="K1251">
        <f>IF($B1251=0,K1250,$N1251*$P$2/'Aggr Stock'!K1251)</f>
        <v>0.25727962777975699</v>
      </c>
      <c r="L1251">
        <f>IF($B1251=0,L1250,$N1251*$P$2/'Aggr Stock'!L1251)</f>
        <v>0.10824071423829729</v>
      </c>
      <c r="M1251">
        <f>IF($B1251=0,M1250,$N1251*$P$2/'Aggr Stock'!M1251)</f>
        <v>0.31452245807370383</v>
      </c>
      <c r="N1251">
        <f>SUMPRODUCT(C1250:M1250,'Aggr Stock'!C1251:M1251)</f>
        <v>232.28350510618247</v>
      </c>
      <c r="O1251">
        <f t="shared" si="19"/>
        <v>5.4835666115130438E-3</v>
      </c>
    </row>
    <row r="1252" spans="1:15" x14ac:dyDescent="0.3">
      <c r="A1252" s="1">
        <v>42724</v>
      </c>
      <c r="B1252">
        <v>0</v>
      </c>
      <c r="C1252">
        <f>IF($B1252=0,C1251,$N1252*$P$2/'Aggr Stock'!C1252)</f>
        <v>0.23324209438403717</v>
      </c>
      <c r="D1252">
        <f>IF($B1252=0,D1251,$N1252*$P$2/'Aggr Stock'!D1252)</f>
        <v>0.11498526440731666</v>
      </c>
      <c r="E1252">
        <f>IF($B1252=0,E1251,$N1252*$P$2/'Aggr Stock'!E1252)</f>
        <v>0.17086181095218392</v>
      </c>
      <c r="F1252">
        <f>IF($B1252=0,F1251,$N1252*$P$2/'Aggr Stock'!F1252)</f>
        <v>0.35891320905917795</v>
      </c>
      <c r="G1252">
        <f>IF($B1252=0,G1251,$N1252*$P$2/'Aggr Stock'!G1252)</f>
        <v>0.42541948878260633</v>
      </c>
      <c r="H1252">
        <f>IF($B1252=0,H1251,$N1252*$P$2/'Aggr Stock'!H1252)</f>
        <v>0.22414834841600872</v>
      </c>
      <c r="I1252">
        <f>IF($B1252=0,I1251,$N1252*$P$2/'Aggr Stock'!I1252)</f>
        <v>0.27365444836923214</v>
      </c>
      <c r="J1252">
        <f>IF($B1252=0,J1251,$N1252*$P$2/'Aggr Stock'!J1252)</f>
        <v>0.18627018341330973</v>
      </c>
      <c r="K1252">
        <f>IF($B1252=0,K1251,$N1252*$P$2/'Aggr Stock'!K1252)</f>
        <v>0.25727962777975699</v>
      </c>
      <c r="L1252">
        <f>IF($B1252=0,L1251,$N1252*$P$2/'Aggr Stock'!L1252)</f>
        <v>0.10824071423829729</v>
      </c>
      <c r="M1252">
        <f>IF($B1252=0,M1251,$N1252*$P$2/'Aggr Stock'!M1252)</f>
        <v>0.31452245807370383</v>
      </c>
      <c r="N1252">
        <f>SUMPRODUCT(C1251:M1251,'Aggr Stock'!C1252:M1252)</f>
        <v>234.24928202152608</v>
      </c>
      <c r="O1252">
        <f t="shared" si="19"/>
        <v>8.4272257101148801E-3</v>
      </c>
    </row>
    <row r="1253" spans="1:15" x14ac:dyDescent="0.3">
      <c r="A1253" s="1">
        <v>42725</v>
      </c>
      <c r="B1253">
        <v>0</v>
      </c>
      <c r="C1253">
        <f>IF($B1253=0,C1252,$N1253*$P$2/'Aggr Stock'!C1253)</f>
        <v>0.23324209438403717</v>
      </c>
      <c r="D1253">
        <f>IF($B1253=0,D1252,$N1253*$P$2/'Aggr Stock'!D1253)</f>
        <v>0.11498526440731666</v>
      </c>
      <c r="E1253">
        <f>IF($B1253=0,E1252,$N1253*$P$2/'Aggr Stock'!E1253)</f>
        <v>0.17086181095218392</v>
      </c>
      <c r="F1253">
        <f>IF($B1253=0,F1252,$N1253*$P$2/'Aggr Stock'!F1253)</f>
        <v>0.35891320905917795</v>
      </c>
      <c r="G1253">
        <f>IF($B1253=0,G1252,$N1253*$P$2/'Aggr Stock'!G1253)</f>
        <v>0.42541948878260633</v>
      </c>
      <c r="H1253">
        <f>IF($B1253=0,H1252,$N1253*$P$2/'Aggr Stock'!H1253)</f>
        <v>0.22414834841600872</v>
      </c>
      <c r="I1253">
        <f>IF($B1253=0,I1252,$N1253*$P$2/'Aggr Stock'!I1253)</f>
        <v>0.27365444836923214</v>
      </c>
      <c r="J1253">
        <f>IF($B1253=0,J1252,$N1253*$P$2/'Aggr Stock'!J1253)</f>
        <v>0.18627018341330973</v>
      </c>
      <c r="K1253">
        <f>IF($B1253=0,K1252,$N1253*$P$2/'Aggr Stock'!K1253)</f>
        <v>0.25727962777975699</v>
      </c>
      <c r="L1253">
        <f>IF($B1253=0,L1252,$N1253*$P$2/'Aggr Stock'!L1253)</f>
        <v>0.10824071423829729</v>
      </c>
      <c r="M1253">
        <f>IF($B1253=0,M1252,$N1253*$P$2/'Aggr Stock'!M1253)</f>
        <v>0.31452245807370383</v>
      </c>
      <c r="N1253">
        <f>SUMPRODUCT(C1252:M1252,'Aggr Stock'!C1253:M1253)</f>
        <v>233.95100135450889</v>
      </c>
      <c r="O1253">
        <f t="shared" si="19"/>
        <v>-1.2741585939281892E-3</v>
      </c>
    </row>
    <row r="1254" spans="1:15" x14ac:dyDescent="0.3">
      <c r="A1254" s="1">
        <v>42726</v>
      </c>
      <c r="B1254">
        <v>0</v>
      </c>
      <c r="C1254">
        <f>IF($B1254=0,C1253,$N1254*$P$2/'Aggr Stock'!C1254)</f>
        <v>0.23324209438403717</v>
      </c>
      <c r="D1254">
        <f>IF($B1254=0,D1253,$N1254*$P$2/'Aggr Stock'!D1254)</f>
        <v>0.11498526440731666</v>
      </c>
      <c r="E1254">
        <f>IF($B1254=0,E1253,$N1254*$P$2/'Aggr Stock'!E1254)</f>
        <v>0.17086181095218392</v>
      </c>
      <c r="F1254">
        <f>IF($B1254=0,F1253,$N1254*$P$2/'Aggr Stock'!F1254)</f>
        <v>0.35891320905917795</v>
      </c>
      <c r="G1254">
        <f>IF($B1254=0,G1253,$N1254*$P$2/'Aggr Stock'!G1254)</f>
        <v>0.42541948878260633</v>
      </c>
      <c r="H1254">
        <f>IF($B1254=0,H1253,$N1254*$P$2/'Aggr Stock'!H1254)</f>
        <v>0.22414834841600872</v>
      </c>
      <c r="I1254">
        <f>IF($B1254=0,I1253,$N1254*$P$2/'Aggr Stock'!I1254)</f>
        <v>0.27365444836923214</v>
      </c>
      <c r="J1254">
        <f>IF($B1254=0,J1253,$N1254*$P$2/'Aggr Stock'!J1254)</f>
        <v>0.18627018341330973</v>
      </c>
      <c r="K1254">
        <f>IF($B1254=0,K1253,$N1254*$P$2/'Aggr Stock'!K1254)</f>
        <v>0.25727962777975699</v>
      </c>
      <c r="L1254">
        <f>IF($B1254=0,L1253,$N1254*$P$2/'Aggr Stock'!L1254)</f>
        <v>0.10824071423829729</v>
      </c>
      <c r="M1254">
        <f>IF($B1254=0,M1253,$N1254*$P$2/'Aggr Stock'!M1254)</f>
        <v>0.31452245807370383</v>
      </c>
      <c r="N1254">
        <f>SUMPRODUCT(C1253:M1253,'Aggr Stock'!C1254:M1254)</f>
        <v>233.41376636430547</v>
      </c>
      <c r="O1254">
        <f t="shared" si="19"/>
        <v>-2.2989975451094165E-3</v>
      </c>
    </row>
    <row r="1255" spans="1:15" x14ac:dyDescent="0.3">
      <c r="A1255" s="1">
        <v>42727</v>
      </c>
      <c r="B1255">
        <v>0</v>
      </c>
      <c r="C1255">
        <f>IF($B1255=0,C1254,$N1255*$P$2/'Aggr Stock'!C1255)</f>
        <v>0.23324209438403717</v>
      </c>
      <c r="D1255">
        <f>IF($B1255=0,D1254,$N1255*$P$2/'Aggr Stock'!D1255)</f>
        <v>0.11498526440731666</v>
      </c>
      <c r="E1255">
        <f>IF($B1255=0,E1254,$N1255*$P$2/'Aggr Stock'!E1255)</f>
        <v>0.17086181095218392</v>
      </c>
      <c r="F1255">
        <f>IF($B1255=0,F1254,$N1255*$P$2/'Aggr Stock'!F1255)</f>
        <v>0.35891320905917795</v>
      </c>
      <c r="G1255">
        <f>IF($B1255=0,G1254,$N1255*$P$2/'Aggr Stock'!G1255)</f>
        <v>0.42541948878260633</v>
      </c>
      <c r="H1255">
        <f>IF($B1255=0,H1254,$N1255*$P$2/'Aggr Stock'!H1255)</f>
        <v>0.22414834841600872</v>
      </c>
      <c r="I1255">
        <f>IF($B1255=0,I1254,$N1255*$P$2/'Aggr Stock'!I1255)</f>
        <v>0.27365444836923214</v>
      </c>
      <c r="J1255">
        <f>IF($B1255=0,J1254,$N1255*$P$2/'Aggr Stock'!J1255)</f>
        <v>0.18627018341330973</v>
      </c>
      <c r="K1255">
        <f>IF($B1255=0,K1254,$N1255*$P$2/'Aggr Stock'!K1255)</f>
        <v>0.25727962777975699</v>
      </c>
      <c r="L1255">
        <f>IF($B1255=0,L1254,$N1255*$P$2/'Aggr Stock'!L1255)</f>
        <v>0.10824071423829729</v>
      </c>
      <c r="M1255">
        <f>IF($B1255=0,M1254,$N1255*$P$2/'Aggr Stock'!M1255)</f>
        <v>0.31452245807370383</v>
      </c>
      <c r="N1255">
        <f>SUMPRODUCT(C1254:M1254,'Aggr Stock'!C1255:M1255)</f>
        <v>233.95921197829779</v>
      </c>
      <c r="O1255">
        <f t="shared" si="19"/>
        <v>2.3340924139785102E-3</v>
      </c>
    </row>
    <row r="1256" spans="1:15" x14ac:dyDescent="0.3">
      <c r="A1256" s="1">
        <v>42731</v>
      </c>
      <c r="B1256">
        <v>0</v>
      </c>
      <c r="C1256">
        <f>IF($B1256=0,C1255,$N1256*$P$2/'Aggr Stock'!C1256)</f>
        <v>0.23324209438403717</v>
      </c>
      <c r="D1256">
        <f>IF($B1256=0,D1255,$N1256*$P$2/'Aggr Stock'!D1256)</f>
        <v>0.11498526440731666</v>
      </c>
      <c r="E1256">
        <f>IF($B1256=0,E1255,$N1256*$P$2/'Aggr Stock'!E1256)</f>
        <v>0.17086181095218392</v>
      </c>
      <c r="F1256">
        <f>IF($B1256=0,F1255,$N1256*$P$2/'Aggr Stock'!F1256)</f>
        <v>0.35891320905917795</v>
      </c>
      <c r="G1256">
        <f>IF($B1256=0,G1255,$N1256*$P$2/'Aggr Stock'!G1256)</f>
        <v>0.42541948878260633</v>
      </c>
      <c r="H1256">
        <f>IF($B1256=0,H1255,$N1256*$P$2/'Aggr Stock'!H1256)</f>
        <v>0.22414834841600872</v>
      </c>
      <c r="I1256">
        <f>IF($B1256=0,I1255,$N1256*$P$2/'Aggr Stock'!I1256)</f>
        <v>0.27365444836923214</v>
      </c>
      <c r="J1256">
        <f>IF($B1256=0,J1255,$N1256*$P$2/'Aggr Stock'!J1256)</f>
        <v>0.18627018341330973</v>
      </c>
      <c r="K1256">
        <f>IF($B1256=0,K1255,$N1256*$P$2/'Aggr Stock'!K1256)</f>
        <v>0.25727962777975699</v>
      </c>
      <c r="L1256">
        <f>IF($B1256=0,L1255,$N1256*$P$2/'Aggr Stock'!L1256)</f>
        <v>0.10824071423829729</v>
      </c>
      <c r="M1256">
        <f>IF($B1256=0,M1255,$N1256*$P$2/'Aggr Stock'!M1256)</f>
        <v>0.31452245807370383</v>
      </c>
      <c r="N1256">
        <f>SUMPRODUCT(C1255:M1255,'Aggr Stock'!C1256:M1256)</f>
        <v>235.2701421396406</v>
      </c>
      <c r="O1256">
        <f t="shared" si="19"/>
        <v>5.5876025682618877E-3</v>
      </c>
    </row>
    <row r="1257" spans="1:15" x14ac:dyDescent="0.3">
      <c r="A1257" s="1">
        <v>42732</v>
      </c>
      <c r="B1257">
        <v>0</v>
      </c>
      <c r="C1257">
        <f>IF($B1257=0,C1256,$N1257*$P$2/'Aggr Stock'!C1257)</f>
        <v>0.23324209438403717</v>
      </c>
      <c r="D1257">
        <f>IF($B1257=0,D1256,$N1257*$P$2/'Aggr Stock'!D1257)</f>
        <v>0.11498526440731666</v>
      </c>
      <c r="E1257">
        <f>IF($B1257=0,E1256,$N1257*$P$2/'Aggr Stock'!E1257)</f>
        <v>0.17086181095218392</v>
      </c>
      <c r="F1257">
        <f>IF($B1257=0,F1256,$N1257*$P$2/'Aggr Stock'!F1257)</f>
        <v>0.35891320905917795</v>
      </c>
      <c r="G1257">
        <f>IF($B1257=0,G1256,$N1257*$P$2/'Aggr Stock'!G1257)</f>
        <v>0.42541948878260633</v>
      </c>
      <c r="H1257">
        <f>IF($B1257=0,H1256,$N1257*$P$2/'Aggr Stock'!H1257)</f>
        <v>0.22414834841600872</v>
      </c>
      <c r="I1257">
        <f>IF($B1257=0,I1256,$N1257*$P$2/'Aggr Stock'!I1257)</f>
        <v>0.27365444836923214</v>
      </c>
      <c r="J1257">
        <f>IF($B1257=0,J1256,$N1257*$P$2/'Aggr Stock'!J1257)</f>
        <v>0.18627018341330973</v>
      </c>
      <c r="K1257">
        <f>IF($B1257=0,K1256,$N1257*$P$2/'Aggr Stock'!K1257)</f>
        <v>0.25727962777975699</v>
      </c>
      <c r="L1257">
        <f>IF($B1257=0,L1256,$N1257*$P$2/'Aggr Stock'!L1257)</f>
        <v>0.10824071423829729</v>
      </c>
      <c r="M1257">
        <f>IF($B1257=0,M1256,$N1257*$P$2/'Aggr Stock'!M1257)</f>
        <v>0.31452245807370383</v>
      </c>
      <c r="N1257">
        <f>SUMPRODUCT(C1256:M1256,'Aggr Stock'!C1257:M1257)</f>
        <v>232.09235508112127</v>
      </c>
      <c r="O1257">
        <f t="shared" si="19"/>
        <v>-1.3599020248736984E-2</v>
      </c>
    </row>
    <row r="1258" spans="1:15" x14ac:dyDescent="0.3">
      <c r="A1258" s="1">
        <v>42733</v>
      </c>
      <c r="B1258">
        <v>0</v>
      </c>
      <c r="C1258">
        <f>IF($B1258=0,C1257,$N1258*$P$2/'Aggr Stock'!C1258)</f>
        <v>0.23324209438403717</v>
      </c>
      <c r="D1258">
        <f>IF($B1258=0,D1257,$N1258*$P$2/'Aggr Stock'!D1258)</f>
        <v>0.11498526440731666</v>
      </c>
      <c r="E1258">
        <f>IF($B1258=0,E1257,$N1258*$P$2/'Aggr Stock'!E1258)</f>
        <v>0.17086181095218392</v>
      </c>
      <c r="F1258">
        <f>IF($B1258=0,F1257,$N1258*$P$2/'Aggr Stock'!F1258)</f>
        <v>0.35891320905917795</v>
      </c>
      <c r="G1258">
        <f>IF($B1258=0,G1257,$N1258*$P$2/'Aggr Stock'!G1258)</f>
        <v>0.42541948878260633</v>
      </c>
      <c r="H1258">
        <f>IF($B1258=0,H1257,$N1258*$P$2/'Aggr Stock'!H1258)</f>
        <v>0.22414834841600872</v>
      </c>
      <c r="I1258">
        <f>IF($B1258=0,I1257,$N1258*$P$2/'Aggr Stock'!I1258)</f>
        <v>0.27365444836923214</v>
      </c>
      <c r="J1258">
        <f>IF($B1258=0,J1257,$N1258*$P$2/'Aggr Stock'!J1258)</f>
        <v>0.18627018341330973</v>
      </c>
      <c r="K1258">
        <f>IF($B1258=0,K1257,$N1258*$P$2/'Aggr Stock'!K1258)</f>
        <v>0.25727962777975699</v>
      </c>
      <c r="L1258">
        <f>IF($B1258=0,L1257,$N1258*$P$2/'Aggr Stock'!L1258)</f>
        <v>0.10824071423829729</v>
      </c>
      <c r="M1258">
        <f>IF($B1258=0,M1257,$N1258*$P$2/'Aggr Stock'!M1258)</f>
        <v>0.31452245807370383</v>
      </c>
      <c r="N1258">
        <f>SUMPRODUCT(C1257:M1257,'Aggr Stock'!C1258:M1258)</f>
        <v>232.44053380106578</v>
      </c>
      <c r="O1258">
        <f t="shared" si="19"/>
        <v>1.49904901667186E-3</v>
      </c>
    </row>
    <row r="1259" spans="1:15" x14ac:dyDescent="0.3">
      <c r="A1259" s="1">
        <v>42734</v>
      </c>
      <c r="B1259">
        <v>1</v>
      </c>
      <c r="C1259">
        <f>IF($B1259=0,C1258,$N1259*$P$2/'Aggr Stock'!C1259)</f>
        <v>0.2464046430581347</v>
      </c>
      <c r="D1259">
        <f>IF($B1259=0,D1258,$N1259*$P$2/'Aggr Stock'!D1259)</f>
        <v>0.11399412467969733</v>
      </c>
      <c r="E1259">
        <f>IF($B1259=0,E1258,$N1259*$P$2/'Aggr Stock'!E1259)</f>
        <v>0.16906285223974846</v>
      </c>
      <c r="F1259">
        <f>IF($B1259=0,F1258,$N1259*$P$2/'Aggr Stock'!F1259)</f>
        <v>0.35684559873246008</v>
      </c>
      <c r="G1259">
        <f>IF($B1259=0,G1258,$N1259*$P$2/'Aggr Stock'!G1259)</f>
        <v>0.42809855247562001</v>
      </c>
      <c r="H1259">
        <f>IF($B1259=0,H1258,$N1259*$P$2/'Aggr Stock'!H1259)</f>
        <v>0.19850537255562606</v>
      </c>
      <c r="I1259">
        <f>IF($B1259=0,I1258,$N1259*$P$2/'Aggr Stock'!I1259)</f>
        <v>0.27516048511844066</v>
      </c>
      <c r="J1259">
        <f>IF($B1259=0,J1258,$N1259*$P$2/'Aggr Stock'!J1259)</f>
        <v>0.19314211967817882</v>
      </c>
      <c r="K1259">
        <f>IF($B1259=0,K1258,$N1259*$P$2/'Aggr Stock'!K1259)</f>
        <v>0.26072865009005941</v>
      </c>
      <c r="L1259">
        <f>IF($B1259=0,L1258,$N1259*$P$2/'Aggr Stock'!L1259)</f>
        <v>0.10872190283542378</v>
      </c>
      <c r="M1259">
        <f>IF($B1259=0,M1258,$N1259*$P$2/'Aggr Stock'!M1259)</f>
        <v>0.32624309399542123</v>
      </c>
      <c r="N1259">
        <f>SUMPRODUCT(C1258:M1258,'Aggr Stock'!C1259:M1259)</f>
        <v>230.48398223594035</v>
      </c>
      <c r="O1259">
        <f t="shared" si="19"/>
        <v>-8.4530550776200763E-3</v>
      </c>
    </row>
    <row r="1260" spans="1:15" x14ac:dyDescent="0.3">
      <c r="A1260" s="1">
        <v>42738</v>
      </c>
      <c r="B1260">
        <v>0</v>
      </c>
      <c r="C1260">
        <f>IF($B1260=0,C1259,$N1260*$P$2/'Aggr Stock'!C1260)</f>
        <v>0.2464046430581347</v>
      </c>
      <c r="D1260">
        <f>IF($B1260=0,D1259,$N1260*$P$2/'Aggr Stock'!D1260)</f>
        <v>0.11399412467969733</v>
      </c>
      <c r="E1260">
        <f>IF($B1260=0,E1259,$N1260*$P$2/'Aggr Stock'!E1260)</f>
        <v>0.16906285223974846</v>
      </c>
      <c r="F1260">
        <f>IF($B1260=0,F1259,$N1260*$P$2/'Aggr Stock'!F1260)</f>
        <v>0.35684559873246008</v>
      </c>
      <c r="G1260">
        <f>IF($B1260=0,G1259,$N1260*$P$2/'Aggr Stock'!G1260)</f>
        <v>0.42809855247562001</v>
      </c>
      <c r="H1260">
        <f>IF($B1260=0,H1259,$N1260*$P$2/'Aggr Stock'!H1260)</f>
        <v>0.19850537255562606</v>
      </c>
      <c r="I1260">
        <f>IF($B1260=0,I1259,$N1260*$P$2/'Aggr Stock'!I1260)</f>
        <v>0.27516048511844066</v>
      </c>
      <c r="J1260">
        <f>IF($B1260=0,J1259,$N1260*$P$2/'Aggr Stock'!J1260)</f>
        <v>0.19314211967817882</v>
      </c>
      <c r="K1260">
        <f>IF($B1260=0,K1259,$N1260*$P$2/'Aggr Stock'!K1260)</f>
        <v>0.26072865009005941</v>
      </c>
      <c r="L1260">
        <f>IF($B1260=0,L1259,$N1260*$P$2/'Aggr Stock'!L1260)</f>
        <v>0.10872190283542378</v>
      </c>
      <c r="M1260">
        <f>IF($B1260=0,M1259,$N1260*$P$2/'Aggr Stock'!M1260)</f>
        <v>0.32624309399542123</v>
      </c>
      <c r="N1260">
        <f>SUMPRODUCT(C1259:M1259,'Aggr Stock'!C1260:M1260)</f>
        <v>230.94188074783889</v>
      </c>
      <c r="O1260">
        <f t="shared" si="19"/>
        <v>1.9847117335201688E-3</v>
      </c>
    </row>
    <row r="1261" spans="1:15" x14ac:dyDescent="0.3">
      <c r="A1261" s="1">
        <v>42739</v>
      </c>
      <c r="B1261">
        <v>0</v>
      </c>
      <c r="C1261">
        <f>IF($B1261=0,C1260,$N1261*$P$2/'Aggr Stock'!C1261)</f>
        <v>0.2464046430581347</v>
      </c>
      <c r="D1261">
        <f>IF($B1261=0,D1260,$N1261*$P$2/'Aggr Stock'!D1261)</f>
        <v>0.11399412467969733</v>
      </c>
      <c r="E1261">
        <f>IF($B1261=0,E1260,$N1261*$P$2/'Aggr Stock'!E1261)</f>
        <v>0.16906285223974846</v>
      </c>
      <c r="F1261">
        <f>IF($B1261=0,F1260,$N1261*$P$2/'Aggr Stock'!F1261)</f>
        <v>0.35684559873246008</v>
      </c>
      <c r="G1261">
        <f>IF($B1261=0,G1260,$N1261*$P$2/'Aggr Stock'!G1261)</f>
        <v>0.42809855247562001</v>
      </c>
      <c r="H1261">
        <f>IF($B1261=0,H1260,$N1261*$P$2/'Aggr Stock'!H1261)</f>
        <v>0.19850537255562606</v>
      </c>
      <c r="I1261">
        <f>IF($B1261=0,I1260,$N1261*$P$2/'Aggr Stock'!I1261)</f>
        <v>0.27516048511844066</v>
      </c>
      <c r="J1261">
        <f>IF($B1261=0,J1260,$N1261*$P$2/'Aggr Stock'!J1261)</f>
        <v>0.19314211967817882</v>
      </c>
      <c r="K1261">
        <f>IF($B1261=0,K1260,$N1261*$P$2/'Aggr Stock'!K1261)</f>
        <v>0.26072865009005941</v>
      </c>
      <c r="L1261">
        <f>IF($B1261=0,L1260,$N1261*$P$2/'Aggr Stock'!L1261)</f>
        <v>0.10872190283542378</v>
      </c>
      <c r="M1261">
        <f>IF($B1261=0,M1260,$N1261*$P$2/'Aggr Stock'!M1261)</f>
        <v>0.32624309399542123</v>
      </c>
      <c r="N1261">
        <f>SUMPRODUCT(C1260:M1260,'Aggr Stock'!C1261:M1261)</f>
        <v>232.81847323329782</v>
      </c>
      <c r="O1261">
        <f t="shared" si="19"/>
        <v>8.0929847143797508E-3</v>
      </c>
    </row>
    <row r="1262" spans="1:15" x14ac:dyDescent="0.3">
      <c r="A1262" s="1">
        <v>42740</v>
      </c>
      <c r="B1262">
        <v>0</v>
      </c>
      <c r="C1262">
        <f>IF($B1262=0,C1261,$N1262*$P$2/'Aggr Stock'!C1262)</f>
        <v>0.2464046430581347</v>
      </c>
      <c r="D1262">
        <f>IF($B1262=0,D1261,$N1262*$P$2/'Aggr Stock'!D1262)</f>
        <v>0.11399412467969733</v>
      </c>
      <c r="E1262">
        <f>IF($B1262=0,E1261,$N1262*$P$2/'Aggr Stock'!E1262)</f>
        <v>0.16906285223974846</v>
      </c>
      <c r="F1262">
        <f>IF($B1262=0,F1261,$N1262*$P$2/'Aggr Stock'!F1262)</f>
        <v>0.35684559873246008</v>
      </c>
      <c r="G1262">
        <f>IF($B1262=0,G1261,$N1262*$P$2/'Aggr Stock'!G1262)</f>
        <v>0.42809855247562001</v>
      </c>
      <c r="H1262">
        <f>IF($B1262=0,H1261,$N1262*$P$2/'Aggr Stock'!H1262)</f>
        <v>0.19850537255562606</v>
      </c>
      <c r="I1262">
        <f>IF($B1262=0,I1261,$N1262*$P$2/'Aggr Stock'!I1262)</f>
        <v>0.27516048511844066</v>
      </c>
      <c r="J1262">
        <f>IF($B1262=0,J1261,$N1262*$P$2/'Aggr Stock'!J1262)</f>
        <v>0.19314211967817882</v>
      </c>
      <c r="K1262">
        <f>IF($B1262=0,K1261,$N1262*$P$2/'Aggr Stock'!K1262)</f>
        <v>0.26072865009005941</v>
      </c>
      <c r="L1262">
        <f>IF($B1262=0,L1261,$N1262*$P$2/'Aggr Stock'!L1262)</f>
        <v>0.10872190283542378</v>
      </c>
      <c r="M1262">
        <f>IF($B1262=0,M1261,$N1262*$P$2/'Aggr Stock'!M1262)</f>
        <v>0.32624309399542123</v>
      </c>
      <c r="N1262">
        <f>SUMPRODUCT(C1261:M1261,'Aggr Stock'!C1262:M1262)</f>
        <v>231.87554126851552</v>
      </c>
      <c r="O1262">
        <f t="shared" si="19"/>
        <v>-4.058297415125982E-3</v>
      </c>
    </row>
    <row r="1263" spans="1:15" x14ac:dyDescent="0.3">
      <c r="A1263" s="1">
        <v>42741</v>
      </c>
      <c r="B1263">
        <v>0</v>
      </c>
      <c r="C1263">
        <f>IF($B1263=0,C1262,$N1263*$P$2/'Aggr Stock'!C1263)</f>
        <v>0.2464046430581347</v>
      </c>
      <c r="D1263">
        <f>IF($B1263=0,D1262,$N1263*$P$2/'Aggr Stock'!D1263)</f>
        <v>0.11399412467969733</v>
      </c>
      <c r="E1263">
        <f>IF($B1263=0,E1262,$N1263*$P$2/'Aggr Stock'!E1263)</f>
        <v>0.16906285223974846</v>
      </c>
      <c r="F1263">
        <f>IF($B1263=0,F1262,$N1263*$P$2/'Aggr Stock'!F1263)</f>
        <v>0.35684559873246008</v>
      </c>
      <c r="G1263">
        <f>IF($B1263=0,G1262,$N1263*$P$2/'Aggr Stock'!G1263)</f>
        <v>0.42809855247562001</v>
      </c>
      <c r="H1263">
        <f>IF($B1263=0,H1262,$N1263*$P$2/'Aggr Stock'!H1263)</f>
        <v>0.19850537255562606</v>
      </c>
      <c r="I1263">
        <f>IF($B1263=0,I1262,$N1263*$P$2/'Aggr Stock'!I1263)</f>
        <v>0.27516048511844066</v>
      </c>
      <c r="J1263">
        <f>IF($B1263=0,J1262,$N1263*$P$2/'Aggr Stock'!J1263)</f>
        <v>0.19314211967817882</v>
      </c>
      <c r="K1263">
        <f>IF($B1263=0,K1262,$N1263*$P$2/'Aggr Stock'!K1263)</f>
        <v>0.26072865009005941</v>
      </c>
      <c r="L1263">
        <f>IF($B1263=0,L1262,$N1263*$P$2/'Aggr Stock'!L1263)</f>
        <v>0.10872190283542378</v>
      </c>
      <c r="M1263">
        <f>IF($B1263=0,M1262,$N1263*$P$2/'Aggr Stock'!M1263)</f>
        <v>0.32624309399542123</v>
      </c>
      <c r="N1263">
        <f>SUMPRODUCT(C1262:M1262,'Aggr Stock'!C1263:M1263)</f>
        <v>232.54438486725951</v>
      </c>
      <c r="O1263">
        <f t="shared" si="19"/>
        <v>2.8803417920652457E-3</v>
      </c>
    </row>
    <row r="1264" spans="1:15" x14ac:dyDescent="0.3">
      <c r="A1264" s="1">
        <v>42744</v>
      </c>
      <c r="B1264">
        <v>0</v>
      </c>
      <c r="C1264">
        <f>IF($B1264=0,C1263,$N1264*$P$2/'Aggr Stock'!C1264)</f>
        <v>0.2464046430581347</v>
      </c>
      <c r="D1264">
        <f>IF($B1264=0,D1263,$N1264*$P$2/'Aggr Stock'!D1264)</f>
        <v>0.11399412467969733</v>
      </c>
      <c r="E1264">
        <f>IF($B1264=0,E1263,$N1264*$P$2/'Aggr Stock'!E1264)</f>
        <v>0.16906285223974846</v>
      </c>
      <c r="F1264">
        <f>IF($B1264=0,F1263,$N1264*$P$2/'Aggr Stock'!F1264)</f>
        <v>0.35684559873246008</v>
      </c>
      <c r="G1264">
        <f>IF($B1264=0,G1263,$N1264*$P$2/'Aggr Stock'!G1264)</f>
        <v>0.42809855247562001</v>
      </c>
      <c r="H1264">
        <f>IF($B1264=0,H1263,$N1264*$P$2/'Aggr Stock'!H1264)</f>
        <v>0.19850537255562606</v>
      </c>
      <c r="I1264">
        <f>IF($B1264=0,I1263,$N1264*$P$2/'Aggr Stock'!I1264)</f>
        <v>0.27516048511844066</v>
      </c>
      <c r="J1264">
        <f>IF($B1264=0,J1263,$N1264*$P$2/'Aggr Stock'!J1264)</f>
        <v>0.19314211967817882</v>
      </c>
      <c r="K1264">
        <f>IF($B1264=0,K1263,$N1264*$P$2/'Aggr Stock'!K1264)</f>
        <v>0.26072865009005941</v>
      </c>
      <c r="L1264">
        <f>IF($B1264=0,L1263,$N1264*$P$2/'Aggr Stock'!L1264)</f>
        <v>0.10872190283542378</v>
      </c>
      <c r="M1264">
        <f>IF($B1264=0,M1263,$N1264*$P$2/'Aggr Stock'!M1264)</f>
        <v>0.32624309399542123</v>
      </c>
      <c r="N1264">
        <f>SUMPRODUCT(C1263:M1263,'Aggr Stock'!C1264:M1264)</f>
        <v>232.70896871321597</v>
      </c>
      <c r="O1264">
        <f t="shared" si="19"/>
        <v>7.0750205906172658E-4</v>
      </c>
    </row>
    <row r="1265" spans="1:15" x14ac:dyDescent="0.3">
      <c r="A1265" s="1">
        <v>42745</v>
      </c>
      <c r="B1265">
        <v>0</v>
      </c>
      <c r="C1265">
        <f>IF($B1265=0,C1264,$N1265*$P$2/'Aggr Stock'!C1265)</f>
        <v>0.2464046430581347</v>
      </c>
      <c r="D1265">
        <f>IF($B1265=0,D1264,$N1265*$P$2/'Aggr Stock'!D1265)</f>
        <v>0.11399412467969733</v>
      </c>
      <c r="E1265">
        <f>IF($B1265=0,E1264,$N1265*$P$2/'Aggr Stock'!E1265)</f>
        <v>0.16906285223974846</v>
      </c>
      <c r="F1265">
        <f>IF($B1265=0,F1264,$N1265*$P$2/'Aggr Stock'!F1265)</f>
        <v>0.35684559873246008</v>
      </c>
      <c r="G1265">
        <f>IF($B1265=0,G1264,$N1265*$P$2/'Aggr Stock'!G1265)</f>
        <v>0.42809855247562001</v>
      </c>
      <c r="H1265">
        <f>IF($B1265=0,H1264,$N1265*$P$2/'Aggr Stock'!H1265)</f>
        <v>0.19850537255562606</v>
      </c>
      <c r="I1265">
        <f>IF($B1265=0,I1264,$N1265*$P$2/'Aggr Stock'!I1265)</f>
        <v>0.27516048511844066</v>
      </c>
      <c r="J1265">
        <f>IF($B1265=0,J1264,$N1265*$P$2/'Aggr Stock'!J1265)</f>
        <v>0.19314211967817882</v>
      </c>
      <c r="K1265">
        <f>IF($B1265=0,K1264,$N1265*$P$2/'Aggr Stock'!K1265)</f>
        <v>0.26072865009005941</v>
      </c>
      <c r="L1265">
        <f>IF($B1265=0,L1264,$N1265*$P$2/'Aggr Stock'!L1265)</f>
        <v>0.10872190283542378</v>
      </c>
      <c r="M1265">
        <f>IF($B1265=0,M1264,$N1265*$P$2/'Aggr Stock'!M1265)</f>
        <v>0.32624309399542123</v>
      </c>
      <c r="N1265">
        <f>SUMPRODUCT(C1264:M1264,'Aggr Stock'!C1265:M1265)</f>
        <v>232.63893487592969</v>
      </c>
      <c r="O1265">
        <f t="shared" si="19"/>
        <v>-3.0099560898355041E-4</v>
      </c>
    </row>
    <row r="1266" spans="1:15" x14ac:dyDescent="0.3">
      <c r="A1266" s="1">
        <v>42746</v>
      </c>
      <c r="B1266">
        <v>0</v>
      </c>
      <c r="C1266">
        <f>IF($B1266=0,C1265,$N1266*$P$2/'Aggr Stock'!C1266)</f>
        <v>0.2464046430581347</v>
      </c>
      <c r="D1266">
        <f>IF($B1266=0,D1265,$N1266*$P$2/'Aggr Stock'!D1266)</f>
        <v>0.11399412467969733</v>
      </c>
      <c r="E1266">
        <f>IF($B1266=0,E1265,$N1266*$P$2/'Aggr Stock'!E1266)</f>
        <v>0.16906285223974846</v>
      </c>
      <c r="F1266">
        <f>IF($B1266=0,F1265,$N1266*$P$2/'Aggr Stock'!F1266)</f>
        <v>0.35684559873246008</v>
      </c>
      <c r="G1266">
        <f>IF($B1266=0,G1265,$N1266*$P$2/'Aggr Stock'!G1266)</f>
        <v>0.42809855247562001</v>
      </c>
      <c r="H1266">
        <f>IF($B1266=0,H1265,$N1266*$P$2/'Aggr Stock'!H1266)</f>
        <v>0.19850537255562606</v>
      </c>
      <c r="I1266">
        <f>IF($B1266=0,I1265,$N1266*$P$2/'Aggr Stock'!I1266)</f>
        <v>0.27516048511844066</v>
      </c>
      <c r="J1266">
        <f>IF($B1266=0,J1265,$N1266*$P$2/'Aggr Stock'!J1266)</f>
        <v>0.19314211967817882</v>
      </c>
      <c r="K1266">
        <f>IF($B1266=0,K1265,$N1266*$P$2/'Aggr Stock'!K1266)</f>
        <v>0.26072865009005941</v>
      </c>
      <c r="L1266">
        <f>IF($B1266=0,L1265,$N1266*$P$2/'Aggr Stock'!L1266)</f>
        <v>0.10872190283542378</v>
      </c>
      <c r="M1266">
        <f>IF($B1266=0,M1265,$N1266*$P$2/'Aggr Stock'!M1266)</f>
        <v>0.32624309399542123</v>
      </c>
      <c r="N1266">
        <f>SUMPRODUCT(C1265:M1265,'Aggr Stock'!C1266:M1266)</f>
        <v>232.91421834559964</v>
      </c>
      <c r="O1266">
        <f t="shared" si="19"/>
        <v>1.1826082579334085E-3</v>
      </c>
    </row>
    <row r="1267" spans="1:15" x14ac:dyDescent="0.3">
      <c r="A1267" s="1">
        <v>42747</v>
      </c>
      <c r="B1267">
        <v>0</v>
      </c>
      <c r="C1267">
        <f>IF($B1267=0,C1266,$N1267*$P$2/'Aggr Stock'!C1267)</f>
        <v>0.2464046430581347</v>
      </c>
      <c r="D1267">
        <f>IF($B1267=0,D1266,$N1267*$P$2/'Aggr Stock'!D1267)</f>
        <v>0.11399412467969733</v>
      </c>
      <c r="E1267">
        <f>IF($B1267=0,E1266,$N1267*$P$2/'Aggr Stock'!E1267)</f>
        <v>0.16906285223974846</v>
      </c>
      <c r="F1267">
        <f>IF($B1267=0,F1266,$N1267*$P$2/'Aggr Stock'!F1267)</f>
        <v>0.35684559873246008</v>
      </c>
      <c r="G1267">
        <f>IF($B1267=0,G1266,$N1267*$P$2/'Aggr Stock'!G1267)</f>
        <v>0.42809855247562001</v>
      </c>
      <c r="H1267">
        <f>IF($B1267=0,H1266,$N1267*$P$2/'Aggr Stock'!H1267)</f>
        <v>0.19850537255562606</v>
      </c>
      <c r="I1267">
        <f>IF($B1267=0,I1266,$N1267*$P$2/'Aggr Stock'!I1267)</f>
        <v>0.27516048511844066</v>
      </c>
      <c r="J1267">
        <f>IF($B1267=0,J1266,$N1267*$P$2/'Aggr Stock'!J1267)</f>
        <v>0.19314211967817882</v>
      </c>
      <c r="K1267">
        <f>IF($B1267=0,K1266,$N1267*$P$2/'Aggr Stock'!K1267)</f>
        <v>0.26072865009005941</v>
      </c>
      <c r="L1267">
        <f>IF($B1267=0,L1266,$N1267*$P$2/'Aggr Stock'!L1267)</f>
        <v>0.10872190283542378</v>
      </c>
      <c r="M1267">
        <f>IF($B1267=0,M1266,$N1267*$P$2/'Aggr Stock'!M1267)</f>
        <v>0.32624309399542123</v>
      </c>
      <c r="N1267">
        <f>SUMPRODUCT(C1266:M1266,'Aggr Stock'!C1267:M1267)</f>
        <v>231.67786743486224</v>
      </c>
      <c r="O1267">
        <f t="shared" si="19"/>
        <v>-5.3223198030914595E-3</v>
      </c>
    </row>
    <row r="1268" spans="1:15" x14ac:dyDescent="0.3">
      <c r="A1268" s="1">
        <v>42748</v>
      </c>
      <c r="B1268">
        <v>0</v>
      </c>
      <c r="C1268">
        <f>IF($B1268=0,C1267,$N1268*$P$2/'Aggr Stock'!C1268)</f>
        <v>0.2464046430581347</v>
      </c>
      <c r="D1268">
        <f>IF($B1268=0,D1267,$N1268*$P$2/'Aggr Stock'!D1268)</f>
        <v>0.11399412467969733</v>
      </c>
      <c r="E1268">
        <f>IF($B1268=0,E1267,$N1268*$P$2/'Aggr Stock'!E1268)</f>
        <v>0.16906285223974846</v>
      </c>
      <c r="F1268">
        <f>IF($B1268=0,F1267,$N1268*$P$2/'Aggr Stock'!F1268)</f>
        <v>0.35684559873246008</v>
      </c>
      <c r="G1268">
        <f>IF($B1268=0,G1267,$N1268*$P$2/'Aggr Stock'!G1268)</f>
        <v>0.42809855247562001</v>
      </c>
      <c r="H1268">
        <f>IF($B1268=0,H1267,$N1268*$P$2/'Aggr Stock'!H1268)</f>
        <v>0.19850537255562606</v>
      </c>
      <c r="I1268">
        <f>IF($B1268=0,I1267,$N1268*$P$2/'Aggr Stock'!I1268)</f>
        <v>0.27516048511844066</v>
      </c>
      <c r="J1268">
        <f>IF($B1268=0,J1267,$N1268*$P$2/'Aggr Stock'!J1268)</f>
        <v>0.19314211967817882</v>
      </c>
      <c r="K1268">
        <f>IF($B1268=0,K1267,$N1268*$P$2/'Aggr Stock'!K1268)</f>
        <v>0.26072865009005941</v>
      </c>
      <c r="L1268">
        <f>IF($B1268=0,L1267,$N1268*$P$2/'Aggr Stock'!L1268)</f>
        <v>0.10872190283542378</v>
      </c>
      <c r="M1268">
        <f>IF($B1268=0,M1267,$N1268*$P$2/'Aggr Stock'!M1268)</f>
        <v>0.32624309399542123</v>
      </c>
      <c r="N1268">
        <f>SUMPRODUCT(C1267:M1267,'Aggr Stock'!C1268:M1268)</f>
        <v>231.91325239308784</v>
      </c>
      <c r="O1268">
        <f t="shared" si="19"/>
        <v>1.0154852773736538E-3</v>
      </c>
    </row>
    <row r="1269" spans="1:15" x14ac:dyDescent="0.3">
      <c r="A1269" s="1">
        <v>42752</v>
      </c>
      <c r="B1269">
        <v>0</v>
      </c>
      <c r="C1269">
        <f>IF($B1269=0,C1268,$N1269*$P$2/'Aggr Stock'!C1269)</f>
        <v>0.2464046430581347</v>
      </c>
      <c r="D1269">
        <f>IF($B1269=0,D1268,$N1269*$P$2/'Aggr Stock'!D1269)</f>
        <v>0.11399412467969733</v>
      </c>
      <c r="E1269">
        <f>IF($B1269=0,E1268,$N1269*$P$2/'Aggr Stock'!E1269)</f>
        <v>0.16906285223974846</v>
      </c>
      <c r="F1269">
        <f>IF($B1269=0,F1268,$N1269*$P$2/'Aggr Stock'!F1269)</f>
        <v>0.35684559873246008</v>
      </c>
      <c r="G1269">
        <f>IF($B1269=0,G1268,$N1269*$P$2/'Aggr Stock'!G1269)</f>
        <v>0.42809855247562001</v>
      </c>
      <c r="H1269">
        <f>IF($B1269=0,H1268,$N1269*$P$2/'Aggr Stock'!H1269)</f>
        <v>0.19850537255562606</v>
      </c>
      <c r="I1269">
        <f>IF($B1269=0,I1268,$N1269*$P$2/'Aggr Stock'!I1269)</f>
        <v>0.27516048511844066</v>
      </c>
      <c r="J1269">
        <f>IF($B1269=0,J1268,$N1269*$P$2/'Aggr Stock'!J1269)</f>
        <v>0.19314211967817882</v>
      </c>
      <c r="K1269">
        <f>IF($B1269=0,K1268,$N1269*$P$2/'Aggr Stock'!K1269)</f>
        <v>0.26072865009005941</v>
      </c>
      <c r="L1269">
        <f>IF($B1269=0,L1268,$N1269*$P$2/'Aggr Stock'!L1269)</f>
        <v>0.10872190283542378</v>
      </c>
      <c r="M1269">
        <f>IF($B1269=0,M1268,$N1269*$P$2/'Aggr Stock'!M1269)</f>
        <v>0.32624309399542123</v>
      </c>
      <c r="N1269">
        <f>SUMPRODUCT(C1268:M1268,'Aggr Stock'!C1269:M1269)</f>
        <v>231.97384042914231</v>
      </c>
      <c r="O1269">
        <f t="shared" si="19"/>
        <v>2.612188928576522E-4</v>
      </c>
    </row>
    <row r="1270" spans="1:15" x14ac:dyDescent="0.3">
      <c r="A1270" s="1">
        <v>42753</v>
      </c>
      <c r="B1270">
        <v>0</v>
      </c>
      <c r="C1270">
        <f>IF($B1270=0,C1269,$N1270*$P$2/'Aggr Stock'!C1270)</f>
        <v>0.2464046430581347</v>
      </c>
      <c r="D1270">
        <f>IF($B1270=0,D1269,$N1270*$P$2/'Aggr Stock'!D1270)</f>
        <v>0.11399412467969733</v>
      </c>
      <c r="E1270">
        <f>IF($B1270=0,E1269,$N1270*$P$2/'Aggr Stock'!E1270)</f>
        <v>0.16906285223974846</v>
      </c>
      <c r="F1270">
        <f>IF($B1270=0,F1269,$N1270*$P$2/'Aggr Stock'!F1270)</f>
        <v>0.35684559873246008</v>
      </c>
      <c r="G1270">
        <f>IF($B1270=0,G1269,$N1270*$P$2/'Aggr Stock'!G1270)</f>
        <v>0.42809855247562001</v>
      </c>
      <c r="H1270">
        <f>IF($B1270=0,H1269,$N1270*$P$2/'Aggr Stock'!H1270)</f>
        <v>0.19850537255562606</v>
      </c>
      <c r="I1270">
        <f>IF($B1270=0,I1269,$N1270*$P$2/'Aggr Stock'!I1270)</f>
        <v>0.27516048511844066</v>
      </c>
      <c r="J1270">
        <f>IF($B1270=0,J1269,$N1270*$P$2/'Aggr Stock'!J1270)</f>
        <v>0.19314211967817882</v>
      </c>
      <c r="K1270">
        <f>IF($B1270=0,K1269,$N1270*$P$2/'Aggr Stock'!K1270)</f>
        <v>0.26072865009005941</v>
      </c>
      <c r="L1270">
        <f>IF($B1270=0,L1269,$N1270*$P$2/'Aggr Stock'!L1270)</f>
        <v>0.10872190283542378</v>
      </c>
      <c r="M1270">
        <f>IF($B1270=0,M1269,$N1270*$P$2/'Aggr Stock'!M1270)</f>
        <v>0.32624309399542123</v>
      </c>
      <c r="N1270">
        <f>SUMPRODUCT(C1269:M1269,'Aggr Stock'!C1270:M1270)</f>
        <v>232.45140506539175</v>
      </c>
      <c r="O1270">
        <f t="shared" si="19"/>
        <v>2.0565841723960308E-3</v>
      </c>
    </row>
    <row r="1271" spans="1:15" x14ac:dyDescent="0.3">
      <c r="A1271" s="1">
        <v>42754</v>
      </c>
      <c r="B1271">
        <v>0</v>
      </c>
      <c r="C1271">
        <f>IF($B1271=0,C1270,$N1271*$P$2/'Aggr Stock'!C1271)</f>
        <v>0.2464046430581347</v>
      </c>
      <c r="D1271">
        <f>IF($B1271=0,D1270,$N1271*$P$2/'Aggr Stock'!D1271)</f>
        <v>0.11399412467969733</v>
      </c>
      <c r="E1271">
        <f>IF($B1271=0,E1270,$N1271*$P$2/'Aggr Stock'!E1271)</f>
        <v>0.16906285223974846</v>
      </c>
      <c r="F1271">
        <f>IF($B1271=0,F1270,$N1271*$P$2/'Aggr Stock'!F1271)</f>
        <v>0.35684559873246008</v>
      </c>
      <c r="G1271">
        <f>IF($B1271=0,G1270,$N1271*$P$2/'Aggr Stock'!G1271)</f>
        <v>0.42809855247562001</v>
      </c>
      <c r="H1271">
        <f>IF($B1271=0,H1270,$N1271*$P$2/'Aggr Stock'!H1271)</f>
        <v>0.19850537255562606</v>
      </c>
      <c r="I1271">
        <f>IF($B1271=0,I1270,$N1271*$P$2/'Aggr Stock'!I1271)</f>
        <v>0.27516048511844066</v>
      </c>
      <c r="J1271">
        <f>IF($B1271=0,J1270,$N1271*$P$2/'Aggr Stock'!J1271)</f>
        <v>0.19314211967817882</v>
      </c>
      <c r="K1271">
        <f>IF($B1271=0,K1270,$N1271*$P$2/'Aggr Stock'!K1271)</f>
        <v>0.26072865009005941</v>
      </c>
      <c r="L1271">
        <f>IF($B1271=0,L1270,$N1271*$P$2/'Aggr Stock'!L1271)</f>
        <v>0.10872190283542378</v>
      </c>
      <c r="M1271">
        <f>IF($B1271=0,M1270,$N1271*$P$2/'Aggr Stock'!M1271)</f>
        <v>0.32624309399542123</v>
      </c>
      <c r="N1271">
        <f>SUMPRODUCT(C1270:M1270,'Aggr Stock'!C1271:M1271)</f>
        <v>232.28085571609199</v>
      </c>
      <c r="O1271">
        <f t="shared" si="19"/>
        <v>-7.3396822793985307E-4</v>
      </c>
    </row>
    <row r="1272" spans="1:15" x14ac:dyDescent="0.3">
      <c r="A1272" s="1">
        <v>42755</v>
      </c>
      <c r="B1272">
        <v>0</v>
      </c>
      <c r="C1272">
        <f>IF($B1272=0,C1271,$N1272*$P$2/'Aggr Stock'!C1272)</f>
        <v>0.2464046430581347</v>
      </c>
      <c r="D1272">
        <f>IF($B1272=0,D1271,$N1272*$P$2/'Aggr Stock'!D1272)</f>
        <v>0.11399412467969733</v>
      </c>
      <c r="E1272">
        <f>IF($B1272=0,E1271,$N1272*$P$2/'Aggr Stock'!E1272)</f>
        <v>0.16906285223974846</v>
      </c>
      <c r="F1272">
        <f>IF($B1272=0,F1271,$N1272*$P$2/'Aggr Stock'!F1272)</f>
        <v>0.35684559873246008</v>
      </c>
      <c r="G1272">
        <f>IF($B1272=0,G1271,$N1272*$P$2/'Aggr Stock'!G1272)</f>
        <v>0.42809855247562001</v>
      </c>
      <c r="H1272">
        <f>IF($B1272=0,H1271,$N1272*$P$2/'Aggr Stock'!H1272)</f>
        <v>0.19850537255562606</v>
      </c>
      <c r="I1272">
        <f>IF($B1272=0,I1271,$N1272*$P$2/'Aggr Stock'!I1272)</f>
        <v>0.27516048511844066</v>
      </c>
      <c r="J1272">
        <f>IF($B1272=0,J1271,$N1272*$P$2/'Aggr Stock'!J1272)</f>
        <v>0.19314211967817882</v>
      </c>
      <c r="K1272">
        <f>IF($B1272=0,K1271,$N1272*$P$2/'Aggr Stock'!K1272)</f>
        <v>0.26072865009005941</v>
      </c>
      <c r="L1272">
        <f>IF($B1272=0,L1271,$N1272*$P$2/'Aggr Stock'!L1272)</f>
        <v>0.10872190283542378</v>
      </c>
      <c r="M1272">
        <f>IF($B1272=0,M1271,$N1272*$P$2/'Aggr Stock'!M1272)</f>
        <v>0.32624309399542123</v>
      </c>
      <c r="N1272">
        <f>SUMPRODUCT(C1271:M1271,'Aggr Stock'!C1272:M1272)</f>
        <v>233.30903010100494</v>
      </c>
      <c r="O1272">
        <f t="shared" si="19"/>
        <v>4.4166597583241663E-3</v>
      </c>
    </row>
    <row r="1273" spans="1:15" x14ac:dyDescent="0.3">
      <c r="A1273" s="1">
        <v>42758</v>
      </c>
      <c r="B1273">
        <v>0</v>
      </c>
      <c r="C1273">
        <f>IF($B1273=0,C1272,$N1273*$P$2/'Aggr Stock'!C1273)</f>
        <v>0.2464046430581347</v>
      </c>
      <c r="D1273">
        <f>IF($B1273=0,D1272,$N1273*$P$2/'Aggr Stock'!D1273)</f>
        <v>0.11399412467969733</v>
      </c>
      <c r="E1273">
        <f>IF($B1273=0,E1272,$N1273*$P$2/'Aggr Stock'!E1273)</f>
        <v>0.16906285223974846</v>
      </c>
      <c r="F1273">
        <f>IF($B1273=0,F1272,$N1273*$P$2/'Aggr Stock'!F1273)</f>
        <v>0.35684559873246008</v>
      </c>
      <c r="G1273">
        <f>IF($B1273=0,G1272,$N1273*$P$2/'Aggr Stock'!G1273)</f>
        <v>0.42809855247562001</v>
      </c>
      <c r="H1273">
        <f>IF($B1273=0,H1272,$N1273*$P$2/'Aggr Stock'!H1273)</f>
        <v>0.19850537255562606</v>
      </c>
      <c r="I1273">
        <f>IF($B1273=0,I1272,$N1273*$P$2/'Aggr Stock'!I1273)</f>
        <v>0.27516048511844066</v>
      </c>
      <c r="J1273">
        <f>IF($B1273=0,J1272,$N1273*$P$2/'Aggr Stock'!J1273)</f>
        <v>0.19314211967817882</v>
      </c>
      <c r="K1273">
        <f>IF($B1273=0,K1272,$N1273*$P$2/'Aggr Stock'!K1273)</f>
        <v>0.26072865009005941</v>
      </c>
      <c r="L1273">
        <f>IF($B1273=0,L1272,$N1273*$P$2/'Aggr Stock'!L1273)</f>
        <v>0.10872190283542378</v>
      </c>
      <c r="M1273">
        <f>IF($B1273=0,M1272,$N1273*$P$2/'Aggr Stock'!M1273)</f>
        <v>0.32624309399542123</v>
      </c>
      <c r="N1273">
        <f>SUMPRODUCT(C1272:M1272,'Aggr Stock'!C1273:M1273)</f>
        <v>233.49360467802421</v>
      </c>
      <c r="O1273">
        <f t="shared" si="19"/>
        <v>7.9080353402717336E-4</v>
      </c>
    </row>
    <row r="1274" spans="1:15" x14ac:dyDescent="0.3">
      <c r="A1274" s="1">
        <v>42759</v>
      </c>
      <c r="B1274">
        <v>0</v>
      </c>
      <c r="C1274">
        <f>IF($B1274=0,C1273,$N1274*$P$2/'Aggr Stock'!C1274)</f>
        <v>0.2464046430581347</v>
      </c>
      <c r="D1274">
        <f>IF($B1274=0,D1273,$N1274*$P$2/'Aggr Stock'!D1274)</f>
        <v>0.11399412467969733</v>
      </c>
      <c r="E1274">
        <f>IF($B1274=0,E1273,$N1274*$P$2/'Aggr Stock'!E1274)</f>
        <v>0.16906285223974846</v>
      </c>
      <c r="F1274">
        <f>IF($B1274=0,F1273,$N1274*$P$2/'Aggr Stock'!F1274)</f>
        <v>0.35684559873246008</v>
      </c>
      <c r="G1274">
        <f>IF($B1274=0,G1273,$N1274*$P$2/'Aggr Stock'!G1274)</f>
        <v>0.42809855247562001</v>
      </c>
      <c r="H1274">
        <f>IF($B1274=0,H1273,$N1274*$P$2/'Aggr Stock'!H1274)</f>
        <v>0.19850537255562606</v>
      </c>
      <c r="I1274">
        <f>IF($B1274=0,I1273,$N1274*$P$2/'Aggr Stock'!I1274)</f>
        <v>0.27516048511844066</v>
      </c>
      <c r="J1274">
        <f>IF($B1274=0,J1273,$N1274*$P$2/'Aggr Stock'!J1274)</f>
        <v>0.19314211967817882</v>
      </c>
      <c r="K1274">
        <f>IF($B1274=0,K1273,$N1274*$P$2/'Aggr Stock'!K1274)</f>
        <v>0.26072865009005941</v>
      </c>
      <c r="L1274">
        <f>IF($B1274=0,L1273,$N1274*$P$2/'Aggr Stock'!L1274)</f>
        <v>0.10872190283542378</v>
      </c>
      <c r="M1274">
        <f>IF($B1274=0,M1273,$N1274*$P$2/'Aggr Stock'!M1274)</f>
        <v>0.32624309399542123</v>
      </c>
      <c r="N1274">
        <f>SUMPRODUCT(C1273:M1273,'Aggr Stock'!C1274:M1274)</f>
        <v>235.32503997111249</v>
      </c>
      <c r="O1274">
        <f t="shared" si="19"/>
        <v>7.8130195135475439E-3</v>
      </c>
    </row>
    <row r="1275" spans="1:15" x14ac:dyDescent="0.3">
      <c r="A1275" s="1">
        <v>42760</v>
      </c>
      <c r="B1275">
        <v>0</v>
      </c>
      <c r="C1275">
        <f>IF($B1275=0,C1274,$N1275*$P$2/'Aggr Stock'!C1275)</f>
        <v>0.2464046430581347</v>
      </c>
      <c r="D1275">
        <f>IF($B1275=0,D1274,$N1275*$P$2/'Aggr Stock'!D1275)</f>
        <v>0.11399412467969733</v>
      </c>
      <c r="E1275">
        <f>IF($B1275=0,E1274,$N1275*$P$2/'Aggr Stock'!E1275)</f>
        <v>0.16906285223974846</v>
      </c>
      <c r="F1275">
        <f>IF($B1275=0,F1274,$N1275*$P$2/'Aggr Stock'!F1275)</f>
        <v>0.35684559873246008</v>
      </c>
      <c r="G1275">
        <f>IF($B1275=0,G1274,$N1275*$P$2/'Aggr Stock'!G1275)</f>
        <v>0.42809855247562001</v>
      </c>
      <c r="H1275">
        <f>IF($B1275=0,H1274,$N1275*$P$2/'Aggr Stock'!H1275)</f>
        <v>0.19850537255562606</v>
      </c>
      <c r="I1275">
        <f>IF($B1275=0,I1274,$N1275*$P$2/'Aggr Stock'!I1275)</f>
        <v>0.27516048511844066</v>
      </c>
      <c r="J1275">
        <f>IF($B1275=0,J1274,$N1275*$P$2/'Aggr Stock'!J1275)</f>
        <v>0.19314211967817882</v>
      </c>
      <c r="K1275">
        <f>IF($B1275=0,K1274,$N1275*$P$2/'Aggr Stock'!K1275)</f>
        <v>0.26072865009005941</v>
      </c>
      <c r="L1275">
        <f>IF($B1275=0,L1274,$N1275*$P$2/'Aggr Stock'!L1275)</f>
        <v>0.10872190283542378</v>
      </c>
      <c r="M1275">
        <f>IF($B1275=0,M1274,$N1275*$P$2/'Aggr Stock'!M1275)</f>
        <v>0.32624309399542123</v>
      </c>
      <c r="N1275">
        <f>SUMPRODUCT(C1274:M1274,'Aggr Stock'!C1275:M1275)</f>
        <v>236.36225090004461</v>
      </c>
      <c r="O1275">
        <f t="shared" si="19"/>
        <v>4.3978823290852977E-3</v>
      </c>
    </row>
    <row r="1276" spans="1:15" x14ac:dyDescent="0.3">
      <c r="A1276" s="1">
        <v>42761</v>
      </c>
      <c r="B1276">
        <v>0</v>
      </c>
      <c r="C1276">
        <f>IF($B1276=0,C1275,$N1276*$P$2/'Aggr Stock'!C1276)</f>
        <v>0.2464046430581347</v>
      </c>
      <c r="D1276">
        <f>IF($B1276=0,D1275,$N1276*$P$2/'Aggr Stock'!D1276)</f>
        <v>0.11399412467969733</v>
      </c>
      <c r="E1276">
        <f>IF($B1276=0,E1275,$N1276*$P$2/'Aggr Stock'!E1276)</f>
        <v>0.16906285223974846</v>
      </c>
      <c r="F1276">
        <f>IF($B1276=0,F1275,$N1276*$P$2/'Aggr Stock'!F1276)</f>
        <v>0.35684559873246008</v>
      </c>
      <c r="G1276">
        <f>IF($B1276=0,G1275,$N1276*$P$2/'Aggr Stock'!G1276)</f>
        <v>0.42809855247562001</v>
      </c>
      <c r="H1276">
        <f>IF($B1276=0,H1275,$N1276*$P$2/'Aggr Stock'!H1276)</f>
        <v>0.19850537255562606</v>
      </c>
      <c r="I1276">
        <f>IF($B1276=0,I1275,$N1276*$P$2/'Aggr Stock'!I1276)</f>
        <v>0.27516048511844066</v>
      </c>
      <c r="J1276">
        <f>IF($B1276=0,J1275,$N1276*$P$2/'Aggr Stock'!J1276)</f>
        <v>0.19314211967817882</v>
      </c>
      <c r="K1276">
        <f>IF($B1276=0,K1275,$N1276*$P$2/'Aggr Stock'!K1276)</f>
        <v>0.26072865009005941</v>
      </c>
      <c r="L1276">
        <f>IF($B1276=0,L1275,$N1276*$P$2/'Aggr Stock'!L1276)</f>
        <v>0.10872190283542378</v>
      </c>
      <c r="M1276">
        <f>IF($B1276=0,M1275,$N1276*$P$2/'Aggr Stock'!M1276)</f>
        <v>0.32624309399542123</v>
      </c>
      <c r="N1276">
        <f>SUMPRODUCT(C1275:M1275,'Aggr Stock'!C1276:M1276)</f>
        <v>236.54638482473413</v>
      </c>
      <c r="O1276">
        <f t="shared" si="19"/>
        <v>7.7872942080029568E-4</v>
      </c>
    </row>
    <row r="1277" spans="1:15" x14ac:dyDescent="0.3">
      <c r="A1277" s="1">
        <v>42762</v>
      </c>
      <c r="B1277">
        <v>0</v>
      </c>
      <c r="C1277">
        <f>IF($B1277=0,C1276,$N1277*$P$2/'Aggr Stock'!C1277)</f>
        <v>0.2464046430581347</v>
      </c>
      <c r="D1277">
        <f>IF($B1277=0,D1276,$N1277*$P$2/'Aggr Stock'!D1277)</f>
        <v>0.11399412467969733</v>
      </c>
      <c r="E1277">
        <f>IF($B1277=0,E1276,$N1277*$P$2/'Aggr Stock'!E1277)</f>
        <v>0.16906285223974846</v>
      </c>
      <c r="F1277">
        <f>IF($B1277=0,F1276,$N1277*$P$2/'Aggr Stock'!F1277)</f>
        <v>0.35684559873246008</v>
      </c>
      <c r="G1277">
        <f>IF($B1277=0,G1276,$N1277*$P$2/'Aggr Stock'!G1277)</f>
        <v>0.42809855247562001</v>
      </c>
      <c r="H1277">
        <f>IF($B1277=0,H1276,$N1277*$P$2/'Aggr Stock'!H1277)</f>
        <v>0.19850537255562606</v>
      </c>
      <c r="I1277">
        <f>IF($B1277=0,I1276,$N1277*$P$2/'Aggr Stock'!I1277)</f>
        <v>0.27516048511844066</v>
      </c>
      <c r="J1277">
        <f>IF($B1277=0,J1276,$N1277*$P$2/'Aggr Stock'!J1277)</f>
        <v>0.19314211967817882</v>
      </c>
      <c r="K1277">
        <f>IF($B1277=0,K1276,$N1277*$P$2/'Aggr Stock'!K1277)</f>
        <v>0.26072865009005941</v>
      </c>
      <c r="L1277">
        <f>IF($B1277=0,L1276,$N1277*$P$2/'Aggr Stock'!L1277)</f>
        <v>0.10872190283542378</v>
      </c>
      <c r="M1277">
        <f>IF($B1277=0,M1276,$N1277*$P$2/'Aggr Stock'!M1277)</f>
        <v>0.32624309399542123</v>
      </c>
      <c r="N1277">
        <f>SUMPRODUCT(C1276:M1276,'Aggr Stock'!C1277:M1277)</f>
        <v>236.93347536439694</v>
      </c>
      <c r="O1277">
        <f t="shared" si="19"/>
        <v>1.6350880299285937E-3</v>
      </c>
    </row>
    <row r="1278" spans="1:15" x14ac:dyDescent="0.3">
      <c r="A1278" s="1">
        <v>42765</v>
      </c>
      <c r="B1278">
        <v>0</v>
      </c>
      <c r="C1278">
        <f>IF($B1278=0,C1277,$N1278*$P$2/'Aggr Stock'!C1278)</f>
        <v>0.2464046430581347</v>
      </c>
      <c r="D1278">
        <f>IF($B1278=0,D1277,$N1278*$P$2/'Aggr Stock'!D1278)</f>
        <v>0.11399412467969733</v>
      </c>
      <c r="E1278">
        <f>IF($B1278=0,E1277,$N1278*$P$2/'Aggr Stock'!E1278)</f>
        <v>0.16906285223974846</v>
      </c>
      <c r="F1278">
        <f>IF($B1278=0,F1277,$N1278*$P$2/'Aggr Stock'!F1278)</f>
        <v>0.35684559873246008</v>
      </c>
      <c r="G1278">
        <f>IF($B1278=0,G1277,$N1278*$P$2/'Aggr Stock'!G1278)</f>
        <v>0.42809855247562001</v>
      </c>
      <c r="H1278">
        <f>IF($B1278=0,H1277,$N1278*$P$2/'Aggr Stock'!H1278)</f>
        <v>0.19850537255562606</v>
      </c>
      <c r="I1278">
        <f>IF($B1278=0,I1277,$N1278*$P$2/'Aggr Stock'!I1278)</f>
        <v>0.27516048511844066</v>
      </c>
      <c r="J1278">
        <f>IF($B1278=0,J1277,$N1278*$P$2/'Aggr Stock'!J1278)</f>
        <v>0.19314211967817882</v>
      </c>
      <c r="K1278">
        <f>IF($B1278=0,K1277,$N1278*$P$2/'Aggr Stock'!K1278)</f>
        <v>0.26072865009005941</v>
      </c>
      <c r="L1278">
        <f>IF($B1278=0,L1277,$N1278*$P$2/'Aggr Stock'!L1278)</f>
        <v>0.10872190283542378</v>
      </c>
      <c r="M1278">
        <f>IF($B1278=0,M1277,$N1278*$P$2/'Aggr Stock'!M1278)</f>
        <v>0.32624309399542123</v>
      </c>
      <c r="N1278">
        <f>SUMPRODUCT(C1277:M1277,'Aggr Stock'!C1278:M1278)</f>
        <v>235.63704833654921</v>
      </c>
      <c r="O1278">
        <f t="shared" si="19"/>
        <v>-5.4867166492009916E-3</v>
      </c>
    </row>
    <row r="1279" spans="1:15" x14ac:dyDescent="0.3">
      <c r="A1279" s="1">
        <v>42766</v>
      </c>
      <c r="B1279">
        <v>1</v>
      </c>
      <c r="C1279">
        <f>IF($B1279=0,C1278,$N1279*$P$2/'Aggr Stock'!C1279)</f>
        <v>0.24152990857467613</v>
      </c>
      <c r="D1279">
        <f>IF($B1279=0,D1278,$N1279*$P$2/'Aggr Stock'!D1279)</f>
        <v>0.11560225724848762</v>
      </c>
      <c r="E1279">
        <f>IF($B1279=0,E1278,$N1279*$P$2/'Aggr Stock'!E1279)</f>
        <v>0.16796971583166062</v>
      </c>
      <c r="F1279">
        <f>IF($B1279=0,F1278,$N1279*$P$2/'Aggr Stock'!F1279)</f>
        <v>0.34966894445634994</v>
      </c>
      <c r="G1279">
        <f>IF($B1279=0,G1278,$N1279*$P$2/'Aggr Stock'!G1279)</f>
        <v>0.41935538831870217</v>
      </c>
      <c r="H1279">
        <f>IF($B1279=0,H1278,$N1279*$P$2/'Aggr Stock'!H1279)</f>
        <v>0.19784738381815875</v>
      </c>
      <c r="I1279">
        <f>IF($B1279=0,I1278,$N1279*$P$2/'Aggr Stock'!I1279)</f>
        <v>0.26713016329548922</v>
      </c>
      <c r="J1279">
        <f>IF($B1279=0,J1278,$N1279*$P$2/'Aggr Stock'!J1279)</f>
        <v>0.19936899475680439</v>
      </c>
      <c r="K1279">
        <f>IF($B1279=0,K1278,$N1279*$P$2/'Aggr Stock'!K1279)</f>
        <v>0.26120502343046526</v>
      </c>
      <c r="L1279">
        <f>IF($B1279=0,L1278,$N1279*$P$2/'Aggr Stock'!L1279)</f>
        <v>0.10889731583085982</v>
      </c>
      <c r="M1279">
        <f>IF($B1279=0,M1278,$N1279*$P$2/'Aggr Stock'!M1279)</f>
        <v>0.34445537129395981</v>
      </c>
      <c r="N1279">
        <f>SUMPRODUCT(C1278:M1278,'Aggr Stock'!C1279:M1279)</f>
        <v>234.97126076082409</v>
      </c>
      <c r="O1279">
        <f t="shared" si="19"/>
        <v>-2.8294783880481685E-3</v>
      </c>
    </row>
    <row r="1280" spans="1:15" x14ac:dyDescent="0.3">
      <c r="A1280" s="1">
        <v>42767</v>
      </c>
      <c r="B1280">
        <v>0</v>
      </c>
      <c r="C1280">
        <f>IF($B1280=0,C1279,$N1280*$P$2/'Aggr Stock'!C1280)</f>
        <v>0.24152990857467613</v>
      </c>
      <c r="D1280">
        <f>IF($B1280=0,D1279,$N1280*$P$2/'Aggr Stock'!D1280)</f>
        <v>0.11560225724848762</v>
      </c>
      <c r="E1280">
        <f>IF($B1280=0,E1279,$N1280*$P$2/'Aggr Stock'!E1280)</f>
        <v>0.16796971583166062</v>
      </c>
      <c r="F1280">
        <f>IF($B1280=0,F1279,$N1280*$P$2/'Aggr Stock'!F1280)</f>
        <v>0.34966894445634994</v>
      </c>
      <c r="G1280">
        <f>IF($B1280=0,G1279,$N1280*$P$2/'Aggr Stock'!G1280)</f>
        <v>0.41935538831870217</v>
      </c>
      <c r="H1280">
        <f>IF($B1280=0,H1279,$N1280*$P$2/'Aggr Stock'!H1280)</f>
        <v>0.19784738381815875</v>
      </c>
      <c r="I1280">
        <f>IF($B1280=0,I1279,$N1280*$P$2/'Aggr Stock'!I1280)</f>
        <v>0.26713016329548922</v>
      </c>
      <c r="J1280">
        <f>IF($B1280=0,J1279,$N1280*$P$2/'Aggr Stock'!J1280)</f>
        <v>0.19936899475680439</v>
      </c>
      <c r="K1280">
        <f>IF($B1280=0,K1279,$N1280*$P$2/'Aggr Stock'!K1280)</f>
        <v>0.26120502343046526</v>
      </c>
      <c r="L1280">
        <f>IF($B1280=0,L1279,$N1280*$P$2/'Aggr Stock'!L1280)</f>
        <v>0.10889731583085982</v>
      </c>
      <c r="M1280">
        <f>IF($B1280=0,M1279,$N1280*$P$2/'Aggr Stock'!M1280)</f>
        <v>0.34445537129395981</v>
      </c>
      <c r="N1280">
        <f>SUMPRODUCT(C1279:M1279,'Aggr Stock'!C1280:M1280)</f>
        <v>235.05663823916936</v>
      </c>
      <c r="O1280">
        <f t="shared" si="19"/>
        <v>3.6328685793297324E-4</v>
      </c>
    </row>
    <row r="1281" spans="1:15" x14ac:dyDescent="0.3">
      <c r="A1281" s="1">
        <v>42768</v>
      </c>
      <c r="B1281">
        <v>0</v>
      </c>
      <c r="C1281">
        <f>IF($B1281=0,C1280,$N1281*$P$2/'Aggr Stock'!C1281)</f>
        <v>0.24152990857467613</v>
      </c>
      <c r="D1281">
        <f>IF($B1281=0,D1280,$N1281*$P$2/'Aggr Stock'!D1281)</f>
        <v>0.11560225724848762</v>
      </c>
      <c r="E1281">
        <f>IF($B1281=0,E1280,$N1281*$P$2/'Aggr Stock'!E1281)</f>
        <v>0.16796971583166062</v>
      </c>
      <c r="F1281">
        <f>IF($B1281=0,F1280,$N1281*$P$2/'Aggr Stock'!F1281)</f>
        <v>0.34966894445634994</v>
      </c>
      <c r="G1281">
        <f>IF($B1281=0,G1280,$N1281*$P$2/'Aggr Stock'!G1281)</f>
        <v>0.41935538831870217</v>
      </c>
      <c r="H1281">
        <f>IF($B1281=0,H1280,$N1281*$P$2/'Aggr Stock'!H1281)</f>
        <v>0.19784738381815875</v>
      </c>
      <c r="I1281">
        <f>IF($B1281=0,I1280,$N1281*$P$2/'Aggr Stock'!I1281)</f>
        <v>0.26713016329548922</v>
      </c>
      <c r="J1281">
        <f>IF($B1281=0,J1280,$N1281*$P$2/'Aggr Stock'!J1281)</f>
        <v>0.19936899475680439</v>
      </c>
      <c r="K1281">
        <f>IF($B1281=0,K1280,$N1281*$P$2/'Aggr Stock'!K1281)</f>
        <v>0.26120502343046526</v>
      </c>
      <c r="L1281">
        <f>IF($B1281=0,L1280,$N1281*$P$2/'Aggr Stock'!L1281)</f>
        <v>0.10889731583085982</v>
      </c>
      <c r="M1281">
        <f>IF($B1281=0,M1280,$N1281*$P$2/'Aggr Stock'!M1281)</f>
        <v>0.34445537129395981</v>
      </c>
      <c r="N1281">
        <f>SUMPRODUCT(C1280:M1280,'Aggr Stock'!C1281:M1281)</f>
        <v>234.89346817786736</v>
      </c>
      <c r="O1281">
        <f t="shared" si="19"/>
        <v>-6.9441443093993106E-4</v>
      </c>
    </row>
    <row r="1282" spans="1:15" x14ac:dyDescent="0.3">
      <c r="A1282" s="1">
        <v>42769</v>
      </c>
      <c r="B1282">
        <v>0</v>
      </c>
      <c r="C1282">
        <f>IF($B1282=0,C1281,$N1282*$P$2/'Aggr Stock'!C1282)</f>
        <v>0.24152990857467613</v>
      </c>
      <c r="D1282">
        <f>IF($B1282=0,D1281,$N1282*$P$2/'Aggr Stock'!D1282)</f>
        <v>0.11560225724848762</v>
      </c>
      <c r="E1282">
        <f>IF($B1282=0,E1281,$N1282*$P$2/'Aggr Stock'!E1282)</f>
        <v>0.16796971583166062</v>
      </c>
      <c r="F1282">
        <f>IF($B1282=0,F1281,$N1282*$P$2/'Aggr Stock'!F1282)</f>
        <v>0.34966894445634994</v>
      </c>
      <c r="G1282">
        <f>IF($B1282=0,G1281,$N1282*$P$2/'Aggr Stock'!G1282)</f>
        <v>0.41935538831870217</v>
      </c>
      <c r="H1282">
        <f>IF($B1282=0,H1281,$N1282*$P$2/'Aggr Stock'!H1282)</f>
        <v>0.19784738381815875</v>
      </c>
      <c r="I1282">
        <f>IF($B1282=0,I1281,$N1282*$P$2/'Aggr Stock'!I1282)</f>
        <v>0.26713016329548922</v>
      </c>
      <c r="J1282">
        <f>IF($B1282=0,J1281,$N1282*$P$2/'Aggr Stock'!J1282)</f>
        <v>0.19936899475680439</v>
      </c>
      <c r="K1282">
        <f>IF($B1282=0,K1281,$N1282*$P$2/'Aggr Stock'!K1282)</f>
        <v>0.26120502343046526</v>
      </c>
      <c r="L1282">
        <f>IF($B1282=0,L1281,$N1282*$P$2/'Aggr Stock'!L1282)</f>
        <v>0.10889731583085982</v>
      </c>
      <c r="M1282">
        <f>IF($B1282=0,M1281,$N1282*$P$2/'Aggr Stock'!M1282)</f>
        <v>0.34445537129395981</v>
      </c>
      <c r="N1282">
        <f>SUMPRODUCT(C1281:M1281,'Aggr Stock'!C1282:M1282)</f>
        <v>235.19610878264416</v>
      </c>
      <c r="O1282">
        <f t="shared" si="19"/>
        <v>1.2875871383724699E-3</v>
      </c>
    </row>
    <row r="1283" spans="1:15" x14ac:dyDescent="0.3">
      <c r="A1283" s="1">
        <v>42772</v>
      </c>
      <c r="B1283">
        <v>0</v>
      </c>
      <c r="C1283">
        <f>IF($B1283=0,C1282,$N1283*$P$2/'Aggr Stock'!C1283)</f>
        <v>0.24152990857467613</v>
      </c>
      <c r="D1283">
        <f>IF($B1283=0,D1282,$N1283*$P$2/'Aggr Stock'!D1283)</f>
        <v>0.11560225724848762</v>
      </c>
      <c r="E1283">
        <f>IF($B1283=0,E1282,$N1283*$P$2/'Aggr Stock'!E1283)</f>
        <v>0.16796971583166062</v>
      </c>
      <c r="F1283">
        <f>IF($B1283=0,F1282,$N1283*$P$2/'Aggr Stock'!F1283)</f>
        <v>0.34966894445634994</v>
      </c>
      <c r="G1283">
        <f>IF($B1283=0,G1282,$N1283*$P$2/'Aggr Stock'!G1283)</f>
        <v>0.41935538831870217</v>
      </c>
      <c r="H1283">
        <f>IF($B1283=0,H1282,$N1283*$P$2/'Aggr Stock'!H1283)</f>
        <v>0.19784738381815875</v>
      </c>
      <c r="I1283">
        <f>IF($B1283=0,I1282,$N1283*$P$2/'Aggr Stock'!I1283)</f>
        <v>0.26713016329548922</v>
      </c>
      <c r="J1283">
        <f>IF($B1283=0,J1282,$N1283*$P$2/'Aggr Stock'!J1283)</f>
        <v>0.19936899475680439</v>
      </c>
      <c r="K1283">
        <f>IF($B1283=0,K1282,$N1283*$P$2/'Aggr Stock'!K1283)</f>
        <v>0.26120502343046526</v>
      </c>
      <c r="L1283">
        <f>IF($B1283=0,L1282,$N1283*$P$2/'Aggr Stock'!L1283)</f>
        <v>0.10889731583085982</v>
      </c>
      <c r="M1283">
        <f>IF($B1283=0,M1282,$N1283*$P$2/'Aggr Stock'!M1283)</f>
        <v>0.34445537129395981</v>
      </c>
      <c r="N1283">
        <f>SUMPRODUCT(C1282:M1282,'Aggr Stock'!C1283:M1283)</f>
        <v>235.14974570286472</v>
      </c>
      <c r="O1283">
        <f t="shared" si="19"/>
        <v>-1.9714463086027096E-4</v>
      </c>
    </row>
    <row r="1284" spans="1:15" x14ac:dyDescent="0.3">
      <c r="A1284" s="1">
        <v>42773</v>
      </c>
      <c r="B1284">
        <v>0</v>
      </c>
      <c r="C1284">
        <f>IF($B1284=0,C1283,$N1284*$P$2/'Aggr Stock'!C1284)</f>
        <v>0.24152990857467613</v>
      </c>
      <c r="D1284">
        <f>IF($B1284=0,D1283,$N1284*$P$2/'Aggr Stock'!D1284)</f>
        <v>0.11560225724848762</v>
      </c>
      <c r="E1284">
        <f>IF($B1284=0,E1283,$N1284*$P$2/'Aggr Stock'!E1284)</f>
        <v>0.16796971583166062</v>
      </c>
      <c r="F1284">
        <f>IF($B1284=0,F1283,$N1284*$P$2/'Aggr Stock'!F1284)</f>
        <v>0.34966894445634994</v>
      </c>
      <c r="G1284">
        <f>IF($B1284=0,G1283,$N1284*$P$2/'Aggr Stock'!G1284)</f>
        <v>0.41935538831870217</v>
      </c>
      <c r="H1284">
        <f>IF($B1284=0,H1283,$N1284*$P$2/'Aggr Stock'!H1284)</f>
        <v>0.19784738381815875</v>
      </c>
      <c r="I1284">
        <f>IF($B1284=0,I1283,$N1284*$P$2/'Aggr Stock'!I1284)</f>
        <v>0.26713016329548922</v>
      </c>
      <c r="J1284">
        <f>IF($B1284=0,J1283,$N1284*$P$2/'Aggr Stock'!J1284)</f>
        <v>0.19936899475680439</v>
      </c>
      <c r="K1284">
        <f>IF($B1284=0,K1283,$N1284*$P$2/'Aggr Stock'!K1284)</f>
        <v>0.26120502343046526</v>
      </c>
      <c r="L1284">
        <f>IF($B1284=0,L1283,$N1284*$P$2/'Aggr Stock'!L1284)</f>
        <v>0.10889731583085982</v>
      </c>
      <c r="M1284">
        <f>IF($B1284=0,M1283,$N1284*$P$2/'Aggr Stock'!M1284)</f>
        <v>0.34445537129395981</v>
      </c>
      <c r="N1284">
        <f>SUMPRODUCT(C1283:M1283,'Aggr Stock'!C1284:M1284)</f>
        <v>235.91095817891036</v>
      </c>
      <c r="O1284">
        <f t="shared" ref="O1284:O1347" si="20">LN(N1284/N1283)</f>
        <v>3.231911014273032E-3</v>
      </c>
    </row>
    <row r="1285" spans="1:15" x14ac:dyDescent="0.3">
      <c r="A1285" s="1">
        <v>42774</v>
      </c>
      <c r="B1285">
        <v>0</v>
      </c>
      <c r="C1285">
        <f>IF($B1285=0,C1284,$N1285*$P$2/'Aggr Stock'!C1285)</f>
        <v>0.24152990857467613</v>
      </c>
      <c r="D1285">
        <f>IF($B1285=0,D1284,$N1285*$P$2/'Aggr Stock'!D1285)</f>
        <v>0.11560225724848762</v>
      </c>
      <c r="E1285">
        <f>IF($B1285=0,E1284,$N1285*$P$2/'Aggr Stock'!E1285)</f>
        <v>0.16796971583166062</v>
      </c>
      <c r="F1285">
        <f>IF($B1285=0,F1284,$N1285*$P$2/'Aggr Stock'!F1285)</f>
        <v>0.34966894445634994</v>
      </c>
      <c r="G1285">
        <f>IF($B1285=0,G1284,$N1285*$P$2/'Aggr Stock'!G1285)</f>
        <v>0.41935538831870217</v>
      </c>
      <c r="H1285">
        <f>IF($B1285=0,H1284,$N1285*$P$2/'Aggr Stock'!H1285)</f>
        <v>0.19784738381815875</v>
      </c>
      <c r="I1285">
        <f>IF($B1285=0,I1284,$N1285*$P$2/'Aggr Stock'!I1285)</f>
        <v>0.26713016329548922</v>
      </c>
      <c r="J1285">
        <f>IF($B1285=0,J1284,$N1285*$P$2/'Aggr Stock'!J1285)</f>
        <v>0.19936899475680439</v>
      </c>
      <c r="K1285">
        <f>IF($B1285=0,K1284,$N1285*$P$2/'Aggr Stock'!K1285)</f>
        <v>0.26120502343046526</v>
      </c>
      <c r="L1285">
        <f>IF($B1285=0,L1284,$N1285*$P$2/'Aggr Stock'!L1285)</f>
        <v>0.10889731583085982</v>
      </c>
      <c r="M1285">
        <f>IF($B1285=0,M1284,$N1285*$P$2/'Aggr Stock'!M1285)</f>
        <v>0.34445537129395981</v>
      </c>
      <c r="N1285">
        <f>SUMPRODUCT(C1284:M1284,'Aggr Stock'!C1285:M1285)</f>
        <v>236.7802242785823</v>
      </c>
      <c r="O1285">
        <f t="shared" si="20"/>
        <v>3.6779492058859119E-3</v>
      </c>
    </row>
    <row r="1286" spans="1:15" x14ac:dyDescent="0.3">
      <c r="A1286" s="1">
        <v>42775</v>
      </c>
      <c r="B1286">
        <v>0</v>
      </c>
      <c r="C1286">
        <f>IF($B1286=0,C1285,$N1286*$P$2/'Aggr Stock'!C1286)</f>
        <v>0.24152990857467613</v>
      </c>
      <c r="D1286">
        <f>IF($B1286=0,D1285,$N1286*$P$2/'Aggr Stock'!D1286)</f>
        <v>0.11560225724848762</v>
      </c>
      <c r="E1286">
        <f>IF($B1286=0,E1285,$N1286*$P$2/'Aggr Stock'!E1286)</f>
        <v>0.16796971583166062</v>
      </c>
      <c r="F1286">
        <f>IF($B1286=0,F1285,$N1286*$P$2/'Aggr Stock'!F1286)</f>
        <v>0.34966894445634994</v>
      </c>
      <c r="G1286">
        <f>IF($B1286=0,G1285,$N1286*$P$2/'Aggr Stock'!G1286)</f>
        <v>0.41935538831870217</v>
      </c>
      <c r="H1286">
        <f>IF($B1286=0,H1285,$N1286*$P$2/'Aggr Stock'!H1286)</f>
        <v>0.19784738381815875</v>
      </c>
      <c r="I1286">
        <f>IF($B1286=0,I1285,$N1286*$P$2/'Aggr Stock'!I1286)</f>
        <v>0.26713016329548922</v>
      </c>
      <c r="J1286">
        <f>IF($B1286=0,J1285,$N1286*$P$2/'Aggr Stock'!J1286)</f>
        <v>0.19936899475680439</v>
      </c>
      <c r="K1286">
        <f>IF($B1286=0,K1285,$N1286*$P$2/'Aggr Stock'!K1286)</f>
        <v>0.26120502343046526</v>
      </c>
      <c r="L1286">
        <f>IF($B1286=0,L1285,$N1286*$P$2/'Aggr Stock'!L1286)</f>
        <v>0.10889731583085982</v>
      </c>
      <c r="M1286">
        <f>IF($B1286=0,M1285,$N1286*$P$2/'Aggr Stock'!M1286)</f>
        <v>0.34445537129395981</v>
      </c>
      <c r="N1286">
        <f>SUMPRODUCT(C1285:M1285,'Aggr Stock'!C1286:M1286)</f>
        <v>238.12917651603323</v>
      </c>
      <c r="O1286">
        <f t="shared" si="20"/>
        <v>5.6808977166653883E-3</v>
      </c>
    </row>
    <row r="1287" spans="1:15" x14ac:dyDescent="0.3">
      <c r="A1287" s="1">
        <v>42776</v>
      </c>
      <c r="B1287">
        <v>0</v>
      </c>
      <c r="C1287">
        <f>IF($B1287=0,C1286,$N1287*$P$2/'Aggr Stock'!C1287)</f>
        <v>0.24152990857467613</v>
      </c>
      <c r="D1287">
        <f>IF($B1287=0,D1286,$N1287*$P$2/'Aggr Stock'!D1287)</f>
        <v>0.11560225724848762</v>
      </c>
      <c r="E1287">
        <f>IF($B1287=0,E1286,$N1287*$P$2/'Aggr Stock'!E1287)</f>
        <v>0.16796971583166062</v>
      </c>
      <c r="F1287">
        <f>IF($B1287=0,F1286,$N1287*$P$2/'Aggr Stock'!F1287)</f>
        <v>0.34966894445634994</v>
      </c>
      <c r="G1287">
        <f>IF($B1287=0,G1286,$N1287*$P$2/'Aggr Stock'!G1287)</f>
        <v>0.41935538831870217</v>
      </c>
      <c r="H1287">
        <f>IF($B1287=0,H1286,$N1287*$P$2/'Aggr Stock'!H1287)</f>
        <v>0.19784738381815875</v>
      </c>
      <c r="I1287">
        <f>IF($B1287=0,I1286,$N1287*$P$2/'Aggr Stock'!I1287)</f>
        <v>0.26713016329548922</v>
      </c>
      <c r="J1287">
        <f>IF($B1287=0,J1286,$N1287*$P$2/'Aggr Stock'!J1287)</f>
        <v>0.19936899475680439</v>
      </c>
      <c r="K1287">
        <f>IF($B1287=0,K1286,$N1287*$P$2/'Aggr Stock'!K1287)</f>
        <v>0.26120502343046526</v>
      </c>
      <c r="L1287">
        <f>IF($B1287=0,L1286,$N1287*$P$2/'Aggr Stock'!L1287)</f>
        <v>0.10889731583085982</v>
      </c>
      <c r="M1287">
        <f>IF($B1287=0,M1286,$N1287*$P$2/'Aggr Stock'!M1287)</f>
        <v>0.34445537129395981</v>
      </c>
      <c r="N1287">
        <f>SUMPRODUCT(C1286:M1286,'Aggr Stock'!C1287:M1287)</f>
        <v>238.61525413860284</v>
      </c>
      <c r="O1287">
        <f t="shared" si="20"/>
        <v>2.0391545647808046E-3</v>
      </c>
    </row>
    <row r="1288" spans="1:15" x14ac:dyDescent="0.3">
      <c r="A1288" s="1">
        <v>42779</v>
      </c>
      <c r="B1288">
        <v>0</v>
      </c>
      <c r="C1288">
        <f>IF($B1288=0,C1287,$N1288*$P$2/'Aggr Stock'!C1288)</f>
        <v>0.24152990857467613</v>
      </c>
      <c r="D1288">
        <f>IF($B1288=0,D1287,$N1288*$P$2/'Aggr Stock'!D1288)</f>
        <v>0.11560225724848762</v>
      </c>
      <c r="E1288">
        <f>IF($B1288=0,E1287,$N1288*$P$2/'Aggr Stock'!E1288)</f>
        <v>0.16796971583166062</v>
      </c>
      <c r="F1288">
        <f>IF($B1288=0,F1287,$N1288*$P$2/'Aggr Stock'!F1288)</f>
        <v>0.34966894445634994</v>
      </c>
      <c r="G1288">
        <f>IF($B1288=0,G1287,$N1288*$P$2/'Aggr Stock'!G1288)</f>
        <v>0.41935538831870217</v>
      </c>
      <c r="H1288">
        <f>IF($B1288=0,H1287,$N1288*$P$2/'Aggr Stock'!H1288)</f>
        <v>0.19784738381815875</v>
      </c>
      <c r="I1288">
        <f>IF($B1288=0,I1287,$N1288*$P$2/'Aggr Stock'!I1288)</f>
        <v>0.26713016329548922</v>
      </c>
      <c r="J1288">
        <f>IF($B1288=0,J1287,$N1288*$P$2/'Aggr Stock'!J1288)</f>
        <v>0.19936899475680439</v>
      </c>
      <c r="K1288">
        <f>IF($B1288=0,K1287,$N1288*$P$2/'Aggr Stock'!K1288)</f>
        <v>0.26120502343046526</v>
      </c>
      <c r="L1288">
        <f>IF($B1288=0,L1287,$N1288*$P$2/'Aggr Stock'!L1288)</f>
        <v>0.10889731583085982</v>
      </c>
      <c r="M1288">
        <f>IF($B1288=0,M1287,$N1288*$P$2/'Aggr Stock'!M1288)</f>
        <v>0.34445537129395981</v>
      </c>
      <c r="N1288">
        <f>SUMPRODUCT(C1287:M1287,'Aggr Stock'!C1288:M1288)</f>
        <v>238.87061075580286</v>
      </c>
      <c r="O1288">
        <f t="shared" si="20"/>
        <v>1.0695882760881031E-3</v>
      </c>
    </row>
    <row r="1289" spans="1:15" x14ac:dyDescent="0.3">
      <c r="A1289" s="1">
        <v>42780</v>
      </c>
      <c r="B1289">
        <v>0</v>
      </c>
      <c r="C1289">
        <f>IF($B1289=0,C1288,$N1289*$P$2/'Aggr Stock'!C1289)</f>
        <v>0.24152990857467613</v>
      </c>
      <c r="D1289">
        <f>IF($B1289=0,D1288,$N1289*$P$2/'Aggr Stock'!D1289)</f>
        <v>0.11560225724848762</v>
      </c>
      <c r="E1289">
        <f>IF($B1289=0,E1288,$N1289*$P$2/'Aggr Stock'!E1289)</f>
        <v>0.16796971583166062</v>
      </c>
      <c r="F1289">
        <f>IF($B1289=0,F1288,$N1289*$P$2/'Aggr Stock'!F1289)</f>
        <v>0.34966894445634994</v>
      </c>
      <c r="G1289">
        <f>IF($B1289=0,G1288,$N1289*$P$2/'Aggr Stock'!G1289)</f>
        <v>0.41935538831870217</v>
      </c>
      <c r="H1289">
        <f>IF($B1289=0,H1288,$N1289*$P$2/'Aggr Stock'!H1289)</f>
        <v>0.19784738381815875</v>
      </c>
      <c r="I1289">
        <f>IF($B1289=0,I1288,$N1289*$P$2/'Aggr Stock'!I1289)</f>
        <v>0.26713016329548922</v>
      </c>
      <c r="J1289">
        <f>IF($B1289=0,J1288,$N1289*$P$2/'Aggr Stock'!J1289)</f>
        <v>0.19936899475680439</v>
      </c>
      <c r="K1289">
        <f>IF($B1289=0,K1288,$N1289*$P$2/'Aggr Stock'!K1289)</f>
        <v>0.26120502343046526</v>
      </c>
      <c r="L1289">
        <f>IF($B1289=0,L1288,$N1289*$P$2/'Aggr Stock'!L1289)</f>
        <v>0.10889731583085982</v>
      </c>
      <c r="M1289">
        <f>IF($B1289=0,M1288,$N1289*$P$2/'Aggr Stock'!M1289)</f>
        <v>0.34445537129395981</v>
      </c>
      <c r="N1289">
        <f>SUMPRODUCT(C1288:M1288,'Aggr Stock'!C1289:M1289)</f>
        <v>239.80872819201181</v>
      </c>
      <c r="O1289">
        <f t="shared" si="20"/>
        <v>3.9196119862768934E-3</v>
      </c>
    </row>
    <row r="1290" spans="1:15" x14ac:dyDescent="0.3">
      <c r="A1290" s="1">
        <v>42781</v>
      </c>
      <c r="B1290">
        <v>0</v>
      </c>
      <c r="C1290">
        <f>IF($B1290=0,C1289,$N1290*$P$2/'Aggr Stock'!C1290)</f>
        <v>0.24152990857467613</v>
      </c>
      <c r="D1290">
        <f>IF($B1290=0,D1289,$N1290*$P$2/'Aggr Stock'!D1290)</f>
        <v>0.11560225724848762</v>
      </c>
      <c r="E1290">
        <f>IF($B1290=0,E1289,$N1290*$P$2/'Aggr Stock'!E1290)</f>
        <v>0.16796971583166062</v>
      </c>
      <c r="F1290">
        <f>IF($B1290=0,F1289,$N1290*$P$2/'Aggr Stock'!F1290)</f>
        <v>0.34966894445634994</v>
      </c>
      <c r="G1290">
        <f>IF($B1290=0,G1289,$N1290*$P$2/'Aggr Stock'!G1290)</f>
        <v>0.41935538831870217</v>
      </c>
      <c r="H1290">
        <f>IF($B1290=0,H1289,$N1290*$P$2/'Aggr Stock'!H1290)</f>
        <v>0.19784738381815875</v>
      </c>
      <c r="I1290">
        <f>IF($B1290=0,I1289,$N1290*$P$2/'Aggr Stock'!I1290)</f>
        <v>0.26713016329548922</v>
      </c>
      <c r="J1290">
        <f>IF($B1290=0,J1289,$N1290*$P$2/'Aggr Stock'!J1290)</f>
        <v>0.19936899475680439</v>
      </c>
      <c r="K1290">
        <f>IF($B1290=0,K1289,$N1290*$P$2/'Aggr Stock'!K1290)</f>
        <v>0.26120502343046526</v>
      </c>
      <c r="L1290">
        <f>IF($B1290=0,L1289,$N1290*$P$2/'Aggr Stock'!L1290)</f>
        <v>0.10889731583085982</v>
      </c>
      <c r="M1290">
        <f>IF($B1290=0,M1289,$N1290*$P$2/'Aggr Stock'!M1290)</f>
        <v>0.34445537129395981</v>
      </c>
      <c r="N1290">
        <f>SUMPRODUCT(C1289:M1289,'Aggr Stock'!C1290:M1290)</f>
        <v>241.26004552633597</v>
      </c>
      <c r="O1290">
        <f t="shared" si="20"/>
        <v>6.0337391103544831E-3</v>
      </c>
    </row>
    <row r="1291" spans="1:15" x14ac:dyDescent="0.3">
      <c r="A1291" s="1">
        <v>42782</v>
      </c>
      <c r="B1291">
        <v>0</v>
      </c>
      <c r="C1291">
        <f>IF($B1291=0,C1290,$N1291*$P$2/'Aggr Stock'!C1291)</f>
        <v>0.24152990857467613</v>
      </c>
      <c r="D1291">
        <f>IF($B1291=0,D1290,$N1291*$P$2/'Aggr Stock'!D1291)</f>
        <v>0.11560225724848762</v>
      </c>
      <c r="E1291">
        <f>IF($B1291=0,E1290,$N1291*$P$2/'Aggr Stock'!E1291)</f>
        <v>0.16796971583166062</v>
      </c>
      <c r="F1291">
        <f>IF($B1291=0,F1290,$N1291*$P$2/'Aggr Stock'!F1291)</f>
        <v>0.34966894445634994</v>
      </c>
      <c r="G1291">
        <f>IF($B1291=0,G1290,$N1291*$P$2/'Aggr Stock'!G1291)</f>
        <v>0.41935538831870217</v>
      </c>
      <c r="H1291">
        <f>IF($B1291=0,H1290,$N1291*$P$2/'Aggr Stock'!H1291)</f>
        <v>0.19784738381815875</v>
      </c>
      <c r="I1291">
        <f>IF($B1291=0,I1290,$N1291*$P$2/'Aggr Stock'!I1291)</f>
        <v>0.26713016329548922</v>
      </c>
      <c r="J1291">
        <f>IF($B1291=0,J1290,$N1291*$P$2/'Aggr Stock'!J1291)</f>
        <v>0.19936899475680439</v>
      </c>
      <c r="K1291">
        <f>IF($B1291=0,K1290,$N1291*$P$2/'Aggr Stock'!K1291)</f>
        <v>0.26120502343046526</v>
      </c>
      <c r="L1291">
        <f>IF($B1291=0,L1290,$N1291*$P$2/'Aggr Stock'!L1291)</f>
        <v>0.10889731583085982</v>
      </c>
      <c r="M1291">
        <f>IF($B1291=0,M1290,$N1291*$P$2/'Aggr Stock'!M1291)</f>
        <v>0.34445537129395981</v>
      </c>
      <c r="N1291">
        <f>SUMPRODUCT(C1290:M1290,'Aggr Stock'!C1291:M1291)</f>
        <v>240.48158860356313</v>
      </c>
      <c r="O1291">
        <f t="shared" si="20"/>
        <v>-3.2318468871800326E-3</v>
      </c>
    </row>
    <row r="1292" spans="1:15" x14ac:dyDescent="0.3">
      <c r="A1292" s="1">
        <v>42783</v>
      </c>
      <c r="B1292">
        <v>0</v>
      </c>
      <c r="C1292">
        <f>IF($B1292=0,C1291,$N1292*$P$2/'Aggr Stock'!C1292)</f>
        <v>0.24152990857467613</v>
      </c>
      <c r="D1292">
        <f>IF($B1292=0,D1291,$N1292*$P$2/'Aggr Stock'!D1292)</f>
        <v>0.11560225724848762</v>
      </c>
      <c r="E1292">
        <f>IF($B1292=0,E1291,$N1292*$P$2/'Aggr Stock'!E1292)</f>
        <v>0.16796971583166062</v>
      </c>
      <c r="F1292">
        <f>IF($B1292=0,F1291,$N1292*$P$2/'Aggr Stock'!F1292)</f>
        <v>0.34966894445634994</v>
      </c>
      <c r="G1292">
        <f>IF($B1292=0,G1291,$N1292*$P$2/'Aggr Stock'!G1292)</f>
        <v>0.41935538831870217</v>
      </c>
      <c r="H1292">
        <f>IF($B1292=0,H1291,$N1292*$P$2/'Aggr Stock'!H1292)</f>
        <v>0.19784738381815875</v>
      </c>
      <c r="I1292">
        <f>IF($B1292=0,I1291,$N1292*$P$2/'Aggr Stock'!I1292)</f>
        <v>0.26713016329548922</v>
      </c>
      <c r="J1292">
        <f>IF($B1292=0,J1291,$N1292*$P$2/'Aggr Stock'!J1292)</f>
        <v>0.19936899475680439</v>
      </c>
      <c r="K1292">
        <f>IF($B1292=0,K1291,$N1292*$P$2/'Aggr Stock'!K1292)</f>
        <v>0.26120502343046526</v>
      </c>
      <c r="L1292">
        <f>IF($B1292=0,L1291,$N1292*$P$2/'Aggr Stock'!L1292)</f>
        <v>0.10889731583085982</v>
      </c>
      <c r="M1292">
        <f>IF($B1292=0,M1291,$N1292*$P$2/'Aggr Stock'!M1292)</f>
        <v>0.34445537129395981</v>
      </c>
      <c r="N1292">
        <f>SUMPRODUCT(C1291:M1291,'Aggr Stock'!C1292:M1292)</f>
        <v>241.46620979597276</v>
      </c>
      <c r="O1292">
        <f t="shared" si="20"/>
        <v>4.0860133216694804E-3</v>
      </c>
    </row>
    <row r="1293" spans="1:15" x14ac:dyDescent="0.3">
      <c r="A1293" s="1">
        <v>42787</v>
      </c>
      <c r="B1293">
        <v>0</v>
      </c>
      <c r="C1293">
        <f>IF($B1293=0,C1292,$N1293*$P$2/'Aggr Stock'!C1293)</f>
        <v>0.24152990857467613</v>
      </c>
      <c r="D1293">
        <f>IF($B1293=0,D1292,$N1293*$P$2/'Aggr Stock'!D1293)</f>
        <v>0.11560225724848762</v>
      </c>
      <c r="E1293">
        <f>IF($B1293=0,E1292,$N1293*$P$2/'Aggr Stock'!E1293)</f>
        <v>0.16796971583166062</v>
      </c>
      <c r="F1293">
        <f>IF($B1293=0,F1292,$N1293*$P$2/'Aggr Stock'!F1293)</f>
        <v>0.34966894445634994</v>
      </c>
      <c r="G1293">
        <f>IF($B1293=0,G1292,$N1293*$P$2/'Aggr Stock'!G1293)</f>
        <v>0.41935538831870217</v>
      </c>
      <c r="H1293">
        <f>IF($B1293=0,H1292,$N1293*$P$2/'Aggr Stock'!H1293)</f>
        <v>0.19784738381815875</v>
      </c>
      <c r="I1293">
        <f>IF($B1293=0,I1292,$N1293*$P$2/'Aggr Stock'!I1293)</f>
        <v>0.26713016329548922</v>
      </c>
      <c r="J1293">
        <f>IF($B1293=0,J1292,$N1293*$P$2/'Aggr Stock'!J1293)</f>
        <v>0.19936899475680439</v>
      </c>
      <c r="K1293">
        <f>IF($B1293=0,K1292,$N1293*$P$2/'Aggr Stock'!K1293)</f>
        <v>0.26120502343046526</v>
      </c>
      <c r="L1293">
        <f>IF($B1293=0,L1292,$N1293*$P$2/'Aggr Stock'!L1293)</f>
        <v>0.10889731583085982</v>
      </c>
      <c r="M1293">
        <f>IF($B1293=0,M1292,$N1293*$P$2/'Aggr Stock'!M1293)</f>
        <v>0.34445537129395981</v>
      </c>
      <c r="N1293">
        <f>SUMPRODUCT(C1292:M1292,'Aggr Stock'!C1293:M1293)</f>
        <v>243.86371269065518</v>
      </c>
      <c r="O1293">
        <f t="shared" si="20"/>
        <v>9.8799694229166381E-3</v>
      </c>
    </row>
    <row r="1294" spans="1:15" x14ac:dyDescent="0.3">
      <c r="A1294" s="1">
        <v>42788</v>
      </c>
      <c r="B1294">
        <v>0</v>
      </c>
      <c r="C1294">
        <f>IF($B1294=0,C1293,$N1294*$P$2/'Aggr Stock'!C1294)</f>
        <v>0.24152990857467613</v>
      </c>
      <c r="D1294">
        <f>IF($B1294=0,D1293,$N1294*$P$2/'Aggr Stock'!D1294)</f>
        <v>0.11560225724848762</v>
      </c>
      <c r="E1294">
        <f>IF($B1294=0,E1293,$N1294*$P$2/'Aggr Stock'!E1294)</f>
        <v>0.16796971583166062</v>
      </c>
      <c r="F1294">
        <f>IF($B1294=0,F1293,$N1294*$P$2/'Aggr Stock'!F1294)</f>
        <v>0.34966894445634994</v>
      </c>
      <c r="G1294">
        <f>IF($B1294=0,G1293,$N1294*$P$2/'Aggr Stock'!G1294)</f>
        <v>0.41935538831870217</v>
      </c>
      <c r="H1294">
        <f>IF($B1294=0,H1293,$N1294*$P$2/'Aggr Stock'!H1294)</f>
        <v>0.19784738381815875</v>
      </c>
      <c r="I1294">
        <f>IF($B1294=0,I1293,$N1294*$P$2/'Aggr Stock'!I1294)</f>
        <v>0.26713016329548922</v>
      </c>
      <c r="J1294">
        <f>IF($B1294=0,J1293,$N1294*$P$2/'Aggr Stock'!J1294)</f>
        <v>0.19936899475680439</v>
      </c>
      <c r="K1294">
        <f>IF($B1294=0,K1293,$N1294*$P$2/'Aggr Stock'!K1294)</f>
        <v>0.26120502343046526</v>
      </c>
      <c r="L1294">
        <f>IF($B1294=0,L1293,$N1294*$P$2/'Aggr Stock'!L1294)</f>
        <v>0.10889731583085982</v>
      </c>
      <c r="M1294">
        <f>IF($B1294=0,M1293,$N1294*$P$2/'Aggr Stock'!M1294)</f>
        <v>0.34445537129395981</v>
      </c>
      <c r="N1294">
        <f>SUMPRODUCT(C1293:M1293,'Aggr Stock'!C1294:M1294)</f>
        <v>244.28930442962107</v>
      </c>
      <c r="O1294">
        <f t="shared" si="20"/>
        <v>1.7436821319195576E-3</v>
      </c>
    </row>
    <row r="1295" spans="1:15" x14ac:dyDescent="0.3">
      <c r="A1295" s="1">
        <v>42789</v>
      </c>
      <c r="B1295">
        <v>0</v>
      </c>
      <c r="C1295">
        <f>IF($B1295=0,C1294,$N1295*$P$2/'Aggr Stock'!C1295)</f>
        <v>0.24152990857467613</v>
      </c>
      <c r="D1295">
        <f>IF($B1295=0,D1294,$N1295*$P$2/'Aggr Stock'!D1295)</f>
        <v>0.11560225724848762</v>
      </c>
      <c r="E1295">
        <f>IF($B1295=0,E1294,$N1295*$P$2/'Aggr Stock'!E1295)</f>
        <v>0.16796971583166062</v>
      </c>
      <c r="F1295">
        <f>IF($B1295=0,F1294,$N1295*$P$2/'Aggr Stock'!F1295)</f>
        <v>0.34966894445634994</v>
      </c>
      <c r="G1295">
        <f>IF($B1295=0,G1294,$N1295*$P$2/'Aggr Stock'!G1295)</f>
        <v>0.41935538831870217</v>
      </c>
      <c r="H1295">
        <f>IF($B1295=0,H1294,$N1295*$P$2/'Aggr Stock'!H1295)</f>
        <v>0.19784738381815875</v>
      </c>
      <c r="I1295">
        <f>IF($B1295=0,I1294,$N1295*$P$2/'Aggr Stock'!I1295)</f>
        <v>0.26713016329548922</v>
      </c>
      <c r="J1295">
        <f>IF($B1295=0,J1294,$N1295*$P$2/'Aggr Stock'!J1295)</f>
        <v>0.19936899475680439</v>
      </c>
      <c r="K1295">
        <f>IF($B1295=0,K1294,$N1295*$P$2/'Aggr Stock'!K1295)</f>
        <v>0.26120502343046526</v>
      </c>
      <c r="L1295">
        <f>IF($B1295=0,L1294,$N1295*$P$2/'Aggr Stock'!L1295)</f>
        <v>0.10889731583085982</v>
      </c>
      <c r="M1295">
        <f>IF($B1295=0,M1294,$N1295*$P$2/'Aggr Stock'!M1295)</f>
        <v>0.34445537129395981</v>
      </c>
      <c r="N1295">
        <f>SUMPRODUCT(C1294:M1294,'Aggr Stock'!C1295:M1295)</f>
        <v>241.25828776592346</v>
      </c>
      <c r="O1295">
        <f t="shared" si="20"/>
        <v>-1.2485103766015431E-2</v>
      </c>
    </row>
    <row r="1296" spans="1:15" x14ac:dyDescent="0.3">
      <c r="A1296" s="1">
        <v>42790</v>
      </c>
      <c r="B1296">
        <v>0</v>
      </c>
      <c r="C1296">
        <f>IF($B1296=0,C1295,$N1296*$P$2/'Aggr Stock'!C1296)</f>
        <v>0.24152990857467613</v>
      </c>
      <c r="D1296">
        <f>IF($B1296=0,D1295,$N1296*$P$2/'Aggr Stock'!D1296)</f>
        <v>0.11560225724848762</v>
      </c>
      <c r="E1296">
        <f>IF($B1296=0,E1295,$N1296*$P$2/'Aggr Stock'!E1296)</f>
        <v>0.16796971583166062</v>
      </c>
      <c r="F1296">
        <f>IF($B1296=0,F1295,$N1296*$P$2/'Aggr Stock'!F1296)</f>
        <v>0.34966894445634994</v>
      </c>
      <c r="G1296">
        <f>IF($B1296=0,G1295,$N1296*$P$2/'Aggr Stock'!G1296)</f>
        <v>0.41935538831870217</v>
      </c>
      <c r="H1296">
        <f>IF($B1296=0,H1295,$N1296*$P$2/'Aggr Stock'!H1296)</f>
        <v>0.19784738381815875</v>
      </c>
      <c r="I1296">
        <f>IF($B1296=0,I1295,$N1296*$P$2/'Aggr Stock'!I1296)</f>
        <v>0.26713016329548922</v>
      </c>
      <c r="J1296">
        <f>IF($B1296=0,J1295,$N1296*$P$2/'Aggr Stock'!J1296)</f>
        <v>0.19936899475680439</v>
      </c>
      <c r="K1296">
        <f>IF($B1296=0,K1295,$N1296*$P$2/'Aggr Stock'!K1296)</f>
        <v>0.26120502343046526</v>
      </c>
      <c r="L1296">
        <f>IF($B1296=0,L1295,$N1296*$P$2/'Aggr Stock'!L1296)</f>
        <v>0.10889731583085982</v>
      </c>
      <c r="M1296">
        <f>IF($B1296=0,M1295,$N1296*$P$2/'Aggr Stock'!M1296)</f>
        <v>0.34445537129395981</v>
      </c>
      <c r="N1296">
        <f>SUMPRODUCT(C1295:M1295,'Aggr Stock'!C1296:M1296)</f>
        <v>242.1145397869978</v>
      </c>
      <c r="O1296">
        <f t="shared" si="20"/>
        <v>3.5428260252906348E-3</v>
      </c>
    </row>
    <row r="1297" spans="1:15" x14ac:dyDescent="0.3">
      <c r="A1297" s="1">
        <v>42793</v>
      </c>
      <c r="B1297">
        <v>0</v>
      </c>
      <c r="C1297">
        <f>IF($B1297=0,C1296,$N1297*$P$2/'Aggr Stock'!C1297)</f>
        <v>0.24152990857467613</v>
      </c>
      <c r="D1297">
        <f>IF($B1297=0,D1296,$N1297*$P$2/'Aggr Stock'!D1297)</f>
        <v>0.11560225724848762</v>
      </c>
      <c r="E1297">
        <f>IF($B1297=0,E1296,$N1297*$P$2/'Aggr Stock'!E1297)</f>
        <v>0.16796971583166062</v>
      </c>
      <c r="F1297">
        <f>IF($B1297=0,F1296,$N1297*$P$2/'Aggr Stock'!F1297)</f>
        <v>0.34966894445634994</v>
      </c>
      <c r="G1297">
        <f>IF($B1297=0,G1296,$N1297*$P$2/'Aggr Stock'!G1297)</f>
        <v>0.41935538831870217</v>
      </c>
      <c r="H1297">
        <f>IF($B1297=0,H1296,$N1297*$P$2/'Aggr Stock'!H1297)</f>
        <v>0.19784738381815875</v>
      </c>
      <c r="I1297">
        <f>IF($B1297=0,I1296,$N1297*$P$2/'Aggr Stock'!I1297)</f>
        <v>0.26713016329548922</v>
      </c>
      <c r="J1297">
        <f>IF($B1297=0,J1296,$N1297*$P$2/'Aggr Stock'!J1297)</f>
        <v>0.19936899475680439</v>
      </c>
      <c r="K1297">
        <f>IF($B1297=0,K1296,$N1297*$P$2/'Aggr Stock'!K1297)</f>
        <v>0.26120502343046526</v>
      </c>
      <c r="L1297">
        <f>IF($B1297=0,L1296,$N1297*$P$2/'Aggr Stock'!L1297)</f>
        <v>0.10889731583085982</v>
      </c>
      <c r="M1297">
        <f>IF($B1297=0,M1296,$N1297*$P$2/'Aggr Stock'!M1297)</f>
        <v>0.34445537129395981</v>
      </c>
      <c r="N1297">
        <f>SUMPRODUCT(C1296:M1296,'Aggr Stock'!C1297:M1297)</f>
        <v>242.73968729180095</v>
      </c>
      <c r="O1297">
        <f t="shared" si="20"/>
        <v>2.5787043458018223E-3</v>
      </c>
    </row>
    <row r="1298" spans="1:15" x14ac:dyDescent="0.3">
      <c r="A1298" s="1">
        <v>42794</v>
      </c>
      <c r="B1298">
        <v>1</v>
      </c>
      <c r="C1298">
        <f>IF($B1298=0,C1297,$N1298*$P$2/'Aggr Stock'!C1298)</f>
        <v>0.24519935615094279</v>
      </c>
      <c r="D1298">
        <f>IF($B1298=0,D1297,$N1298*$P$2/'Aggr Stock'!D1298)</f>
        <v>0.1127929668479493</v>
      </c>
      <c r="E1298">
        <f>IF($B1298=0,E1297,$N1298*$P$2/'Aggr Stock'!E1298)</f>
        <v>0.16358841723882198</v>
      </c>
      <c r="F1298">
        <f>IF($B1298=0,F1297,$N1298*$P$2/'Aggr Stock'!F1298)</f>
        <v>0.36026423177130251</v>
      </c>
      <c r="G1298">
        <f>IF($B1298=0,G1297,$N1298*$P$2/'Aggr Stock'!G1298)</f>
        <v>0.39811675806948071</v>
      </c>
      <c r="H1298">
        <f>IF($B1298=0,H1297,$N1298*$P$2/'Aggr Stock'!H1298)</f>
        <v>0.21807704059072658</v>
      </c>
      <c r="I1298">
        <f>IF($B1298=0,I1297,$N1298*$P$2/'Aggr Stock'!I1298)</f>
        <v>0.2635824706905871</v>
      </c>
      <c r="J1298">
        <f>IF($B1298=0,J1297,$N1298*$P$2/'Aggr Stock'!J1298)</f>
        <v>0.20921306790729979</v>
      </c>
      <c r="K1298">
        <f>IF($B1298=0,K1297,$N1298*$P$2/'Aggr Stock'!K1298)</f>
        <v>0.2568340655189712</v>
      </c>
      <c r="L1298">
        <f>IF($B1298=0,L1297,$N1298*$P$2/'Aggr Stock'!L1298)</f>
        <v>0.10753902802015039</v>
      </c>
      <c r="M1298">
        <f>IF($B1298=0,M1297,$N1298*$P$2/'Aggr Stock'!M1298)</f>
        <v>0.33247111078665781</v>
      </c>
      <c r="N1298">
        <f>SUMPRODUCT(C1297:M1297,'Aggr Stock'!C1298:M1298)</f>
        <v>241.03468015022696</v>
      </c>
      <c r="O1298">
        <f t="shared" si="20"/>
        <v>-7.0487992578216864E-3</v>
      </c>
    </row>
    <row r="1299" spans="1:15" x14ac:dyDescent="0.3">
      <c r="A1299" s="1">
        <v>42795</v>
      </c>
      <c r="B1299">
        <v>0</v>
      </c>
      <c r="C1299">
        <f>IF($B1299=0,C1298,$N1299*$P$2/'Aggr Stock'!C1299)</f>
        <v>0.24519935615094279</v>
      </c>
      <c r="D1299">
        <f>IF($B1299=0,D1298,$N1299*$P$2/'Aggr Stock'!D1299)</f>
        <v>0.1127929668479493</v>
      </c>
      <c r="E1299">
        <f>IF($B1299=0,E1298,$N1299*$P$2/'Aggr Stock'!E1299)</f>
        <v>0.16358841723882198</v>
      </c>
      <c r="F1299">
        <f>IF($B1299=0,F1298,$N1299*$P$2/'Aggr Stock'!F1299)</f>
        <v>0.36026423177130251</v>
      </c>
      <c r="G1299">
        <f>IF($B1299=0,G1298,$N1299*$P$2/'Aggr Stock'!G1299)</f>
        <v>0.39811675806948071</v>
      </c>
      <c r="H1299">
        <f>IF($B1299=0,H1298,$N1299*$P$2/'Aggr Stock'!H1299)</f>
        <v>0.21807704059072658</v>
      </c>
      <c r="I1299">
        <f>IF($B1299=0,I1298,$N1299*$P$2/'Aggr Stock'!I1299)</f>
        <v>0.2635824706905871</v>
      </c>
      <c r="J1299">
        <f>IF($B1299=0,J1298,$N1299*$P$2/'Aggr Stock'!J1299)</f>
        <v>0.20921306790729979</v>
      </c>
      <c r="K1299">
        <f>IF($B1299=0,K1298,$N1299*$P$2/'Aggr Stock'!K1299)</f>
        <v>0.2568340655189712</v>
      </c>
      <c r="L1299">
        <f>IF($B1299=0,L1298,$N1299*$P$2/'Aggr Stock'!L1299)</f>
        <v>0.10753902802015039</v>
      </c>
      <c r="M1299">
        <f>IF($B1299=0,M1298,$N1299*$P$2/'Aggr Stock'!M1299)</f>
        <v>0.33247111078665781</v>
      </c>
      <c r="N1299">
        <f>SUMPRODUCT(C1298:M1298,'Aggr Stock'!C1299:M1299)</f>
        <v>243.84171060623837</v>
      </c>
      <c r="O1299">
        <f t="shared" si="20"/>
        <v>1.1578463578984025E-2</v>
      </c>
    </row>
    <row r="1300" spans="1:15" x14ac:dyDescent="0.3">
      <c r="A1300" s="1">
        <v>42796</v>
      </c>
      <c r="B1300">
        <v>0</v>
      </c>
      <c r="C1300">
        <f>IF($B1300=0,C1299,$N1300*$P$2/'Aggr Stock'!C1300)</f>
        <v>0.24519935615094279</v>
      </c>
      <c r="D1300">
        <f>IF($B1300=0,D1299,$N1300*$P$2/'Aggr Stock'!D1300)</f>
        <v>0.1127929668479493</v>
      </c>
      <c r="E1300">
        <f>IF($B1300=0,E1299,$N1300*$P$2/'Aggr Stock'!E1300)</f>
        <v>0.16358841723882198</v>
      </c>
      <c r="F1300">
        <f>IF($B1300=0,F1299,$N1300*$P$2/'Aggr Stock'!F1300)</f>
        <v>0.36026423177130251</v>
      </c>
      <c r="G1300">
        <f>IF($B1300=0,G1299,$N1300*$P$2/'Aggr Stock'!G1300)</f>
        <v>0.39811675806948071</v>
      </c>
      <c r="H1300">
        <f>IF($B1300=0,H1299,$N1300*$P$2/'Aggr Stock'!H1300)</f>
        <v>0.21807704059072658</v>
      </c>
      <c r="I1300">
        <f>IF($B1300=0,I1299,$N1300*$P$2/'Aggr Stock'!I1300)</f>
        <v>0.2635824706905871</v>
      </c>
      <c r="J1300">
        <f>IF($B1300=0,J1299,$N1300*$P$2/'Aggr Stock'!J1300)</f>
        <v>0.20921306790729979</v>
      </c>
      <c r="K1300">
        <f>IF($B1300=0,K1299,$N1300*$P$2/'Aggr Stock'!K1300)</f>
        <v>0.2568340655189712</v>
      </c>
      <c r="L1300">
        <f>IF($B1300=0,L1299,$N1300*$P$2/'Aggr Stock'!L1300)</f>
        <v>0.10753902802015039</v>
      </c>
      <c r="M1300">
        <f>IF($B1300=0,M1299,$N1300*$P$2/'Aggr Stock'!M1300)</f>
        <v>0.33247111078665781</v>
      </c>
      <c r="N1300">
        <f>SUMPRODUCT(C1299:M1299,'Aggr Stock'!C1300:M1300)</f>
        <v>241.2763943808973</v>
      </c>
      <c r="O1300">
        <f t="shared" si="20"/>
        <v>-1.0576146760355586E-2</v>
      </c>
    </row>
    <row r="1301" spans="1:15" x14ac:dyDescent="0.3">
      <c r="A1301" s="1">
        <v>42797</v>
      </c>
      <c r="B1301">
        <v>0</v>
      </c>
      <c r="C1301">
        <f>IF($B1301=0,C1300,$N1301*$P$2/'Aggr Stock'!C1301)</f>
        <v>0.24519935615094279</v>
      </c>
      <c r="D1301">
        <f>IF($B1301=0,D1300,$N1301*$P$2/'Aggr Stock'!D1301)</f>
        <v>0.1127929668479493</v>
      </c>
      <c r="E1301">
        <f>IF($B1301=0,E1300,$N1301*$P$2/'Aggr Stock'!E1301)</f>
        <v>0.16358841723882198</v>
      </c>
      <c r="F1301">
        <f>IF($B1301=0,F1300,$N1301*$P$2/'Aggr Stock'!F1301)</f>
        <v>0.36026423177130251</v>
      </c>
      <c r="G1301">
        <f>IF($B1301=0,G1300,$N1301*$P$2/'Aggr Stock'!G1301)</f>
        <v>0.39811675806948071</v>
      </c>
      <c r="H1301">
        <f>IF($B1301=0,H1300,$N1301*$P$2/'Aggr Stock'!H1301)</f>
        <v>0.21807704059072658</v>
      </c>
      <c r="I1301">
        <f>IF($B1301=0,I1300,$N1301*$P$2/'Aggr Stock'!I1301)</f>
        <v>0.2635824706905871</v>
      </c>
      <c r="J1301">
        <f>IF($B1301=0,J1300,$N1301*$P$2/'Aggr Stock'!J1301)</f>
        <v>0.20921306790729979</v>
      </c>
      <c r="K1301">
        <f>IF($B1301=0,K1300,$N1301*$P$2/'Aggr Stock'!K1301)</f>
        <v>0.2568340655189712</v>
      </c>
      <c r="L1301">
        <f>IF($B1301=0,L1300,$N1301*$P$2/'Aggr Stock'!L1301)</f>
        <v>0.10753902802015039</v>
      </c>
      <c r="M1301">
        <f>IF($B1301=0,M1300,$N1301*$P$2/'Aggr Stock'!M1301)</f>
        <v>0.33247111078665781</v>
      </c>
      <c r="N1301">
        <f>SUMPRODUCT(C1300:M1300,'Aggr Stock'!C1301:M1301)</f>
        <v>240.59795660924192</v>
      </c>
      <c r="O1301">
        <f t="shared" si="20"/>
        <v>-2.8158303862134953E-3</v>
      </c>
    </row>
    <row r="1302" spans="1:15" x14ac:dyDescent="0.3">
      <c r="A1302" s="1">
        <v>42800</v>
      </c>
      <c r="B1302">
        <v>0</v>
      </c>
      <c r="C1302">
        <f>IF($B1302=0,C1301,$N1302*$P$2/'Aggr Stock'!C1302)</f>
        <v>0.24519935615094279</v>
      </c>
      <c r="D1302">
        <f>IF($B1302=0,D1301,$N1302*$P$2/'Aggr Stock'!D1302)</f>
        <v>0.1127929668479493</v>
      </c>
      <c r="E1302">
        <f>IF($B1302=0,E1301,$N1302*$P$2/'Aggr Stock'!E1302)</f>
        <v>0.16358841723882198</v>
      </c>
      <c r="F1302">
        <f>IF($B1302=0,F1301,$N1302*$P$2/'Aggr Stock'!F1302)</f>
        <v>0.36026423177130251</v>
      </c>
      <c r="G1302">
        <f>IF($B1302=0,G1301,$N1302*$P$2/'Aggr Stock'!G1302)</f>
        <v>0.39811675806948071</v>
      </c>
      <c r="H1302">
        <f>IF($B1302=0,H1301,$N1302*$P$2/'Aggr Stock'!H1302)</f>
        <v>0.21807704059072658</v>
      </c>
      <c r="I1302">
        <f>IF($B1302=0,I1301,$N1302*$P$2/'Aggr Stock'!I1302)</f>
        <v>0.2635824706905871</v>
      </c>
      <c r="J1302">
        <f>IF($B1302=0,J1301,$N1302*$P$2/'Aggr Stock'!J1302)</f>
        <v>0.20921306790729979</v>
      </c>
      <c r="K1302">
        <f>IF($B1302=0,K1301,$N1302*$P$2/'Aggr Stock'!K1302)</f>
        <v>0.2568340655189712</v>
      </c>
      <c r="L1302">
        <f>IF($B1302=0,L1301,$N1302*$P$2/'Aggr Stock'!L1302)</f>
        <v>0.10753902802015039</v>
      </c>
      <c r="M1302">
        <f>IF($B1302=0,M1301,$N1302*$P$2/'Aggr Stock'!M1302)</f>
        <v>0.33247111078665781</v>
      </c>
      <c r="N1302">
        <f>SUMPRODUCT(C1301:M1301,'Aggr Stock'!C1302:M1302)</f>
        <v>240.15421568507054</v>
      </c>
      <c r="O1302">
        <f t="shared" si="20"/>
        <v>-1.8460282688665304E-3</v>
      </c>
    </row>
    <row r="1303" spans="1:15" x14ac:dyDescent="0.3">
      <c r="A1303" s="1">
        <v>42801</v>
      </c>
      <c r="B1303">
        <v>0</v>
      </c>
      <c r="C1303">
        <f>IF($B1303=0,C1302,$N1303*$P$2/'Aggr Stock'!C1303)</f>
        <v>0.24519935615094279</v>
      </c>
      <c r="D1303">
        <f>IF($B1303=0,D1302,$N1303*$P$2/'Aggr Stock'!D1303)</f>
        <v>0.1127929668479493</v>
      </c>
      <c r="E1303">
        <f>IF($B1303=0,E1302,$N1303*$P$2/'Aggr Stock'!E1303)</f>
        <v>0.16358841723882198</v>
      </c>
      <c r="F1303">
        <f>IF($B1303=0,F1302,$N1303*$P$2/'Aggr Stock'!F1303)</f>
        <v>0.36026423177130251</v>
      </c>
      <c r="G1303">
        <f>IF($B1303=0,G1302,$N1303*$P$2/'Aggr Stock'!G1303)</f>
        <v>0.39811675806948071</v>
      </c>
      <c r="H1303">
        <f>IF($B1303=0,H1302,$N1303*$P$2/'Aggr Stock'!H1303)</f>
        <v>0.21807704059072658</v>
      </c>
      <c r="I1303">
        <f>IF($B1303=0,I1302,$N1303*$P$2/'Aggr Stock'!I1303)</f>
        <v>0.2635824706905871</v>
      </c>
      <c r="J1303">
        <f>IF($B1303=0,J1302,$N1303*$P$2/'Aggr Stock'!J1303)</f>
        <v>0.20921306790729979</v>
      </c>
      <c r="K1303">
        <f>IF($B1303=0,K1302,$N1303*$P$2/'Aggr Stock'!K1303)</f>
        <v>0.2568340655189712</v>
      </c>
      <c r="L1303">
        <f>IF($B1303=0,L1302,$N1303*$P$2/'Aggr Stock'!L1303)</f>
        <v>0.10753902802015039</v>
      </c>
      <c r="M1303">
        <f>IF($B1303=0,M1302,$N1303*$P$2/'Aggr Stock'!M1303)</f>
        <v>0.33247111078665781</v>
      </c>
      <c r="N1303">
        <f>SUMPRODUCT(C1302:M1302,'Aggr Stock'!C1303:M1303)</f>
        <v>240.16461298809628</v>
      </c>
      <c r="O1303">
        <f t="shared" si="20"/>
        <v>4.3293339368344638E-5</v>
      </c>
    </row>
    <row r="1304" spans="1:15" x14ac:dyDescent="0.3">
      <c r="A1304" s="1">
        <v>42802</v>
      </c>
      <c r="B1304">
        <v>0</v>
      </c>
      <c r="C1304">
        <f>IF($B1304=0,C1303,$N1304*$P$2/'Aggr Stock'!C1304)</f>
        <v>0.24519935615094279</v>
      </c>
      <c r="D1304">
        <f>IF($B1304=0,D1303,$N1304*$P$2/'Aggr Stock'!D1304)</f>
        <v>0.1127929668479493</v>
      </c>
      <c r="E1304">
        <f>IF($B1304=0,E1303,$N1304*$P$2/'Aggr Stock'!E1304)</f>
        <v>0.16358841723882198</v>
      </c>
      <c r="F1304">
        <f>IF($B1304=0,F1303,$N1304*$P$2/'Aggr Stock'!F1304)</f>
        <v>0.36026423177130251</v>
      </c>
      <c r="G1304">
        <f>IF($B1304=0,G1303,$N1304*$P$2/'Aggr Stock'!G1304)</f>
        <v>0.39811675806948071</v>
      </c>
      <c r="H1304">
        <f>IF($B1304=0,H1303,$N1304*$P$2/'Aggr Stock'!H1304)</f>
        <v>0.21807704059072658</v>
      </c>
      <c r="I1304">
        <f>IF($B1304=0,I1303,$N1304*$P$2/'Aggr Stock'!I1304)</f>
        <v>0.2635824706905871</v>
      </c>
      <c r="J1304">
        <f>IF($B1304=0,J1303,$N1304*$P$2/'Aggr Stock'!J1304)</f>
        <v>0.20921306790729979</v>
      </c>
      <c r="K1304">
        <f>IF($B1304=0,K1303,$N1304*$P$2/'Aggr Stock'!K1304)</f>
        <v>0.2568340655189712</v>
      </c>
      <c r="L1304">
        <f>IF($B1304=0,L1303,$N1304*$P$2/'Aggr Stock'!L1304)</f>
        <v>0.10753902802015039</v>
      </c>
      <c r="M1304">
        <f>IF($B1304=0,M1303,$N1304*$P$2/'Aggr Stock'!M1304)</f>
        <v>0.33247111078665781</v>
      </c>
      <c r="N1304">
        <f>SUMPRODUCT(C1303:M1303,'Aggr Stock'!C1304:M1304)</f>
        <v>239.64868606606632</v>
      </c>
      <c r="O1304">
        <f t="shared" si="20"/>
        <v>-2.1505328088439065E-3</v>
      </c>
    </row>
    <row r="1305" spans="1:15" x14ac:dyDescent="0.3">
      <c r="A1305" s="1">
        <v>42803</v>
      </c>
      <c r="B1305">
        <v>0</v>
      </c>
      <c r="C1305">
        <f>IF($B1305=0,C1304,$N1305*$P$2/'Aggr Stock'!C1305)</f>
        <v>0.24519935615094279</v>
      </c>
      <c r="D1305">
        <f>IF($B1305=0,D1304,$N1305*$P$2/'Aggr Stock'!D1305)</f>
        <v>0.1127929668479493</v>
      </c>
      <c r="E1305">
        <f>IF($B1305=0,E1304,$N1305*$P$2/'Aggr Stock'!E1305)</f>
        <v>0.16358841723882198</v>
      </c>
      <c r="F1305">
        <f>IF($B1305=0,F1304,$N1305*$P$2/'Aggr Stock'!F1305)</f>
        <v>0.36026423177130251</v>
      </c>
      <c r="G1305">
        <f>IF($B1305=0,G1304,$N1305*$P$2/'Aggr Stock'!G1305)</f>
        <v>0.39811675806948071</v>
      </c>
      <c r="H1305">
        <f>IF($B1305=0,H1304,$N1305*$P$2/'Aggr Stock'!H1305)</f>
        <v>0.21807704059072658</v>
      </c>
      <c r="I1305">
        <f>IF($B1305=0,I1304,$N1305*$P$2/'Aggr Stock'!I1305)</f>
        <v>0.2635824706905871</v>
      </c>
      <c r="J1305">
        <f>IF($B1305=0,J1304,$N1305*$P$2/'Aggr Stock'!J1305)</f>
        <v>0.20921306790729979</v>
      </c>
      <c r="K1305">
        <f>IF($B1305=0,K1304,$N1305*$P$2/'Aggr Stock'!K1305)</f>
        <v>0.2568340655189712</v>
      </c>
      <c r="L1305">
        <f>IF($B1305=0,L1304,$N1305*$P$2/'Aggr Stock'!L1305)</f>
        <v>0.10753902802015039</v>
      </c>
      <c r="M1305">
        <f>IF($B1305=0,M1304,$N1305*$P$2/'Aggr Stock'!M1305)</f>
        <v>0.33247111078665781</v>
      </c>
      <c r="N1305">
        <f>SUMPRODUCT(C1304:M1304,'Aggr Stock'!C1305:M1305)</f>
        <v>239.19946494971794</v>
      </c>
      <c r="O1305">
        <f t="shared" si="20"/>
        <v>-1.8762576285605253E-3</v>
      </c>
    </row>
    <row r="1306" spans="1:15" x14ac:dyDescent="0.3">
      <c r="A1306" s="1">
        <v>42804</v>
      </c>
      <c r="B1306">
        <v>0</v>
      </c>
      <c r="C1306">
        <f>IF($B1306=0,C1305,$N1306*$P$2/'Aggr Stock'!C1306)</f>
        <v>0.24519935615094279</v>
      </c>
      <c r="D1306">
        <f>IF($B1306=0,D1305,$N1306*$P$2/'Aggr Stock'!D1306)</f>
        <v>0.1127929668479493</v>
      </c>
      <c r="E1306">
        <f>IF($B1306=0,E1305,$N1306*$P$2/'Aggr Stock'!E1306)</f>
        <v>0.16358841723882198</v>
      </c>
      <c r="F1306">
        <f>IF($B1306=0,F1305,$N1306*$P$2/'Aggr Stock'!F1306)</f>
        <v>0.36026423177130251</v>
      </c>
      <c r="G1306">
        <f>IF($B1306=0,G1305,$N1306*$P$2/'Aggr Stock'!G1306)</f>
        <v>0.39811675806948071</v>
      </c>
      <c r="H1306">
        <f>IF($B1306=0,H1305,$N1306*$P$2/'Aggr Stock'!H1306)</f>
        <v>0.21807704059072658</v>
      </c>
      <c r="I1306">
        <f>IF($B1306=0,I1305,$N1306*$P$2/'Aggr Stock'!I1306)</f>
        <v>0.2635824706905871</v>
      </c>
      <c r="J1306">
        <f>IF($B1306=0,J1305,$N1306*$P$2/'Aggr Stock'!J1306)</f>
        <v>0.20921306790729979</v>
      </c>
      <c r="K1306">
        <f>IF($B1306=0,K1305,$N1306*$P$2/'Aggr Stock'!K1306)</f>
        <v>0.2568340655189712</v>
      </c>
      <c r="L1306">
        <f>IF($B1306=0,L1305,$N1306*$P$2/'Aggr Stock'!L1306)</f>
        <v>0.10753902802015039</v>
      </c>
      <c r="M1306">
        <f>IF($B1306=0,M1305,$N1306*$P$2/'Aggr Stock'!M1306)</f>
        <v>0.33247111078665781</v>
      </c>
      <c r="N1306">
        <f>SUMPRODUCT(C1305:M1305,'Aggr Stock'!C1306:M1306)</f>
        <v>240.22922687243562</v>
      </c>
      <c r="O1306">
        <f t="shared" si="20"/>
        <v>4.2957942395670532E-3</v>
      </c>
    </row>
    <row r="1307" spans="1:15" x14ac:dyDescent="0.3">
      <c r="A1307" s="1">
        <v>42807</v>
      </c>
      <c r="B1307">
        <v>0</v>
      </c>
      <c r="C1307">
        <f>IF($B1307=0,C1306,$N1307*$P$2/'Aggr Stock'!C1307)</f>
        <v>0.24519935615094279</v>
      </c>
      <c r="D1307">
        <f>IF($B1307=0,D1306,$N1307*$P$2/'Aggr Stock'!D1307)</f>
        <v>0.1127929668479493</v>
      </c>
      <c r="E1307">
        <f>IF($B1307=0,E1306,$N1307*$P$2/'Aggr Stock'!E1307)</f>
        <v>0.16358841723882198</v>
      </c>
      <c r="F1307">
        <f>IF($B1307=0,F1306,$N1307*$P$2/'Aggr Stock'!F1307)</f>
        <v>0.36026423177130251</v>
      </c>
      <c r="G1307">
        <f>IF($B1307=0,G1306,$N1307*$P$2/'Aggr Stock'!G1307)</f>
        <v>0.39811675806948071</v>
      </c>
      <c r="H1307">
        <f>IF($B1307=0,H1306,$N1307*$P$2/'Aggr Stock'!H1307)</f>
        <v>0.21807704059072658</v>
      </c>
      <c r="I1307">
        <f>IF($B1307=0,I1306,$N1307*$P$2/'Aggr Stock'!I1307)</f>
        <v>0.2635824706905871</v>
      </c>
      <c r="J1307">
        <f>IF($B1307=0,J1306,$N1307*$P$2/'Aggr Stock'!J1307)</f>
        <v>0.20921306790729979</v>
      </c>
      <c r="K1307">
        <f>IF($B1307=0,K1306,$N1307*$P$2/'Aggr Stock'!K1307)</f>
        <v>0.2568340655189712</v>
      </c>
      <c r="L1307">
        <f>IF($B1307=0,L1306,$N1307*$P$2/'Aggr Stock'!L1307)</f>
        <v>0.10753902802015039</v>
      </c>
      <c r="M1307">
        <f>IF($B1307=0,M1306,$N1307*$P$2/'Aggr Stock'!M1307)</f>
        <v>0.33247111078665781</v>
      </c>
      <c r="N1307">
        <f>SUMPRODUCT(C1306:M1306,'Aggr Stock'!C1307:M1307)</f>
        <v>241.16830488136611</v>
      </c>
      <c r="O1307">
        <f t="shared" si="20"/>
        <v>3.9014707727657205E-3</v>
      </c>
    </row>
    <row r="1308" spans="1:15" x14ac:dyDescent="0.3">
      <c r="A1308" s="1">
        <v>42808</v>
      </c>
      <c r="B1308">
        <v>0</v>
      </c>
      <c r="C1308">
        <f>IF($B1308=0,C1307,$N1308*$P$2/'Aggr Stock'!C1308)</f>
        <v>0.24519935615094279</v>
      </c>
      <c r="D1308">
        <f>IF($B1308=0,D1307,$N1308*$P$2/'Aggr Stock'!D1308)</f>
        <v>0.1127929668479493</v>
      </c>
      <c r="E1308">
        <f>IF($B1308=0,E1307,$N1308*$P$2/'Aggr Stock'!E1308)</f>
        <v>0.16358841723882198</v>
      </c>
      <c r="F1308">
        <f>IF($B1308=0,F1307,$N1308*$P$2/'Aggr Stock'!F1308)</f>
        <v>0.36026423177130251</v>
      </c>
      <c r="G1308">
        <f>IF($B1308=0,G1307,$N1308*$P$2/'Aggr Stock'!G1308)</f>
        <v>0.39811675806948071</v>
      </c>
      <c r="H1308">
        <f>IF($B1308=0,H1307,$N1308*$P$2/'Aggr Stock'!H1308)</f>
        <v>0.21807704059072658</v>
      </c>
      <c r="I1308">
        <f>IF($B1308=0,I1307,$N1308*$P$2/'Aggr Stock'!I1308)</f>
        <v>0.2635824706905871</v>
      </c>
      <c r="J1308">
        <f>IF($B1308=0,J1307,$N1308*$P$2/'Aggr Stock'!J1308)</f>
        <v>0.20921306790729979</v>
      </c>
      <c r="K1308">
        <f>IF($B1308=0,K1307,$N1308*$P$2/'Aggr Stock'!K1308)</f>
        <v>0.2568340655189712</v>
      </c>
      <c r="L1308">
        <f>IF($B1308=0,L1307,$N1308*$P$2/'Aggr Stock'!L1308)</f>
        <v>0.10753902802015039</v>
      </c>
      <c r="M1308">
        <f>IF($B1308=0,M1307,$N1308*$P$2/'Aggr Stock'!M1308)</f>
        <v>0.33247111078665781</v>
      </c>
      <c r="N1308">
        <f>SUMPRODUCT(C1307:M1307,'Aggr Stock'!C1308:M1308)</f>
        <v>240.79618638471121</v>
      </c>
      <c r="O1308">
        <f t="shared" si="20"/>
        <v>-1.5441742175637016E-3</v>
      </c>
    </row>
    <row r="1309" spans="1:15" x14ac:dyDescent="0.3">
      <c r="A1309" s="1">
        <v>42809</v>
      </c>
      <c r="B1309">
        <v>0</v>
      </c>
      <c r="C1309">
        <f>IF($B1309=0,C1308,$N1309*$P$2/'Aggr Stock'!C1309)</f>
        <v>0.24519935615094279</v>
      </c>
      <c r="D1309">
        <f>IF($B1309=0,D1308,$N1309*$P$2/'Aggr Stock'!D1309)</f>
        <v>0.1127929668479493</v>
      </c>
      <c r="E1309">
        <f>IF($B1309=0,E1308,$N1309*$P$2/'Aggr Stock'!E1309)</f>
        <v>0.16358841723882198</v>
      </c>
      <c r="F1309">
        <f>IF($B1309=0,F1308,$N1309*$P$2/'Aggr Stock'!F1309)</f>
        <v>0.36026423177130251</v>
      </c>
      <c r="G1309">
        <f>IF($B1309=0,G1308,$N1309*$P$2/'Aggr Stock'!G1309)</f>
        <v>0.39811675806948071</v>
      </c>
      <c r="H1309">
        <f>IF($B1309=0,H1308,$N1309*$P$2/'Aggr Stock'!H1309)</f>
        <v>0.21807704059072658</v>
      </c>
      <c r="I1309">
        <f>IF($B1309=0,I1308,$N1309*$P$2/'Aggr Stock'!I1309)</f>
        <v>0.2635824706905871</v>
      </c>
      <c r="J1309">
        <f>IF($B1309=0,J1308,$N1309*$P$2/'Aggr Stock'!J1309)</f>
        <v>0.20921306790729979</v>
      </c>
      <c r="K1309">
        <f>IF($B1309=0,K1308,$N1309*$P$2/'Aggr Stock'!K1309)</f>
        <v>0.2568340655189712</v>
      </c>
      <c r="L1309">
        <f>IF($B1309=0,L1308,$N1309*$P$2/'Aggr Stock'!L1309)</f>
        <v>0.10753902802015039</v>
      </c>
      <c r="M1309">
        <f>IF($B1309=0,M1308,$N1309*$P$2/'Aggr Stock'!M1309)</f>
        <v>0.33247111078665781</v>
      </c>
      <c r="N1309">
        <f>SUMPRODUCT(C1308:M1308,'Aggr Stock'!C1309:M1309)</f>
        <v>242.44435673946961</v>
      </c>
      <c r="O1309">
        <f t="shared" si="20"/>
        <v>6.8213512673952438E-3</v>
      </c>
    </row>
    <row r="1310" spans="1:15" x14ac:dyDescent="0.3">
      <c r="A1310" s="1">
        <v>42810</v>
      </c>
      <c r="B1310">
        <v>0</v>
      </c>
      <c r="C1310">
        <f>IF($B1310=0,C1309,$N1310*$P$2/'Aggr Stock'!C1310)</f>
        <v>0.24519935615094279</v>
      </c>
      <c r="D1310">
        <f>IF($B1310=0,D1309,$N1310*$P$2/'Aggr Stock'!D1310)</f>
        <v>0.1127929668479493</v>
      </c>
      <c r="E1310">
        <f>IF($B1310=0,E1309,$N1310*$P$2/'Aggr Stock'!E1310)</f>
        <v>0.16358841723882198</v>
      </c>
      <c r="F1310">
        <f>IF($B1310=0,F1309,$N1310*$P$2/'Aggr Stock'!F1310)</f>
        <v>0.36026423177130251</v>
      </c>
      <c r="G1310">
        <f>IF($B1310=0,G1309,$N1310*$P$2/'Aggr Stock'!G1310)</f>
        <v>0.39811675806948071</v>
      </c>
      <c r="H1310">
        <f>IF($B1310=0,H1309,$N1310*$P$2/'Aggr Stock'!H1310)</f>
        <v>0.21807704059072658</v>
      </c>
      <c r="I1310">
        <f>IF($B1310=0,I1309,$N1310*$P$2/'Aggr Stock'!I1310)</f>
        <v>0.2635824706905871</v>
      </c>
      <c r="J1310">
        <f>IF($B1310=0,J1309,$N1310*$P$2/'Aggr Stock'!J1310)</f>
        <v>0.20921306790729979</v>
      </c>
      <c r="K1310">
        <f>IF($B1310=0,K1309,$N1310*$P$2/'Aggr Stock'!K1310)</f>
        <v>0.2568340655189712</v>
      </c>
      <c r="L1310">
        <f>IF($B1310=0,L1309,$N1310*$P$2/'Aggr Stock'!L1310)</f>
        <v>0.10753902802015039</v>
      </c>
      <c r="M1310">
        <f>IF($B1310=0,M1309,$N1310*$P$2/'Aggr Stock'!M1310)</f>
        <v>0.33247111078665781</v>
      </c>
      <c r="N1310">
        <f>SUMPRODUCT(C1309:M1309,'Aggr Stock'!C1310:M1310)</f>
        <v>242.49271240785637</v>
      </c>
      <c r="O1310">
        <f t="shared" si="20"/>
        <v>1.9943069574809231E-4</v>
      </c>
    </row>
    <row r="1311" spans="1:15" x14ac:dyDescent="0.3">
      <c r="A1311" s="1">
        <v>42811</v>
      </c>
      <c r="B1311">
        <v>0</v>
      </c>
      <c r="C1311">
        <f>IF($B1311=0,C1310,$N1311*$P$2/'Aggr Stock'!C1311)</f>
        <v>0.24519935615094279</v>
      </c>
      <c r="D1311">
        <f>IF($B1311=0,D1310,$N1311*$P$2/'Aggr Stock'!D1311)</f>
        <v>0.1127929668479493</v>
      </c>
      <c r="E1311">
        <f>IF($B1311=0,E1310,$N1311*$P$2/'Aggr Stock'!E1311)</f>
        <v>0.16358841723882198</v>
      </c>
      <c r="F1311">
        <f>IF($B1311=0,F1310,$N1311*$P$2/'Aggr Stock'!F1311)</f>
        <v>0.36026423177130251</v>
      </c>
      <c r="G1311">
        <f>IF($B1311=0,G1310,$N1311*$P$2/'Aggr Stock'!G1311)</f>
        <v>0.39811675806948071</v>
      </c>
      <c r="H1311">
        <f>IF($B1311=0,H1310,$N1311*$P$2/'Aggr Stock'!H1311)</f>
        <v>0.21807704059072658</v>
      </c>
      <c r="I1311">
        <f>IF($B1311=0,I1310,$N1311*$P$2/'Aggr Stock'!I1311)</f>
        <v>0.2635824706905871</v>
      </c>
      <c r="J1311">
        <f>IF($B1311=0,J1310,$N1311*$P$2/'Aggr Stock'!J1311)</f>
        <v>0.20921306790729979</v>
      </c>
      <c r="K1311">
        <f>IF($B1311=0,K1310,$N1311*$P$2/'Aggr Stock'!K1311)</f>
        <v>0.2568340655189712</v>
      </c>
      <c r="L1311">
        <f>IF($B1311=0,L1310,$N1311*$P$2/'Aggr Stock'!L1311)</f>
        <v>0.10753902802015039</v>
      </c>
      <c r="M1311">
        <f>IF($B1311=0,M1310,$N1311*$P$2/'Aggr Stock'!M1311)</f>
        <v>0.33247111078665781</v>
      </c>
      <c r="N1311">
        <f>SUMPRODUCT(C1310:M1310,'Aggr Stock'!C1311:M1311)</f>
        <v>242.81111716412437</v>
      </c>
      <c r="O1311">
        <f t="shared" si="20"/>
        <v>1.312187469180013E-3</v>
      </c>
    </row>
    <row r="1312" spans="1:15" x14ac:dyDescent="0.3">
      <c r="A1312" s="1">
        <v>42814</v>
      </c>
      <c r="B1312">
        <v>0</v>
      </c>
      <c r="C1312">
        <f>IF($B1312=0,C1311,$N1312*$P$2/'Aggr Stock'!C1312)</f>
        <v>0.24519935615094279</v>
      </c>
      <c r="D1312">
        <f>IF($B1312=0,D1311,$N1312*$P$2/'Aggr Stock'!D1312)</f>
        <v>0.1127929668479493</v>
      </c>
      <c r="E1312">
        <f>IF($B1312=0,E1311,$N1312*$P$2/'Aggr Stock'!E1312)</f>
        <v>0.16358841723882198</v>
      </c>
      <c r="F1312">
        <f>IF($B1312=0,F1311,$N1312*$P$2/'Aggr Stock'!F1312)</f>
        <v>0.36026423177130251</v>
      </c>
      <c r="G1312">
        <f>IF($B1312=0,G1311,$N1312*$P$2/'Aggr Stock'!G1312)</f>
        <v>0.39811675806948071</v>
      </c>
      <c r="H1312">
        <f>IF($B1312=0,H1311,$N1312*$P$2/'Aggr Stock'!H1312)</f>
        <v>0.21807704059072658</v>
      </c>
      <c r="I1312">
        <f>IF($B1312=0,I1311,$N1312*$P$2/'Aggr Stock'!I1312)</f>
        <v>0.2635824706905871</v>
      </c>
      <c r="J1312">
        <f>IF($B1312=0,J1311,$N1312*$P$2/'Aggr Stock'!J1312)</f>
        <v>0.20921306790729979</v>
      </c>
      <c r="K1312">
        <f>IF($B1312=0,K1311,$N1312*$P$2/'Aggr Stock'!K1312)</f>
        <v>0.2568340655189712</v>
      </c>
      <c r="L1312">
        <f>IF($B1312=0,L1311,$N1312*$P$2/'Aggr Stock'!L1312)</f>
        <v>0.10753902802015039</v>
      </c>
      <c r="M1312">
        <f>IF($B1312=0,M1311,$N1312*$P$2/'Aggr Stock'!M1312)</f>
        <v>0.33247111078665781</v>
      </c>
      <c r="N1312">
        <f>SUMPRODUCT(C1311:M1311,'Aggr Stock'!C1312:M1312)</f>
        <v>244.12638920175596</v>
      </c>
      <c r="O1312">
        <f t="shared" si="20"/>
        <v>5.4022342464543132E-3</v>
      </c>
    </row>
    <row r="1313" spans="1:15" x14ac:dyDescent="0.3">
      <c r="A1313" s="1">
        <v>42815</v>
      </c>
      <c r="B1313">
        <v>0</v>
      </c>
      <c r="C1313">
        <f>IF($B1313=0,C1312,$N1313*$P$2/'Aggr Stock'!C1313)</f>
        <v>0.24519935615094279</v>
      </c>
      <c r="D1313">
        <f>IF($B1313=0,D1312,$N1313*$P$2/'Aggr Stock'!D1313)</f>
        <v>0.1127929668479493</v>
      </c>
      <c r="E1313">
        <f>IF($B1313=0,E1312,$N1313*$P$2/'Aggr Stock'!E1313)</f>
        <v>0.16358841723882198</v>
      </c>
      <c r="F1313">
        <f>IF($B1313=0,F1312,$N1313*$P$2/'Aggr Stock'!F1313)</f>
        <v>0.36026423177130251</v>
      </c>
      <c r="G1313">
        <f>IF($B1313=0,G1312,$N1313*$P$2/'Aggr Stock'!G1313)</f>
        <v>0.39811675806948071</v>
      </c>
      <c r="H1313">
        <f>IF($B1313=0,H1312,$N1313*$P$2/'Aggr Stock'!H1313)</f>
        <v>0.21807704059072658</v>
      </c>
      <c r="I1313">
        <f>IF($B1313=0,I1312,$N1313*$P$2/'Aggr Stock'!I1313)</f>
        <v>0.2635824706905871</v>
      </c>
      <c r="J1313">
        <f>IF($B1313=0,J1312,$N1313*$P$2/'Aggr Stock'!J1313)</f>
        <v>0.20921306790729979</v>
      </c>
      <c r="K1313">
        <f>IF($B1313=0,K1312,$N1313*$P$2/'Aggr Stock'!K1313)</f>
        <v>0.2568340655189712</v>
      </c>
      <c r="L1313">
        <f>IF($B1313=0,L1312,$N1313*$P$2/'Aggr Stock'!L1313)</f>
        <v>0.10753902802015039</v>
      </c>
      <c r="M1313">
        <f>IF($B1313=0,M1312,$N1313*$P$2/'Aggr Stock'!M1313)</f>
        <v>0.33247111078665781</v>
      </c>
      <c r="N1313">
        <f>SUMPRODUCT(C1312:M1312,'Aggr Stock'!C1313:M1313)</f>
        <v>241.09137735737451</v>
      </c>
      <c r="O1313">
        <f t="shared" si="20"/>
        <v>-1.2510058928022901E-2</v>
      </c>
    </row>
    <row r="1314" spans="1:15" x14ac:dyDescent="0.3">
      <c r="A1314" s="1">
        <v>42816</v>
      </c>
      <c r="B1314">
        <v>0</v>
      </c>
      <c r="C1314">
        <f>IF($B1314=0,C1313,$N1314*$P$2/'Aggr Stock'!C1314)</f>
        <v>0.24519935615094279</v>
      </c>
      <c r="D1314">
        <f>IF($B1314=0,D1313,$N1314*$P$2/'Aggr Stock'!D1314)</f>
        <v>0.1127929668479493</v>
      </c>
      <c r="E1314">
        <f>IF($B1314=0,E1313,$N1314*$P$2/'Aggr Stock'!E1314)</f>
        <v>0.16358841723882198</v>
      </c>
      <c r="F1314">
        <f>IF($B1314=0,F1313,$N1314*$P$2/'Aggr Stock'!F1314)</f>
        <v>0.36026423177130251</v>
      </c>
      <c r="G1314">
        <f>IF($B1314=0,G1313,$N1314*$P$2/'Aggr Stock'!G1314)</f>
        <v>0.39811675806948071</v>
      </c>
      <c r="H1314">
        <f>IF($B1314=0,H1313,$N1314*$P$2/'Aggr Stock'!H1314)</f>
        <v>0.21807704059072658</v>
      </c>
      <c r="I1314">
        <f>IF($B1314=0,I1313,$N1314*$P$2/'Aggr Stock'!I1314)</f>
        <v>0.2635824706905871</v>
      </c>
      <c r="J1314">
        <f>IF($B1314=0,J1313,$N1314*$P$2/'Aggr Stock'!J1314)</f>
        <v>0.20921306790729979</v>
      </c>
      <c r="K1314">
        <f>IF($B1314=0,K1313,$N1314*$P$2/'Aggr Stock'!K1314)</f>
        <v>0.2568340655189712</v>
      </c>
      <c r="L1314">
        <f>IF($B1314=0,L1313,$N1314*$P$2/'Aggr Stock'!L1314)</f>
        <v>0.10753902802015039</v>
      </c>
      <c r="M1314">
        <f>IF($B1314=0,M1313,$N1314*$P$2/'Aggr Stock'!M1314)</f>
        <v>0.33247111078665781</v>
      </c>
      <c r="N1314">
        <f>SUMPRODUCT(C1313:M1313,'Aggr Stock'!C1314:M1314)</f>
        <v>240.42908486195569</v>
      </c>
      <c r="O1314">
        <f t="shared" si="20"/>
        <v>-2.750840161614667E-3</v>
      </c>
    </row>
    <row r="1315" spans="1:15" x14ac:dyDescent="0.3">
      <c r="A1315" s="1">
        <v>42817</v>
      </c>
      <c r="B1315">
        <v>0</v>
      </c>
      <c r="C1315">
        <f>IF($B1315=0,C1314,$N1315*$P$2/'Aggr Stock'!C1315)</f>
        <v>0.24519935615094279</v>
      </c>
      <c r="D1315">
        <f>IF($B1315=0,D1314,$N1315*$P$2/'Aggr Stock'!D1315)</f>
        <v>0.1127929668479493</v>
      </c>
      <c r="E1315">
        <f>IF($B1315=0,E1314,$N1315*$P$2/'Aggr Stock'!E1315)</f>
        <v>0.16358841723882198</v>
      </c>
      <c r="F1315">
        <f>IF($B1315=0,F1314,$N1315*$P$2/'Aggr Stock'!F1315)</f>
        <v>0.36026423177130251</v>
      </c>
      <c r="G1315">
        <f>IF($B1315=0,G1314,$N1315*$P$2/'Aggr Stock'!G1315)</f>
        <v>0.39811675806948071</v>
      </c>
      <c r="H1315">
        <f>IF($B1315=0,H1314,$N1315*$P$2/'Aggr Stock'!H1315)</f>
        <v>0.21807704059072658</v>
      </c>
      <c r="I1315">
        <f>IF($B1315=0,I1314,$N1315*$P$2/'Aggr Stock'!I1315)</f>
        <v>0.2635824706905871</v>
      </c>
      <c r="J1315">
        <f>IF($B1315=0,J1314,$N1315*$P$2/'Aggr Stock'!J1315)</f>
        <v>0.20921306790729979</v>
      </c>
      <c r="K1315">
        <f>IF($B1315=0,K1314,$N1315*$P$2/'Aggr Stock'!K1315)</f>
        <v>0.2568340655189712</v>
      </c>
      <c r="L1315">
        <f>IF($B1315=0,L1314,$N1315*$P$2/'Aggr Stock'!L1315)</f>
        <v>0.10753902802015039</v>
      </c>
      <c r="M1315">
        <f>IF($B1315=0,M1314,$N1315*$P$2/'Aggr Stock'!M1315)</f>
        <v>0.33247111078665781</v>
      </c>
      <c r="N1315">
        <f>SUMPRODUCT(C1314:M1314,'Aggr Stock'!C1315:M1315)</f>
        <v>240.45559557274228</v>
      </c>
      <c r="O1315">
        <f t="shared" si="20"/>
        <v>1.1025808012627896E-4</v>
      </c>
    </row>
    <row r="1316" spans="1:15" x14ac:dyDescent="0.3">
      <c r="A1316" s="1">
        <v>42818</v>
      </c>
      <c r="B1316">
        <v>0</v>
      </c>
      <c r="C1316">
        <f>IF($B1316=0,C1315,$N1316*$P$2/'Aggr Stock'!C1316)</f>
        <v>0.24519935615094279</v>
      </c>
      <c r="D1316">
        <f>IF($B1316=0,D1315,$N1316*$P$2/'Aggr Stock'!D1316)</f>
        <v>0.1127929668479493</v>
      </c>
      <c r="E1316">
        <f>IF($B1316=0,E1315,$N1316*$P$2/'Aggr Stock'!E1316)</f>
        <v>0.16358841723882198</v>
      </c>
      <c r="F1316">
        <f>IF($B1316=0,F1315,$N1316*$P$2/'Aggr Stock'!F1316)</f>
        <v>0.36026423177130251</v>
      </c>
      <c r="G1316">
        <f>IF($B1316=0,G1315,$N1316*$P$2/'Aggr Stock'!G1316)</f>
        <v>0.39811675806948071</v>
      </c>
      <c r="H1316">
        <f>IF($B1316=0,H1315,$N1316*$P$2/'Aggr Stock'!H1316)</f>
        <v>0.21807704059072658</v>
      </c>
      <c r="I1316">
        <f>IF($B1316=0,I1315,$N1316*$P$2/'Aggr Stock'!I1316)</f>
        <v>0.2635824706905871</v>
      </c>
      <c r="J1316">
        <f>IF($B1316=0,J1315,$N1316*$P$2/'Aggr Stock'!J1316)</f>
        <v>0.20921306790729979</v>
      </c>
      <c r="K1316">
        <f>IF($B1316=0,K1315,$N1316*$P$2/'Aggr Stock'!K1316)</f>
        <v>0.2568340655189712</v>
      </c>
      <c r="L1316">
        <f>IF($B1316=0,L1315,$N1316*$P$2/'Aggr Stock'!L1316)</f>
        <v>0.10753902802015039</v>
      </c>
      <c r="M1316">
        <f>IF($B1316=0,M1315,$N1316*$P$2/'Aggr Stock'!M1316)</f>
        <v>0.33247111078665781</v>
      </c>
      <c r="N1316">
        <f>SUMPRODUCT(C1315:M1315,'Aggr Stock'!C1316:M1316)</f>
        <v>240.8241350750821</v>
      </c>
      <c r="O1316">
        <f t="shared" si="20"/>
        <v>1.5314984234945639E-3</v>
      </c>
    </row>
    <row r="1317" spans="1:15" x14ac:dyDescent="0.3">
      <c r="A1317" s="1">
        <v>42821</v>
      </c>
      <c r="B1317">
        <v>0</v>
      </c>
      <c r="C1317">
        <f>IF($B1317=0,C1316,$N1317*$P$2/'Aggr Stock'!C1317)</f>
        <v>0.24519935615094279</v>
      </c>
      <c r="D1317">
        <f>IF($B1317=0,D1316,$N1317*$P$2/'Aggr Stock'!D1317)</f>
        <v>0.1127929668479493</v>
      </c>
      <c r="E1317">
        <f>IF($B1317=0,E1316,$N1317*$P$2/'Aggr Stock'!E1317)</f>
        <v>0.16358841723882198</v>
      </c>
      <c r="F1317">
        <f>IF($B1317=0,F1316,$N1317*$P$2/'Aggr Stock'!F1317)</f>
        <v>0.36026423177130251</v>
      </c>
      <c r="G1317">
        <f>IF($B1317=0,G1316,$N1317*$P$2/'Aggr Stock'!G1317)</f>
        <v>0.39811675806948071</v>
      </c>
      <c r="H1317">
        <f>IF($B1317=0,H1316,$N1317*$P$2/'Aggr Stock'!H1317)</f>
        <v>0.21807704059072658</v>
      </c>
      <c r="I1317">
        <f>IF($B1317=0,I1316,$N1317*$P$2/'Aggr Stock'!I1317)</f>
        <v>0.2635824706905871</v>
      </c>
      <c r="J1317">
        <f>IF($B1317=0,J1316,$N1317*$P$2/'Aggr Stock'!J1317)</f>
        <v>0.20921306790729979</v>
      </c>
      <c r="K1317">
        <f>IF($B1317=0,K1316,$N1317*$P$2/'Aggr Stock'!K1317)</f>
        <v>0.2568340655189712</v>
      </c>
      <c r="L1317">
        <f>IF($B1317=0,L1316,$N1317*$P$2/'Aggr Stock'!L1317)</f>
        <v>0.10753902802015039</v>
      </c>
      <c r="M1317">
        <f>IF($B1317=0,M1316,$N1317*$P$2/'Aggr Stock'!M1317)</f>
        <v>0.33247111078665781</v>
      </c>
      <c r="N1317">
        <f>SUMPRODUCT(C1316:M1316,'Aggr Stock'!C1317:M1317)</f>
        <v>240.54877636863884</v>
      </c>
      <c r="O1317">
        <f t="shared" si="20"/>
        <v>-1.1440558034365911E-3</v>
      </c>
    </row>
    <row r="1318" spans="1:15" x14ac:dyDescent="0.3">
      <c r="A1318" s="1">
        <v>42822</v>
      </c>
      <c r="B1318">
        <v>0</v>
      </c>
      <c r="C1318">
        <f>IF($B1318=0,C1317,$N1318*$P$2/'Aggr Stock'!C1318)</f>
        <v>0.24519935615094279</v>
      </c>
      <c r="D1318">
        <f>IF($B1318=0,D1317,$N1318*$P$2/'Aggr Stock'!D1318)</f>
        <v>0.1127929668479493</v>
      </c>
      <c r="E1318">
        <f>IF($B1318=0,E1317,$N1318*$P$2/'Aggr Stock'!E1318)</f>
        <v>0.16358841723882198</v>
      </c>
      <c r="F1318">
        <f>IF($B1318=0,F1317,$N1318*$P$2/'Aggr Stock'!F1318)</f>
        <v>0.36026423177130251</v>
      </c>
      <c r="G1318">
        <f>IF($B1318=0,G1317,$N1318*$P$2/'Aggr Stock'!G1318)</f>
        <v>0.39811675806948071</v>
      </c>
      <c r="H1318">
        <f>IF($B1318=0,H1317,$N1318*$P$2/'Aggr Stock'!H1318)</f>
        <v>0.21807704059072658</v>
      </c>
      <c r="I1318">
        <f>IF($B1318=0,I1317,$N1318*$P$2/'Aggr Stock'!I1318)</f>
        <v>0.2635824706905871</v>
      </c>
      <c r="J1318">
        <f>IF($B1318=0,J1317,$N1318*$P$2/'Aggr Stock'!J1318)</f>
        <v>0.20921306790729979</v>
      </c>
      <c r="K1318">
        <f>IF($B1318=0,K1317,$N1318*$P$2/'Aggr Stock'!K1318)</f>
        <v>0.2568340655189712</v>
      </c>
      <c r="L1318">
        <f>IF($B1318=0,L1317,$N1318*$P$2/'Aggr Stock'!L1318)</f>
        <v>0.10753902802015039</v>
      </c>
      <c r="M1318">
        <f>IF($B1318=0,M1317,$N1318*$P$2/'Aggr Stock'!M1318)</f>
        <v>0.33247111078665781</v>
      </c>
      <c r="N1318">
        <f>SUMPRODUCT(C1317:M1317,'Aggr Stock'!C1318:M1318)</f>
        <v>241.97738159955426</v>
      </c>
      <c r="O1318">
        <f t="shared" si="20"/>
        <v>5.9213759981738053E-3</v>
      </c>
    </row>
    <row r="1319" spans="1:15" x14ac:dyDescent="0.3">
      <c r="A1319" s="1">
        <v>42823</v>
      </c>
      <c r="B1319">
        <v>0</v>
      </c>
      <c r="C1319">
        <f>IF($B1319=0,C1318,$N1319*$P$2/'Aggr Stock'!C1319)</f>
        <v>0.24519935615094279</v>
      </c>
      <c r="D1319">
        <f>IF($B1319=0,D1318,$N1319*$P$2/'Aggr Stock'!D1319)</f>
        <v>0.1127929668479493</v>
      </c>
      <c r="E1319">
        <f>IF($B1319=0,E1318,$N1319*$P$2/'Aggr Stock'!E1319)</f>
        <v>0.16358841723882198</v>
      </c>
      <c r="F1319">
        <f>IF($B1319=0,F1318,$N1319*$P$2/'Aggr Stock'!F1319)</f>
        <v>0.36026423177130251</v>
      </c>
      <c r="G1319">
        <f>IF($B1319=0,G1318,$N1319*$P$2/'Aggr Stock'!G1319)</f>
        <v>0.39811675806948071</v>
      </c>
      <c r="H1319">
        <f>IF($B1319=0,H1318,$N1319*$P$2/'Aggr Stock'!H1319)</f>
        <v>0.21807704059072658</v>
      </c>
      <c r="I1319">
        <f>IF($B1319=0,I1318,$N1319*$P$2/'Aggr Stock'!I1319)</f>
        <v>0.2635824706905871</v>
      </c>
      <c r="J1319">
        <f>IF($B1319=0,J1318,$N1319*$P$2/'Aggr Stock'!J1319)</f>
        <v>0.20921306790729979</v>
      </c>
      <c r="K1319">
        <f>IF($B1319=0,K1318,$N1319*$P$2/'Aggr Stock'!K1319)</f>
        <v>0.2568340655189712</v>
      </c>
      <c r="L1319">
        <f>IF($B1319=0,L1318,$N1319*$P$2/'Aggr Stock'!L1319)</f>
        <v>0.10753902802015039</v>
      </c>
      <c r="M1319">
        <f>IF($B1319=0,M1318,$N1319*$P$2/'Aggr Stock'!M1319)</f>
        <v>0.33247111078665781</v>
      </c>
      <c r="N1319">
        <f>SUMPRODUCT(C1318:M1318,'Aggr Stock'!C1319:M1319)</f>
        <v>241.97334237154234</v>
      </c>
      <c r="O1319">
        <f t="shared" si="20"/>
        <v>-1.6692724328886992E-5</v>
      </c>
    </row>
    <row r="1320" spans="1:15" x14ac:dyDescent="0.3">
      <c r="A1320" s="1">
        <v>42824</v>
      </c>
      <c r="B1320">
        <v>0</v>
      </c>
      <c r="C1320">
        <f>IF($B1320=0,C1319,$N1320*$P$2/'Aggr Stock'!C1320)</f>
        <v>0.24519935615094279</v>
      </c>
      <c r="D1320">
        <f>IF($B1320=0,D1319,$N1320*$P$2/'Aggr Stock'!D1320)</f>
        <v>0.1127929668479493</v>
      </c>
      <c r="E1320">
        <f>IF($B1320=0,E1319,$N1320*$P$2/'Aggr Stock'!E1320)</f>
        <v>0.16358841723882198</v>
      </c>
      <c r="F1320">
        <f>IF($B1320=0,F1319,$N1320*$P$2/'Aggr Stock'!F1320)</f>
        <v>0.36026423177130251</v>
      </c>
      <c r="G1320">
        <f>IF($B1320=0,G1319,$N1320*$P$2/'Aggr Stock'!G1320)</f>
        <v>0.39811675806948071</v>
      </c>
      <c r="H1320">
        <f>IF($B1320=0,H1319,$N1320*$P$2/'Aggr Stock'!H1320)</f>
        <v>0.21807704059072658</v>
      </c>
      <c r="I1320">
        <f>IF($B1320=0,I1319,$N1320*$P$2/'Aggr Stock'!I1320)</f>
        <v>0.2635824706905871</v>
      </c>
      <c r="J1320">
        <f>IF($B1320=0,J1319,$N1320*$P$2/'Aggr Stock'!J1320)</f>
        <v>0.20921306790729979</v>
      </c>
      <c r="K1320">
        <f>IF($B1320=0,K1319,$N1320*$P$2/'Aggr Stock'!K1320)</f>
        <v>0.2568340655189712</v>
      </c>
      <c r="L1320">
        <f>IF($B1320=0,L1319,$N1320*$P$2/'Aggr Stock'!L1320)</f>
        <v>0.10753902802015039</v>
      </c>
      <c r="M1320">
        <f>IF($B1320=0,M1319,$N1320*$P$2/'Aggr Stock'!M1320)</f>
        <v>0.33247111078665781</v>
      </c>
      <c r="N1320">
        <f>SUMPRODUCT(C1319:M1319,'Aggr Stock'!C1320:M1320)</f>
        <v>242.61936722379738</v>
      </c>
      <c r="O1320">
        <f t="shared" si="20"/>
        <v>2.6662606439434144E-3</v>
      </c>
    </row>
    <row r="1321" spans="1:15" x14ac:dyDescent="0.3">
      <c r="A1321" s="1">
        <v>42825</v>
      </c>
      <c r="B1321">
        <v>1</v>
      </c>
      <c r="C1321">
        <f>IF($B1321=0,C1320,$N1321*$P$2/'Aggr Stock'!C1321)</f>
        <v>0.25648134092818203</v>
      </c>
      <c r="D1321">
        <f>IF($B1321=0,D1320,$N1321*$P$2/'Aggr Stock'!D1321)</f>
        <v>0.11389998991219168</v>
      </c>
      <c r="E1321">
        <f>IF($B1321=0,E1320,$N1321*$P$2/'Aggr Stock'!E1321)</f>
        <v>0.16108369654018409</v>
      </c>
      <c r="F1321">
        <f>IF($B1321=0,F1320,$N1321*$P$2/'Aggr Stock'!F1321)</f>
        <v>0.35131284704885657</v>
      </c>
      <c r="G1321">
        <f>IF($B1321=0,G1320,$N1321*$P$2/'Aggr Stock'!G1321)</f>
        <v>0.40861368216396093</v>
      </c>
      <c r="H1321">
        <f>IF($B1321=0,H1320,$N1321*$P$2/'Aggr Stock'!H1321)</f>
        <v>0.20393571251930662</v>
      </c>
      <c r="I1321">
        <f>IF($B1321=0,I1320,$N1321*$P$2/'Aggr Stock'!I1321)</f>
        <v>0.26817862107563667</v>
      </c>
      <c r="J1321">
        <f>IF($B1321=0,J1320,$N1321*$P$2/'Aggr Stock'!J1321)</f>
        <v>0.21494095098447447</v>
      </c>
      <c r="K1321">
        <f>IF($B1321=0,K1320,$N1321*$P$2/'Aggr Stock'!K1321)</f>
        <v>0.2579980022944045</v>
      </c>
      <c r="L1321">
        <f>IF($B1321=0,L1320,$N1321*$P$2/'Aggr Stock'!L1321)</f>
        <v>0.10780631055384242</v>
      </c>
      <c r="M1321">
        <f>IF($B1321=0,M1320,$N1321*$P$2/'Aggr Stock'!M1321)</f>
        <v>0.3260151754827586</v>
      </c>
      <c r="N1321">
        <f>SUMPRODUCT(C1320:M1320,'Aggr Stock'!C1321:M1321)</f>
        <v>241.95239265124314</v>
      </c>
      <c r="O1321">
        <f t="shared" si="20"/>
        <v>-2.7528430213459923E-3</v>
      </c>
    </row>
    <row r="1322" spans="1:15" x14ac:dyDescent="0.3">
      <c r="A1322" s="1">
        <v>42828</v>
      </c>
      <c r="B1322">
        <v>0</v>
      </c>
      <c r="C1322">
        <f>IF($B1322=0,C1321,$N1322*$P$2/'Aggr Stock'!C1322)</f>
        <v>0.25648134092818203</v>
      </c>
      <c r="D1322">
        <f>IF($B1322=0,D1321,$N1322*$P$2/'Aggr Stock'!D1322)</f>
        <v>0.11389998991219168</v>
      </c>
      <c r="E1322">
        <f>IF($B1322=0,E1321,$N1322*$P$2/'Aggr Stock'!E1322)</f>
        <v>0.16108369654018409</v>
      </c>
      <c r="F1322">
        <f>IF($B1322=0,F1321,$N1322*$P$2/'Aggr Stock'!F1322)</f>
        <v>0.35131284704885657</v>
      </c>
      <c r="G1322">
        <f>IF($B1322=0,G1321,$N1322*$P$2/'Aggr Stock'!G1322)</f>
        <v>0.40861368216396093</v>
      </c>
      <c r="H1322">
        <f>IF($B1322=0,H1321,$N1322*$P$2/'Aggr Stock'!H1322)</f>
        <v>0.20393571251930662</v>
      </c>
      <c r="I1322">
        <f>IF($B1322=0,I1321,$N1322*$P$2/'Aggr Stock'!I1322)</f>
        <v>0.26817862107563667</v>
      </c>
      <c r="J1322">
        <f>IF($B1322=0,J1321,$N1322*$P$2/'Aggr Stock'!J1322)</f>
        <v>0.21494095098447447</v>
      </c>
      <c r="K1322">
        <f>IF($B1322=0,K1321,$N1322*$P$2/'Aggr Stock'!K1322)</f>
        <v>0.2579980022944045</v>
      </c>
      <c r="L1322">
        <f>IF($B1322=0,L1321,$N1322*$P$2/'Aggr Stock'!L1322)</f>
        <v>0.10780631055384242</v>
      </c>
      <c r="M1322">
        <f>IF($B1322=0,M1321,$N1322*$P$2/'Aggr Stock'!M1322)</f>
        <v>0.3260151754827586</v>
      </c>
      <c r="N1322">
        <f>SUMPRODUCT(C1321:M1321,'Aggr Stock'!C1322:M1322)</f>
        <v>241.27692215709607</v>
      </c>
      <c r="O1322">
        <f t="shared" si="20"/>
        <v>-2.7956537957692473E-3</v>
      </c>
    </row>
    <row r="1323" spans="1:15" x14ac:dyDescent="0.3">
      <c r="A1323" s="1">
        <v>42829</v>
      </c>
      <c r="B1323">
        <v>0</v>
      </c>
      <c r="C1323">
        <f>IF($B1323=0,C1322,$N1323*$P$2/'Aggr Stock'!C1323)</f>
        <v>0.25648134092818203</v>
      </c>
      <c r="D1323">
        <f>IF($B1323=0,D1322,$N1323*$P$2/'Aggr Stock'!D1323)</f>
        <v>0.11389998991219168</v>
      </c>
      <c r="E1323">
        <f>IF($B1323=0,E1322,$N1323*$P$2/'Aggr Stock'!E1323)</f>
        <v>0.16108369654018409</v>
      </c>
      <c r="F1323">
        <f>IF($B1323=0,F1322,$N1323*$P$2/'Aggr Stock'!F1323)</f>
        <v>0.35131284704885657</v>
      </c>
      <c r="G1323">
        <f>IF($B1323=0,G1322,$N1323*$P$2/'Aggr Stock'!G1323)</f>
        <v>0.40861368216396093</v>
      </c>
      <c r="H1323">
        <f>IF($B1323=0,H1322,$N1323*$P$2/'Aggr Stock'!H1323)</f>
        <v>0.20393571251930662</v>
      </c>
      <c r="I1323">
        <f>IF($B1323=0,I1322,$N1323*$P$2/'Aggr Stock'!I1323)</f>
        <v>0.26817862107563667</v>
      </c>
      <c r="J1323">
        <f>IF($B1323=0,J1322,$N1323*$P$2/'Aggr Stock'!J1323)</f>
        <v>0.21494095098447447</v>
      </c>
      <c r="K1323">
        <f>IF($B1323=0,K1322,$N1323*$P$2/'Aggr Stock'!K1323)</f>
        <v>0.2579980022944045</v>
      </c>
      <c r="L1323">
        <f>IF($B1323=0,L1322,$N1323*$P$2/'Aggr Stock'!L1323)</f>
        <v>0.10780631055384242</v>
      </c>
      <c r="M1323">
        <f>IF($B1323=0,M1322,$N1323*$P$2/'Aggr Stock'!M1323)</f>
        <v>0.3260151754827586</v>
      </c>
      <c r="N1323">
        <f>SUMPRODUCT(C1322:M1322,'Aggr Stock'!C1323:M1323)</f>
        <v>240.05907704307918</v>
      </c>
      <c r="O1323">
        <f t="shared" si="20"/>
        <v>-5.0602810293142383E-3</v>
      </c>
    </row>
    <row r="1324" spans="1:15" x14ac:dyDescent="0.3">
      <c r="A1324" s="1">
        <v>42830</v>
      </c>
      <c r="B1324">
        <v>0</v>
      </c>
      <c r="C1324">
        <f>IF($B1324=0,C1323,$N1324*$P$2/'Aggr Stock'!C1324)</f>
        <v>0.25648134092818203</v>
      </c>
      <c r="D1324">
        <f>IF($B1324=0,D1323,$N1324*$P$2/'Aggr Stock'!D1324)</f>
        <v>0.11389998991219168</v>
      </c>
      <c r="E1324">
        <f>IF($B1324=0,E1323,$N1324*$P$2/'Aggr Stock'!E1324)</f>
        <v>0.16108369654018409</v>
      </c>
      <c r="F1324">
        <f>IF($B1324=0,F1323,$N1324*$P$2/'Aggr Stock'!F1324)</f>
        <v>0.35131284704885657</v>
      </c>
      <c r="G1324">
        <f>IF($B1324=0,G1323,$N1324*$P$2/'Aggr Stock'!G1324)</f>
        <v>0.40861368216396093</v>
      </c>
      <c r="H1324">
        <f>IF($B1324=0,H1323,$N1324*$P$2/'Aggr Stock'!H1324)</f>
        <v>0.20393571251930662</v>
      </c>
      <c r="I1324">
        <f>IF($B1324=0,I1323,$N1324*$P$2/'Aggr Stock'!I1324)</f>
        <v>0.26817862107563667</v>
      </c>
      <c r="J1324">
        <f>IF($B1324=0,J1323,$N1324*$P$2/'Aggr Stock'!J1324)</f>
        <v>0.21494095098447447</v>
      </c>
      <c r="K1324">
        <f>IF($B1324=0,K1323,$N1324*$P$2/'Aggr Stock'!K1324)</f>
        <v>0.2579980022944045</v>
      </c>
      <c r="L1324">
        <f>IF($B1324=0,L1323,$N1324*$P$2/'Aggr Stock'!L1324)</f>
        <v>0.10780631055384242</v>
      </c>
      <c r="M1324">
        <f>IF($B1324=0,M1323,$N1324*$P$2/'Aggr Stock'!M1324)</f>
        <v>0.3260151754827586</v>
      </c>
      <c r="N1324">
        <f>SUMPRODUCT(C1323:M1323,'Aggr Stock'!C1324:M1324)</f>
        <v>239.23008470688569</v>
      </c>
      <c r="O1324">
        <f t="shared" si="20"/>
        <v>-3.4592610433488566E-3</v>
      </c>
    </row>
    <row r="1325" spans="1:15" x14ac:dyDescent="0.3">
      <c r="A1325" s="1">
        <v>42831</v>
      </c>
      <c r="B1325">
        <v>0</v>
      </c>
      <c r="C1325">
        <f>IF($B1325=0,C1324,$N1325*$P$2/'Aggr Stock'!C1325)</f>
        <v>0.25648134092818203</v>
      </c>
      <c r="D1325">
        <f>IF($B1325=0,D1324,$N1325*$P$2/'Aggr Stock'!D1325)</f>
        <v>0.11389998991219168</v>
      </c>
      <c r="E1325">
        <f>IF($B1325=0,E1324,$N1325*$P$2/'Aggr Stock'!E1325)</f>
        <v>0.16108369654018409</v>
      </c>
      <c r="F1325">
        <f>IF($B1325=0,F1324,$N1325*$P$2/'Aggr Stock'!F1325)</f>
        <v>0.35131284704885657</v>
      </c>
      <c r="G1325">
        <f>IF($B1325=0,G1324,$N1325*$P$2/'Aggr Stock'!G1325)</f>
        <v>0.40861368216396093</v>
      </c>
      <c r="H1325">
        <f>IF($B1325=0,H1324,$N1325*$P$2/'Aggr Stock'!H1325)</f>
        <v>0.20393571251930662</v>
      </c>
      <c r="I1325">
        <f>IF($B1325=0,I1324,$N1325*$P$2/'Aggr Stock'!I1325)</f>
        <v>0.26817862107563667</v>
      </c>
      <c r="J1325">
        <f>IF($B1325=0,J1324,$N1325*$P$2/'Aggr Stock'!J1325)</f>
        <v>0.21494095098447447</v>
      </c>
      <c r="K1325">
        <f>IF($B1325=0,K1324,$N1325*$P$2/'Aggr Stock'!K1325)</f>
        <v>0.2579980022944045</v>
      </c>
      <c r="L1325">
        <f>IF($B1325=0,L1324,$N1325*$P$2/'Aggr Stock'!L1325)</f>
        <v>0.10780631055384242</v>
      </c>
      <c r="M1325">
        <f>IF($B1325=0,M1324,$N1325*$P$2/'Aggr Stock'!M1325)</f>
        <v>0.3260151754827586</v>
      </c>
      <c r="N1325">
        <f>SUMPRODUCT(C1324:M1324,'Aggr Stock'!C1325:M1325)</f>
        <v>239.74446489879475</v>
      </c>
      <c r="O1325">
        <f t="shared" si="20"/>
        <v>2.1478401726278415E-3</v>
      </c>
    </row>
    <row r="1326" spans="1:15" x14ac:dyDescent="0.3">
      <c r="A1326" s="1">
        <v>42832</v>
      </c>
      <c r="B1326">
        <v>0</v>
      </c>
      <c r="C1326">
        <f>IF($B1326=0,C1325,$N1326*$P$2/'Aggr Stock'!C1326)</f>
        <v>0.25648134092818203</v>
      </c>
      <c r="D1326">
        <f>IF($B1326=0,D1325,$N1326*$P$2/'Aggr Stock'!D1326)</f>
        <v>0.11389998991219168</v>
      </c>
      <c r="E1326">
        <f>IF($B1326=0,E1325,$N1326*$P$2/'Aggr Stock'!E1326)</f>
        <v>0.16108369654018409</v>
      </c>
      <c r="F1326">
        <f>IF($B1326=0,F1325,$N1326*$P$2/'Aggr Stock'!F1326)</f>
        <v>0.35131284704885657</v>
      </c>
      <c r="G1326">
        <f>IF($B1326=0,G1325,$N1326*$P$2/'Aggr Stock'!G1326)</f>
        <v>0.40861368216396093</v>
      </c>
      <c r="H1326">
        <f>IF($B1326=0,H1325,$N1326*$P$2/'Aggr Stock'!H1326)</f>
        <v>0.20393571251930662</v>
      </c>
      <c r="I1326">
        <f>IF($B1326=0,I1325,$N1326*$P$2/'Aggr Stock'!I1326)</f>
        <v>0.26817862107563667</v>
      </c>
      <c r="J1326">
        <f>IF($B1326=0,J1325,$N1326*$P$2/'Aggr Stock'!J1326)</f>
        <v>0.21494095098447447</v>
      </c>
      <c r="K1326">
        <f>IF($B1326=0,K1325,$N1326*$P$2/'Aggr Stock'!K1326)</f>
        <v>0.2579980022944045</v>
      </c>
      <c r="L1326">
        <f>IF($B1326=0,L1325,$N1326*$P$2/'Aggr Stock'!L1326)</f>
        <v>0.10780631055384242</v>
      </c>
      <c r="M1326">
        <f>IF($B1326=0,M1325,$N1326*$P$2/'Aggr Stock'!M1326)</f>
        <v>0.3260151754827586</v>
      </c>
      <c r="N1326">
        <f>SUMPRODUCT(C1325:M1325,'Aggr Stock'!C1326:M1326)</f>
        <v>240.02424252759437</v>
      </c>
      <c r="O1326">
        <f t="shared" si="20"/>
        <v>1.1663022459911009E-3</v>
      </c>
    </row>
    <row r="1327" spans="1:15" x14ac:dyDescent="0.3">
      <c r="A1327" s="1">
        <v>42835</v>
      </c>
      <c r="B1327">
        <v>0</v>
      </c>
      <c r="C1327">
        <f>IF($B1327=0,C1326,$N1327*$P$2/'Aggr Stock'!C1327)</f>
        <v>0.25648134092818203</v>
      </c>
      <c r="D1327">
        <f>IF($B1327=0,D1326,$N1327*$P$2/'Aggr Stock'!D1327)</f>
        <v>0.11389998991219168</v>
      </c>
      <c r="E1327">
        <f>IF($B1327=0,E1326,$N1327*$P$2/'Aggr Stock'!E1327)</f>
        <v>0.16108369654018409</v>
      </c>
      <c r="F1327">
        <f>IF($B1327=0,F1326,$N1327*$P$2/'Aggr Stock'!F1327)</f>
        <v>0.35131284704885657</v>
      </c>
      <c r="G1327">
        <f>IF($B1327=0,G1326,$N1327*$P$2/'Aggr Stock'!G1327)</f>
        <v>0.40861368216396093</v>
      </c>
      <c r="H1327">
        <f>IF($B1327=0,H1326,$N1327*$P$2/'Aggr Stock'!H1327)</f>
        <v>0.20393571251930662</v>
      </c>
      <c r="I1327">
        <f>IF($B1327=0,I1326,$N1327*$P$2/'Aggr Stock'!I1327)</f>
        <v>0.26817862107563667</v>
      </c>
      <c r="J1327">
        <f>IF($B1327=0,J1326,$N1327*$P$2/'Aggr Stock'!J1327)</f>
        <v>0.21494095098447447</v>
      </c>
      <c r="K1327">
        <f>IF($B1327=0,K1326,$N1327*$P$2/'Aggr Stock'!K1327)</f>
        <v>0.2579980022944045</v>
      </c>
      <c r="L1327">
        <f>IF($B1327=0,L1326,$N1327*$P$2/'Aggr Stock'!L1327)</f>
        <v>0.10780631055384242</v>
      </c>
      <c r="M1327">
        <f>IF($B1327=0,M1326,$N1327*$P$2/'Aggr Stock'!M1327)</f>
        <v>0.3260151754827586</v>
      </c>
      <c r="N1327">
        <f>SUMPRODUCT(C1326:M1326,'Aggr Stock'!C1327:M1327)</f>
        <v>240.09013380363609</v>
      </c>
      <c r="O1327">
        <f t="shared" si="20"/>
        <v>2.7448158065544764E-4</v>
      </c>
    </row>
    <row r="1328" spans="1:15" x14ac:dyDescent="0.3">
      <c r="A1328" s="1">
        <v>42836</v>
      </c>
      <c r="B1328">
        <v>0</v>
      </c>
      <c r="C1328">
        <f>IF($B1328=0,C1327,$N1328*$P$2/'Aggr Stock'!C1328)</f>
        <v>0.25648134092818203</v>
      </c>
      <c r="D1328">
        <f>IF($B1328=0,D1327,$N1328*$P$2/'Aggr Stock'!D1328)</f>
        <v>0.11389998991219168</v>
      </c>
      <c r="E1328">
        <f>IF($B1328=0,E1327,$N1328*$P$2/'Aggr Stock'!E1328)</f>
        <v>0.16108369654018409</v>
      </c>
      <c r="F1328">
        <f>IF($B1328=0,F1327,$N1328*$P$2/'Aggr Stock'!F1328)</f>
        <v>0.35131284704885657</v>
      </c>
      <c r="G1328">
        <f>IF($B1328=0,G1327,$N1328*$P$2/'Aggr Stock'!G1328)</f>
        <v>0.40861368216396093</v>
      </c>
      <c r="H1328">
        <f>IF($B1328=0,H1327,$N1328*$P$2/'Aggr Stock'!H1328)</f>
        <v>0.20393571251930662</v>
      </c>
      <c r="I1328">
        <f>IF($B1328=0,I1327,$N1328*$P$2/'Aggr Stock'!I1328)</f>
        <v>0.26817862107563667</v>
      </c>
      <c r="J1328">
        <f>IF($B1328=0,J1327,$N1328*$P$2/'Aggr Stock'!J1328)</f>
        <v>0.21494095098447447</v>
      </c>
      <c r="K1328">
        <f>IF($B1328=0,K1327,$N1328*$P$2/'Aggr Stock'!K1328)</f>
        <v>0.2579980022944045</v>
      </c>
      <c r="L1328">
        <f>IF($B1328=0,L1327,$N1328*$P$2/'Aggr Stock'!L1328)</f>
        <v>0.10780631055384242</v>
      </c>
      <c r="M1328">
        <f>IF($B1328=0,M1327,$N1328*$P$2/'Aggr Stock'!M1328)</f>
        <v>0.3260151754827586</v>
      </c>
      <c r="N1328">
        <f>SUMPRODUCT(C1327:M1327,'Aggr Stock'!C1328:M1328)</f>
        <v>240.38100045502688</v>
      </c>
      <c r="O1328">
        <f t="shared" si="20"/>
        <v>1.2107561357336313E-3</v>
      </c>
    </row>
    <row r="1329" spans="1:15" x14ac:dyDescent="0.3">
      <c r="A1329" s="1">
        <v>42837</v>
      </c>
      <c r="B1329">
        <v>0</v>
      </c>
      <c r="C1329">
        <f>IF($B1329=0,C1328,$N1329*$P$2/'Aggr Stock'!C1329)</f>
        <v>0.25648134092818203</v>
      </c>
      <c r="D1329">
        <f>IF($B1329=0,D1328,$N1329*$P$2/'Aggr Stock'!D1329)</f>
        <v>0.11389998991219168</v>
      </c>
      <c r="E1329">
        <f>IF($B1329=0,E1328,$N1329*$P$2/'Aggr Stock'!E1329)</f>
        <v>0.16108369654018409</v>
      </c>
      <c r="F1329">
        <f>IF($B1329=0,F1328,$N1329*$P$2/'Aggr Stock'!F1329)</f>
        <v>0.35131284704885657</v>
      </c>
      <c r="G1329">
        <f>IF($B1329=0,G1328,$N1329*$P$2/'Aggr Stock'!G1329)</f>
        <v>0.40861368216396093</v>
      </c>
      <c r="H1329">
        <f>IF($B1329=0,H1328,$N1329*$P$2/'Aggr Stock'!H1329)</f>
        <v>0.20393571251930662</v>
      </c>
      <c r="I1329">
        <f>IF($B1329=0,I1328,$N1329*$P$2/'Aggr Stock'!I1329)</f>
        <v>0.26817862107563667</v>
      </c>
      <c r="J1329">
        <f>IF($B1329=0,J1328,$N1329*$P$2/'Aggr Stock'!J1329)</f>
        <v>0.21494095098447447</v>
      </c>
      <c r="K1329">
        <f>IF($B1329=0,K1328,$N1329*$P$2/'Aggr Stock'!K1329)</f>
        <v>0.2579980022944045</v>
      </c>
      <c r="L1329">
        <f>IF($B1329=0,L1328,$N1329*$P$2/'Aggr Stock'!L1329)</f>
        <v>0.10780631055384242</v>
      </c>
      <c r="M1329">
        <f>IF($B1329=0,M1328,$N1329*$P$2/'Aggr Stock'!M1329)</f>
        <v>0.3260151754827586</v>
      </c>
      <c r="N1329">
        <f>SUMPRODUCT(C1328:M1328,'Aggr Stock'!C1329:M1329)</f>
        <v>239.28061902947979</v>
      </c>
      <c r="O1329">
        <f t="shared" si="20"/>
        <v>-4.5881651198062664E-3</v>
      </c>
    </row>
    <row r="1330" spans="1:15" x14ac:dyDescent="0.3">
      <c r="A1330" s="1">
        <v>42838</v>
      </c>
      <c r="B1330">
        <v>0</v>
      </c>
      <c r="C1330">
        <f>IF($B1330=0,C1329,$N1330*$P$2/'Aggr Stock'!C1330)</f>
        <v>0.25648134092818203</v>
      </c>
      <c r="D1330">
        <f>IF($B1330=0,D1329,$N1330*$P$2/'Aggr Stock'!D1330)</f>
        <v>0.11389998991219168</v>
      </c>
      <c r="E1330">
        <f>IF($B1330=0,E1329,$N1330*$P$2/'Aggr Stock'!E1330)</f>
        <v>0.16108369654018409</v>
      </c>
      <c r="F1330">
        <f>IF($B1330=0,F1329,$N1330*$P$2/'Aggr Stock'!F1330)</f>
        <v>0.35131284704885657</v>
      </c>
      <c r="G1330">
        <f>IF($B1330=0,G1329,$N1330*$P$2/'Aggr Stock'!G1330)</f>
        <v>0.40861368216396093</v>
      </c>
      <c r="H1330">
        <f>IF($B1330=0,H1329,$N1330*$P$2/'Aggr Stock'!H1330)</f>
        <v>0.20393571251930662</v>
      </c>
      <c r="I1330">
        <f>IF($B1330=0,I1329,$N1330*$P$2/'Aggr Stock'!I1330)</f>
        <v>0.26817862107563667</v>
      </c>
      <c r="J1330">
        <f>IF($B1330=0,J1329,$N1330*$P$2/'Aggr Stock'!J1330)</f>
        <v>0.21494095098447447</v>
      </c>
      <c r="K1330">
        <f>IF($B1330=0,K1329,$N1330*$P$2/'Aggr Stock'!K1330)</f>
        <v>0.2579980022944045</v>
      </c>
      <c r="L1330">
        <f>IF($B1330=0,L1329,$N1330*$P$2/'Aggr Stock'!L1330)</f>
        <v>0.10780631055384242</v>
      </c>
      <c r="M1330">
        <f>IF($B1330=0,M1329,$N1330*$P$2/'Aggr Stock'!M1330)</f>
        <v>0.3260151754827586</v>
      </c>
      <c r="N1330">
        <f>SUMPRODUCT(C1329:M1329,'Aggr Stock'!C1330:M1330)</f>
        <v>237.39623607664174</v>
      </c>
      <c r="O1330">
        <f t="shared" si="20"/>
        <v>-7.9063740931627907E-3</v>
      </c>
    </row>
    <row r="1331" spans="1:15" x14ac:dyDescent="0.3">
      <c r="A1331" s="1">
        <v>42842</v>
      </c>
      <c r="B1331">
        <v>0</v>
      </c>
      <c r="C1331">
        <f>IF($B1331=0,C1330,$N1331*$P$2/'Aggr Stock'!C1331)</f>
        <v>0.25648134092818203</v>
      </c>
      <c r="D1331">
        <f>IF($B1331=0,D1330,$N1331*$P$2/'Aggr Stock'!D1331)</f>
        <v>0.11389998991219168</v>
      </c>
      <c r="E1331">
        <f>IF($B1331=0,E1330,$N1331*$P$2/'Aggr Stock'!E1331)</f>
        <v>0.16108369654018409</v>
      </c>
      <c r="F1331">
        <f>IF($B1331=0,F1330,$N1331*$P$2/'Aggr Stock'!F1331)</f>
        <v>0.35131284704885657</v>
      </c>
      <c r="G1331">
        <f>IF($B1331=0,G1330,$N1331*$P$2/'Aggr Stock'!G1331)</f>
        <v>0.40861368216396093</v>
      </c>
      <c r="H1331">
        <f>IF($B1331=0,H1330,$N1331*$P$2/'Aggr Stock'!H1331)</f>
        <v>0.20393571251930662</v>
      </c>
      <c r="I1331">
        <f>IF($B1331=0,I1330,$N1331*$P$2/'Aggr Stock'!I1331)</f>
        <v>0.26817862107563667</v>
      </c>
      <c r="J1331">
        <f>IF($B1331=0,J1330,$N1331*$P$2/'Aggr Stock'!J1331)</f>
        <v>0.21494095098447447</v>
      </c>
      <c r="K1331">
        <f>IF($B1331=0,K1330,$N1331*$P$2/'Aggr Stock'!K1331)</f>
        <v>0.2579980022944045</v>
      </c>
      <c r="L1331">
        <f>IF($B1331=0,L1330,$N1331*$P$2/'Aggr Stock'!L1331)</f>
        <v>0.10780631055384242</v>
      </c>
      <c r="M1331">
        <f>IF($B1331=0,M1330,$N1331*$P$2/'Aggr Stock'!M1331)</f>
        <v>0.3260151754827586</v>
      </c>
      <c r="N1331">
        <f>SUMPRODUCT(C1330:M1330,'Aggr Stock'!C1331:M1331)</f>
        <v>240.29748522335069</v>
      </c>
      <c r="O1331">
        <f t="shared" si="20"/>
        <v>1.2147050257233137E-2</v>
      </c>
    </row>
    <row r="1332" spans="1:15" x14ac:dyDescent="0.3">
      <c r="A1332" s="1">
        <v>42843</v>
      </c>
      <c r="B1332">
        <v>0</v>
      </c>
      <c r="C1332">
        <f>IF($B1332=0,C1331,$N1332*$P$2/'Aggr Stock'!C1332)</f>
        <v>0.25648134092818203</v>
      </c>
      <c r="D1332">
        <f>IF($B1332=0,D1331,$N1332*$P$2/'Aggr Stock'!D1332)</f>
        <v>0.11389998991219168</v>
      </c>
      <c r="E1332">
        <f>IF($B1332=0,E1331,$N1332*$P$2/'Aggr Stock'!E1332)</f>
        <v>0.16108369654018409</v>
      </c>
      <c r="F1332">
        <f>IF($B1332=0,F1331,$N1332*$P$2/'Aggr Stock'!F1332)</f>
        <v>0.35131284704885657</v>
      </c>
      <c r="G1332">
        <f>IF($B1332=0,G1331,$N1332*$P$2/'Aggr Stock'!G1332)</f>
        <v>0.40861368216396093</v>
      </c>
      <c r="H1332">
        <f>IF($B1332=0,H1331,$N1332*$P$2/'Aggr Stock'!H1332)</f>
        <v>0.20393571251930662</v>
      </c>
      <c r="I1332">
        <f>IF($B1332=0,I1331,$N1332*$P$2/'Aggr Stock'!I1332)</f>
        <v>0.26817862107563667</v>
      </c>
      <c r="J1332">
        <f>IF($B1332=0,J1331,$N1332*$P$2/'Aggr Stock'!J1332)</f>
        <v>0.21494095098447447</v>
      </c>
      <c r="K1332">
        <f>IF($B1332=0,K1331,$N1332*$P$2/'Aggr Stock'!K1332)</f>
        <v>0.2579980022944045</v>
      </c>
      <c r="L1332">
        <f>IF($B1332=0,L1331,$N1332*$P$2/'Aggr Stock'!L1332)</f>
        <v>0.10780631055384242</v>
      </c>
      <c r="M1332">
        <f>IF($B1332=0,M1331,$N1332*$P$2/'Aggr Stock'!M1332)</f>
        <v>0.3260151754827586</v>
      </c>
      <c r="N1332">
        <f>SUMPRODUCT(C1331:M1331,'Aggr Stock'!C1332:M1332)</f>
        <v>240.18537110875073</v>
      </c>
      <c r="O1332">
        <f t="shared" si="20"/>
        <v>-4.6667270291611909E-4</v>
      </c>
    </row>
    <row r="1333" spans="1:15" x14ac:dyDescent="0.3">
      <c r="A1333" s="1">
        <v>42844</v>
      </c>
      <c r="B1333">
        <v>0</v>
      </c>
      <c r="C1333">
        <f>IF($B1333=0,C1332,$N1333*$P$2/'Aggr Stock'!C1333)</f>
        <v>0.25648134092818203</v>
      </c>
      <c r="D1333">
        <f>IF($B1333=0,D1332,$N1333*$P$2/'Aggr Stock'!D1333)</f>
        <v>0.11389998991219168</v>
      </c>
      <c r="E1333">
        <f>IF($B1333=0,E1332,$N1333*$P$2/'Aggr Stock'!E1333)</f>
        <v>0.16108369654018409</v>
      </c>
      <c r="F1333">
        <f>IF($B1333=0,F1332,$N1333*$P$2/'Aggr Stock'!F1333)</f>
        <v>0.35131284704885657</v>
      </c>
      <c r="G1333">
        <f>IF($B1333=0,G1332,$N1333*$P$2/'Aggr Stock'!G1333)</f>
        <v>0.40861368216396093</v>
      </c>
      <c r="H1333">
        <f>IF($B1333=0,H1332,$N1333*$P$2/'Aggr Stock'!H1333)</f>
        <v>0.20393571251930662</v>
      </c>
      <c r="I1333">
        <f>IF($B1333=0,I1332,$N1333*$P$2/'Aggr Stock'!I1333)</f>
        <v>0.26817862107563667</v>
      </c>
      <c r="J1333">
        <f>IF($B1333=0,J1332,$N1333*$P$2/'Aggr Stock'!J1333)</f>
        <v>0.21494095098447447</v>
      </c>
      <c r="K1333">
        <f>IF($B1333=0,K1332,$N1333*$P$2/'Aggr Stock'!K1333)</f>
        <v>0.2579980022944045</v>
      </c>
      <c r="L1333">
        <f>IF($B1333=0,L1332,$N1333*$P$2/'Aggr Stock'!L1333)</f>
        <v>0.10780631055384242</v>
      </c>
      <c r="M1333">
        <f>IF($B1333=0,M1332,$N1333*$P$2/'Aggr Stock'!M1333)</f>
        <v>0.3260151754827586</v>
      </c>
      <c r="N1333">
        <f>SUMPRODUCT(C1332:M1332,'Aggr Stock'!C1333:M1333)</f>
        <v>239.35543453252049</v>
      </c>
      <c r="O1333">
        <f t="shared" si="20"/>
        <v>-3.4613838701591506E-3</v>
      </c>
    </row>
    <row r="1334" spans="1:15" x14ac:dyDescent="0.3">
      <c r="A1334" s="1">
        <v>42845</v>
      </c>
      <c r="B1334">
        <v>0</v>
      </c>
      <c r="C1334">
        <f>IF($B1334=0,C1333,$N1334*$P$2/'Aggr Stock'!C1334)</f>
        <v>0.25648134092818203</v>
      </c>
      <c r="D1334">
        <f>IF($B1334=0,D1333,$N1334*$P$2/'Aggr Stock'!D1334)</f>
        <v>0.11389998991219168</v>
      </c>
      <c r="E1334">
        <f>IF($B1334=0,E1333,$N1334*$P$2/'Aggr Stock'!E1334)</f>
        <v>0.16108369654018409</v>
      </c>
      <c r="F1334">
        <f>IF($B1334=0,F1333,$N1334*$P$2/'Aggr Stock'!F1334)</f>
        <v>0.35131284704885657</v>
      </c>
      <c r="G1334">
        <f>IF($B1334=0,G1333,$N1334*$P$2/'Aggr Stock'!G1334)</f>
        <v>0.40861368216396093</v>
      </c>
      <c r="H1334">
        <f>IF($B1334=0,H1333,$N1334*$P$2/'Aggr Stock'!H1334)</f>
        <v>0.20393571251930662</v>
      </c>
      <c r="I1334">
        <f>IF($B1334=0,I1333,$N1334*$P$2/'Aggr Stock'!I1334)</f>
        <v>0.26817862107563667</v>
      </c>
      <c r="J1334">
        <f>IF($B1334=0,J1333,$N1334*$P$2/'Aggr Stock'!J1334)</f>
        <v>0.21494095098447447</v>
      </c>
      <c r="K1334">
        <f>IF($B1334=0,K1333,$N1334*$P$2/'Aggr Stock'!K1334)</f>
        <v>0.2579980022944045</v>
      </c>
      <c r="L1334">
        <f>IF($B1334=0,L1333,$N1334*$P$2/'Aggr Stock'!L1334)</f>
        <v>0.10780631055384242</v>
      </c>
      <c r="M1334">
        <f>IF($B1334=0,M1333,$N1334*$P$2/'Aggr Stock'!M1334)</f>
        <v>0.3260151754827586</v>
      </c>
      <c r="N1334">
        <f>SUMPRODUCT(C1333:M1333,'Aggr Stock'!C1334:M1334)</f>
        <v>241.74340934384142</v>
      </c>
      <c r="O1334">
        <f t="shared" si="20"/>
        <v>9.9272507219186432E-3</v>
      </c>
    </row>
    <row r="1335" spans="1:15" x14ac:dyDescent="0.3">
      <c r="A1335" s="1">
        <v>42846</v>
      </c>
      <c r="B1335">
        <v>0</v>
      </c>
      <c r="C1335">
        <f>IF($B1335=0,C1334,$N1335*$P$2/'Aggr Stock'!C1335)</f>
        <v>0.25648134092818203</v>
      </c>
      <c r="D1335">
        <f>IF($B1335=0,D1334,$N1335*$P$2/'Aggr Stock'!D1335)</f>
        <v>0.11389998991219168</v>
      </c>
      <c r="E1335">
        <f>IF($B1335=0,E1334,$N1335*$P$2/'Aggr Stock'!E1335)</f>
        <v>0.16108369654018409</v>
      </c>
      <c r="F1335">
        <f>IF($B1335=0,F1334,$N1335*$P$2/'Aggr Stock'!F1335)</f>
        <v>0.35131284704885657</v>
      </c>
      <c r="G1335">
        <f>IF($B1335=0,G1334,$N1335*$P$2/'Aggr Stock'!G1335)</f>
        <v>0.40861368216396093</v>
      </c>
      <c r="H1335">
        <f>IF($B1335=0,H1334,$N1335*$P$2/'Aggr Stock'!H1335)</f>
        <v>0.20393571251930662</v>
      </c>
      <c r="I1335">
        <f>IF($B1335=0,I1334,$N1335*$P$2/'Aggr Stock'!I1335)</f>
        <v>0.26817862107563667</v>
      </c>
      <c r="J1335">
        <f>IF($B1335=0,J1334,$N1335*$P$2/'Aggr Stock'!J1335)</f>
        <v>0.21494095098447447</v>
      </c>
      <c r="K1335">
        <f>IF($B1335=0,K1334,$N1335*$P$2/'Aggr Stock'!K1335)</f>
        <v>0.2579980022944045</v>
      </c>
      <c r="L1335">
        <f>IF($B1335=0,L1334,$N1335*$P$2/'Aggr Stock'!L1335)</f>
        <v>0.10780631055384242</v>
      </c>
      <c r="M1335">
        <f>IF($B1335=0,M1334,$N1335*$P$2/'Aggr Stock'!M1335)</f>
        <v>0.3260151754827586</v>
      </c>
      <c r="N1335">
        <f>SUMPRODUCT(C1334:M1334,'Aggr Stock'!C1335:M1335)</f>
        <v>241.91698341315256</v>
      </c>
      <c r="O1335">
        <f t="shared" si="20"/>
        <v>7.1775187450592642E-4</v>
      </c>
    </row>
    <row r="1336" spans="1:15" x14ac:dyDescent="0.3">
      <c r="A1336" s="1">
        <v>42849</v>
      </c>
      <c r="B1336">
        <v>0</v>
      </c>
      <c r="C1336">
        <f>IF($B1336=0,C1335,$N1336*$P$2/'Aggr Stock'!C1336)</f>
        <v>0.25648134092818203</v>
      </c>
      <c r="D1336">
        <f>IF($B1336=0,D1335,$N1336*$P$2/'Aggr Stock'!D1336)</f>
        <v>0.11389998991219168</v>
      </c>
      <c r="E1336">
        <f>IF($B1336=0,E1335,$N1336*$P$2/'Aggr Stock'!E1336)</f>
        <v>0.16108369654018409</v>
      </c>
      <c r="F1336">
        <f>IF($B1336=0,F1335,$N1336*$P$2/'Aggr Stock'!F1336)</f>
        <v>0.35131284704885657</v>
      </c>
      <c r="G1336">
        <f>IF($B1336=0,G1335,$N1336*$P$2/'Aggr Stock'!G1336)</f>
        <v>0.40861368216396093</v>
      </c>
      <c r="H1336">
        <f>IF($B1336=0,H1335,$N1336*$P$2/'Aggr Stock'!H1336)</f>
        <v>0.20393571251930662</v>
      </c>
      <c r="I1336">
        <f>IF($B1336=0,I1335,$N1336*$P$2/'Aggr Stock'!I1336)</f>
        <v>0.26817862107563667</v>
      </c>
      <c r="J1336">
        <f>IF($B1336=0,J1335,$N1336*$P$2/'Aggr Stock'!J1336)</f>
        <v>0.21494095098447447</v>
      </c>
      <c r="K1336">
        <f>IF($B1336=0,K1335,$N1336*$P$2/'Aggr Stock'!K1336)</f>
        <v>0.2579980022944045</v>
      </c>
      <c r="L1336">
        <f>IF($B1336=0,L1335,$N1336*$P$2/'Aggr Stock'!L1336)</f>
        <v>0.10780631055384242</v>
      </c>
      <c r="M1336">
        <f>IF($B1336=0,M1335,$N1336*$P$2/'Aggr Stock'!M1336)</f>
        <v>0.3260151754827586</v>
      </c>
      <c r="N1336">
        <f>SUMPRODUCT(C1335:M1335,'Aggr Stock'!C1336:M1336)</f>
        <v>244.24614564683574</v>
      </c>
      <c r="O1336">
        <f t="shared" si="20"/>
        <v>9.5818868810049335E-3</v>
      </c>
    </row>
    <row r="1337" spans="1:15" x14ac:dyDescent="0.3">
      <c r="A1337" s="1">
        <v>42850</v>
      </c>
      <c r="B1337">
        <v>0</v>
      </c>
      <c r="C1337">
        <f>IF($B1337=0,C1336,$N1337*$P$2/'Aggr Stock'!C1337)</f>
        <v>0.25648134092818203</v>
      </c>
      <c r="D1337">
        <f>IF($B1337=0,D1336,$N1337*$P$2/'Aggr Stock'!D1337)</f>
        <v>0.11389998991219168</v>
      </c>
      <c r="E1337">
        <f>IF($B1337=0,E1336,$N1337*$P$2/'Aggr Stock'!E1337)</f>
        <v>0.16108369654018409</v>
      </c>
      <c r="F1337">
        <f>IF($B1337=0,F1336,$N1337*$P$2/'Aggr Stock'!F1337)</f>
        <v>0.35131284704885657</v>
      </c>
      <c r="G1337">
        <f>IF($B1337=0,G1336,$N1337*$P$2/'Aggr Stock'!G1337)</f>
        <v>0.40861368216396093</v>
      </c>
      <c r="H1337">
        <f>IF($B1337=0,H1336,$N1337*$P$2/'Aggr Stock'!H1337)</f>
        <v>0.20393571251930662</v>
      </c>
      <c r="I1337">
        <f>IF($B1337=0,I1336,$N1337*$P$2/'Aggr Stock'!I1337)</f>
        <v>0.26817862107563667</v>
      </c>
      <c r="J1337">
        <f>IF($B1337=0,J1336,$N1337*$P$2/'Aggr Stock'!J1337)</f>
        <v>0.21494095098447447</v>
      </c>
      <c r="K1337">
        <f>IF($B1337=0,K1336,$N1337*$P$2/'Aggr Stock'!K1337)</f>
        <v>0.2579980022944045</v>
      </c>
      <c r="L1337">
        <f>IF($B1337=0,L1336,$N1337*$P$2/'Aggr Stock'!L1337)</f>
        <v>0.10780631055384242</v>
      </c>
      <c r="M1337">
        <f>IF($B1337=0,M1336,$N1337*$P$2/'Aggr Stock'!M1337)</f>
        <v>0.3260151754827586</v>
      </c>
      <c r="N1337">
        <f>SUMPRODUCT(C1336:M1336,'Aggr Stock'!C1337:M1337)</f>
        <v>247.74035430004102</v>
      </c>
      <c r="O1337">
        <f t="shared" si="20"/>
        <v>1.4204728816135366E-2</v>
      </c>
    </row>
    <row r="1338" spans="1:15" x14ac:dyDescent="0.3">
      <c r="A1338" s="1">
        <v>42851</v>
      </c>
      <c r="B1338">
        <v>0</v>
      </c>
      <c r="C1338">
        <f>IF($B1338=0,C1337,$N1338*$P$2/'Aggr Stock'!C1338)</f>
        <v>0.25648134092818203</v>
      </c>
      <c r="D1338">
        <f>IF($B1338=0,D1337,$N1338*$P$2/'Aggr Stock'!D1338)</f>
        <v>0.11389998991219168</v>
      </c>
      <c r="E1338">
        <f>IF($B1338=0,E1337,$N1338*$P$2/'Aggr Stock'!E1338)</f>
        <v>0.16108369654018409</v>
      </c>
      <c r="F1338">
        <f>IF($B1338=0,F1337,$N1338*$P$2/'Aggr Stock'!F1338)</f>
        <v>0.35131284704885657</v>
      </c>
      <c r="G1338">
        <f>IF($B1338=0,G1337,$N1338*$P$2/'Aggr Stock'!G1338)</f>
        <v>0.40861368216396093</v>
      </c>
      <c r="H1338">
        <f>IF($B1338=0,H1337,$N1338*$P$2/'Aggr Stock'!H1338)</f>
        <v>0.20393571251930662</v>
      </c>
      <c r="I1338">
        <f>IF($B1338=0,I1337,$N1338*$P$2/'Aggr Stock'!I1338)</f>
        <v>0.26817862107563667</v>
      </c>
      <c r="J1338">
        <f>IF($B1338=0,J1337,$N1338*$P$2/'Aggr Stock'!J1338)</f>
        <v>0.21494095098447447</v>
      </c>
      <c r="K1338">
        <f>IF($B1338=0,K1337,$N1338*$P$2/'Aggr Stock'!K1338)</f>
        <v>0.2579980022944045</v>
      </c>
      <c r="L1338">
        <f>IF($B1338=0,L1337,$N1338*$P$2/'Aggr Stock'!L1338)</f>
        <v>0.10780631055384242</v>
      </c>
      <c r="M1338">
        <f>IF($B1338=0,M1337,$N1338*$P$2/'Aggr Stock'!M1338)</f>
        <v>0.3260151754827586</v>
      </c>
      <c r="N1338">
        <f>SUMPRODUCT(C1337:M1337,'Aggr Stock'!C1338:M1338)</f>
        <v>247.45910826382084</v>
      </c>
      <c r="O1338">
        <f t="shared" si="20"/>
        <v>-1.1358900310746178E-3</v>
      </c>
    </row>
    <row r="1339" spans="1:15" x14ac:dyDescent="0.3">
      <c r="A1339" s="1">
        <v>42852</v>
      </c>
      <c r="B1339">
        <v>0</v>
      </c>
      <c r="C1339">
        <f>IF($B1339=0,C1338,$N1339*$P$2/'Aggr Stock'!C1339)</f>
        <v>0.25648134092818203</v>
      </c>
      <c r="D1339">
        <f>IF($B1339=0,D1338,$N1339*$P$2/'Aggr Stock'!D1339)</f>
        <v>0.11389998991219168</v>
      </c>
      <c r="E1339">
        <f>IF($B1339=0,E1338,$N1339*$P$2/'Aggr Stock'!E1339)</f>
        <v>0.16108369654018409</v>
      </c>
      <c r="F1339">
        <f>IF($B1339=0,F1338,$N1339*$P$2/'Aggr Stock'!F1339)</f>
        <v>0.35131284704885657</v>
      </c>
      <c r="G1339">
        <f>IF($B1339=0,G1338,$N1339*$P$2/'Aggr Stock'!G1339)</f>
        <v>0.40861368216396093</v>
      </c>
      <c r="H1339">
        <f>IF($B1339=0,H1338,$N1339*$P$2/'Aggr Stock'!H1339)</f>
        <v>0.20393571251930662</v>
      </c>
      <c r="I1339">
        <f>IF($B1339=0,I1338,$N1339*$P$2/'Aggr Stock'!I1339)</f>
        <v>0.26817862107563667</v>
      </c>
      <c r="J1339">
        <f>IF($B1339=0,J1338,$N1339*$P$2/'Aggr Stock'!J1339)</f>
        <v>0.21494095098447447</v>
      </c>
      <c r="K1339">
        <f>IF($B1339=0,K1338,$N1339*$P$2/'Aggr Stock'!K1339)</f>
        <v>0.2579980022944045</v>
      </c>
      <c r="L1339">
        <f>IF($B1339=0,L1338,$N1339*$P$2/'Aggr Stock'!L1339)</f>
        <v>0.10780631055384242</v>
      </c>
      <c r="M1339">
        <f>IF($B1339=0,M1338,$N1339*$P$2/'Aggr Stock'!M1339)</f>
        <v>0.3260151754827586</v>
      </c>
      <c r="N1339">
        <f>SUMPRODUCT(C1338:M1338,'Aggr Stock'!C1339:M1339)</f>
        <v>247.86380470625687</v>
      </c>
      <c r="O1339">
        <f t="shared" si="20"/>
        <v>1.6340715193678423E-3</v>
      </c>
    </row>
    <row r="1340" spans="1:15" x14ac:dyDescent="0.3">
      <c r="A1340" s="1">
        <v>42853</v>
      </c>
      <c r="B1340">
        <v>1</v>
      </c>
      <c r="C1340">
        <f>IF($B1340=0,C1339,$N1340*$P$2/'Aggr Stock'!C1340)</f>
        <v>0.23547239423195679</v>
      </c>
      <c r="D1340">
        <f>IF($B1340=0,D1339,$N1340*$P$2/'Aggr Stock'!D1340)</f>
        <v>0.11461253757316166</v>
      </c>
      <c r="E1340">
        <f>IF($B1340=0,E1339,$N1340*$P$2/'Aggr Stock'!E1340)</f>
        <v>0.1546269764727641</v>
      </c>
      <c r="F1340">
        <f>IF($B1340=0,F1339,$N1340*$P$2/'Aggr Stock'!F1340)</f>
        <v>0.34490590588834863</v>
      </c>
      <c r="G1340">
        <f>IF($B1340=0,G1339,$N1340*$P$2/'Aggr Stock'!G1340)</f>
        <v>0.41940694378673871</v>
      </c>
      <c r="H1340">
        <f>IF($B1340=0,H1339,$N1340*$P$2/'Aggr Stock'!H1340)</f>
        <v>0.21735933203452409</v>
      </c>
      <c r="I1340">
        <f>IF($B1340=0,I1339,$N1340*$P$2/'Aggr Stock'!I1340)</f>
        <v>0.27944067984382331</v>
      </c>
      <c r="J1340">
        <f>IF($B1340=0,J1339,$N1340*$P$2/'Aggr Stock'!J1340)</f>
        <v>0.22032532434030808</v>
      </c>
      <c r="K1340">
        <f>IF($B1340=0,K1339,$N1340*$P$2/'Aggr Stock'!K1340)</f>
        <v>0.25883168708825249</v>
      </c>
      <c r="L1340">
        <f>IF($B1340=0,L1339,$N1340*$P$2/'Aggr Stock'!L1340)</f>
        <v>0.10888616861977371</v>
      </c>
      <c r="M1340">
        <f>IF($B1340=0,M1339,$N1340*$P$2/'Aggr Stock'!M1340)</f>
        <v>0.31898633138852384</v>
      </c>
      <c r="N1340">
        <f>SUMPRODUCT(C1339:M1339,'Aggr Stock'!C1340:M1340)</f>
        <v>246.91741268834869</v>
      </c>
      <c r="O1340">
        <f t="shared" si="20"/>
        <v>-3.8255016108045907E-3</v>
      </c>
    </row>
    <row r="1341" spans="1:15" x14ac:dyDescent="0.3">
      <c r="A1341" s="1">
        <v>42856</v>
      </c>
      <c r="B1341">
        <v>0</v>
      </c>
      <c r="C1341">
        <f>IF($B1341=0,C1340,$N1341*$P$2/'Aggr Stock'!C1341)</f>
        <v>0.23547239423195679</v>
      </c>
      <c r="D1341">
        <f>IF($B1341=0,D1340,$N1341*$P$2/'Aggr Stock'!D1341)</f>
        <v>0.11461253757316166</v>
      </c>
      <c r="E1341">
        <f>IF($B1341=0,E1340,$N1341*$P$2/'Aggr Stock'!E1341)</f>
        <v>0.1546269764727641</v>
      </c>
      <c r="F1341">
        <f>IF($B1341=0,F1340,$N1341*$P$2/'Aggr Stock'!F1341)</f>
        <v>0.34490590588834863</v>
      </c>
      <c r="G1341">
        <f>IF($B1341=0,G1340,$N1341*$P$2/'Aggr Stock'!G1341)</f>
        <v>0.41940694378673871</v>
      </c>
      <c r="H1341">
        <f>IF($B1341=0,H1340,$N1341*$P$2/'Aggr Stock'!H1341)</f>
        <v>0.21735933203452409</v>
      </c>
      <c r="I1341">
        <f>IF($B1341=0,I1340,$N1341*$P$2/'Aggr Stock'!I1341)</f>
        <v>0.27944067984382331</v>
      </c>
      <c r="J1341">
        <f>IF($B1341=0,J1340,$N1341*$P$2/'Aggr Stock'!J1341)</f>
        <v>0.22032532434030808</v>
      </c>
      <c r="K1341">
        <f>IF($B1341=0,K1340,$N1341*$P$2/'Aggr Stock'!K1341)</f>
        <v>0.25883168708825249</v>
      </c>
      <c r="L1341">
        <f>IF($B1341=0,L1340,$N1341*$P$2/'Aggr Stock'!L1341)</f>
        <v>0.10888616861977371</v>
      </c>
      <c r="M1341">
        <f>IF($B1341=0,M1340,$N1341*$P$2/'Aggr Stock'!M1341)</f>
        <v>0.31898633138852384</v>
      </c>
      <c r="N1341">
        <f>SUMPRODUCT(C1340:M1340,'Aggr Stock'!C1341:M1341)</f>
        <v>247.22777307364808</v>
      </c>
      <c r="O1341">
        <f t="shared" si="20"/>
        <v>1.2561507631850205E-3</v>
      </c>
    </row>
    <row r="1342" spans="1:15" x14ac:dyDescent="0.3">
      <c r="A1342" s="1">
        <v>42857</v>
      </c>
      <c r="B1342">
        <v>0</v>
      </c>
      <c r="C1342">
        <f>IF($B1342=0,C1341,$N1342*$P$2/'Aggr Stock'!C1342)</f>
        <v>0.23547239423195679</v>
      </c>
      <c r="D1342">
        <f>IF($B1342=0,D1341,$N1342*$P$2/'Aggr Stock'!D1342)</f>
        <v>0.11461253757316166</v>
      </c>
      <c r="E1342">
        <f>IF($B1342=0,E1341,$N1342*$P$2/'Aggr Stock'!E1342)</f>
        <v>0.1546269764727641</v>
      </c>
      <c r="F1342">
        <f>IF($B1342=0,F1341,$N1342*$P$2/'Aggr Stock'!F1342)</f>
        <v>0.34490590588834863</v>
      </c>
      <c r="G1342">
        <f>IF($B1342=0,G1341,$N1342*$P$2/'Aggr Stock'!G1342)</f>
        <v>0.41940694378673871</v>
      </c>
      <c r="H1342">
        <f>IF($B1342=0,H1341,$N1342*$P$2/'Aggr Stock'!H1342)</f>
        <v>0.21735933203452409</v>
      </c>
      <c r="I1342">
        <f>IF($B1342=0,I1341,$N1342*$P$2/'Aggr Stock'!I1342)</f>
        <v>0.27944067984382331</v>
      </c>
      <c r="J1342">
        <f>IF($B1342=0,J1341,$N1342*$P$2/'Aggr Stock'!J1342)</f>
        <v>0.22032532434030808</v>
      </c>
      <c r="K1342">
        <f>IF($B1342=0,K1341,$N1342*$P$2/'Aggr Stock'!K1342)</f>
        <v>0.25883168708825249</v>
      </c>
      <c r="L1342">
        <f>IF($B1342=0,L1341,$N1342*$P$2/'Aggr Stock'!L1342)</f>
        <v>0.10888616861977371</v>
      </c>
      <c r="M1342">
        <f>IF($B1342=0,M1341,$N1342*$P$2/'Aggr Stock'!M1342)</f>
        <v>0.31898633138852384</v>
      </c>
      <c r="N1342">
        <f>SUMPRODUCT(C1341:M1341,'Aggr Stock'!C1342:M1342)</f>
        <v>246.6012498786715</v>
      </c>
      <c r="O1342">
        <f t="shared" si="20"/>
        <v>-2.5374107312862056E-3</v>
      </c>
    </row>
    <row r="1343" spans="1:15" x14ac:dyDescent="0.3">
      <c r="A1343" s="1">
        <v>42858</v>
      </c>
      <c r="B1343">
        <v>0</v>
      </c>
      <c r="C1343">
        <f>IF($B1343=0,C1342,$N1343*$P$2/'Aggr Stock'!C1343)</f>
        <v>0.23547239423195679</v>
      </c>
      <c r="D1343">
        <f>IF($B1343=0,D1342,$N1343*$P$2/'Aggr Stock'!D1343)</f>
        <v>0.11461253757316166</v>
      </c>
      <c r="E1343">
        <f>IF($B1343=0,E1342,$N1343*$P$2/'Aggr Stock'!E1343)</f>
        <v>0.1546269764727641</v>
      </c>
      <c r="F1343">
        <f>IF($B1343=0,F1342,$N1343*$P$2/'Aggr Stock'!F1343)</f>
        <v>0.34490590588834863</v>
      </c>
      <c r="G1343">
        <f>IF($B1343=0,G1342,$N1343*$P$2/'Aggr Stock'!G1343)</f>
        <v>0.41940694378673871</v>
      </c>
      <c r="H1343">
        <f>IF($B1343=0,H1342,$N1343*$P$2/'Aggr Stock'!H1343)</f>
        <v>0.21735933203452409</v>
      </c>
      <c r="I1343">
        <f>IF($B1343=0,I1342,$N1343*$P$2/'Aggr Stock'!I1343)</f>
        <v>0.27944067984382331</v>
      </c>
      <c r="J1343">
        <f>IF($B1343=0,J1342,$N1343*$P$2/'Aggr Stock'!J1343)</f>
        <v>0.22032532434030808</v>
      </c>
      <c r="K1343">
        <f>IF($B1343=0,K1342,$N1343*$P$2/'Aggr Stock'!K1343)</f>
        <v>0.25883168708825249</v>
      </c>
      <c r="L1343">
        <f>IF($B1343=0,L1342,$N1343*$P$2/'Aggr Stock'!L1343)</f>
        <v>0.10888616861977371</v>
      </c>
      <c r="M1343">
        <f>IF($B1343=0,M1342,$N1343*$P$2/'Aggr Stock'!M1343)</f>
        <v>0.31898633138852384</v>
      </c>
      <c r="N1343">
        <f>SUMPRODUCT(C1342:M1342,'Aggr Stock'!C1343:M1343)</f>
        <v>246.47914744644851</v>
      </c>
      <c r="O1343">
        <f t="shared" si="20"/>
        <v>-4.9526379625399874E-4</v>
      </c>
    </row>
    <row r="1344" spans="1:15" x14ac:dyDescent="0.3">
      <c r="A1344" s="1">
        <v>42859</v>
      </c>
      <c r="B1344">
        <v>0</v>
      </c>
      <c r="C1344">
        <f>IF($B1344=0,C1343,$N1344*$P$2/'Aggr Stock'!C1344)</f>
        <v>0.23547239423195679</v>
      </c>
      <c r="D1344">
        <f>IF($B1344=0,D1343,$N1344*$P$2/'Aggr Stock'!D1344)</f>
        <v>0.11461253757316166</v>
      </c>
      <c r="E1344">
        <f>IF($B1344=0,E1343,$N1344*$P$2/'Aggr Stock'!E1344)</f>
        <v>0.1546269764727641</v>
      </c>
      <c r="F1344">
        <f>IF($B1344=0,F1343,$N1344*$P$2/'Aggr Stock'!F1344)</f>
        <v>0.34490590588834863</v>
      </c>
      <c r="G1344">
        <f>IF($B1344=0,G1343,$N1344*$P$2/'Aggr Stock'!G1344)</f>
        <v>0.41940694378673871</v>
      </c>
      <c r="H1344">
        <f>IF($B1344=0,H1343,$N1344*$P$2/'Aggr Stock'!H1344)</f>
        <v>0.21735933203452409</v>
      </c>
      <c r="I1344">
        <f>IF($B1344=0,I1343,$N1344*$P$2/'Aggr Stock'!I1344)</f>
        <v>0.27944067984382331</v>
      </c>
      <c r="J1344">
        <f>IF($B1344=0,J1343,$N1344*$P$2/'Aggr Stock'!J1344)</f>
        <v>0.22032532434030808</v>
      </c>
      <c r="K1344">
        <f>IF($B1344=0,K1343,$N1344*$P$2/'Aggr Stock'!K1344)</f>
        <v>0.25883168708825249</v>
      </c>
      <c r="L1344">
        <f>IF($B1344=0,L1343,$N1344*$P$2/'Aggr Stock'!L1344)</f>
        <v>0.10888616861977371</v>
      </c>
      <c r="M1344">
        <f>IF($B1344=0,M1343,$N1344*$P$2/'Aggr Stock'!M1344)</f>
        <v>0.31898633138852384</v>
      </c>
      <c r="N1344">
        <f>SUMPRODUCT(C1343:M1343,'Aggr Stock'!C1344:M1344)</f>
        <v>246.1666436185333</v>
      </c>
      <c r="O1344">
        <f t="shared" si="20"/>
        <v>-1.2686756915357322E-3</v>
      </c>
    </row>
    <row r="1345" spans="1:15" x14ac:dyDescent="0.3">
      <c r="A1345" s="1">
        <v>42860</v>
      </c>
      <c r="B1345">
        <v>0</v>
      </c>
      <c r="C1345">
        <f>IF($B1345=0,C1344,$N1345*$P$2/'Aggr Stock'!C1345)</f>
        <v>0.23547239423195679</v>
      </c>
      <c r="D1345">
        <f>IF($B1345=0,D1344,$N1345*$P$2/'Aggr Stock'!D1345)</f>
        <v>0.11461253757316166</v>
      </c>
      <c r="E1345">
        <f>IF($B1345=0,E1344,$N1345*$P$2/'Aggr Stock'!E1345)</f>
        <v>0.1546269764727641</v>
      </c>
      <c r="F1345">
        <f>IF($B1345=0,F1344,$N1345*$P$2/'Aggr Stock'!F1345)</f>
        <v>0.34490590588834863</v>
      </c>
      <c r="G1345">
        <f>IF($B1345=0,G1344,$N1345*$P$2/'Aggr Stock'!G1345)</f>
        <v>0.41940694378673871</v>
      </c>
      <c r="H1345">
        <f>IF($B1345=0,H1344,$N1345*$P$2/'Aggr Stock'!H1345)</f>
        <v>0.21735933203452409</v>
      </c>
      <c r="I1345">
        <f>IF($B1345=0,I1344,$N1345*$P$2/'Aggr Stock'!I1345)</f>
        <v>0.27944067984382331</v>
      </c>
      <c r="J1345">
        <f>IF($B1345=0,J1344,$N1345*$P$2/'Aggr Stock'!J1345)</f>
        <v>0.22032532434030808</v>
      </c>
      <c r="K1345">
        <f>IF($B1345=0,K1344,$N1345*$P$2/'Aggr Stock'!K1345)</f>
        <v>0.25883168708825249</v>
      </c>
      <c r="L1345">
        <f>IF($B1345=0,L1344,$N1345*$P$2/'Aggr Stock'!L1345)</f>
        <v>0.10888616861977371</v>
      </c>
      <c r="M1345">
        <f>IF($B1345=0,M1344,$N1345*$P$2/'Aggr Stock'!M1345)</f>
        <v>0.31898633138852384</v>
      </c>
      <c r="N1345">
        <f>SUMPRODUCT(C1344:M1344,'Aggr Stock'!C1345:M1345)</f>
        <v>246.63805819840655</v>
      </c>
      <c r="O1345">
        <f t="shared" si="20"/>
        <v>1.9131908519881456E-3</v>
      </c>
    </row>
    <row r="1346" spans="1:15" x14ac:dyDescent="0.3">
      <c r="A1346" s="1">
        <v>42863</v>
      </c>
      <c r="B1346">
        <v>0</v>
      </c>
      <c r="C1346">
        <f>IF($B1346=0,C1345,$N1346*$P$2/'Aggr Stock'!C1346)</f>
        <v>0.23547239423195679</v>
      </c>
      <c r="D1346">
        <f>IF($B1346=0,D1345,$N1346*$P$2/'Aggr Stock'!D1346)</f>
        <v>0.11461253757316166</v>
      </c>
      <c r="E1346">
        <f>IF($B1346=0,E1345,$N1346*$P$2/'Aggr Stock'!E1346)</f>
        <v>0.1546269764727641</v>
      </c>
      <c r="F1346">
        <f>IF($B1346=0,F1345,$N1346*$P$2/'Aggr Stock'!F1346)</f>
        <v>0.34490590588834863</v>
      </c>
      <c r="G1346">
        <f>IF($B1346=0,G1345,$N1346*$P$2/'Aggr Stock'!G1346)</f>
        <v>0.41940694378673871</v>
      </c>
      <c r="H1346">
        <f>IF($B1346=0,H1345,$N1346*$P$2/'Aggr Stock'!H1346)</f>
        <v>0.21735933203452409</v>
      </c>
      <c r="I1346">
        <f>IF($B1346=0,I1345,$N1346*$P$2/'Aggr Stock'!I1346)</f>
        <v>0.27944067984382331</v>
      </c>
      <c r="J1346">
        <f>IF($B1346=0,J1345,$N1346*$P$2/'Aggr Stock'!J1346)</f>
        <v>0.22032532434030808</v>
      </c>
      <c r="K1346">
        <f>IF($B1346=0,K1345,$N1346*$P$2/'Aggr Stock'!K1346)</f>
        <v>0.25883168708825249</v>
      </c>
      <c r="L1346">
        <f>IF($B1346=0,L1345,$N1346*$P$2/'Aggr Stock'!L1346)</f>
        <v>0.10888616861977371</v>
      </c>
      <c r="M1346">
        <f>IF($B1346=0,M1345,$N1346*$P$2/'Aggr Stock'!M1346)</f>
        <v>0.31898633138852384</v>
      </c>
      <c r="N1346">
        <f>SUMPRODUCT(C1345:M1345,'Aggr Stock'!C1346:M1346)</f>
        <v>246.52435265067973</v>
      </c>
      <c r="O1346">
        <f t="shared" si="20"/>
        <v>-4.6112820945091781E-4</v>
      </c>
    </row>
    <row r="1347" spans="1:15" x14ac:dyDescent="0.3">
      <c r="A1347" s="1">
        <v>42864</v>
      </c>
      <c r="B1347">
        <v>0</v>
      </c>
      <c r="C1347">
        <f>IF($B1347=0,C1346,$N1347*$P$2/'Aggr Stock'!C1347)</f>
        <v>0.23547239423195679</v>
      </c>
      <c r="D1347">
        <f>IF($B1347=0,D1346,$N1347*$P$2/'Aggr Stock'!D1347)</f>
        <v>0.11461253757316166</v>
      </c>
      <c r="E1347">
        <f>IF($B1347=0,E1346,$N1347*$P$2/'Aggr Stock'!E1347)</f>
        <v>0.1546269764727641</v>
      </c>
      <c r="F1347">
        <f>IF($B1347=0,F1346,$N1347*$P$2/'Aggr Stock'!F1347)</f>
        <v>0.34490590588834863</v>
      </c>
      <c r="G1347">
        <f>IF($B1347=0,G1346,$N1347*$P$2/'Aggr Stock'!G1347)</f>
        <v>0.41940694378673871</v>
      </c>
      <c r="H1347">
        <f>IF($B1347=0,H1346,$N1347*$P$2/'Aggr Stock'!H1347)</f>
        <v>0.21735933203452409</v>
      </c>
      <c r="I1347">
        <f>IF($B1347=0,I1346,$N1347*$P$2/'Aggr Stock'!I1347)</f>
        <v>0.27944067984382331</v>
      </c>
      <c r="J1347">
        <f>IF($B1347=0,J1346,$N1347*$P$2/'Aggr Stock'!J1347)</f>
        <v>0.22032532434030808</v>
      </c>
      <c r="K1347">
        <f>IF($B1347=0,K1346,$N1347*$P$2/'Aggr Stock'!K1347)</f>
        <v>0.25883168708825249</v>
      </c>
      <c r="L1347">
        <f>IF($B1347=0,L1346,$N1347*$P$2/'Aggr Stock'!L1347)</f>
        <v>0.10888616861977371</v>
      </c>
      <c r="M1347">
        <f>IF($B1347=0,M1346,$N1347*$P$2/'Aggr Stock'!M1347)</f>
        <v>0.31898633138852384</v>
      </c>
      <c r="N1347">
        <f>SUMPRODUCT(C1346:M1346,'Aggr Stock'!C1347:M1347)</f>
        <v>246.64685594629972</v>
      </c>
      <c r="O1347">
        <f t="shared" si="20"/>
        <v>4.9679825587574313E-4</v>
      </c>
    </row>
    <row r="1348" spans="1:15" x14ac:dyDescent="0.3">
      <c r="A1348" s="1">
        <v>42865</v>
      </c>
      <c r="B1348">
        <v>0</v>
      </c>
      <c r="C1348">
        <f>IF($B1348=0,C1347,$N1348*$P$2/'Aggr Stock'!C1348)</f>
        <v>0.23547239423195679</v>
      </c>
      <c r="D1348">
        <f>IF($B1348=0,D1347,$N1348*$P$2/'Aggr Stock'!D1348)</f>
        <v>0.11461253757316166</v>
      </c>
      <c r="E1348">
        <f>IF($B1348=0,E1347,$N1348*$P$2/'Aggr Stock'!E1348)</f>
        <v>0.1546269764727641</v>
      </c>
      <c r="F1348">
        <f>IF($B1348=0,F1347,$N1348*$P$2/'Aggr Stock'!F1348)</f>
        <v>0.34490590588834863</v>
      </c>
      <c r="G1348">
        <f>IF($B1348=0,G1347,$N1348*$P$2/'Aggr Stock'!G1348)</f>
        <v>0.41940694378673871</v>
      </c>
      <c r="H1348">
        <f>IF($B1348=0,H1347,$N1348*$P$2/'Aggr Stock'!H1348)</f>
        <v>0.21735933203452409</v>
      </c>
      <c r="I1348">
        <f>IF($B1348=0,I1347,$N1348*$P$2/'Aggr Stock'!I1348)</f>
        <v>0.27944067984382331</v>
      </c>
      <c r="J1348">
        <f>IF($B1348=0,J1347,$N1348*$P$2/'Aggr Stock'!J1348)</f>
        <v>0.22032532434030808</v>
      </c>
      <c r="K1348">
        <f>IF($B1348=0,K1347,$N1348*$P$2/'Aggr Stock'!K1348)</f>
        <v>0.25883168708825249</v>
      </c>
      <c r="L1348">
        <f>IF($B1348=0,L1347,$N1348*$P$2/'Aggr Stock'!L1348)</f>
        <v>0.10888616861977371</v>
      </c>
      <c r="M1348">
        <f>IF($B1348=0,M1347,$N1348*$P$2/'Aggr Stock'!M1348)</f>
        <v>0.31898633138852384</v>
      </c>
      <c r="N1348">
        <f>SUMPRODUCT(C1347:M1347,'Aggr Stock'!C1348:M1348)</f>
        <v>250.5028202320899</v>
      </c>
      <c r="O1348">
        <f t="shared" ref="O1348:O1411" si="21">LN(N1348/N1347)</f>
        <v>1.5512598299512634E-2</v>
      </c>
    </row>
    <row r="1349" spans="1:15" x14ac:dyDescent="0.3">
      <c r="A1349" s="1">
        <v>42866</v>
      </c>
      <c r="B1349">
        <v>0</v>
      </c>
      <c r="C1349">
        <f>IF($B1349=0,C1348,$N1349*$P$2/'Aggr Stock'!C1349)</f>
        <v>0.23547239423195679</v>
      </c>
      <c r="D1349">
        <f>IF($B1349=0,D1348,$N1349*$P$2/'Aggr Stock'!D1349)</f>
        <v>0.11461253757316166</v>
      </c>
      <c r="E1349">
        <f>IF($B1349=0,E1348,$N1349*$P$2/'Aggr Stock'!E1349)</f>
        <v>0.1546269764727641</v>
      </c>
      <c r="F1349">
        <f>IF($B1349=0,F1348,$N1349*$P$2/'Aggr Stock'!F1349)</f>
        <v>0.34490590588834863</v>
      </c>
      <c r="G1349">
        <f>IF($B1349=0,G1348,$N1349*$P$2/'Aggr Stock'!G1349)</f>
        <v>0.41940694378673871</v>
      </c>
      <c r="H1349">
        <f>IF($B1349=0,H1348,$N1349*$P$2/'Aggr Stock'!H1349)</f>
        <v>0.21735933203452409</v>
      </c>
      <c r="I1349">
        <f>IF($B1349=0,I1348,$N1349*$P$2/'Aggr Stock'!I1349)</f>
        <v>0.27944067984382331</v>
      </c>
      <c r="J1349">
        <f>IF($B1349=0,J1348,$N1349*$P$2/'Aggr Stock'!J1349)</f>
        <v>0.22032532434030808</v>
      </c>
      <c r="K1349">
        <f>IF($B1349=0,K1348,$N1349*$P$2/'Aggr Stock'!K1349)</f>
        <v>0.25883168708825249</v>
      </c>
      <c r="L1349">
        <f>IF($B1349=0,L1348,$N1349*$P$2/'Aggr Stock'!L1349)</f>
        <v>0.10888616861977371</v>
      </c>
      <c r="M1349">
        <f>IF($B1349=0,M1348,$N1349*$P$2/'Aggr Stock'!M1349)</f>
        <v>0.31898633138852384</v>
      </c>
      <c r="N1349">
        <f>SUMPRODUCT(C1348:M1348,'Aggr Stock'!C1349:M1349)</f>
        <v>250.93716374442801</v>
      </c>
      <c r="O1349">
        <f t="shared" si="21"/>
        <v>1.7323852698044242E-3</v>
      </c>
    </row>
    <row r="1350" spans="1:15" x14ac:dyDescent="0.3">
      <c r="A1350" s="1">
        <v>42867</v>
      </c>
      <c r="B1350">
        <v>0</v>
      </c>
      <c r="C1350">
        <f>IF($B1350=0,C1349,$N1350*$P$2/'Aggr Stock'!C1350)</f>
        <v>0.23547239423195679</v>
      </c>
      <c r="D1350">
        <f>IF($B1350=0,D1349,$N1350*$P$2/'Aggr Stock'!D1350)</f>
        <v>0.11461253757316166</v>
      </c>
      <c r="E1350">
        <f>IF($B1350=0,E1349,$N1350*$P$2/'Aggr Stock'!E1350)</f>
        <v>0.1546269764727641</v>
      </c>
      <c r="F1350">
        <f>IF($B1350=0,F1349,$N1350*$P$2/'Aggr Stock'!F1350)</f>
        <v>0.34490590588834863</v>
      </c>
      <c r="G1350">
        <f>IF($B1350=0,G1349,$N1350*$P$2/'Aggr Stock'!G1350)</f>
        <v>0.41940694378673871</v>
      </c>
      <c r="H1350">
        <f>IF($B1350=0,H1349,$N1350*$P$2/'Aggr Stock'!H1350)</f>
        <v>0.21735933203452409</v>
      </c>
      <c r="I1350">
        <f>IF($B1350=0,I1349,$N1350*$P$2/'Aggr Stock'!I1350)</f>
        <v>0.27944067984382331</v>
      </c>
      <c r="J1350">
        <f>IF($B1350=0,J1349,$N1350*$P$2/'Aggr Stock'!J1350)</f>
        <v>0.22032532434030808</v>
      </c>
      <c r="K1350">
        <f>IF($B1350=0,K1349,$N1350*$P$2/'Aggr Stock'!K1350)</f>
        <v>0.25883168708825249</v>
      </c>
      <c r="L1350">
        <f>IF($B1350=0,L1349,$N1350*$P$2/'Aggr Stock'!L1350)</f>
        <v>0.10888616861977371</v>
      </c>
      <c r="M1350">
        <f>IF($B1350=0,M1349,$N1350*$P$2/'Aggr Stock'!M1350)</f>
        <v>0.31898633138852384</v>
      </c>
      <c r="N1350">
        <f>SUMPRODUCT(C1349:M1349,'Aggr Stock'!C1350:M1350)</f>
        <v>250.90828320079791</v>
      </c>
      <c r="O1350">
        <f t="shared" si="21"/>
        <v>-1.1509736249589501E-4</v>
      </c>
    </row>
    <row r="1351" spans="1:15" x14ac:dyDescent="0.3">
      <c r="A1351" s="1">
        <v>42870</v>
      </c>
      <c r="B1351">
        <v>0</v>
      </c>
      <c r="C1351">
        <f>IF($B1351=0,C1350,$N1351*$P$2/'Aggr Stock'!C1351)</f>
        <v>0.23547239423195679</v>
      </c>
      <c r="D1351">
        <f>IF($B1351=0,D1350,$N1351*$P$2/'Aggr Stock'!D1351)</f>
        <v>0.11461253757316166</v>
      </c>
      <c r="E1351">
        <f>IF($B1351=0,E1350,$N1351*$P$2/'Aggr Stock'!E1351)</f>
        <v>0.1546269764727641</v>
      </c>
      <c r="F1351">
        <f>IF($B1351=0,F1350,$N1351*$P$2/'Aggr Stock'!F1351)</f>
        <v>0.34490590588834863</v>
      </c>
      <c r="G1351">
        <f>IF($B1351=0,G1350,$N1351*$P$2/'Aggr Stock'!G1351)</f>
        <v>0.41940694378673871</v>
      </c>
      <c r="H1351">
        <f>IF($B1351=0,H1350,$N1351*$P$2/'Aggr Stock'!H1351)</f>
        <v>0.21735933203452409</v>
      </c>
      <c r="I1351">
        <f>IF($B1351=0,I1350,$N1351*$P$2/'Aggr Stock'!I1351)</f>
        <v>0.27944067984382331</v>
      </c>
      <c r="J1351">
        <f>IF($B1351=0,J1350,$N1351*$P$2/'Aggr Stock'!J1351)</f>
        <v>0.22032532434030808</v>
      </c>
      <c r="K1351">
        <f>IF($B1351=0,K1350,$N1351*$P$2/'Aggr Stock'!K1351)</f>
        <v>0.25883168708825249</v>
      </c>
      <c r="L1351">
        <f>IF($B1351=0,L1350,$N1351*$P$2/'Aggr Stock'!L1351)</f>
        <v>0.10888616861977371</v>
      </c>
      <c r="M1351">
        <f>IF($B1351=0,M1350,$N1351*$P$2/'Aggr Stock'!M1351)</f>
        <v>0.31898633138852384</v>
      </c>
      <c r="N1351">
        <f>SUMPRODUCT(C1350:M1350,'Aggr Stock'!C1351:M1351)</f>
        <v>253.08467642276042</v>
      </c>
      <c r="O1351">
        <f t="shared" si="21"/>
        <v>8.6366553691471139E-3</v>
      </c>
    </row>
    <row r="1352" spans="1:15" x14ac:dyDescent="0.3">
      <c r="A1352" s="1">
        <v>42871</v>
      </c>
      <c r="B1352">
        <v>0</v>
      </c>
      <c r="C1352">
        <f>IF($B1352=0,C1351,$N1352*$P$2/'Aggr Stock'!C1352)</f>
        <v>0.23547239423195679</v>
      </c>
      <c r="D1352">
        <f>IF($B1352=0,D1351,$N1352*$P$2/'Aggr Stock'!D1352)</f>
        <v>0.11461253757316166</v>
      </c>
      <c r="E1352">
        <f>IF($B1352=0,E1351,$N1352*$P$2/'Aggr Stock'!E1352)</f>
        <v>0.1546269764727641</v>
      </c>
      <c r="F1352">
        <f>IF($B1352=0,F1351,$N1352*$P$2/'Aggr Stock'!F1352)</f>
        <v>0.34490590588834863</v>
      </c>
      <c r="G1352">
        <f>IF($B1352=0,G1351,$N1352*$P$2/'Aggr Stock'!G1352)</f>
        <v>0.41940694378673871</v>
      </c>
      <c r="H1352">
        <f>IF($B1352=0,H1351,$N1352*$P$2/'Aggr Stock'!H1352)</f>
        <v>0.21735933203452409</v>
      </c>
      <c r="I1352">
        <f>IF($B1352=0,I1351,$N1352*$P$2/'Aggr Stock'!I1352)</f>
        <v>0.27944067984382331</v>
      </c>
      <c r="J1352">
        <f>IF($B1352=0,J1351,$N1352*$P$2/'Aggr Stock'!J1352)</f>
        <v>0.22032532434030808</v>
      </c>
      <c r="K1352">
        <f>IF($B1352=0,K1351,$N1352*$P$2/'Aggr Stock'!K1352)</f>
        <v>0.25883168708825249</v>
      </c>
      <c r="L1352">
        <f>IF($B1352=0,L1351,$N1352*$P$2/'Aggr Stock'!L1352)</f>
        <v>0.10888616861977371</v>
      </c>
      <c r="M1352">
        <f>IF($B1352=0,M1351,$N1352*$P$2/'Aggr Stock'!M1352)</f>
        <v>0.31898633138852384</v>
      </c>
      <c r="N1352">
        <f>SUMPRODUCT(C1351:M1351,'Aggr Stock'!C1352:M1352)</f>
        <v>253.49116102316393</v>
      </c>
      <c r="O1352">
        <f t="shared" si="21"/>
        <v>1.6048325150850268E-3</v>
      </c>
    </row>
    <row r="1353" spans="1:15" x14ac:dyDescent="0.3">
      <c r="A1353" s="1">
        <v>42872</v>
      </c>
      <c r="B1353">
        <v>0</v>
      </c>
      <c r="C1353">
        <f>IF($B1353=0,C1352,$N1353*$P$2/'Aggr Stock'!C1353)</f>
        <v>0.23547239423195679</v>
      </c>
      <c r="D1353">
        <f>IF($B1353=0,D1352,$N1353*$P$2/'Aggr Stock'!D1353)</f>
        <v>0.11461253757316166</v>
      </c>
      <c r="E1353">
        <f>IF($B1353=0,E1352,$N1353*$P$2/'Aggr Stock'!E1353)</f>
        <v>0.1546269764727641</v>
      </c>
      <c r="F1353">
        <f>IF($B1353=0,F1352,$N1353*$P$2/'Aggr Stock'!F1353)</f>
        <v>0.34490590588834863</v>
      </c>
      <c r="G1353">
        <f>IF($B1353=0,G1352,$N1353*$P$2/'Aggr Stock'!G1353)</f>
        <v>0.41940694378673871</v>
      </c>
      <c r="H1353">
        <f>IF($B1353=0,H1352,$N1353*$P$2/'Aggr Stock'!H1353)</f>
        <v>0.21735933203452409</v>
      </c>
      <c r="I1353">
        <f>IF($B1353=0,I1352,$N1353*$P$2/'Aggr Stock'!I1353)</f>
        <v>0.27944067984382331</v>
      </c>
      <c r="J1353">
        <f>IF($B1353=0,J1352,$N1353*$P$2/'Aggr Stock'!J1353)</f>
        <v>0.22032532434030808</v>
      </c>
      <c r="K1353">
        <f>IF($B1353=0,K1352,$N1353*$P$2/'Aggr Stock'!K1353)</f>
        <v>0.25883168708825249</v>
      </c>
      <c r="L1353">
        <f>IF($B1353=0,L1352,$N1353*$P$2/'Aggr Stock'!L1353)</f>
        <v>0.10888616861977371</v>
      </c>
      <c r="M1353">
        <f>IF($B1353=0,M1352,$N1353*$P$2/'Aggr Stock'!M1353)</f>
        <v>0.31898633138852384</v>
      </c>
      <c r="N1353">
        <f>SUMPRODUCT(C1352:M1352,'Aggr Stock'!C1353:M1353)</f>
        <v>248.38596954782659</v>
      </c>
      <c r="O1353">
        <f t="shared" si="21"/>
        <v>-2.0345089502364605E-2</v>
      </c>
    </row>
    <row r="1354" spans="1:15" x14ac:dyDescent="0.3">
      <c r="A1354" s="1">
        <v>42873</v>
      </c>
      <c r="B1354">
        <v>0</v>
      </c>
      <c r="C1354">
        <f>IF($B1354=0,C1353,$N1354*$P$2/'Aggr Stock'!C1354)</f>
        <v>0.23547239423195679</v>
      </c>
      <c r="D1354">
        <f>IF($B1354=0,D1353,$N1354*$P$2/'Aggr Stock'!D1354)</f>
        <v>0.11461253757316166</v>
      </c>
      <c r="E1354">
        <f>IF($B1354=0,E1353,$N1354*$P$2/'Aggr Stock'!E1354)</f>
        <v>0.1546269764727641</v>
      </c>
      <c r="F1354">
        <f>IF($B1354=0,F1353,$N1354*$P$2/'Aggr Stock'!F1354)</f>
        <v>0.34490590588834863</v>
      </c>
      <c r="G1354">
        <f>IF($B1354=0,G1353,$N1354*$P$2/'Aggr Stock'!G1354)</f>
        <v>0.41940694378673871</v>
      </c>
      <c r="H1354">
        <f>IF($B1354=0,H1353,$N1354*$P$2/'Aggr Stock'!H1354)</f>
        <v>0.21735933203452409</v>
      </c>
      <c r="I1354">
        <f>IF($B1354=0,I1353,$N1354*$P$2/'Aggr Stock'!I1354)</f>
        <v>0.27944067984382331</v>
      </c>
      <c r="J1354">
        <f>IF($B1354=0,J1353,$N1354*$P$2/'Aggr Stock'!J1354)</f>
        <v>0.22032532434030808</v>
      </c>
      <c r="K1354">
        <f>IF($B1354=0,K1353,$N1354*$P$2/'Aggr Stock'!K1354)</f>
        <v>0.25883168708825249</v>
      </c>
      <c r="L1354">
        <f>IF($B1354=0,L1353,$N1354*$P$2/'Aggr Stock'!L1354)</f>
        <v>0.10888616861977371</v>
      </c>
      <c r="M1354">
        <f>IF($B1354=0,M1353,$N1354*$P$2/'Aggr Stock'!M1354)</f>
        <v>0.31898633138852384</v>
      </c>
      <c r="N1354">
        <f>SUMPRODUCT(C1353:M1353,'Aggr Stock'!C1354:M1354)</f>
        <v>250.52719227991207</v>
      </c>
      <c r="O1354">
        <f t="shared" si="21"/>
        <v>8.5836014869361127E-3</v>
      </c>
    </row>
    <row r="1355" spans="1:15" x14ac:dyDescent="0.3">
      <c r="A1355" s="1">
        <v>42874</v>
      </c>
      <c r="B1355">
        <v>0</v>
      </c>
      <c r="C1355">
        <f>IF($B1355=0,C1354,$N1355*$P$2/'Aggr Stock'!C1355)</f>
        <v>0.23547239423195679</v>
      </c>
      <c r="D1355">
        <f>IF($B1355=0,D1354,$N1355*$P$2/'Aggr Stock'!D1355)</f>
        <v>0.11461253757316166</v>
      </c>
      <c r="E1355">
        <f>IF($B1355=0,E1354,$N1355*$P$2/'Aggr Stock'!E1355)</f>
        <v>0.1546269764727641</v>
      </c>
      <c r="F1355">
        <f>IF($B1355=0,F1354,$N1355*$P$2/'Aggr Stock'!F1355)</f>
        <v>0.34490590588834863</v>
      </c>
      <c r="G1355">
        <f>IF($B1355=0,G1354,$N1355*$P$2/'Aggr Stock'!G1355)</f>
        <v>0.41940694378673871</v>
      </c>
      <c r="H1355">
        <f>IF($B1355=0,H1354,$N1355*$P$2/'Aggr Stock'!H1355)</f>
        <v>0.21735933203452409</v>
      </c>
      <c r="I1355">
        <f>IF($B1355=0,I1354,$N1355*$P$2/'Aggr Stock'!I1355)</f>
        <v>0.27944067984382331</v>
      </c>
      <c r="J1355">
        <f>IF($B1355=0,J1354,$N1355*$P$2/'Aggr Stock'!J1355)</f>
        <v>0.22032532434030808</v>
      </c>
      <c r="K1355">
        <f>IF($B1355=0,K1354,$N1355*$P$2/'Aggr Stock'!K1355)</f>
        <v>0.25883168708825249</v>
      </c>
      <c r="L1355">
        <f>IF($B1355=0,L1354,$N1355*$P$2/'Aggr Stock'!L1355)</f>
        <v>0.10888616861977371</v>
      </c>
      <c r="M1355">
        <f>IF($B1355=0,M1354,$N1355*$P$2/'Aggr Stock'!M1355)</f>
        <v>0.31898633138852384</v>
      </c>
      <c r="N1355">
        <f>SUMPRODUCT(C1354:M1354,'Aggr Stock'!C1355:M1355)</f>
        <v>252.83753346882997</v>
      </c>
      <c r="O1355">
        <f t="shared" si="21"/>
        <v>9.1796556028999263E-3</v>
      </c>
    </row>
    <row r="1356" spans="1:15" x14ac:dyDescent="0.3">
      <c r="A1356" s="1">
        <v>42877</v>
      </c>
      <c r="B1356">
        <v>0</v>
      </c>
      <c r="C1356">
        <f>IF($B1356=0,C1355,$N1356*$P$2/'Aggr Stock'!C1356)</f>
        <v>0.23547239423195679</v>
      </c>
      <c r="D1356">
        <f>IF($B1356=0,D1355,$N1356*$P$2/'Aggr Stock'!D1356)</f>
        <v>0.11461253757316166</v>
      </c>
      <c r="E1356">
        <f>IF($B1356=0,E1355,$N1356*$P$2/'Aggr Stock'!E1356)</f>
        <v>0.1546269764727641</v>
      </c>
      <c r="F1356">
        <f>IF($B1356=0,F1355,$N1356*$P$2/'Aggr Stock'!F1356)</f>
        <v>0.34490590588834863</v>
      </c>
      <c r="G1356">
        <f>IF($B1356=0,G1355,$N1356*$P$2/'Aggr Stock'!G1356)</f>
        <v>0.41940694378673871</v>
      </c>
      <c r="H1356">
        <f>IF($B1356=0,H1355,$N1356*$P$2/'Aggr Stock'!H1356)</f>
        <v>0.21735933203452409</v>
      </c>
      <c r="I1356">
        <f>IF($B1356=0,I1355,$N1356*$P$2/'Aggr Stock'!I1356)</f>
        <v>0.27944067984382331</v>
      </c>
      <c r="J1356">
        <f>IF($B1356=0,J1355,$N1356*$P$2/'Aggr Stock'!J1356)</f>
        <v>0.22032532434030808</v>
      </c>
      <c r="K1356">
        <f>IF($B1356=0,K1355,$N1356*$P$2/'Aggr Stock'!K1356)</f>
        <v>0.25883168708825249</v>
      </c>
      <c r="L1356">
        <f>IF($B1356=0,L1355,$N1356*$P$2/'Aggr Stock'!L1356)</f>
        <v>0.10888616861977371</v>
      </c>
      <c r="M1356">
        <f>IF($B1356=0,M1355,$N1356*$P$2/'Aggr Stock'!M1356)</f>
        <v>0.31898633138852384</v>
      </c>
      <c r="N1356">
        <f>SUMPRODUCT(C1355:M1355,'Aggr Stock'!C1356:M1356)</f>
        <v>253.84059765158858</v>
      </c>
      <c r="O1356">
        <f t="shared" si="21"/>
        <v>3.959379462199009E-3</v>
      </c>
    </row>
    <row r="1357" spans="1:15" x14ac:dyDescent="0.3">
      <c r="A1357" s="1">
        <v>42878</v>
      </c>
      <c r="B1357">
        <v>0</v>
      </c>
      <c r="C1357">
        <f>IF($B1357=0,C1356,$N1357*$P$2/'Aggr Stock'!C1357)</f>
        <v>0.23547239423195679</v>
      </c>
      <c r="D1357">
        <f>IF($B1357=0,D1356,$N1357*$P$2/'Aggr Stock'!D1357)</f>
        <v>0.11461253757316166</v>
      </c>
      <c r="E1357">
        <f>IF($B1357=0,E1356,$N1357*$P$2/'Aggr Stock'!E1357)</f>
        <v>0.1546269764727641</v>
      </c>
      <c r="F1357">
        <f>IF($B1357=0,F1356,$N1357*$P$2/'Aggr Stock'!F1357)</f>
        <v>0.34490590588834863</v>
      </c>
      <c r="G1357">
        <f>IF($B1357=0,G1356,$N1357*$P$2/'Aggr Stock'!G1357)</f>
        <v>0.41940694378673871</v>
      </c>
      <c r="H1357">
        <f>IF($B1357=0,H1356,$N1357*$P$2/'Aggr Stock'!H1357)</f>
        <v>0.21735933203452409</v>
      </c>
      <c r="I1357">
        <f>IF($B1357=0,I1356,$N1357*$P$2/'Aggr Stock'!I1357)</f>
        <v>0.27944067984382331</v>
      </c>
      <c r="J1357">
        <f>IF($B1357=0,J1356,$N1357*$P$2/'Aggr Stock'!J1357)</f>
        <v>0.22032532434030808</v>
      </c>
      <c r="K1357">
        <f>IF($B1357=0,K1356,$N1357*$P$2/'Aggr Stock'!K1357)</f>
        <v>0.25883168708825249</v>
      </c>
      <c r="L1357">
        <f>IF($B1357=0,L1356,$N1357*$P$2/'Aggr Stock'!L1357)</f>
        <v>0.10888616861977371</v>
      </c>
      <c r="M1357">
        <f>IF($B1357=0,M1356,$N1357*$P$2/'Aggr Stock'!M1357)</f>
        <v>0.31898633138852384</v>
      </c>
      <c r="N1357">
        <f>SUMPRODUCT(C1356:M1356,'Aggr Stock'!C1357:M1357)</f>
        <v>254.1033988212393</v>
      </c>
      <c r="O1357">
        <f t="shared" si="21"/>
        <v>1.0347644422412266E-3</v>
      </c>
    </row>
    <row r="1358" spans="1:15" x14ac:dyDescent="0.3">
      <c r="A1358" s="1">
        <v>42879</v>
      </c>
      <c r="B1358">
        <v>0</v>
      </c>
      <c r="C1358">
        <f>IF($B1358=0,C1357,$N1358*$P$2/'Aggr Stock'!C1358)</f>
        <v>0.23547239423195679</v>
      </c>
      <c r="D1358">
        <f>IF($B1358=0,D1357,$N1358*$P$2/'Aggr Stock'!D1358)</f>
        <v>0.11461253757316166</v>
      </c>
      <c r="E1358">
        <f>IF($B1358=0,E1357,$N1358*$P$2/'Aggr Stock'!E1358)</f>
        <v>0.1546269764727641</v>
      </c>
      <c r="F1358">
        <f>IF($B1358=0,F1357,$N1358*$P$2/'Aggr Stock'!F1358)</f>
        <v>0.34490590588834863</v>
      </c>
      <c r="G1358">
        <f>IF($B1358=0,G1357,$N1358*$P$2/'Aggr Stock'!G1358)</f>
        <v>0.41940694378673871</v>
      </c>
      <c r="H1358">
        <f>IF($B1358=0,H1357,$N1358*$P$2/'Aggr Stock'!H1358)</f>
        <v>0.21735933203452409</v>
      </c>
      <c r="I1358">
        <f>IF($B1358=0,I1357,$N1358*$P$2/'Aggr Stock'!I1358)</f>
        <v>0.27944067984382331</v>
      </c>
      <c r="J1358">
        <f>IF($B1358=0,J1357,$N1358*$P$2/'Aggr Stock'!J1358)</f>
        <v>0.22032532434030808</v>
      </c>
      <c r="K1358">
        <f>IF($B1358=0,K1357,$N1358*$P$2/'Aggr Stock'!K1358)</f>
        <v>0.25883168708825249</v>
      </c>
      <c r="L1358">
        <f>IF($B1358=0,L1357,$N1358*$P$2/'Aggr Stock'!L1358)</f>
        <v>0.10888616861977371</v>
      </c>
      <c r="M1358">
        <f>IF($B1358=0,M1357,$N1358*$P$2/'Aggr Stock'!M1358)</f>
        <v>0.31898633138852384</v>
      </c>
      <c r="N1358">
        <f>SUMPRODUCT(C1357:M1357,'Aggr Stock'!C1358:M1358)</f>
        <v>254.47510202880011</v>
      </c>
      <c r="O1358">
        <f t="shared" si="21"/>
        <v>1.4617341201934035E-3</v>
      </c>
    </row>
    <row r="1359" spans="1:15" x14ac:dyDescent="0.3">
      <c r="A1359" s="1">
        <v>42880</v>
      </c>
      <c r="B1359">
        <v>0</v>
      </c>
      <c r="C1359">
        <f>IF($B1359=0,C1358,$N1359*$P$2/'Aggr Stock'!C1359)</f>
        <v>0.23547239423195679</v>
      </c>
      <c r="D1359">
        <f>IF($B1359=0,D1358,$N1359*$P$2/'Aggr Stock'!D1359)</f>
        <v>0.11461253757316166</v>
      </c>
      <c r="E1359">
        <f>IF($B1359=0,E1358,$N1359*$P$2/'Aggr Stock'!E1359)</f>
        <v>0.1546269764727641</v>
      </c>
      <c r="F1359">
        <f>IF($B1359=0,F1358,$N1359*$P$2/'Aggr Stock'!F1359)</f>
        <v>0.34490590588834863</v>
      </c>
      <c r="G1359">
        <f>IF($B1359=0,G1358,$N1359*$P$2/'Aggr Stock'!G1359)</f>
        <v>0.41940694378673871</v>
      </c>
      <c r="H1359">
        <f>IF($B1359=0,H1358,$N1359*$P$2/'Aggr Stock'!H1359)</f>
        <v>0.21735933203452409</v>
      </c>
      <c r="I1359">
        <f>IF($B1359=0,I1358,$N1359*$P$2/'Aggr Stock'!I1359)</f>
        <v>0.27944067984382331</v>
      </c>
      <c r="J1359">
        <f>IF($B1359=0,J1358,$N1359*$P$2/'Aggr Stock'!J1359)</f>
        <v>0.22032532434030808</v>
      </c>
      <c r="K1359">
        <f>IF($B1359=0,K1358,$N1359*$P$2/'Aggr Stock'!K1359)</f>
        <v>0.25883168708825249</v>
      </c>
      <c r="L1359">
        <f>IF($B1359=0,L1358,$N1359*$P$2/'Aggr Stock'!L1359)</f>
        <v>0.10888616861977371</v>
      </c>
      <c r="M1359">
        <f>IF($B1359=0,M1358,$N1359*$P$2/'Aggr Stock'!M1359)</f>
        <v>0.31898633138852384</v>
      </c>
      <c r="N1359">
        <f>SUMPRODUCT(C1358:M1358,'Aggr Stock'!C1359:M1359)</f>
        <v>255.77435910609398</v>
      </c>
      <c r="O1359">
        <f t="shared" si="21"/>
        <v>5.0926457910477081E-3</v>
      </c>
    </row>
    <row r="1360" spans="1:15" x14ac:dyDescent="0.3">
      <c r="A1360" s="1">
        <v>42881</v>
      </c>
      <c r="B1360">
        <v>0</v>
      </c>
      <c r="C1360">
        <f>IF($B1360=0,C1359,$N1360*$P$2/'Aggr Stock'!C1360)</f>
        <v>0.23547239423195679</v>
      </c>
      <c r="D1360">
        <f>IF($B1360=0,D1359,$N1360*$P$2/'Aggr Stock'!D1360)</f>
        <v>0.11461253757316166</v>
      </c>
      <c r="E1360">
        <f>IF($B1360=0,E1359,$N1360*$P$2/'Aggr Stock'!E1360)</f>
        <v>0.1546269764727641</v>
      </c>
      <c r="F1360">
        <f>IF($B1360=0,F1359,$N1360*$P$2/'Aggr Stock'!F1360)</f>
        <v>0.34490590588834863</v>
      </c>
      <c r="G1360">
        <f>IF($B1360=0,G1359,$N1360*$P$2/'Aggr Stock'!G1360)</f>
        <v>0.41940694378673871</v>
      </c>
      <c r="H1360">
        <f>IF($B1360=0,H1359,$N1360*$P$2/'Aggr Stock'!H1360)</f>
        <v>0.21735933203452409</v>
      </c>
      <c r="I1360">
        <f>IF($B1360=0,I1359,$N1360*$P$2/'Aggr Stock'!I1360)</f>
        <v>0.27944067984382331</v>
      </c>
      <c r="J1360">
        <f>IF($B1360=0,J1359,$N1360*$P$2/'Aggr Stock'!J1360)</f>
        <v>0.22032532434030808</v>
      </c>
      <c r="K1360">
        <f>IF($B1360=0,K1359,$N1360*$P$2/'Aggr Stock'!K1360)</f>
        <v>0.25883168708825249</v>
      </c>
      <c r="L1360">
        <f>IF($B1360=0,L1359,$N1360*$P$2/'Aggr Stock'!L1360)</f>
        <v>0.10888616861977371</v>
      </c>
      <c r="M1360">
        <f>IF($B1360=0,M1359,$N1360*$P$2/'Aggr Stock'!M1360)</f>
        <v>0.31898633138852384</v>
      </c>
      <c r="N1360">
        <f>SUMPRODUCT(C1359:M1359,'Aggr Stock'!C1360:M1360)</f>
        <v>256.69948197669271</v>
      </c>
      <c r="O1360">
        <f t="shared" si="21"/>
        <v>3.6104237967381401E-3</v>
      </c>
    </row>
    <row r="1361" spans="1:15" x14ac:dyDescent="0.3">
      <c r="A1361" s="1">
        <v>42885</v>
      </c>
      <c r="B1361">
        <v>0</v>
      </c>
      <c r="C1361">
        <f>IF($B1361=0,C1360,$N1361*$P$2/'Aggr Stock'!C1361)</f>
        <v>0.23547239423195679</v>
      </c>
      <c r="D1361">
        <f>IF($B1361=0,D1360,$N1361*$P$2/'Aggr Stock'!D1361)</f>
        <v>0.11461253757316166</v>
      </c>
      <c r="E1361">
        <f>IF($B1361=0,E1360,$N1361*$P$2/'Aggr Stock'!E1361)</f>
        <v>0.1546269764727641</v>
      </c>
      <c r="F1361">
        <f>IF($B1361=0,F1360,$N1361*$P$2/'Aggr Stock'!F1361)</f>
        <v>0.34490590588834863</v>
      </c>
      <c r="G1361">
        <f>IF($B1361=0,G1360,$N1361*$P$2/'Aggr Stock'!G1361)</f>
        <v>0.41940694378673871</v>
      </c>
      <c r="H1361">
        <f>IF($B1361=0,H1360,$N1361*$P$2/'Aggr Stock'!H1361)</f>
        <v>0.21735933203452409</v>
      </c>
      <c r="I1361">
        <f>IF($B1361=0,I1360,$N1361*$P$2/'Aggr Stock'!I1361)</f>
        <v>0.27944067984382331</v>
      </c>
      <c r="J1361">
        <f>IF($B1361=0,J1360,$N1361*$P$2/'Aggr Stock'!J1361)</f>
        <v>0.22032532434030808</v>
      </c>
      <c r="K1361">
        <f>IF($B1361=0,K1360,$N1361*$P$2/'Aggr Stock'!K1361)</f>
        <v>0.25883168708825249</v>
      </c>
      <c r="L1361">
        <f>IF($B1361=0,L1360,$N1361*$P$2/'Aggr Stock'!L1361)</f>
        <v>0.10888616861977371</v>
      </c>
      <c r="M1361">
        <f>IF($B1361=0,M1360,$N1361*$P$2/'Aggr Stock'!M1361)</f>
        <v>0.31898633138852384</v>
      </c>
      <c r="N1361">
        <f>SUMPRODUCT(C1360:M1360,'Aggr Stock'!C1361:M1361)</f>
        <v>257.7453100732028</v>
      </c>
      <c r="O1361">
        <f t="shared" si="21"/>
        <v>4.0658572247364248E-3</v>
      </c>
    </row>
    <row r="1362" spans="1:15" x14ac:dyDescent="0.3">
      <c r="A1362" s="1">
        <v>42886</v>
      </c>
      <c r="B1362">
        <v>1</v>
      </c>
      <c r="C1362">
        <f>IF($B1362=0,C1361,$N1362*$P$2/'Aggr Stock'!C1362)</f>
        <v>0.23837210665872188</v>
      </c>
      <c r="D1362">
        <f>IF($B1362=0,D1361,$N1362*$P$2/'Aggr Stock'!D1362)</f>
        <v>0.11874667167616017</v>
      </c>
      <c r="E1362">
        <f>IF($B1362=0,E1361,$N1362*$P$2/'Aggr Stock'!E1362)</f>
        <v>0.16316342874201989</v>
      </c>
      <c r="F1362">
        <f>IF($B1362=0,F1361,$N1362*$P$2/'Aggr Stock'!F1362)</f>
        <v>0.35085283050054428</v>
      </c>
      <c r="G1362">
        <f>IF($B1362=0,G1361,$N1362*$P$2/'Aggr Stock'!G1362)</f>
        <v>0.45772400946979014</v>
      </c>
      <c r="H1362">
        <f>IF($B1362=0,H1361,$N1362*$P$2/'Aggr Stock'!H1362)</f>
        <v>0.16374291437745025</v>
      </c>
      <c r="I1362">
        <f>IF($B1362=0,I1361,$N1362*$P$2/'Aggr Stock'!I1362)</f>
        <v>0.28913480979601253</v>
      </c>
      <c r="J1362">
        <f>IF($B1362=0,J1361,$N1362*$P$2/'Aggr Stock'!J1362)</f>
        <v>0.2312355373536783</v>
      </c>
      <c r="K1362">
        <f>IF($B1362=0,K1361,$N1362*$P$2/'Aggr Stock'!K1362)</f>
        <v>0.26595549115798395</v>
      </c>
      <c r="L1362">
        <f>IF($B1362=0,L1361,$N1362*$P$2/'Aggr Stock'!L1362)</f>
        <v>0.11207012844753229</v>
      </c>
      <c r="M1362">
        <f>IF($B1362=0,M1361,$N1362*$P$2/'Aggr Stock'!M1362)</f>
        <v>0.3163217522337593</v>
      </c>
      <c r="N1362">
        <f>SUMPRODUCT(C1361:M1361,'Aggr Stock'!C1362:M1362)</f>
        <v>257.70661697400539</v>
      </c>
      <c r="O1362">
        <f t="shared" si="21"/>
        <v>-1.5013271748443542E-4</v>
      </c>
    </row>
    <row r="1363" spans="1:15" x14ac:dyDescent="0.3">
      <c r="A1363" s="1">
        <v>42887</v>
      </c>
      <c r="B1363">
        <v>0</v>
      </c>
      <c r="C1363">
        <f>IF($B1363=0,C1362,$N1363*$P$2/'Aggr Stock'!C1363)</f>
        <v>0.23837210665872188</v>
      </c>
      <c r="D1363">
        <f>IF($B1363=0,D1362,$N1363*$P$2/'Aggr Stock'!D1363)</f>
        <v>0.11874667167616017</v>
      </c>
      <c r="E1363">
        <f>IF($B1363=0,E1362,$N1363*$P$2/'Aggr Stock'!E1363)</f>
        <v>0.16316342874201989</v>
      </c>
      <c r="F1363">
        <f>IF($B1363=0,F1362,$N1363*$P$2/'Aggr Stock'!F1363)</f>
        <v>0.35085283050054428</v>
      </c>
      <c r="G1363">
        <f>IF($B1363=0,G1362,$N1363*$P$2/'Aggr Stock'!G1363)</f>
        <v>0.45772400946979014</v>
      </c>
      <c r="H1363">
        <f>IF($B1363=0,H1362,$N1363*$P$2/'Aggr Stock'!H1363)</f>
        <v>0.16374291437745025</v>
      </c>
      <c r="I1363">
        <f>IF($B1363=0,I1362,$N1363*$P$2/'Aggr Stock'!I1363)</f>
        <v>0.28913480979601253</v>
      </c>
      <c r="J1363">
        <f>IF($B1363=0,J1362,$N1363*$P$2/'Aggr Stock'!J1363)</f>
        <v>0.2312355373536783</v>
      </c>
      <c r="K1363">
        <f>IF($B1363=0,K1362,$N1363*$P$2/'Aggr Stock'!K1363)</f>
        <v>0.26595549115798395</v>
      </c>
      <c r="L1363">
        <f>IF($B1363=0,L1362,$N1363*$P$2/'Aggr Stock'!L1363)</f>
        <v>0.11207012844753229</v>
      </c>
      <c r="M1363">
        <f>IF($B1363=0,M1362,$N1363*$P$2/'Aggr Stock'!M1363)</f>
        <v>0.3163217522337593</v>
      </c>
      <c r="N1363">
        <f>SUMPRODUCT(C1362:M1362,'Aggr Stock'!C1363:M1363)</f>
        <v>258.95262203657643</v>
      </c>
      <c r="O1363">
        <f t="shared" si="21"/>
        <v>4.8233240949760621E-3</v>
      </c>
    </row>
    <row r="1364" spans="1:15" x14ac:dyDescent="0.3">
      <c r="A1364" s="1">
        <v>42888</v>
      </c>
      <c r="B1364">
        <v>0</v>
      </c>
      <c r="C1364">
        <f>IF($B1364=0,C1363,$N1364*$P$2/'Aggr Stock'!C1364)</f>
        <v>0.23837210665872188</v>
      </c>
      <c r="D1364">
        <f>IF($B1364=0,D1363,$N1364*$P$2/'Aggr Stock'!D1364)</f>
        <v>0.11874667167616017</v>
      </c>
      <c r="E1364">
        <f>IF($B1364=0,E1363,$N1364*$P$2/'Aggr Stock'!E1364)</f>
        <v>0.16316342874201989</v>
      </c>
      <c r="F1364">
        <f>IF($B1364=0,F1363,$N1364*$P$2/'Aggr Stock'!F1364)</f>
        <v>0.35085283050054428</v>
      </c>
      <c r="G1364">
        <f>IF($B1364=0,G1363,$N1364*$P$2/'Aggr Stock'!G1364)</f>
        <v>0.45772400946979014</v>
      </c>
      <c r="H1364">
        <f>IF($B1364=0,H1363,$N1364*$P$2/'Aggr Stock'!H1364)</f>
        <v>0.16374291437745025</v>
      </c>
      <c r="I1364">
        <f>IF($B1364=0,I1363,$N1364*$P$2/'Aggr Stock'!I1364)</f>
        <v>0.28913480979601253</v>
      </c>
      <c r="J1364">
        <f>IF($B1364=0,J1363,$N1364*$P$2/'Aggr Stock'!J1364)</f>
        <v>0.2312355373536783</v>
      </c>
      <c r="K1364">
        <f>IF($B1364=0,K1363,$N1364*$P$2/'Aggr Stock'!K1364)</f>
        <v>0.26595549115798395</v>
      </c>
      <c r="L1364">
        <f>IF($B1364=0,L1363,$N1364*$P$2/'Aggr Stock'!L1364)</f>
        <v>0.11207012844753229</v>
      </c>
      <c r="M1364">
        <f>IF($B1364=0,M1363,$N1364*$P$2/'Aggr Stock'!M1364)</f>
        <v>0.3163217522337593</v>
      </c>
      <c r="N1364">
        <f>SUMPRODUCT(C1363:M1363,'Aggr Stock'!C1364:M1364)</f>
        <v>260.30524954126508</v>
      </c>
      <c r="O1364">
        <f t="shared" si="21"/>
        <v>5.2098606038192656E-3</v>
      </c>
    </row>
    <row r="1365" spans="1:15" x14ac:dyDescent="0.3">
      <c r="A1365" s="1">
        <v>42891</v>
      </c>
      <c r="B1365">
        <v>0</v>
      </c>
      <c r="C1365">
        <f>IF($B1365=0,C1364,$N1365*$P$2/'Aggr Stock'!C1365)</f>
        <v>0.23837210665872188</v>
      </c>
      <c r="D1365">
        <f>IF($B1365=0,D1364,$N1365*$P$2/'Aggr Stock'!D1365)</f>
        <v>0.11874667167616017</v>
      </c>
      <c r="E1365">
        <f>IF($B1365=0,E1364,$N1365*$P$2/'Aggr Stock'!E1365)</f>
        <v>0.16316342874201989</v>
      </c>
      <c r="F1365">
        <f>IF($B1365=0,F1364,$N1365*$P$2/'Aggr Stock'!F1365)</f>
        <v>0.35085283050054428</v>
      </c>
      <c r="G1365">
        <f>IF($B1365=0,G1364,$N1365*$P$2/'Aggr Stock'!G1365)</f>
        <v>0.45772400946979014</v>
      </c>
      <c r="H1365">
        <f>IF($B1365=0,H1364,$N1365*$P$2/'Aggr Stock'!H1365)</f>
        <v>0.16374291437745025</v>
      </c>
      <c r="I1365">
        <f>IF($B1365=0,I1364,$N1365*$P$2/'Aggr Stock'!I1365)</f>
        <v>0.28913480979601253</v>
      </c>
      <c r="J1365">
        <f>IF($B1365=0,J1364,$N1365*$P$2/'Aggr Stock'!J1365)</f>
        <v>0.2312355373536783</v>
      </c>
      <c r="K1365">
        <f>IF($B1365=0,K1364,$N1365*$P$2/'Aggr Stock'!K1365)</f>
        <v>0.26595549115798395</v>
      </c>
      <c r="L1365">
        <f>IF($B1365=0,L1364,$N1365*$P$2/'Aggr Stock'!L1365)</f>
        <v>0.11207012844753229</v>
      </c>
      <c r="M1365">
        <f>IF($B1365=0,M1364,$N1365*$P$2/'Aggr Stock'!M1365)</f>
        <v>0.3163217522337593</v>
      </c>
      <c r="N1365">
        <f>SUMPRODUCT(C1364:M1364,'Aggr Stock'!C1365:M1365)</f>
        <v>260.76574075831718</v>
      </c>
      <c r="O1365">
        <f t="shared" si="21"/>
        <v>1.767480230162126E-3</v>
      </c>
    </row>
    <row r="1366" spans="1:15" x14ac:dyDescent="0.3">
      <c r="A1366" s="1">
        <v>42892</v>
      </c>
      <c r="B1366">
        <v>0</v>
      </c>
      <c r="C1366">
        <f>IF($B1366=0,C1365,$N1366*$P$2/'Aggr Stock'!C1366)</f>
        <v>0.23837210665872188</v>
      </c>
      <c r="D1366">
        <f>IF($B1366=0,D1365,$N1366*$P$2/'Aggr Stock'!D1366)</f>
        <v>0.11874667167616017</v>
      </c>
      <c r="E1366">
        <f>IF($B1366=0,E1365,$N1366*$P$2/'Aggr Stock'!E1366)</f>
        <v>0.16316342874201989</v>
      </c>
      <c r="F1366">
        <f>IF($B1366=0,F1365,$N1366*$P$2/'Aggr Stock'!F1366)</f>
        <v>0.35085283050054428</v>
      </c>
      <c r="G1366">
        <f>IF($B1366=0,G1365,$N1366*$P$2/'Aggr Stock'!G1366)</f>
        <v>0.45772400946979014</v>
      </c>
      <c r="H1366">
        <f>IF($B1366=0,H1365,$N1366*$P$2/'Aggr Stock'!H1366)</f>
        <v>0.16374291437745025</v>
      </c>
      <c r="I1366">
        <f>IF($B1366=0,I1365,$N1366*$P$2/'Aggr Stock'!I1366)</f>
        <v>0.28913480979601253</v>
      </c>
      <c r="J1366">
        <f>IF($B1366=0,J1365,$N1366*$P$2/'Aggr Stock'!J1366)</f>
        <v>0.2312355373536783</v>
      </c>
      <c r="K1366">
        <f>IF($B1366=0,K1365,$N1366*$P$2/'Aggr Stock'!K1366)</f>
        <v>0.26595549115798395</v>
      </c>
      <c r="L1366">
        <f>IF($B1366=0,L1365,$N1366*$P$2/'Aggr Stock'!L1366)</f>
        <v>0.11207012844753229</v>
      </c>
      <c r="M1366">
        <f>IF($B1366=0,M1365,$N1366*$P$2/'Aggr Stock'!M1366)</f>
        <v>0.3163217522337593</v>
      </c>
      <c r="N1366">
        <f>SUMPRODUCT(C1365:M1365,'Aggr Stock'!C1366:M1366)</f>
        <v>259.6402358172798</v>
      </c>
      <c r="O1366">
        <f t="shared" si="21"/>
        <v>-4.3254948887555648E-3</v>
      </c>
    </row>
    <row r="1367" spans="1:15" x14ac:dyDescent="0.3">
      <c r="A1367" s="1">
        <v>42893</v>
      </c>
      <c r="B1367">
        <v>0</v>
      </c>
      <c r="C1367">
        <f>IF($B1367=0,C1366,$N1367*$P$2/'Aggr Stock'!C1367)</f>
        <v>0.23837210665872188</v>
      </c>
      <c r="D1367">
        <f>IF($B1367=0,D1366,$N1367*$P$2/'Aggr Stock'!D1367)</f>
        <v>0.11874667167616017</v>
      </c>
      <c r="E1367">
        <f>IF($B1367=0,E1366,$N1367*$P$2/'Aggr Stock'!E1367)</f>
        <v>0.16316342874201989</v>
      </c>
      <c r="F1367">
        <f>IF($B1367=0,F1366,$N1367*$P$2/'Aggr Stock'!F1367)</f>
        <v>0.35085283050054428</v>
      </c>
      <c r="G1367">
        <f>IF($B1367=0,G1366,$N1367*$P$2/'Aggr Stock'!G1367)</f>
        <v>0.45772400946979014</v>
      </c>
      <c r="H1367">
        <f>IF($B1367=0,H1366,$N1367*$P$2/'Aggr Stock'!H1367)</f>
        <v>0.16374291437745025</v>
      </c>
      <c r="I1367">
        <f>IF($B1367=0,I1366,$N1367*$P$2/'Aggr Stock'!I1367)</f>
        <v>0.28913480979601253</v>
      </c>
      <c r="J1367">
        <f>IF($B1367=0,J1366,$N1367*$P$2/'Aggr Stock'!J1367)</f>
        <v>0.2312355373536783</v>
      </c>
      <c r="K1367">
        <f>IF($B1367=0,K1366,$N1367*$P$2/'Aggr Stock'!K1367)</f>
        <v>0.26595549115798395</v>
      </c>
      <c r="L1367">
        <f>IF($B1367=0,L1366,$N1367*$P$2/'Aggr Stock'!L1367)</f>
        <v>0.11207012844753229</v>
      </c>
      <c r="M1367">
        <f>IF($B1367=0,M1366,$N1367*$P$2/'Aggr Stock'!M1367)</f>
        <v>0.3163217522337593</v>
      </c>
      <c r="N1367">
        <f>SUMPRODUCT(C1366:M1366,'Aggr Stock'!C1367:M1367)</f>
        <v>260.21282059641345</v>
      </c>
      <c r="O1367">
        <f t="shared" si="21"/>
        <v>2.2028725372115906E-3</v>
      </c>
    </row>
    <row r="1368" spans="1:15" x14ac:dyDescent="0.3">
      <c r="A1368" s="1">
        <v>42894</v>
      </c>
      <c r="B1368">
        <v>0</v>
      </c>
      <c r="C1368">
        <f>IF($B1368=0,C1367,$N1368*$P$2/'Aggr Stock'!C1368)</f>
        <v>0.23837210665872188</v>
      </c>
      <c r="D1368">
        <f>IF($B1368=0,D1367,$N1368*$P$2/'Aggr Stock'!D1368)</f>
        <v>0.11874667167616017</v>
      </c>
      <c r="E1368">
        <f>IF($B1368=0,E1367,$N1368*$P$2/'Aggr Stock'!E1368)</f>
        <v>0.16316342874201989</v>
      </c>
      <c r="F1368">
        <f>IF($B1368=0,F1367,$N1368*$P$2/'Aggr Stock'!F1368)</f>
        <v>0.35085283050054428</v>
      </c>
      <c r="G1368">
        <f>IF($B1368=0,G1367,$N1368*$P$2/'Aggr Stock'!G1368)</f>
        <v>0.45772400946979014</v>
      </c>
      <c r="H1368">
        <f>IF($B1368=0,H1367,$N1368*$P$2/'Aggr Stock'!H1368)</f>
        <v>0.16374291437745025</v>
      </c>
      <c r="I1368">
        <f>IF($B1368=0,I1367,$N1368*$P$2/'Aggr Stock'!I1368)</f>
        <v>0.28913480979601253</v>
      </c>
      <c r="J1368">
        <f>IF($B1368=0,J1367,$N1368*$P$2/'Aggr Stock'!J1368)</f>
        <v>0.2312355373536783</v>
      </c>
      <c r="K1368">
        <f>IF($B1368=0,K1367,$N1368*$P$2/'Aggr Stock'!K1368)</f>
        <v>0.26595549115798395</v>
      </c>
      <c r="L1368">
        <f>IF($B1368=0,L1367,$N1368*$P$2/'Aggr Stock'!L1368)</f>
        <v>0.11207012844753229</v>
      </c>
      <c r="M1368">
        <f>IF($B1368=0,M1367,$N1368*$P$2/'Aggr Stock'!M1368)</f>
        <v>0.3163217522337593</v>
      </c>
      <c r="N1368">
        <f>SUMPRODUCT(C1367:M1367,'Aggr Stock'!C1368:M1368)</f>
        <v>261.26368059889546</v>
      </c>
      <c r="O1368">
        <f t="shared" si="21"/>
        <v>4.0303308875822823E-3</v>
      </c>
    </row>
    <row r="1369" spans="1:15" x14ac:dyDescent="0.3">
      <c r="A1369" s="1">
        <v>42895</v>
      </c>
      <c r="B1369">
        <v>0</v>
      </c>
      <c r="C1369">
        <f>IF($B1369=0,C1368,$N1369*$P$2/'Aggr Stock'!C1369)</f>
        <v>0.23837210665872188</v>
      </c>
      <c r="D1369">
        <f>IF($B1369=0,D1368,$N1369*$P$2/'Aggr Stock'!D1369)</f>
        <v>0.11874667167616017</v>
      </c>
      <c r="E1369">
        <f>IF($B1369=0,E1368,$N1369*$P$2/'Aggr Stock'!E1369)</f>
        <v>0.16316342874201989</v>
      </c>
      <c r="F1369">
        <f>IF($B1369=0,F1368,$N1369*$P$2/'Aggr Stock'!F1369)</f>
        <v>0.35085283050054428</v>
      </c>
      <c r="G1369">
        <f>IF($B1369=0,G1368,$N1369*$P$2/'Aggr Stock'!G1369)</f>
        <v>0.45772400946979014</v>
      </c>
      <c r="H1369">
        <f>IF($B1369=0,H1368,$N1369*$P$2/'Aggr Stock'!H1369)</f>
        <v>0.16374291437745025</v>
      </c>
      <c r="I1369">
        <f>IF($B1369=0,I1368,$N1369*$P$2/'Aggr Stock'!I1369)</f>
        <v>0.28913480979601253</v>
      </c>
      <c r="J1369">
        <f>IF($B1369=0,J1368,$N1369*$P$2/'Aggr Stock'!J1369)</f>
        <v>0.2312355373536783</v>
      </c>
      <c r="K1369">
        <f>IF($B1369=0,K1368,$N1369*$P$2/'Aggr Stock'!K1369)</f>
        <v>0.26595549115798395</v>
      </c>
      <c r="L1369">
        <f>IF($B1369=0,L1368,$N1369*$P$2/'Aggr Stock'!L1369)</f>
        <v>0.11207012844753229</v>
      </c>
      <c r="M1369">
        <f>IF($B1369=0,M1368,$N1369*$P$2/'Aggr Stock'!M1369)</f>
        <v>0.3163217522337593</v>
      </c>
      <c r="N1369">
        <f>SUMPRODUCT(C1368:M1368,'Aggr Stock'!C1369:M1369)</f>
        <v>259.60191081235018</v>
      </c>
      <c r="O1369">
        <f t="shared" si="21"/>
        <v>-6.3808224316405206E-3</v>
      </c>
    </row>
    <row r="1370" spans="1:15" x14ac:dyDescent="0.3">
      <c r="A1370" s="1">
        <v>42898</v>
      </c>
      <c r="B1370">
        <v>0</v>
      </c>
      <c r="C1370">
        <f>IF($B1370=0,C1369,$N1370*$P$2/'Aggr Stock'!C1370)</f>
        <v>0.23837210665872188</v>
      </c>
      <c r="D1370">
        <f>IF($B1370=0,D1369,$N1370*$P$2/'Aggr Stock'!D1370)</f>
        <v>0.11874667167616017</v>
      </c>
      <c r="E1370">
        <f>IF($B1370=0,E1369,$N1370*$P$2/'Aggr Stock'!E1370)</f>
        <v>0.16316342874201989</v>
      </c>
      <c r="F1370">
        <f>IF($B1370=0,F1369,$N1370*$P$2/'Aggr Stock'!F1370)</f>
        <v>0.35085283050054428</v>
      </c>
      <c r="G1370">
        <f>IF($B1370=0,G1369,$N1370*$P$2/'Aggr Stock'!G1370)</f>
        <v>0.45772400946979014</v>
      </c>
      <c r="H1370">
        <f>IF($B1370=0,H1369,$N1370*$P$2/'Aggr Stock'!H1370)</f>
        <v>0.16374291437745025</v>
      </c>
      <c r="I1370">
        <f>IF($B1370=0,I1369,$N1370*$P$2/'Aggr Stock'!I1370)</f>
        <v>0.28913480979601253</v>
      </c>
      <c r="J1370">
        <f>IF($B1370=0,J1369,$N1370*$P$2/'Aggr Stock'!J1370)</f>
        <v>0.2312355373536783</v>
      </c>
      <c r="K1370">
        <f>IF($B1370=0,K1369,$N1370*$P$2/'Aggr Stock'!K1370)</f>
        <v>0.26595549115798395</v>
      </c>
      <c r="L1370">
        <f>IF($B1370=0,L1369,$N1370*$P$2/'Aggr Stock'!L1370)</f>
        <v>0.11207012844753229</v>
      </c>
      <c r="M1370">
        <f>IF($B1370=0,M1369,$N1370*$P$2/'Aggr Stock'!M1370)</f>
        <v>0.3163217522337593</v>
      </c>
      <c r="N1370">
        <f>SUMPRODUCT(C1369:M1369,'Aggr Stock'!C1370:M1370)</f>
        <v>259.7482793875962</v>
      </c>
      <c r="O1370">
        <f t="shared" si="21"/>
        <v>5.6366044292753624E-4</v>
      </c>
    </row>
    <row r="1371" spans="1:15" x14ac:dyDescent="0.3">
      <c r="A1371" s="1">
        <v>42899</v>
      </c>
      <c r="B1371">
        <v>0</v>
      </c>
      <c r="C1371">
        <f>IF($B1371=0,C1370,$N1371*$P$2/'Aggr Stock'!C1371)</f>
        <v>0.23837210665872188</v>
      </c>
      <c r="D1371">
        <f>IF($B1371=0,D1370,$N1371*$P$2/'Aggr Stock'!D1371)</f>
        <v>0.11874667167616017</v>
      </c>
      <c r="E1371">
        <f>IF($B1371=0,E1370,$N1371*$P$2/'Aggr Stock'!E1371)</f>
        <v>0.16316342874201989</v>
      </c>
      <c r="F1371">
        <f>IF($B1371=0,F1370,$N1371*$P$2/'Aggr Stock'!F1371)</f>
        <v>0.35085283050054428</v>
      </c>
      <c r="G1371">
        <f>IF($B1371=0,G1370,$N1371*$P$2/'Aggr Stock'!G1371)</f>
        <v>0.45772400946979014</v>
      </c>
      <c r="H1371">
        <f>IF($B1371=0,H1370,$N1371*$P$2/'Aggr Stock'!H1371)</f>
        <v>0.16374291437745025</v>
      </c>
      <c r="I1371">
        <f>IF($B1371=0,I1370,$N1371*$P$2/'Aggr Stock'!I1371)</f>
        <v>0.28913480979601253</v>
      </c>
      <c r="J1371">
        <f>IF($B1371=0,J1370,$N1371*$P$2/'Aggr Stock'!J1371)</f>
        <v>0.2312355373536783</v>
      </c>
      <c r="K1371">
        <f>IF($B1371=0,K1370,$N1371*$P$2/'Aggr Stock'!K1371)</f>
        <v>0.26595549115798395</v>
      </c>
      <c r="L1371">
        <f>IF($B1371=0,L1370,$N1371*$P$2/'Aggr Stock'!L1371)</f>
        <v>0.11207012844753229</v>
      </c>
      <c r="M1371">
        <f>IF($B1371=0,M1370,$N1371*$P$2/'Aggr Stock'!M1371)</f>
        <v>0.3163217522337593</v>
      </c>
      <c r="N1371">
        <f>SUMPRODUCT(C1370:M1370,'Aggr Stock'!C1371:M1371)</f>
        <v>261.18819028837589</v>
      </c>
      <c r="O1371">
        <f t="shared" si="21"/>
        <v>5.5281772410204315E-3</v>
      </c>
    </row>
    <row r="1372" spans="1:15" x14ac:dyDescent="0.3">
      <c r="A1372" s="1">
        <v>42900</v>
      </c>
      <c r="B1372">
        <v>0</v>
      </c>
      <c r="C1372">
        <f>IF($B1372=0,C1371,$N1372*$P$2/'Aggr Stock'!C1372)</f>
        <v>0.23837210665872188</v>
      </c>
      <c r="D1372">
        <f>IF($B1372=0,D1371,$N1372*$P$2/'Aggr Stock'!D1372)</f>
        <v>0.11874667167616017</v>
      </c>
      <c r="E1372">
        <f>IF($B1372=0,E1371,$N1372*$P$2/'Aggr Stock'!E1372)</f>
        <v>0.16316342874201989</v>
      </c>
      <c r="F1372">
        <f>IF($B1372=0,F1371,$N1372*$P$2/'Aggr Stock'!F1372)</f>
        <v>0.35085283050054428</v>
      </c>
      <c r="G1372">
        <f>IF($B1372=0,G1371,$N1372*$P$2/'Aggr Stock'!G1372)</f>
        <v>0.45772400946979014</v>
      </c>
      <c r="H1372">
        <f>IF($B1372=0,H1371,$N1372*$P$2/'Aggr Stock'!H1372)</f>
        <v>0.16374291437745025</v>
      </c>
      <c r="I1372">
        <f>IF($B1372=0,I1371,$N1372*$P$2/'Aggr Stock'!I1372)</f>
        <v>0.28913480979601253</v>
      </c>
      <c r="J1372">
        <f>IF($B1372=0,J1371,$N1372*$P$2/'Aggr Stock'!J1372)</f>
        <v>0.2312355373536783</v>
      </c>
      <c r="K1372">
        <f>IF($B1372=0,K1371,$N1372*$P$2/'Aggr Stock'!K1372)</f>
        <v>0.26595549115798395</v>
      </c>
      <c r="L1372">
        <f>IF($B1372=0,L1371,$N1372*$P$2/'Aggr Stock'!L1372)</f>
        <v>0.11207012844753229</v>
      </c>
      <c r="M1372">
        <f>IF($B1372=0,M1371,$N1372*$P$2/'Aggr Stock'!M1372)</f>
        <v>0.3163217522337593</v>
      </c>
      <c r="N1372">
        <f>SUMPRODUCT(C1371:M1371,'Aggr Stock'!C1372:M1372)</f>
        <v>261.57402522841636</v>
      </c>
      <c r="O1372">
        <f t="shared" si="21"/>
        <v>1.4761396239010073E-3</v>
      </c>
    </row>
    <row r="1373" spans="1:15" x14ac:dyDescent="0.3">
      <c r="A1373" s="1">
        <v>42901</v>
      </c>
      <c r="B1373">
        <v>0</v>
      </c>
      <c r="C1373">
        <f>IF($B1373=0,C1372,$N1373*$P$2/'Aggr Stock'!C1373)</f>
        <v>0.23837210665872188</v>
      </c>
      <c r="D1373">
        <f>IF($B1373=0,D1372,$N1373*$P$2/'Aggr Stock'!D1373)</f>
        <v>0.11874667167616017</v>
      </c>
      <c r="E1373">
        <f>IF($B1373=0,E1372,$N1373*$P$2/'Aggr Stock'!E1373)</f>
        <v>0.16316342874201989</v>
      </c>
      <c r="F1373">
        <f>IF($B1373=0,F1372,$N1373*$P$2/'Aggr Stock'!F1373)</f>
        <v>0.35085283050054428</v>
      </c>
      <c r="G1373">
        <f>IF($B1373=0,G1372,$N1373*$P$2/'Aggr Stock'!G1373)</f>
        <v>0.45772400946979014</v>
      </c>
      <c r="H1373">
        <f>IF($B1373=0,H1372,$N1373*$P$2/'Aggr Stock'!H1373)</f>
        <v>0.16374291437745025</v>
      </c>
      <c r="I1373">
        <f>IF($B1373=0,I1372,$N1373*$P$2/'Aggr Stock'!I1373)</f>
        <v>0.28913480979601253</v>
      </c>
      <c r="J1373">
        <f>IF($B1373=0,J1372,$N1373*$P$2/'Aggr Stock'!J1373)</f>
        <v>0.2312355373536783</v>
      </c>
      <c r="K1373">
        <f>IF($B1373=0,K1372,$N1373*$P$2/'Aggr Stock'!K1373)</f>
        <v>0.26595549115798395</v>
      </c>
      <c r="L1373">
        <f>IF($B1373=0,L1372,$N1373*$P$2/'Aggr Stock'!L1373)</f>
        <v>0.11207012844753229</v>
      </c>
      <c r="M1373">
        <f>IF($B1373=0,M1372,$N1373*$P$2/'Aggr Stock'!M1373)</f>
        <v>0.3163217522337593</v>
      </c>
      <c r="N1373">
        <f>SUMPRODUCT(C1372:M1372,'Aggr Stock'!C1373:M1373)</f>
        <v>260.79397244982061</v>
      </c>
      <c r="O1373">
        <f t="shared" si="21"/>
        <v>-2.986604699711644E-3</v>
      </c>
    </row>
    <row r="1374" spans="1:15" x14ac:dyDescent="0.3">
      <c r="A1374" s="1">
        <v>42902</v>
      </c>
      <c r="B1374">
        <v>0</v>
      </c>
      <c r="C1374">
        <f>IF($B1374=0,C1373,$N1374*$P$2/'Aggr Stock'!C1374)</f>
        <v>0.23837210665872188</v>
      </c>
      <c r="D1374">
        <f>IF($B1374=0,D1373,$N1374*$P$2/'Aggr Stock'!D1374)</f>
        <v>0.11874667167616017</v>
      </c>
      <c r="E1374">
        <f>IF($B1374=0,E1373,$N1374*$P$2/'Aggr Stock'!E1374)</f>
        <v>0.16316342874201989</v>
      </c>
      <c r="F1374">
        <f>IF($B1374=0,F1373,$N1374*$P$2/'Aggr Stock'!F1374)</f>
        <v>0.35085283050054428</v>
      </c>
      <c r="G1374">
        <f>IF($B1374=0,G1373,$N1374*$P$2/'Aggr Stock'!G1374)</f>
        <v>0.45772400946979014</v>
      </c>
      <c r="H1374">
        <f>IF($B1374=0,H1373,$N1374*$P$2/'Aggr Stock'!H1374)</f>
        <v>0.16374291437745025</v>
      </c>
      <c r="I1374">
        <f>IF($B1374=0,I1373,$N1374*$P$2/'Aggr Stock'!I1374)</f>
        <v>0.28913480979601253</v>
      </c>
      <c r="J1374">
        <f>IF($B1374=0,J1373,$N1374*$P$2/'Aggr Stock'!J1374)</f>
        <v>0.2312355373536783</v>
      </c>
      <c r="K1374">
        <f>IF($B1374=0,K1373,$N1374*$P$2/'Aggr Stock'!K1374)</f>
        <v>0.26595549115798395</v>
      </c>
      <c r="L1374">
        <f>IF($B1374=0,L1373,$N1374*$P$2/'Aggr Stock'!L1374)</f>
        <v>0.11207012844753229</v>
      </c>
      <c r="M1374">
        <f>IF($B1374=0,M1373,$N1374*$P$2/'Aggr Stock'!M1374)</f>
        <v>0.3163217522337593</v>
      </c>
      <c r="N1374">
        <f>SUMPRODUCT(C1373:M1373,'Aggr Stock'!C1374:M1374)</f>
        <v>258.88802780908537</v>
      </c>
      <c r="O1374">
        <f t="shared" si="21"/>
        <v>-7.3350748545878983E-3</v>
      </c>
    </row>
    <row r="1375" spans="1:15" x14ac:dyDescent="0.3">
      <c r="A1375" s="1">
        <v>42905</v>
      </c>
      <c r="B1375">
        <v>0</v>
      </c>
      <c r="C1375">
        <f>IF($B1375=0,C1374,$N1375*$P$2/'Aggr Stock'!C1375)</f>
        <v>0.23837210665872188</v>
      </c>
      <c r="D1375">
        <f>IF($B1375=0,D1374,$N1375*$P$2/'Aggr Stock'!D1375)</f>
        <v>0.11874667167616017</v>
      </c>
      <c r="E1375">
        <f>IF($B1375=0,E1374,$N1375*$P$2/'Aggr Stock'!E1375)</f>
        <v>0.16316342874201989</v>
      </c>
      <c r="F1375">
        <f>IF($B1375=0,F1374,$N1375*$P$2/'Aggr Stock'!F1375)</f>
        <v>0.35085283050054428</v>
      </c>
      <c r="G1375">
        <f>IF($B1375=0,G1374,$N1375*$P$2/'Aggr Stock'!G1375)</f>
        <v>0.45772400946979014</v>
      </c>
      <c r="H1375">
        <f>IF($B1375=0,H1374,$N1375*$P$2/'Aggr Stock'!H1375)</f>
        <v>0.16374291437745025</v>
      </c>
      <c r="I1375">
        <f>IF($B1375=0,I1374,$N1375*$P$2/'Aggr Stock'!I1375)</f>
        <v>0.28913480979601253</v>
      </c>
      <c r="J1375">
        <f>IF($B1375=0,J1374,$N1375*$P$2/'Aggr Stock'!J1375)</f>
        <v>0.2312355373536783</v>
      </c>
      <c r="K1375">
        <f>IF($B1375=0,K1374,$N1375*$P$2/'Aggr Stock'!K1375)</f>
        <v>0.26595549115798395</v>
      </c>
      <c r="L1375">
        <f>IF($B1375=0,L1374,$N1375*$P$2/'Aggr Stock'!L1375)</f>
        <v>0.11207012844753229</v>
      </c>
      <c r="M1375">
        <f>IF($B1375=0,M1374,$N1375*$P$2/'Aggr Stock'!M1375)</f>
        <v>0.3163217522337593</v>
      </c>
      <c r="N1375">
        <f>SUMPRODUCT(C1374:M1374,'Aggr Stock'!C1375:M1375)</f>
        <v>261.38850693955334</v>
      </c>
      <c r="O1375">
        <f t="shared" si="21"/>
        <v>9.6121897333900485E-3</v>
      </c>
    </row>
    <row r="1376" spans="1:15" x14ac:dyDescent="0.3">
      <c r="A1376" s="1">
        <v>42906</v>
      </c>
      <c r="B1376">
        <v>0</v>
      </c>
      <c r="C1376">
        <f>IF($B1376=0,C1375,$N1376*$P$2/'Aggr Stock'!C1376)</f>
        <v>0.23837210665872188</v>
      </c>
      <c r="D1376">
        <f>IF($B1376=0,D1375,$N1376*$P$2/'Aggr Stock'!D1376)</f>
        <v>0.11874667167616017</v>
      </c>
      <c r="E1376">
        <f>IF($B1376=0,E1375,$N1376*$P$2/'Aggr Stock'!E1376)</f>
        <v>0.16316342874201989</v>
      </c>
      <c r="F1376">
        <f>IF($B1376=0,F1375,$N1376*$P$2/'Aggr Stock'!F1376)</f>
        <v>0.35085283050054428</v>
      </c>
      <c r="G1376">
        <f>IF($B1376=0,G1375,$N1376*$P$2/'Aggr Stock'!G1376)</f>
        <v>0.45772400946979014</v>
      </c>
      <c r="H1376">
        <f>IF($B1376=0,H1375,$N1376*$P$2/'Aggr Stock'!H1376)</f>
        <v>0.16374291437745025</v>
      </c>
      <c r="I1376">
        <f>IF($B1376=0,I1375,$N1376*$P$2/'Aggr Stock'!I1376)</f>
        <v>0.28913480979601253</v>
      </c>
      <c r="J1376">
        <f>IF($B1376=0,J1375,$N1376*$P$2/'Aggr Stock'!J1376)</f>
        <v>0.2312355373536783</v>
      </c>
      <c r="K1376">
        <f>IF($B1376=0,K1375,$N1376*$P$2/'Aggr Stock'!K1376)</f>
        <v>0.26595549115798395</v>
      </c>
      <c r="L1376">
        <f>IF($B1376=0,L1375,$N1376*$P$2/'Aggr Stock'!L1376)</f>
        <v>0.11207012844753229</v>
      </c>
      <c r="M1376">
        <f>IF($B1376=0,M1375,$N1376*$P$2/'Aggr Stock'!M1376)</f>
        <v>0.3163217522337593</v>
      </c>
      <c r="N1376">
        <f>SUMPRODUCT(C1375:M1375,'Aggr Stock'!C1376:M1376)</f>
        <v>259.91913595487051</v>
      </c>
      <c r="O1376">
        <f t="shared" si="21"/>
        <v>-5.637265810090504E-3</v>
      </c>
    </row>
    <row r="1377" spans="1:15" x14ac:dyDescent="0.3">
      <c r="A1377" s="1">
        <v>42907</v>
      </c>
      <c r="B1377">
        <v>0</v>
      </c>
      <c r="C1377">
        <f>IF($B1377=0,C1376,$N1377*$P$2/'Aggr Stock'!C1377)</f>
        <v>0.23837210665872188</v>
      </c>
      <c r="D1377">
        <f>IF($B1377=0,D1376,$N1377*$P$2/'Aggr Stock'!D1377)</f>
        <v>0.11874667167616017</v>
      </c>
      <c r="E1377">
        <f>IF($B1377=0,E1376,$N1377*$P$2/'Aggr Stock'!E1377)</f>
        <v>0.16316342874201989</v>
      </c>
      <c r="F1377">
        <f>IF($B1377=0,F1376,$N1377*$P$2/'Aggr Stock'!F1377)</f>
        <v>0.35085283050054428</v>
      </c>
      <c r="G1377">
        <f>IF($B1377=0,G1376,$N1377*$P$2/'Aggr Stock'!G1377)</f>
        <v>0.45772400946979014</v>
      </c>
      <c r="H1377">
        <f>IF($B1377=0,H1376,$N1377*$P$2/'Aggr Stock'!H1377)</f>
        <v>0.16374291437745025</v>
      </c>
      <c r="I1377">
        <f>IF($B1377=0,I1376,$N1377*$P$2/'Aggr Stock'!I1377)</f>
        <v>0.28913480979601253</v>
      </c>
      <c r="J1377">
        <f>IF($B1377=0,J1376,$N1377*$P$2/'Aggr Stock'!J1377)</f>
        <v>0.2312355373536783</v>
      </c>
      <c r="K1377">
        <f>IF($B1377=0,K1376,$N1377*$P$2/'Aggr Stock'!K1377)</f>
        <v>0.26595549115798395</v>
      </c>
      <c r="L1377">
        <f>IF($B1377=0,L1376,$N1377*$P$2/'Aggr Stock'!L1377)</f>
        <v>0.11207012844753229</v>
      </c>
      <c r="M1377">
        <f>IF($B1377=0,M1376,$N1377*$P$2/'Aggr Stock'!M1377)</f>
        <v>0.3163217522337593</v>
      </c>
      <c r="N1377">
        <f>SUMPRODUCT(C1376:M1376,'Aggr Stock'!C1377:M1377)</f>
        <v>260.10075329871393</v>
      </c>
      <c r="O1377">
        <f t="shared" si="21"/>
        <v>6.9850155727089265E-4</v>
      </c>
    </row>
    <row r="1378" spans="1:15" x14ac:dyDescent="0.3">
      <c r="A1378" s="1">
        <v>42908</v>
      </c>
      <c r="B1378">
        <v>0</v>
      </c>
      <c r="C1378">
        <f>IF($B1378=0,C1377,$N1378*$P$2/'Aggr Stock'!C1378)</f>
        <v>0.23837210665872188</v>
      </c>
      <c r="D1378">
        <f>IF($B1378=0,D1377,$N1378*$P$2/'Aggr Stock'!D1378)</f>
        <v>0.11874667167616017</v>
      </c>
      <c r="E1378">
        <f>IF($B1378=0,E1377,$N1378*$P$2/'Aggr Stock'!E1378)</f>
        <v>0.16316342874201989</v>
      </c>
      <c r="F1378">
        <f>IF($B1378=0,F1377,$N1378*$P$2/'Aggr Stock'!F1378)</f>
        <v>0.35085283050054428</v>
      </c>
      <c r="G1378">
        <f>IF($B1378=0,G1377,$N1378*$P$2/'Aggr Stock'!G1378)</f>
        <v>0.45772400946979014</v>
      </c>
      <c r="H1378">
        <f>IF($B1378=0,H1377,$N1378*$P$2/'Aggr Stock'!H1378)</f>
        <v>0.16374291437745025</v>
      </c>
      <c r="I1378">
        <f>IF($B1378=0,I1377,$N1378*$P$2/'Aggr Stock'!I1378)</f>
        <v>0.28913480979601253</v>
      </c>
      <c r="J1378">
        <f>IF($B1378=0,J1377,$N1378*$P$2/'Aggr Stock'!J1378)</f>
        <v>0.2312355373536783</v>
      </c>
      <c r="K1378">
        <f>IF($B1378=0,K1377,$N1378*$P$2/'Aggr Stock'!K1378)</f>
        <v>0.26595549115798395</v>
      </c>
      <c r="L1378">
        <f>IF($B1378=0,L1377,$N1378*$P$2/'Aggr Stock'!L1378)</f>
        <v>0.11207012844753229</v>
      </c>
      <c r="M1378">
        <f>IF($B1378=0,M1377,$N1378*$P$2/'Aggr Stock'!M1378)</f>
        <v>0.3163217522337593</v>
      </c>
      <c r="N1378">
        <f>SUMPRODUCT(C1377:M1377,'Aggr Stock'!C1378:M1378)</f>
        <v>259.51155514211973</v>
      </c>
      <c r="O1378">
        <f t="shared" si="21"/>
        <v>-2.267838538648783E-3</v>
      </c>
    </row>
    <row r="1379" spans="1:15" x14ac:dyDescent="0.3">
      <c r="A1379" s="1">
        <v>42909</v>
      </c>
      <c r="B1379">
        <v>0</v>
      </c>
      <c r="C1379">
        <f>IF($B1379=0,C1378,$N1379*$P$2/'Aggr Stock'!C1379)</f>
        <v>0.23837210665872188</v>
      </c>
      <c r="D1379">
        <f>IF($B1379=0,D1378,$N1379*$P$2/'Aggr Stock'!D1379)</f>
        <v>0.11874667167616017</v>
      </c>
      <c r="E1379">
        <f>IF($B1379=0,E1378,$N1379*$P$2/'Aggr Stock'!E1379)</f>
        <v>0.16316342874201989</v>
      </c>
      <c r="F1379">
        <f>IF($B1379=0,F1378,$N1379*$P$2/'Aggr Stock'!F1379)</f>
        <v>0.35085283050054428</v>
      </c>
      <c r="G1379">
        <f>IF($B1379=0,G1378,$N1379*$P$2/'Aggr Stock'!G1379)</f>
        <v>0.45772400946979014</v>
      </c>
      <c r="H1379">
        <f>IF($B1379=0,H1378,$N1379*$P$2/'Aggr Stock'!H1379)</f>
        <v>0.16374291437745025</v>
      </c>
      <c r="I1379">
        <f>IF($B1379=0,I1378,$N1379*$P$2/'Aggr Stock'!I1379)</f>
        <v>0.28913480979601253</v>
      </c>
      <c r="J1379">
        <f>IF($B1379=0,J1378,$N1379*$P$2/'Aggr Stock'!J1379)</f>
        <v>0.2312355373536783</v>
      </c>
      <c r="K1379">
        <f>IF($B1379=0,K1378,$N1379*$P$2/'Aggr Stock'!K1379)</f>
        <v>0.26595549115798395</v>
      </c>
      <c r="L1379">
        <f>IF($B1379=0,L1378,$N1379*$P$2/'Aggr Stock'!L1379)</f>
        <v>0.11207012844753229</v>
      </c>
      <c r="M1379">
        <f>IF($B1379=0,M1378,$N1379*$P$2/'Aggr Stock'!M1379)</f>
        <v>0.3163217522337593</v>
      </c>
      <c r="N1379">
        <f>SUMPRODUCT(C1378:M1378,'Aggr Stock'!C1379:M1379)</f>
        <v>258.63761130663897</v>
      </c>
      <c r="O1379">
        <f t="shared" si="21"/>
        <v>-3.3733323174661403E-3</v>
      </c>
    </row>
    <row r="1380" spans="1:15" x14ac:dyDescent="0.3">
      <c r="A1380" s="1">
        <v>42912</v>
      </c>
      <c r="B1380">
        <v>0</v>
      </c>
      <c r="C1380">
        <f>IF($B1380=0,C1379,$N1380*$P$2/'Aggr Stock'!C1380)</f>
        <v>0.23837210665872188</v>
      </c>
      <c r="D1380">
        <f>IF($B1380=0,D1379,$N1380*$P$2/'Aggr Stock'!D1380)</f>
        <v>0.11874667167616017</v>
      </c>
      <c r="E1380">
        <f>IF($B1380=0,E1379,$N1380*$P$2/'Aggr Stock'!E1380)</f>
        <v>0.16316342874201989</v>
      </c>
      <c r="F1380">
        <f>IF($B1380=0,F1379,$N1380*$P$2/'Aggr Stock'!F1380)</f>
        <v>0.35085283050054428</v>
      </c>
      <c r="G1380">
        <f>IF($B1380=0,G1379,$N1380*$P$2/'Aggr Stock'!G1380)</f>
        <v>0.45772400946979014</v>
      </c>
      <c r="H1380">
        <f>IF($B1380=0,H1379,$N1380*$P$2/'Aggr Stock'!H1380)</f>
        <v>0.16374291437745025</v>
      </c>
      <c r="I1380">
        <f>IF($B1380=0,I1379,$N1380*$P$2/'Aggr Stock'!I1380)</f>
        <v>0.28913480979601253</v>
      </c>
      <c r="J1380">
        <f>IF($B1380=0,J1379,$N1380*$P$2/'Aggr Stock'!J1380)</f>
        <v>0.2312355373536783</v>
      </c>
      <c r="K1380">
        <f>IF($B1380=0,K1379,$N1380*$P$2/'Aggr Stock'!K1380)</f>
        <v>0.26595549115798395</v>
      </c>
      <c r="L1380">
        <f>IF($B1380=0,L1379,$N1380*$P$2/'Aggr Stock'!L1380)</f>
        <v>0.11207012844753229</v>
      </c>
      <c r="M1380">
        <f>IF($B1380=0,M1379,$N1380*$P$2/'Aggr Stock'!M1380)</f>
        <v>0.3163217522337593</v>
      </c>
      <c r="N1380">
        <f>SUMPRODUCT(C1379:M1379,'Aggr Stock'!C1380:M1380)</f>
        <v>258.56214520982974</v>
      </c>
      <c r="O1380">
        <f t="shared" si="21"/>
        <v>-2.9182572649726177E-4</v>
      </c>
    </row>
    <row r="1381" spans="1:15" x14ac:dyDescent="0.3">
      <c r="A1381" s="1">
        <v>42913</v>
      </c>
      <c r="B1381">
        <v>0</v>
      </c>
      <c r="C1381">
        <f>IF($B1381=0,C1380,$N1381*$P$2/'Aggr Stock'!C1381)</f>
        <v>0.23837210665872188</v>
      </c>
      <c r="D1381">
        <f>IF($B1381=0,D1380,$N1381*$P$2/'Aggr Stock'!D1381)</f>
        <v>0.11874667167616017</v>
      </c>
      <c r="E1381">
        <f>IF($B1381=0,E1380,$N1381*$P$2/'Aggr Stock'!E1381)</f>
        <v>0.16316342874201989</v>
      </c>
      <c r="F1381">
        <f>IF($B1381=0,F1380,$N1381*$P$2/'Aggr Stock'!F1381)</f>
        <v>0.35085283050054428</v>
      </c>
      <c r="G1381">
        <f>IF($B1381=0,G1380,$N1381*$P$2/'Aggr Stock'!G1381)</f>
        <v>0.45772400946979014</v>
      </c>
      <c r="H1381">
        <f>IF($B1381=0,H1380,$N1381*$P$2/'Aggr Stock'!H1381)</f>
        <v>0.16374291437745025</v>
      </c>
      <c r="I1381">
        <f>IF($B1381=0,I1380,$N1381*$P$2/'Aggr Stock'!I1381)</f>
        <v>0.28913480979601253</v>
      </c>
      <c r="J1381">
        <f>IF($B1381=0,J1380,$N1381*$P$2/'Aggr Stock'!J1381)</f>
        <v>0.2312355373536783</v>
      </c>
      <c r="K1381">
        <f>IF($B1381=0,K1380,$N1381*$P$2/'Aggr Stock'!K1381)</f>
        <v>0.26595549115798395</v>
      </c>
      <c r="L1381">
        <f>IF($B1381=0,L1380,$N1381*$P$2/'Aggr Stock'!L1381)</f>
        <v>0.11207012844753229</v>
      </c>
      <c r="M1381">
        <f>IF($B1381=0,M1380,$N1381*$P$2/'Aggr Stock'!M1381)</f>
        <v>0.3163217522337593</v>
      </c>
      <c r="N1381">
        <f>SUMPRODUCT(C1380:M1380,'Aggr Stock'!C1381:M1381)</f>
        <v>256.5360736355297</v>
      </c>
      <c r="O1381">
        <f t="shared" si="21"/>
        <v>-7.8667793791113057E-3</v>
      </c>
    </row>
    <row r="1382" spans="1:15" x14ac:dyDescent="0.3">
      <c r="A1382" s="1">
        <v>42914</v>
      </c>
      <c r="B1382">
        <v>0</v>
      </c>
      <c r="C1382">
        <f>IF($B1382=0,C1381,$N1382*$P$2/'Aggr Stock'!C1382)</f>
        <v>0.23837210665872188</v>
      </c>
      <c r="D1382">
        <f>IF($B1382=0,D1381,$N1382*$P$2/'Aggr Stock'!D1382)</f>
        <v>0.11874667167616017</v>
      </c>
      <c r="E1382">
        <f>IF($B1382=0,E1381,$N1382*$P$2/'Aggr Stock'!E1382)</f>
        <v>0.16316342874201989</v>
      </c>
      <c r="F1382">
        <f>IF($B1382=0,F1381,$N1382*$P$2/'Aggr Stock'!F1382)</f>
        <v>0.35085283050054428</v>
      </c>
      <c r="G1382">
        <f>IF($B1382=0,G1381,$N1382*$P$2/'Aggr Stock'!G1382)</f>
        <v>0.45772400946979014</v>
      </c>
      <c r="H1382">
        <f>IF($B1382=0,H1381,$N1382*$P$2/'Aggr Stock'!H1382)</f>
        <v>0.16374291437745025</v>
      </c>
      <c r="I1382">
        <f>IF($B1382=0,I1381,$N1382*$P$2/'Aggr Stock'!I1382)</f>
        <v>0.28913480979601253</v>
      </c>
      <c r="J1382">
        <f>IF($B1382=0,J1381,$N1382*$P$2/'Aggr Stock'!J1382)</f>
        <v>0.2312355373536783</v>
      </c>
      <c r="K1382">
        <f>IF($B1382=0,K1381,$N1382*$P$2/'Aggr Stock'!K1382)</f>
        <v>0.26595549115798395</v>
      </c>
      <c r="L1382">
        <f>IF($B1382=0,L1381,$N1382*$P$2/'Aggr Stock'!L1382)</f>
        <v>0.11207012844753229</v>
      </c>
      <c r="M1382">
        <f>IF($B1382=0,M1381,$N1382*$P$2/'Aggr Stock'!M1382)</f>
        <v>0.3163217522337593</v>
      </c>
      <c r="N1382">
        <f>SUMPRODUCT(C1381:M1381,'Aggr Stock'!C1382:M1382)</f>
        <v>259.24333439043585</v>
      </c>
      <c r="O1382">
        <f t="shared" si="21"/>
        <v>1.0497842975011091E-2</v>
      </c>
    </row>
    <row r="1383" spans="1:15" x14ac:dyDescent="0.3">
      <c r="A1383" s="1">
        <v>42915</v>
      </c>
      <c r="B1383">
        <v>0</v>
      </c>
      <c r="C1383">
        <f>IF($B1383=0,C1382,$N1383*$P$2/'Aggr Stock'!C1383)</f>
        <v>0.23837210665872188</v>
      </c>
      <c r="D1383">
        <f>IF($B1383=0,D1382,$N1383*$P$2/'Aggr Stock'!D1383)</f>
        <v>0.11874667167616017</v>
      </c>
      <c r="E1383">
        <f>IF($B1383=0,E1382,$N1383*$P$2/'Aggr Stock'!E1383)</f>
        <v>0.16316342874201989</v>
      </c>
      <c r="F1383">
        <f>IF($B1383=0,F1382,$N1383*$P$2/'Aggr Stock'!F1383)</f>
        <v>0.35085283050054428</v>
      </c>
      <c r="G1383">
        <f>IF($B1383=0,G1382,$N1383*$P$2/'Aggr Stock'!G1383)</f>
        <v>0.45772400946979014</v>
      </c>
      <c r="H1383">
        <f>IF($B1383=0,H1382,$N1383*$P$2/'Aggr Stock'!H1383)</f>
        <v>0.16374291437745025</v>
      </c>
      <c r="I1383">
        <f>IF($B1383=0,I1382,$N1383*$P$2/'Aggr Stock'!I1383)</f>
        <v>0.28913480979601253</v>
      </c>
      <c r="J1383">
        <f>IF($B1383=0,J1382,$N1383*$P$2/'Aggr Stock'!J1383)</f>
        <v>0.2312355373536783</v>
      </c>
      <c r="K1383">
        <f>IF($B1383=0,K1382,$N1383*$P$2/'Aggr Stock'!K1383)</f>
        <v>0.26595549115798395</v>
      </c>
      <c r="L1383">
        <f>IF($B1383=0,L1382,$N1383*$P$2/'Aggr Stock'!L1383)</f>
        <v>0.11207012844753229</v>
      </c>
      <c r="M1383">
        <f>IF($B1383=0,M1382,$N1383*$P$2/'Aggr Stock'!M1383)</f>
        <v>0.3163217522337593</v>
      </c>
      <c r="N1383">
        <f>SUMPRODUCT(C1382:M1382,'Aggr Stock'!C1383:M1383)</f>
        <v>256.20728287838955</v>
      </c>
      <c r="O1383">
        <f t="shared" si="21"/>
        <v>-1.178032005844074E-2</v>
      </c>
    </row>
    <row r="1384" spans="1:15" x14ac:dyDescent="0.3">
      <c r="A1384" s="1">
        <v>42916</v>
      </c>
      <c r="B1384">
        <v>1</v>
      </c>
      <c r="C1384">
        <f>IF($B1384=0,C1383,$N1384*$P$2/'Aggr Stock'!C1384)</f>
        <v>0.23555441880597555</v>
      </c>
      <c r="D1384">
        <f>IF($B1384=0,D1383,$N1384*$P$2/'Aggr Stock'!D1384)</f>
        <v>0.11756792651126598</v>
      </c>
      <c r="E1384">
        <f>IF($B1384=0,E1383,$N1384*$P$2/'Aggr Stock'!E1384)</f>
        <v>0.16445707776247809</v>
      </c>
      <c r="F1384">
        <f>IF($B1384=0,F1383,$N1384*$P$2/'Aggr Stock'!F1384)</f>
        <v>0.35804642446385848</v>
      </c>
      <c r="G1384">
        <f>IF($B1384=0,G1383,$N1384*$P$2/'Aggr Stock'!G1384)</f>
        <v>0.41265419880304227</v>
      </c>
      <c r="H1384">
        <f>IF($B1384=0,H1383,$N1384*$P$2/'Aggr Stock'!H1384)</f>
        <v>0.16468329882137395</v>
      </c>
      <c r="I1384">
        <f>IF($B1384=0,I1383,$N1384*$P$2/'Aggr Stock'!I1384)</f>
        <v>0.2943594077940781</v>
      </c>
      <c r="J1384">
        <f>IF($B1384=0,J1383,$N1384*$P$2/'Aggr Stock'!J1384)</f>
        <v>0.23849048605573467</v>
      </c>
      <c r="K1384">
        <f>IF($B1384=0,K1383,$N1384*$P$2/'Aggr Stock'!K1384)</f>
        <v>0.26713840126748695</v>
      </c>
      <c r="L1384">
        <f>IF($B1384=0,L1383,$N1384*$P$2/'Aggr Stock'!L1384)</f>
        <v>0.11217143069973212</v>
      </c>
      <c r="M1384">
        <f>IF($B1384=0,M1383,$N1384*$P$2/'Aggr Stock'!M1384)</f>
        <v>0.33089404583813087</v>
      </c>
      <c r="N1384">
        <f>SUMPRODUCT(C1383:M1383,'Aggr Stock'!C1384:M1384)</f>
        <v>259.5637252918475</v>
      </c>
      <c r="O1384">
        <f t="shared" si="21"/>
        <v>1.3015426390020771E-2</v>
      </c>
    </row>
    <row r="1385" spans="1:15" x14ac:dyDescent="0.3">
      <c r="A1385" s="1">
        <v>42919</v>
      </c>
      <c r="B1385">
        <v>0</v>
      </c>
      <c r="C1385">
        <f>IF($B1385=0,C1384,$N1385*$P$2/'Aggr Stock'!C1385)</f>
        <v>0.23555441880597555</v>
      </c>
      <c r="D1385">
        <f>IF($B1385=0,D1384,$N1385*$P$2/'Aggr Stock'!D1385)</f>
        <v>0.11756792651126598</v>
      </c>
      <c r="E1385">
        <f>IF($B1385=0,E1384,$N1385*$P$2/'Aggr Stock'!E1385)</f>
        <v>0.16445707776247809</v>
      </c>
      <c r="F1385">
        <f>IF($B1385=0,F1384,$N1385*$P$2/'Aggr Stock'!F1385)</f>
        <v>0.35804642446385848</v>
      </c>
      <c r="G1385">
        <f>IF($B1385=0,G1384,$N1385*$P$2/'Aggr Stock'!G1385)</f>
        <v>0.41265419880304227</v>
      </c>
      <c r="H1385">
        <f>IF($B1385=0,H1384,$N1385*$P$2/'Aggr Stock'!H1385)</f>
        <v>0.16468329882137395</v>
      </c>
      <c r="I1385">
        <f>IF($B1385=0,I1384,$N1385*$P$2/'Aggr Stock'!I1385)</f>
        <v>0.2943594077940781</v>
      </c>
      <c r="J1385">
        <f>IF($B1385=0,J1384,$N1385*$P$2/'Aggr Stock'!J1385)</f>
        <v>0.23849048605573467</v>
      </c>
      <c r="K1385">
        <f>IF($B1385=0,K1384,$N1385*$P$2/'Aggr Stock'!K1385)</f>
        <v>0.26713840126748695</v>
      </c>
      <c r="L1385">
        <f>IF($B1385=0,L1384,$N1385*$P$2/'Aggr Stock'!L1385)</f>
        <v>0.11217143069973212</v>
      </c>
      <c r="M1385">
        <f>IF($B1385=0,M1384,$N1385*$P$2/'Aggr Stock'!M1385)</f>
        <v>0.33089404583813087</v>
      </c>
      <c r="N1385">
        <f>SUMPRODUCT(C1384:M1384,'Aggr Stock'!C1385:M1385)</f>
        <v>258.82687220945991</v>
      </c>
      <c r="O1385">
        <f t="shared" si="21"/>
        <v>-2.8428508626413044E-3</v>
      </c>
    </row>
    <row r="1386" spans="1:15" x14ac:dyDescent="0.3">
      <c r="A1386" s="1">
        <v>42921</v>
      </c>
      <c r="B1386">
        <v>0</v>
      </c>
      <c r="C1386">
        <f>IF($B1386=0,C1385,$N1386*$P$2/'Aggr Stock'!C1386)</f>
        <v>0.23555441880597555</v>
      </c>
      <c r="D1386">
        <f>IF($B1386=0,D1385,$N1386*$P$2/'Aggr Stock'!D1386)</f>
        <v>0.11756792651126598</v>
      </c>
      <c r="E1386">
        <f>IF($B1386=0,E1385,$N1386*$P$2/'Aggr Stock'!E1386)</f>
        <v>0.16445707776247809</v>
      </c>
      <c r="F1386">
        <f>IF($B1386=0,F1385,$N1386*$P$2/'Aggr Stock'!F1386)</f>
        <v>0.35804642446385848</v>
      </c>
      <c r="G1386">
        <f>IF($B1386=0,G1385,$N1386*$P$2/'Aggr Stock'!G1386)</f>
        <v>0.41265419880304227</v>
      </c>
      <c r="H1386">
        <f>IF($B1386=0,H1385,$N1386*$P$2/'Aggr Stock'!H1386)</f>
        <v>0.16468329882137395</v>
      </c>
      <c r="I1386">
        <f>IF($B1386=0,I1385,$N1386*$P$2/'Aggr Stock'!I1386)</f>
        <v>0.2943594077940781</v>
      </c>
      <c r="J1386">
        <f>IF($B1386=0,J1385,$N1386*$P$2/'Aggr Stock'!J1386)</f>
        <v>0.23849048605573467</v>
      </c>
      <c r="K1386">
        <f>IF($B1386=0,K1385,$N1386*$P$2/'Aggr Stock'!K1386)</f>
        <v>0.26713840126748695</v>
      </c>
      <c r="L1386">
        <f>IF($B1386=0,L1385,$N1386*$P$2/'Aggr Stock'!L1386)</f>
        <v>0.11217143069973212</v>
      </c>
      <c r="M1386">
        <f>IF($B1386=0,M1385,$N1386*$P$2/'Aggr Stock'!M1386)</f>
        <v>0.33089404583813087</v>
      </c>
      <c r="N1386">
        <f>SUMPRODUCT(C1385:M1385,'Aggr Stock'!C1386:M1386)</f>
        <v>259.81779077151708</v>
      </c>
      <c r="O1386">
        <f t="shared" si="21"/>
        <v>3.8211894907082856E-3</v>
      </c>
    </row>
    <row r="1387" spans="1:15" x14ac:dyDescent="0.3">
      <c r="A1387" s="1">
        <v>42922</v>
      </c>
      <c r="B1387">
        <v>0</v>
      </c>
      <c r="C1387">
        <f>IF($B1387=0,C1386,$N1387*$P$2/'Aggr Stock'!C1387)</f>
        <v>0.23555441880597555</v>
      </c>
      <c r="D1387">
        <f>IF($B1387=0,D1386,$N1387*$P$2/'Aggr Stock'!D1387)</f>
        <v>0.11756792651126598</v>
      </c>
      <c r="E1387">
        <f>IF($B1387=0,E1386,$N1387*$P$2/'Aggr Stock'!E1387)</f>
        <v>0.16445707776247809</v>
      </c>
      <c r="F1387">
        <f>IF($B1387=0,F1386,$N1387*$P$2/'Aggr Stock'!F1387)</f>
        <v>0.35804642446385848</v>
      </c>
      <c r="G1387">
        <f>IF($B1387=0,G1386,$N1387*$P$2/'Aggr Stock'!G1387)</f>
        <v>0.41265419880304227</v>
      </c>
      <c r="H1387">
        <f>IF($B1387=0,H1386,$N1387*$P$2/'Aggr Stock'!H1387)</f>
        <v>0.16468329882137395</v>
      </c>
      <c r="I1387">
        <f>IF($B1387=0,I1386,$N1387*$P$2/'Aggr Stock'!I1387)</f>
        <v>0.2943594077940781</v>
      </c>
      <c r="J1387">
        <f>IF($B1387=0,J1386,$N1387*$P$2/'Aggr Stock'!J1387)</f>
        <v>0.23849048605573467</v>
      </c>
      <c r="K1387">
        <f>IF($B1387=0,K1386,$N1387*$P$2/'Aggr Stock'!K1387)</f>
        <v>0.26713840126748695</v>
      </c>
      <c r="L1387">
        <f>IF($B1387=0,L1386,$N1387*$P$2/'Aggr Stock'!L1387)</f>
        <v>0.11217143069973212</v>
      </c>
      <c r="M1387">
        <f>IF($B1387=0,M1386,$N1387*$P$2/'Aggr Stock'!M1387)</f>
        <v>0.33089404583813087</v>
      </c>
      <c r="N1387">
        <f>SUMPRODUCT(C1386:M1386,'Aggr Stock'!C1387:M1387)</f>
        <v>258.39980438225405</v>
      </c>
      <c r="O1387">
        <f t="shared" si="21"/>
        <v>-5.4725657386341222E-3</v>
      </c>
    </row>
    <row r="1388" spans="1:15" x14ac:dyDescent="0.3">
      <c r="A1388" s="1">
        <v>42923</v>
      </c>
      <c r="B1388">
        <v>0</v>
      </c>
      <c r="C1388">
        <f>IF($B1388=0,C1387,$N1388*$P$2/'Aggr Stock'!C1388)</f>
        <v>0.23555441880597555</v>
      </c>
      <c r="D1388">
        <f>IF($B1388=0,D1387,$N1388*$P$2/'Aggr Stock'!D1388)</f>
        <v>0.11756792651126598</v>
      </c>
      <c r="E1388">
        <f>IF($B1388=0,E1387,$N1388*$P$2/'Aggr Stock'!E1388)</f>
        <v>0.16445707776247809</v>
      </c>
      <c r="F1388">
        <f>IF($B1388=0,F1387,$N1388*$P$2/'Aggr Stock'!F1388)</f>
        <v>0.35804642446385848</v>
      </c>
      <c r="G1388">
        <f>IF($B1388=0,G1387,$N1388*$P$2/'Aggr Stock'!G1388)</f>
        <v>0.41265419880304227</v>
      </c>
      <c r="H1388">
        <f>IF($B1388=0,H1387,$N1388*$P$2/'Aggr Stock'!H1388)</f>
        <v>0.16468329882137395</v>
      </c>
      <c r="I1388">
        <f>IF($B1388=0,I1387,$N1388*$P$2/'Aggr Stock'!I1388)</f>
        <v>0.2943594077940781</v>
      </c>
      <c r="J1388">
        <f>IF($B1388=0,J1387,$N1388*$P$2/'Aggr Stock'!J1388)</f>
        <v>0.23849048605573467</v>
      </c>
      <c r="K1388">
        <f>IF($B1388=0,K1387,$N1388*$P$2/'Aggr Stock'!K1388)</f>
        <v>0.26713840126748695</v>
      </c>
      <c r="L1388">
        <f>IF($B1388=0,L1387,$N1388*$P$2/'Aggr Stock'!L1388)</f>
        <v>0.11217143069973212</v>
      </c>
      <c r="M1388">
        <f>IF($B1388=0,M1387,$N1388*$P$2/'Aggr Stock'!M1388)</f>
        <v>0.33089404583813087</v>
      </c>
      <c r="N1388">
        <f>SUMPRODUCT(C1387:M1387,'Aggr Stock'!C1388:M1388)</f>
        <v>260.36186338023464</v>
      </c>
      <c r="O1388">
        <f t="shared" si="21"/>
        <v>7.5644307424868008E-3</v>
      </c>
    </row>
    <row r="1389" spans="1:15" x14ac:dyDescent="0.3">
      <c r="A1389" s="1">
        <v>42926</v>
      </c>
      <c r="B1389">
        <v>0</v>
      </c>
      <c r="C1389">
        <f>IF($B1389=0,C1388,$N1389*$P$2/'Aggr Stock'!C1389)</f>
        <v>0.23555441880597555</v>
      </c>
      <c r="D1389">
        <f>IF($B1389=0,D1388,$N1389*$P$2/'Aggr Stock'!D1389)</f>
        <v>0.11756792651126598</v>
      </c>
      <c r="E1389">
        <f>IF($B1389=0,E1388,$N1389*$P$2/'Aggr Stock'!E1389)</f>
        <v>0.16445707776247809</v>
      </c>
      <c r="F1389">
        <f>IF($B1389=0,F1388,$N1389*$P$2/'Aggr Stock'!F1389)</f>
        <v>0.35804642446385848</v>
      </c>
      <c r="G1389">
        <f>IF($B1389=0,G1388,$N1389*$P$2/'Aggr Stock'!G1389)</f>
        <v>0.41265419880304227</v>
      </c>
      <c r="H1389">
        <f>IF($B1389=0,H1388,$N1389*$P$2/'Aggr Stock'!H1389)</f>
        <v>0.16468329882137395</v>
      </c>
      <c r="I1389">
        <f>IF($B1389=0,I1388,$N1389*$P$2/'Aggr Stock'!I1389)</f>
        <v>0.2943594077940781</v>
      </c>
      <c r="J1389">
        <f>IF($B1389=0,J1388,$N1389*$P$2/'Aggr Stock'!J1389)</f>
        <v>0.23849048605573467</v>
      </c>
      <c r="K1389">
        <f>IF($B1389=0,K1388,$N1389*$P$2/'Aggr Stock'!K1389)</f>
        <v>0.26713840126748695</v>
      </c>
      <c r="L1389">
        <f>IF($B1389=0,L1388,$N1389*$P$2/'Aggr Stock'!L1389)</f>
        <v>0.11217143069973212</v>
      </c>
      <c r="M1389">
        <f>IF($B1389=0,M1388,$N1389*$P$2/'Aggr Stock'!M1389)</f>
        <v>0.33089404583813087</v>
      </c>
      <c r="N1389">
        <f>SUMPRODUCT(C1388:M1388,'Aggr Stock'!C1389:M1389)</f>
        <v>261.10984215570829</v>
      </c>
      <c r="O1389">
        <f t="shared" si="21"/>
        <v>2.8687243449475293E-3</v>
      </c>
    </row>
    <row r="1390" spans="1:15" x14ac:dyDescent="0.3">
      <c r="A1390" s="1">
        <v>42927</v>
      </c>
      <c r="B1390">
        <v>0</v>
      </c>
      <c r="C1390">
        <f>IF($B1390=0,C1389,$N1390*$P$2/'Aggr Stock'!C1390)</f>
        <v>0.23555441880597555</v>
      </c>
      <c r="D1390">
        <f>IF($B1390=0,D1389,$N1390*$P$2/'Aggr Stock'!D1390)</f>
        <v>0.11756792651126598</v>
      </c>
      <c r="E1390">
        <f>IF($B1390=0,E1389,$N1390*$P$2/'Aggr Stock'!E1390)</f>
        <v>0.16445707776247809</v>
      </c>
      <c r="F1390">
        <f>IF($B1390=0,F1389,$N1390*$P$2/'Aggr Stock'!F1390)</f>
        <v>0.35804642446385848</v>
      </c>
      <c r="G1390">
        <f>IF($B1390=0,G1389,$N1390*$P$2/'Aggr Stock'!G1390)</f>
        <v>0.41265419880304227</v>
      </c>
      <c r="H1390">
        <f>IF($B1390=0,H1389,$N1390*$P$2/'Aggr Stock'!H1390)</f>
        <v>0.16468329882137395</v>
      </c>
      <c r="I1390">
        <f>IF($B1390=0,I1389,$N1390*$P$2/'Aggr Stock'!I1390)</f>
        <v>0.2943594077940781</v>
      </c>
      <c r="J1390">
        <f>IF($B1390=0,J1389,$N1390*$P$2/'Aggr Stock'!J1390)</f>
        <v>0.23849048605573467</v>
      </c>
      <c r="K1390">
        <f>IF($B1390=0,K1389,$N1390*$P$2/'Aggr Stock'!K1390)</f>
        <v>0.26713840126748695</v>
      </c>
      <c r="L1390">
        <f>IF($B1390=0,L1389,$N1390*$P$2/'Aggr Stock'!L1390)</f>
        <v>0.11217143069973212</v>
      </c>
      <c r="M1390">
        <f>IF($B1390=0,M1389,$N1390*$P$2/'Aggr Stock'!M1390)</f>
        <v>0.33089404583813087</v>
      </c>
      <c r="N1390">
        <f>SUMPRODUCT(C1389:M1389,'Aggr Stock'!C1390:M1390)</f>
        <v>261.15340031517542</v>
      </c>
      <c r="O1390">
        <f t="shared" si="21"/>
        <v>1.668053809878017E-4</v>
      </c>
    </row>
    <row r="1391" spans="1:15" x14ac:dyDescent="0.3">
      <c r="A1391" s="1">
        <v>42928</v>
      </c>
      <c r="B1391">
        <v>0</v>
      </c>
      <c r="C1391">
        <f>IF($B1391=0,C1390,$N1391*$P$2/'Aggr Stock'!C1391)</f>
        <v>0.23555441880597555</v>
      </c>
      <c r="D1391">
        <f>IF($B1391=0,D1390,$N1391*$P$2/'Aggr Stock'!D1391)</f>
        <v>0.11756792651126598</v>
      </c>
      <c r="E1391">
        <f>IF($B1391=0,E1390,$N1391*$P$2/'Aggr Stock'!E1391)</f>
        <v>0.16445707776247809</v>
      </c>
      <c r="F1391">
        <f>IF($B1391=0,F1390,$N1391*$P$2/'Aggr Stock'!F1391)</f>
        <v>0.35804642446385848</v>
      </c>
      <c r="G1391">
        <f>IF($B1391=0,G1390,$N1391*$P$2/'Aggr Stock'!G1391)</f>
        <v>0.41265419880304227</v>
      </c>
      <c r="H1391">
        <f>IF($B1391=0,H1390,$N1391*$P$2/'Aggr Stock'!H1391)</f>
        <v>0.16468329882137395</v>
      </c>
      <c r="I1391">
        <f>IF($B1391=0,I1390,$N1391*$P$2/'Aggr Stock'!I1391)</f>
        <v>0.2943594077940781</v>
      </c>
      <c r="J1391">
        <f>IF($B1391=0,J1390,$N1391*$P$2/'Aggr Stock'!J1391)</f>
        <v>0.23849048605573467</v>
      </c>
      <c r="K1391">
        <f>IF($B1391=0,K1390,$N1391*$P$2/'Aggr Stock'!K1391)</f>
        <v>0.26713840126748695</v>
      </c>
      <c r="L1391">
        <f>IF($B1391=0,L1390,$N1391*$P$2/'Aggr Stock'!L1391)</f>
        <v>0.11217143069973212</v>
      </c>
      <c r="M1391">
        <f>IF($B1391=0,M1390,$N1391*$P$2/'Aggr Stock'!M1391)</f>
        <v>0.33089404583813087</v>
      </c>
      <c r="N1391">
        <f>SUMPRODUCT(C1390:M1390,'Aggr Stock'!C1391:M1391)</f>
        <v>264.16265867293379</v>
      </c>
      <c r="O1391">
        <f t="shared" si="21"/>
        <v>1.1457069410241473E-2</v>
      </c>
    </row>
    <row r="1392" spans="1:15" x14ac:dyDescent="0.3">
      <c r="A1392" s="1">
        <v>42929</v>
      </c>
      <c r="B1392">
        <v>0</v>
      </c>
      <c r="C1392">
        <f>IF($B1392=0,C1391,$N1392*$P$2/'Aggr Stock'!C1392)</f>
        <v>0.23555441880597555</v>
      </c>
      <c r="D1392">
        <f>IF($B1392=0,D1391,$N1392*$P$2/'Aggr Stock'!D1392)</f>
        <v>0.11756792651126598</v>
      </c>
      <c r="E1392">
        <f>IF($B1392=0,E1391,$N1392*$P$2/'Aggr Stock'!E1392)</f>
        <v>0.16445707776247809</v>
      </c>
      <c r="F1392">
        <f>IF($B1392=0,F1391,$N1392*$P$2/'Aggr Stock'!F1392)</f>
        <v>0.35804642446385848</v>
      </c>
      <c r="G1392">
        <f>IF($B1392=0,G1391,$N1392*$P$2/'Aggr Stock'!G1392)</f>
        <v>0.41265419880304227</v>
      </c>
      <c r="H1392">
        <f>IF($B1392=0,H1391,$N1392*$P$2/'Aggr Stock'!H1392)</f>
        <v>0.16468329882137395</v>
      </c>
      <c r="I1392">
        <f>IF($B1392=0,I1391,$N1392*$P$2/'Aggr Stock'!I1392)</f>
        <v>0.2943594077940781</v>
      </c>
      <c r="J1392">
        <f>IF($B1392=0,J1391,$N1392*$P$2/'Aggr Stock'!J1392)</f>
        <v>0.23849048605573467</v>
      </c>
      <c r="K1392">
        <f>IF($B1392=0,K1391,$N1392*$P$2/'Aggr Stock'!K1392)</f>
        <v>0.26713840126748695</v>
      </c>
      <c r="L1392">
        <f>IF($B1392=0,L1391,$N1392*$P$2/'Aggr Stock'!L1392)</f>
        <v>0.11217143069973212</v>
      </c>
      <c r="M1392">
        <f>IF($B1392=0,M1391,$N1392*$P$2/'Aggr Stock'!M1392)</f>
        <v>0.33089404583813087</v>
      </c>
      <c r="N1392">
        <f>SUMPRODUCT(C1391:M1391,'Aggr Stock'!C1392:M1392)</f>
        <v>264.29598808119061</v>
      </c>
      <c r="O1392">
        <f t="shared" si="21"/>
        <v>5.0459733000792568E-4</v>
      </c>
    </row>
    <row r="1393" spans="1:15" x14ac:dyDescent="0.3">
      <c r="A1393" s="1">
        <v>42930</v>
      </c>
      <c r="B1393">
        <v>0</v>
      </c>
      <c r="C1393">
        <f>IF($B1393=0,C1392,$N1393*$P$2/'Aggr Stock'!C1393)</f>
        <v>0.23555441880597555</v>
      </c>
      <c r="D1393">
        <f>IF($B1393=0,D1392,$N1393*$P$2/'Aggr Stock'!D1393)</f>
        <v>0.11756792651126598</v>
      </c>
      <c r="E1393">
        <f>IF($B1393=0,E1392,$N1393*$P$2/'Aggr Stock'!E1393)</f>
        <v>0.16445707776247809</v>
      </c>
      <c r="F1393">
        <f>IF($B1393=0,F1392,$N1393*$P$2/'Aggr Stock'!F1393)</f>
        <v>0.35804642446385848</v>
      </c>
      <c r="G1393">
        <f>IF($B1393=0,G1392,$N1393*$P$2/'Aggr Stock'!G1393)</f>
        <v>0.41265419880304227</v>
      </c>
      <c r="H1393">
        <f>IF($B1393=0,H1392,$N1393*$P$2/'Aggr Stock'!H1393)</f>
        <v>0.16468329882137395</v>
      </c>
      <c r="I1393">
        <f>IF($B1393=0,I1392,$N1393*$P$2/'Aggr Stock'!I1393)</f>
        <v>0.2943594077940781</v>
      </c>
      <c r="J1393">
        <f>IF($B1393=0,J1392,$N1393*$P$2/'Aggr Stock'!J1393)</f>
        <v>0.23849048605573467</v>
      </c>
      <c r="K1393">
        <f>IF($B1393=0,K1392,$N1393*$P$2/'Aggr Stock'!K1393)</f>
        <v>0.26713840126748695</v>
      </c>
      <c r="L1393">
        <f>IF($B1393=0,L1392,$N1393*$P$2/'Aggr Stock'!L1393)</f>
        <v>0.11217143069973212</v>
      </c>
      <c r="M1393">
        <f>IF($B1393=0,M1392,$N1393*$P$2/'Aggr Stock'!M1393)</f>
        <v>0.33089404583813087</v>
      </c>
      <c r="N1393">
        <f>SUMPRODUCT(C1392:M1392,'Aggr Stock'!C1393:M1393)</f>
        <v>266.27916521693902</v>
      </c>
      <c r="O1393">
        <f t="shared" si="21"/>
        <v>7.4756096631749388E-3</v>
      </c>
    </row>
    <row r="1394" spans="1:15" x14ac:dyDescent="0.3">
      <c r="A1394" s="1">
        <v>42933</v>
      </c>
      <c r="B1394">
        <v>0</v>
      </c>
      <c r="C1394">
        <f>IF($B1394=0,C1393,$N1394*$P$2/'Aggr Stock'!C1394)</f>
        <v>0.23555441880597555</v>
      </c>
      <c r="D1394">
        <f>IF($B1394=0,D1393,$N1394*$P$2/'Aggr Stock'!D1394)</f>
        <v>0.11756792651126598</v>
      </c>
      <c r="E1394">
        <f>IF($B1394=0,E1393,$N1394*$P$2/'Aggr Stock'!E1394)</f>
        <v>0.16445707776247809</v>
      </c>
      <c r="F1394">
        <f>IF($B1394=0,F1393,$N1394*$P$2/'Aggr Stock'!F1394)</f>
        <v>0.35804642446385848</v>
      </c>
      <c r="G1394">
        <f>IF($B1394=0,G1393,$N1394*$P$2/'Aggr Stock'!G1394)</f>
        <v>0.41265419880304227</v>
      </c>
      <c r="H1394">
        <f>IF($B1394=0,H1393,$N1394*$P$2/'Aggr Stock'!H1394)</f>
        <v>0.16468329882137395</v>
      </c>
      <c r="I1394">
        <f>IF($B1394=0,I1393,$N1394*$P$2/'Aggr Stock'!I1394)</f>
        <v>0.2943594077940781</v>
      </c>
      <c r="J1394">
        <f>IF($B1394=0,J1393,$N1394*$P$2/'Aggr Stock'!J1394)</f>
        <v>0.23849048605573467</v>
      </c>
      <c r="K1394">
        <f>IF($B1394=0,K1393,$N1394*$P$2/'Aggr Stock'!K1394)</f>
        <v>0.26713840126748695</v>
      </c>
      <c r="L1394">
        <f>IF($B1394=0,L1393,$N1394*$P$2/'Aggr Stock'!L1394)</f>
        <v>0.11217143069973212</v>
      </c>
      <c r="M1394">
        <f>IF($B1394=0,M1393,$N1394*$P$2/'Aggr Stock'!M1394)</f>
        <v>0.33089404583813087</v>
      </c>
      <c r="N1394">
        <f>SUMPRODUCT(C1393:M1393,'Aggr Stock'!C1394:M1394)</f>
        <v>266.5881141736952</v>
      </c>
      <c r="O1394">
        <f t="shared" si="21"/>
        <v>1.1595720109795081E-3</v>
      </c>
    </row>
    <row r="1395" spans="1:15" x14ac:dyDescent="0.3">
      <c r="A1395" s="1">
        <v>42934</v>
      </c>
      <c r="B1395">
        <v>0</v>
      </c>
      <c r="C1395">
        <f>IF($B1395=0,C1394,$N1395*$P$2/'Aggr Stock'!C1395)</f>
        <v>0.23555441880597555</v>
      </c>
      <c r="D1395">
        <f>IF($B1395=0,D1394,$N1395*$P$2/'Aggr Stock'!D1395)</f>
        <v>0.11756792651126598</v>
      </c>
      <c r="E1395">
        <f>IF($B1395=0,E1394,$N1395*$P$2/'Aggr Stock'!E1395)</f>
        <v>0.16445707776247809</v>
      </c>
      <c r="F1395">
        <f>IF($B1395=0,F1394,$N1395*$P$2/'Aggr Stock'!F1395)</f>
        <v>0.35804642446385848</v>
      </c>
      <c r="G1395">
        <f>IF($B1395=0,G1394,$N1395*$P$2/'Aggr Stock'!G1395)</f>
        <v>0.41265419880304227</v>
      </c>
      <c r="H1395">
        <f>IF($B1395=0,H1394,$N1395*$P$2/'Aggr Stock'!H1395)</f>
        <v>0.16468329882137395</v>
      </c>
      <c r="I1395">
        <f>IF($B1395=0,I1394,$N1395*$P$2/'Aggr Stock'!I1395)</f>
        <v>0.2943594077940781</v>
      </c>
      <c r="J1395">
        <f>IF($B1395=0,J1394,$N1395*$P$2/'Aggr Stock'!J1395)</f>
        <v>0.23849048605573467</v>
      </c>
      <c r="K1395">
        <f>IF($B1395=0,K1394,$N1395*$P$2/'Aggr Stock'!K1395)</f>
        <v>0.26713840126748695</v>
      </c>
      <c r="L1395">
        <f>IF($B1395=0,L1394,$N1395*$P$2/'Aggr Stock'!L1395)</f>
        <v>0.11217143069973212</v>
      </c>
      <c r="M1395">
        <f>IF($B1395=0,M1394,$N1395*$P$2/'Aggr Stock'!M1395)</f>
        <v>0.33089404583813087</v>
      </c>
      <c r="N1395">
        <f>SUMPRODUCT(C1394:M1394,'Aggr Stock'!C1395:M1395)</f>
        <v>266.42382503026721</v>
      </c>
      <c r="O1395">
        <f t="shared" si="21"/>
        <v>-6.1645579225147668E-4</v>
      </c>
    </row>
    <row r="1396" spans="1:15" x14ac:dyDescent="0.3">
      <c r="A1396" s="1">
        <v>42935</v>
      </c>
      <c r="B1396">
        <v>0</v>
      </c>
      <c r="C1396">
        <f>IF($B1396=0,C1395,$N1396*$P$2/'Aggr Stock'!C1396)</f>
        <v>0.23555441880597555</v>
      </c>
      <c r="D1396">
        <f>IF($B1396=0,D1395,$N1396*$P$2/'Aggr Stock'!D1396)</f>
        <v>0.11756792651126598</v>
      </c>
      <c r="E1396">
        <f>IF($B1396=0,E1395,$N1396*$P$2/'Aggr Stock'!E1396)</f>
        <v>0.16445707776247809</v>
      </c>
      <c r="F1396">
        <f>IF($B1396=0,F1395,$N1396*$P$2/'Aggr Stock'!F1396)</f>
        <v>0.35804642446385848</v>
      </c>
      <c r="G1396">
        <f>IF($B1396=0,G1395,$N1396*$P$2/'Aggr Stock'!G1396)</f>
        <v>0.41265419880304227</v>
      </c>
      <c r="H1396">
        <f>IF($B1396=0,H1395,$N1396*$P$2/'Aggr Stock'!H1396)</f>
        <v>0.16468329882137395</v>
      </c>
      <c r="I1396">
        <f>IF($B1396=0,I1395,$N1396*$P$2/'Aggr Stock'!I1396)</f>
        <v>0.2943594077940781</v>
      </c>
      <c r="J1396">
        <f>IF($B1396=0,J1395,$N1396*$P$2/'Aggr Stock'!J1396)</f>
        <v>0.23849048605573467</v>
      </c>
      <c r="K1396">
        <f>IF($B1396=0,K1395,$N1396*$P$2/'Aggr Stock'!K1396)</f>
        <v>0.26713840126748695</v>
      </c>
      <c r="L1396">
        <f>IF($B1396=0,L1395,$N1396*$P$2/'Aggr Stock'!L1396)</f>
        <v>0.11217143069973212</v>
      </c>
      <c r="M1396">
        <f>IF($B1396=0,M1395,$N1396*$P$2/'Aggr Stock'!M1396)</f>
        <v>0.33089404583813087</v>
      </c>
      <c r="N1396">
        <f>SUMPRODUCT(C1395:M1395,'Aggr Stock'!C1396:M1396)</f>
        <v>267.0720261302713</v>
      </c>
      <c r="O1396">
        <f t="shared" si="21"/>
        <v>2.4300148447695433E-3</v>
      </c>
    </row>
    <row r="1397" spans="1:15" x14ac:dyDescent="0.3">
      <c r="A1397" s="1">
        <v>42936</v>
      </c>
      <c r="B1397">
        <v>0</v>
      </c>
      <c r="C1397">
        <f>IF($B1397=0,C1396,$N1397*$P$2/'Aggr Stock'!C1397)</f>
        <v>0.23555441880597555</v>
      </c>
      <c r="D1397">
        <f>IF($B1397=0,D1396,$N1397*$P$2/'Aggr Stock'!D1397)</f>
        <v>0.11756792651126598</v>
      </c>
      <c r="E1397">
        <f>IF($B1397=0,E1396,$N1397*$P$2/'Aggr Stock'!E1397)</f>
        <v>0.16445707776247809</v>
      </c>
      <c r="F1397">
        <f>IF($B1397=0,F1396,$N1397*$P$2/'Aggr Stock'!F1397)</f>
        <v>0.35804642446385848</v>
      </c>
      <c r="G1397">
        <f>IF($B1397=0,G1396,$N1397*$P$2/'Aggr Stock'!G1397)</f>
        <v>0.41265419880304227</v>
      </c>
      <c r="H1397">
        <f>IF($B1397=0,H1396,$N1397*$P$2/'Aggr Stock'!H1397)</f>
        <v>0.16468329882137395</v>
      </c>
      <c r="I1397">
        <f>IF($B1397=0,I1396,$N1397*$P$2/'Aggr Stock'!I1397)</f>
        <v>0.2943594077940781</v>
      </c>
      <c r="J1397">
        <f>IF($B1397=0,J1396,$N1397*$P$2/'Aggr Stock'!J1397)</f>
        <v>0.23849048605573467</v>
      </c>
      <c r="K1397">
        <f>IF($B1397=0,K1396,$N1397*$P$2/'Aggr Stock'!K1397)</f>
        <v>0.26713840126748695</v>
      </c>
      <c r="L1397">
        <f>IF($B1397=0,L1396,$N1397*$P$2/'Aggr Stock'!L1397)</f>
        <v>0.11217143069973212</v>
      </c>
      <c r="M1397">
        <f>IF($B1397=0,M1396,$N1397*$P$2/'Aggr Stock'!M1397)</f>
        <v>0.33089404583813087</v>
      </c>
      <c r="N1397">
        <f>SUMPRODUCT(C1396:M1396,'Aggr Stock'!C1397:M1397)</f>
        <v>267.18946796768716</v>
      </c>
      <c r="O1397">
        <f t="shared" si="21"/>
        <v>4.3964178816887018E-4</v>
      </c>
    </row>
    <row r="1398" spans="1:15" x14ac:dyDescent="0.3">
      <c r="A1398" s="1">
        <v>42937</v>
      </c>
      <c r="B1398">
        <v>0</v>
      </c>
      <c r="C1398">
        <f>IF($B1398=0,C1397,$N1398*$P$2/'Aggr Stock'!C1398)</f>
        <v>0.23555441880597555</v>
      </c>
      <c r="D1398">
        <f>IF($B1398=0,D1397,$N1398*$P$2/'Aggr Stock'!D1398)</f>
        <v>0.11756792651126598</v>
      </c>
      <c r="E1398">
        <f>IF($B1398=0,E1397,$N1398*$P$2/'Aggr Stock'!E1398)</f>
        <v>0.16445707776247809</v>
      </c>
      <c r="F1398">
        <f>IF($B1398=0,F1397,$N1398*$P$2/'Aggr Stock'!F1398)</f>
        <v>0.35804642446385848</v>
      </c>
      <c r="G1398">
        <f>IF($B1398=0,G1397,$N1398*$P$2/'Aggr Stock'!G1398)</f>
        <v>0.41265419880304227</v>
      </c>
      <c r="H1398">
        <f>IF($B1398=0,H1397,$N1398*$P$2/'Aggr Stock'!H1398)</f>
        <v>0.16468329882137395</v>
      </c>
      <c r="I1398">
        <f>IF($B1398=0,I1397,$N1398*$P$2/'Aggr Stock'!I1398)</f>
        <v>0.2943594077940781</v>
      </c>
      <c r="J1398">
        <f>IF($B1398=0,J1397,$N1398*$P$2/'Aggr Stock'!J1398)</f>
        <v>0.23849048605573467</v>
      </c>
      <c r="K1398">
        <f>IF($B1398=0,K1397,$N1398*$P$2/'Aggr Stock'!K1398)</f>
        <v>0.26713840126748695</v>
      </c>
      <c r="L1398">
        <f>IF($B1398=0,L1397,$N1398*$P$2/'Aggr Stock'!L1398)</f>
        <v>0.11217143069973212</v>
      </c>
      <c r="M1398">
        <f>IF($B1398=0,M1397,$N1398*$P$2/'Aggr Stock'!M1398)</f>
        <v>0.33089404583813087</v>
      </c>
      <c r="N1398">
        <f>SUMPRODUCT(C1397:M1397,'Aggr Stock'!C1398:M1398)</f>
        <v>267.1255666561658</v>
      </c>
      <c r="O1398">
        <f t="shared" si="21"/>
        <v>-2.391896453783848E-4</v>
      </c>
    </row>
    <row r="1399" spans="1:15" x14ac:dyDescent="0.3">
      <c r="A1399" s="1">
        <v>42940</v>
      </c>
      <c r="B1399">
        <v>0</v>
      </c>
      <c r="C1399">
        <f>IF($B1399=0,C1398,$N1399*$P$2/'Aggr Stock'!C1399)</f>
        <v>0.23555441880597555</v>
      </c>
      <c r="D1399">
        <f>IF($B1399=0,D1398,$N1399*$P$2/'Aggr Stock'!D1399)</f>
        <v>0.11756792651126598</v>
      </c>
      <c r="E1399">
        <f>IF($B1399=0,E1398,$N1399*$P$2/'Aggr Stock'!E1399)</f>
        <v>0.16445707776247809</v>
      </c>
      <c r="F1399">
        <f>IF($B1399=0,F1398,$N1399*$P$2/'Aggr Stock'!F1399)</f>
        <v>0.35804642446385848</v>
      </c>
      <c r="G1399">
        <f>IF($B1399=0,G1398,$N1399*$P$2/'Aggr Stock'!G1399)</f>
        <v>0.41265419880304227</v>
      </c>
      <c r="H1399">
        <f>IF($B1399=0,H1398,$N1399*$P$2/'Aggr Stock'!H1399)</f>
        <v>0.16468329882137395</v>
      </c>
      <c r="I1399">
        <f>IF($B1399=0,I1398,$N1399*$P$2/'Aggr Stock'!I1399)</f>
        <v>0.2943594077940781</v>
      </c>
      <c r="J1399">
        <f>IF($B1399=0,J1398,$N1399*$P$2/'Aggr Stock'!J1399)</f>
        <v>0.23849048605573467</v>
      </c>
      <c r="K1399">
        <f>IF($B1399=0,K1398,$N1399*$P$2/'Aggr Stock'!K1399)</f>
        <v>0.26713840126748695</v>
      </c>
      <c r="L1399">
        <f>IF($B1399=0,L1398,$N1399*$P$2/'Aggr Stock'!L1399)</f>
        <v>0.11217143069973212</v>
      </c>
      <c r="M1399">
        <f>IF($B1399=0,M1398,$N1399*$P$2/'Aggr Stock'!M1399)</f>
        <v>0.33089404583813087</v>
      </c>
      <c r="N1399">
        <f>SUMPRODUCT(C1398:M1398,'Aggr Stock'!C1399:M1399)</f>
        <v>266.37774096892292</v>
      </c>
      <c r="O1399">
        <f t="shared" si="21"/>
        <v>-2.8034546978073661E-3</v>
      </c>
    </row>
    <row r="1400" spans="1:15" x14ac:dyDescent="0.3">
      <c r="A1400" s="1">
        <v>42941</v>
      </c>
      <c r="B1400">
        <v>0</v>
      </c>
      <c r="C1400">
        <f>IF($B1400=0,C1399,$N1400*$P$2/'Aggr Stock'!C1400)</f>
        <v>0.23555441880597555</v>
      </c>
      <c r="D1400">
        <f>IF($B1400=0,D1399,$N1400*$P$2/'Aggr Stock'!D1400)</f>
        <v>0.11756792651126598</v>
      </c>
      <c r="E1400">
        <f>IF($B1400=0,E1399,$N1400*$P$2/'Aggr Stock'!E1400)</f>
        <v>0.16445707776247809</v>
      </c>
      <c r="F1400">
        <f>IF($B1400=0,F1399,$N1400*$P$2/'Aggr Stock'!F1400)</f>
        <v>0.35804642446385848</v>
      </c>
      <c r="G1400">
        <f>IF($B1400=0,G1399,$N1400*$P$2/'Aggr Stock'!G1400)</f>
        <v>0.41265419880304227</v>
      </c>
      <c r="H1400">
        <f>IF($B1400=0,H1399,$N1400*$P$2/'Aggr Stock'!H1400)</f>
        <v>0.16468329882137395</v>
      </c>
      <c r="I1400">
        <f>IF($B1400=0,I1399,$N1400*$P$2/'Aggr Stock'!I1400)</f>
        <v>0.2943594077940781</v>
      </c>
      <c r="J1400">
        <f>IF($B1400=0,J1399,$N1400*$P$2/'Aggr Stock'!J1400)</f>
        <v>0.23849048605573467</v>
      </c>
      <c r="K1400">
        <f>IF($B1400=0,K1399,$N1400*$P$2/'Aggr Stock'!K1400)</f>
        <v>0.26713840126748695</v>
      </c>
      <c r="L1400">
        <f>IF($B1400=0,L1399,$N1400*$P$2/'Aggr Stock'!L1400)</f>
        <v>0.11217143069973212</v>
      </c>
      <c r="M1400">
        <f>IF($B1400=0,M1399,$N1400*$P$2/'Aggr Stock'!M1400)</f>
        <v>0.33089404583813087</v>
      </c>
      <c r="N1400">
        <f>SUMPRODUCT(C1399:M1399,'Aggr Stock'!C1400:M1400)</f>
        <v>269.5478958971849</v>
      </c>
      <c r="O1400">
        <f t="shared" si="21"/>
        <v>1.1830715629982657E-2</v>
      </c>
    </row>
    <row r="1401" spans="1:15" x14ac:dyDescent="0.3">
      <c r="A1401" s="1">
        <v>42942</v>
      </c>
      <c r="B1401">
        <v>0</v>
      </c>
      <c r="C1401">
        <f>IF($B1401=0,C1400,$N1401*$P$2/'Aggr Stock'!C1401)</f>
        <v>0.23555441880597555</v>
      </c>
      <c r="D1401">
        <f>IF($B1401=0,D1400,$N1401*$P$2/'Aggr Stock'!D1401)</f>
        <v>0.11756792651126598</v>
      </c>
      <c r="E1401">
        <f>IF($B1401=0,E1400,$N1401*$P$2/'Aggr Stock'!E1401)</f>
        <v>0.16445707776247809</v>
      </c>
      <c r="F1401">
        <f>IF($B1401=0,F1400,$N1401*$P$2/'Aggr Stock'!F1401)</f>
        <v>0.35804642446385848</v>
      </c>
      <c r="G1401">
        <f>IF($B1401=0,G1400,$N1401*$P$2/'Aggr Stock'!G1401)</f>
        <v>0.41265419880304227</v>
      </c>
      <c r="H1401">
        <f>IF($B1401=0,H1400,$N1401*$P$2/'Aggr Stock'!H1401)</f>
        <v>0.16468329882137395</v>
      </c>
      <c r="I1401">
        <f>IF($B1401=0,I1400,$N1401*$P$2/'Aggr Stock'!I1401)</f>
        <v>0.2943594077940781</v>
      </c>
      <c r="J1401">
        <f>IF($B1401=0,J1400,$N1401*$P$2/'Aggr Stock'!J1401)</f>
        <v>0.23849048605573467</v>
      </c>
      <c r="K1401">
        <f>IF($B1401=0,K1400,$N1401*$P$2/'Aggr Stock'!K1401)</f>
        <v>0.26713840126748695</v>
      </c>
      <c r="L1401">
        <f>IF($B1401=0,L1400,$N1401*$P$2/'Aggr Stock'!L1401)</f>
        <v>0.11217143069973212</v>
      </c>
      <c r="M1401">
        <f>IF($B1401=0,M1400,$N1401*$P$2/'Aggr Stock'!M1401)</f>
        <v>0.33089404583813087</v>
      </c>
      <c r="N1401">
        <f>SUMPRODUCT(C1400:M1400,'Aggr Stock'!C1401:M1401)</f>
        <v>269.45298109147694</v>
      </c>
      <c r="O1401">
        <f t="shared" si="21"/>
        <v>-3.5218794900418438E-4</v>
      </c>
    </row>
    <row r="1402" spans="1:15" x14ac:dyDescent="0.3">
      <c r="A1402" s="1">
        <v>42943</v>
      </c>
      <c r="B1402">
        <v>0</v>
      </c>
      <c r="C1402">
        <f>IF($B1402=0,C1401,$N1402*$P$2/'Aggr Stock'!C1402)</f>
        <v>0.23555441880597555</v>
      </c>
      <c r="D1402">
        <f>IF($B1402=0,D1401,$N1402*$P$2/'Aggr Stock'!D1402)</f>
        <v>0.11756792651126598</v>
      </c>
      <c r="E1402">
        <f>IF($B1402=0,E1401,$N1402*$P$2/'Aggr Stock'!E1402)</f>
        <v>0.16445707776247809</v>
      </c>
      <c r="F1402">
        <f>IF($B1402=0,F1401,$N1402*$P$2/'Aggr Stock'!F1402)</f>
        <v>0.35804642446385848</v>
      </c>
      <c r="G1402">
        <f>IF($B1402=0,G1401,$N1402*$P$2/'Aggr Stock'!G1402)</f>
        <v>0.41265419880304227</v>
      </c>
      <c r="H1402">
        <f>IF($B1402=0,H1401,$N1402*$P$2/'Aggr Stock'!H1402)</f>
        <v>0.16468329882137395</v>
      </c>
      <c r="I1402">
        <f>IF($B1402=0,I1401,$N1402*$P$2/'Aggr Stock'!I1402)</f>
        <v>0.2943594077940781</v>
      </c>
      <c r="J1402">
        <f>IF($B1402=0,J1401,$N1402*$P$2/'Aggr Stock'!J1402)</f>
        <v>0.23849048605573467</v>
      </c>
      <c r="K1402">
        <f>IF($B1402=0,K1401,$N1402*$P$2/'Aggr Stock'!K1402)</f>
        <v>0.26713840126748695</v>
      </c>
      <c r="L1402">
        <f>IF($B1402=0,L1401,$N1402*$P$2/'Aggr Stock'!L1402)</f>
        <v>0.11217143069973212</v>
      </c>
      <c r="M1402">
        <f>IF($B1402=0,M1401,$N1402*$P$2/'Aggr Stock'!M1402)</f>
        <v>0.33089404583813087</v>
      </c>
      <c r="N1402">
        <f>SUMPRODUCT(C1401:M1401,'Aggr Stock'!C1402:M1402)</f>
        <v>269.35763300781809</v>
      </c>
      <c r="O1402">
        <f t="shared" si="21"/>
        <v>-3.539205878990301E-4</v>
      </c>
    </row>
    <row r="1403" spans="1:15" x14ac:dyDescent="0.3">
      <c r="A1403" s="1">
        <v>42944</v>
      </c>
      <c r="B1403">
        <v>0</v>
      </c>
      <c r="C1403">
        <f>IF($B1403=0,C1402,$N1403*$P$2/'Aggr Stock'!C1403)</f>
        <v>0.23555441880597555</v>
      </c>
      <c r="D1403">
        <f>IF($B1403=0,D1402,$N1403*$P$2/'Aggr Stock'!D1403)</f>
        <v>0.11756792651126598</v>
      </c>
      <c r="E1403">
        <f>IF($B1403=0,E1402,$N1403*$P$2/'Aggr Stock'!E1403)</f>
        <v>0.16445707776247809</v>
      </c>
      <c r="F1403">
        <f>IF($B1403=0,F1402,$N1403*$P$2/'Aggr Stock'!F1403)</f>
        <v>0.35804642446385848</v>
      </c>
      <c r="G1403">
        <f>IF($B1403=0,G1402,$N1403*$P$2/'Aggr Stock'!G1403)</f>
        <v>0.41265419880304227</v>
      </c>
      <c r="H1403">
        <f>IF($B1403=0,H1402,$N1403*$P$2/'Aggr Stock'!H1403)</f>
        <v>0.16468329882137395</v>
      </c>
      <c r="I1403">
        <f>IF($B1403=0,I1402,$N1403*$P$2/'Aggr Stock'!I1403)</f>
        <v>0.2943594077940781</v>
      </c>
      <c r="J1403">
        <f>IF($B1403=0,J1402,$N1403*$P$2/'Aggr Stock'!J1403)</f>
        <v>0.23849048605573467</v>
      </c>
      <c r="K1403">
        <f>IF($B1403=0,K1402,$N1403*$P$2/'Aggr Stock'!K1403)</f>
        <v>0.26713840126748695</v>
      </c>
      <c r="L1403">
        <f>IF($B1403=0,L1402,$N1403*$P$2/'Aggr Stock'!L1403)</f>
        <v>0.11217143069973212</v>
      </c>
      <c r="M1403">
        <f>IF($B1403=0,M1402,$N1403*$P$2/'Aggr Stock'!M1403)</f>
        <v>0.33089404583813087</v>
      </c>
      <c r="N1403">
        <f>SUMPRODUCT(C1402:M1402,'Aggr Stock'!C1403:M1403)</f>
        <v>270.02393580079337</v>
      </c>
      <c r="O1403">
        <f t="shared" si="21"/>
        <v>2.4706188362003281E-3</v>
      </c>
    </row>
    <row r="1404" spans="1:15" x14ac:dyDescent="0.3">
      <c r="A1404" s="1">
        <v>42947</v>
      </c>
      <c r="B1404">
        <v>1</v>
      </c>
      <c r="C1404">
        <f>IF($B1404=0,C1403,$N1404*$P$2/'Aggr Stock'!C1404)</f>
        <v>0.22975671705190254</v>
      </c>
      <c r="D1404">
        <f>IF($B1404=0,D1403,$N1404*$P$2/'Aggr Stock'!D1404)</f>
        <v>0.11928959706638143</v>
      </c>
      <c r="E1404">
        <f>IF($B1404=0,E1403,$N1404*$P$2/'Aggr Stock'!E1404)</f>
        <v>0.17567677552334901</v>
      </c>
      <c r="F1404">
        <f>IF($B1404=0,F1403,$N1404*$P$2/'Aggr Stock'!F1404)</f>
        <v>0.35365620390891278</v>
      </c>
      <c r="G1404">
        <f>IF($B1404=0,G1403,$N1404*$P$2/'Aggr Stock'!G1404)</f>
        <v>0.42952303976469863</v>
      </c>
      <c r="H1404">
        <f>IF($B1404=0,H1403,$N1404*$P$2/'Aggr Stock'!H1404)</f>
        <v>0.15261098040814819</v>
      </c>
      <c r="I1404">
        <f>IF($B1404=0,I1403,$N1404*$P$2/'Aggr Stock'!I1404)</f>
        <v>0.29197119753437928</v>
      </c>
      <c r="J1404">
        <f>IF($B1404=0,J1403,$N1404*$P$2/'Aggr Stock'!J1404)</f>
        <v>0.23123206027769566</v>
      </c>
      <c r="K1404">
        <f>IF($B1404=0,K1403,$N1404*$P$2/'Aggr Stock'!K1404)</f>
        <v>0.27626714424038451</v>
      </c>
      <c r="L1404">
        <f>IF($B1404=0,L1403,$N1404*$P$2/'Aggr Stock'!L1404)</f>
        <v>0.11449435521751027</v>
      </c>
      <c r="M1404">
        <f>IF($B1404=0,M1403,$N1404*$P$2/'Aggr Stock'!M1404)</f>
        <v>0.32613877592071921</v>
      </c>
      <c r="N1404">
        <f>SUMPRODUCT(C1403:M1403,'Aggr Stock'!C1404:M1404)</f>
        <v>270.40335144997653</v>
      </c>
      <c r="O1404">
        <f t="shared" si="21"/>
        <v>1.4041323244461529E-3</v>
      </c>
    </row>
    <row r="1405" spans="1:15" x14ac:dyDescent="0.3">
      <c r="A1405" s="1">
        <v>42948</v>
      </c>
      <c r="B1405">
        <v>0</v>
      </c>
      <c r="C1405">
        <f>IF($B1405=0,C1404,$N1405*$P$2/'Aggr Stock'!C1405)</f>
        <v>0.22975671705190254</v>
      </c>
      <c r="D1405">
        <f>IF($B1405=0,D1404,$N1405*$P$2/'Aggr Stock'!D1405)</f>
        <v>0.11928959706638143</v>
      </c>
      <c r="E1405">
        <f>IF($B1405=0,E1404,$N1405*$P$2/'Aggr Stock'!E1405)</f>
        <v>0.17567677552334901</v>
      </c>
      <c r="F1405">
        <f>IF($B1405=0,F1404,$N1405*$P$2/'Aggr Stock'!F1405)</f>
        <v>0.35365620390891278</v>
      </c>
      <c r="G1405">
        <f>IF($B1405=0,G1404,$N1405*$P$2/'Aggr Stock'!G1405)</f>
        <v>0.42952303976469863</v>
      </c>
      <c r="H1405">
        <f>IF($B1405=0,H1404,$N1405*$P$2/'Aggr Stock'!H1405)</f>
        <v>0.15261098040814819</v>
      </c>
      <c r="I1405">
        <f>IF($B1405=0,I1404,$N1405*$P$2/'Aggr Stock'!I1405)</f>
        <v>0.29197119753437928</v>
      </c>
      <c r="J1405">
        <f>IF($B1405=0,J1404,$N1405*$P$2/'Aggr Stock'!J1405)</f>
        <v>0.23123206027769566</v>
      </c>
      <c r="K1405">
        <f>IF($B1405=0,K1404,$N1405*$P$2/'Aggr Stock'!K1405)</f>
        <v>0.27626714424038451</v>
      </c>
      <c r="L1405">
        <f>IF($B1405=0,L1404,$N1405*$P$2/'Aggr Stock'!L1405)</f>
        <v>0.11449435521751027</v>
      </c>
      <c r="M1405">
        <f>IF($B1405=0,M1404,$N1405*$P$2/'Aggr Stock'!M1405)</f>
        <v>0.32613877592071921</v>
      </c>
      <c r="N1405">
        <f>SUMPRODUCT(C1404:M1404,'Aggr Stock'!C1405:M1405)</f>
        <v>271.53862802523474</v>
      </c>
      <c r="O1405">
        <f t="shared" si="21"/>
        <v>4.1896670821192543E-3</v>
      </c>
    </row>
    <row r="1406" spans="1:15" x14ac:dyDescent="0.3">
      <c r="A1406" s="1">
        <v>42949</v>
      </c>
      <c r="B1406">
        <v>0</v>
      </c>
      <c r="C1406">
        <f>IF($B1406=0,C1405,$N1406*$P$2/'Aggr Stock'!C1406)</f>
        <v>0.22975671705190254</v>
      </c>
      <c r="D1406">
        <f>IF($B1406=0,D1405,$N1406*$P$2/'Aggr Stock'!D1406)</f>
        <v>0.11928959706638143</v>
      </c>
      <c r="E1406">
        <f>IF($B1406=0,E1405,$N1406*$P$2/'Aggr Stock'!E1406)</f>
        <v>0.17567677552334901</v>
      </c>
      <c r="F1406">
        <f>IF($B1406=0,F1405,$N1406*$P$2/'Aggr Stock'!F1406)</f>
        <v>0.35365620390891278</v>
      </c>
      <c r="G1406">
        <f>IF($B1406=0,G1405,$N1406*$P$2/'Aggr Stock'!G1406)</f>
        <v>0.42952303976469863</v>
      </c>
      <c r="H1406">
        <f>IF($B1406=0,H1405,$N1406*$P$2/'Aggr Stock'!H1406)</f>
        <v>0.15261098040814819</v>
      </c>
      <c r="I1406">
        <f>IF($B1406=0,I1405,$N1406*$P$2/'Aggr Stock'!I1406)</f>
        <v>0.29197119753437928</v>
      </c>
      <c r="J1406">
        <f>IF($B1406=0,J1405,$N1406*$P$2/'Aggr Stock'!J1406)</f>
        <v>0.23123206027769566</v>
      </c>
      <c r="K1406">
        <f>IF($B1406=0,K1405,$N1406*$P$2/'Aggr Stock'!K1406)</f>
        <v>0.27626714424038451</v>
      </c>
      <c r="L1406">
        <f>IF($B1406=0,L1405,$N1406*$P$2/'Aggr Stock'!L1406)</f>
        <v>0.11449435521751027</v>
      </c>
      <c r="M1406">
        <f>IF($B1406=0,M1405,$N1406*$P$2/'Aggr Stock'!M1406)</f>
        <v>0.32613877592071921</v>
      </c>
      <c r="N1406">
        <f>SUMPRODUCT(C1405:M1405,'Aggr Stock'!C1406:M1406)</f>
        <v>271.54794105821952</v>
      </c>
      <c r="O1406">
        <f t="shared" si="21"/>
        <v>3.4296679446137223E-5</v>
      </c>
    </row>
    <row r="1407" spans="1:15" x14ac:dyDescent="0.3">
      <c r="A1407" s="1">
        <v>42950</v>
      </c>
      <c r="B1407">
        <v>0</v>
      </c>
      <c r="C1407">
        <f>IF($B1407=0,C1406,$N1407*$P$2/'Aggr Stock'!C1407)</f>
        <v>0.22975671705190254</v>
      </c>
      <c r="D1407">
        <f>IF($B1407=0,D1406,$N1407*$P$2/'Aggr Stock'!D1407)</f>
        <v>0.11928959706638143</v>
      </c>
      <c r="E1407">
        <f>IF($B1407=0,E1406,$N1407*$P$2/'Aggr Stock'!E1407)</f>
        <v>0.17567677552334901</v>
      </c>
      <c r="F1407">
        <f>IF($B1407=0,F1406,$N1407*$P$2/'Aggr Stock'!F1407)</f>
        <v>0.35365620390891278</v>
      </c>
      <c r="G1407">
        <f>IF($B1407=0,G1406,$N1407*$P$2/'Aggr Stock'!G1407)</f>
        <v>0.42952303976469863</v>
      </c>
      <c r="H1407">
        <f>IF($B1407=0,H1406,$N1407*$P$2/'Aggr Stock'!H1407)</f>
        <v>0.15261098040814819</v>
      </c>
      <c r="I1407">
        <f>IF($B1407=0,I1406,$N1407*$P$2/'Aggr Stock'!I1407)</f>
        <v>0.29197119753437928</v>
      </c>
      <c r="J1407">
        <f>IF($B1407=0,J1406,$N1407*$P$2/'Aggr Stock'!J1407)</f>
        <v>0.23123206027769566</v>
      </c>
      <c r="K1407">
        <f>IF($B1407=0,K1406,$N1407*$P$2/'Aggr Stock'!K1407)</f>
        <v>0.27626714424038451</v>
      </c>
      <c r="L1407">
        <f>IF($B1407=0,L1406,$N1407*$P$2/'Aggr Stock'!L1407)</f>
        <v>0.11449435521751027</v>
      </c>
      <c r="M1407">
        <f>IF($B1407=0,M1406,$N1407*$P$2/'Aggr Stock'!M1407)</f>
        <v>0.32613877592071921</v>
      </c>
      <c r="N1407">
        <f>SUMPRODUCT(C1406:M1406,'Aggr Stock'!C1407:M1407)</f>
        <v>271.82190500916283</v>
      </c>
      <c r="O1407">
        <f t="shared" si="21"/>
        <v>1.0083885815197647E-3</v>
      </c>
    </row>
    <row r="1408" spans="1:15" x14ac:dyDescent="0.3">
      <c r="A1408" s="1">
        <v>42951</v>
      </c>
      <c r="B1408">
        <v>0</v>
      </c>
      <c r="C1408">
        <f>IF($B1408=0,C1407,$N1408*$P$2/'Aggr Stock'!C1408)</f>
        <v>0.22975671705190254</v>
      </c>
      <c r="D1408">
        <f>IF($B1408=0,D1407,$N1408*$P$2/'Aggr Stock'!D1408)</f>
        <v>0.11928959706638143</v>
      </c>
      <c r="E1408">
        <f>IF($B1408=0,E1407,$N1408*$P$2/'Aggr Stock'!E1408)</f>
        <v>0.17567677552334901</v>
      </c>
      <c r="F1408">
        <f>IF($B1408=0,F1407,$N1408*$P$2/'Aggr Stock'!F1408)</f>
        <v>0.35365620390891278</v>
      </c>
      <c r="G1408">
        <f>IF($B1408=0,G1407,$N1408*$P$2/'Aggr Stock'!G1408)</f>
        <v>0.42952303976469863</v>
      </c>
      <c r="H1408">
        <f>IF($B1408=0,H1407,$N1408*$P$2/'Aggr Stock'!H1408)</f>
        <v>0.15261098040814819</v>
      </c>
      <c r="I1408">
        <f>IF($B1408=0,I1407,$N1408*$P$2/'Aggr Stock'!I1408)</f>
        <v>0.29197119753437928</v>
      </c>
      <c r="J1408">
        <f>IF($B1408=0,J1407,$N1408*$P$2/'Aggr Stock'!J1408)</f>
        <v>0.23123206027769566</v>
      </c>
      <c r="K1408">
        <f>IF($B1408=0,K1407,$N1408*$P$2/'Aggr Stock'!K1408)</f>
        <v>0.27626714424038451</v>
      </c>
      <c r="L1408">
        <f>IF($B1408=0,L1407,$N1408*$P$2/'Aggr Stock'!L1408)</f>
        <v>0.11449435521751027</v>
      </c>
      <c r="M1408">
        <f>IF($B1408=0,M1407,$N1408*$P$2/'Aggr Stock'!M1408)</f>
        <v>0.32613877592071921</v>
      </c>
      <c r="N1408">
        <f>SUMPRODUCT(C1407:M1407,'Aggr Stock'!C1408:M1408)</f>
        <v>272.60030009994057</v>
      </c>
      <c r="O1408">
        <f t="shared" si="21"/>
        <v>2.8595292913414427E-3</v>
      </c>
    </row>
    <row r="1409" spans="1:15" x14ac:dyDescent="0.3">
      <c r="A1409" s="1">
        <v>42954</v>
      </c>
      <c r="B1409">
        <v>0</v>
      </c>
      <c r="C1409">
        <f>IF($B1409=0,C1408,$N1409*$P$2/'Aggr Stock'!C1409)</f>
        <v>0.22975671705190254</v>
      </c>
      <c r="D1409">
        <f>IF($B1409=0,D1408,$N1409*$P$2/'Aggr Stock'!D1409)</f>
        <v>0.11928959706638143</v>
      </c>
      <c r="E1409">
        <f>IF($B1409=0,E1408,$N1409*$P$2/'Aggr Stock'!E1409)</f>
        <v>0.17567677552334901</v>
      </c>
      <c r="F1409">
        <f>IF($B1409=0,F1408,$N1409*$P$2/'Aggr Stock'!F1409)</f>
        <v>0.35365620390891278</v>
      </c>
      <c r="G1409">
        <f>IF($B1409=0,G1408,$N1409*$P$2/'Aggr Stock'!G1409)</f>
        <v>0.42952303976469863</v>
      </c>
      <c r="H1409">
        <f>IF($B1409=0,H1408,$N1409*$P$2/'Aggr Stock'!H1409)</f>
        <v>0.15261098040814819</v>
      </c>
      <c r="I1409">
        <f>IF($B1409=0,I1408,$N1409*$P$2/'Aggr Stock'!I1409)</f>
        <v>0.29197119753437928</v>
      </c>
      <c r="J1409">
        <f>IF($B1409=0,J1408,$N1409*$P$2/'Aggr Stock'!J1409)</f>
        <v>0.23123206027769566</v>
      </c>
      <c r="K1409">
        <f>IF($B1409=0,K1408,$N1409*$P$2/'Aggr Stock'!K1409)</f>
        <v>0.27626714424038451</v>
      </c>
      <c r="L1409">
        <f>IF($B1409=0,L1408,$N1409*$P$2/'Aggr Stock'!L1409)</f>
        <v>0.11449435521751027</v>
      </c>
      <c r="M1409">
        <f>IF($B1409=0,M1408,$N1409*$P$2/'Aggr Stock'!M1409)</f>
        <v>0.32613877592071921</v>
      </c>
      <c r="N1409">
        <f>SUMPRODUCT(C1408:M1408,'Aggr Stock'!C1409:M1409)</f>
        <v>274.13346060364421</v>
      </c>
      <c r="O1409">
        <f t="shared" si="21"/>
        <v>5.6084501549303811E-3</v>
      </c>
    </row>
    <row r="1410" spans="1:15" x14ac:dyDescent="0.3">
      <c r="A1410" s="1">
        <v>42955</v>
      </c>
      <c r="B1410">
        <v>0</v>
      </c>
      <c r="C1410">
        <f>IF($B1410=0,C1409,$N1410*$P$2/'Aggr Stock'!C1410)</f>
        <v>0.22975671705190254</v>
      </c>
      <c r="D1410">
        <f>IF($B1410=0,D1409,$N1410*$P$2/'Aggr Stock'!D1410)</f>
        <v>0.11928959706638143</v>
      </c>
      <c r="E1410">
        <f>IF($B1410=0,E1409,$N1410*$P$2/'Aggr Stock'!E1410)</f>
        <v>0.17567677552334901</v>
      </c>
      <c r="F1410">
        <f>IF($B1410=0,F1409,$N1410*$P$2/'Aggr Stock'!F1410)</f>
        <v>0.35365620390891278</v>
      </c>
      <c r="G1410">
        <f>IF($B1410=0,G1409,$N1410*$P$2/'Aggr Stock'!G1410)</f>
        <v>0.42952303976469863</v>
      </c>
      <c r="H1410">
        <f>IF($B1410=0,H1409,$N1410*$P$2/'Aggr Stock'!H1410)</f>
        <v>0.15261098040814819</v>
      </c>
      <c r="I1410">
        <f>IF($B1410=0,I1409,$N1410*$P$2/'Aggr Stock'!I1410)</f>
        <v>0.29197119753437928</v>
      </c>
      <c r="J1410">
        <f>IF($B1410=0,J1409,$N1410*$P$2/'Aggr Stock'!J1410)</f>
        <v>0.23123206027769566</v>
      </c>
      <c r="K1410">
        <f>IF($B1410=0,K1409,$N1410*$P$2/'Aggr Stock'!K1410)</f>
        <v>0.27626714424038451</v>
      </c>
      <c r="L1410">
        <f>IF($B1410=0,L1409,$N1410*$P$2/'Aggr Stock'!L1410)</f>
        <v>0.11449435521751027</v>
      </c>
      <c r="M1410">
        <f>IF($B1410=0,M1409,$N1410*$P$2/'Aggr Stock'!M1410)</f>
        <v>0.32613877592071921</v>
      </c>
      <c r="N1410">
        <f>SUMPRODUCT(C1409:M1409,'Aggr Stock'!C1410:M1410)</f>
        <v>273.75484569408371</v>
      </c>
      <c r="O1410">
        <f t="shared" si="21"/>
        <v>-1.3820881573001688E-3</v>
      </c>
    </row>
    <row r="1411" spans="1:15" x14ac:dyDescent="0.3">
      <c r="A1411" s="1">
        <v>42956</v>
      </c>
      <c r="B1411">
        <v>0</v>
      </c>
      <c r="C1411">
        <f>IF($B1411=0,C1410,$N1411*$P$2/'Aggr Stock'!C1411)</f>
        <v>0.22975671705190254</v>
      </c>
      <c r="D1411">
        <f>IF($B1411=0,D1410,$N1411*$P$2/'Aggr Stock'!D1411)</f>
        <v>0.11928959706638143</v>
      </c>
      <c r="E1411">
        <f>IF($B1411=0,E1410,$N1411*$P$2/'Aggr Stock'!E1411)</f>
        <v>0.17567677552334901</v>
      </c>
      <c r="F1411">
        <f>IF($B1411=0,F1410,$N1411*$P$2/'Aggr Stock'!F1411)</f>
        <v>0.35365620390891278</v>
      </c>
      <c r="G1411">
        <f>IF($B1411=0,G1410,$N1411*$P$2/'Aggr Stock'!G1411)</f>
        <v>0.42952303976469863</v>
      </c>
      <c r="H1411">
        <f>IF($B1411=0,H1410,$N1411*$P$2/'Aggr Stock'!H1411)</f>
        <v>0.15261098040814819</v>
      </c>
      <c r="I1411">
        <f>IF($B1411=0,I1410,$N1411*$P$2/'Aggr Stock'!I1411)</f>
        <v>0.29197119753437928</v>
      </c>
      <c r="J1411">
        <f>IF($B1411=0,J1410,$N1411*$P$2/'Aggr Stock'!J1411)</f>
        <v>0.23123206027769566</v>
      </c>
      <c r="K1411">
        <f>IF($B1411=0,K1410,$N1411*$P$2/'Aggr Stock'!K1411)</f>
        <v>0.27626714424038451</v>
      </c>
      <c r="L1411">
        <f>IF($B1411=0,L1410,$N1411*$P$2/'Aggr Stock'!L1411)</f>
        <v>0.11449435521751027</v>
      </c>
      <c r="M1411">
        <f>IF($B1411=0,M1410,$N1411*$P$2/'Aggr Stock'!M1411)</f>
        <v>0.32613877592071921</v>
      </c>
      <c r="N1411">
        <f>SUMPRODUCT(C1410:M1410,'Aggr Stock'!C1411:M1411)</f>
        <v>274.41306855497771</v>
      </c>
      <c r="O1411">
        <f t="shared" si="21"/>
        <v>2.4015385072212996E-3</v>
      </c>
    </row>
    <row r="1412" spans="1:15" x14ac:dyDescent="0.3">
      <c r="A1412" s="1">
        <v>42957</v>
      </c>
      <c r="B1412">
        <v>0</v>
      </c>
      <c r="C1412">
        <f>IF($B1412=0,C1411,$N1412*$P$2/'Aggr Stock'!C1412)</f>
        <v>0.22975671705190254</v>
      </c>
      <c r="D1412">
        <f>IF($B1412=0,D1411,$N1412*$P$2/'Aggr Stock'!D1412)</f>
        <v>0.11928959706638143</v>
      </c>
      <c r="E1412">
        <f>IF($B1412=0,E1411,$N1412*$P$2/'Aggr Stock'!E1412)</f>
        <v>0.17567677552334901</v>
      </c>
      <c r="F1412">
        <f>IF($B1412=0,F1411,$N1412*$P$2/'Aggr Stock'!F1412)</f>
        <v>0.35365620390891278</v>
      </c>
      <c r="G1412">
        <f>IF($B1412=0,G1411,$N1412*$P$2/'Aggr Stock'!G1412)</f>
        <v>0.42952303976469863</v>
      </c>
      <c r="H1412">
        <f>IF($B1412=0,H1411,$N1412*$P$2/'Aggr Stock'!H1412)</f>
        <v>0.15261098040814819</v>
      </c>
      <c r="I1412">
        <f>IF($B1412=0,I1411,$N1412*$P$2/'Aggr Stock'!I1412)</f>
        <v>0.29197119753437928</v>
      </c>
      <c r="J1412">
        <f>IF($B1412=0,J1411,$N1412*$P$2/'Aggr Stock'!J1412)</f>
        <v>0.23123206027769566</v>
      </c>
      <c r="K1412">
        <f>IF($B1412=0,K1411,$N1412*$P$2/'Aggr Stock'!K1412)</f>
        <v>0.27626714424038451</v>
      </c>
      <c r="L1412">
        <f>IF($B1412=0,L1411,$N1412*$P$2/'Aggr Stock'!L1412)</f>
        <v>0.11449435521751027</v>
      </c>
      <c r="M1412">
        <f>IF($B1412=0,M1411,$N1412*$P$2/'Aggr Stock'!M1412)</f>
        <v>0.32613877592071921</v>
      </c>
      <c r="N1412">
        <f>SUMPRODUCT(C1411:M1411,'Aggr Stock'!C1412:M1412)</f>
        <v>270.83565988132267</v>
      </c>
      <c r="O1412">
        <f t="shared" ref="O1412:O1475" si="22">LN(N1412/N1411)</f>
        <v>-1.312230481694697E-2</v>
      </c>
    </row>
    <row r="1413" spans="1:15" x14ac:dyDescent="0.3">
      <c r="A1413" s="1">
        <v>42958</v>
      </c>
      <c r="B1413">
        <v>0</v>
      </c>
      <c r="C1413">
        <f>IF($B1413=0,C1412,$N1413*$P$2/'Aggr Stock'!C1413)</f>
        <v>0.22975671705190254</v>
      </c>
      <c r="D1413">
        <f>IF($B1413=0,D1412,$N1413*$P$2/'Aggr Stock'!D1413)</f>
        <v>0.11928959706638143</v>
      </c>
      <c r="E1413">
        <f>IF($B1413=0,E1412,$N1413*$P$2/'Aggr Stock'!E1413)</f>
        <v>0.17567677552334901</v>
      </c>
      <c r="F1413">
        <f>IF($B1413=0,F1412,$N1413*$P$2/'Aggr Stock'!F1413)</f>
        <v>0.35365620390891278</v>
      </c>
      <c r="G1413">
        <f>IF($B1413=0,G1412,$N1413*$P$2/'Aggr Stock'!G1413)</f>
        <v>0.42952303976469863</v>
      </c>
      <c r="H1413">
        <f>IF($B1413=0,H1412,$N1413*$P$2/'Aggr Stock'!H1413)</f>
        <v>0.15261098040814819</v>
      </c>
      <c r="I1413">
        <f>IF($B1413=0,I1412,$N1413*$P$2/'Aggr Stock'!I1413)</f>
        <v>0.29197119753437928</v>
      </c>
      <c r="J1413">
        <f>IF($B1413=0,J1412,$N1413*$P$2/'Aggr Stock'!J1413)</f>
        <v>0.23123206027769566</v>
      </c>
      <c r="K1413">
        <f>IF($B1413=0,K1412,$N1413*$P$2/'Aggr Stock'!K1413)</f>
        <v>0.27626714424038451</v>
      </c>
      <c r="L1413">
        <f>IF($B1413=0,L1412,$N1413*$P$2/'Aggr Stock'!L1413)</f>
        <v>0.11449435521751027</v>
      </c>
      <c r="M1413">
        <f>IF($B1413=0,M1412,$N1413*$P$2/'Aggr Stock'!M1413)</f>
        <v>0.32613877592071921</v>
      </c>
      <c r="N1413">
        <f>SUMPRODUCT(C1412:M1412,'Aggr Stock'!C1413:M1413)</f>
        <v>269.78786093834685</v>
      </c>
      <c r="O1413">
        <f t="shared" si="22"/>
        <v>-3.8762658840911734E-3</v>
      </c>
    </row>
    <row r="1414" spans="1:15" x14ac:dyDescent="0.3">
      <c r="A1414" s="1">
        <v>42961</v>
      </c>
      <c r="B1414">
        <v>0</v>
      </c>
      <c r="C1414">
        <f>IF($B1414=0,C1413,$N1414*$P$2/'Aggr Stock'!C1414)</f>
        <v>0.22975671705190254</v>
      </c>
      <c r="D1414">
        <f>IF($B1414=0,D1413,$N1414*$P$2/'Aggr Stock'!D1414)</f>
        <v>0.11928959706638143</v>
      </c>
      <c r="E1414">
        <f>IF($B1414=0,E1413,$N1414*$P$2/'Aggr Stock'!E1414)</f>
        <v>0.17567677552334901</v>
      </c>
      <c r="F1414">
        <f>IF($B1414=0,F1413,$N1414*$P$2/'Aggr Stock'!F1414)</f>
        <v>0.35365620390891278</v>
      </c>
      <c r="G1414">
        <f>IF($B1414=0,G1413,$N1414*$P$2/'Aggr Stock'!G1414)</f>
        <v>0.42952303976469863</v>
      </c>
      <c r="H1414">
        <f>IF($B1414=0,H1413,$N1414*$P$2/'Aggr Stock'!H1414)</f>
        <v>0.15261098040814819</v>
      </c>
      <c r="I1414">
        <f>IF($B1414=0,I1413,$N1414*$P$2/'Aggr Stock'!I1414)</f>
        <v>0.29197119753437928</v>
      </c>
      <c r="J1414">
        <f>IF($B1414=0,J1413,$N1414*$P$2/'Aggr Stock'!J1414)</f>
        <v>0.23123206027769566</v>
      </c>
      <c r="K1414">
        <f>IF($B1414=0,K1413,$N1414*$P$2/'Aggr Stock'!K1414)</f>
        <v>0.27626714424038451</v>
      </c>
      <c r="L1414">
        <f>IF($B1414=0,L1413,$N1414*$P$2/'Aggr Stock'!L1414)</f>
        <v>0.11449435521751027</v>
      </c>
      <c r="M1414">
        <f>IF($B1414=0,M1413,$N1414*$P$2/'Aggr Stock'!M1414)</f>
        <v>0.32613877592071921</v>
      </c>
      <c r="N1414">
        <f>SUMPRODUCT(C1413:M1413,'Aggr Stock'!C1414:M1414)</f>
        <v>273.43649200305464</v>
      </c>
      <c r="O1414">
        <f t="shared" si="22"/>
        <v>1.3433440210477364E-2</v>
      </c>
    </row>
    <row r="1415" spans="1:15" x14ac:dyDescent="0.3">
      <c r="A1415" s="1">
        <v>42962</v>
      </c>
      <c r="B1415">
        <v>0</v>
      </c>
      <c r="C1415">
        <f>IF($B1415=0,C1414,$N1415*$P$2/'Aggr Stock'!C1415)</f>
        <v>0.22975671705190254</v>
      </c>
      <c r="D1415">
        <f>IF($B1415=0,D1414,$N1415*$P$2/'Aggr Stock'!D1415)</f>
        <v>0.11928959706638143</v>
      </c>
      <c r="E1415">
        <f>IF($B1415=0,E1414,$N1415*$P$2/'Aggr Stock'!E1415)</f>
        <v>0.17567677552334901</v>
      </c>
      <c r="F1415">
        <f>IF($B1415=0,F1414,$N1415*$P$2/'Aggr Stock'!F1415)</f>
        <v>0.35365620390891278</v>
      </c>
      <c r="G1415">
        <f>IF($B1415=0,G1414,$N1415*$P$2/'Aggr Stock'!G1415)</f>
        <v>0.42952303976469863</v>
      </c>
      <c r="H1415">
        <f>IF($B1415=0,H1414,$N1415*$P$2/'Aggr Stock'!H1415)</f>
        <v>0.15261098040814819</v>
      </c>
      <c r="I1415">
        <f>IF($B1415=0,I1414,$N1415*$P$2/'Aggr Stock'!I1415)</f>
        <v>0.29197119753437928</v>
      </c>
      <c r="J1415">
        <f>IF($B1415=0,J1414,$N1415*$P$2/'Aggr Stock'!J1415)</f>
        <v>0.23123206027769566</v>
      </c>
      <c r="K1415">
        <f>IF($B1415=0,K1414,$N1415*$P$2/'Aggr Stock'!K1415)</f>
        <v>0.27626714424038451</v>
      </c>
      <c r="L1415">
        <f>IF($B1415=0,L1414,$N1415*$P$2/'Aggr Stock'!L1415)</f>
        <v>0.11449435521751027</v>
      </c>
      <c r="M1415">
        <f>IF($B1415=0,M1414,$N1415*$P$2/'Aggr Stock'!M1415)</f>
        <v>0.32613877592071921</v>
      </c>
      <c r="N1415">
        <f>SUMPRODUCT(C1414:M1414,'Aggr Stock'!C1415:M1415)</f>
        <v>272.22091061128725</v>
      </c>
      <c r="O1415">
        <f t="shared" si="22"/>
        <v>-4.4554821279824096E-3</v>
      </c>
    </row>
    <row r="1416" spans="1:15" x14ac:dyDescent="0.3">
      <c r="A1416" s="1">
        <v>42963</v>
      </c>
      <c r="B1416">
        <v>0</v>
      </c>
      <c r="C1416">
        <f>IF($B1416=0,C1415,$N1416*$P$2/'Aggr Stock'!C1416)</f>
        <v>0.22975671705190254</v>
      </c>
      <c r="D1416">
        <f>IF($B1416=0,D1415,$N1416*$P$2/'Aggr Stock'!D1416)</f>
        <v>0.11928959706638143</v>
      </c>
      <c r="E1416">
        <f>IF($B1416=0,E1415,$N1416*$P$2/'Aggr Stock'!E1416)</f>
        <v>0.17567677552334901</v>
      </c>
      <c r="F1416">
        <f>IF($B1416=0,F1415,$N1416*$P$2/'Aggr Stock'!F1416)</f>
        <v>0.35365620390891278</v>
      </c>
      <c r="G1416">
        <f>IF($B1416=0,G1415,$N1416*$P$2/'Aggr Stock'!G1416)</f>
        <v>0.42952303976469863</v>
      </c>
      <c r="H1416">
        <f>IF($B1416=0,H1415,$N1416*$P$2/'Aggr Stock'!H1416)</f>
        <v>0.15261098040814819</v>
      </c>
      <c r="I1416">
        <f>IF($B1416=0,I1415,$N1416*$P$2/'Aggr Stock'!I1416)</f>
        <v>0.29197119753437928</v>
      </c>
      <c r="J1416">
        <f>IF($B1416=0,J1415,$N1416*$P$2/'Aggr Stock'!J1416)</f>
        <v>0.23123206027769566</v>
      </c>
      <c r="K1416">
        <f>IF($B1416=0,K1415,$N1416*$P$2/'Aggr Stock'!K1416)</f>
        <v>0.27626714424038451</v>
      </c>
      <c r="L1416">
        <f>IF($B1416=0,L1415,$N1416*$P$2/'Aggr Stock'!L1416)</f>
        <v>0.11449435521751027</v>
      </c>
      <c r="M1416">
        <f>IF($B1416=0,M1415,$N1416*$P$2/'Aggr Stock'!M1416)</f>
        <v>0.32613877592071921</v>
      </c>
      <c r="N1416">
        <f>SUMPRODUCT(C1415:M1415,'Aggr Stock'!C1416:M1416)</f>
        <v>272.6508979159413</v>
      </c>
      <c r="O1416">
        <f t="shared" si="22"/>
        <v>1.5783066298707615E-3</v>
      </c>
    </row>
    <row r="1417" spans="1:15" x14ac:dyDescent="0.3">
      <c r="A1417" s="1">
        <v>42964</v>
      </c>
      <c r="B1417">
        <v>0</v>
      </c>
      <c r="C1417">
        <f>IF($B1417=0,C1416,$N1417*$P$2/'Aggr Stock'!C1417)</f>
        <v>0.22975671705190254</v>
      </c>
      <c r="D1417">
        <f>IF($B1417=0,D1416,$N1417*$P$2/'Aggr Stock'!D1417)</f>
        <v>0.11928959706638143</v>
      </c>
      <c r="E1417">
        <f>IF($B1417=0,E1416,$N1417*$P$2/'Aggr Stock'!E1417)</f>
        <v>0.17567677552334901</v>
      </c>
      <c r="F1417">
        <f>IF($B1417=0,F1416,$N1417*$P$2/'Aggr Stock'!F1417)</f>
        <v>0.35365620390891278</v>
      </c>
      <c r="G1417">
        <f>IF($B1417=0,G1416,$N1417*$P$2/'Aggr Stock'!G1417)</f>
        <v>0.42952303976469863</v>
      </c>
      <c r="H1417">
        <f>IF($B1417=0,H1416,$N1417*$P$2/'Aggr Stock'!H1417)</f>
        <v>0.15261098040814819</v>
      </c>
      <c r="I1417">
        <f>IF($B1417=0,I1416,$N1417*$P$2/'Aggr Stock'!I1417)</f>
        <v>0.29197119753437928</v>
      </c>
      <c r="J1417">
        <f>IF($B1417=0,J1416,$N1417*$P$2/'Aggr Stock'!J1417)</f>
        <v>0.23123206027769566</v>
      </c>
      <c r="K1417">
        <f>IF($B1417=0,K1416,$N1417*$P$2/'Aggr Stock'!K1417)</f>
        <v>0.27626714424038451</v>
      </c>
      <c r="L1417">
        <f>IF($B1417=0,L1416,$N1417*$P$2/'Aggr Stock'!L1417)</f>
        <v>0.11449435521751027</v>
      </c>
      <c r="M1417">
        <f>IF($B1417=0,M1416,$N1417*$P$2/'Aggr Stock'!M1417)</f>
        <v>0.32613877592071921</v>
      </c>
      <c r="N1417">
        <f>SUMPRODUCT(C1416:M1416,'Aggr Stock'!C1417:M1417)</f>
        <v>268.84096023001541</v>
      </c>
      <c r="O1417">
        <f t="shared" si="22"/>
        <v>-1.4072235810039318E-2</v>
      </c>
    </row>
    <row r="1418" spans="1:15" x14ac:dyDescent="0.3">
      <c r="A1418" s="1">
        <v>42965</v>
      </c>
      <c r="B1418">
        <v>0</v>
      </c>
      <c r="C1418">
        <f>IF($B1418=0,C1417,$N1418*$P$2/'Aggr Stock'!C1418)</f>
        <v>0.22975671705190254</v>
      </c>
      <c r="D1418">
        <f>IF($B1418=0,D1417,$N1418*$P$2/'Aggr Stock'!D1418)</f>
        <v>0.11928959706638143</v>
      </c>
      <c r="E1418">
        <f>IF($B1418=0,E1417,$N1418*$P$2/'Aggr Stock'!E1418)</f>
        <v>0.17567677552334901</v>
      </c>
      <c r="F1418">
        <f>IF($B1418=0,F1417,$N1418*$P$2/'Aggr Stock'!F1418)</f>
        <v>0.35365620390891278</v>
      </c>
      <c r="G1418">
        <f>IF($B1418=0,G1417,$N1418*$P$2/'Aggr Stock'!G1418)</f>
        <v>0.42952303976469863</v>
      </c>
      <c r="H1418">
        <f>IF($B1418=0,H1417,$N1418*$P$2/'Aggr Stock'!H1418)</f>
        <v>0.15261098040814819</v>
      </c>
      <c r="I1418">
        <f>IF($B1418=0,I1417,$N1418*$P$2/'Aggr Stock'!I1418)</f>
        <v>0.29197119753437928</v>
      </c>
      <c r="J1418">
        <f>IF($B1418=0,J1417,$N1418*$P$2/'Aggr Stock'!J1418)</f>
        <v>0.23123206027769566</v>
      </c>
      <c r="K1418">
        <f>IF($B1418=0,K1417,$N1418*$P$2/'Aggr Stock'!K1418)</f>
        <v>0.27626714424038451</v>
      </c>
      <c r="L1418">
        <f>IF($B1418=0,L1417,$N1418*$P$2/'Aggr Stock'!L1418)</f>
        <v>0.11449435521751027</v>
      </c>
      <c r="M1418">
        <f>IF($B1418=0,M1417,$N1418*$P$2/'Aggr Stock'!M1418)</f>
        <v>0.32613877592071921</v>
      </c>
      <c r="N1418">
        <f>SUMPRODUCT(C1417:M1417,'Aggr Stock'!C1418:M1418)</f>
        <v>267.45813376437047</v>
      </c>
      <c r="O1418">
        <f t="shared" si="22"/>
        <v>-5.1569340530281966E-3</v>
      </c>
    </row>
    <row r="1419" spans="1:15" x14ac:dyDescent="0.3">
      <c r="A1419" s="1">
        <v>42968</v>
      </c>
      <c r="B1419">
        <v>0</v>
      </c>
      <c r="C1419">
        <f>IF($B1419=0,C1418,$N1419*$P$2/'Aggr Stock'!C1419)</f>
        <v>0.22975671705190254</v>
      </c>
      <c r="D1419">
        <f>IF($B1419=0,D1418,$N1419*$P$2/'Aggr Stock'!D1419)</f>
        <v>0.11928959706638143</v>
      </c>
      <c r="E1419">
        <f>IF($B1419=0,E1418,$N1419*$P$2/'Aggr Stock'!E1419)</f>
        <v>0.17567677552334901</v>
      </c>
      <c r="F1419">
        <f>IF($B1419=0,F1418,$N1419*$P$2/'Aggr Stock'!F1419)</f>
        <v>0.35365620390891278</v>
      </c>
      <c r="G1419">
        <f>IF($B1419=0,G1418,$N1419*$P$2/'Aggr Stock'!G1419)</f>
        <v>0.42952303976469863</v>
      </c>
      <c r="H1419">
        <f>IF($B1419=0,H1418,$N1419*$P$2/'Aggr Stock'!H1419)</f>
        <v>0.15261098040814819</v>
      </c>
      <c r="I1419">
        <f>IF($B1419=0,I1418,$N1419*$P$2/'Aggr Stock'!I1419)</f>
        <v>0.29197119753437928</v>
      </c>
      <c r="J1419">
        <f>IF($B1419=0,J1418,$N1419*$P$2/'Aggr Stock'!J1419)</f>
        <v>0.23123206027769566</v>
      </c>
      <c r="K1419">
        <f>IF($B1419=0,K1418,$N1419*$P$2/'Aggr Stock'!K1419)</f>
        <v>0.27626714424038451</v>
      </c>
      <c r="L1419">
        <f>IF($B1419=0,L1418,$N1419*$P$2/'Aggr Stock'!L1419)</f>
        <v>0.11449435521751027</v>
      </c>
      <c r="M1419">
        <f>IF($B1419=0,M1418,$N1419*$P$2/'Aggr Stock'!M1419)</f>
        <v>0.32613877592071921</v>
      </c>
      <c r="N1419">
        <f>SUMPRODUCT(C1418:M1418,'Aggr Stock'!C1419:M1419)</f>
        <v>267.17332338564154</v>
      </c>
      <c r="O1419">
        <f t="shared" si="22"/>
        <v>-1.0654457453351423E-3</v>
      </c>
    </row>
    <row r="1420" spans="1:15" x14ac:dyDescent="0.3">
      <c r="A1420" s="1">
        <v>42969</v>
      </c>
      <c r="B1420">
        <v>0</v>
      </c>
      <c r="C1420">
        <f>IF($B1420=0,C1419,$N1420*$P$2/'Aggr Stock'!C1420)</f>
        <v>0.22975671705190254</v>
      </c>
      <c r="D1420">
        <f>IF($B1420=0,D1419,$N1420*$P$2/'Aggr Stock'!D1420)</f>
        <v>0.11928959706638143</v>
      </c>
      <c r="E1420">
        <f>IF($B1420=0,E1419,$N1420*$P$2/'Aggr Stock'!E1420)</f>
        <v>0.17567677552334901</v>
      </c>
      <c r="F1420">
        <f>IF($B1420=0,F1419,$N1420*$P$2/'Aggr Stock'!F1420)</f>
        <v>0.35365620390891278</v>
      </c>
      <c r="G1420">
        <f>IF($B1420=0,G1419,$N1420*$P$2/'Aggr Stock'!G1420)</f>
        <v>0.42952303976469863</v>
      </c>
      <c r="H1420">
        <f>IF($B1420=0,H1419,$N1420*$P$2/'Aggr Stock'!H1420)</f>
        <v>0.15261098040814819</v>
      </c>
      <c r="I1420">
        <f>IF($B1420=0,I1419,$N1420*$P$2/'Aggr Stock'!I1420)</f>
        <v>0.29197119753437928</v>
      </c>
      <c r="J1420">
        <f>IF($B1420=0,J1419,$N1420*$P$2/'Aggr Stock'!J1420)</f>
        <v>0.23123206027769566</v>
      </c>
      <c r="K1420">
        <f>IF($B1420=0,K1419,$N1420*$P$2/'Aggr Stock'!K1420)</f>
        <v>0.27626714424038451</v>
      </c>
      <c r="L1420">
        <f>IF($B1420=0,L1419,$N1420*$P$2/'Aggr Stock'!L1420)</f>
        <v>0.11449435521751027</v>
      </c>
      <c r="M1420">
        <f>IF($B1420=0,M1419,$N1420*$P$2/'Aggr Stock'!M1420)</f>
        <v>0.32613877592071921</v>
      </c>
      <c r="N1420">
        <f>SUMPRODUCT(C1419:M1419,'Aggr Stock'!C1420:M1420)</f>
        <v>269.64450156691942</v>
      </c>
      <c r="O1420">
        <f t="shared" si="22"/>
        <v>9.2068315257984486E-3</v>
      </c>
    </row>
    <row r="1421" spans="1:15" x14ac:dyDescent="0.3">
      <c r="A1421" s="1">
        <v>42970</v>
      </c>
      <c r="B1421">
        <v>0</v>
      </c>
      <c r="C1421">
        <f>IF($B1421=0,C1420,$N1421*$P$2/'Aggr Stock'!C1421)</f>
        <v>0.22975671705190254</v>
      </c>
      <c r="D1421">
        <f>IF($B1421=0,D1420,$N1421*$P$2/'Aggr Stock'!D1421)</f>
        <v>0.11928959706638143</v>
      </c>
      <c r="E1421">
        <f>IF($B1421=0,E1420,$N1421*$P$2/'Aggr Stock'!E1421)</f>
        <v>0.17567677552334901</v>
      </c>
      <c r="F1421">
        <f>IF($B1421=0,F1420,$N1421*$P$2/'Aggr Stock'!F1421)</f>
        <v>0.35365620390891278</v>
      </c>
      <c r="G1421">
        <f>IF($B1421=0,G1420,$N1421*$P$2/'Aggr Stock'!G1421)</f>
        <v>0.42952303976469863</v>
      </c>
      <c r="H1421">
        <f>IF($B1421=0,H1420,$N1421*$P$2/'Aggr Stock'!H1421)</f>
        <v>0.15261098040814819</v>
      </c>
      <c r="I1421">
        <f>IF($B1421=0,I1420,$N1421*$P$2/'Aggr Stock'!I1421)</f>
        <v>0.29197119753437928</v>
      </c>
      <c r="J1421">
        <f>IF($B1421=0,J1420,$N1421*$P$2/'Aggr Stock'!J1421)</f>
        <v>0.23123206027769566</v>
      </c>
      <c r="K1421">
        <f>IF($B1421=0,K1420,$N1421*$P$2/'Aggr Stock'!K1421)</f>
        <v>0.27626714424038451</v>
      </c>
      <c r="L1421">
        <f>IF($B1421=0,L1420,$N1421*$P$2/'Aggr Stock'!L1421)</f>
        <v>0.11449435521751027</v>
      </c>
      <c r="M1421">
        <f>IF($B1421=0,M1420,$N1421*$P$2/'Aggr Stock'!M1421)</f>
        <v>0.32613877592071921</v>
      </c>
      <c r="N1421">
        <f>SUMPRODUCT(C1420:M1420,'Aggr Stock'!C1421:M1421)</f>
        <v>268.95010526227168</v>
      </c>
      <c r="O1421">
        <f t="shared" si="22"/>
        <v>-2.5785504741114118E-3</v>
      </c>
    </row>
    <row r="1422" spans="1:15" x14ac:dyDescent="0.3">
      <c r="A1422" s="1">
        <v>42971</v>
      </c>
      <c r="B1422">
        <v>0</v>
      </c>
      <c r="C1422">
        <f>IF($B1422=0,C1421,$N1422*$P$2/'Aggr Stock'!C1422)</f>
        <v>0.22975671705190254</v>
      </c>
      <c r="D1422">
        <f>IF($B1422=0,D1421,$N1422*$P$2/'Aggr Stock'!D1422)</f>
        <v>0.11928959706638143</v>
      </c>
      <c r="E1422">
        <f>IF($B1422=0,E1421,$N1422*$P$2/'Aggr Stock'!E1422)</f>
        <v>0.17567677552334901</v>
      </c>
      <c r="F1422">
        <f>IF($B1422=0,F1421,$N1422*$P$2/'Aggr Stock'!F1422)</f>
        <v>0.35365620390891278</v>
      </c>
      <c r="G1422">
        <f>IF($B1422=0,G1421,$N1422*$P$2/'Aggr Stock'!G1422)</f>
        <v>0.42952303976469863</v>
      </c>
      <c r="H1422">
        <f>IF($B1422=0,H1421,$N1422*$P$2/'Aggr Stock'!H1422)</f>
        <v>0.15261098040814819</v>
      </c>
      <c r="I1422">
        <f>IF($B1422=0,I1421,$N1422*$P$2/'Aggr Stock'!I1422)</f>
        <v>0.29197119753437928</v>
      </c>
      <c r="J1422">
        <f>IF($B1422=0,J1421,$N1422*$P$2/'Aggr Stock'!J1422)</f>
        <v>0.23123206027769566</v>
      </c>
      <c r="K1422">
        <f>IF($B1422=0,K1421,$N1422*$P$2/'Aggr Stock'!K1422)</f>
        <v>0.27626714424038451</v>
      </c>
      <c r="L1422">
        <f>IF($B1422=0,L1421,$N1422*$P$2/'Aggr Stock'!L1422)</f>
        <v>0.11449435521751027</v>
      </c>
      <c r="M1422">
        <f>IF($B1422=0,M1421,$N1422*$P$2/'Aggr Stock'!M1422)</f>
        <v>0.32613877592071921</v>
      </c>
      <c r="N1422">
        <f>SUMPRODUCT(C1421:M1421,'Aggr Stock'!C1422:M1422)</f>
        <v>267.88480467312542</v>
      </c>
      <c r="O1422">
        <f t="shared" si="22"/>
        <v>-3.9688253046765406E-3</v>
      </c>
    </row>
    <row r="1423" spans="1:15" x14ac:dyDescent="0.3">
      <c r="A1423" s="1">
        <v>42972</v>
      </c>
      <c r="B1423">
        <v>0</v>
      </c>
      <c r="C1423">
        <f>IF($B1423=0,C1422,$N1423*$P$2/'Aggr Stock'!C1423)</f>
        <v>0.22975671705190254</v>
      </c>
      <c r="D1423">
        <f>IF($B1423=0,D1422,$N1423*$P$2/'Aggr Stock'!D1423)</f>
        <v>0.11928959706638143</v>
      </c>
      <c r="E1423">
        <f>IF($B1423=0,E1422,$N1423*$P$2/'Aggr Stock'!E1423)</f>
        <v>0.17567677552334901</v>
      </c>
      <c r="F1423">
        <f>IF($B1423=0,F1422,$N1423*$P$2/'Aggr Stock'!F1423)</f>
        <v>0.35365620390891278</v>
      </c>
      <c r="G1423">
        <f>IF($B1423=0,G1422,$N1423*$P$2/'Aggr Stock'!G1423)</f>
        <v>0.42952303976469863</v>
      </c>
      <c r="H1423">
        <f>IF($B1423=0,H1422,$N1423*$P$2/'Aggr Stock'!H1423)</f>
        <v>0.15261098040814819</v>
      </c>
      <c r="I1423">
        <f>IF($B1423=0,I1422,$N1423*$P$2/'Aggr Stock'!I1423)</f>
        <v>0.29197119753437928</v>
      </c>
      <c r="J1423">
        <f>IF($B1423=0,J1422,$N1423*$P$2/'Aggr Stock'!J1423)</f>
        <v>0.23123206027769566</v>
      </c>
      <c r="K1423">
        <f>IF($B1423=0,K1422,$N1423*$P$2/'Aggr Stock'!K1423)</f>
        <v>0.27626714424038451</v>
      </c>
      <c r="L1423">
        <f>IF($B1423=0,L1422,$N1423*$P$2/'Aggr Stock'!L1423)</f>
        <v>0.11449435521751027</v>
      </c>
      <c r="M1423">
        <f>IF($B1423=0,M1422,$N1423*$P$2/'Aggr Stock'!M1423)</f>
        <v>0.32613877592071921</v>
      </c>
      <c r="N1423">
        <f>SUMPRODUCT(C1422:M1422,'Aggr Stock'!C1423:M1423)</f>
        <v>268.57326262722859</v>
      </c>
      <c r="O1423">
        <f t="shared" si="22"/>
        <v>2.5666808797285387E-3</v>
      </c>
    </row>
    <row r="1424" spans="1:15" x14ac:dyDescent="0.3">
      <c r="A1424" s="1">
        <v>42975</v>
      </c>
      <c r="B1424">
        <v>0</v>
      </c>
      <c r="C1424">
        <f>IF($B1424=0,C1423,$N1424*$P$2/'Aggr Stock'!C1424)</f>
        <v>0.22975671705190254</v>
      </c>
      <c r="D1424">
        <f>IF($B1424=0,D1423,$N1424*$P$2/'Aggr Stock'!D1424)</f>
        <v>0.11928959706638143</v>
      </c>
      <c r="E1424">
        <f>IF($B1424=0,E1423,$N1424*$P$2/'Aggr Stock'!E1424)</f>
        <v>0.17567677552334901</v>
      </c>
      <c r="F1424">
        <f>IF($B1424=0,F1423,$N1424*$P$2/'Aggr Stock'!F1424)</f>
        <v>0.35365620390891278</v>
      </c>
      <c r="G1424">
        <f>IF($B1424=0,G1423,$N1424*$P$2/'Aggr Stock'!G1424)</f>
        <v>0.42952303976469863</v>
      </c>
      <c r="H1424">
        <f>IF($B1424=0,H1423,$N1424*$P$2/'Aggr Stock'!H1424)</f>
        <v>0.15261098040814819</v>
      </c>
      <c r="I1424">
        <f>IF($B1424=0,I1423,$N1424*$P$2/'Aggr Stock'!I1424)</f>
        <v>0.29197119753437928</v>
      </c>
      <c r="J1424">
        <f>IF($B1424=0,J1423,$N1424*$P$2/'Aggr Stock'!J1424)</f>
        <v>0.23123206027769566</v>
      </c>
      <c r="K1424">
        <f>IF($B1424=0,K1423,$N1424*$P$2/'Aggr Stock'!K1424)</f>
        <v>0.27626714424038451</v>
      </c>
      <c r="L1424">
        <f>IF($B1424=0,L1423,$N1424*$P$2/'Aggr Stock'!L1424)</f>
        <v>0.11449435521751027</v>
      </c>
      <c r="M1424">
        <f>IF($B1424=0,M1423,$N1424*$P$2/'Aggr Stock'!M1424)</f>
        <v>0.32613877592071921</v>
      </c>
      <c r="N1424">
        <f>SUMPRODUCT(C1423:M1423,'Aggr Stock'!C1424:M1424)</f>
        <v>268.58124531182386</v>
      </c>
      <c r="O1424">
        <f t="shared" si="22"/>
        <v>2.9722117111225195E-5</v>
      </c>
    </row>
    <row r="1425" spans="1:15" x14ac:dyDescent="0.3">
      <c r="A1425" s="1">
        <v>42976</v>
      </c>
      <c r="B1425">
        <v>0</v>
      </c>
      <c r="C1425">
        <f>IF($B1425=0,C1424,$N1425*$P$2/'Aggr Stock'!C1425)</f>
        <v>0.22975671705190254</v>
      </c>
      <c r="D1425">
        <f>IF($B1425=0,D1424,$N1425*$P$2/'Aggr Stock'!D1425)</f>
        <v>0.11928959706638143</v>
      </c>
      <c r="E1425">
        <f>IF($B1425=0,E1424,$N1425*$P$2/'Aggr Stock'!E1425)</f>
        <v>0.17567677552334901</v>
      </c>
      <c r="F1425">
        <f>IF($B1425=0,F1424,$N1425*$P$2/'Aggr Stock'!F1425)</f>
        <v>0.35365620390891278</v>
      </c>
      <c r="G1425">
        <f>IF($B1425=0,G1424,$N1425*$P$2/'Aggr Stock'!G1425)</f>
        <v>0.42952303976469863</v>
      </c>
      <c r="H1425">
        <f>IF($B1425=0,H1424,$N1425*$P$2/'Aggr Stock'!H1425)</f>
        <v>0.15261098040814819</v>
      </c>
      <c r="I1425">
        <f>IF($B1425=0,I1424,$N1425*$P$2/'Aggr Stock'!I1425)</f>
        <v>0.29197119753437928</v>
      </c>
      <c r="J1425">
        <f>IF($B1425=0,J1424,$N1425*$P$2/'Aggr Stock'!J1425)</f>
        <v>0.23123206027769566</v>
      </c>
      <c r="K1425">
        <f>IF($B1425=0,K1424,$N1425*$P$2/'Aggr Stock'!K1425)</f>
        <v>0.27626714424038451</v>
      </c>
      <c r="L1425">
        <f>IF($B1425=0,L1424,$N1425*$P$2/'Aggr Stock'!L1425)</f>
        <v>0.11449435521751027</v>
      </c>
      <c r="M1425">
        <f>IF($B1425=0,M1424,$N1425*$P$2/'Aggr Stock'!M1425)</f>
        <v>0.32613877592071921</v>
      </c>
      <c r="N1425">
        <f>SUMPRODUCT(C1424:M1424,'Aggr Stock'!C1425:M1425)</f>
        <v>268.58374572508984</v>
      </c>
      <c r="O1425">
        <f t="shared" si="22"/>
        <v>9.3096657738782362E-6</v>
      </c>
    </row>
    <row r="1426" spans="1:15" x14ac:dyDescent="0.3">
      <c r="A1426" s="1">
        <v>42977</v>
      </c>
      <c r="B1426">
        <v>0</v>
      </c>
      <c r="C1426">
        <f>IF($B1426=0,C1425,$N1426*$P$2/'Aggr Stock'!C1426)</f>
        <v>0.22975671705190254</v>
      </c>
      <c r="D1426">
        <f>IF($B1426=0,D1425,$N1426*$P$2/'Aggr Stock'!D1426)</f>
        <v>0.11928959706638143</v>
      </c>
      <c r="E1426">
        <f>IF($B1426=0,E1425,$N1426*$P$2/'Aggr Stock'!E1426)</f>
        <v>0.17567677552334901</v>
      </c>
      <c r="F1426">
        <f>IF($B1426=0,F1425,$N1426*$P$2/'Aggr Stock'!F1426)</f>
        <v>0.35365620390891278</v>
      </c>
      <c r="G1426">
        <f>IF($B1426=0,G1425,$N1426*$P$2/'Aggr Stock'!G1426)</f>
        <v>0.42952303976469863</v>
      </c>
      <c r="H1426">
        <f>IF($B1426=0,H1425,$N1426*$P$2/'Aggr Stock'!H1426)</f>
        <v>0.15261098040814819</v>
      </c>
      <c r="I1426">
        <f>IF($B1426=0,I1425,$N1426*$P$2/'Aggr Stock'!I1426)</f>
        <v>0.29197119753437928</v>
      </c>
      <c r="J1426">
        <f>IF($B1426=0,J1425,$N1426*$P$2/'Aggr Stock'!J1426)</f>
        <v>0.23123206027769566</v>
      </c>
      <c r="K1426">
        <f>IF($B1426=0,K1425,$N1426*$P$2/'Aggr Stock'!K1426)</f>
        <v>0.27626714424038451</v>
      </c>
      <c r="L1426">
        <f>IF($B1426=0,L1425,$N1426*$P$2/'Aggr Stock'!L1426)</f>
        <v>0.11449435521751027</v>
      </c>
      <c r="M1426">
        <f>IF($B1426=0,M1425,$N1426*$P$2/'Aggr Stock'!M1426)</f>
        <v>0.32613877592071921</v>
      </c>
      <c r="N1426">
        <f>SUMPRODUCT(C1425:M1425,'Aggr Stock'!C1426:M1426)</f>
        <v>269.43533311886938</v>
      </c>
      <c r="O1426">
        <f t="shared" si="22"/>
        <v>3.1656427752582046E-3</v>
      </c>
    </row>
    <row r="1427" spans="1:15" x14ac:dyDescent="0.3">
      <c r="A1427" s="1">
        <v>42978</v>
      </c>
      <c r="B1427">
        <v>1</v>
      </c>
      <c r="C1427">
        <f>IF($B1427=0,C1426,$N1427*$P$2/'Aggr Stock'!C1427)</f>
        <v>0.22320918170420265</v>
      </c>
      <c r="D1427">
        <f>IF($B1427=0,D1426,$N1427*$P$2/'Aggr Stock'!D1427)</f>
        <v>0.11875491290604562</v>
      </c>
      <c r="E1427">
        <f>IF($B1427=0,E1426,$N1427*$P$2/'Aggr Stock'!E1427)</f>
        <v>0.17462281047870173</v>
      </c>
      <c r="F1427">
        <f>IF($B1427=0,F1426,$N1427*$P$2/'Aggr Stock'!F1427)</f>
        <v>0.34261859617810003</v>
      </c>
      <c r="G1427">
        <f>IF($B1427=0,G1426,$N1427*$P$2/'Aggr Stock'!G1427)</f>
        <v>0.47943614213601982</v>
      </c>
      <c r="H1427">
        <f>IF($B1427=0,H1426,$N1427*$P$2/'Aggr Stock'!H1427)</f>
        <v>0.14648665642949343</v>
      </c>
      <c r="I1427">
        <f>IF($B1427=0,I1426,$N1427*$P$2/'Aggr Stock'!I1427)</f>
        <v>0.28786669672915938</v>
      </c>
      <c r="J1427">
        <f>IF($B1427=0,J1426,$N1427*$P$2/'Aggr Stock'!J1427)</f>
        <v>0.23133424857285984</v>
      </c>
      <c r="K1427">
        <f>IF($B1427=0,K1426,$N1427*$P$2/'Aggr Stock'!K1427)</f>
        <v>0.27774376415296359</v>
      </c>
      <c r="L1427">
        <f>IF($B1427=0,L1426,$N1427*$P$2/'Aggr Stock'!L1427)</f>
        <v>0.11435405900701502</v>
      </c>
      <c r="M1427">
        <f>IF($B1427=0,M1426,$N1427*$P$2/'Aggr Stock'!M1427)</f>
        <v>0.33262980386886415</v>
      </c>
      <c r="N1427">
        <f>SUMPRODUCT(C1426:M1426,'Aggr Stock'!C1427:M1427)</f>
        <v>270.85850373869323</v>
      </c>
      <c r="O1427">
        <f t="shared" si="22"/>
        <v>5.2681478640691963E-3</v>
      </c>
    </row>
    <row r="1428" spans="1:15" x14ac:dyDescent="0.3">
      <c r="A1428" s="1">
        <v>42979</v>
      </c>
      <c r="B1428">
        <v>0</v>
      </c>
      <c r="C1428">
        <f>IF($B1428=0,C1427,$N1428*$P$2/'Aggr Stock'!C1428)</f>
        <v>0.22320918170420265</v>
      </c>
      <c r="D1428">
        <f>IF($B1428=0,D1427,$N1428*$P$2/'Aggr Stock'!D1428)</f>
        <v>0.11875491290604562</v>
      </c>
      <c r="E1428">
        <f>IF($B1428=0,E1427,$N1428*$P$2/'Aggr Stock'!E1428)</f>
        <v>0.17462281047870173</v>
      </c>
      <c r="F1428">
        <f>IF($B1428=0,F1427,$N1428*$P$2/'Aggr Stock'!F1428)</f>
        <v>0.34261859617810003</v>
      </c>
      <c r="G1428">
        <f>IF($B1428=0,G1427,$N1428*$P$2/'Aggr Stock'!G1428)</f>
        <v>0.47943614213601982</v>
      </c>
      <c r="H1428">
        <f>IF($B1428=0,H1427,$N1428*$P$2/'Aggr Stock'!H1428)</f>
        <v>0.14648665642949343</v>
      </c>
      <c r="I1428">
        <f>IF($B1428=0,I1427,$N1428*$P$2/'Aggr Stock'!I1428)</f>
        <v>0.28786669672915938</v>
      </c>
      <c r="J1428">
        <f>IF($B1428=0,J1427,$N1428*$P$2/'Aggr Stock'!J1428)</f>
        <v>0.23133424857285984</v>
      </c>
      <c r="K1428">
        <f>IF($B1428=0,K1427,$N1428*$P$2/'Aggr Stock'!K1428)</f>
        <v>0.27774376415296359</v>
      </c>
      <c r="L1428">
        <f>IF($B1428=0,L1427,$N1428*$P$2/'Aggr Stock'!L1428)</f>
        <v>0.11435405900701502</v>
      </c>
      <c r="M1428">
        <f>IF($B1428=0,M1427,$N1428*$P$2/'Aggr Stock'!M1428)</f>
        <v>0.33262980386886415</v>
      </c>
      <c r="N1428">
        <f>SUMPRODUCT(C1427:M1427,'Aggr Stock'!C1428:M1428)</f>
        <v>271.56693763844993</v>
      </c>
      <c r="O1428">
        <f t="shared" si="22"/>
        <v>2.6120983586801418E-3</v>
      </c>
    </row>
    <row r="1429" spans="1:15" x14ac:dyDescent="0.3">
      <c r="A1429" s="1">
        <v>42983</v>
      </c>
      <c r="B1429">
        <v>0</v>
      </c>
      <c r="C1429">
        <f>IF($B1429=0,C1428,$N1429*$P$2/'Aggr Stock'!C1429)</f>
        <v>0.22320918170420265</v>
      </c>
      <c r="D1429">
        <f>IF($B1429=0,D1428,$N1429*$P$2/'Aggr Stock'!D1429)</f>
        <v>0.11875491290604562</v>
      </c>
      <c r="E1429">
        <f>IF($B1429=0,E1428,$N1429*$P$2/'Aggr Stock'!E1429)</f>
        <v>0.17462281047870173</v>
      </c>
      <c r="F1429">
        <f>IF($B1429=0,F1428,$N1429*$P$2/'Aggr Stock'!F1429)</f>
        <v>0.34261859617810003</v>
      </c>
      <c r="G1429">
        <f>IF($B1429=0,G1428,$N1429*$P$2/'Aggr Stock'!G1429)</f>
        <v>0.47943614213601982</v>
      </c>
      <c r="H1429">
        <f>IF($B1429=0,H1428,$N1429*$P$2/'Aggr Stock'!H1429)</f>
        <v>0.14648665642949343</v>
      </c>
      <c r="I1429">
        <f>IF($B1429=0,I1428,$N1429*$P$2/'Aggr Stock'!I1429)</f>
        <v>0.28786669672915938</v>
      </c>
      <c r="J1429">
        <f>IF($B1429=0,J1428,$N1429*$P$2/'Aggr Stock'!J1429)</f>
        <v>0.23133424857285984</v>
      </c>
      <c r="K1429">
        <f>IF($B1429=0,K1428,$N1429*$P$2/'Aggr Stock'!K1429)</f>
        <v>0.27774376415296359</v>
      </c>
      <c r="L1429">
        <f>IF($B1429=0,L1428,$N1429*$P$2/'Aggr Stock'!L1429)</f>
        <v>0.11435405900701502</v>
      </c>
      <c r="M1429">
        <f>IF($B1429=0,M1428,$N1429*$P$2/'Aggr Stock'!M1429)</f>
        <v>0.33262980386886415</v>
      </c>
      <c r="N1429">
        <f>SUMPRODUCT(C1428:M1428,'Aggr Stock'!C1429:M1429)</f>
        <v>271.01513678908674</v>
      </c>
      <c r="O1429">
        <f t="shared" si="22"/>
        <v>-2.0339818272931197E-3</v>
      </c>
    </row>
    <row r="1430" spans="1:15" x14ac:dyDescent="0.3">
      <c r="A1430" s="1">
        <v>42984</v>
      </c>
      <c r="B1430">
        <v>0</v>
      </c>
      <c r="C1430">
        <f>IF($B1430=0,C1429,$N1430*$P$2/'Aggr Stock'!C1430)</f>
        <v>0.22320918170420265</v>
      </c>
      <c r="D1430">
        <f>IF($B1430=0,D1429,$N1430*$P$2/'Aggr Stock'!D1430)</f>
        <v>0.11875491290604562</v>
      </c>
      <c r="E1430">
        <f>IF($B1430=0,E1429,$N1430*$P$2/'Aggr Stock'!E1430)</f>
        <v>0.17462281047870173</v>
      </c>
      <c r="F1430">
        <f>IF($B1430=0,F1429,$N1430*$P$2/'Aggr Stock'!F1430)</f>
        <v>0.34261859617810003</v>
      </c>
      <c r="G1430">
        <f>IF($B1430=0,G1429,$N1430*$P$2/'Aggr Stock'!G1430)</f>
        <v>0.47943614213601982</v>
      </c>
      <c r="H1430">
        <f>IF($B1430=0,H1429,$N1430*$P$2/'Aggr Stock'!H1430)</f>
        <v>0.14648665642949343</v>
      </c>
      <c r="I1430">
        <f>IF($B1430=0,I1429,$N1430*$P$2/'Aggr Stock'!I1430)</f>
        <v>0.28786669672915938</v>
      </c>
      <c r="J1430">
        <f>IF($B1430=0,J1429,$N1430*$P$2/'Aggr Stock'!J1430)</f>
        <v>0.23133424857285984</v>
      </c>
      <c r="K1430">
        <f>IF($B1430=0,K1429,$N1430*$P$2/'Aggr Stock'!K1430)</f>
        <v>0.27774376415296359</v>
      </c>
      <c r="L1430">
        <f>IF($B1430=0,L1429,$N1430*$P$2/'Aggr Stock'!L1430)</f>
        <v>0.11435405900701502</v>
      </c>
      <c r="M1430">
        <f>IF($B1430=0,M1429,$N1430*$P$2/'Aggr Stock'!M1430)</f>
        <v>0.33262980386886415</v>
      </c>
      <c r="N1430">
        <f>SUMPRODUCT(C1429:M1429,'Aggr Stock'!C1430:M1430)</f>
        <v>271.44523043936363</v>
      </c>
      <c r="O1430">
        <f t="shared" si="22"/>
        <v>1.5857148886161006E-3</v>
      </c>
    </row>
    <row r="1431" spans="1:15" x14ac:dyDescent="0.3">
      <c r="A1431" s="1">
        <v>42985</v>
      </c>
      <c r="B1431">
        <v>0</v>
      </c>
      <c r="C1431">
        <f>IF($B1431=0,C1430,$N1431*$P$2/'Aggr Stock'!C1431)</f>
        <v>0.22320918170420265</v>
      </c>
      <c r="D1431">
        <f>IF($B1431=0,D1430,$N1431*$P$2/'Aggr Stock'!D1431)</f>
        <v>0.11875491290604562</v>
      </c>
      <c r="E1431">
        <f>IF($B1431=0,E1430,$N1431*$P$2/'Aggr Stock'!E1431)</f>
        <v>0.17462281047870173</v>
      </c>
      <c r="F1431">
        <f>IF($B1431=0,F1430,$N1431*$P$2/'Aggr Stock'!F1431)</f>
        <v>0.34261859617810003</v>
      </c>
      <c r="G1431">
        <f>IF($B1431=0,G1430,$N1431*$P$2/'Aggr Stock'!G1431)</f>
        <v>0.47943614213601982</v>
      </c>
      <c r="H1431">
        <f>IF($B1431=0,H1430,$N1431*$P$2/'Aggr Stock'!H1431)</f>
        <v>0.14648665642949343</v>
      </c>
      <c r="I1431">
        <f>IF($B1431=0,I1430,$N1431*$P$2/'Aggr Stock'!I1431)</f>
        <v>0.28786669672915938</v>
      </c>
      <c r="J1431">
        <f>IF($B1431=0,J1430,$N1431*$P$2/'Aggr Stock'!J1431)</f>
        <v>0.23133424857285984</v>
      </c>
      <c r="K1431">
        <f>IF($B1431=0,K1430,$N1431*$P$2/'Aggr Stock'!K1431)</f>
        <v>0.27774376415296359</v>
      </c>
      <c r="L1431">
        <f>IF($B1431=0,L1430,$N1431*$P$2/'Aggr Stock'!L1431)</f>
        <v>0.11435405900701502</v>
      </c>
      <c r="M1431">
        <f>IF($B1431=0,M1430,$N1431*$P$2/'Aggr Stock'!M1431)</f>
        <v>0.33262980386886415</v>
      </c>
      <c r="N1431">
        <f>SUMPRODUCT(C1430:M1430,'Aggr Stock'!C1431:M1431)</f>
        <v>272.32909003709182</v>
      </c>
      <c r="O1431">
        <f t="shared" si="22"/>
        <v>3.2508352926051138E-3</v>
      </c>
    </row>
    <row r="1432" spans="1:15" x14ac:dyDescent="0.3">
      <c r="A1432" s="1">
        <v>42986</v>
      </c>
      <c r="B1432">
        <v>0</v>
      </c>
      <c r="C1432">
        <f>IF($B1432=0,C1431,$N1432*$P$2/'Aggr Stock'!C1432)</f>
        <v>0.22320918170420265</v>
      </c>
      <c r="D1432">
        <f>IF($B1432=0,D1431,$N1432*$P$2/'Aggr Stock'!D1432)</f>
        <v>0.11875491290604562</v>
      </c>
      <c r="E1432">
        <f>IF($B1432=0,E1431,$N1432*$P$2/'Aggr Stock'!E1432)</f>
        <v>0.17462281047870173</v>
      </c>
      <c r="F1432">
        <f>IF($B1432=0,F1431,$N1432*$P$2/'Aggr Stock'!F1432)</f>
        <v>0.34261859617810003</v>
      </c>
      <c r="G1432">
        <f>IF($B1432=0,G1431,$N1432*$P$2/'Aggr Stock'!G1432)</f>
        <v>0.47943614213601982</v>
      </c>
      <c r="H1432">
        <f>IF($B1432=0,H1431,$N1432*$P$2/'Aggr Stock'!H1432)</f>
        <v>0.14648665642949343</v>
      </c>
      <c r="I1432">
        <f>IF($B1432=0,I1431,$N1432*$P$2/'Aggr Stock'!I1432)</f>
        <v>0.28786669672915938</v>
      </c>
      <c r="J1432">
        <f>IF($B1432=0,J1431,$N1432*$P$2/'Aggr Stock'!J1432)</f>
        <v>0.23133424857285984</v>
      </c>
      <c r="K1432">
        <f>IF($B1432=0,K1431,$N1432*$P$2/'Aggr Stock'!K1432)</f>
        <v>0.27774376415296359</v>
      </c>
      <c r="L1432">
        <f>IF($B1432=0,L1431,$N1432*$P$2/'Aggr Stock'!L1432)</f>
        <v>0.11435405900701502</v>
      </c>
      <c r="M1432">
        <f>IF($B1432=0,M1431,$N1432*$P$2/'Aggr Stock'!M1432)</f>
        <v>0.33262980386886415</v>
      </c>
      <c r="N1432">
        <f>SUMPRODUCT(C1431:M1431,'Aggr Stock'!C1432:M1432)</f>
        <v>271.76941733883257</v>
      </c>
      <c r="O1432">
        <f t="shared" si="22"/>
        <v>-2.0572484138909816E-3</v>
      </c>
    </row>
    <row r="1433" spans="1:15" x14ac:dyDescent="0.3">
      <c r="A1433" s="1">
        <v>42989</v>
      </c>
      <c r="B1433">
        <v>0</v>
      </c>
      <c r="C1433">
        <f>IF($B1433=0,C1432,$N1433*$P$2/'Aggr Stock'!C1433)</f>
        <v>0.22320918170420265</v>
      </c>
      <c r="D1433">
        <f>IF($B1433=0,D1432,$N1433*$P$2/'Aggr Stock'!D1433)</f>
        <v>0.11875491290604562</v>
      </c>
      <c r="E1433">
        <f>IF($B1433=0,E1432,$N1433*$P$2/'Aggr Stock'!E1433)</f>
        <v>0.17462281047870173</v>
      </c>
      <c r="F1433">
        <f>IF($B1433=0,F1432,$N1433*$P$2/'Aggr Stock'!F1433)</f>
        <v>0.34261859617810003</v>
      </c>
      <c r="G1433">
        <f>IF($B1433=0,G1432,$N1433*$P$2/'Aggr Stock'!G1433)</f>
        <v>0.47943614213601982</v>
      </c>
      <c r="H1433">
        <f>IF($B1433=0,H1432,$N1433*$P$2/'Aggr Stock'!H1433)</f>
        <v>0.14648665642949343</v>
      </c>
      <c r="I1433">
        <f>IF($B1433=0,I1432,$N1433*$P$2/'Aggr Stock'!I1433)</f>
        <v>0.28786669672915938</v>
      </c>
      <c r="J1433">
        <f>IF($B1433=0,J1432,$N1433*$P$2/'Aggr Stock'!J1433)</f>
        <v>0.23133424857285984</v>
      </c>
      <c r="K1433">
        <f>IF($B1433=0,K1432,$N1433*$P$2/'Aggr Stock'!K1433)</f>
        <v>0.27774376415296359</v>
      </c>
      <c r="L1433">
        <f>IF($B1433=0,L1432,$N1433*$P$2/'Aggr Stock'!L1433)</f>
        <v>0.11435405900701502</v>
      </c>
      <c r="M1433">
        <f>IF($B1433=0,M1432,$N1433*$P$2/'Aggr Stock'!M1433)</f>
        <v>0.33262980386886415</v>
      </c>
      <c r="N1433">
        <f>SUMPRODUCT(C1432:M1432,'Aggr Stock'!C1433:M1433)</f>
        <v>274.61029434532156</v>
      </c>
      <c r="O1433">
        <f t="shared" si="22"/>
        <v>1.0399004745461472E-2</v>
      </c>
    </row>
    <row r="1434" spans="1:15" x14ac:dyDescent="0.3">
      <c r="A1434" s="1">
        <v>42990</v>
      </c>
      <c r="B1434">
        <v>0</v>
      </c>
      <c r="C1434">
        <f>IF($B1434=0,C1433,$N1434*$P$2/'Aggr Stock'!C1434)</f>
        <v>0.22320918170420265</v>
      </c>
      <c r="D1434">
        <f>IF($B1434=0,D1433,$N1434*$P$2/'Aggr Stock'!D1434)</f>
        <v>0.11875491290604562</v>
      </c>
      <c r="E1434">
        <f>IF($B1434=0,E1433,$N1434*$P$2/'Aggr Stock'!E1434)</f>
        <v>0.17462281047870173</v>
      </c>
      <c r="F1434">
        <f>IF($B1434=0,F1433,$N1434*$P$2/'Aggr Stock'!F1434)</f>
        <v>0.34261859617810003</v>
      </c>
      <c r="G1434">
        <f>IF($B1434=0,G1433,$N1434*$P$2/'Aggr Stock'!G1434)</f>
        <v>0.47943614213601982</v>
      </c>
      <c r="H1434">
        <f>IF($B1434=0,H1433,$N1434*$P$2/'Aggr Stock'!H1434)</f>
        <v>0.14648665642949343</v>
      </c>
      <c r="I1434">
        <f>IF($B1434=0,I1433,$N1434*$P$2/'Aggr Stock'!I1434)</f>
        <v>0.28786669672915938</v>
      </c>
      <c r="J1434">
        <f>IF($B1434=0,J1433,$N1434*$P$2/'Aggr Stock'!J1434)</f>
        <v>0.23133424857285984</v>
      </c>
      <c r="K1434">
        <f>IF($B1434=0,K1433,$N1434*$P$2/'Aggr Stock'!K1434)</f>
        <v>0.27774376415296359</v>
      </c>
      <c r="L1434">
        <f>IF($B1434=0,L1433,$N1434*$P$2/'Aggr Stock'!L1434)</f>
        <v>0.11435405900701502</v>
      </c>
      <c r="M1434">
        <f>IF($B1434=0,M1433,$N1434*$P$2/'Aggr Stock'!M1434)</f>
        <v>0.33262980386886415</v>
      </c>
      <c r="N1434">
        <f>SUMPRODUCT(C1433:M1433,'Aggr Stock'!C1434:M1434)</f>
        <v>275.89096816833239</v>
      </c>
      <c r="O1434">
        <f t="shared" si="22"/>
        <v>4.6527636558733746E-3</v>
      </c>
    </row>
    <row r="1435" spans="1:15" x14ac:dyDescent="0.3">
      <c r="A1435" s="1">
        <v>42991</v>
      </c>
      <c r="B1435">
        <v>0</v>
      </c>
      <c r="C1435">
        <f>IF($B1435=0,C1434,$N1435*$P$2/'Aggr Stock'!C1435)</f>
        <v>0.22320918170420265</v>
      </c>
      <c r="D1435">
        <f>IF($B1435=0,D1434,$N1435*$P$2/'Aggr Stock'!D1435)</f>
        <v>0.11875491290604562</v>
      </c>
      <c r="E1435">
        <f>IF($B1435=0,E1434,$N1435*$P$2/'Aggr Stock'!E1435)</f>
        <v>0.17462281047870173</v>
      </c>
      <c r="F1435">
        <f>IF($B1435=0,F1434,$N1435*$P$2/'Aggr Stock'!F1435)</f>
        <v>0.34261859617810003</v>
      </c>
      <c r="G1435">
        <f>IF($B1435=0,G1434,$N1435*$P$2/'Aggr Stock'!G1435)</f>
        <v>0.47943614213601982</v>
      </c>
      <c r="H1435">
        <f>IF($B1435=0,H1434,$N1435*$P$2/'Aggr Stock'!H1435)</f>
        <v>0.14648665642949343</v>
      </c>
      <c r="I1435">
        <f>IF($B1435=0,I1434,$N1435*$P$2/'Aggr Stock'!I1435)</f>
        <v>0.28786669672915938</v>
      </c>
      <c r="J1435">
        <f>IF($B1435=0,J1434,$N1435*$P$2/'Aggr Stock'!J1435)</f>
        <v>0.23133424857285984</v>
      </c>
      <c r="K1435">
        <f>IF($B1435=0,K1434,$N1435*$P$2/'Aggr Stock'!K1435)</f>
        <v>0.27774376415296359</v>
      </c>
      <c r="L1435">
        <f>IF($B1435=0,L1434,$N1435*$P$2/'Aggr Stock'!L1435)</f>
        <v>0.11435405900701502</v>
      </c>
      <c r="M1435">
        <f>IF($B1435=0,M1434,$N1435*$P$2/'Aggr Stock'!M1435)</f>
        <v>0.33262980386886415</v>
      </c>
      <c r="N1435">
        <f>SUMPRODUCT(C1434:M1434,'Aggr Stock'!C1435:M1435)</f>
        <v>276.08322491935814</v>
      </c>
      <c r="O1435">
        <f t="shared" si="22"/>
        <v>6.9661502732602288E-4</v>
      </c>
    </row>
    <row r="1436" spans="1:15" x14ac:dyDescent="0.3">
      <c r="A1436" s="1">
        <v>42992</v>
      </c>
      <c r="B1436">
        <v>0</v>
      </c>
      <c r="C1436">
        <f>IF($B1436=0,C1435,$N1436*$P$2/'Aggr Stock'!C1436)</f>
        <v>0.22320918170420265</v>
      </c>
      <c r="D1436">
        <f>IF($B1436=0,D1435,$N1436*$P$2/'Aggr Stock'!D1436)</f>
        <v>0.11875491290604562</v>
      </c>
      <c r="E1436">
        <f>IF($B1436=0,E1435,$N1436*$P$2/'Aggr Stock'!E1436)</f>
        <v>0.17462281047870173</v>
      </c>
      <c r="F1436">
        <f>IF($B1436=0,F1435,$N1436*$P$2/'Aggr Stock'!F1436)</f>
        <v>0.34261859617810003</v>
      </c>
      <c r="G1436">
        <f>IF($B1436=0,G1435,$N1436*$P$2/'Aggr Stock'!G1436)</f>
        <v>0.47943614213601982</v>
      </c>
      <c r="H1436">
        <f>IF($B1436=0,H1435,$N1436*$P$2/'Aggr Stock'!H1436)</f>
        <v>0.14648665642949343</v>
      </c>
      <c r="I1436">
        <f>IF($B1436=0,I1435,$N1436*$P$2/'Aggr Stock'!I1436)</f>
        <v>0.28786669672915938</v>
      </c>
      <c r="J1436">
        <f>IF($B1436=0,J1435,$N1436*$P$2/'Aggr Stock'!J1436)</f>
        <v>0.23133424857285984</v>
      </c>
      <c r="K1436">
        <f>IF($B1436=0,K1435,$N1436*$P$2/'Aggr Stock'!K1436)</f>
        <v>0.27774376415296359</v>
      </c>
      <c r="L1436">
        <f>IF($B1436=0,L1435,$N1436*$P$2/'Aggr Stock'!L1436)</f>
        <v>0.11435405900701502</v>
      </c>
      <c r="M1436">
        <f>IF($B1436=0,M1435,$N1436*$P$2/'Aggr Stock'!M1436)</f>
        <v>0.33262980386886415</v>
      </c>
      <c r="N1436">
        <f>SUMPRODUCT(C1435:M1435,'Aggr Stock'!C1436:M1436)</f>
        <v>276.10950704426381</v>
      </c>
      <c r="O1436">
        <f t="shared" si="22"/>
        <v>9.5191853873453406E-5</v>
      </c>
    </row>
    <row r="1437" spans="1:15" x14ac:dyDescent="0.3">
      <c r="A1437" s="1">
        <v>42993</v>
      </c>
      <c r="B1437">
        <v>0</v>
      </c>
      <c r="C1437">
        <f>IF($B1437=0,C1436,$N1437*$P$2/'Aggr Stock'!C1437)</f>
        <v>0.22320918170420265</v>
      </c>
      <c r="D1437">
        <f>IF($B1437=0,D1436,$N1437*$P$2/'Aggr Stock'!D1437)</f>
        <v>0.11875491290604562</v>
      </c>
      <c r="E1437">
        <f>IF($B1437=0,E1436,$N1437*$P$2/'Aggr Stock'!E1437)</f>
        <v>0.17462281047870173</v>
      </c>
      <c r="F1437">
        <f>IF($B1437=0,F1436,$N1437*$P$2/'Aggr Stock'!F1437)</f>
        <v>0.34261859617810003</v>
      </c>
      <c r="G1437">
        <f>IF($B1437=0,G1436,$N1437*$P$2/'Aggr Stock'!G1437)</f>
        <v>0.47943614213601982</v>
      </c>
      <c r="H1437">
        <f>IF($B1437=0,H1436,$N1437*$P$2/'Aggr Stock'!H1437)</f>
        <v>0.14648665642949343</v>
      </c>
      <c r="I1437">
        <f>IF($B1437=0,I1436,$N1437*$P$2/'Aggr Stock'!I1437)</f>
        <v>0.28786669672915938</v>
      </c>
      <c r="J1437">
        <f>IF($B1437=0,J1436,$N1437*$P$2/'Aggr Stock'!J1437)</f>
        <v>0.23133424857285984</v>
      </c>
      <c r="K1437">
        <f>IF($B1437=0,K1436,$N1437*$P$2/'Aggr Stock'!K1437)</f>
        <v>0.27774376415296359</v>
      </c>
      <c r="L1437">
        <f>IF($B1437=0,L1436,$N1437*$P$2/'Aggr Stock'!L1437)</f>
        <v>0.11435405900701502</v>
      </c>
      <c r="M1437">
        <f>IF($B1437=0,M1436,$N1437*$P$2/'Aggr Stock'!M1437)</f>
        <v>0.33262980386886415</v>
      </c>
      <c r="N1437">
        <f>SUMPRODUCT(C1436:M1436,'Aggr Stock'!C1437:M1437)</f>
        <v>278.41845617657248</v>
      </c>
      <c r="O1437">
        <f t="shared" si="22"/>
        <v>8.3276683206218692E-3</v>
      </c>
    </row>
    <row r="1438" spans="1:15" x14ac:dyDescent="0.3">
      <c r="A1438" s="1">
        <v>42996</v>
      </c>
      <c r="B1438">
        <v>0</v>
      </c>
      <c r="C1438">
        <f>IF($B1438=0,C1437,$N1438*$P$2/'Aggr Stock'!C1438)</f>
        <v>0.22320918170420265</v>
      </c>
      <c r="D1438">
        <f>IF($B1438=0,D1437,$N1438*$P$2/'Aggr Stock'!D1438)</f>
        <v>0.11875491290604562</v>
      </c>
      <c r="E1438">
        <f>IF($B1438=0,E1437,$N1438*$P$2/'Aggr Stock'!E1438)</f>
        <v>0.17462281047870173</v>
      </c>
      <c r="F1438">
        <f>IF($B1438=0,F1437,$N1438*$P$2/'Aggr Stock'!F1438)</f>
        <v>0.34261859617810003</v>
      </c>
      <c r="G1438">
        <f>IF($B1438=0,G1437,$N1438*$P$2/'Aggr Stock'!G1438)</f>
        <v>0.47943614213601982</v>
      </c>
      <c r="H1438">
        <f>IF($B1438=0,H1437,$N1438*$P$2/'Aggr Stock'!H1438)</f>
        <v>0.14648665642949343</v>
      </c>
      <c r="I1438">
        <f>IF($B1438=0,I1437,$N1438*$P$2/'Aggr Stock'!I1438)</f>
        <v>0.28786669672915938</v>
      </c>
      <c r="J1438">
        <f>IF($B1438=0,J1437,$N1438*$P$2/'Aggr Stock'!J1438)</f>
        <v>0.23133424857285984</v>
      </c>
      <c r="K1438">
        <f>IF($B1438=0,K1437,$N1438*$P$2/'Aggr Stock'!K1438)</f>
        <v>0.27774376415296359</v>
      </c>
      <c r="L1438">
        <f>IF($B1438=0,L1437,$N1438*$P$2/'Aggr Stock'!L1438)</f>
        <v>0.11435405900701502</v>
      </c>
      <c r="M1438">
        <f>IF($B1438=0,M1437,$N1438*$P$2/'Aggr Stock'!M1438)</f>
        <v>0.33262980386886415</v>
      </c>
      <c r="N1438">
        <f>SUMPRODUCT(C1437:M1437,'Aggr Stock'!C1438:M1438)</f>
        <v>279.71733975774436</v>
      </c>
      <c r="O1438">
        <f t="shared" si="22"/>
        <v>4.6543724142475047E-3</v>
      </c>
    </row>
    <row r="1439" spans="1:15" x14ac:dyDescent="0.3">
      <c r="A1439" s="1">
        <v>42997</v>
      </c>
      <c r="B1439">
        <v>0</v>
      </c>
      <c r="C1439">
        <f>IF($B1439=0,C1438,$N1439*$P$2/'Aggr Stock'!C1439)</f>
        <v>0.22320918170420265</v>
      </c>
      <c r="D1439">
        <f>IF($B1439=0,D1438,$N1439*$P$2/'Aggr Stock'!D1439)</f>
        <v>0.11875491290604562</v>
      </c>
      <c r="E1439">
        <f>IF($B1439=0,E1438,$N1439*$P$2/'Aggr Stock'!E1439)</f>
        <v>0.17462281047870173</v>
      </c>
      <c r="F1439">
        <f>IF($B1439=0,F1438,$N1439*$P$2/'Aggr Stock'!F1439)</f>
        <v>0.34261859617810003</v>
      </c>
      <c r="G1439">
        <f>IF($B1439=0,G1438,$N1439*$P$2/'Aggr Stock'!G1439)</f>
        <v>0.47943614213601982</v>
      </c>
      <c r="H1439">
        <f>IF($B1439=0,H1438,$N1439*$P$2/'Aggr Stock'!H1439)</f>
        <v>0.14648665642949343</v>
      </c>
      <c r="I1439">
        <f>IF($B1439=0,I1438,$N1439*$P$2/'Aggr Stock'!I1439)</f>
        <v>0.28786669672915938</v>
      </c>
      <c r="J1439">
        <f>IF($B1439=0,J1438,$N1439*$P$2/'Aggr Stock'!J1439)</f>
        <v>0.23133424857285984</v>
      </c>
      <c r="K1439">
        <f>IF($B1439=0,K1438,$N1439*$P$2/'Aggr Stock'!K1439)</f>
        <v>0.27774376415296359</v>
      </c>
      <c r="L1439">
        <f>IF($B1439=0,L1438,$N1439*$P$2/'Aggr Stock'!L1439)</f>
        <v>0.11435405900701502</v>
      </c>
      <c r="M1439">
        <f>IF($B1439=0,M1438,$N1439*$P$2/'Aggr Stock'!M1439)</f>
        <v>0.33262980386886415</v>
      </c>
      <c r="N1439">
        <f>SUMPRODUCT(C1438:M1438,'Aggr Stock'!C1439:M1439)</f>
        <v>280.75789524606404</v>
      </c>
      <c r="O1439">
        <f t="shared" si="22"/>
        <v>3.7131227889068939E-3</v>
      </c>
    </row>
    <row r="1440" spans="1:15" x14ac:dyDescent="0.3">
      <c r="A1440" s="1">
        <v>42998</v>
      </c>
      <c r="B1440">
        <v>0</v>
      </c>
      <c r="C1440">
        <f>IF($B1440=0,C1439,$N1440*$P$2/'Aggr Stock'!C1440)</f>
        <v>0.22320918170420265</v>
      </c>
      <c r="D1440">
        <f>IF($B1440=0,D1439,$N1440*$P$2/'Aggr Stock'!D1440)</f>
        <v>0.11875491290604562</v>
      </c>
      <c r="E1440">
        <f>IF($B1440=0,E1439,$N1440*$P$2/'Aggr Stock'!E1440)</f>
        <v>0.17462281047870173</v>
      </c>
      <c r="F1440">
        <f>IF($B1440=0,F1439,$N1440*$P$2/'Aggr Stock'!F1440)</f>
        <v>0.34261859617810003</v>
      </c>
      <c r="G1440">
        <f>IF($B1440=0,G1439,$N1440*$P$2/'Aggr Stock'!G1440)</f>
        <v>0.47943614213601982</v>
      </c>
      <c r="H1440">
        <f>IF($B1440=0,H1439,$N1440*$P$2/'Aggr Stock'!H1440)</f>
        <v>0.14648665642949343</v>
      </c>
      <c r="I1440">
        <f>IF($B1440=0,I1439,$N1440*$P$2/'Aggr Stock'!I1440)</f>
        <v>0.28786669672915938</v>
      </c>
      <c r="J1440">
        <f>IF($B1440=0,J1439,$N1440*$P$2/'Aggr Stock'!J1440)</f>
        <v>0.23133424857285984</v>
      </c>
      <c r="K1440">
        <f>IF($B1440=0,K1439,$N1440*$P$2/'Aggr Stock'!K1440)</f>
        <v>0.27774376415296359</v>
      </c>
      <c r="L1440">
        <f>IF($B1440=0,L1439,$N1440*$P$2/'Aggr Stock'!L1440)</f>
        <v>0.11435405900701502</v>
      </c>
      <c r="M1440">
        <f>IF($B1440=0,M1439,$N1440*$P$2/'Aggr Stock'!M1440)</f>
        <v>0.33262980386886415</v>
      </c>
      <c r="N1440">
        <f>SUMPRODUCT(C1439:M1439,'Aggr Stock'!C1440:M1440)</f>
        <v>280.97362454136015</v>
      </c>
      <c r="O1440">
        <f t="shared" si="22"/>
        <v>7.6808688244415547E-4</v>
      </c>
    </row>
    <row r="1441" spans="1:15" x14ac:dyDescent="0.3">
      <c r="A1441" s="1">
        <v>42999</v>
      </c>
      <c r="B1441">
        <v>0</v>
      </c>
      <c r="C1441">
        <f>IF($B1441=0,C1440,$N1441*$P$2/'Aggr Stock'!C1441)</f>
        <v>0.22320918170420265</v>
      </c>
      <c r="D1441">
        <f>IF($B1441=0,D1440,$N1441*$P$2/'Aggr Stock'!D1441)</f>
        <v>0.11875491290604562</v>
      </c>
      <c r="E1441">
        <f>IF($B1441=0,E1440,$N1441*$P$2/'Aggr Stock'!E1441)</f>
        <v>0.17462281047870173</v>
      </c>
      <c r="F1441">
        <f>IF($B1441=0,F1440,$N1441*$P$2/'Aggr Stock'!F1441)</f>
        <v>0.34261859617810003</v>
      </c>
      <c r="G1441">
        <f>IF($B1441=0,G1440,$N1441*$P$2/'Aggr Stock'!G1441)</f>
        <v>0.47943614213601982</v>
      </c>
      <c r="H1441">
        <f>IF($B1441=0,H1440,$N1441*$P$2/'Aggr Stock'!H1441)</f>
        <v>0.14648665642949343</v>
      </c>
      <c r="I1441">
        <f>IF($B1441=0,I1440,$N1441*$P$2/'Aggr Stock'!I1441)</f>
        <v>0.28786669672915938</v>
      </c>
      <c r="J1441">
        <f>IF($B1441=0,J1440,$N1441*$P$2/'Aggr Stock'!J1441)</f>
        <v>0.23133424857285984</v>
      </c>
      <c r="K1441">
        <f>IF($B1441=0,K1440,$N1441*$P$2/'Aggr Stock'!K1441)</f>
        <v>0.27774376415296359</v>
      </c>
      <c r="L1441">
        <f>IF($B1441=0,L1440,$N1441*$P$2/'Aggr Stock'!L1441)</f>
        <v>0.11435405900701502</v>
      </c>
      <c r="M1441">
        <f>IF($B1441=0,M1440,$N1441*$P$2/'Aggr Stock'!M1441)</f>
        <v>0.33262980386886415</v>
      </c>
      <c r="N1441">
        <f>SUMPRODUCT(C1440:M1440,'Aggr Stock'!C1441:M1441)</f>
        <v>278.98484803771862</v>
      </c>
      <c r="O1441">
        <f t="shared" si="22"/>
        <v>-7.1033298481272935E-3</v>
      </c>
    </row>
    <row r="1442" spans="1:15" x14ac:dyDescent="0.3">
      <c r="A1442" s="1">
        <v>43000</v>
      </c>
      <c r="B1442">
        <v>0</v>
      </c>
      <c r="C1442">
        <f>IF($B1442=0,C1441,$N1442*$P$2/'Aggr Stock'!C1442)</f>
        <v>0.22320918170420265</v>
      </c>
      <c r="D1442">
        <f>IF($B1442=0,D1441,$N1442*$P$2/'Aggr Stock'!D1442)</f>
        <v>0.11875491290604562</v>
      </c>
      <c r="E1442">
        <f>IF($B1442=0,E1441,$N1442*$P$2/'Aggr Stock'!E1442)</f>
        <v>0.17462281047870173</v>
      </c>
      <c r="F1442">
        <f>IF($B1442=0,F1441,$N1442*$P$2/'Aggr Stock'!F1442)</f>
        <v>0.34261859617810003</v>
      </c>
      <c r="G1442">
        <f>IF($B1442=0,G1441,$N1442*$P$2/'Aggr Stock'!G1442)</f>
        <v>0.47943614213601982</v>
      </c>
      <c r="H1442">
        <f>IF($B1442=0,H1441,$N1442*$P$2/'Aggr Stock'!H1442)</f>
        <v>0.14648665642949343</v>
      </c>
      <c r="I1442">
        <f>IF($B1442=0,I1441,$N1442*$P$2/'Aggr Stock'!I1442)</f>
        <v>0.28786669672915938</v>
      </c>
      <c r="J1442">
        <f>IF($B1442=0,J1441,$N1442*$P$2/'Aggr Stock'!J1442)</f>
        <v>0.23133424857285984</v>
      </c>
      <c r="K1442">
        <f>IF($B1442=0,K1441,$N1442*$P$2/'Aggr Stock'!K1442)</f>
        <v>0.27774376415296359</v>
      </c>
      <c r="L1442">
        <f>IF($B1442=0,L1441,$N1442*$P$2/'Aggr Stock'!L1442)</f>
        <v>0.11435405900701502</v>
      </c>
      <c r="M1442">
        <f>IF($B1442=0,M1441,$N1442*$P$2/'Aggr Stock'!M1442)</f>
        <v>0.33262980386886415</v>
      </c>
      <c r="N1442">
        <f>SUMPRODUCT(C1441:M1441,'Aggr Stock'!C1442:M1442)</f>
        <v>278.74550393404616</v>
      </c>
      <c r="O1442">
        <f t="shared" si="22"/>
        <v>-8.5827897843068508E-4</v>
      </c>
    </row>
    <row r="1443" spans="1:15" x14ac:dyDescent="0.3">
      <c r="A1443" s="1">
        <v>43003</v>
      </c>
      <c r="B1443">
        <v>0</v>
      </c>
      <c r="C1443">
        <f>IF($B1443=0,C1442,$N1443*$P$2/'Aggr Stock'!C1443)</f>
        <v>0.22320918170420265</v>
      </c>
      <c r="D1443">
        <f>IF($B1443=0,D1442,$N1443*$P$2/'Aggr Stock'!D1443)</f>
        <v>0.11875491290604562</v>
      </c>
      <c r="E1443">
        <f>IF($B1443=0,E1442,$N1443*$P$2/'Aggr Stock'!E1443)</f>
        <v>0.17462281047870173</v>
      </c>
      <c r="F1443">
        <f>IF($B1443=0,F1442,$N1443*$P$2/'Aggr Stock'!F1443)</f>
        <v>0.34261859617810003</v>
      </c>
      <c r="G1443">
        <f>IF($B1443=0,G1442,$N1443*$P$2/'Aggr Stock'!G1443)</f>
        <v>0.47943614213601982</v>
      </c>
      <c r="H1443">
        <f>IF($B1443=0,H1442,$N1443*$P$2/'Aggr Stock'!H1443)</f>
        <v>0.14648665642949343</v>
      </c>
      <c r="I1443">
        <f>IF($B1443=0,I1442,$N1443*$P$2/'Aggr Stock'!I1443)</f>
        <v>0.28786669672915938</v>
      </c>
      <c r="J1443">
        <f>IF($B1443=0,J1442,$N1443*$P$2/'Aggr Stock'!J1443)</f>
        <v>0.23133424857285984</v>
      </c>
      <c r="K1443">
        <f>IF($B1443=0,K1442,$N1443*$P$2/'Aggr Stock'!K1443)</f>
        <v>0.27774376415296359</v>
      </c>
      <c r="L1443">
        <f>IF($B1443=0,L1442,$N1443*$P$2/'Aggr Stock'!L1443)</f>
        <v>0.11435405900701502</v>
      </c>
      <c r="M1443">
        <f>IF($B1443=0,M1442,$N1443*$P$2/'Aggr Stock'!M1443)</f>
        <v>0.33262980386886415</v>
      </c>
      <c r="N1443">
        <f>SUMPRODUCT(C1442:M1442,'Aggr Stock'!C1443:M1443)</f>
        <v>277.40731304409644</v>
      </c>
      <c r="O1443">
        <f t="shared" si="22"/>
        <v>-4.8123229142506864E-3</v>
      </c>
    </row>
    <row r="1444" spans="1:15" x14ac:dyDescent="0.3">
      <c r="A1444" s="1">
        <v>43004</v>
      </c>
      <c r="B1444">
        <v>0</v>
      </c>
      <c r="C1444">
        <f>IF($B1444=0,C1443,$N1444*$P$2/'Aggr Stock'!C1444)</f>
        <v>0.22320918170420265</v>
      </c>
      <c r="D1444">
        <f>IF($B1444=0,D1443,$N1444*$P$2/'Aggr Stock'!D1444)</f>
        <v>0.11875491290604562</v>
      </c>
      <c r="E1444">
        <f>IF($B1444=0,E1443,$N1444*$P$2/'Aggr Stock'!E1444)</f>
        <v>0.17462281047870173</v>
      </c>
      <c r="F1444">
        <f>IF($B1444=0,F1443,$N1444*$P$2/'Aggr Stock'!F1444)</f>
        <v>0.34261859617810003</v>
      </c>
      <c r="G1444">
        <f>IF($B1444=0,G1443,$N1444*$P$2/'Aggr Stock'!G1444)</f>
        <v>0.47943614213601982</v>
      </c>
      <c r="H1444">
        <f>IF($B1444=0,H1443,$N1444*$P$2/'Aggr Stock'!H1444)</f>
        <v>0.14648665642949343</v>
      </c>
      <c r="I1444">
        <f>IF($B1444=0,I1443,$N1444*$P$2/'Aggr Stock'!I1444)</f>
        <v>0.28786669672915938</v>
      </c>
      <c r="J1444">
        <f>IF($B1444=0,J1443,$N1444*$P$2/'Aggr Stock'!J1444)</f>
        <v>0.23133424857285984</v>
      </c>
      <c r="K1444">
        <f>IF($B1444=0,K1443,$N1444*$P$2/'Aggr Stock'!K1444)</f>
        <v>0.27774376415296359</v>
      </c>
      <c r="L1444">
        <f>IF($B1444=0,L1443,$N1444*$P$2/'Aggr Stock'!L1444)</f>
        <v>0.11435405900701502</v>
      </c>
      <c r="M1444">
        <f>IF($B1444=0,M1443,$N1444*$P$2/'Aggr Stock'!M1444)</f>
        <v>0.33262980386886415</v>
      </c>
      <c r="N1444">
        <f>SUMPRODUCT(C1443:M1443,'Aggr Stock'!C1444:M1444)</f>
        <v>278.00154376568497</v>
      </c>
      <c r="O1444">
        <f t="shared" si="22"/>
        <v>2.1397964437832526E-3</v>
      </c>
    </row>
    <row r="1445" spans="1:15" x14ac:dyDescent="0.3">
      <c r="A1445" s="1">
        <v>43005</v>
      </c>
      <c r="B1445">
        <v>0</v>
      </c>
      <c r="C1445">
        <f>IF($B1445=0,C1444,$N1445*$P$2/'Aggr Stock'!C1445)</f>
        <v>0.22320918170420265</v>
      </c>
      <c r="D1445">
        <f>IF($B1445=0,D1444,$N1445*$P$2/'Aggr Stock'!D1445)</f>
        <v>0.11875491290604562</v>
      </c>
      <c r="E1445">
        <f>IF($B1445=0,E1444,$N1445*$P$2/'Aggr Stock'!E1445)</f>
        <v>0.17462281047870173</v>
      </c>
      <c r="F1445">
        <f>IF($B1445=0,F1444,$N1445*$P$2/'Aggr Stock'!F1445)</f>
        <v>0.34261859617810003</v>
      </c>
      <c r="G1445">
        <f>IF($B1445=0,G1444,$N1445*$P$2/'Aggr Stock'!G1445)</f>
        <v>0.47943614213601982</v>
      </c>
      <c r="H1445">
        <f>IF($B1445=0,H1444,$N1445*$P$2/'Aggr Stock'!H1445)</f>
        <v>0.14648665642949343</v>
      </c>
      <c r="I1445">
        <f>IF($B1445=0,I1444,$N1445*$P$2/'Aggr Stock'!I1445)</f>
        <v>0.28786669672915938</v>
      </c>
      <c r="J1445">
        <f>IF($B1445=0,J1444,$N1445*$P$2/'Aggr Stock'!J1445)</f>
        <v>0.23133424857285984</v>
      </c>
      <c r="K1445">
        <f>IF($B1445=0,K1444,$N1445*$P$2/'Aggr Stock'!K1445)</f>
        <v>0.27774376415296359</v>
      </c>
      <c r="L1445">
        <f>IF($B1445=0,L1444,$N1445*$P$2/'Aggr Stock'!L1445)</f>
        <v>0.11435405900701502</v>
      </c>
      <c r="M1445">
        <f>IF($B1445=0,M1444,$N1445*$P$2/'Aggr Stock'!M1445)</f>
        <v>0.33262980386886415</v>
      </c>
      <c r="N1445">
        <f>SUMPRODUCT(C1444:M1444,'Aggr Stock'!C1445:M1445)</f>
        <v>277.92047758145389</v>
      </c>
      <c r="O1445">
        <f t="shared" si="22"/>
        <v>-2.9164588446865662E-4</v>
      </c>
    </row>
    <row r="1446" spans="1:15" x14ac:dyDescent="0.3">
      <c r="A1446" s="1">
        <v>43006</v>
      </c>
      <c r="B1446">
        <v>0</v>
      </c>
      <c r="C1446">
        <f>IF($B1446=0,C1445,$N1446*$P$2/'Aggr Stock'!C1446)</f>
        <v>0.22320918170420265</v>
      </c>
      <c r="D1446">
        <f>IF($B1446=0,D1445,$N1446*$P$2/'Aggr Stock'!D1446)</f>
        <v>0.11875491290604562</v>
      </c>
      <c r="E1446">
        <f>IF($B1446=0,E1445,$N1446*$P$2/'Aggr Stock'!E1446)</f>
        <v>0.17462281047870173</v>
      </c>
      <c r="F1446">
        <f>IF($B1446=0,F1445,$N1446*$P$2/'Aggr Stock'!F1446)</f>
        <v>0.34261859617810003</v>
      </c>
      <c r="G1446">
        <f>IF($B1446=0,G1445,$N1446*$P$2/'Aggr Stock'!G1446)</f>
        <v>0.47943614213601982</v>
      </c>
      <c r="H1446">
        <f>IF($B1446=0,H1445,$N1446*$P$2/'Aggr Stock'!H1446)</f>
        <v>0.14648665642949343</v>
      </c>
      <c r="I1446">
        <f>IF($B1446=0,I1445,$N1446*$P$2/'Aggr Stock'!I1446)</f>
        <v>0.28786669672915938</v>
      </c>
      <c r="J1446">
        <f>IF($B1446=0,J1445,$N1446*$P$2/'Aggr Stock'!J1446)</f>
        <v>0.23133424857285984</v>
      </c>
      <c r="K1446">
        <f>IF($B1446=0,K1445,$N1446*$P$2/'Aggr Stock'!K1446)</f>
        <v>0.27774376415296359</v>
      </c>
      <c r="L1446">
        <f>IF($B1446=0,L1445,$N1446*$P$2/'Aggr Stock'!L1446)</f>
        <v>0.11435405900701502</v>
      </c>
      <c r="M1446">
        <f>IF($B1446=0,M1445,$N1446*$P$2/'Aggr Stock'!M1446)</f>
        <v>0.33262980386886415</v>
      </c>
      <c r="N1446">
        <f>SUMPRODUCT(C1445:M1445,'Aggr Stock'!C1446:M1446)</f>
        <v>278.26613453322312</v>
      </c>
      <c r="O1446">
        <f t="shared" si="22"/>
        <v>1.2429533136599795E-3</v>
      </c>
    </row>
    <row r="1447" spans="1:15" x14ac:dyDescent="0.3">
      <c r="A1447" s="1">
        <v>43007</v>
      </c>
      <c r="B1447">
        <v>1</v>
      </c>
      <c r="C1447">
        <f>IF($B1447=0,C1446,$N1447*$P$2/'Aggr Stock'!C1447)</f>
        <v>0.2162010185144039</v>
      </c>
      <c r="D1447">
        <f>IF($B1447=0,D1446,$N1447*$P$2/'Aggr Stock'!D1447)</f>
        <v>0.11950256739771783</v>
      </c>
      <c r="E1447">
        <f>IF($B1447=0,E1446,$N1447*$P$2/'Aggr Stock'!E1447)</f>
        <v>0.16450711687525499</v>
      </c>
      <c r="F1447">
        <f>IF($B1447=0,F1446,$N1447*$P$2/'Aggr Stock'!F1447)</f>
        <v>0.35357899968639428</v>
      </c>
      <c r="G1447">
        <f>IF($B1447=0,G1446,$N1447*$P$2/'Aggr Stock'!G1447)</f>
        <v>0.50204685044761854</v>
      </c>
      <c r="H1447">
        <f>IF($B1447=0,H1446,$N1447*$P$2/'Aggr Stock'!H1447)</f>
        <v>0.14274649063028516</v>
      </c>
      <c r="I1447">
        <f>IF($B1447=0,I1446,$N1447*$P$2/'Aggr Stock'!I1447)</f>
        <v>0.30015945665026317</v>
      </c>
      <c r="J1447">
        <f>IF($B1447=0,J1446,$N1447*$P$2/'Aggr Stock'!J1447)</f>
        <v>0.2221504689483324</v>
      </c>
      <c r="K1447">
        <f>IF($B1447=0,K1446,$N1447*$P$2/'Aggr Stock'!K1447)</f>
        <v>0.27892236089312566</v>
      </c>
      <c r="L1447">
        <f>IF($B1447=0,L1446,$N1447*$P$2/'Aggr Stock'!L1447)</f>
        <v>0.11521731142961474</v>
      </c>
      <c r="M1447">
        <f>IF($B1447=0,M1446,$N1447*$P$2/'Aggr Stock'!M1447)</f>
        <v>0.34167877281884379</v>
      </c>
      <c r="N1447">
        <f>SUMPRODUCT(C1446:M1446,'Aggr Stock'!C1447:M1447)</f>
        <v>278.47649819971315</v>
      </c>
      <c r="O1447">
        <f t="shared" si="22"/>
        <v>7.5569451352597533E-4</v>
      </c>
    </row>
    <row r="1448" spans="1:15" x14ac:dyDescent="0.3">
      <c r="A1448" s="1">
        <v>43010</v>
      </c>
      <c r="B1448">
        <v>0</v>
      </c>
      <c r="C1448">
        <f>IF($B1448=0,C1447,$N1448*$P$2/'Aggr Stock'!C1448)</f>
        <v>0.2162010185144039</v>
      </c>
      <c r="D1448">
        <f>IF($B1448=0,D1447,$N1448*$P$2/'Aggr Stock'!D1448)</f>
        <v>0.11950256739771783</v>
      </c>
      <c r="E1448">
        <f>IF($B1448=0,E1447,$N1448*$P$2/'Aggr Stock'!E1448)</f>
        <v>0.16450711687525499</v>
      </c>
      <c r="F1448">
        <f>IF($B1448=0,F1447,$N1448*$P$2/'Aggr Stock'!F1448)</f>
        <v>0.35357899968639428</v>
      </c>
      <c r="G1448">
        <f>IF($B1448=0,G1447,$N1448*$P$2/'Aggr Stock'!G1448)</f>
        <v>0.50204685044761854</v>
      </c>
      <c r="H1448">
        <f>IF($B1448=0,H1447,$N1448*$P$2/'Aggr Stock'!H1448)</f>
        <v>0.14274649063028516</v>
      </c>
      <c r="I1448">
        <f>IF($B1448=0,I1447,$N1448*$P$2/'Aggr Stock'!I1448)</f>
        <v>0.30015945665026317</v>
      </c>
      <c r="J1448">
        <f>IF($B1448=0,J1447,$N1448*$P$2/'Aggr Stock'!J1448)</f>
        <v>0.2221504689483324</v>
      </c>
      <c r="K1448">
        <f>IF($B1448=0,K1447,$N1448*$P$2/'Aggr Stock'!K1448)</f>
        <v>0.27892236089312566</v>
      </c>
      <c r="L1448">
        <f>IF($B1448=0,L1447,$N1448*$P$2/'Aggr Stock'!L1448)</f>
        <v>0.11521731142961474</v>
      </c>
      <c r="M1448">
        <f>IF($B1448=0,M1447,$N1448*$P$2/'Aggr Stock'!M1448)</f>
        <v>0.34167877281884379</v>
      </c>
      <c r="N1448">
        <f>SUMPRODUCT(C1447:M1447,'Aggr Stock'!C1448:M1448)</f>
        <v>279.35402937681744</v>
      </c>
      <c r="O1448">
        <f t="shared" si="22"/>
        <v>3.1462311852666516E-3</v>
      </c>
    </row>
    <row r="1449" spans="1:15" x14ac:dyDescent="0.3">
      <c r="A1449" s="1">
        <v>43011</v>
      </c>
      <c r="B1449">
        <v>0</v>
      </c>
      <c r="C1449">
        <f>IF($B1449=0,C1448,$N1449*$P$2/'Aggr Stock'!C1449)</f>
        <v>0.2162010185144039</v>
      </c>
      <c r="D1449">
        <f>IF($B1449=0,D1448,$N1449*$P$2/'Aggr Stock'!D1449)</f>
        <v>0.11950256739771783</v>
      </c>
      <c r="E1449">
        <f>IF($B1449=0,E1448,$N1449*$P$2/'Aggr Stock'!E1449)</f>
        <v>0.16450711687525499</v>
      </c>
      <c r="F1449">
        <f>IF($B1449=0,F1448,$N1449*$P$2/'Aggr Stock'!F1449)</f>
        <v>0.35357899968639428</v>
      </c>
      <c r="G1449">
        <f>IF($B1449=0,G1448,$N1449*$P$2/'Aggr Stock'!G1449)</f>
        <v>0.50204685044761854</v>
      </c>
      <c r="H1449">
        <f>IF($B1449=0,H1448,$N1449*$P$2/'Aggr Stock'!H1449)</f>
        <v>0.14274649063028516</v>
      </c>
      <c r="I1449">
        <f>IF($B1449=0,I1448,$N1449*$P$2/'Aggr Stock'!I1449)</f>
        <v>0.30015945665026317</v>
      </c>
      <c r="J1449">
        <f>IF($B1449=0,J1448,$N1449*$P$2/'Aggr Stock'!J1449)</f>
        <v>0.2221504689483324</v>
      </c>
      <c r="K1449">
        <f>IF($B1449=0,K1448,$N1449*$P$2/'Aggr Stock'!K1449)</f>
        <v>0.27892236089312566</v>
      </c>
      <c r="L1449">
        <f>IF($B1449=0,L1448,$N1449*$P$2/'Aggr Stock'!L1449)</f>
        <v>0.11521731142961474</v>
      </c>
      <c r="M1449">
        <f>IF($B1449=0,M1448,$N1449*$P$2/'Aggr Stock'!M1449)</f>
        <v>0.34167877281884379</v>
      </c>
      <c r="N1449">
        <f>SUMPRODUCT(C1448:M1448,'Aggr Stock'!C1449:M1449)</f>
        <v>280.18758634252185</v>
      </c>
      <c r="O1449">
        <f t="shared" si="22"/>
        <v>2.9794301582261422E-3</v>
      </c>
    </row>
    <row r="1450" spans="1:15" x14ac:dyDescent="0.3">
      <c r="A1450" s="1">
        <v>43012</v>
      </c>
      <c r="B1450">
        <v>0</v>
      </c>
      <c r="C1450">
        <f>IF($B1450=0,C1449,$N1450*$P$2/'Aggr Stock'!C1450)</f>
        <v>0.2162010185144039</v>
      </c>
      <c r="D1450">
        <f>IF($B1450=0,D1449,$N1450*$P$2/'Aggr Stock'!D1450)</f>
        <v>0.11950256739771783</v>
      </c>
      <c r="E1450">
        <f>IF($B1450=0,E1449,$N1450*$P$2/'Aggr Stock'!E1450)</f>
        <v>0.16450711687525499</v>
      </c>
      <c r="F1450">
        <f>IF($B1450=0,F1449,$N1450*$P$2/'Aggr Stock'!F1450)</f>
        <v>0.35357899968639428</v>
      </c>
      <c r="G1450">
        <f>IF($B1450=0,G1449,$N1450*$P$2/'Aggr Stock'!G1450)</f>
        <v>0.50204685044761854</v>
      </c>
      <c r="H1450">
        <f>IF($B1450=0,H1449,$N1450*$P$2/'Aggr Stock'!H1450)</f>
        <v>0.14274649063028516</v>
      </c>
      <c r="I1450">
        <f>IF($B1450=0,I1449,$N1450*$P$2/'Aggr Stock'!I1450)</f>
        <v>0.30015945665026317</v>
      </c>
      <c r="J1450">
        <f>IF($B1450=0,J1449,$N1450*$P$2/'Aggr Stock'!J1450)</f>
        <v>0.2221504689483324</v>
      </c>
      <c r="K1450">
        <f>IF($B1450=0,K1449,$N1450*$P$2/'Aggr Stock'!K1450)</f>
        <v>0.27892236089312566</v>
      </c>
      <c r="L1450">
        <f>IF($B1450=0,L1449,$N1450*$P$2/'Aggr Stock'!L1450)</f>
        <v>0.11521731142961474</v>
      </c>
      <c r="M1450">
        <f>IF($B1450=0,M1449,$N1450*$P$2/'Aggr Stock'!M1450)</f>
        <v>0.34167877281884379</v>
      </c>
      <c r="N1450">
        <f>SUMPRODUCT(C1449:M1449,'Aggr Stock'!C1450:M1450)</f>
        <v>281.38182922886074</v>
      </c>
      <c r="O1450">
        <f t="shared" si="22"/>
        <v>4.2532397725015643E-3</v>
      </c>
    </row>
    <row r="1451" spans="1:15" x14ac:dyDescent="0.3">
      <c r="A1451" s="1">
        <v>43013</v>
      </c>
      <c r="B1451">
        <v>0</v>
      </c>
      <c r="C1451">
        <f>IF($B1451=0,C1450,$N1451*$P$2/'Aggr Stock'!C1451)</f>
        <v>0.2162010185144039</v>
      </c>
      <c r="D1451">
        <f>IF($B1451=0,D1450,$N1451*$P$2/'Aggr Stock'!D1451)</f>
        <v>0.11950256739771783</v>
      </c>
      <c r="E1451">
        <f>IF($B1451=0,E1450,$N1451*$P$2/'Aggr Stock'!E1451)</f>
        <v>0.16450711687525499</v>
      </c>
      <c r="F1451">
        <f>IF($B1451=0,F1450,$N1451*$P$2/'Aggr Stock'!F1451)</f>
        <v>0.35357899968639428</v>
      </c>
      <c r="G1451">
        <f>IF($B1451=0,G1450,$N1451*$P$2/'Aggr Stock'!G1451)</f>
        <v>0.50204685044761854</v>
      </c>
      <c r="H1451">
        <f>IF($B1451=0,H1450,$N1451*$P$2/'Aggr Stock'!H1451)</f>
        <v>0.14274649063028516</v>
      </c>
      <c r="I1451">
        <f>IF($B1451=0,I1450,$N1451*$P$2/'Aggr Stock'!I1451)</f>
        <v>0.30015945665026317</v>
      </c>
      <c r="J1451">
        <f>IF($B1451=0,J1450,$N1451*$P$2/'Aggr Stock'!J1451)</f>
        <v>0.2221504689483324</v>
      </c>
      <c r="K1451">
        <f>IF($B1451=0,K1450,$N1451*$P$2/'Aggr Stock'!K1451)</f>
        <v>0.27892236089312566</v>
      </c>
      <c r="L1451">
        <f>IF($B1451=0,L1450,$N1451*$P$2/'Aggr Stock'!L1451)</f>
        <v>0.11521731142961474</v>
      </c>
      <c r="M1451">
        <f>IF($B1451=0,M1450,$N1451*$P$2/'Aggr Stock'!M1451)</f>
        <v>0.34167877281884379</v>
      </c>
      <c r="N1451">
        <f>SUMPRODUCT(C1450:M1450,'Aggr Stock'!C1451:M1451)</f>
        <v>282.32926370758594</v>
      </c>
      <c r="O1451">
        <f t="shared" si="22"/>
        <v>3.3614217733079137E-3</v>
      </c>
    </row>
    <row r="1452" spans="1:15" x14ac:dyDescent="0.3">
      <c r="A1452" s="1">
        <v>43014</v>
      </c>
      <c r="B1452">
        <v>0</v>
      </c>
      <c r="C1452">
        <f>IF($B1452=0,C1451,$N1452*$P$2/'Aggr Stock'!C1452)</f>
        <v>0.2162010185144039</v>
      </c>
      <c r="D1452">
        <f>IF($B1452=0,D1451,$N1452*$P$2/'Aggr Stock'!D1452)</f>
        <v>0.11950256739771783</v>
      </c>
      <c r="E1452">
        <f>IF($B1452=0,E1451,$N1452*$P$2/'Aggr Stock'!E1452)</f>
        <v>0.16450711687525499</v>
      </c>
      <c r="F1452">
        <f>IF($B1452=0,F1451,$N1452*$P$2/'Aggr Stock'!F1452)</f>
        <v>0.35357899968639428</v>
      </c>
      <c r="G1452">
        <f>IF($B1452=0,G1451,$N1452*$P$2/'Aggr Stock'!G1452)</f>
        <v>0.50204685044761854</v>
      </c>
      <c r="H1452">
        <f>IF($B1452=0,H1451,$N1452*$P$2/'Aggr Stock'!H1452)</f>
        <v>0.14274649063028516</v>
      </c>
      <c r="I1452">
        <f>IF($B1452=0,I1451,$N1452*$P$2/'Aggr Stock'!I1452)</f>
        <v>0.30015945665026317</v>
      </c>
      <c r="J1452">
        <f>IF($B1452=0,J1451,$N1452*$P$2/'Aggr Stock'!J1452)</f>
        <v>0.2221504689483324</v>
      </c>
      <c r="K1452">
        <f>IF($B1452=0,K1451,$N1452*$P$2/'Aggr Stock'!K1452)</f>
        <v>0.27892236089312566</v>
      </c>
      <c r="L1452">
        <f>IF($B1452=0,L1451,$N1452*$P$2/'Aggr Stock'!L1452)</f>
        <v>0.11521731142961474</v>
      </c>
      <c r="M1452">
        <f>IF($B1452=0,M1451,$N1452*$P$2/'Aggr Stock'!M1452)</f>
        <v>0.34167877281884379</v>
      </c>
      <c r="N1452">
        <f>SUMPRODUCT(C1451:M1451,'Aggr Stock'!C1452:M1452)</f>
        <v>282.63917543038576</v>
      </c>
      <c r="O1452">
        <f t="shared" si="22"/>
        <v>1.0970940407122889E-3</v>
      </c>
    </row>
    <row r="1453" spans="1:15" x14ac:dyDescent="0.3">
      <c r="A1453" s="1">
        <v>43017</v>
      </c>
      <c r="B1453">
        <v>0</v>
      </c>
      <c r="C1453">
        <f>IF($B1453=0,C1452,$N1453*$P$2/'Aggr Stock'!C1453)</f>
        <v>0.2162010185144039</v>
      </c>
      <c r="D1453">
        <f>IF($B1453=0,D1452,$N1453*$P$2/'Aggr Stock'!D1453)</f>
        <v>0.11950256739771783</v>
      </c>
      <c r="E1453">
        <f>IF($B1453=0,E1452,$N1453*$P$2/'Aggr Stock'!E1453)</f>
        <v>0.16450711687525499</v>
      </c>
      <c r="F1453">
        <f>IF($B1453=0,F1452,$N1453*$P$2/'Aggr Stock'!F1453)</f>
        <v>0.35357899968639428</v>
      </c>
      <c r="G1453">
        <f>IF($B1453=0,G1452,$N1453*$P$2/'Aggr Stock'!G1453)</f>
        <v>0.50204685044761854</v>
      </c>
      <c r="H1453">
        <f>IF($B1453=0,H1452,$N1453*$P$2/'Aggr Stock'!H1453)</f>
        <v>0.14274649063028516</v>
      </c>
      <c r="I1453">
        <f>IF($B1453=0,I1452,$N1453*$P$2/'Aggr Stock'!I1453)</f>
        <v>0.30015945665026317</v>
      </c>
      <c r="J1453">
        <f>IF($B1453=0,J1452,$N1453*$P$2/'Aggr Stock'!J1453)</f>
        <v>0.2221504689483324</v>
      </c>
      <c r="K1453">
        <f>IF($B1453=0,K1452,$N1453*$P$2/'Aggr Stock'!K1453)</f>
        <v>0.27892236089312566</v>
      </c>
      <c r="L1453">
        <f>IF($B1453=0,L1452,$N1453*$P$2/'Aggr Stock'!L1453)</f>
        <v>0.11521731142961474</v>
      </c>
      <c r="M1453">
        <f>IF($B1453=0,M1452,$N1453*$P$2/'Aggr Stock'!M1453)</f>
        <v>0.34167877281884379</v>
      </c>
      <c r="N1453">
        <f>SUMPRODUCT(C1452:M1452,'Aggr Stock'!C1453:M1453)</f>
        <v>283.08370514611033</v>
      </c>
      <c r="O1453">
        <f t="shared" si="22"/>
        <v>1.5715461491026198E-3</v>
      </c>
    </row>
    <row r="1454" spans="1:15" x14ac:dyDescent="0.3">
      <c r="A1454" s="1">
        <v>43018</v>
      </c>
      <c r="B1454">
        <v>0</v>
      </c>
      <c r="C1454">
        <f>IF($B1454=0,C1453,$N1454*$P$2/'Aggr Stock'!C1454)</f>
        <v>0.2162010185144039</v>
      </c>
      <c r="D1454">
        <f>IF($B1454=0,D1453,$N1454*$P$2/'Aggr Stock'!D1454)</f>
        <v>0.11950256739771783</v>
      </c>
      <c r="E1454">
        <f>IF($B1454=0,E1453,$N1454*$P$2/'Aggr Stock'!E1454)</f>
        <v>0.16450711687525499</v>
      </c>
      <c r="F1454">
        <f>IF($B1454=0,F1453,$N1454*$P$2/'Aggr Stock'!F1454)</f>
        <v>0.35357899968639428</v>
      </c>
      <c r="G1454">
        <f>IF($B1454=0,G1453,$N1454*$P$2/'Aggr Stock'!G1454)</f>
        <v>0.50204685044761854</v>
      </c>
      <c r="H1454">
        <f>IF($B1454=0,H1453,$N1454*$P$2/'Aggr Stock'!H1454)</f>
        <v>0.14274649063028516</v>
      </c>
      <c r="I1454">
        <f>IF($B1454=0,I1453,$N1454*$P$2/'Aggr Stock'!I1454)</f>
        <v>0.30015945665026317</v>
      </c>
      <c r="J1454">
        <f>IF($B1454=0,J1453,$N1454*$P$2/'Aggr Stock'!J1454)</f>
        <v>0.2221504689483324</v>
      </c>
      <c r="K1454">
        <f>IF($B1454=0,K1453,$N1454*$P$2/'Aggr Stock'!K1454)</f>
        <v>0.27892236089312566</v>
      </c>
      <c r="L1454">
        <f>IF($B1454=0,L1453,$N1454*$P$2/'Aggr Stock'!L1454)</f>
        <v>0.11521731142961474</v>
      </c>
      <c r="M1454">
        <f>IF($B1454=0,M1453,$N1454*$P$2/'Aggr Stock'!M1454)</f>
        <v>0.34167877281884379</v>
      </c>
      <c r="N1454">
        <f>SUMPRODUCT(C1453:M1453,'Aggr Stock'!C1454:M1454)</f>
        <v>285.50524251756963</v>
      </c>
      <c r="O1454">
        <f t="shared" si="22"/>
        <v>8.5177596998785333E-3</v>
      </c>
    </row>
    <row r="1455" spans="1:15" x14ac:dyDescent="0.3">
      <c r="A1455" s="1">
        <v>43019</v>
      </c>
      <c r="B1455">
        <v>0</v>
      </c>
      <c r="C1455">
        <f>IF($B1455=0,C1454,$N1455*$P$2/'Aggr Stock'!C1455)</f>
        <v>0.2162010185144039</v>
      </c>
      <c r="D1455">
        <f>IF($B1455=0,D1454,$N1455*$P$2/'Aggr Stock'!D1455)</f>
        <v>0.11950256739771783</v>
      </c>
      <c r="E1455">
        <f>IF($B1455=0,E1454,$N1455*$P$2/'Aggr Stock'!E1455)</f>
        <v>0.16450711687525499</v>
      </c>
      <c r="F1455">
        <f>IF($B1455=0,F1454,$N1455*$P$2/'Aggr Stock'!F1455)</f>
        <v>0.35357899968639428</v>
      </c>
      <c r="G1455">
        <f>IF($B1455=0,G1454,$N1455*$P$2/'Aggr Stock'!G1455)</f>
        <v>0.50204685044761854</v>
      </c>
      <c r="H1455">
        <f>IF($B1455=0,H1454,$N1455*$P$2/'Aggr Stock'!H1455)</f>
        <v>0.14274649063028516</v>
      </c>
      <c r="I1455">
        <f>IF($B1455=0,I1454,$N1455*$P$2/'Aggr Stock'!I1455)</f>
        <v>0.30015945665026317</v>
      </c>
      <c r="J1455">
        <f>IF($B1455=0,J1454,$N1455*$P$2/'Aggr Stock'!J1455)</f>
        <v>0.2221504689483324</v>
      </c>
      <c r="K1455">
        <f>IF($B1455=0,K1454,$N1455*$P$2/'Aggr Stock'!K1455)</f>
        <v>0.27892236089312566</v>
      </c>
      <c r="L1455">
        <f>IF($B1455=0,L1454,$N1455*$P$2/'Aggr Stock'!L1455)</f>
        <v>0.11521731142961474</v>
      </c>
      <c r="M1455">
        <f>IF($B1455=0,M1454,$N1455*$P$2/'Aggr Stock'!M1455)</f>
        <v>0.34167877281884379</v>
      </c>
      <c r="N1455">
        <f>SUMPRODUCT(C1454:M1454,'Aggr Stock'!C1455:M1455)</f>
        <v>286.16379391965336</v>
      </c>
      <c r="O1455">
        <f t="shared" si="22"/>
        <v>2.3039613882194707E-3</v>
      </c>
    </row>
    <row r="1456" spans="1:15" x14ac:dyDescent="0.3">
      <c r="A1456" s="1">
        <v>43020</v>
      </c>
      <c r="B1456">
        <v>0</v>
      </c>
      <c r="C1456">
        <f>IF($B1456=0,C1455,$N1456*$P$2/'Aggr Stock'!C1456)</f>
        <v>0.2162010185144039</v>
      </c>
      <c r="D1456">
        <f>IF($B1456=0,D1455,$N1456*$P$2/'Aggr Stock'!D1456)</f>
        <v>0.11950256739771783</v>
      </c>
      <c r="E1456">
        <f>IF($B1456=0,E1455,$N1456*$P$2/'Aggr Stock'!E1456)</f>
        <v>0.16450711687525499</v>
      </c>
      <c r="F1456">
        <f>IF($B1456=0,F1455,$N1456*$P$2/'Aggr Stock'!F1456)</f>
        <v>0.35357899968639428</v>
      </c>
      <c r="G1456">
        <f>IF($B1456=0,G1455,$N1456*$P$2/'Aggr Stock'!G1456)</f>
        <v>0.50204685044761854</v>
      </c>
      <c r="H1456">
        <f>IF($B1456=0,H1455,$N1456*$P$2/'Aggr Stock'!H1456)</f>
        <v>0.14274649063028516</v>
      </c>
      <c r="I1456">
        <f>IF($B1456=0,I1455,$N1456*$P$2/'Aggr Stock'!I1456)</f>
        <v>0.30015945665026317</v>
      </c>
      <c r="J1456">
        <f>IF($B1456=0,J1455,$N1456*$P$2/'Aggr Stock'!J1456)</f>
        <v>0.2221504689483324</v>
      </c>
      <c r="K1456">
        <f>IF($B1456=0,K1455,$N1456*$P$2/'Aggr Stock'!K1456)</f>
        <v>0.27892236089312566</v>
      </c>
      <c r="L1456">
        <f>IF($B1456=0,L1455,$N1456*$P$2/'Aggr Stock'!L1456)</f>
        <v>0.11521731142961474</v>
      </c>
      <c r="M1456">
        <f>IF($B1456=0,M1455,$N1456*$P$2/'Aggr Stock'!M1456)</f>
        <v>0.34167877281884379</v>
      </c>
      <c r="N1456">
        <f>SUMPRODUCT(C1455:M1455,'Aggr Stock'!C1456:M1456)</f>
        <v>286.7710809635646</v>
      </c>
      <c r="O1456">
        <f t="shared" si="22"/>
        <v>2.11991728193016E-3</v>
      </c>
    </row>
    <row r="1457" spans="1:15" x14ac:dyDescent="0.3">
      <c r="A1457" s="1">
        <v>43021</v>
      </c>
      <c r="B1457">
        <v>0</v>
      </c>
      <c r="C1457">
        <f>IF($B1457=0,C1456,$N1457*$P$2/'Aggr Stock'!C1457)</f>
        <v>0.2162010185144039</v>
      </c>
      <c r="D1457">
        <f>IF($B1457=0,D1456,$N1457*$P$2/'Aggr Stock'!D1457)</f>
        <v>0.11950256739771783</v>
      </c>
      <c r="E1457">
        <f>IF($B1457=0,E1456,$N1457*$P$2/'Aggr Stock'!E1457)</f>
        <v>0.16450711687525499</v>
      </c>
      <c r="F1457">
        <f>IF($B1457=0,F1456,$N1457*$P$2/'Aggr Stock'!F1457)</f>
        <v>0.35357899968639428</v>
      </c>
      <c r="G1457">
        <f>IF($B1457=0,G1456,$N1457*$P$2/'Aggr Stock'!G1457)</f>
        <v>0.50204685044761854</v>
      </c>
      <c r="H1457">
        <f>IF($B1457=0,H1456,$N1457*$P$2/'Aggr Stock'!H1457)</f>
        <v>0.14274649063028516</v>
      </c>
      <c r="I1457">
        <f>IF($B1457=0,I1456,$N1457*$P$2/'Aggr Stock'!I1457)</f>
        <v>0.30015945665026317</v>
      </c>
      <c r="J1457">
        <f>IF($B1457=0,J1456,$N1457*$P$2/'Aggr Stock'!J1457)</f>
        <v>0.2221504689483324</v>
      </c>
      <c r="K1457">
        <f>IF($B1457=0,K1456,$N1457*$P$2/'Aggr Stock'!K1457)</f>
        <v>0.27892236089312566</v>
      </c>
      <c r="L1457">
        <f>IF($B1457=0,L1456,$N1457*$P$2/'Aggr Stock'!L1457)</f>
        <v>0.11521731142961474</v>
      </c>
      <c r="M1457">
        <f>IF($B1457=0,M1456,$N1457*$P$2/'Aggr Stock'!M1457)</f>
        <v>0.34167877281884379</v>
      </c>
      <c r="N1457">
        <f>SUMPRODUCT(C1456:M1456,'Aggr Stock'!C1457:M1457)</f>
        <v>288.14272195697095</v>
      </c>
      <c r="O1457">
        <f t="shared" si="22"/>
        <v>4.7716495550142362E-3</v>
      </c>
    </row>
    <row r="1458" spans="1:15" x14ac:dyDescent="0.3">
      <c r="A1458" s="1">
        <v>43024</v>
      </c>
      <c r="B1458">
        <v>0</v>
      </c>
      <c r="C1458">
        <f>IF($B1458=0,C1457,$N1458*$P$2/'Aggr Stock'!C1458)</f>
        <v>0.2162010185144039</v>
      </c>
      <c r="D1458">
        <f>IF($B1458=0,D1457,$N1458*$P$2/'Aggr Stock'!D1458)</f>
        <v>0.11950256739771783</v>
      </c>
      <c r="E1458">
        <f>IF($B1458=0,E1457,$N1458*$P$2/'Aggr Stock'!E1458)</f>
        <v>0.16450711687525499</v>
      </c>
      <c r="F1458">
        <f>IF($B1458=0,F1457,$N1458*$P$2/'Aggr Stock'!F1458)</f>
        <v>0.35357899968639428</v>
      </c>
      <c r="G1458">
        <f>IF($B1458=0,G1457,$N1458*$P$2/'Aggr Stock'!G1458)</f>
        <v>0.50204685044761854</v>
      </c>
      <c r="H1458">
        <f>IF($B1458=0,H1457,$N1458*$P$2/'Aggr Stock'!H1458)</f>
        <v>0.14274649063028516</v>
      </c>
      <c r="I1458">
        <f>IF($B1458=0,I1457,$N1458*$P$2/'Aggr Stock'!I1458)</f>
        <v>0.30015945665026317</v>
      </c>
      <c r="J1458">
        <f>IF($B1458=0,J1457,$N1458*$P$2/'Aggr Stock'!J1458)</f>
        <v>0.2221504689483324</v>
      </c>
      <c r="K1458">
        <f>IF($B1458=0,K1457,$N1458*$P$2/'Aggr Stock'!K1458)</f>
        <v>0.27892236089312566</v>
      </c>
      <c r="L1458">
        <f>IF($B1458=0,L1457,$N1458*$P$2/'Aggr Stock'!L1458)</f>
        <v>0.11521731142961474</v>
      </c>
      <c r="M1458">
        <f>IF($B1458=0,M1457,$N1458*$P$2/'Aggr Stock'!M1458)</f>
        <v>0.34167877281884379</v>
      </c>
      <c r="N1458">
        <f>SUMPRODUCT(C1457:M1457,'Aggr Stock'!C1458:M1458)</f>
        <v>288.84132975249179</v>
      </c>
      <c r="O1458">
        <f t="shared" si="22"/>
        <v>2.4215856048077117E-3</v>
      </c>
    </row>
    <row r="1459" spans="1:15" x14ac:dyDescent="0.3">
      <c r="A1459" s="1">
        <v>43025</v>
      </c>
      <c r="B1459">
        <v>0</v>
      </c>
      <c r="C1459">
        <f>IF($B1459=0,C1458,$N1459*$P$2/'Aggr Stock'!C1459)</f>
        <v>0.2162010185144039</v>
      </c>
      <c r="D1459">
        <f>IF($B1459=0,D1458,$N1459*$P$2/'Aggr Stock'!D1459)</f>
        <v>0.11950256739771783</v>
      </c>
      <c r="E1459">
        <f>IF($B1459=0,E1458,$N1459*$P$2/'Aggr Stock'!E1459)</f>
        <v>0.16450711687525499</v>
      </c>
      <c r="F1459">
        <f>IF($B1459=0,F1458,$N1459*$P$2/'Aggr Stock'!F1459)</f>
        <v>0.35357899968639428</v>
      </c>
      <c r="G1459">
        <f>IF($B1459=0,G1458,$N1459*$P$2/'Aggr Stock'!G1459)</f>
        <v>0.50204685044761854</v>
      </c>
      <c r="H1459">
        <f>IF($B1459=0,H1458,$N1459*$P$2/'Aggr Stock'!H1459)</f>
        <v>0.14274649063028516</v>
      </c>
      <c r="I1459">
        <f>IF($B1459=0,I1458,$N1459*$P$2/'Aggr Stock'!I1459)</f>
        <v>0.30015945665026317</v>
      </c>
      <c r="J1459">
        <f>IF($B1459=0,J1458,$N1459*$P$2/'Aggr Stock'!J1459)</f>
        <v>0.2221504689483324</v>
      </c>
      <c r="K1459">
        <f>IF($B1459=0,K1458,$N1459*$P$2/'Aggr Stock'!K1459)</f>
        <v>0.27892236089312566</v>
      </c>
      <c r="L1459">
        <f>IF($B1459=0,L1458,$N1459*$P$2/'Aggr Stock'!L1459)</f>
        <v>0.11521731142961474</v>
      </c>
      <c r="M1459">
        <f>IF($B1459=0,M1458,$N1459*$P$2/'Aggr Stock'!M1459)</f>
        <v>0.34167877281884379</v>
      </c>
      <c r="N1459">
        <f>SUMPRODUCT(C1458:M1458,'Aggr Stock'!C1459:M1459)</f>
        <v>288.82512318202049</v>
      </c>
      <c r="O1459">
        <f t="shared" si="22"/>
        <v>-5.6110478263792302E-5</v>
      </c>
    </row>
    <row r="1460" spans="1:15" x14ac:dyDescent="0.3">
      <c r="A1460" s="1">
        <v>43026</v>
      </c>
      <c r="B1460">
        <v>0</v>
      </c>
      <c r="C1460">
        <f>IF($B1460=0,C1459,$N1460*$P$2/'Aggr Stock'!C1460)</f>
        <v>0.2162010185144039</v>
      </c>
      <c r="D1460">
        <f>IF($B1460=0,D1459,$N1460*$P$2/'Aggr Stock'!D1460)</f>
        <v>0.11950256739771783</v>
      </c>
      <c r="E1460">
        <f>IF($B1460=0,E1459,$N1460*$P$2/'Aggr Stock'!E1460)</f>
        <v>0.16450711687525499</v>
      </c>
      <c r="F1460">
        <f>IF($B1460=0,F1459,$N1460*$P$2/'Aggr Stock'!F1460)</f>
        <v>0.35357899968639428</v>
      </c>
      <c r="G1460">
        <f>IF($B1460=0,G1459,$N1460*$P$2/'Aggr Stock'!G1460)</f>
        <v>0.50204685044761854</v>
      </c>
      <c r="H1460">
        <f>IF($B1460=0,H1459,$N1460*$P$2/'Aggr Stock'!H1460)</f>
        <v>0.14274649063028516</v>
      </c>
      <c r="I1460">
        <f>IF($B1460=0,I1459,$N1460*$P$2/'Aggr Stock'!I1460)</f>
        <v>0.30015945665026317</v>
      </c>
      <c r="J1460">
        <f>IF($B1460=0,J1459,$N1460*$P$2/'Aggr Stock'!J1460)</f>
        <v>0.2221504689483324</v>
      </c>
      <c r="K1460">
        <f>IF($B1460=0,K1459,$N1460*$P$2/'Aggr Stock'!K1460)</f>
        <v>0.27892236089312566</v>
      </c>
      <c r="L1460">
        <f>IF($B1460=0,L1459,$N1460*$P$2/'Aggr Stock'!L1460)</f>
        <v>0.11521731142961474</v>
      </c>
      <c r="M1460">
        <f>IF($B1460=0,M1459,$N1460*$P$2/'Aggr Stock'!M1460)</f>
        <v>0.34167877281884379</v>
      </c>
      <c r="N1460">
        <f>SUMPRODUCT(C1459:M1459,'Aggr Stock'!C1460:M1460)</f>
        <v>289.62779926269684</v>
      </c>
      <c r="O1460">
        <f t="shared" si="22"/>
        <v>2.775252971219016E-3</v>
      </c>
    </row>
    <row r="1461" spans="1:15" x14ac:dyDescent="0.3">
      <c r="A1461" s="1">
        <v>43027</v>
      </c>
      <c r="B1461">
        <v>0</v>
      </c>
      <c r="C1461">
        <f>IF($B1461=0,C1460,$N1461*$P$2/'Aggr Stock'!C1461)</f>
        <v>0.2162010185144039</v>
      </c>
      <c r="D1461">
        <f>IF($B1461=0,D1460,$N1461*$P$2/'Aggr Stock'!D1461)</f>
        <v>0.11950256739771783</v>
      </c>
      <c r="E1461">
        <f>IF($B1461=0,E1460,$N1461*$P$2/'Aggr Stock'!E1461)</f>
        <v>0.16450711687525499</v>
      </c>
      <c r="F1461">
        <f>IF($B1461=0,F1460,$N1461*$P$2/'Aggr Stock'!F1461)</f>
        <v>0.35357899968639428</v>
      </c>
      <c r="G1461">
        <f>IF($B1461=0,G1460,$N1461*$P$2/'Aggr Stock'!G1461)</f>
        <v>0.50204685044761854</v>
      </c>
      <c r="H1461">
        <f>IF($B1461=0,H1460,$N1461*$P$2/'Aggr Stock'!H1461)</f>
        <v>0.14274649063028516</v>
      </c>
      <c r="I1461">
        <f>IF($B1461=0,I1460,$N1461*$P$2/'Aggr Stock'!I1461)</f>
        <v>0.30015945665026317</v>
      </c>
      <c r="J1461">
        <f>IF($B1461=0,J1460,$N1461*$P$2/'Aggr Stock'!J1461)</f>
        <v>0.2221504689483324</v>
      </c>
      <c r="K1461">
        <f>IF($B1461=0,K1460,$N1461*$P$2/'Aggr Stock'!K1461)</f>
        <v>0.27892236089312566</v>
      </c>
      <c r="L1461">
        <f>IF($B1461=0,L1460,$N1461*$P$2/'Aggr Stock'!L1461)</f>
        <v>0.11521731142961474</v>
      </c>
      <c r="M1461">
        <f>IF($B1461=0,M1460,$N1461*$P$2/'Aggr Stock'!M1461)</f>
        <v>0.34167877281884379</v>
      </c>
      <c r="N1461">
        <f>SUMPRODUCT(C1460:M1460,'Aggr Stock'!C1461:M1461)</f>
        <v>289.7677729921827</v>
      </c>
      <c r="O1461">
        <f t="shared" si="22"/>
        <v>4.8317156330422646E-4</v>
      </c>
    </row>
    <row r="1462" spans="1:15" x14ac:dyDescent="0.3">
      <c r="A1462" s="1">
        <v>43028</v>
      </c>
      <c r="B1462">
        <v>0</v>
      </c>
      <c r="C1462">
        <f>IF($B1462=0,C1461,$N1462*$P$2/'Aggr Stock'!C1462)</f>
        <v>0.2162010185144039</v>
      </c>
      <c r="D1462">
        <f>IF($B1462=0,D1461,$N1462*$P$2/'Aggr Stock'!D1462)</f>
        <v>0.11950256739771783</v>
      </c>
      <c r="E1462">
        <f>IF($B1462=0,E1461,$N1462*$P$2/'Aggr Stock'!E1462)</f>
        <v>0.16450711687525499</v>
      </c>
      <c r="F1462">
        <f>IF($B1462=0,F1461,$N1462*$P$2/'Aggr Stock'!F1462)</f>
        <v>0.35357899968639428</v>
      </c>
      <c r="G1462">
        <f>IF($B1462=0,G1461,$N1462*$P$2/'Aggr Stock'!G1462)</f>
        <v>0.50204685044761854</v>
      </c>
      <c r="H1462">
        <f>IF($B1462=0,H1461,$N1462*$P$2/'Aggr Stock'!H1462)</f>
        <v>0.14274649063028516</v>
      </c>
      <c r="I1462">
        <f>IF($B1462=0,I1461,$N1462*$P$2/'Aggr Stock'!I1462)</f>
        <v>0.30015945665026317</v>
      </c>
      <c r="J1462">
        <f>IF($B1462=0,J1461,$N1462*$P$2/'Aggr Stock'!J1462)</f>
        <v>0.2221504689483324</v>
      </c>
      <c r="K1462">
        <f>IF($B1462=0,K1461,$N1462*$P$2/'Aggr Stock'!K1462)</f>
        <v>0.27892236089312566</v>
      </c>
      <c r="L1462">
        <f>IF($B1462=0,L1461,$N1462*$P$2/'Aggr Stock'!L1462)</f>
        <v>0.11521731142961474</v>
      </c>
      <c r="M1462">
        <f>IF($B1462=0,M1461,$N1462*$P$2/'Aggr Stock'!M1462)</f>
        <v>0.34167877281884379</v>
      </c>
      <c r="N1462">
        <f>SUMPRODUCT(C1461:M1461,'Aggr Stock'!C1462:M1462)</f>
        <v>290.30618031770172</v>
      </c>
      <c r="O1462">
        <f t="shared" si="22"/>
        <v>1.8563408236468935E-3</v>
      </c>
    </row>
    <row r="1463" spans="1:15" x14ac:dyDescent="0.3">
      <c r="A1463" s="1">
        <v>43031</v>
      </c>
      <c r="B1463">
        <v>0</v>
      </c>
      <c r="C1463">
        <f>IF($B1463=0,C1462,$N1463*$P$2/'Aggr Stock'!C1463)</f>
        <v>0.2162010185144039</v>
      </c>
      <c r="D1463">
        <f>IF($B1463=0,D1462,$N1463*$P$2/'Aggr Stock'!D1463)</f>
        <v>0.11950256739771783</v>
      </c>
      <c r="E1463">
        <f>IF($B1463=0,E1462,$N1463*$P$2/'Aggr Stock'!E1463)</f>
        <v>0.16450711687525499</v>
      </c>
      <c r="F1463">
        <f>IF($B1463=0,F1462,$N1463*$P$2/'Aggr Stock'!F1463)</f>
        <v>0.35357899968639428</v>
      </c>
      <c r="G1463">
        <f>IF($B1463=0,G1462,$N1463*$P$2/'Aggr Stock'!G1463)</f>
        <v>0.50204685044761854</v>
      </c>
      <c r="H1463">
        <f>IF($B1463=0,H1462,$N1463*$P$2/'Aggr Stock'!H1463)</f>
        <v>0.14274649063028516</v>
      </c>
      <c r="I1463">
        <f>IF($B1463=0,I1462,$N1463*$P$2/'Aggr Stock'!I1463)</f>
        <v>0.30015945665026317</v>
      </c>
      <c r="J1463">
        <f>IF($B1463=0,J1462,$N1463*$P$2/'Aggr Stock'!J1463)</f>
        <v>0.2221504689483324</v>
      </c>
      <c r="K1463">
        <f>IF($B1463=0,K1462,$N1463*$P$2/'Aggr Stock'!K1463)</f>
        <v>0.27892236089312566</v>
      </c>
      <c r="L1463">
        <f>IF($B1463=0,L1462,$N1463*$P$2/'Aggr Stock'!L1463)</f>
        <v>0.11521731142961474</v>
      </c>
      <c r="M1463">
        <f>IF($B1463=0,M1462,$N1463*$P$2/'Aggr Stock'!M1463)</f>
        <v>0.34167877281884379</v>
      </c>
      <c r="N1463">
        <f>SUMPRODUCT(C1462:M1462,'Aggr Stock'!C1463:M1463)</f>
        <v>290.63040058362532</v>
      </c>
      <c r="O1463">
        <f t="shared" si="22"/>
        <v>1.116198601515978E-3</v>
      </c>
    </row>
    <row r="1464" spans="1:15" x14ac:dyDescent="0.3">
      <c r="A1464" s="1">
        <v>43032</v>
      </c>
      <c r="B1464">
        <v>0</v>
      </c>
      <c r="C1464">
        <f>IF($B1464=0,C1463,$N1464*$P$2/'Aggr Stock'!C1464)</f>
        <v>0.2162010185144039</v>
      </c>
      <c r="D1464">
        <f>IF($B1464=0,D1463,$N1464*$P$2/'Aggr Stock'!D1464)</f>
        <v>0.11950256739771783</v>
      </c>
      <c r="E1464">
        <f>IF($B1464=0,E1463,$N1464*$P$2/'Aggr Stock'!E1464)</f>
        <v>0.16450711687525499</v>
      </c>
      <c r="F1464">
        <f>IF($B1464=0,F1463,$N1464*$P$2/'Aggr Stock'!F1464)</f>
        <v>0.35357899968639428</v>
      </c>
      <c r="G1464">
        <f>IF($B1464=0,G1463,$N1464*$P$2/'Aggr Stock'!G1464)</f>
        <v>0.50204685044761854</v>
      </c>
      <c r="H1464">
        <f>IF($B1464=0,H1463,$N1464*$P$2/'Aggr Stock'!H1464)</f>
        <v>0.14274649063028516</v>
      </c>
      <c r="I1464">
        <f>IF($B1464=0,I1463,$N1464*$P$2/'Aggr Stock'!I1464)</f>
        <v>0.30015945665026317</v>
      </c>
      <c r="J1464">
        <f>IF($B1464=0,J1463,$N1464*$P$2/'Aggr Stock'!J1464)</f>
        <v>0.2221504689483324</v>
      </c>
      <c r="K1464">
        <f>IF($B1464=0,K1463,$N1464*$P$2/'Aggr Stock'!K1464)</f>
        <v>0.27892236089312566</v>
      </c>
      <c r="L1464">
        <f>IF($B1464=0,L1463,$N1464*$P$2/'Aggr Stock'!L1464)</f>
        <v>0.11521731142961474</v>
      </c>
      <c r="M1464">
        <f>IF($B1464=0,M1463,$N1464*$P$2/'Aggr Stock'!M1464)</f>
        <v>0.34167877281884379</v>
      </c>
      <c r="N1464">
        <f>SUMPRODUCT(C1463:M1463,'Aggr Stock'!C1464:M1464)</f>
        <v>292.51063236211291</v>
      </c>
      <c r="O1464">
        <f t="shared" si="22"/>
        <v>6.4486571449093111E-3</v>
      </c>
    </row>
    <row r="1465" spans="1:15" x14ac:dyDescent="0.3">
      <c r="A1465" s="1">
        <v>43033</v>
      </c>
      <c r="B1465">
        <v>0</v>
      </c>
      <c r="C1465">
        <f>IF($B1465=0,C1464,$N1465*$P$2/'Aggr Stock'!C1465)</f>
        <v>0.2162010185144039</v>
      </c>
      <c r="D1465">
        <f>IF($B1465=0,D1464,$N1465*$P$2/'Aggr Stock'!D1465)</f>
        <v>0.11950256739771783</v>
      </c>
      <c r="E1465">
        <f>IF($B1465=0,E1464,$N1465*$P$2/'Aggr Stock'!E1465)</f>
        <v>0.16450711687525499</v>
      </c>
      <c r="F1465">
        <f>IF($B1465=0,F1464,$N1465*$P$2/'Aggr Stock'!F1465)</f>
        <v>0.35357899968639428</v>
      </c>
      <c r="G1465">
        <f>IF($B1465=0,G1464,$N1465*$P$2/'Aggr Stock'!G1465)</f>
        <v>0.50204685044761854</v>
      </c>
      <c r="H1465">
        <f>IF($B1465=0,H1464,$N1465*$P$2/'Aggr Stock'!H1465)</f>
        <v>0.14274649063028516</v>
      </c>
      <c r="I1465">
        <f>IF($B1465=0,I1464,$N1465*$P$2/'Aggr Stock'!I1465)</f>
        <v>0.30015945665026317</v>
      </c>
      <c r="J1465">
        <f>IF($B1465=0,J1464,$N1465*$P$2/'Aggr Stock'!J1465)</f>
        <v>0.2221504689483324</v>
      </c>
      <c r="K1465">
        <f>IF($B1465=0,K1464,$N1465*$P$2/'Aggr Stock'!K1465)</f>
        <v>0.27892236089312566</v>
      </c>
      <c r="L1465">
        <f>IF($B1465=0,L1464,$N1465*$P$2/'Aggr Stock'!L1465)</f>
        <v>0.11521731142961474</v>
      </c>
      <c r="M1465">
        <f>IF($B1465=0,M1464,$N1465*$P$2/'Aggr Stock'!M1465)</f>
        <v>0.34167877281884379</v>
      </c>
      <c r="N1465">
        <f>SUMPRODUCT(C1464:M1464,'Aggr Stock'!C1465:M1465)</f>
        <v>291.69595027342456</v>
      </c>
      <c r="O1465">
        <f t="shared" si="22"/>
        <v>-2.7890223800855936E-3</v>
      </c>
    </row>
    <row r="1466" spans="1:15" x14ac:dyDescent="0.3">
      <c r="A1466" s="1">
        <v>43034</v>
      </c>
      <c r="B1466">
        <v>0</v>
      </c>
      <c r="C1466">
        <f>IF($B1466=0,C1465,$N1466*$P$2/'Aggr Stock'!C1466)</f>
        <v>0.2162010185144039</v>
      </c>
      <c r="D1466">
        <f>IF($B1466=0,D1465,$N1466*$P$2/'Aggr Stock'!D1466)</f>
        <v>0.11950256739771783</v>
      </c>
      <c r="E1466">
        <f>IF($B1466=0,E1465,$N1466*$P$2/'Aggr Stock'!E1466)</f>
        <v>0.16450711687525499</v>
      </c>
      <c r="F1466">
        <f>IF($B1466=0,F1465,$N1466*$P$2/'Aggr Stock'!F1466)</f>
        <v>0.35357899968639428</v>
      </c>
      <c r="G1466">
        <f>IF($B1466=0,G1465,$N1466*$P$2/'Aggr Stock'!G1466)</f>
        <v>0.50204685044761854</v>
      </c>
      <c r="H1466">
        <f>IF($B1466=0,H1465,$N1466*$P$2/'Aggr Stock'!H1466)</f>
        <v>0.14274649063028516</v>
      </c>
      <c r="I1466">
        <f>IF($B1466=0,I1465,$N1466*$P$2/'Aggr Stock'!I1466)</f>
        <v>0.30015945665026317</v>
      </c>
      <c r="J1466">
        <f>IF($B1466=0,J1465,$N1466*$P$2/'Aggr Stock'!J1466)</f>
        <v>0.2221504689483324</v>
      </c>
      <c r="K1466">
        <f>IF($B1466=0,K1465,$N1466*$P$2/'Aggr Stock'!K1466)</f>
        <v>0.27892236089312566</v>
      </c>
      <c r="L1466">
        <f>IF($B1466=0,L1465,$N1466*$P$2/'Aggr Stock'!L1466)</f>
        <v>0.11521731142961474</v>
      </c>
      <c r="M1466">
        <f>IF($B1466=0,M1465,$N1466*$P$2/'Aggr Stock'!M1466)</f>
        <v>0.34167877281884379</v>
      </c>
      <c r="N1466">
        <f>SUMPRODUCT(C1465:M1465,'Aggr Stock'!C1466:M1466)</f>
        <v>293.91484389332567</v>
      </c>
      <c r="O1466">
        <f t="shared" si="22"/>
        <v>7.5780851745322906E-3</v>
      </c>
    </row>
    <row r="1467" spans="1:15" x14ac:dyDescent="0.3">
      <c r="A1467" s="1">
        <v>43035</v>
      </c>
      <c r="B1467">
        <v>0</v>
      </c>
      <c r="C1467">
        <f>IF($B1467=0,C1466,$N1467*$P$2/'Aggr Stock'!C1467)</f>
        <v>0.2162010185144039</v>
      </c>
      <c r="D1467">
        <f>IF($B1467=0,D1466,$N1467*$P$2/'Aggr Stock'!D1467)</f>
        <v>0.11950256739771783</v>
      </c>
      <c r="E1467">
        <f>IF($B1467=0,E1466,$N1467*$P$2/'Aggr Stock'!E1467)</f>
        <v>0.16450711687525499</v>
      </c>
      <c r="F1467">
        <f>IF($B1467=0,F1466,$N1467*$P$2/'Aggr Stock'!F1467)</f>
        <v>0.35357899968639428</v>
      </c>
      <c r="G1467">
        <f>IF($B1467=0,G1466,$N1467*$P$2/'Aggr Stock'!G1467)</f>
        <v>0.50204685044761854</v>
      </c>
      <c r="H1467">
        <f>IF($B1467=0,H1466,$N1467*$P$2/'Aggr Stock'!H1467)</f>
        <v>0.14274649063028516</v>
      </c>
      <c r="I1467">
        <f>IF($B1467=0,I1466,$N1467*$P$2/'Aggr Stock'!I1467)</f>
        <v>0.30015945665026317</v>
      </c>
      <c r="J1467">
        <f>IF($B1467=0,J1466,$N1467*$P$2/'Aggr Stock'!J1467)</f>
        <v>0.2221504689483324</v>
      </c>
      <c r="K1467">
        <f>IF($B1467=0,K1466,$N1467*$P$2/'Aggr Stock'!K1467)</f>
        <v>0.27892236089312566</v>
      </c>
      <c r="L1467">
        <f>IF($B1467=0,L1466,$N1467*$P$2/'Aggr Stock'!L1467)</f>
        <v>0.11521731142961474</v>
      </c>
      <c r="M1467">
        <f>IF($B1467=0,M1466,$N1467*$P$2/'Aggr Stock'!M1467)</f>
        <v>0.34167877281884379</v>
      </c>
      <c r="N1467">
        <f>SUMPRODUCT(C1466:M1466,'Aggr Stock'!C1467:M1467)</f>
        <v>296.3265466359241</v>
      </c>
      <c r="O1467">
        <f t="shared" si="22"/>
        <v>8.1719655809026504E-3</v>
      </c>
    </row>
    <row r="1468" spans="1:15" x14ac:dyDescent="0.3">
      <c r="A1468" s="1">
        <v>43038</v>
      </c>
      <c r="B1468">
        <v>0</v>
      </c>
      <c r="C1468">
        <f>IF($B1468=0,C1467,$N1468*$P$2/'Aggr Stock'!C1468)</f>
        <v>0.2162010185144039</v>
      </c>
      <c r="D1468">
        <f>IF($B1468=0,D1467,$N1468*$P$2/'Aggr Stock'!D1468)</f>
        <v>0.11950256739771783</v>
      </c>
      <c r="E1468">
        <f>IF($B1468=0,E1467,$N1468*$P$2/'Aggr Stock'!E1468)</f>
        <v>0.16450711687525499</v>
      </c>
      <c r="F1468">
        <f>IF($B1468=0,F1467,$N1468*$P$2/'Aggr Stock'!F1468)</f>
        <v>0.35357899968639428</v>
      </c>
      <c r="G1468">
        <f>IF($B1468=0,G1467,$N1468*$P$2/'Aggr Stock'!G1468)</f>
        <v>0.50204685044761854</v>
      </c>
      <c r="H1468">
        <f>IF($B1468=0,H1467,$N1468*$P$2/'Aggr Stock'!H1468)</f>
        <v>0.14274649063028516</v>
      </c>
      <c r="I1468">
        <f>IF($B1468=0,I1467,$N1468*$P$2/'Aggr Stock'!I1468)</f>
        <v>0.30015945665026317</v>
      </c>
      <c r="J1468">
        <f>IF($B1468=0,J1467,$N1468*$P$2/'Aggr Stock'!J1468)</f>
        <v>0.2221504689483324</v>
      </c>
      <c r="K1468">
        <f>IF($B1468=0,K1467,$N1468*$P$2/'Aggr Stock'!K1468)</f>
        <v>0.27892236089312566</v>
      </c>
      <c r="L1468">
        <f>IF($B1468=0,L1467,$N1468*$P$2/'Aggr Stock'!L1468)</f>
        <v>0.11521731142961474</v>
      </c>
      <c r="M1468">
        <f>IF($B1468=0,M1467,$N1468*$P$2/'Aggr Stock'!M1468)</f>
        <v>0.34167877281884379</v>
      </c>
      <c r="N1468">
        <f>SUMPRODUCT(C1467:M1467,'Aggr Stock'!C1468:M1468)</f>
        <v>294.74926897524495</v>
      </c>
      <c r="O1468">
        <f t="shared" si="22"/>
        <v>-5.336985079994536E-3</v>
      </c>
    </row>
    <row r="1469" spans="1:15" x14ac:dyDescent="0.3">
      <c r="A1469" s="1">
        <v>43039</v>
      </c>
      <c r="B1469">
        <v>1</v>
      </c>
      <c r="C1469">
        <f>IF($B1469=0,C1468,$N1469*$P$2/'Aggr Stock'!C1469)</f>
        <v>0.20895833160858326</v>
      </c>
      <c r="D1469">
        <f>IF($B1469=0,D1468,$N1469*$P$2/'Aggr Stock'!D1469)</f>
        <v>0.12111205194053766</v>
      </c>
      <c r="E1469">
        <f>IF($B1469=0,E1468,$N1469*$P$2/'Aggr Stock'!E1469)</f>
        <v>0.17183547208124633</v>
      </c>
      <c r="F1469">
        <f>IF($B1469=0,F1468,$N1469*$P$2/'Aggr Stock'!F1469)</f>
        <v>0.33523442938593551</v>
      </c>
      <c r="G1469">
        <f>IF($B1469=0,G1468,$N1469*$P$2/'Aggr Stock'!G1469)</f>
        <v>0.50117843090377157</v>
      </c>
      <c r="H1469">
        <f>IF($B1469=0,H1468,$N1469*$P$2/'Aggr Stock'!H1469)</f>
        <v>0.13063865441590444</v>
      </c>
      <c r="I1469">
        <f>IF($B1469=0,I1468,$N1469*$P$2/'Aggr Stock'!I1469)</f>
        <v>0.33237529433740703</v>
      </c>
      <c r="J1469">
        <f>IF($B1469=0,J1468,$N1469*$P$2/'Aggr Stock'!J1469)</f>
        <v>0.22603492944655715</v>
      </c>
      <c r="K1469">
        <f>IF($B1469=0,K1468,$N1469*$P$2/'Aggr Stock'!K1469)</f>
        <v>0.28923003181263568</v>
      </c>
      <c r="L1469">
        <f>IF($B1469=0,L1468,$N1469*$P$2/'Aggr Stock'!L1469)</f>
        <v>0.11920931656960587</v>
      </c>
      <c r="M1469">
        <f>IF($B1469=0,M1468,$N1469*$P$2/'Aggr Stock'!M1469)</f>
        <v>0.32375058345702273</v>
      </c>
      <c r="N1469">
        <f>SUMPRODUCT(C1468:M1468,'Aggr Stock'!C1469:M1469)</f>
        <v>294.8299836581287</v>
      </c>
      <c r="O1469">
        <f t="shared" si="22"/>
        <v>2.7380435463935694E-4</v>
      </c>
    </row>
    <row r="1470" spans="1:15" x14ac:dyDescent="0.3">
      <c r="A1470" s="1">
        <v>43040</v>
      </c>
      <c r="B1470">
        <v>0</v>
      </c>
      <c r="C1470">
        <f>IF($B1470=0,C1469,$N1470*$P$2/'Aggr Stock'!C1470)</f>
        <v>0.20895833160858326</v>
      </c>
      <c r="D1470">
        <f>IF($B1470=0,D1469,$N1470*$P$2/'Aggr Stock'!D1470)</f>
        <v>0.12111205194053766</v>
      </c>
      <c r="E1470">
        <f>IF($B1470=0,E1469,$N1470*$P$2/'Aggr Stock'!E1470)</f>
        <v>0.17183547208124633</v>
      </c>
      <c r="F1470">
        <f>IF($B1470=0,F1469,$N1470*$P$2/'Aggr Stock'!F1470)</f>
        <v>0.33523442938593551</v>
      </c>
      <c r="G1470">
        <f>IF($B1470=0,G1469,$N1470*$P$2/'Aggr Stock'!G1470)</f>
        <v>0.50117843090377157</v>
      </c>
      <c r="H1470">
        <f>IF($B1470=0,H1469,$N1470*$P$2/'Aggr Stock'!H1470)</f>
        <v>0.13063865441590444</v>
      </c>
      <c r="I1470">
        <f>IF($B1470=0,I1469,$N1470*$P$2/'Aggr Stock'!I1470)</f>
        <v>0.33237529433740703</v>
      </c>
      <c r="J1470">
        <f>IF($B1470=0,J1469,$N1470*$P$2/'Aggr Stock'!J1470)</f>
        <v>0.22603492944655715</v>
      </c>
      <c r="K1470">
        <f>IF($B1470=0,K1469,$N1470*$P$2/'Aggr Stock'!K1470)</f>
        <v>0.28923003181263568</v>
      </c>
      <c r="L1470">
        <f>IF($B1470=0,L1469,$N1470*$P$2/'Aggr Stock'!L1470)</f>
        <v>0.11920931656960587</v>
      </c>
      <c r="M1470">
        <f>IF($B1470=0,M1469,$N1470*$P$2/'Aggr Stock'!M1470)</f>
        <v>0.32375058345702273</v>
      </c>
      <c r="N1470">
        <f>SUMPRODUCT(C1469:M1469,'Aggr Stock'!C1470:M1470)</f>
        <v>295.51112842485321</v>
      </c>
      <c r="O1470">
        <f t="shared" si="22"/>
        <v>2.3076321640161717E-3</v>
      </c>
    </row>
    <row r="1471" spans="1:15" x14ac:dyDescent="0.3">
      <c r="A1471" s="1">
        <v>43041</v>
      </c>
      <c r="B1471">
        <v>0</v>
      </c>
      <c r="C1471">
        <f>IF($B1471=0,C1470,$N1471*$P$2/'Aggr Stock'!C1471)</f>
        <v>0.20895833160858326</v>
      </c>
      <c r="D1471">
        <f>IF($B1471=0,D1470,$N1471*$P$2/'Aggr Stock'!D1471)</f>
        <v>0.12111205194053766</v>
      </c>
      <c r="E1471">
        <f>IF($B1471=0,E1470,$N1471*$P$2/'Aggr Stock'!E1471)</f>
        <v>0.17183547208124633</v>
      </c>
      <c r="F1471">
        <f>IF($B1471=0,F1470,$N1471*$P$2/'Aggr Stock'!F1471)</f>
        <v>0.33523442938593551</v>
      </c>
      <c r="G1471">
        <f>IF($B1471=0,G1470,$N1471*$P$2/'Aggr Stock'!G1471)</f>
        <v>0.50117843090377157</v>
      </c>
      <c r="H1471">
        <f>IF($B1471=0,H1470,$N1471*$P$2/'Aggr Stock'!H1471)</f>
        <v>0.13063865441590444</v>
      </c>
      <c r="I1471">
        <f>IF($B1471=0,I1470,$N1471*$P$2/'Aggr Stock'!I1471)</f>
        <v>0.33237529433740703</v>
      </c>
      <c r="J1471">
        <f>IF($B1471=0,J1470,$N1471*$P$2/'Aggr Stock'!J1471)</f>
        <v>0.22603492944655715</v>
      </c>
      <c r="K1471">
        <f>IF($B1471=0,K1470,$N1471*$P$2/'Aggr Stock'!K1471)</f>
        <v>0.28923003181263568</v>
      </c>
      <c r="L1471">
        <f>IF($B1471=0,L1470,$N1471*$P$2/'Aggr Stock'!L1471)</f>
        <v>0.11920931656960587</v>
      </c>
      <c r="M1471">
        <f>IF($B1471=0,M1470,$N1471*$P$2/'Aggr Stock'!M1471)</f>
        <v>0.32375058345702273</v>
      </c>
      <c r="N1471">
        <f>SUMPRODUCT(C1470:M1470,'Aggr Stock'!C1471:M1471)</f>
        <v>295.78926584687855</v>
      </c>
      <c r="O1471">
        <f t="shared" si="22"/>
        <v>9.4076528692808577E-4</v>
      </c>
    </row>
    <row r="1472" spans="1:15" x14ac:dyDescent="0.3">
      <c r="A1472" s="1">
        <v>43042</v>
      </c>
      <c r="B1472">
        <v>0</v>
      </c>
      <c r="C1472">
        <f>IF($B1472=0,C1471,$N1472*$P$2/'Aggr Stock'!C1472)</f>
        <v>0.20895833160858326</v>
      </c>
      <c r="D1472">
        <f>IF($B1472=0,D1471,$N1472*$P$2/'Aggr Stock'!D1472)</f>
        <v>0.12111205194053766</v>
      </c>
      <c r="E1472">
        <f>IF($B1472=0,E1471,$N1472*$P$2/'Aggr Stock'!E1472)</f>
        <v>0.17183547208124633</v>
      </c>
      <c r="F1472">
        <f>IF($B1472=0,F1471,$N1472*$P$2/'Aggr Stock'!F1472)</f>
        <v>0.33523442938593551</v>
      </c>
      <c r="G1472">
        <f>IF($B1472=0,G1471,$N1472*$P$2/'Aggr Stock'!G1472)</f>
        <v>0.50117843090377157</v>
      </c>
      <c r="H1472">
        <f>IF($B1472=0,H1471,$N1472*$P$2/'Aggr Stock'!H1472)</f>
        <v>0.13063865441590444</v>
      </c>
      <c r="I1472">
        <f>IF($B1472=0,I1471,$N1472*$P$2/'Aggr Stock'!I1472)</f>
        <v>0.33237529433740703</v>
      </c>
      <c r="J1472">
        <f>IF($B1472=0,J1471,$N1472*$P$2/'Aggr Stock'!J1472)</f>
        <v>0.22603492944655715</v>
      </c>
      <c r="K1472">
        <f>IF($B1472=0,K1471,$N1472*$P$2/'Aggr Stock'!K1472)</f>
        <v>0.28923003181263568</v>
      </c>
      <c r="L1472">
        <f>IF($B1472=0,L1471,$N1472*$P$2/'Aggr Stock'!L1472)</f>
        <v>0.11920931656960587</v>
      </c>
      <c r="M1472">
        <f>IF($B1472=0,M1471,$N1472*$P$2/'Aggr Stock'!M1472)</f>
        <v>0.32375058345702273</v>
      </c>
      <c r="N1472">
        <f>SUMPRODUCT(C1471:M1471,'Aggr Stock'!C1472:M1472)</f>
        <v>297.26968861314413</v>
      </c>
      <c r="O1472">
        <f t="shared" si="22"/>
        <v>4.9925081818911555E-3</v>
      </c>
    </row>
    <row r="1473" spans="1:15" x14ac:dyDescent="0.3">
      <c r="A1473" s="1">
        <v>43045</v>
      </c>
      <c r="B1473">
        <v>0</v>
      </c>
      <c r="C1473">
        <f>IF($B1473=0,C1472,$N1473*$P$2/'Aggr Stock'!C1473)</f>
        <v>0.20895833160858326</v>
      </c>
      <c r="D1473">
        <f>IF($B1473=0,D1472,$N1473*$P$2/'Aggr Stock'!D1473)</f>
        <v>0.12111205194053766</v>
      </c>
      <c r="E1473">
        <f>IF($B1473=0,E1472,$N1473*$P$2/'Aggr Stock'!E1473)</f>
        <v>0.17183547208124633</v>
      </c>
      <c r="F1473">
        <f>IF($B1473=0,F1472,$N1473*$P$2/'Aggr Stock'!F1473)</f>
        <v>0.33523442938593551</v>
      </c>
      <c r="G1473">
        <f>IF($B1473=0,G1472,$N1473*$P$2/'Aggr Stock'!G1473)</f>
        <v>0.50117843090377157</v>
      </c>
      <c r="H1473">
        <f>IF($B1473=0,H1472,$N1473*$P$2/'Aggr Stock'!H1473)</f>
        <v>0.13063865441590444</v>
      </c>
      <c r="I1473">
        <f>IF($B1473=0,I1472,$N1473*$P$2/'Aggr Stock'!I1473)</f>
        <v>0.33237529433740703</v>
      </c>
      <c r="J1473">
        <f>IF($B1473=0,J1472,$N1473*$P$2/'Aggr Stock'!J1473)</f>
        <v>0.22603492944655715</v>
      </c>
      <c r="K1473">
        <f>IF($B1473=0,K1472,$N1473*$P$2/'Aggr Stock'!K1473)</f>
        <v>0.28923003181263568</v>
      </c>
      <c r="L1473">
        <f>IF($B1473=0,L1472,$N1473*$P$2/'Aggr Stock'!L1473)</f>
        <v>0.11920931656960587</v>
      </c>
      <c r="M1473">
        <f>IF($B1473=0,M1472,$N1473*$P$2/'Aggr Stock'!M1473)</f>
        <v>0.32375058345702273</v>
      </c>
      <c r="N1473">
        <f>SUMPRODUCT(C1472:M1472,'Aggr Stock'!C1473:M1473)</f>
        <v>297.35147555320464</v>
      </c>
      <c r="O1473">
        <f t="shared" si="22"/>
        <v>2.7508923497857187E-4</v>
      </c>
    </row>
    <row r="1474" spans="1:15" x14ac:dyDescent="0.3">
      <c r="A1474" s="1">
        <v>43046</v>
      </c>
      <c r="B1474">
        <v>0</v>
      </c>
      <c r="C1474">
        <f>IF($B1474=0,C1473,$N1474*$P$2/'Aggr Stock'!C1474)</f>
        <v>0.20895833160858326</v>
      </c>
      <c r="D1474">
        <f>IF($B1474=0,D1473,$N1474*$P$2/'Aggr Stock'!D1474)</f>
        <v>0.12111205194053766</v>
      </c>
      <c r="E1474">
        <f>IF($B1474=0,E1473,$N1474*$P$2/'Aggr Stock'!E1474)</f>
        <v>0.17183547208124633</v>
      </c>
      <c r="F1474">
        <f>IF($B1474=0,F1473,$N1474*$P$2/'Aggr Stock'!F1474)</f>
        <v>0.33523442938593551</v>
      </c>
      <c r="G1474">
        <f>IF($B1474=0,G1473,$N1474*$P$2/'Aggr Stock'!G1474)</f>
        <v>0.50117843090377157</v>
      </c>
      <c r="H1474">
        <f>IF($B1474=0,H1473,$N1474*$P$2/'Aggr Stock'!H1474)</f>
        <v>0.13063865441590444</v>
      </c>
      <c r="I1474">
        <f>IF($B1474=0,I1473,$N1474*$P$2/'Aggr Stock'!I1474)</f>
        <v>0.33237529433740703</v>
      </c>
      <c r="J1474">
        <f>IF($B1474=0,J1473,$N1474*$P$2/'Aggr Stock'!J1474)</f>
        <v>0.22603492944655715</v>
      </c>
      <c r="K1474">
        <f>IF($B1474=0,K1473,$N1474*$P$2/'Aggr Stock'!K1474)</f>
        <v>0.28923003181263568</v>
      </c>
      <c r="L1474">
        <f>IF($B1474=0,L1473,$N1474*$P$2/'Aggr Stock'!L1474)</f>
        <v>0.11920931656960587</v>
      </c>
      <c r="M1474">
        <f>IF($B1474=0,M1473,$N1474*$P$2/'Aggr Stock'!M1474)</f>
        <v>0.32375058345702273</v>
      </c>
      <c r="N1474">
        <f>SUMPRODUCT(C1473:M1473,'Aggr Stock'!C1474:M1474)</f>
        <v>298.09979172095052</v>
      </c>
      <c r="O1474">
        <f t="shared" si="22"/>
        <v>2.5134435102386055E-3</v>
      </c>
    </row>
    <row r="1475" spans="1:15" x14ac:dyDescent="0.3">
      <c r="A1475" s="1">
        <v>43047</v>
      </c>
      <c r="B1475">
        <v>0</v>
      </c>
      <c r="C1475">
        <f>IF($B1475=0,C1474,$N1475*$P$2/'Aggr Stock'!C1475)</f>
        <v>0.20895833160858326</v>
      </c>
      <c r="D1475">
        <f>IF($B1475=0,D1474,$N1475*$P$2/'Aggr Stock'!D1475)</f>
        <v>0.12111205194053766</v>
      </c>
      <c r="E1475">
        <f>IF($B1475=0,E1474,$N1475*$P$2/'Aggr Stock'!E1475)</f>
        <v>0.17183547208124633</v>
      </c>
      <c r="F1475">
        <f>IF($B1475=0,F1474,$N1475*$P$2/'Aggr Stock'!F1475)</f>
        <v>0.33523442938593551</v>
      </c>
      <c r="G1475">
        <f>IF($B1475=0,G1474,$N1475*$P$2/'Aggr Stock'!G1475)</f>
        <v>0.50117843090377157</v>
      </c>
      <c r="H1475">
        <f>IF($B1475=0,H1474,$N1475*$P$2/'Aggr Stock'!H1475)</f>
        <v>0.13063865441590444</v>
      </c>
      <c r="I1475">
        <f>IF($B1475=0,I1474,$N1475*$P$2/'Aggr Stock'!I1475)</f>
        <v>0.33237529433740703</v>
      </c>
      <c r="J1475">
        <f>IF($B1475=0,J1474,$N1475*$P$2/'Aggr Stock'!J1475)</f>
        <v>0.22603492944655715</v>
      </c>
      <c r="K1475">
        <f>IF($B1475=0,K1474,$N1475*$P$2/'Aggr Stock'!K1475)</f>
        <v>0.28923003181263568</v>
      </c>
      <c r="L1475">
        <f>IF($B1475=0,L1474,$N1475*$P$2/'Aggr Stock'!L1475)</f>
        <v>0.11920931656960587</v>
      </c>
      <c r="M1475">
        <f>IF($B1475=0,M1474,$N1475*$P$2/'Aggr Stock'!M1475)</f>
        <v>0.32375058345702273</v>
      </c>
      <c r="N1475">
        <f>SUMPRODUCT(C1474:M1474,'Aggr Stock'!C1475:M1475)</f>
        <v>298.74033953726837</v>
      </c>
      <c r="O1475">
        <f t="shared" si="22"/>
        <v>2.1464644507097354E-3</v>
      </c>
    </row>
    <row r="1476" spans="1:15" x14ac:dyDescent="0.3">
      <c r="A1476" s="1">
        <v>43048</v>
      </c>
      <c r="B1476">
        <v>0</v>
      </c>
      <c r="C1476">
        <f>IF($B1476=0,C1475,$N1476*$P$2/'Aggr Stock'!C1476)</f>
        <v>0.20895833160858326</v>
      </c>
      <c r="D1476">
        <f>IF($B1476=0,D1475,$N1476*$P$2/'Aggr Stock'!D1476)</f>
        <v>0.12111205194053766</v>
      </c>
      <c r="E1476">
        <f>IF($B1476=0,E1475,$N1476*$P$2/'Aggr Stock'!E1476)</f>
        <v>0.17183547208124633</v>
      </c>
      <c r="F1476">
        <f>IF($B1476=0,F1475,$N1476*$P$2/'Aggr Stock'!F1476)</f>
        <v>0.33523442938593551</v>
      </c>
      <c r="G1476">
        <f>IF($B1476=0,G1475,$N1476*$P$2/'Aggr Stock'!G1476)</f>
        <v>0.50117843090377157</v>
      </c>
      <c r="H1476">
        <f>IF($B1476=0,H1475,$N1476*$P$2/'Aggr Stock'!H1476)</f>
        <v>0.13063865441590444</v>
      </c>
      <c r="I1476">
        <f>IF($B1476=0,I1475,$N1476*$P$2/'Aggr Stock'!I1476)</f>
        <v>0.33237529433740703</v>
      </c>
      <c r="J1476">
        <f>IF($B1476=0,J1475,$N1476*$P$2/'Aggr Stock'!J1476)</f>
        <v>0.22603492944655715</v>
      </c>
      <c r="K1476">
        <f>IF($B1476=0,K1475,$N1476*$P$2/'Aggr Stock'!K1476)</f>
        <v>0.28923003181263568</v>
      </c>
      <c r="L1476">
        <f>IF($B1476=0,L1475,$N1476*$P$2/'Aggr Stock'!L1476)</f>
        <v>0.11920931656960587</v>
      </c>
      <c r="M1476">
        <f>IF($B1476=0,M1475,$N1476*$P$2/'Aggr Stock'!M1476)</f>
        <v>0.32375058345702273</v>
      </c>
      <c r="N1476">
        <f>SUMPRODUCT(C1475:M1475,'Aggr Stock'!C1476:M1476)</f>
        <v>296.99142867404885</v>
      </c>
      <c r="O1476">
        <f t="shared" ref="O1476:O1539" si="23">LN(N1476/N1475)</f>
        <v>-5.8714877430520226E-3</v>
      </c>
    </row>
    <row r="1477" spans="1:15" x14ac:dyDescent="0.3">
      <c r="A1477" s="1">
        <v>43049</v>
      </c>
      <c r="B1477">
        <v>0</v>
      </c>
      <c r="C1477">
        <f>IF($B1477=0,C1476,$N1477*$P$2/'Aggr Stock'!C1477)</f>
        <v>0.20895833160858326</v>
      </c>
      <c r="D1477">
        <f>IF($B1477=0,D1476,$N1477*$P$2/'Aggr Stock'!D1477)</f>
        <v>0.12111205194053766</v>
      </c>
      <c r="E1477">
        <f>IF($B1477=0,E1476,$N1477*$P$2/'Aggr Stock'!E1477)</f>
        <v>0.17183547208124633</v>
      </c>
      <c r="F1477">
        <f>IF($B1477=0,F1476,$N1477*$P$2/'Aggr Stock'!F1477)</f>
        <v>0.33523442938593551</v>
      </c>
      <c r="G1477">
        <f>IF($B1477=0,G1476,$N1477*$P$2/'Aggr Stock'!G1477)</f>
        <v>0.50117843090377157</v>
      </c>
      <c r="H1477">
        <f>IF($B1477=0,H1476,$N1477*$P$2/'Aggr Stock'!H1477)</f>
        <v>0.13063865441590444</v>
      </c>
      <c r="I1477">
        <f>IF($B1477=0,I1476,$N1477*$P$2/'Aggr Stock'!I1477)</f>
        <v>0.33237529433740703</v>
      </c>
      <c r="J1477">
        <f>IF($B1477=0,J1476,$N1477*$P$2/'Aggr Stock'!J1477)</f>
        <v>0.22603492944655715</v>
      </c>
      <c r="K1477">
        <f>IF($B1477=0,K1476,$N1477*$P$2/'Aggr Stock'!K1477)</f>
        <v>0.28923003181263568</v>
      </c>
      <c r="L1477">
        <f>IF($B1477=0,L1476,$N1477*$P$2/'Aggr Stock'!L1477)</f>
        <v>0.11920931656960587</v>
      </c>
      <c r="M1477">
        <f>IF($B1477=0,M1476,$N1477*$P$2/'Aggr Stock'!M1477)</f>
        <v>0.32375058345702273</v>
      </c>
      <c r="N1477">
        <f>SUMPRODUCT(C1476:M1476,'Aggr Stock'!C1477:M1477)</f>
        <v>298.72467371281527</v>
      </c>
      <c r="O1477">
        <f t="shared" si="23"/>
        <v>5.819046766227417E-3</v>
      </c>
    </row>
    <row r="1478" spans="1:15" x14ac:dyDescent="0.3">
      <c r="A1478" s="1">
        <v>43052</v>
      </c>
      <c r="B1478">
        <v>0</v>
      </c>
      <c r="C1478">
        <f>IF($B1478=0,C1477,$N1478*$P$2/'Aggr Stock'!C1478)</f>
        <v>0.20895833160858326</v>
      </c>
      <c r="D1478">
        <f>IF($B1478=0,D1477,$N1478*$P$2/'Aggr Stock'!D1478)</f>
        <v>0.12111205194053766</v>
      </c>
      <c r="E1478">
        <f>IF($B1478=0,E1477,$N1478*$P$2/'Aggr Stock'!E1478)</f>
        <v>0.17183547208124633</v>
      </c>
      <c r="F1478">
        <f>IF($B1478=0,F1477,$N1478*$P$2/'Aggr Stock'!F1478)</f>
        <v>0.33523442938593551</v>
      </c>
      <c r="G1478">
        <f>IF($B1478=0,G1477,$N1478*$P$2/'Aggr Stock'!G1478)</f>
        <v>0.50117843090377157</v>
      </c>
      <c r="H1478">
        <f>IF($B1478=0,H1477,$N1478*$P$2/'Aggr Stock'!H1478)</f>
        <v>0.13063865441590444</v>
      </c>
      <c r="I1478">
        <f>IF($B1478=0,I1477,$N1478*$P$2/'Aggr Stock'!I1478)</f>
        <v>0.33237529433740703</v>
      </c>
      <c r="J1478">
        <f>IF($B1478=0,J1477,$N1478*$P$2/'Aggr Stock'!J1478)</f>
        <v>0.22603492944655715</v>
      </c>
      <c r="K1478">
        <f>IF($B1478=0,K1477,$N1478*$P$2/'Aggr Stock'!K1478)</f>
        <v>0.28923003181263568</v>
      </c>
      <c r="L1478">
        <f>IF($B1478=0,L1477,$N1478*$P$2/'Aggr Stock'!L1478)</f>
        <v>0.11920931656960587</v>
      </c>
      <c r="M1478">
        <f>IF($B1478=0,M1477,$N1478*$P$2/'Aggr Stock'!M1478)</f>
        <v>0.32375058345702273</v>
      </c>
      <c r="N1478">
        <f>SUMPRODUCT(C1477:M1477,'Aggr Stock'!C1478:M1478)</f>
        <v>299.05981848181312</v>
      </c>
      <c r="O1478">
        <f t="shared" si="23"/>
        <v>1.1212897239336712E-3</v>
      </c>
    </row>
    <row r="1479" spans="1:15" x14ac:dyDescent="0.3">
      <c r="A1479" s="1">
        <v>43053</v>
      </c>
      <c r="B1479">
        <v>0</v>
      </c>
      <c r="C1479">
        <f>IF($B1479=0,C1478,$N1479*$P$2/'Aggr Stock'!C1479)</f>
        <v>0.20895833160858326</v>
      </c>
      <c r="D1479">
        <f>IF($B1479=0,D1478,$N1479*$P$2/'Aggr Stock'!D1479)</f>
        <v>0.12111205194053766</v>
      </c>
      <c r="E1479">
        <f>IF($B1479=0,E1478,$N1479*$P$2/'Aggr Stock'!E1479)</f>
        <v>0.17183547208124633</v>
      </c>
      <c r="F1479">
        <f>IF($B1479=0,F1478,$N1479*$P$2/'Aggr Stock'!F1479)</f>
        <v>0.33523442938593551</v>
      </c>
      <c r="G1479">
        <f>IF($B1479=0,G1478,$N1479*$P$2/'Aggr Stock'!G1479)</f>
        <v>0.50117843090377157</v>
      </c>
      <c r="H1479">
        <f>IF($B1479=0,H1478,$N1479*$P$2/'Aggr Stock'!H1479)</f>
        <v>0.13063865441590444</v>
      </c>
      <c r="I1479">
        <f>IF($B1479=0,I1478,$N1479*$P$2/'Aggr Stock'!I1479)</f>
        <v>0.33237529433740703</v>
      </c>
      <c r="J1479">
        <f>IF($B1479=0,J1478,$N1479*$P$2/'Aggr Stock'!J1479)</f>
        <v>0.22603492944655715</v>
      </c>
      <c r="K1479">
        <f>IF($B1479=0,K1478,$N1479*$P$2/'Aggr Stock'!K1479)</f>
        <v>0.28923003181263568</v>
      </c>
      <c r="L1479">
        <f>IF($B1479=0,L1478,$N1479*$P$2/'Aggr Stock'!L1479)</f>
        <v>0.11920931656960587</v>
      </c>
      <c r="M1479">
        <f>IF($B1479=0,M1478,$N1479*$P$2/'Aggr Stock'!M1479)</f>
        <v>0.32375058345702273</v>
      </c>
      <c r="N1479">
        <f>SUMPRODUCT(C1478:M1478,'Aggr Stock'!C1479:M1479)</f>
        <v>299.72881812498508</v>
      </c>
      <c r="O1479">
        <f t="shared" si="23"/>
        <v>2.2345110799857539E-3</v>
      </c>
    </row>
    <row r="1480" spans="1:15" x14ac:dyDescent="0.3">
      <c r="A1480" s="1">
        <v>43054</v>
      </c>
      <c r="B1480">
        <v>0</v>
      </c>
      <c r="C1480">
        <f>IF($B1480=0,C1479,$N1480*$P$2/'Aggr Stock'!C1480)</f>
        <v>0.20895833160858326</v>
      </c>
      <c r="D1480">
        <f>IF($B1480=0,D1479,$N1480*$P$2/'Aggr Stock'!D1480)</f>
        <v>0.12111205194053766</v>
      </c>
      <c r="E1480">
        <f>IF($B1480=0,E1479,$N1480*$P$2/'Aggr Stock'!E1480)</f>
        <v>0.17183547208124633</v>
      </c>
      <c r="F1480">
        <f>IF($B1480=0,F1479,$N1480*$P$2/'Aggr Stock'!F1480)</f>
        <v>0.33523442938593551</v>
      </c>
      <c r="G1480">
        <f>IF($B1480=0,G1479,$N1480*$P$2/'Aggr Stock'!G1480)</f>
        <v>0.50117843090377157</v>
      </c>
      <c r="H1480">
        <f>IF($B1480=0,H1479,$N1480*$P$2/'Aggr Stock'!H1480)</f>
        <v>0.13063865441590444</v>
      </c>
      <c r="I1480">
        <f>IF($B1480=0,I1479,$N1480*$P$2/'Aggr Stock'!I1480)</f>
        <v>0.33237529433740703</v>
      </c>
      <c r="J1480">
        <f>IF($B1480=0,J1479,$N1480*$P$2/'Aggr Stock'!J1480)</f>
        <v>0.22603492944655715</v>
      </c>
      <c r="K1480">
        <f>IF($B1480=0,K1479,$N1480*$P$2/'Aggr Stock'!K1480)</f>
        <v>0.28923003181263568</v>
      </c>
      <c r="L1480">
        <f>IF($B1480=0,L1479,$N1480*$P$2/'Aggr Stock'!L1480)</f>
        <v>0.11920931656960587</v>
      </c>
      <c r="M1480">
        <f>IF($B1480=0,M1479,$N1480*$P$2/'Aggr Stock'!M1480)</f>
        <v>0.32375058345702273</v>
      </c>
      <c r="N1480">
        <f>SUMPRODUCT(C1479:M1479,'Aggr Stock'!C1480:M1480)</f>
        <v>296.86899767775327</v>
      </c>
      <c r="O1480">
        <f t="shared" si="23"/>
        <v>-9.5871700371691296E-3</v>
      </c>
    </row>
    <row r="1481" spans="1:15" x14ac:dyDescent="0.3">
      <c r="A1481" s="1">
        <v>43055</v>
      </c>
      <c r="B1481">
        <v>0</v>
      </c>
      <c r="C1481">
        <f>IF($B1481=0,C1480,$N1481*$P$2/'Aggr Stock'!C1481)</f>
        <v>0.20895833160858326</v>
      </c>
      <c r="D1481">
        <f>IF($B1481=0,D1480,$N1481*$P$2/'Aggr Stock'!D1481)</f>
        <v>0.12111205194053766</v>
      </c>
      <c r="E1481">
        <f>IF($B1481=0,E1480,$N1481*$P$2/'Aggr Stock'!E1481)</f>
        <v>0.17183547208124633</v>
      </c>
      <c r="F1481">
        <f>IF($B1481=0,F1480,$N1481*$P$2/'Aggr Stock'!F1481)</f>
        <v>0.33523442938593551</v>
      </c>
      <c r="G1481">
        <f>IF($B1481=0,G1480,$N1481*$P$2/'Aggr Stock'!G1481)</f>
        <v>0.50117843090377157</v>
      </c>
      <c r="H1481">
        <f>IF($B1481=0,H1480,$N1481*$P$2/'Aggr Stock'!H1481)</f>
        <v>0.13063865441590444</v>
      </c>
      <c r="I1481">
        <f>IF($B1481=0,I1480,$N1481*$P$2/'Aggr Stock'!I1481)</f>
        <v>0.33237529433740703</v>
      </c>
      <c r="J1481">
        <f>IF($B1481=0,J1480,$N1481*$P$2/'Aggr Stock'!J1481)</f>
        <v>0.22603492944655715</v>
      </c>
      <c r="K1481">
        <f>IF($B1481=0,K1480,$N1481*$P$2/'Aggr Stock'!K1481)</f>
        <v>0.28923003181263568</v>
      </c>
      <c r="L1481">
        <f>IF($B1481=0,L1480,$N1481*$P$2/'Aggr Stock'!L1481)</f>
        <v>0.11920931656960587</v>
      </c>
      <c r="M1481">
        <f>IF($B1481=0,M1480,$N1481*$P$2/'Aggr Stock'!M1481)</f>
        <v>0.32375058345702273</v>
      </c>
      <c r="N1481">
        <f>SUMPRODUCT(C1480:M1480,'Aggr Stock'!C1481:M1481)</f>
        <v>302.35877375337361</v>
      </c>
      <c r="O1481">
        <f t="shared" si="23"/>
        <v>1.8323348595039729E-2</v>
      </c>
    </row>
    <row r="1482" spans="1:15" x14ac:dyDescent="0.3">
      <c r="A1482" s="1">
        <v>43056</v>
      </c>
      <c r="B1482">
        <v>0</v>
      </c>
      <c r="C1482">
        <f>IF($B1482=0,C1481,$N1482*$P$2/'Aggr Stock'!C1482)</f>
        <v>0.20895833160858326</v>
      </c>
      <c r="D1482">
        <f>IF($B1482=0,D1481,$N1482*$P$2/'Aggr Stock'!D1482)</f>
        <v>0.12111205194053766</v>
      </c>
      <c r="E1482">
        <f>IF($B1482=0,E1481,$N1482*$P$2/'Aggr Stock'!E1482)</f>
        <v>0.17183547208124633</v>
      </c>
      <c r="F1482">
        <f>IF($B1482=0,F1481,$N1482*$P$2/'Aggr Stock'!F1482)</f>
        <v>0.33523442938593551</v>
      </c>
      <c r="G1482">
        <f>IF($B1482=0,G1481,$N1482*$P$2/'Aggr Stock'!G1482)</f>
        <v>0.50117843090377157</v>
      </c>
      <c r="H1482">
        <f>IF($B1482=0,H1481,$N1482*$P$2/'Aggr Stock'!H1482)</f>
        <v>0.13063865441590444</v>
      </c>
      <c r="I1482">
        <f>IF($B1482=0,I1481,$N1482*$P$2/'Aggr Stock'!I1482)</f>
        <v>0.33237529433740703</v>
      </c>
      <c r="J1482">
        <f>IF($B1482=0,J1481,$N1482*$P$2/'Aggr Stock'!J1482)</f>
        <v>0.22603492944655715</v>
      </c>
      <c r="K1482">
        <f>IF($B1482=0,K1481,$N1482*$P$2/'Aggr Stock'!K1482)</f>
        <v>0.28923003181263568</v>
      </c>
      <c r="L1482">
        <f>IF($B1482=0,L1481,$N1482*$P$2/'Aggr Stock'!L1482)</f>
        <v>0.11920931656960587</v>
      </c>
      <c r="M1482">
        <f>IF($B1482=0,M1481,$N1482*$P$2/'Aggr Stock'!M1482)</f>
        <v>0.32375058345702273</v>
      </c>
      <c r="N1482">
        <f>SUMPRODUCT(C1481:M1481,'Aggr Stock'!C1482:M1482)</f>
        <v>301.6547541367799</v>
      </c>
      <c r="O1482">
        <f t="shared" si="23"/>
        <v>-2.3311396281763103E-3</v>
      </c>
    </row>
    <row r="1483" spans="1:15" x14ac:dyDescent="0.3">
      <c r="A1483" s="1">
        <v>43059</v>
      </c>
      <c r="B1483">
        <v>0</v>
      </c>
      <c r="C1483">
        <f>IF($B1483=0,C1482,$N1483*$P$2/'Aggr Stock'!C1483)</f>
        <v>0.20895833160858326</v>
      </c>
      <c r="D1483">
        <f>IF($B1483=0,D1482,$N1483*$P$2/'Aggr Stock'!D1483)</f>
        <v>0.12111205194053766</v>
      </c>
      <c r="E1483">
        <f>IF($B1483=0,E1482,$N1483*$P$2/'Aggr Stock'!E1483)</f>
        <v>0.17183547208124633</v>
      </c>
      <c r="F1483">
        <f>IF($B1483=0,F1482,$N1483*$P$2/'Aggr Stock'!F1483)</f>
        <v>0.33523442938593551</v>
      </c>
      <c r="G1483">
        <f>IF($B1483=0,G1482,$N1483*$P$2/'Aggr Stock'!G1483)</f>
        <v>0.50117843090377157</v>
      </c>
      <c r="H1483">
        <f>IF($B1483=0,H1482,$N1483*$P$2/'Aggr Stock'!H1483)</f>
        <v>0.13063865441590444</v>
      </c>
      <c r="I1483">
        <f>IF($B1483=0,I1482,$N1483*$P$2/'Aggr Stock'!I1483)</f>
        <v>0.33237529433740703</v>
      </c>
      <c r="J1483">
        <f>IF($B1483=0,J1482,$N1483*$P$2/'Aggr Stock'!J1483)</f>
        <v>0.22603492944655715</v>
      </c>
      <c r="K1483">
        <f>IF($B1483=0,K1482,$N1483*$P$2/'Aggr Stock'!K1483)</f>
        <v>0.28923003181263568</v>
      </c>
      <c r="L1483">
        <f>IF($B1483=0,L1482,$N1483*$P$2/'Aggr Stock'!L1483)</f>
        <v>0.11920931656960587</v>
      </c>
      <c r="M1483">
        <f>IF($B1483=0,M1482,$N1483*$P$2/'Aggr Stock'!M1483)</f>
        <v>0.32375058345702273</v>
      </c>
      <c r="N1483">
        <f>SUMPRODUCT(C1482:M1482,'Aggr Stock'!C1483:M1483)</f>
        <v>303.04868555793803</v>
      </c>
      <c r="O1483">
        <f t="shared" si="23"/>
        <v>4.6103058082576781E-3</v>
      </c>
    </row>
    <row r="1484" spans="1:15" x14ac:dyDescent="0.3">
      <c r="A1484" s="1">
        <v>43060</v>
      </c>
      <c r="B1484">
        <v>0</v>
      </c>
      <c r="C1484">
        <f>IF($B1484=0,C1483,$N1484*$P$2/'Aggr Stock'!C1484)</f>
        <v>0.20895833160858326</v>
      </c>
      <c r="D1484">
        <f>IF($B1484=0,D1483,$N1484*$P$2/'Aggr Stock'!D1484)</f>
        <v>0.12111205194053766</v>
      </c>
      <c r="E1484">
        <f>IF($B1484=0,E1483,$N1484*$P$2/'Aggr Stock'!E1484)</f>
        <v>0.17183547208124633</v>
      </c>
      <c r="F1484">
        <f>IF($B1484=0,F1483,$N1484*$P$2/'Aggr Stock'!F1484)</f>
        <v>0.33523442938593551</v>
      </c>
      <c r="G1484">
        <f>IF($B1484=0,G1483,$N1484*$P$2/'Aggr Stock'!G1484)</f>
        <v>0.50117843090377157</v>
      </c>
      <c r="H1484">
        <f>IF($B1484=0,H1483,$N1484*$P$2/'Aggr Stock'!H1484)</f>
        <v>0.13063865441590444</v>
      </c>
      <c r="I1484">
        <f>IF($B1484=0,I1483,$N1484*$P$2/'Aggr Stock'!I1484)</f>
        <v>0.33237529433740703</v>
      </c>
      <c r="J1484">
        <f>IF($B1484=0,J1483,$N1484*$P$2/'Aggr Stock'!J1484)</f>
        <v>0.22603492944655715</v>
      </c>
      <c r="K1484">
        <f>IF($B1484=0,K1483,$N1484*$P$2/'Aggr Stock'!K1484)</f>
        <v>0.28923003181263568</v>
      </c>
      <c r="L1484">
        <f>IF($B1484=0,L1483,$N1484*$P$2/'Aggr Stock'!L1484)</f>
        <v>0.11920931656960587</v>
      </c>
      <c r="M1484">
        <f>IF($B1484=0,M1483,$N1484*$P$2/'Aggr Stock'!M1484)</f>
        <v>0.32375058345702273</v>
      </c>
      <c r="N1484">
        <f>SUMPRODUCT(C1483:M1483,'Aggr Stock'!C1484:M1484)</f>
        <v>304.99986688775334</v>
      </c>
      <c r="O1484">
        <f t="shared" si="23"/>
        <v>6.4178691627082406E-3</v>
      </c>
    </row>
    <row r="1485" spans="1:15" x14ac:dyDescent="0.3">
      <c r="A1485" s="1">
        <v>43061</v>
      </c>
      <c r="B1485">
        <v>0</v>
      </c>
      <c r="C1485">
        <f>IF($B1485=0,C1484,$N1485*$P$2/'Aggr Stock'!C1485)</f>
        <v>0.20895833160858326</v>
      </c>
      <c r="D1485">
        <f>IF($B1485=0,D1484,$N1485*$P$2/'Aggr Stock'!D1485)</f>
        <v>0.12111205194053766</v>
      </c>
      <c r="E1485">
        <f>IF($B1485=0,E1484,$N1485*$P$2/'Aggr Stock'!E1485)</f>
        <v>0.17183547208124633</v>
      </c>
      <c r="F1485">
        <f>IF($B1485=0,F1484,$N1485*$P$2/'Aggr Stock'!F1485)</f>
        <v>0.33523442938593551</v>
      </c>
      <c r="G1485">
        <f>IF($B1485=0,G1484,$N1485*$P$2/'Aggr Stock'!G1485)</f>
        <v>0.50117843090377157</v>
      </c>
      <c r="H1485">
        <f>IF($B1485=0,H1484,$N1485*$P$2/'Aggr Stock'!H1485)</f>
        <v>0.13063865441590444</v>
      </c>
      <c r="I1485">
        <f>IF($B1485=0,I1484,$N1485*$P$2/'Aggr Stock'!I1485)</f>
        <v>0.33237529433740703</v>
      </c>
      <c r="J1485">
        <f>IF($B1485=0,J1484,$N1485*$P$2/'Aggr Stock'!J1485)</f>
        <v>0.22603492944655715</v>
      </c>
      <c r="K1485">
        <f>IF($B1485=0,K1484,$N1485*$P$2/'Aggr Stock'!K1485)</f>
        <v>0.28923003181263568</v>
      </c>
      <c r="L1485">
        <f>IF($B1485=0,L1484,$N1485*$P$2/'Aggr Stock'!L1485)</f>
        <v>0.11920931656960587</v>
      </c>
      <c r="M1485">
        <f>IF($B1485=0,M1484,$N1485*$P$2/'Aggr Stock'!M1485)</f>
        <v>0.32375058345702273</v>
      </c>
      <c r="N1485">
        <f>SUMPRODUCT(C1484:M1484,'Aggr Stock'!C1485:M1485)</f>
        <v>304.21258585027692</v>
      </c>
      <c r="O1485">
        <f t="shared" si="23"/>
        <v>-2.5845876005890734E-3</v>
      </c>
    </row>
    <row r="1486" spans="1:15" x14ac:dyDescent="0.3">
      <c r="A1486" s="1">
        <v>43063</v>
      </c>
      <c r="B1486">
        <v>0</v>
      </c>
      <c r="C1486">
        <f>IF($B1486=0,C1485,$N1486*$P$2/'Aggr Stock'!C1486)</f>
        <v>0.20895833160858326</v>
      </c>
      <c r="D1486">
        <f>IF($B1486=0,D1485,$N1486*$P$2/'Aggr Stock'!D1486)</f>
        <v>0.12111205194053766</v>
      </c>
      <c r="E1486">
        <f>IF($B1486=0,E1485,$N1486*$P$2/'Aggr Stock'!E1486)</f>
        <v>0.17183547208124633</v>
      </c>
      <c r="F1486">
        <f>IF($B1486=0,F1485,$N1486*$P$2/'Aggr Stock'!F1486)</f>
        <v>0.33523442938593551</v>
      </c>
      <c r="G1486">
        <f>IF($B1486=0,G1485,$N1486*$P$2/'Aggr Stock'!G1486)</f>
        <v>0.50117843090377157</v>
      </c>
      <c r="H1486">
        <f>IF($B1486=0,H1485,$N1486*$P$2/'Aggr Stock'!H1486)</f>
        <v>0.13063865441590444</v>
      </c>
      <c r="I1486">
        <f>IF($B1486=0,I1485,$N1486*$P$2/'Aggr Stock'!I1486)</f>
        <v>0.33237529433740703</v>
      </c>
      <c r="J1486">
        <f>IF($B1486=0,J1485,$N1486*$P$2/'Aggr Stock'!J1486)</f>
        <v>0.22603492944655715</v>
      </c>
      <c r="K1486">
        <f>IF($B1486=0,K1485,$N1486*$P$2/'Aggr Stock'!K1486)</f>
        <v>0.28923003181263568</v>
      </c>
      <c r="L1486">
        <f>IF($B1486=0,L1485,$N1486*$P$2/'Aggr Stock'!L1486)</f>
        <v>0.11920931656960587</v>
      </c>
      <c r="M1486">
        <f>IF($B1486=0,M1485,$N1486*$P$2/'Aggr Stock'!M1486)</f>
        <v>0.32375058345702273</v>
      </c>
      <c r="N1486">
        <f>SUMPRODUCT(C1485:M1485,'Aggr Stock'!C1486:M1486)</f>
        <v>304.78727673057028</v>
      </c>
      <c r="O1486">
        <f t="shared" si="23"/>
        <v>1.887327358155911E-3</v>
      </c>
    </row>
    <row r="1487" spans="1:15" x14ac:dyDescent="0.3">
      <c r="A1487" s="1">
        <v>43066</v>
      </c>
      <c r="B1487">
        <v>0</v>
      </c>
      <c r="C1487">
        <f>IF($B1487=0,C1486,$N1487*$P$2/'Aggr Stock'!C1487)</f>
        <v>0.20895833160858326</v>
      </c>
      <c r="D1487">
        <f>IF($B1487=0,D1486,$N1487*$P$2/'Aggr Stock'!D1487)</f>
        <v>0.12111205194053766</v>
      </c>
      <c r="E1487">
        <f>IF($B1487=0,E1486,$N1487*$P$2/'Aggr Stock'!E1487)</f>
        <v>0.17183547208124633</v>
      </c>
      <c r="F1487">
        <f>IF($B1487=0,F1486,$N1487*$P$2/'Aggr Stock'!F1487)</f>
        <v>0.33523442938593551</v>
      </c>
      <c r="G1487">
        <f>IF($B1487=0,G1486,$N1487*$P$2/'Aggr Stock'!G1487)</f>
        <v>0.50117843090377157</v>
      </c>
      <c r="H1487">
        <f>IF($B1487=0,H1486,$N1487*$P$2/'Aggr Stock'!H1487)</f>
        <v>0.13063865441590444</v>
      </c>
      <c r="I1487">
        <f>IF($B1487=0,I1486,$N1487*$P$2/'Aggr Stock'!I1487)</f>
        <v>0.33237529433740703</v>
      </c>
      <c r="J1487">
        <f>IF($B1487=0,J1486,$N1487*$P$2/'Aggr Stock'!J1487)</f>
        <v>0.22603492944655715</v>
      </c>
      <c r="K1487">
        <f>IF($B1487=0,K1486,$N1487*$P$2/'Aggr Stock'!K1487)</f>
        <v>0.28923003181263568</v>
      </c>
      <c r="L1487">
        <f>IF($B1487=0,L1486,$N1487*$P$2/'Aggr Stock'!L1487)</f>
        <v>0.11920931656960587</v>
      </c>
      <c r="M1487">
        <f>IF($B1487=0,M1486,$N1487*$P$2/'Aggr Stock'!M1487)</f>
        <v>0.32375058345702273</v>
      </c>
      <c r="N1487">
        <f>SUMPRODUCT(C1486:M1486,'Aggr Stock'!C1487:M1487)</f>
        <v>305.21944798328877</v>
      </c>
      <c r="O1487">
        <f t="shared" si="23"/>
        <v>1.4169395435032239E-3</v>
      </c>
    </row>
    <row r="1488" spans="1:15" x14ac:dyDescent="0.3">
      <c r="A1488" s="1">
        <v>43067</v>
      </c>
      <c r="B1488">
        <v>0</v>
      </c>
      <c r="C1488">
        <f>IF($B1488=0,C1487,$N1488*$P$2/'Aggr Stock'!C1488)</f>
        <v>0.20895833160858326</v>
      </c>
      <c r="D1488">
        <f>IF($B1488=0,D1487,$N1488*$P$2/'Aggr Stock'!D1488)</f>
        <v>0.12111205194053766</v>
      </c>
      <c r="E1488">
        <f>IF($B1488=0,E1487,$N1488*$P$2/'Aggr Stock'!E1488)</f>
        <v>0.17183547208124633</v>
      </c>
      <c r="F1488">
        <f>IF($B1488=0,F1487,$N1488*$P$2/'Aggr Stock'!F1488)</f>
        <v>0.33523442938593551</v>
      </c>
      <c r="G1488">
        <f>IF($B1488=0,G1487,$N1488*$P$2/'Aggr Stock'!G1488)</f>
        <v>0.50117843090377157</v>
      </c>
      <c r="H1488">
        <f>IF($B1488=0,H1487,$N1488*$P$2/'Aggr Stock'!H1488)</f>
        <v>0.13063865441590444</v>
      </c>
      <c r="I1488">
        <f>IF($B1488=0,I1487,$N1488*$P$2/'Aggr Stock'!I1488)</f>
        <v>0.33237529433740703</v>
      </c>
      <c r="J1488">
        <f>IF($B1488=0,J1487,$N1488*$P$2/'Aggr Stock'!J1488)</f>
        <v>0.22603492944655715</v>
      </c>
      <c r="K1488">
        <f>IF($B1488=0,K1487,$N1488*$P$2/'Aggr Stock'!K1488)</f>
        <v>0.28923003181263568</v>
      </c>
      <c r="L1488">
        <f>IF($B1488=0,L1487,$N1488*$P$2/'Aggr Stock'!L1488)</f>
        <v>0.11920931656960587</v>
      </c>
      <c r="M1488">
        <f>IF($B1488=0,M1487,$N1488*$P$2/'Aggr Stock'!M1488)</f>
        <v>0.32375058345702273</v>
      </c>
      <c r="N1488">
        <f>SUMPRODUCT(C1487:M1487,'Aggr Stock'!C1488:M1488)</f>
        <v>307.13201858534461</v>
      </c>
      <c r="O1488">
        <f t="shared" si="23"/>
        <v>6.2466636421717814E-3</v>
      </c>
    </row>
    <row r="1489" spans="1:15" x14ac:dyDescent="0.3">
      <c r="A1489" s="1">
        <v>43068</v>
      </c>
      <c r="B1489">
        <v>0</v>
      </c>
      <c r="C1489">
        <f>IF($B1489=0,C1488,$N1489*$P$2/'Aggr Stock'!C1489)</f>
        <v>0.20895833160858326</v>
      </c>
      <c r="D1489">
        <f>IF($B1489=0,D1488,$N1489*$P$2/'Aggr Stock'!D1489)</f>
        <v>0.12111205194053766</v>
      </c>
      <c r="E1489">
        <f>IF($B1489=0,E1488,$N1489*$P$2/'Aggr Stock'!E1489)</f>
        <v>0.17183547208124633</v>
      </c>
      <c r="F1489">
        <f>IF($B1489=0,F1488,$N1489*$P$2/'Aggr Stock'!F1489)</f>
        <v>0.33523442938593551</v>
      </c>
      <c r="G1489">
        <f>IF($B1489=0,G1488,$N1489*$P$2/'Aggr Stock'!G1489)</f>
        <v>0.50117843090377157</v>
      </c>
      <c r="H1489">
        <f>IF($B1489=0,H1488,$N1489*$P$2/'Aggr Stock'!H1489)</f>
        <v>0.13063865441590444</v>
      </c>
      <c r="I1489">
        <f>IF($B1489=0,I1488,$N1489*$P$2/'Aggr Stock'!I1489)</f>
        <v>0.33237529433740703</v>
      </c>
      <c r="J1489">
        <f>IF($B1489=0,J1488,$N1489*$P$2/'Aggr Stock'!J1489)</f>
        <v>0.22603492944655715</v>
      </c>
      <c r="K1489">
        <f>IF($B1489=0,K1488,$N1489*$P$2/'Aggr Stock'!K1489)</f>
        <v>0.28923003181263568</v>
      </c>
      <c r="L1489">
        <f>IF($B1489=0,L1488,$N1489*$P$2/'Aggr Stock'!L1489)</f>
        <v>0.11920931656960587</v>
      </c>
      <c r="M1489">
        <f>IF($B1489=0,M1488,$N1489*$P$2/'Aggr Stock'!M1489)</f>
        <v>0.32375058345702273</v>
      </c>
      <c r="N1489">
        <f>SUMPRODUCT(C1488:M1488,'Aggr Stock'!C1489:M1489)</f>
        <v>305.6374476483025</v>
      </c>
      <c r="O1489">
        <f t="shared" si="23"/>
        <v>-4.8780952156057284E-3</v>
      </c>
    </row>
    <row r="1490" spans="1:15" x14ac:dyDescent="0.3">
      <c r="A1490" s="1">
        <v>43069</v>
      </c>
      <c r="B1490">
        <v>1</v>
      </c>
      <c r="C1490">
        <f>IF($B1490=0,C1489,$N1490*$P$2/'Aggr Stock'!C1490)</f>
        <v>0.21033323998574208</v>
      </c>
      <c r="D1490">
        <f>IF($B1490=0,D1489,$N1490*$P$2/'Aggr Stock'!D1490)</f>
        <v>0.12161436909387011</v>
      </c>
      <c r="E1490">
        <f>IF($B1490=0,E1489,$N1490*$P$2/'Aggr Stock'!E1490)</f>
        <v>0.16490798368460186</v>
      </c>
      <c r="F1490">
        <f>IF($B1490=0,F1489,$N1490*$P$2/'Aggr Stock'!F1490)</f>
        <v>0.34487678016485968</v>
      </c>
      <c r="G1490">
        <f>IF($B1490=0,G1489,$N1490*$P$2/'Aggr Stock'!G1490)</f>
        <v>0.47722675915245183</v>
      </c>
      <c r="H1490">
        <f>IF($B1490=0,H1489,$N1490*$P$2/'Aggr Stock'!H1490)</f>
        <v>0.14073490815056364</v>
      </c>
      <c r="I1490">
        <f>IF($B1490=0,I1489,$N1490*$P$2/'Aggr Stock'!I1490)</f>
        <v>0.33363826881002251</v>
      </c>
      <c r="J1490">
        <f>IF($B1490=0,J1489,$N1490*$P$2/'Aggr Stock'!J1490)</f>
        <v>0.23210566788804557</v>
      </c>
      <c r="K1490">
        <f>IF($B1490=0,K1489,$N1490*$P$2/'Aggr Stock'!K1490)</f>
        <v>0.28961512036687742</v>
      </c>
      <c r="L1490">
        <f>IF($B1490=0,L1489,$N1490*$P$2/'Aggr Stock'!L1490)</f>
        <v>0.12102062831393408</v>
      </c>
      <c r="M1490">
        <f>IF($B1490=0,M1489,$N1490*$P$2/'Aggr Stock'!M1490)</f>
        <v>0.30416102753705526</v>
      </c>
      <c r="N1490">
        <f>SUMPRODUCT(C1489:M1489,'Aggr Stock'!C1490:M1490)</f>
        <v>308.46152167695118</v>
      </c>
      <c r="O1490">
        <f t="shared" si="23"/>
        <v>9.197520523845773E-3</v>
      </c>
    </row>
    <row r="1491" spans="1:15" x14ac:dyDescent="0.3">
      <c r="A1491" s="1">
        <v>43070</v>
      </c>
      <c r="B1491">
        <v>0</v>
      </c>
      <c r="C1491">
        <f>IF($B1491=0,C1490,$N1491*$P$2/'Aggr Stock'!C1491)</f>
        <v>0.21033323998574208</v>
      </c>
      <c r="D1491">
        <f>IF($B1491=0,D1490,$N1491*$P$2/'Aggr Stock'!D1491)</f>
        <v>0.12161436909387011</v>
      </c>
      <c r="E1491">
        <f>IF($B1491=0,E1490,$N1491*$P$2/'Aggr Stock'!E1491)</f>
        <v>0.16490798368460186</v>
      </c>
      <c r="F1491">
        <f>IF($B1491=0,F1490,$N1491*$P$2/'Aggr Stock'!F1491)</f>
        <v>0.34487678016485968</v>
      </c>
      <c r="G1491">
        <f>IF($B1491=0,G1490,$N1491*$P$2/'Aggr Stock'!G1491)</f>
        <v>0.47722675915245183</v>
      </c>
      <c r="H1491">
        <f>IF($B1491=0,H1490,$N1491*$P$2/'Aggr Stock'!H1491)</f>
        <v>0.14073490815056364</v>
      </c>
      <c r="I1491">
        <f>IF($B1491=0,I1490,$N1491*$P$2/'Aggr Stock'!I1491)</f>
        <v>0.33363826881002251</v>
      </c>
      <c r="J1491">
        <f>IF($B1491=0,J1490,$N1491*$P$2/'Aggr Stock'!J1491)</f>
        <v>0.23210566788804557</v>
      </c>
      <c r="K1491">
        <f>IF($B1491=0,K1490,$N1491*$P$2/'Aggr Stock'!K1491)</f>
        <v>0.28961512036687742</v>
      </c>
      <c r="L1491">
        <f>IF($B1491=0,L1490,$N1491*$P$2/'Aggr Stock'!L1491)</f>
        <v>0.12102062831393408</v>
      </c>
      <c r="M1491">
        <f>IF($B1491=0,M1490,$N1491*$P$2/'Aggr Stock'!M1491)</f>
        <v>0.30416102753705526</v>
      </c>
      <c r="N1491">
        <f>SUMPRODUCT(C1490:M1490,'Aggr Stock'!C1491:M1491)</f>
        <v>307.54072876773665</v>
      </c>
      <c r="O1491">
        <f t="shared" si="23"/>
        <v>-2.9895786723336819E-3</v>
      </c>
    </row>
    <row r="1492" spans="1:15" x14ac:dyDescent="0.3">
      <c r="A1492" s="1">
        <v>43073</v>
      </c>
      <c r="B1492">
        <v>0</v>
      </c>
      <c r="C1492">
        <f>IF($B1492=0,C1491,$N1492*$P$2/'Aggr Stock'!C1492)</f>
        <v>0.21033323998574208</v>
      </c>
      <c r="D1492">
        <f>IF($B1492=0,D1491,$N1492*$P$2/'Aggr Stock'!D1492)</f>
        <v>0.12161436909387011</v>
      </c>
      <c r="E1492">
        <f>IF($B1492=0,E1491,$N1492*$P$2/'Aggr Stock'!E1492)</f>
        <v>0.16490798368460186</v>
      </c>
      <c r="F1492">
        <f>IF($B1492=0,F1491,$N1492*$P$2/'Aggr Stock'!F1492)</f>
        <v>0.34487678016485968</v>
      </c>
      <c r="G1492">
        <f>IF($B1492=0,G1491,$N1492*$P$2/'Aggr Stock'!G1492)</f>
        <v>0.47722675915245183</v>
      </c>
      <c r="H1492">
        <f>IF($B1492=0,H1491,$N1492*$P$2/'Aggr Stock'!H1492)</f>
        <v>0.14073490815056364</v>
      </c>
      <c r="I1492">
        <f>IF($B1492=0,I1491,$N1492*$P$2/'Aggr Stock'!I1492)</f>
        <v>0.33363826881002251</v>
      </c>
      <c r="J1492">
        <f>IF($B1492=0,J1491,$N1492*$P$2/'Aggr Stock'!J1492)</f>
        <v>0.23210566788804557</v>
      </c>
      <c r="K1492">
        <f>IF($B1492=0,K1491,$N1492*$P$2/'Aggr Stock'!K1492)</f>
        <v>0.28961512036687742</v>
      </c>
      <c r="L1492">
        <f>IF($B1492=0,L1491,$N1492*$P$2/'Aggr Stock'!L1492)</f>
        <v>0.12102062831393408</v>
      </c>
      <c r="M1492">
        <f>IF($B1492=0,M1491,$N1492*$P$2/'Aggr Stock'!M1492)</f>
        <v>0.30416102753705526</v>
      </c>
      <c r="N1492">
        <f>SUMPRODUCT(C1491:M1491,'Aggr Stock'!C1492:M1492)</f>
        <v>305.98302844129284</v>
      </c>
      <c r="O1492">
        <f t="shared" si="23"/>
        <v>-5.0778919487497335E-3</v>
      </c>
    </row>
    <row r="1493" spans="1:15" x14ac:dyDescent="0.3">
      <c r="A1493" s="1">
        <v>43074</v>
      </c>
      <c r="B1493">
        <v>0</v>
      </c>
      <c r="C1493">
        <f>IF($B1493=0,C1492,$N1493*$P$2/'Aggr Stock'!C1493)</f>
        <v>0.21033323998574208</v>
      </c>
      <c r="D1493">
        <f>IF($B1493=0,D1492,$N1493*$P$2/'Aggr Stock'!D1493)</f>
        <v>0.12161436909387011</v>
      </c>
      <c r="E1493">
        <f>IF($B1493=0,E1492,$N1493*$P$2/'Aggr Stock'!E1493)</f>
        <v>0.16490798368460186</v>
      </c>
      <c r="F1493">
        <f>IF($B1493=0,F1492,$N1493*$P$2/'Aggr Stock'!F1493)</f>
        <v>0.34487678016485968</v>
      </c>
      <c r="G1493">
        <f>IF($B1493=0,G1492,$N1493*$P$2/'Aggr Stock'!G1493)</f>
        <v>0.47722675915245183</v>
      </c>
      <c r="H1493">
        <f>IF($B1493=0,H1492,$N1493*$P$2/'Aggr Stock'!H1493)</f>
        <v>0.14073490815056364</v>
      </c>
      <c r="I1493">
        <f>IF($B1493=0,I1492,$N1493*$P$2/'Aggr Stock'!I1493)</f>
        <v>0.33363826881002251</v>
      </c>
      <c r="J1493">
        <f>IF($B1493=0,J1492,$N1493*$P$2/'Aggr Stock'!J1493)</f>
        <v>0.23210566788804557</v>
      </c>
      <c r="K1493">
        <f>IF($B1493=0,K1492,$N1493*$P$2/'Aggr Stock'!K1493)</f>
        <v>0.28961512036687742</v>
      </c>
      <c r="L1493">
        <f>IF($B1493=0,L1492,$N1493*$P$2/'Aggr Stock'!L1493)</f>
        <v>0.12102062831393408</v>
      </c>
      <c r="M1493">
        <f>IF($B1493=0,M1492,$N1493*$P$2/'Aggr Stock'!M1493)</f>
        <v>0.30416102753705526</v>
      </c>
      <c r="N1493">
        <f>SUMPRODUCT(C1492:M1492,'Aggr Stock'!C1493:M1493)</f>
        <v>305.68105350254098</v>
      </c>
      <c r="O1493">
        <f t="shared" si="23"/>
        <v>-9.8738824854989514E-4</v>
      </c>
    </row>
    <row r="1494" spans="1:15" x14ac:dyDescent="0.3">
      <c r="A1494" s="1">
        <v>43075</v>
      </c>
      <c r="B1494">
        <v>0</v>
      </c>
      <c r="C1494">
        <f>IF($B1494=0,C1493,$N1494*$P$2/'Aggr Stock'!C1494)</f>
        <v>0.21033323998574208</v>
      </c>
      <c r="D1494">
        <f>IF($B1494=0,D1493,$N1494*$P$2/'Aggr Stock'!D1494)</f>
        <v>0.12161436909387011</v>
      </c>
      <c r="E1494">
        <f>IF($B1494=0,E1493,$N1494*$P$2/'Aggr Stock'!E1494)</f>
        <v>0.16490798368460186</v>
      </c>
      <c r="F1494">
        <f>IF($B1494=0,F1493,$N1494*$P$2/'Aggr Stock'!F1494)</f>
        <v>0.34487678016485968</v>
      </c>
      <c r="G1494">
        <f>IF($B1494=0,G1493,$N1494*$P$2/'Aggr Stock'!G1494)</f>
        <v>0.47722675915245183</v>
      </c>
      <c r="H1494">
        <f>IF($B1494=0,H1493,$N1494*$P$2/'Aggr Stock'!H1494)</f>
        <v>0.14073490815056364</v>
      </c>
      <c r="I1494">
        <f>IF($B1494=0,I1493,$N1494*$P$2/'Aggr Stock'!I1494)</f>
        <v>0.33363826881002251</v>
      </c>
      <c r="J1494">
        <f>IF($B1494=0,J1493,$N1494*$P$2/'Aggr Stock'!J1494)</f>
        <v>0.23210566788804557</v>
      </c>
      <c r="K1494">
        <f>IF($B1494=0,K1493,$N1494*$P$2/'Aggr Stock'!K1494)</f>
        <v>0.28961512036687742</v>
      </c>
      <c r="L1494">
        <f>IF($B1494=0,L1493,$N1494*$P$2/'Aggr Stock'!L1494)</f>
        <v>0.12102062831393408</v>
      </c>
      <c r="M1494">
        <f>IF($B1494=0,M1493,$N1494*$P$2/'Aggr Stock'!M1494)</f>
        <v>0.30416102753705526</v>
      </c>
      <c r="N1494">
        <f>SUMPRODUCT(C1493:M1493,'Aggr Stock'!C1494:M1494)</f>
        <v>305.31087254936267</v>
      </c>
      <c r="O1494">
        <f t="shared" si="23"/>
        <v>-1.2117377748845923E-3</v>
      </c>
    </row>
    <row r="1495" spans="1:15" x14ac:dyDescent="0.3">
      <c r="A1495" s="1">
        <v>43076</v>
      </c>
      <c r="B1495">
        <v>0</v>
      </c>
      <c r="C1495">
        <f>IF($B1495=0,C1494,$N1495*$P$2/'Aggr Stock'!C1495)</f>
        <v>0.21033323998574208</v>
      </c>
      <c r="D1495">
        <f>IF($B1495=0,D1494,$N1495*$P$2/'Aggr Stock'!D1495)</f>
        <v>0.12161436909387011</v>
      </c>
      <c r="E1495">
        <f>IF($B1495=0,E1494,$N1495*$P$2/'Aggr Stock'!E1495)</f>
        <v>0.16490798368460186</v>
      </c>
      <c r="F1495">
        <f>IF($B1495=0,F1494,$N1495*$P$2/'Aggr Stock'!F1495)</f>
        <v>0.34487678016485968</v>
      </c>
      <c r="G1495">
        <f>IF($B1495=0,G1494,$N1495*$P$2/'Aggr Stock'!G1495)</f>
        <v>0.47722675915245183</v>
      </c>
      <c r="H1495">
        <f>IF($B1495=0,H1494,$N1495*$P$2/'Aggr Stock'!H1495)</f>
        <v>0.14073490815056364</v>
      </c>
      <c r="I1495">
        <f>IF($B1495=0,I1494,$N1495*$P$2/'Aggr Stock'!I1495)</f>
        <v>0.33363826881002251</v>
      </c>
      <c r="J1495">
        <f>IF($B1495=0,J1494,$N1495*$P$2/'Aggr Stock'!J1495)</f>
        <v>0.23210566788804557</v>
      </c>
      <c r="K1495">
        <f>IF($B1495=0,K1494,$N1495*$P$2/'Aggr Stock'!K1495)</f>
        <v>0.28961512036687742</v>
      </c>
      <c r="L1495">
        <f>IF($B1495=0,L1494,$N1495*$P$2/'Aggr Stock'!L1495)</f>
        <v>0.12102062831393408</v>
      </c>
      <c r="M1495">
        <f>IF($B1495=0,M1494,$N1495*$P$2/'Aggr Stock'!M1495)</f>
        <v>0.30416102753705526</v>
      </c>
      <c r="N1495">
        <f>SUMPRODUCT(C1494:M1494,'Aggr Stock'!C1495:M1495)</f>
        <v>306.65340885618406</v>
      </c>
      <c r="O1495">
        <f t="shared" si="23"/>
        <v>4.3876366690580679E-3</v>
      </c>
    </row>
    <row r="1496" spans="1:15" x14ac:dyDescent="0.3">
      <c r="A1496" s="1">
        <v>43077</v>
      </c>
      <c r="B1496">
        <v>0</v>
      </c>
      <c r="C1496">
        <f>IF($B1496=0,C1495,$N1496*$P$2/'Aggr Stock'!C1496)</f>
        <v>0.21033323998574208</v>
      </c>
      <c r="D1496">
        <f>IF($B1496=0,D1495,$N1496*$P$2/'Aggr Stock'!D1496)</f>
        <v>0.12161436909387011</v>
      </c>
      <c r="E1496">
        <f>IF($B1496=0,E1495,$N1496*$P$2/'Aggr Stock'!E1496)</f>
        <v>0.16490798368460186</v>
      </c>
      <c r="F1496">
        <f>IF($B1496=0,F1495,$N1496*$P$2/'Aggr Stock'!F1496)</f>
        <v>0.34487678016485968</v>
      </c>
      <c r="G1496">
        <f>IF($B1496=0,G1495,$N1496*$P$2/'Aggr Stock'!G1496)</f>
        <v>0.47722675915245183</v>
      </c>
      <c r="H1496">
        <f>IF($B1496=0,H1495,$N1496*$P$2/'Aggr Stock'!H1496)</f>
        <v>0.14073490815056364</v>
      </c>
      <c r="I1496">
        <f>IF($B1496=0,I1495,$N1496*$P$2/'Aggr Stock'!I1496)</f>
        <v>0.33363826881002251</v>
      </c>
      <c r="J1496">
        <f>IF($B1496=0,J1495,$N1496*$P$2/'Aggr Stock'!J1496)</f>
        <v>0.23210566788804557</v>
      </c>
      <c r="K1496">
        <f>IF($B1496=0,K1495,$N1496*$P$2/'Aggr Stock'!K1496)</f>
        <v>0.28961512036687742</v>
      </c>
      <c r="L1496">
        <f>IF($B1496=0,L1495,$N1496*$P$2/'Aggr Stock'!L1496)</f>
        <v>0.12102062831393408</v>
      </c>
      <c r="M1496">
        <f>IF($B1496=0,M1495,$N1496*$P$2/'Aggr Stock'!M1496)</f>
        <v>0.30416102753705526</v>
      </c>
      <c r="N1496">
        <f>SUMPRODUCT(C1495:M1495,'Aggr Stock'!C1496:M1496)</f>
        <v>308.5896692653958</v>
      </c>
      <c r="O1496">
        <f t="shared" si="23"/>
        <v>6.2943147861078859E-3</v>
      </c>
    </row>
    <row r="1497" spans="1:15" x14ac:dyDescent="0.3">
      <c r="A1497" s="1">
        <v>43080</v>
      </c>
      <c r="B1497">
        <v>0</v>
      </c>
      <c r="C1497">
        <f>IF($B1497=0,C1496,$N1497*$P$2/'Aggr Stock'!C1497)</f>
        <v>0.21033323998574208</v>
      </c>
      <c r="D1497">
        <f>IF($B1497=0,D1496,$N1497*$P$2/'Aggr Stock'!D1497)</f>
        <v>0.12161436909387011</v>
      </c>
      <c r="E1497">
        <f>IF($B1497=0,E1496,$N1497*$P$2/'Aggr Stock'!E1497)</f>
        <v>0.16490798368460186</v>
      </c>
      <c r="F1497">
        <f>IF($B1497=0,F1496,$N1497*$P$2/'Aggr Stock'!F1497)</f>
        <v>0.34487678016485968</v>
      </c>
      <c r="G1497">
        <f>IF($B1497=0,G1496,$N1497*$P$2/'Aggr Stock'!G1497)</f>
        <v>0.47722675915245183</v>
      </c>
      <c r="H1497">
        <f>IF($B1497=0,H1496,$N1497*$P$2/'Aggr Stock'!H1497)</f>
        <v>0.14073490815056364</v>
      </c>
      <c r="I1497">
        <f>IF($B1497=0,I1496,$N1497*$P$2/'Aggr Stock'!I1497)</f>
        <v>0.33363826881002251</v>
      </c>
      <c r="J1497">
        <f>IF($B1497=0,J1496,$N1497*$P$2/'Aggr Stock'!J1497)</f>
        <v>0.23210566788804557</v>
      </c>
      <c r="K1497">
        <f>IF($B1497=0,K1496,$N1497*$P$2/'Aggr Stock'!K1497)</f>
        <v>0.28961512036687742</v>
      </c>
      <c r="L1497">
        <f>IF($B1497=0,L1496,$N1497*$P$2/'Aggr Stock'!L1497)</f>
        <v>0.12102062831393408</v>
      </c>
      <c r="M1497">
        <f>IF($B1497=0,M1496,$N1497*$P$2/'Aggr Stock'!M1497)</f>
        <v>0.30416102753705526</v>
      </c>
      <c r="N1497">
        <f>SUMPRODUCT(C1496:M1496,'Aggr Stock'!C1497:M1497)</f>
        <v>309.60771705785146</v>
      </c>
      <c r="O1497">
        <f t="shared" si="23"/>
        <v>3.2936040665294346E-3</v>
      </c>
    </row>
    <row r="1498" spans="1:15" x14ac:dyDescent="0.3">
      <c r="A1498" s="1">
        <v>43081</v>
      </c>
      <c r="B1498">
        <v>0</v>
      </c>
      <c r="C1498">
        <f>IF($B1498=0,C1497,$N1498*$P$2/'Aggr Stock'!C1498)</f>
        <v>0.21033323998574208</v>
      </c>
      <c r="D1498">
        <f>IF($B1498=0,D1497,$N1498*$P$2/'Aggr Stock'!D1498)</f>
        <v>0.12161436909387011</v>
      </c>
      <c r="E1498">
        <f>IF($B1498=0,E1497,$N1498*$P$2/'Aggr Stock'!E1498)</f>
        <v>0.16490798368460186</v>
      </c>
      <c r="F1498">
        <f>IF($B1498=0,F1497,$N1498*$P$2/'Aggr Stock'!F1498)</f>
        <v>0.34487678016485968</v>
      </c>
      <c r="G1498">
        <f>IF($B1498=0,G1497,$N1498*$P$2/'Aggr Stock'!G1498)</f>
        <v>0.47722675915245183</v>
      </c>
      <c r="H1498">
        <f>IF($B1498=0,H1497,$N1498*$P$2/'Aggr Stock'!H1498)</f>
        <v>0.14073490815056364</v>
      </c>
      <c r="I1498">
        <f>IF($B1498=0,I1497,$N1498*$P$2/'Aggr Stock'!I1498)</f>
        <v>0.33363826881002251</v>
      </c>
      <c r="J1498">
        <f>IF($B1498=0,J1497,$N1498*$P$2/'Aggr Stock'!J1498)</f>
        <v>0.23210566788804557</v>
      </c>
      <c r="K1498">
        <f>IF($B1498=0,K1497,$N1498*$P$2/'Aggr Stock'!K1498)</f>
        <v>0.28961512036687742</v>
      </c>
      <c r="L1498">
        <f>IF($B1498=0,L1497,$N1498*$P$2/'Aggr Stock'!L1498)</f>
        <v>0.12102062831393408</v>
      </c>
      <c r="M1498">
        <f>IF($B1498=0,M1497,$N1498*$P$2/'Aggr Stock'!M1498)</f>
        <v>0.30416102753705526</v>
      </c>
      <c r="N1498">
        <f>SUMPRODUCT(C1497:M1497,'Aggr Stock'!C1498:M1498)</f>
        <v>309.2446386505452</v>
      </c>
      <c r="O1498">
        <f t="shared" si="23"/>
        <v>-1.1733927991576419E-3</v>
      </c>
    </row>
    <row r="1499" spans="1:15" x14ac:dyDescent="0.3">
      <c r="A1499" s="1">
        <v>43082</v>
      </c>
      <c r="B1499">
        <v>0</v>
      </c>
      <c r="C1499">
        <f>IF($B1499=0,C1498,$N1499*$P$2/'Aggr Stock'!C1499)</f>
        <v>0.21033323998574208</v>
      </c>
      <c r="D1499">
        <f>IF($B1499=0,D1498,$N1499*$P$2/'Aggr Stock'!D1499)</f>
        <v>0.12161436909387011</v>
      </c>
      <c r="E1499">
        <f>IF($B1499=0,E1498,$N1499*$P$2/'Aggr Stock'!E1499)</f>
        <v>0.16490798368460186</v>
      </c>
      <c r="F1499">
        <f>IF($B1499=0,F1498,$N1499*$P$2/'Aggr Stock'!F1499)</f>
        <v>0.34487678016485968</v>
      </c>
      <c r="G1499">
        <f>IF($B1499=0,G1498,$N1499*$P$2/'Aggr Stock'!G1499)</f>
        <v>0.47722675915245183</v>
      </c>
      <c r="H1499">
        <f>IF($B1499=0,H1498,$N1499*$P$2/'Aggr Stock'!H1499)</f>
        <v>0.14073490815056364</v>
      </c>
      <c r="I1499">
        <f>IF($B1499=0,I1498,$N1499*$P$2/'Aggr Stock'!I1499)</f>
        <v>0.33363826881002251</v>
      </c>
      <c r="J1499">
        <f>IF($B1499=0,J1498,$N1499*$P$2/'Aggr Stock'!J1499)</f>
        <v>0.23210566788804557</v>
      </c>
      <c r="K1499">
        <f>IF($B1499=0,K1498,$N1499*$P$2/'Aggr Stock'!K1499)</f>
        <v>0.28961512036687742</v>
      </c>
      <c r="L1499">
        <f>IF($B1499=0,L1498,$N1499*$P$2/'Aggr Stock'!L1499)</f>
        <v>0.12102062831393408</v>
      </c>
      <c r="M1499">
        <f>IF($B1499=0,M1498,$N1499*$P$2/'Aggr Stock'!M1499)</f>
        <v>0.30416102753705526</v>
      </c>
      <c r="N1499">
        <f>SUMPRODUCT(C1498:M1498,'Aggr Stock'!C1499:M1499)</f>
        <v>311.63751536186226</v>
      </c>
      <c r="O1499">
        <f t="shared" si="23"/>
        <v>7.7080281445120989E-3</v>
      </c>
    </row>
    <row r="1500" spans="1:15" x14ac:dyDescent="0.3">
      <c r="A1500" s="1">
        <v>43083</v>
      </c>
      <c r="B1500">
        <v>0</v>
      </c>
      <c r="C1500">
        <f>IF($B1500=0,C1499,$N1500*$P$2/'Aggr Stock'!C1500)</f>
        <v>0.21033323998574208</v>
      </c>
      <c r="D1500">
        <f>IF($B1500=0,D1499,$N1500*$P$2/'Aggr Stock'!D1500)</f>
        <v>0.12161436909387011</v>
      </c>
      <c r="E1500">
        <f>IF($B1500=0,E1499,$N1500*$P$2/'Aggr Stock'!E1500)</f>
        <v>0.16490798368460186</v>
      </c>
      <c r="F1500">
        <f>IF($B1500=0,F1499,$N1500*$P$2/'Aggr Stock'!F1500)</f>
        <v>0.34487678016485968</v>
      </c>
      <c r="G1500">
        <f>IF($B1500=0,G1499,$N1500*$P$2/'Aggr Stock'!G1500)</f>
        <v>0.47722675915245183</v>
      </c>
      <c r="H1500">
        <f>IF($B1500=0,H1499,$N1500*$P$2/'Aggr Stock'!H1500)</f>
        <v>0.14073490815056364</v>
      </c>
      <c r="I1500">
        <f>IF($B1500=0,I1499,$N1500*$P$2/'Aggr Stock'!I1500)</f>
        <v>0.33363826881002251</v>
      </c>
      <c r="J1500">
        <f>IF($B1500=0,J1499,$N1500*$P$2/'Aggr Stock'!J1500)</f>
        <v>0.23210566788804557</v>
      </c>
      <c r="K1500">
        <f>IF($B1500=0,K1499,$N1500*$P$2/'Aggr Stock'!K1500)</f>
        <v>0.28961512036687742</v>
      </c>
      <c r="L1500">
        <f>IF($B1500=0,L1499,$N1500*$P$2/'Aggr Stock'!L1500)</f>
        <v>0.12102062831393408</v>
      </c>
      <c r="M1500">
        <f>IF($B1500=0,M1499,$N1500*$P$2/'Aggr Stock'!M1500)</f>
        <v>0.30416102753705526</v>
      </c>
      <c r="N1500">
        <f>SUMPRODUCT(C1499:M1499,'Aggr Stock'!C1500:M1500)</f>
        <v>310.47997760664964</v>
      </c>
      <c r="O1500">
        <f t="shared" si="23"/>
        <v>-3.7212877120230926E-3</v>
      </c>
    </row>
    <row r="1501" spans="1:15" x14ac:dyDescent="0.3">
      <c r="A1501" s="1">
        <v>43084</v>
      </c>
      <c r="B1501">
        <v>0</v>
      </c>
      <c r="C1501">
        <f>IF($B1501=0,C1500,$N1501*$P$2/'Aggr Stock'!C1501)</f>
        <v>0.21033323998574208</v>
      </c>
      <c r="D1501">
        <f>IF($B1501=0,D1500,$N1501*$P$2/'Aggr Stock'!D1501)</f>
        <v>0.12161436909387011</v>
      </c>
      <c r="E1501">
        <f>IF($B1501=0,E1500,$N1501*$P$2/'Aggr Stock'!E1501)</f>
        <v>0.16490798368460186</v>
      </c>
      <c r="F1501">
        <f>IF($B1501=0,F1500,$N1501*$P$2/'Aggr Stock'!F1501)</f>
        <v>0.34487678016485968</v>
      </c>
      <c r="G1501">
        <f>IF($B1501=0,G1500,$N1501*$P$2/'Aggr Stock'!G1501)</f>
        <v>0.47722675915245183</v>
      </c>
      <c r="H1501">
        <f>IF($B1501=0,H1500,$N1501*$P$2/'Aggr Stock'!H1501)</f>
        <v>0.14073490815056364</v>
      </c>
      <c r="I1501">
        <f>IF($B1501=0,I1500,$N1501*$P$2/'Aggr Stock'!I1501)</f>
        <v>0.33363826881002251</v>
      </c>
      <c r="J1501">
        <f>IF($B1501=0,J1500,$N1501*$P$2/'Aggr Stock'!J1501)</f>
        <v>0.23210566788804557</v>
      </c>
      <c r="K1501">
        <f>IF($B1501=0,K1500,$N1501*$P$2/'Aggr Stock'!K1501)</f>
        <v>0.28961512036687742</v>
      </c>
      <c r="L1501">
        <f>IF($B1501=0,L1500,$N1501*$P$2/'Aggr Stock'!L1501)</f>
        <v>0.12102062831393408</v>
      </c>
      <c r="M1501">
        <f>IF($B1501=0,M1500,$N1501*$P$2/'Aggr Stock'!M1501)</f>
        <v>0.30416102753705526</v>
      </c>
      <c r="N1501">
        <f>SUMPRODUCT(C1500:M1500,'Aggr Stock'!C1501:M1501)</f>
        <v>313.01558480795677</v>
      </c>
      <c r="O1501">
        <f t="shared" si="23"/>
        <v>8.1335660835868528E-3</v>
      </c>
    </row>
    <row r="1502" spans="1:15" x14ac:dyDescent="0.3">
      <c r="A1502" s="1">
        <v>43087</v>
      </c>
      <c r="B1502">
        <v>0</v>
      </c>
      <c r="C1502">
        <f>IF($B1502=0,C1501,$N1502*$P$2/'Aggr Stock'!C1502)</f>
        <v>0.21033323998574208</v>
      </c>
      <c r="D1502">
        <f>IF($B1502=0,D1501,$N1502*$P$2/'Aggr Stock'!D1502)</f>
        <v>0.12161436909387011</v>
      </c>
      <c r="E1502">
        <f>IF($B1502=0,E1501,$N1502*$P$2/'Aggr Stock'!E1502)</f>
        <v>0.16490798368460186</v>
      </c>
      <c r="F1502">
        <f>IF($B1502=0,F1501,$N1502*$P$2/'Aggr Stock'!F1502)</f>
        <v>0.34487678016485968</v>
      </c>
      <c r="G1502">
        <f>IF($B1502=0,G1501,$N1502*$P$2/'Aggr Stock'!G1502)</f>
        <v>0.47722675915245183</v>
      </c>
      <c r="H1502">
        <f>IF($B1502=0,H1501,$N1502*$P$2/'Aggr Stock'!H1502)</f>
        <v>0.14073490815056364</v>
      </c>
      <c r="I1502">
        <f>IF($B1502=0,I1501,$N1502*$P$2/'Aggr Stock'!I1502)</f>
        <v>0.33363826881002251</v>
      </c>
      <c r="J1502">
        <f>IF($B1502=0,J1501,$N1502*$P$2/'Aggr Stock'!J1502)</f>
        <v>0.23210566788804557</v>
      </c>
      <c r="K1502">
        <f>IF($B1502=0,K1501,$N1502*$P$2/'Aggr Stock'!K1502)</f>
        <v>0.28961512036687742</v>
      </c>
      <c r="L1502">
        <f>IF($B1502=0,L1501,$N1502*$P$2/'Aggr Stock'!L1502)</f>
        <v>0.12102062831393408</v>
      </c>
      <c r="M1502">
        <f>IF($B1502=0,M1501,$N1502*$P$2/'Aggr Stock'!M1502)</f>
        <v>0.30416102753705526</v>
      </c>
      <c r="N1502">
        <f>SUMPRODUCT(C1501:M1501,'Aggr Stock'!C1502:M1502)</f>
        <v>316.05131976496142</v>
      </c>
      <c r="O1502">
        <f t="shared" si="23"/>
        <v>9.6516237009579044E-3</v>
      </c>
    </row>
    <row r="1503" spans="1:15" x14ac:dyDescent="0.3">
      <c r="A1503" s="1">
        <v>43088</v>
      </c>
      <c r="B1503">
        <v>0</v>
      </c>
      <c r="C1503">
        <f>IF($B1503=0,C1502,$N1503*$P$2/'Aggr Stock'!C1503)</f>
        <v>0.21033323998574208</v>
      </c>
      <c r="D1503">
        <f>IF($B1503=0,D1502,$N1503*$P$2/'Aggr Stock'!D1503)</f>
        <v>0.12161436909387011</v>
      </c>
      <c r="E1503">
        <f>IF($B1503=0,E1502,$N1503*$P$2/'Aggr Stock'!E1503)</f>
        <v>0.16490798368460186</v>
      </c>
      <c r="F1503">
        <f>IF($B1503=0,F1502,$N1503*$P$2/'Aggr Stock'!F1503)</f>
        <v>0.34487678016485968</v>
      </c>
      <c r="G1503">
        <f>IF($B1503=0,G1502,$N1503*$P$2/'Aggr Stock'!G1503)</f>
        <v>0.47722675915245183</v>
      </c>
      <c r="H1503">
        <f>IF($B1503=0,H1502,$N1503*$P$2/'Aggr Stock'!H1503)</f>
        <v>0.14073490815056364</v>
      </c>
      <c r="I1503">
        <f>IF($B1503=0,I1502,$N1503*$P$2/'Aggr Stock'!I1503)</f>
        <v>0.33363826881002251</v>
      </c>
      <c r="J1503">
        <f>IF($B1503=0,J1502,$N1503*$P$2/'Aggr Stock'!J1503)</f>
        <v>0.23210566788804557</v>
      </c>
      <c r="K1503">
        <f>IF($B1503=0,K1502,$N1503*$P$2/'Aggr Stock'!K1503)</f>
        <v>0.28961512036687742</v>
      </c>
      <c r="L1503">
        <f>IF($B1503=0,L1502,$N1503*$P$2/'Aggr Stock'!L1503)</f>
        <v>0.12102062831393408</v>
      </c>
      <c r="M1503">
        <f>IF($B1503=0,M1502,$N1503*$P$2/'Aggr Stock'!M1503)</f>
        <v>0.30416102753705526</v>
      </c>
      <c r="N1503">
        <f>SUMPRODUCT(C1502:M1502,'Aggr Stock'!C1503:M1503)</f>
        <v>315.75495089352108</v>
      </c>
      <c r="O1503">
        <f t="shared" si="23"/>
        <v>-9.3816382312541309E-4</v>
      </c>
    </row>
    <row r="1504" spans="1:15" x14ac:dyDescent="0.3">
      <c r="A1504" s="1">
        <v>43089</v>
      </c>
      <c r="B1504">
        <v>0</v>
      </c>
      <c r="C1504">
        <f>IF($B1504=0,C1503,$N1504*$P$2/'Aggr Stock'!C1504)</f>
        <v>0.21033323998574208</v>
      </c>
      <c r="D1504">
        <f>IF($B1504=0,D1503,$N1504*$P$2/'Aggr Stock'!D1504)</f>
        <v>0.12161436909387011</v>
      </c>
      <c r="E1504">
        <f>IF($B1504=0,E1503,$N1504*$P$2/'Aggr Stock'!E1504)</f>
        <v>0.16490798368460186</v>
      </c>
      <c r="F1504">
        <f>IF($B1504=0,F1503,$N1504*$P$2/'Aggr Stock'!F1504)</f>
        <v>0.34487678016485968</v>
      </c>
      <c r="G1504">
        <f>IF($B1504=0,G1503,$N1504*$P$2/'Aggr Stock'!G1504)</f>
        <v>0.47722675915245183</v>
      </c>
      <c r="H1504">
        <f>IF($B1504=0,H1503,$N1504*$P$2/'Aggr Stock'!H1504)</f>
        <v>0.14073490815056364</v>
      </c>
      <c r="I1504">
        <f>IF($B1504=0,I1503,$N1504*$P$2/'Aggr Stock'!I1504)</f>
        <v>0.33363826881002251</v>
      </c>
      <c r="J1504">
        <f>IF($B1504=0,J1503,$N1504*$P$2/'Aggr Stock'!J1504)</f>
        <v>0.23210566788804557</v>
      </c>
      <c r="K1504">
        <f>IF($B1504=0,K1503,$N1504*$P$2/'Aggr Stock'!K1504)</f>
        <v>0.28961512036687742</v>
      </c>
      <c r="L1504">
        <f>IF($B1504=0,L1503,$N1504*$P$2/'Aggr Stock'!L1504)</f>
        <v>0.12102062831393408</v>
      </c>
      <c r="M1504">
        <f>IF($B1504=0,M1503,$N1504*$P$2/'Aggr Stock'!M1504)</f>
        <v>0.30416102753705526</v>
      </c>
      <c r="N1504">
        <f>SUMPRODUCT(C1503:M1503,'Aggr Stock'!C1504:M1504)</f>
        <v>316.00280910759136</v>
      </c>
      <c r="O1504">
        <f t="shared" si="23"/>
        <v>7.8466223125441903E-4</v>
      </c>
    </row>
    <row r="1505" spans="1:15" x14ac:dyDescent="0.3">
      <c r="A1505" s="1">
        <v>43090</v>
      </c>
      <c r="B1505">
        <v>0</v>
      </c>
      <c r="C1505">
        <f>IF($B1505=0,C1504,$N1505*$P$2/'Aggr Stock'!C1505)</f>
        <v>0.21033323998574208</v>
      </c>
      <c r="D1505">
        <f>IF($B1505=0,D1504,$N1505*$P$2/'Aggr Stock'!D1505)</f>
        <v>0.12161436909387011</v>
      </c>
      <c r="E1505">
        <f>IF($B1505=0,E1504,$N1505*$P$2/'Aggr Stock'!E1505)</f>
        <v>0.16490798368460186</v>
      </c>
      <c r="F1505">
        <f>IF($B1505=0,F1504,$N1505*$P$2/'Aggr Stock'!F1505)</f>
        <v>0.34487678016485968</v>
      </c>
      <c r="G1505">
        <f>IF($B1505=0,G1504,$N1505*$P$2/'Aggr Stock'!G1505)</f>
        <v>0.47722675915245183</v>
      </c>
      <c r="H1505">
        <f>IF($B1505=0,H1504,$N1505*$P$2/'Aggr Stock'!H1505)</f>
        <v>0.14073490815056364</v>
      </c>
      <c r="I1505">
        <f>IF($B1505=0,I1504,$N1505*$P$2/'Aggr Stock'!I1505)</f>
        <v>0.33363826881002251</v>
      </c>
      <c r="J1505">
        <f>IF($B1505=0,J1504,$N1505*$P$2/'Aggr Stock'!J1505)</f>
        <v>0.23210566788804557</v>
      </c>
      <c r="K1505">
        <f>IF($B1505=0,K1504,$N1505*$P$2/'Aggr Stock'!K1505)</f>
        <v>0.28961512036687742</v>
      </c>
      <c r="L1505">
        <f>IF($B1505=0,L1504,$N1505*$P$2/'Aggr Stock'!L1505)</f>
        <v>0.12102062831393408</v>
      </c>
      <c r="M1505">
        <f>IF($B1505=0,M1504,$N1505*$P$2/'Aggr Stock'!M1505)</f>
        <v>0.30416102753705526</v>
      </c>
      <c r="N1505">
        <f>SUMPRODUCT(C1504:M1504,'Aggr Stock'!C1505:M1505)</f>
        <v>317.07515666339111</v>
      </c>
      <c r="O1505">
        <f t="shared" si="23"/>
        <v>3.3877299143688518E-3</v>
      </c>
    </row>
    <row r="1506" spans="1:15" x14ac:dyDescent="0.3">
      <c r="A1506" s="1">
        <v>43091</v>
      </c>
      <c r="B1506">
        <v>0</v>
      </c>
      <c r="C1506">
        <f>IF($B1506=0,C1505,$N1506*$P$2/'Aggr Stock'!C1506)</f>
        <v>0.21033323998574208</v>
      </c>
      <c r="D1506">
        <f>IF($B1506=0,D1505,$N1506*$P$2/'Aggr Stock'!D1506)</f>
        <v>0.12161436909387011</v>
      </c>
      <c r="E1506">
        <f>IF($B1506=0,E1505,$N1506*$P$2/'Aggr Stock'!E1506)</f>
        <v>0.16490798368460186</v>
      </c>
      <c r="F1506">
        <f>IF($B1506=0,F1505,$N1506*$P$2/'Aggr Stock'!F1506)</f>
        <v>0.34487678016485968</v>
      </c>
      <c r="G1506">
        <f>IF($B1506=0,G1505,$N1506*$P$2/'Aggr Stock'!G1506)</f>
        <v>0.47722675915245183</v>
      </c>
      <c r="H1506">
        <f>IF($B1506=0,H1505,$N1506*$P$2/'Aggr Stock'!H1506)</f>
        <v>0.14073490815056364</v>
      </c>
      <c r="I1506">
        <f>IF($B1506=0,I1505,$N1506*$P$2/'Aggr Stock'!I1506)</f>
        <v>0.33363826881002251</v>
      </c>
      <c r="J1506">
        <f>IF($B1506=0,J1505,$N1506*$P$2/'Aggr Stock'!J1506)</f>
        <v>0.23210566788804557</v>
      </c>
      <c r="K1506">
        <f>IF($B1506=0,K1505,$N1506*$P$2/'Aggr Stock'!K1506)</f>
        <v>0.28961512036687742</v>
      </c>
      <c r="L1506">
        <f>IF($B1506=0,L1505,$N1506*$P$2/'Aggr Stock'!L1506)</f>
        <v>0.12102062831393408</v>
      </c>
      <c r="M1506">
        <f>IF($B1506=0,M1505,$N1506*$P$2/'Aggr Stock'!M1506)</f>
        <v>0.30416102753705526</v>
      </c>
      <c r="N1506">
        <f>SUMPRODUCT(C1505:M1505,'Aggr Stock'!C1506:M1506)</f>
        <v>316.69364832160176</v>
      </c>
      <c r="O1506">
        <f t="shared" si="23"/>
        <v>-1.2039355199256702E-3</v>
      </c>
    </row>
    <row r="1507" spans="1:15" x14ac:dyDescent="0.3">
      <c r="A1507" s="1">
        <v>43095</v>
      </c>
      <c r="B1507">
        <v>0</v>
      </c>
      <c r="C1507">
        <f>IF($B1507=0,C1506,$N1507*$P$2/'Aggr Stock'!C1507)</f>
        <v>0.21033323998574208</v>
      </c>
      <c r="D1507">
        <f>IF($B1507=0,D1506,$N1507*$P$2/'Aggr Stock'!D1507)</f>
        <v>0.12161436909387011</v>
      </c>
      <c r="E1507">
        <f>IF($B1507=0,E1506,$N1507*$P$2/'Aggr Stock'!E1507)</f>
        <v>0.16490798368460186</v>
      </c>
      <c r="F1507">
        <f>IF($B1507=0,F1506,$N1507*$P$2/'Aggr Stock'!F1507)</f>
        <v>0.34487678016485968</v>
      </c>
      <c r="G1507">
        <f>IF($B1507=0,G1506,$N1507*$P$2/'Aggr Stock'!G1507)</f>
        <v>0.47722675915245183</v>
      </c>
      <c r="H1507">
        <f>IF($B1507=0,H1506,$N1507*$P$2/'Aggr Stock'!H1507)</f>
        <v>0.14073490815056364</v>
      </c>
      <c r="I1507">
        <f>IF($B1507=0,I1506,$N1507*$P$2/'Aggr Stock'!I1507)</f>
        <v>0.33363826881002251</v>
      </c>
      <c r="J1507">
        <f>IF($B1507=0,J1506,$N1507*$P$2/'Aggr Stock'!J1507)</f>
        <v>0.23210566788804557</v>
      </c>
      <c r="K1507">
        <f>IF($B1507=0,K1506,$N1507*$P$2/'Aggr Stock'!K1507)</f>
        <v>0.28961512036687742</v>
      </c>
      <c r="L1507">
        <f>IF($B1507=0,L1506,$N1507*$P$2/'Aggr Stock'!L1507)</f>
        <v>0.12102062831393408</v>
      </c>
      <c r="M1507">
        <f>IF($B1507=0,M1506,$N1507*$P$2/'Aggr Stock'!M1507)</f>
        <v>0.30416102753705526</v>
      </c>
      <c r="N1507">
        <f>SUMPRODUCT(C1506:M1506,'Aggr Stock'!C1507:M1507)</f>
        <v>317.88793768225855</v>
      </c>
      <c r="O1507">
        <f t="shared" si="23"/>
        <v>3.7640259252527202E-3</v>
      </c>
    </row>
    <row r="1508" spans="1:15" x14ac:dyDescent="0.3">
      <c r="A1508" s="1">
        <v>43096</v>
      </c>
      <c r="B1508">
        <v>0</v>
      </c>
      <c r="C1508">
        <f>IF($B1508=0,C1507,$N1508*$P$2/'Aggr Stock'!C1508)</f>
        <v>0.21033323998574208</v>
      </c>
      <c r="D1508">
        <f>IF($B1508=0,D1507,$N1508*$P$2/'Aggr Stock'!D1508)</f>
        <v>0.12161436909387011</v>
      </c>
      <c r="E1508">
        <f>IF($B1508=0,E1507,$N1508*$P$2/'Aggr Stock'!E1508)</f>
        <v>0.16490798368460186</v>
      </c>
      <c r="F1508">
        <f>IF($B1508=0,F1507,$N1508*$P$2/'Aggr Stock'!F1508)</f>
        <v>0.34487678016485968</v>
      </c>
      <c r="G1508">
        <f>IF($B1508=0,G1507,$N1508*$P$2/'Aggr Stock'!G1508)</f>
        <v>0.47722675915245183</v>
      </c>
      <c r="H1508">
        <f>IF($B1508=0,H1507,$N1508*$P$2/'Aggr Stock'!H1508)</f>
        <v>0.14073490815056364</v>
      </c>
      <c r="I1508">
        <f>IF($B1508=0,I1507,$N1508*$P$2/'Aggr Stock'!I1508)</f>
        <v>0.33363826881002251</v>
      </c>
      <c r="J1508">
        <f>IF($B1508=0,J1507,$N1508*$P$2/'Aggr Stock'!J1508)</f>
        <v>0.23210566788804557</v>
      </c>
      <c r="K1508">
        <f>IF($B1508=0,K1507,$N1508*$P$2/'Aggr Stock'!K1508)</f>
        <v>0.28961512036687742</v>
      </c>
      <c r="L1508">
        <f>IF($B1508=0,L1507,$N1508*$P$2/'Aggr Stock'!L1508)</f>
        <v>0.12102062831393408</v>
      </c>
      <c r="M1508">
        <f>IF($B1508=0,M1507,$N1508*$P$2/'Aggr Stock'!M1508)</f>
        <v>0.30416102753705526</v>
      </c>
      <c r="N1508">
        <f>SUMPRODUCT(C1507:M1507,'Aggr Stock'!C1508:M1508)</f>
        <v>317.8774680485655</v>
      </c>
      <c r="O1508">
        <f t="shared" si="23"/>
        <v>-3.2935524958163998E-5</v>
      </c>
    </row>
    <row r="1509" spans="1:15" x14ac:dyDescent="0.3">
      <c r="A1509" s="1">
        <v>43097</v>
      </c>
      <c r="B1509">
        <v>0</v>
      </c>
      <c r="C1509">
        <f>IF($B1509=0,C1508,$N1509*$P$2/'Aggr Stock'!C1509)</f>
        <v>0.21033323998574208</v>
      </c>
      <c r="D1509">
        <f>IF($B1509=0,D1508,$N1509*$P$2/'Aggr Stock'!D1509)</f>
        <v>0.12161436909387011</v>
      </c>
      <c r="E1509">
        <f>IF($B1509=0,E1508,$N1509*$P$2/'Aggr Stock'!E1509)</f>
        <v>0.16490798368460186</v>
      </c>
      <c r="F1509">
        <f>IF($B1509=0,F1508,$N1509*$P$2/'Aggr Stock'!F1509)</f>
        <v>0.34487678016485968</v>
      </c>
      <c r="G1509">
        <f>IF($B1509=0,G1508,$N1509*$P$2/'Aggr Stock'!G1509)</f>
        <v>0.47722675915245183</v>
      </c>
      <c r="H1509">
        <f>IF($B1509=0,H1508,$N1509*$P$2/'Aggr Stock'!H1509)</f>
        <v>0.14073490815056364</v>
      </c>
      <c r="I1509">
        <f>IF($B1509=0,I1508,$N1509*$P$2/'Aggr Stock'!I1509)</f>
        <v>0.33363826881002251</v>
      </c>
      <c r="J1509">
        <f>IF($B1509=0,J1508,$N1509*$P$2/'Aggr Stock'!J1509)</f>
        <v>0.23210566788804557</v>
      </c>
      <c r="K1509">
        <f>IF($B1509=0,K1508,$N1509*$P$2/'Aggr Stock'!K1509)</f>
        <v>0.28961512036687742</v>
      </c>
      <c r="L1509">
        <f>IF($B1509=0,L1508,$N1509*$P$2/'Aggr Stock'!L1509)</f>
        <v>0.12102062831393408</v>
      </c>
      <c r="M1509">
        <f>IF($B1509=0,M1508,$N1509*$P$2/'Aggr Stock'!M1509)</f>
        <v>0.30416102753705526</v>
      </c>
      <c r="N1509">
        <f>SUMPRODUCT(C1508:M1508,'Aggr Stock'!C1509:M1509)</f>
        <v>318.22985034208307</v>
      </c>
      <c r="O1509">
        <f t="shared" si="23"/>
        <v>1.1079335809416038E-3</v>
      </c>
    </row>
    <row r="1510" spans="1:15" x14ac:dyDescent="0.3">
      <c r="A1510" s="1">
        <v>43098</v>
      </c>
      <c r="B1510">
        <v>1</v>
      </c>
      <c r="C1510">
        <f>IF($B1510=0,C1509,$N1510*$P$2/'Aggr Stock'!C1510)</f>
        <v>0.19330592793480197</v>
      </c>
      <c r="D1510">
        <f>IF($B1510=0,D1509,$N1510*$P$2/'Aggr Stock'!D1510)</f>
        <v>0.12220942590981351</v>
      </c>
      <c r="E1510">
        <f>IF($B1510=0,E1509,$N1510*$P$2/'Aggr Stock'!E1510)</f>
        <v>0.16053112744979819</v>
      </c>
      <c r="F1510">
        <f>IF($B1510=0,F1509,$N1510*$P$2/'Aggr Stock'!F1510)</f>
        <v>0.34818452229022634</v>
      </c>
      <c r="G1510">
        <f>IF($B1510=0,G1509,$N1510*$P$2/'Aggr Stock'!G1510)</f>
        <v>0.47140666724404529</v>
      </c>
      <c r="H1510">
        <f>IF($B1510=0,H1509,$N1510*$P$2/'Aggr Stock'!H1510)</f>
        <v>0.14977780795178208</v>
      </c>
      <c r="I1510">
        <f>IF($B1510=0,I1509,$N1510*$P$2/'Aggr Stock'!I1510)</f>
        <v>0.33527922387506853</v>
      </c>
      <c r="J1510">
        <f>IF($B1510=0,J1509,$N1510*$P$2/'Aggr Stock'!J1510)</f>
        <v>0.23659168201451727</v>
      </c>
      <c r="K1510">
        <f>IF($B1510=0,K1509,$N1510*$P$2/'Aggr Stock'!K1510)</f>
        <v>0.29293198023389361</v>
      </c>
      <c r="L1510">
        <f>IF($B1510=0,L1509,$N1510*$P$2/'Aggr Stock'!L1510)</f>
        <v>0.12259753364189271</v>
      </c>
      <c r="M1510">
        <f>IF($B1510=0,M1509,$N1510*$P$2/'Aggr Stock'!M1510)</f>
        <v>0.30566200677712008</v>
      </c>
      <c r="N1510">
        <f>SUMPRODUCT(C1509:M1509,'Aggr Stock'!C1510:M1510)</f>
        <v>316.48893530070211</v>
      </c>
      <c r="O1510">
        <f t="shared" si="23"/>
        <v>-5.4856400863767902E-3</v>
      </c>
    </row>
    <row r="1511" spans="1:15" x14ac:dyDescent="0.3">
      <c r="A1511" s="1">
        <v>43102</v>
      </c>
      <c r="B1511">
        <v>0</v>
      </c>
      <c r="C1511">
        <f>IF($B1511=0,C1510,$N1511*$P$2/'Aggr Stock'!C1511)</f>
        <v>0.19330592793480197</v>
      </c>
      <c r="D1511">
        <f>IF($B1511=0,D1510,$N1511*$P$2/'Aggr Stock'!D1511)</f>
        <v>0.12220942590981351</v>
      </c>
      <c r="E1511">
        <f>IF($B1511=0,E1510,$N1511*$P$2/'Aggr Stock'!E1511)</f>
        <v>0.16053112744979819</v>
      </c>
      <c r="F1511">
        <f>IF($B1511=0,F1510,$N1511*$P$2/'Aggr Stock'!F1511)</f>
        <v>0.34818452229022634</v>
      </c>
      <c r="G1511">
        <f>IF($B1511=0,G1510,$N1511*$P$2/'Aggr Stock'!G1511)</f>
        <v>0.47140666724404529</v>
      </c>
      <c r="H1511">
        <f>IF($B1511=0,H1510,$N1511*$P$2/'Aggr Stock'!H1511)</f>
        <v>0.14977780795178208</v>
      </c>
      <c r="I1511">
        <f>IF($B1511=0,I1510,$N1511*$P$2/'Aggr Stock'!I1511)</f>
        <v>0.33527922387506853</v>
      </c>
      <c r="J1511">
        <f>IF($B1511=0,J1510,$N1511*$P$2/'Aggr Stock'!J1511)</f>
        <v>0.23659168201451727</v>
      </c>
      <c r="K1511">
        <f>IF($B1511=0,K1510,$N1511*$P$2/'Aggr Stock'!K1511)</f>
        <v>0.29293198023389361</v>
      </c>
      <c r="L1511">
        <f>IF($B1511=0,L1510,$N1511*$P$2/'Aggr Stock'!L1511)</f>
        <v>0.12259753364189271</v>
      </c>
      <c r="M1511">
        <f>IF($B1511=0,M1510,$N1511*$P$2/'Aggr Stock'!M1511)</f>
        <v>0.30566200677712008</v>
      </c>
      <c r="N1511">
        <f>SUMPRODUCT(C1510:M1510,'Aggr Stock'!C1511:M1511)</f>
        <v>317.82954262400511</v>
      </c>
      <c r="O1511">
        <f t="shared" si="23"/>
        <v>4.2269281630649951E-3</v>
      </c>
    </row>
    <row r="1512" spans="1:15" x14ac:dyDescent="0.3">
      <c r="A1512" s="1">
        <v>43103</v>
      </c>
      <c r="B1512">
        <v>0</v>
      </c>
      <c r="C1512">
        <f>IF($B1512=0,C1511,$N1512*$P$2/'Aggr Stock'!C1512)</f>
        <v>0.19330592793480197</v>
      </c>
      <c r="D1512">
        <f>IF($B1512=0,D1511,$N1512*$P$2/'Aggr Stock'!D1512)</f>
        <v>0.12220942590981351</v>
      </c>
      <c r="E1512">
        <f>IF($B1512=0,E1511,$N1512*$P$2/'Aggr Stock'!E1512)</f>
        <v>0.16053112744979819</v>
      </c>
      <c r="F1512">
        <f>IF($B1512=0,F1511,$N1512*$P$2/'Aggr Stock'!F1512)</f>
        <v>0.34818452229022634</v>
      </c>
      <c r="G1512">
        <f>IF($B1512=0,G1511,$N1512*$P$2/'Aggr Stock'!G1512)</f>
        <v>0.47140666724404529</v>
      </c>
      <c r="H1512">
        <f>IF($B1512=0,H1511,$N1512*$P$2/'Aggr Stock'!H1512)</f>
        <v>0.14977780795178208</v>
      </c>
      <c r="I1512">
        <f>IF($B1512=0,I1511,$N1512*$P$2/'Aggr Stock'!I1512)</f>
        <v>0.33527922387506853</v>
      </c>
      <c r="J1512">
        <f>IF($B1512=0,J1511,$N1512*$P$2/'Aggr Stock'!J1512)</f>
        <v>0.23659168201451727</v>
      </c>
      <c r="K1512">
        <f>IF($B1512=0,K1511,$N1512*$P$2/'Aggr Stock'!K1512)</f>
        <v>0.29293198023389361</v>
      </c>
      <c r="L1512">
        <f>IF($B1512=0,L1511,$N1512*$P$2/'Aggr Stock'!L1512)</f>
        <v>0.12259753364189271</v>
      </c>
      <c r="M1512">
        <f>IF($B1512=0,M1511,$N1512*$P$2/'Aggr Stock'!M1512)</f>
        <v>0.30566200677712008</v>
      </c>
      <c r="N1512">
        <f>SUMPRODUCT(C1511:M1511,'Aggr Stock'!C1512:M1512)</f>
        <v>321.13033716912679</v>
      </c>
      <c r="O1512">
        <f t="shared" si="23"/>
        <v>1.0331865934230038E-2</v>
      </c>
    </row>
    <row r="1513" spans="1:15" x14ac:dyDescent="0.3">
      <c r="A1513" s="1">
        <v>43104</v>
      </c>
      <c r="B1513">
        <v>0</v>
      </c>
      <c r="C1513">
        <f>IF($B1513=0,C1512,$N1513*$P$2/'Aggr Stock'!C1513)</f>
        <v>0.19330592793480197</v>
      </c>
      <c r="D1513">
        <f>IF($B1513=0,D1512,$N1513*$P$2/'Aggr Stock'!D1513)</f>
        <v>0.12220942590981351</v>
      </c>
      <c r="E1513">
        <f>IF($B1513=0,E1512,$N1513*$P$2/'Aggr Stock'!E1513)</f>
        <v>0.16053112744979819</v>
      </c>
      <c r="F1513">
        <f>IF($B1513=0,F1512,$N1513*$P$2/'Aggr Stock'!F1513)</f>
        <v>0.34818452229022634</v>
      </c>
      <c r="G1513">
        <f>IF($B1513=0,G1512,$N1513*$P$2/'Aggr Stock'!G1513)</f>
        <v>0.47140666724404529</v>
      </c>
      <c r="H1513">
        <f>IF($B1513=0,H1512,$N1513*$P$2/'Aggr Stock'!H1513)</f>
        <v>0.14977780795178208</v>
      </c>
      <c r="I1513">
        <f>IF($B1513=0,I1512,$N1513*$P$2/'Aggr Stock'!I1513)</f>
        <v>0.33527922387506853</v>
      </c>
      <c r="J1513">
        <f>IF($B1513=0,J1512,$N1513*$P$2/'Aggr Stock'!J1513)</f>
        <v>0.23659168201451727</v>
      </c>
      <c r="K1513">
        <f>IF($B1513=0,K1512,$N1513*$P$2/'Aggr Stock'!K1513)</f>
        <v>0.29293198023389361</v>
      </c>
      <c r="L1513">
        <f>IF($B1513=0,L1512,$N1513*$P$2/'Aggr Stock'!L1513)</f>
        <v>0.12259753364189271</v>
      </c>
      <c r="M1513">
        <f>IF($B1513=0,M1512,$N1513*$P$2/'Aggr Stock'!M1513)</f>
        <v>0.30566200677712008</v>
      </c>
      <c r="N1513">
        <f>SUMPRODUCT(C1512:M1512,'Aggr Stock'!C1513:M1513)</f>
        <v>323.27185701722311</v>
      </c>
      <c r="O1513">
        <f t="shared" si="23"/>
        <v>6.6465563003544875E-3</v>
      </c>
    </row>
    <row r="1514" spans="1:15" x14ac:dyDescent="0.3">
      <c r="A1514" s="1">
        <v>43105</v>
      </c>
      <c r="B1514">
        <v>0</v>
      </c>
      <c r="C1514">
        <f>IF($B1514=0,C1513,$N1514*$P$2/'Aggr Stock'!C1514)</f>
        <v>0.19330592793480197</v>
      </c>
      <c r="D1514">
        <f>IF($B1514=0,D1513,$N1514*$P$2/'Aggr Stock'!D1514)</f>
        <v>0.12220942590981351</v>
      </c>
      <c r="E1514">
        <f>IF($B1514=0,E1513,$N1514*$P$2/'Aggr Stock'!E1514)</f>
        <v>0.16053112744979819</v>
      </c>
      <c r="F1514">
        <f>IF($B1514=0,F1513,$N1514*$P$2/'Aggr Stock'!F1514)</f>
        <v>0.34818452229022634</v>
      </c>
      <c r="G1514">
        <f>IF($B1514=0,G1513,$N1514*$P$2/'Aggr Stock'!G1514)</f>
        <v>0.47140666724404529</v>
      </c>
      <c r="H1514">
        <f>IF($B1514=0,H1513,$N1514*$P$2/'Aggr Stock'!H1514)</f>
        <v>0.14977780795178208</v>
      </c>
      <c r="I1514">
        <f>IF($B1514=0,I1513,$N1514*$P$2/'Aggr Stock'!I1514)</f>
        <v>0.33527922387506853</v>
      </c>
      <c r="J1514">
        <f>IF($B1514=0,J1513,$N1514*$P$2/'Aggr Stock'!J1514)</f>
        <v>0.23659168201451727</v>
      </c>
      <c r="K1514">
        <f>IF($B1514=0,K1513,$N1514*$P$2/'Aggr Stock'!K1514)</f>
        <v>0.29293198023389361</v>
      </c>
      <c r="L1514">
        <f>IF($B1514=0,L1513,$N1514*$P$2/'Aggr Stock'!L1514)</f>
        <v>0.12259753364189271</v>
      </c>
      <c r="M1514">
        <f>IF($B1514=0,M1513,$N1514*$P$2/'Aggr Stock'!M1514)</f>
        <v>0.30566200677712008</v>
      </c>
      <c r="N1514">
        <f>SUMPRODUCT(C1513:M1513,'Aggr Stock'!C1514:M1514)</f>
        <v>326.14153373324524</v>
      </c>
      <c r="O1514">
        <f t="shared" si="23"/>
        <v>8.8378078903851749E-3</v>
      </c>
    </row>
    <row r="1515" spans="1:15" x14ac:dyDescent="0.3">
      <c r="A1515" s="1">
        <v>43108</v>
      </c>
      <c r="B1515">
        <v>0</v>
      </c>
      <c r="C1515">
        <f>IF($B1515=0,C1514,$N1515*$P$2/'Aggr Stock'!C1515)</f>
        <v>0.19330592793480197</v>
      </c>
      <c r="D1515">
        <f>IF($B1515=0,D1514,$N1515*$P$2/'Aggr Stock'!D1515)</f>
        <v>0.12220942590981351</v>
      </c>
      <c r="E1515">
        <f>IF($B1515=0,E1514,$N1515*$P$2/'Aggr Stock'!E1515)</f>
        <v>0.16053112744979819</v>
      </c>
      <c r="F1515">
        <f>IF($B1515=0,F1514,$N1515*$P$2/'Aggr Stock'!F1515)</f>
        <v>0.34818452229022634</v>
      </c>
      <c r="G1515">
        <f>IF($B1515=0,G1514,$N1515*$P$2/'Aggr Stock'!G1515)</f>
        <v>0.47140666724404529</v>
      </c>
      <c r="H1515">
        <f>IF($B1515=0,H1514,$N1515*$P$2/'Aggr Stock'!H1515)</f>
        <v>0.14977780795178208</v>
      </c>
      <c r="I1515">
        <f>IF($B1515=0,I1514,$N1515*$P$2/'Aggr Stock'!I1515)</f>
        <v>0.33527922387506853</v>
      </c>
      <c r="J1515">
        <f>IF($B1515=0,J1514,$N1515*$P$2/'Aggr Stock'!J1515)</f>
        <v>0.23659168201451727</v>
      </c>
      <c r="K1515">
        <f>IF($B1515=0,K1514,$N1515*$P$2/'Aggr Stock'!K1515)</f>
        <v>0.29293198023389361</v>
      </c>
      <c r="L1515">
        <f>IF($B1515=0,L1514,$N1515*$P$2/'Aggr Stock'!L1515)</f>
        <v>0.12259753364189271</v>
      </c>
      <c r="M1515">
        <f>IF($B1515=0,M1514,$N1515*$P$2/'Aggr Stock'!M1515)</f>
        <v>0.30566200677712008</v>
      </c>
      <c r="N1515">
        <f>SUMPRODUCT(C1514:M1514,'Aggr Stock'!C1515:M1515)</f>
        <v>329.00651518031992</v>
      </c>
      <c r="O1515">
        <f t="shared" si="23"/>
        <v>8.746113843268984E-3</v>
      </c>
    </row>
    <row r="1516" spans="1:15" x14ac:dyDescent="0.3">
      <c r="A1516" s="1">
        <v>43109</v>
      </c>
      <c r="B1516">
        <v>0</v>
      </c>
      <c r="C1516">
        <f>IF($B1516=0,C1515,$N1516*$P$2/'Aggr Stock'!C1516)</f>
        <v>0.19330592793480197</v>
      </c>
      <c r="D1516">
        <f>IF($B1516=0,D1515,$N1516*$P$2/'Aggr Stock'!D1516)</f>
        <v>0.12220942590981351</v>
      </c>
      <c r="E1516">
        <f>IF($B1516=0,E1515,$N1516*$P$2/'Aggr Stock'!E1516)</f>
        <v>0.16053112744979819</v>
      </c>
      <c r="F1516">
        <f>IF($B1516=0,F1515,$N1516*$P$2/'Aggr Stock'!F1516)</f>
        <v>0.34818452229022634</v>
      </c>
      <c r="G1516">
        <f>IF($B1516=0,G1515,$N1516*$P$2/'Aggr Stock'!G1516)</f>
        <v>0.47140666724404529</v>
      </c>
      <c r="H1516">
        <f>IF($B1516=0,H1515,$N1516*$P$2/'Aggr Stock'!H1516)</f>
        <v>0.14977780795178208</v>
      </c>
      <c r="I1516">
        <f>IF($B1516=0,I1515,$N1516*$P$2/'Aggr Stock'!I1516)</f>
        <v>0.33527922387506853</v>
      </c>
      <c r="J1516">
        <f>IF($B1516=0,J1515,$N1516*$P$2/'Aggr Stock'!J1516)</f>
        <v>0.23659168201451727</v>
      </c>
      <c r="K1516">
        <f>IF($B1516=0,K1515,$N1516*$P$2/'Aggr Stock'!K1516)</f>
        <v>0.29293198023389361</v>
      </c>
      <c r="L1516">
        <f>IF($B1516=0,L1515,$N1516*$P$2/'Aggr Stock'!L1516)</f>
        <v>0.12259753364189271</v>
      </c>
      <c r="M1516">
        <f>IF($B1516=0,M1515,$N1516*$P$2/'Aggr Stock'!M1516)</f>
        <v>0.30566200677712008</v>
      </c>
      <c r="N1516">
        <f>SUMPRODUCT(C1515:M1515,'Aggr Stock'!C1516:M1516)</f>
        <v>328.49805627044879</v>
      </c>
      <c r="O1516">
        <f t="shared" si="23"/>
        <v>-1.5466326267666911E-3</v>
      </c>
    </row>
    <row r="1517" spans="1:15" x14ac:dyDescent="0.3">
      <c r="A1517" s="1">
        <v>43110</v>
      </c>
      <c r="B1517">
        <v>0</v>
      </c>
      <c r="C1517">
        <f>IF($B1517=0,C1516,$N1517*$P$2/'Aggr Stock'!C1517)</f>
        <v>0.19330592793480197</v>
      </c>
      <c r="D1517">
        <f>IF($B1517=0,D1516,$N1517*$P$2/'Aggr Stock'!D1517)</f>
        <v>0.12220942590981351</v>
      </c>
      <c r="E1517">
        <f>IF($B1517=0,E1516,$N1517*$P$2/'Aggr Stock'!E1517)</f>
        <v>0.16053112744979819</v>
      </c>
      <c r="F1517">
        <f>IF($B1517=0,F1516,$N1517*$P$2/'Aggr Stock'!F1517)</f>
        <v>0.34818452229022634</v>
      </c>
      <c r="G1517">
        <f>IF($B1517=0,G1516,$N1517*$P$2/'Aggr Stock'!G1517)</f>
        <v>0.47140666724404529</v>
      </c>
      <c r="H1517">
        <f>IF($B1517=0,H1516,$N1517*$P$2/'Aggr Stock'!H1517)</f>
        <v>0.14977780795178208</v>
      </c>
      <c r="I1517">
        <f>IF($B1517=0,I1516,$N1517*$P$2/'Aggr Stock'!I1517)</f>
        <v>0.33527922387506853</v>
      </c>
      <c r="J1517">
        <f>IF($B1517=0,J1516,$N1517*$P$2/'Aggr Stock'!J1517)</f>
        <v>0.23659168201451727</v>
      </c>
      <c r="K1517">
        <f>IF($B1517=0,K1516,$N1517*$P$2/'Aggr Stock'!K1517)</f>
        <v>0.29293198023389361</v>
      </c>
      <c r="L1517">
        <f>IF($B1517=0,L1516,$N1517*$P$2/'Aggr Stock'!L1517)</f>
        <v>0.12259753364189271</v>
      </c>
      <c r="M1517">
        <f>IF($B1517=0,M1516,$N1517*$P$2/'Aggr Stock'!M1517)</f>
        <v>0.30566200677712008</v>
      </c>
      <c r="N1517">
        <f>SUMPRODUCT(C1516:M1516,'Aggr Stock'!C1517:M1517)</f>
        <v>328.39395578412433</v>
      </c>
      <c r="O1517">
        <f t="shared" si="23"/>
        <v>-3.1694855557860651E-4</v>
      </c>
    </row>
    <row r="1518" spans="1:15" x14ac:dyDescent="0.3">
      <c r="A1518" s="1">
        <v>43111</v>
      </c>
      <c r="B1518">
        <v>0</v>
      </c>
      <c r="C1518">
        <f>IF($B1518=0,C1517,$N1518*$P$2/'Aggr Stock'!C1518)</f>
        <v>0.19330592793480197</v>
      </c>
      <c r="D1518">
        <f>IF($B1518=0,D1517,$N1518*$P$2/'Aggr Stock'!D1518)</f>
        <v>0.12220942590981351</v>
      </c>
      <c r="E1518">
        <f>IF($B1518=0,E1517,$N1518*$P$2/'Aggr Stock'!E1518)</f>
        <v>0.16053112744979819</v>
      </c>
      <c r="F1518">
        <f>IF($B1518=0,F1517,$N1518*$P$2/'Aggr Stock'!F1518)</f>
        <v>0.34818452229022634</v>
      </c>
      <c r="G1518">
        <f>IF($B1518=0,G1517,$N1518*$P$2/'Aggr Stock'!G1518)</f>
        <v>0.47140666724404529</v>
      </c>
      <c r="H1518">
        <f>IF($B1518=0,H1517,$N1518*$P$2/'Aggr Stock'!H1518)</f>
        <v>0.14977780795178208</v>
      </c>
      <c r="I1518">
        <f>IF($B1518=0,I1517,$N1518*$P$2/'Aggr Stock'!I1518)</f>
        <v>0.33527922387506853</v>
      </c>
      <c r="J1518">
        <f>IF($B1518=0,J1517,$N1518*$P$2/'Aggr Stock'!J1518)</f>
        <v>0.23659168201451727</v>
      </c>
      <c r="K1518">
        <f>IF($B1518=0,K1517,$N1518*$P$2/'Aggr Stock'!K1518)</f>
        <v>0.29293198023389361</v>
      </c>
      <c r="L1518">
        <f>IF($B1518=0,L1517,$N1518*$P$2/'Aggr Stock'!L1518)</f>
        <v>0.12259753364189271</v>
      </c>
      <c r="M1518">
        <f>IF($B1518=0,M1517,$N1518*$P$2/'Aggr Stock'!M1518)</f>
        <v>0.30566200677712008</v>
      </c>
      <c r="N1518">
        <f>SUMPRODUCT(C1517:M1517,'Aggr Stock'!C1518:M1518)</f>
        <v>330.36836949554646</v>
      </c>
      <c r="O1518">
        <f t="shared" si="23"/>
        <v>5.9943307250707942E-3</v>
      </c>
    </row>
    <row r="1519" spans="1:15" x14ac:dyDescent="0.3">
      <c r="A1519" s="1">
        <v>43112</v>
      </c>
      <c r="B1519">
        <v>0</v>
      </c>
      <c r="C1519">
        <f>IF($B1519=0,C1518,$N1519*$P$2/'Aggr Stock'!C1519)</f>
        <v>0.19330592793480197</v>
      </c>
      <c r="D1519">
        <f>IF($B1519=0,D1518,$N1519*$P$2/'Aggr Stock'!D1519)</f>
        <v>0.12220942590981351</v>
      </c>
      <c r="E1519">
        <f>IF($B1519=0,E1518,$N1519*$P$2/'Aggr Stock'!E1519)</f>
        <v>0.16053112744979819</v>
      </c>
      <c r="F1519">
        <f>IF($B1519=0,F1518,$N1519*$P$2/'Aggr Stock'!F1519)</f>
        <v>0.34818452229022634</v>
      </c>
      <c r="G1519">
        <f>IF($B1519=0,G1518,$N1519*$P$2/'Aggr Stock'!G1519)</f>
        <v>0.47140666724404529</v>
      </c>
      <c r="H1519">
        <f>IF($B1519=0,H1518,$N1519*$P$2/'Aggr Stock'!H1519)</f>
        <v>0.14977780795178208</v>
      </c>
      <c r="I1519">
        <f>IF($B1519=0,I1518,$N1519*$P$2/'Aggr Stock'!I1519)</f>
        <v>0.33527922387506853</v>
      </c>
      <c r="J1519">
        <f>IF($B1519=0,J1518,$N1519*$P$2/'Aggr Stock'!J1519)</f>
        <v>0.23659168201451727</v>
      </c>
      <c r="K1519">
        <f>IF($B1519=0,K1518,$N1519*$P$2/'Aggr Stock'!K1519)</f>
        <v>0.29293198023389361</v>
      </c>
      <c r="L1519">
        <f>IF($B1519=0,L1518,$N1519*$P$2/'Aggr Stock'!L1519)</f>
        <v>0.12259753364189271</v>
      </c>
      <c r="M1519">
        <f>IF($B1519=0,M1518,$N1519*$P$2/'Aggr Stock'!M1519)</f>
        <v>0.30566200677712008</v>
      </c>
      <c r="N1519">
        <f>SUMPRODUCT(C1518:M1518,'Aggr Stock'!C1519:M1519)</f>
        <v>332.16758551873522</v>
      </c>
      <c r="O1519">
        <f t="shared" si="23"/>
        <v>5.431314127235647E-3</v>
      </c>
    </row>
    <row r="1520" spans="1:15" x14ac:dyDescent="0.3">
      <c r="A1520" s="1">
        <v>43116</v>
      </c>
      <c r="B1520">
        <v>0</v>
      </c>
      <c r="C1520">
        <f>IF($B1520=0,C1519,$N1520*$P$2/'Aggr Stock'!C1520)</f>
        <v>0.19330592793480197</v>
      </c>
      <c r="D1520">
        <f>IF($B1520=0,D1519,$N1520*$P$2/'Aggr Stock'!D1520)</f>
        <v>0.12220942590981351</v>
      </c>
      <c r="E1520">
        <f>IF($B1520=0,E1519,$N1520*$P$2/'Aggr Stock'!E1520)</f>
        <v>0.16053112744979819</v>
      </c>
      <c r="F1520">
        <f>IF($B1520=0,F1519,$N1520*$P$2/'Aggr Stock'!F1520)</f>
        <v>0.34818452229022634</v>
      </c>
      <c r="G1520">
        <f>IF($B1520=0,G1519,$N1520*$P$2/'Aggr Stock'!G1520)</f>
        <v>0.47140666724404529</v>
      </c>
      <c r="H1520">
        <f>IF($B1520=0,H1519,$N1520*$P$2/'Aggr Stock'!H1520)</f>
        <v>0.14977780795178208</v>
      </c>
      <c r="I1520">
        <f>IF($B1520=0,I1519,$N1520*$P$2/'Aggr Stock'!I1520)</f>
        <v>0.33527922387506853</v>
      </c>
      <c r="J1520">
        <f>IF($B1520=0,J1519,$N1520*$P$2/'Aggr Stock'!J1520)</f>
        <v>0.23659168201451727</v>
      </c>
      <c r="K1520">
        <f>IF($B1520=0,K1519,$N1520*$P$2/'Aggr Stock'!K1520)</f>
        <v>0.29293198023389361</v>
      </c>
      <c r="L1520">
        <f>IF($B1520=0,L1519,$N1520*$P$2/'Aggr Stock'!L1520)</f>
        <v>0.12259753364189271</v>
      </c>
      <c r="M1520">
        <f>IF($B1520=0,M1519,$N1520*$P$2/'Aggr Stock'!M1520)</f>
        <v>0.30566200677712008</v>
      </c>
      <c r="N1520">
        <f>SUMPRODUCT(C1519:M1519,'Aggr Stock'!C1520:M1520)</f>
        <v>330.61033798924626</v>
      </c>
      <c r="O1520">
        <f t="shared" si="23"/>
        <v>-4.699161936042022E-3</v>
      </c>
    </row>
    <row r="1521" spans="1:15" x14ac:dyDescent="0.3">
      <c r="A1521" s="1">
        <v>43117</v>
      </c>
      <c r="B1521">
        <v>0</v>
      </c>
      <c r="C1521">
        <f>IF($B1521=0,C1520,$N1521*$P$2/'Aggr Stock'!C1521)</f>
        <v>0.19330592793480197</v>
      </c>
      <c r="D1521">
        <f>IF($B1521=0,D1520,$N1521*$P$2/'Aggr Stock'!D1521)</f>
        <v>0.12220942590981351</v>
      </c>
      <c r="E1521">
        <f>IF($B1521=0,E1520,$N1521*$P$2/'Aggr Stock'!E1521)</f>
        <v>0.16053112744979819</v>
      </c>
      <c r="F1521">
        <f>IF($B1521=0,F1520,$N1521*$P$2/'Aggr Stock'!F1521)</f>
        <v>0.34818452229022634</v>
      </c>
      <c r="G1521">
        <f>IF($B1521=0,G1520,$N1521*$P$2/'Aggr Stock'!G1521)</f>
        <v>0.47140666724404529</v>
      </c>
      <c r="H1521">
        <f>IF($B1521=0,H1520,$N1521*$P$2/'Aggr Stock'!H1521)</f>
        <v>0.14977780795178208</v>
      </c>
      <c r="I1521">
        <f>IF($B1521=0,I1520,$N1521*$P$2/'Aggr Stock'!I1521)</f>
        <v>0.33527922387506853</v>
      </c>
      <c r="J1521">
        <f>IF($B1521=0,J1520,$N1521*$P$2/'Aggr Stock'!J1521)</f>
        <v>0.23659168201451727</v>
      </c>
      <c r="K1521">
        <f>IF($B1521=0,K1520,$N1521*$P$2/'Aggr Stock'!K1521)</f>
        <v>0.29293198023389361</v>
      </c>
      <c r="L1521">
        <f>IF($B1521=0,L1520,$N1521*$P$2/'Aggr Stock'!L1521)</f>
        <v>0.12259753364189271</v>
      </c>
      <c r="M1521">
        <f>IF($B1521=0,M1520,$N1521*$P$2/'Aggr Stock'!M1521)</f>
        <v>0.30566200677712008</v>
      </c>
      <c r="N1521">
        <f>SUMPRODUCT(C1520:M1520,'Aggr Stock'!C1521:M1521)</f>
        <v>334.92774412246723</v>
      </c>
      <c r="O1521">
        <f t="shared" si="23"/>
        <v>1.2974364091233015E-2</v>
      </c>
    </row>
    <row r="1522" spans="1:15" x14ac:dyDescent="0.3">
      <c r="A1522" s="1">
        <v>43118</v>
      </c>
      <c r="B1522">
        <v>0</v>
      </c>
      <c r="C1522">
        <f>IF($B1522=0,C1521,$N1522*$P$2/'Aggr Stock'!C1522)</f>
        <v>0.19330592793480197</v>
      </c>
      <c r="D1522">
        <f>IF($B1522=0,D1521,$N1522*$P$2/'Aggr Stock'!D1522)</f>
        <v>0.12220942590981351</v>
      </c>
      <c r="E1522">
        <f>IF($B1522=0,E1521,$N1522*$P$2/'Aggr Stock'!E1522)</f>
        <v>0.16053112744979819</v>
      </c>
      <c r="F1522">
        <f>IF($B1522=0,F1521,$N1522*$P$2/'Aggr Stock'!F1522)</f>
        <v>0.34818452229022634</v>
      </c>
      <c r="G1522">
        <f>IF($B1522=0,G1521,$N1522*$P$2/'Aggr Stock'!G1522)</f>
        <v>0.47140666724404529</v>
      </c>
      <c r="H1522">
        <f>IF($B1522=0,H1521,$N1522*$P$2/'Aggr Stock'!H1522)</f>
        <v>0.14977780795178208</v>
      </c>
      <c r="I1522">
        <f>IF($B1522=0,I1521,$N1522*$P$2/'Aggr Stock'!I1522)</f>
        <v>0.33527922387506853</v>
      </c>
      <c r="J1522">
        <f>IF($B1522=0,J1521,$N1522*$P$2/'Aggr Stock'!J1522)</f>
        <v>0.23659168201451727</v>
      </c>
      <c r="K1522">
        <f>IF($B1522=0,K1521,$N1522*$P$2/'Aggr Stock'!K1522)</f>
        <v>0.29293198023389361</v>
      </c>
      <c r="L1522">
        <f>IF($B1522=0,L1521,$N1522*$P$2/'Aggr Stock'!L1522)</f>
        <v>0.12259753364189271</v>
      </c>
      <c r="M1522">
        <f>IF($B1522=0,M1521,$N1522*$P$2/'Aggr Stock'!M1522)</f>
        <v>0.30566200677712008</v>
      </c>
      <c r="N1522">
        <f>SUMPRODUCT(C1521:M1521,'Aggr Stock'!C1522:M1522)</f>
        <v>334.54344566913488</v>
      </c>
      <c r="O1522">
        <f t="shared" si="23"/>
        <v>-1.148065820913158E-3</v>
      </c>
    </row>
    <row r="1523" spans="1:15" x14ac:dyDescent="0.3">
      <c r="A1523" s="1">
        <v>43119</v>
      </c>
      <c r="B1523">
        <v>0</v>
      </c>
      <c r="C1523">
        <f>IF($B1523=0,C1522,$N1523*$P$2/'Aggr Stock'!C1523)</f>
        <v>0.19330592793480197</v>
      </c>
      <c r="D1523">
        <f>IF($B1523=0,D1522,$N1523*$P$2/'Aggr Stock'!D1523)</f>
        <v>0.12220942590981351</v>
      </c>
      <c r="E1523">
        <f>IF($B1523=0,E1522,$N1523*$P$2/'Aggr Stock'!E1523)</f>
        <v>0.16053112744979819</v>
      </c>
      <c r="F1523">
        <f>IF($B1523=0,F1522,$N1523*$P$2/'Aggr Stock'!F1523)</f>
        <v>0.34818452229022634</v>
      </c>
      <c r="G1523">
        <f>IF($B1523=0,G1522,$N1523*$P$2/'Aggr Stock'!G1523)</f>
        <v>0.47140666724404529</v>
      </c>
      <c r="H1523">
        <f>IF($B1523=0,H1522,$N1523*$P$2/'Aggr Stock'!H1523)</f>
        <v>0.14977780795178208</v>
      </c>
      <c r="I1523">
        <f>IF($B1523=0,I1522,$N1523*$P$2/'Aggr Stock'!I1523)</f>
        <v>0.33527922387506853</v>
      </c>
      <c r="J1523">
        <f>IF($B1523=0,J1522,$N1523*$P$2/'Aggr Stock'!J1523)</f>
        <v>0.23659168201451727</v>
      </c>
      <c r="K1523">
        <f>IF($B1523=0,K1522,$N1523*$P$2/'Aggr Stock'!K1523)</f>
        <v>0.29293198023389361</v>
      </c>
      <c r="L1523">
        <f>IF($B1523=0,L1522,$N1523*$P$2/'Aggr Stock'!L1523)</f>
        <v>0.12259753364189271</v>
      </c>
      <c r="M1523">
        <f>IF($B1523=0,M1522,$N1523*$P$2/'Aggr Stock'!M1523)</f>
        <v>0.30566200677712008</v>
      </c>
      <c r="N1523">
        <f>SUMPRODUCT(C1522:M1522,'Aggr Stock'!C1523:M1523)</f>
        <v>338.72854800930014</v>
      </c>
      <c r="O1523">
        <f t="shared" si="23"/>
        <v>1.2432289725631715E-2</v>
      </c>
    </row>
    <row r="1524" spans="1:15" x14ac:dyDescent="0.3">
      <c r="A1524" s="1">
        <v>43122</v>
      </c>
      <c r="B1524">
        <v>0</v>
      </c>
      <c r="C1524">
        <f>IF($B1524=0,C1523,$N1524*$P$2/'Aggr Stock'!C1524)</f>
        <v>0.19330592793480197</v>
      </c>
      <c r="D1524">
        <f>IF($B1524=0,D1523,$N1524*$P$2/'Aggr Stock'!D1524)</f>
        <v>0.12220942590981351</v>
      </c>
      <c r="E1524">
        <f>IF($B1524=0,E1523,$N1524*$P$2/'Aggr Stock'!E1524)</f>
        <v>0.16053112744979819</v>
      </c>
      <c r="F1524">
        <f>IF($B1524=0,F1523,$N1524*$P$2/'Aggr Stock'!F1524)</f>
        <v>0.34818452229022634</v>
      </c>
      <c r="G1524">
        <f>IF($B1524=0,G1523,$N1524*$P$2/'Aggr Stock'!G1524)</f>
        <v>0.47140666724404529</v>
      </c>
      <c r="H1524">
        <f>IF($B1524=0,H1523,$N1524*$P$2/'Aggr Stock'!H1524)</f>
        <v>0.14977780795178208</v>
      </c>
      <c r="I1524">
        <f>IF($B1524=0,I1523,$N1524*$P$2/'Aggr Stock'!I1524)</f>
        <v>0.33527922387506853</v>
      </c>
      <c r="J1524">
        <f>IF($B1524=0,J1523,$N1524*$P$2/'Aggr Stock'!J1524)</f>
        <v>0.23659168201451727</v>
      </c>
      <c r="K1524">
        <f>IF($B1524=0,K1523,$N1524*$P$2/'Aggr Stock'!K1524)</f>
        <v>0.29293198023389361</v>
      </c>
      <c r="L1524">
        <f>IF($B1524=0,L1523,$N1524*$P$2/'Aggr Stock'!L1524)</f>
        <v>0.12259753364189271</v>
      </c>
      <c r="M1524">
        <f>IF($B1524=0,M1523,$N1524*$P$2/'Aggr Stock'!M1524)</f>
        <v>0.30566200677712008</v>
      </c>
      <c r="N1524">
        <f>SUMPRODUCT(C1523:M1523,'Aggr Stock'!C1524:M1524)</f>
        <v>340.93881193846397</v>
      </c>
      <c r="O1524">
        <f t="shared" si="23"/>
        <v>6.5039807732825399E-3</v>
      </c>
    </row>
    <row r="1525" spans="1:15" x14ac:dyDescent="0.3">
      <c r="A1525" s="1">
        <v>43123</v>
      </c>
      <c r="B1525">
        <v>0</v>
      </c>
      <c r="C1525">
        <f>IF($B1525=0,C1524,$N1525*$P$2/'Aggr Stock'!C1525)</f>
        <v>0.19330592793480197</v>
      </c>
      <c r="D1525">
        <f>IF($B1525=0,D1524,$N1525*$P$2/'Aggr Stock'!D1525)</f>
        <v>0.12220942590981351</v>
      </c>
      <c r="E1525">
        <f>IF($B1525=0,E1524,$N1525*$P$2/'Aggr Stock'!E1525)</f>
        <v>0.16053112744979819</v>
      </c>
      <c r="F1525">
        <f>IF($B1525=0,F1524,$N1525*$P$2/'Aggr Stock'!F1525)</f>
        <v>0.34818452229022634</v>
      </c>
      <c r="G1525">
        <f>IF($B1525=0,G1524,$N1525*$P$2/'Aggr Stock'!G1525)</f>
        <v>0.47140666724404529</v>
      </c>
      <c r="H1525">
        <f>IF($B1525=0,H1524,$N1525*$P$2/'Aggr Stock'!H1525)</f>
        <v>0.14977780795178208</v>
      </c>
      <c r="I1525">
        <f>IF($B1525=0,I1524,$N1525*$P$2/'Aggr Stock'!I1525)</f>
        <v>0.33527922387506853</v>
      </c>
      <c r="J1525">
        <f>IF($B1525=0,J1524,$N1525*$P$2/'Aggr Stock'!J1525)</f>
        <v>0.23659168201451727</v>
      </c>
      <c r="K1525">
        <f>IF($B1525=0,K1524,$N1525*$P$2/'Aggr Stock'!K1525)</f>
        <v>0.29293198023389361</v>
      </c>
      <c r="L1525">
        <f>IF($B1525=0,L1524,$N1525*$P$2/'Aggr Stock'!L1525)</f>
        <v>0.12259753364189271</v>
      </c>
      <c r="M1525">
        <f>IF($B1525=0,M1524,$N1525*$P$2/'Aggr Stock'!M1525)</f>
        <v>0.30566200677712008</v>
      </c>
      <c r="N1525">
        <f>SUMPRODUCT(C1524:M1524,'Aggr Stock'!C1525:M1525)</f>
        <v>341.17280495592991</v>
      </c>
      <c r="O1525">
        <f t="shared" si="23"/>
        <v>6.8608427374361946E-4</v>
      </c>
    </row>
    <row r="1526" spans="1:15" x14ac:dyDescent="0.3">
      <c r="A1526" s="1">
        <v>43124</v>
      </c>
      <c r="B1526">
        <v>0</v>
      </c>
      <c r="C1526">
        <f>IF($B1526=0,C1525,$N1526*$P$2/'Aggr Stock'!C1526)</f>
        <v>0.19330592793480197</v>
      </c>
      <c r="D1526">
        <f>IF($B1526=0,D1525,$N1526*$P$2/'Aggr Stock'!D1526)</f>
        <v>0.12220942590981351</v>
      </c>
      <c r="E1526">
        <f>IF($B1526=0,E1525,$N1526*$P$2/'Aggr Stock'!E1526)</f>
        <v>0.16053112744979819</v>
      </c>
      <c r="F1526">
        <f>IF($B1526=0,F1525,$N1526*$P$2/'Aggr Stock'!F1526)</f>
        <v>0.34818452229022634</v>
      </c>
      <c r="G1526">
        <f>IF($B1526=0,G1525,$N1526*$P$2/'Aggr Stock'!G1526)</f>
        <v>0.47140666724404529</v>
      </c>
      <c r="H1526">
        <f>IF($B1526=0,H1525,$N1526*$P$2/'Aggr Stock'!H1526)</f>
        <v>0.14977780795178208</v>
      </c>
      <c r="I1526">
        <f>IF($B1526=0,I1525,$N1526*$P$2/'Aggr Stock'!I1526)</f>
        <v>0.33527922387506853</v>
      </c>
      <c r="J1526">
        <f>IF($B1526=0,J1525,$N1526*$P$2/'Aggr Stock'!J1526)</f>
        <v>0.23659168201451727</v>
      </c>
      <c r="K1526">
        <f>IF($B1526=0,K1525,$N1526*$P$2/'Aggr Stock'!K1526)</f>
        <v>0.29293198023389361</v>
      </c>
      <c r="L1526">
        <f>IF($B1526=0,L1525,$N1526*$P$2/'Aggr Stock'!L1526)</f>
        <v>0.12259753364189271</v>
      </c>
      <c r="M1526">
        <f>IF($B1526=0,M1525,$N1526*$P$2/'Aggr Stock'!M1526)</f>
        <v>0.30566200677712008</v>
      </c>
      <c r="N1526">
        <f>SUMPRODUCT(C1525:M1525,'Aggr Stock'!C1526:M1526)</f>
        <v>340.89127124594563</v>
      </c>
      <c r="O1526">
        <f t="shared" si="23"/>
        <v>-8.2553453787206964E-4</v>
      </c>
    </row>
    <row r="1527" spans="1:15" x14ac:dyDescent="0.3">
      <c r="A1527" s="1">
        <v>43125</v>
      </c>
      <c r="B1527">
        <v>0</v>
      </c>
      <c r="C1527">
        <f>IF($B1527=0,C1526,$N1527*$P$2/'Aggr Stock'!C1527)</f>
        <v>0.19330592793480197</v>
      </c>
      <c r="D1527">
        <f>IF($B1527=0,D1526,$N1527*$P$2/'Aggr Stock'!D1527)</f>
        <v>0.12220942590981351</v>
      </c>
      <c r="E1527">
        <f>IF($B1527=0,E1526,$N1527*$P$2/'Aggr Stock'!E1527)</f>
        <v>0.16053112744979819</v>
      </c>
      <c r="F1527">
        <f>IF($B1527=0,F1526,$N1527*$P$2/'Aggr Stock'!F1527)</f>
        <v>0.34818452229022634</v>
      </c>
      <c r="G1527">
        <f>IF($B1527=0,G1526,$N1527*$P$2/'Aggr Stock'!G1527)</f>
        <v>0.47140666724404529</v>
      </c>
      <c r="H1527">
        <f>IF($B1527=0,H1526,$N1527*$P$2/'Aggr Stock'!H1527)</f>
        <v>0.14977780795178208</v>
      </c>
      <c r="I1527">
        <f>IF($B1527=0,I1526,$N1527*$P$2/'Aggr Stock'!I1527)</f>
        <v>0.33527922387506853</v>
      </c>
      <c r="J1527">
        <f>IF($B1527=0,J1526,$N1527*$P$2/'Aggr Stock'!J1527)</f>
        <v>0.23659168201451727</v>
      </c>
      <c r="K1527">
        <f>IF($B1527=0,K1526,$N1527*$P$2/'Aggr Stock'!K1527)</f>
        <v>0.29293198023389361</v>
      </c>
      <c r="L1527">
        <f>IF($B1527=0,L1526,$N1527*$P$2/'Aggr Stock'!L1527)</f>
        <v>0.12259753364189271</v>
      </c>
      <c r="M1527">
        <f>IF($B1527=0,M1526,$N1527*$P$2/'Aggr Stock'!M1527)</f>
        <v>0.30566200677712008</v>
      </c>
      <c r="N1527">
        <f>SUMPRODUCT(C1526:M1526,'Aggr Stock'!C1527:M1527)</f>
        <v>341.41383560647182</v>
      </c>
      <c r="O1527">
        <f t="shared" si="23"/>
        <v>1.5317618392481599E-3</v>
      </c>
    </row>
    <row r="1528" spans="1:15" x14ac:dyDescent="0.3">
      <c r="A1528" s="1">
        <v>43126</v>
      </c>
      <c r="B1528">
        <v>0</v>
      </c>
      <c r="C1528">
        <f>IF($B1528=0,C1527,$N1528*$P$2/'Aggr Stock'!C1528)</f>
        <v>0.19330592793480197</v>
      </c>
      <c r="D1528">
        <f>IF($B1528=0,D1527,$N1528*$P$2/'Aggr Stock'!D1528)</f>
        <v>0.12220942590981351</v>
      </c>
      <c r="E1528">
        <f>IF($B1528=0,E1527,$N1528*$P$2/'Aggr Stock'!E1528)</f>
        <v>0.16053112744979819</v>
      </c>
      <c r="F1528">
        <f>IF($B1528=0,F1527,$N1528*$P$2/'Aggr Stock'!F1528)</f>
        <v>0.34818452229022634</v>
      </c>
      <c r="G1528">
        <f>IF($B1528=0,G1527,$N1528*$P$2/'Aggr Stock'!G1528)</f>
        <v>0.47140666724404529</v>
      </c>
      <c r="H1528">
        <f>IF($B1528=0,H1527,$N1528*$P$2/'Aggr Stock'!H1528)</f>
        <v>0.14977780795178208</v>
      </c>
      <c r="I1528">
        <f>IF($B1528=0,I1527,$N1528*$P$2/'Aggr Stock'!I1528)</f>
        <v>0.33527922387506853</v>
      </c>
      <c r="J1528">
        <f>IF($B1528=0,J1527,$N1528*$P$2/'Aggr Stock'!J1528)</f>
        <v>0.23659168201451727</v>
      </c>
      <c r="K1528">
        <f>IF($B1528=0,K1527,$N1528*$P$2/'Aggr Stock'!K1528)</f>
        <v>0.29293198023389361</v>
      </c>
      <c r="L1528">
        <f>IF($B1528=0,L1527,$N1528*$P$2/'Aggr Stock'!L1528)</f>
        <v>0.12259753364189271</v>
      </c>
      <c r="M1528">
        <f>IF($B1528=0,M1527,$N1528*$P$2/'Aggr Stock'!M1528)</f>
        <v>0.30566200677712008</v>
      </c>
      <c r="N1528">
        <f>SUMPRODUCT(C1527:M1527,'Aggr Stock'!C1528:M1528)</f>
        <v>344.58533784667173</v>
      </c>
      <c r="O1528">
        <f t="shared" si="23"/>
        <v>9.2464392348116878E-3</v>
      </c>
    </row>
    <row r="1529" spans="1:15" x14ac:dyDescent="0.3">
      <c r="A1529" s="1">
        <v>43129</v>
      </c>
      <c r="B1529">
        <v>0</v>
      </c>
      <c r="C1529">
        <f>IF($B1529=0,C1528,$N1529*$P$2/'Aggr Stock'!C1529)</f>
        <v>0.19330592793480197</v>
      </c>
      <c r="D1529">
        <f>IF($B1529=0,D1528,$N1529*$P$2/'Aggr Stock'!D1529)</f>
        <v>0.12220942590981351</v>
      </c>
      <c r="E1529">
        <f>IF($B1529=0,E1528,$N1529*$P$2/'Aggr Stock'!E1529)</f>
        <v>0.16053112744979819</v>
      </c>
      <c r="F1529">
        <f>IF($B1529=0,F1528,$N1529*$P$2/'Aggr Stock'!F1529)</f>
        <v>0.34818452229022634</v>
      </c>
      <c r="G1529">
        <f>IF($B1529=0,G1528,$N1529*$P$2/'Aggr Stock'!G1529)</f>
        <v>0.47140666724404529</v>
      </c>
      <c r="H1529">
        <f>IF($B1529=0,H1528,$N1529*$P$2/'Aggr Stock'!H1529)</f>
        <v>0.14977780795178208</v>
      </c>
      <c r="I1529">
        <f>IF($B1529=0,I1528,$N1529*$P$2/'Aggr Stock'!I1529)</f>
        <v>0.33527922387506853</v>
      </c>
      <c r="J1529">
        <f>IF($B1529=0,J1528,$N1529*$P$2/'Aggr Stock'!J1529)</f>
        <v>0.23659168201451727</v>
      </c>
      <c r="K1529">
        <f>IF($B1529=0,K1528,$N1529*$P$2/'Aggr Stock'!K1529)</f>
        <v>0.29293198023389361</v>
      </c>
      <c r="L1529">
        <f>IF($B1529=0,L1528,$N1529*$P$2/'Aggr Stock'!L1529)</f>
        <v>0.12259753364189271</v>
      </c>
      <c r="M1529">
        <f>IF($B1529=0,M1528,$N1529*$P$2/'Aggr Stock'!M1529)</f>
        <v>0.30566200677712008</v>
      </c>
      <c r="N1529">
        <f>SUMPRODUCT(C1528:M1528,'Aggr Stock'!C1529:M1529)</f>
        <v>343.16205187453227</v>
      </c>
      <c r="O1529">
        <f t="shared" si="23"/>
        <v>-4.1389848228965496E-3</v>
      </c>
    </row>
    <row r="1530" spans="1:15" x14ac:dyDescent="0.3">
      <c r="A1530" s="1">
        <v>43130</v>
      </c>
      <c r="B1530">
        <v>0</v>
      </c>
      <c r="C1530">
        <f>IF($B1530=0,C1529,$N1530*$P$2/'Aggr Stock'!C1530)</f>
        <v>0.19330592793480197</v>
      </c>
      <c r="D1530">
        <f>IF($B1530=0,D1529,$N1530*$P$2/'Aggr Stock'!D1530)</f>
        <v>0.12220942590981351</v>
      </c>
      <c r="E1530">
        <f>IF($B1530=0,E1529,$N1530*$P$2/'Aggr Stock'!E1530)</f>
        <v>0.16053112744979819</v>
      </c>
      <c r="F1530">
        <f>IF($B1530=0,F1529,$N1530*$P$2/'Aggr Stock'!F1530)</f>
        <v>0.34818452229022634</v>
      </c>
      <c r="G1530">
        <f>IF($B1530=0,G1529,$N1530*$P$2/'Aggr Stock'!G1530)</f>
        <v>0.47140666724404529</v>
      </c>
      <c r="H1530">
        <f>IF($B1530=0,H1529,$N1530*$P$2/'Aggr Stock'!H1530)</f>
        <v>0.14977780795178208</v>
      </c>
      <c r="I1530">
        <f>IF($B1530=0,I1529,$N1530*$P$2/'Aggr Stock'!I1530)</f>
        <v>0.33527922387506853</v>
      </c>
      <c r="J1530">
        <f>IF($B1530=0,J1529,$N1530*$P$2/'Aggr Stock'!J1530)</f>
        <v>0.23659168201451727</v>
      </c>
      <c r="K1530">
        <f>IF($B1530=0,K1529,$N1530*$P$2/'Aggr Stock'!K1530)</f>
        <v>0.29293198023389361</v>
      </c>
      <c r="L1530">
        <f>IF($B1530=0,L1529,$N1530*$P$2/'Aggr Stock'!L1530)</f>
        <v>0.12259753364189271</v>
      </c>
      <c r="M1530">
        <f>IF($B1530=0,M1529,$N1530*$P$2/'Aggr Stock'!M1530)</f>
        <v>0.30566200677712008</v>
      </c>
      <c r="N1530">
        <f>SUMPRODUCT(C1529:M1529,'Aggr Stock'!C1530:M1530)</f>
        <v>340.27767142894027</v>
      </c>
      <c r="O1530">
        <f t="shared" si="23"/>
        <v>-8.4408250578245324E-3</v>
      </c>
    </row>
    <row r="1531" spans="1:15" x14ac:dyDescent="0.3">
      <c r="A1531" s="1">
        <v>43131</v>
      </c>
      <c r="B1531">
        <v>1</v>
      </c>
      <c r="C1531">
        <f>IF($B1531=0,C1530,$N1531*$P$2/'Aggr Stock'!C1531)</f>
        <v>0.20055401125002476</v>
      </c>
      <c r="D1531">
        <f>IF($B1531=0,D1530,$N1531*$P$2/'Aggr Stock'!D1531)</f>
        <v>0.12443827929038179</v>
      </c>
      <c r="E1531">
        <f>IF($B1531=0,E1530,$N1531*$P$2/'Aggr Stock'!E1531)</f>
        <v>0.16306266044280801</v>
      </c>
      <c r="F1531">
        <f>IF($B1531=0,F1530,$N1531*$P$2/'Aggr Stock'!F1531)</f>
        <v>0.33752559214378874</v>
      </c>
      <c r="G1531">
        <f>IF($B1531=0,G1530,$N1531*$P$2/'Aggr Stock'!G1531)</f>
        <v>0.46538084028205062</v>
      </c>
      <c r="H1531">
        <f>IF($B1531=0,H1530,$N1531*$P$2/'Aggr Stock'!H1531)</f>
        <v>0.12695324152982546</v>
      </c>
      <c r="I1531">
        <f>IF($B1531=0,I1530,$N1531*$P$2/'Aggr Stock'!I1531)</f>
        <v>0.3812558256653088</v>
      </c>
      <c r="J1531">
        <f>IF($B1531=0,J1530,$N1531*$P$2/'Aggr Stock'!J1531)</f>
        <v>0.23488436556519404</v>
      </c>
      <c r="K1531">
        <f>IF($B1531=0,K1530,$N1531*$P$2/'Aggr Stock'!K1531)</f>
        <v>0.30033068180462114</v>
      </c>
      <c r="L1531">
        <f>IF($B1531=0,L1530,$N1531*$P$2/'Aggr Stock'!L1531)</f>
        <v>0.12501893469925193</v>
      </c>
      <c r="M1531">
        <f>IF($B1531=0,M1530,$N1531*$P$2/'Aggr Stock'!M1531)</f>
        <v>0.30487275617352139</v>
      </c>
      <c r="N1531">
        <f>SUMPRODUCT(C1530:M1530,'Aggr Stock'!C1531:M1531)</f>
        <v>340.76559953530108</v>
      </c>
      <c r="O1531">
        <f t="shared" si="23"/>
        <v>1.4328845482982752E-3</v>
      </c>
    </row>
    <row r="1532" spans="1:15" x14ac:dyDescent="0.3">
      <c r="A1532" s="1">
        <v>43132</v>
      </c>
      <c r="B1532">
        <v>0</v>
      </c>
      <c r="C1532">
        <f>IF($B1532=0,C1531,$N1532*$P$2/'Aggr Stock'!C1532)</f>
        <v>0.20055401125002476</v>
      </c>
      <c r="D1532">
        <f>IF($B1532=0,D1531,$N1532*$P$2/'Aggr Stock'!D1532)</f>
        <v>0.12443827929038179</v>
      </c>
      <c r="E1532">
        <f>IF($B1532=0,E1531,$N1532*$P$2/'Aggr Stock'!E1532)</f>
        <v>0.16306266044280801</v>
      </c>
      <c r="F1532">
        <f>IF($B1532=0,F1531,$N1532*$P$2/'Aggr Stock'!F1532)</f>
        <v>0.33752559214378874</v>
      </c>
      <c r="G1532">
        <f>IF($B1532=0,G1531,$N1532*$P$2/'Aggr Stock'!G1532)</f>
        <v>0.46538084028205062</v>
      </c>
      <c r="H1532">
        <f>IF($B1532=0,H1531,$N1532*$P$2/'Aggr Stock'!H1532)</f>
        <v>0.12695324152982546</v>
      </c>
      <c r="I1532">
        <f>IF($B1532=0,I1531,$N1532*$P$2/'Aggr Stock'!I1532)</f>
        <v>0.3812558256653088</v>
      </c>
      <c r="J1532">
        <f>IF($B1532=0,J1531,$N1532*$P$2/'Aggr Stock'!J1532)</f>
        <v>0.23488436556519404</v>
      </c>
      <c r="K1532">
        <f>IF($B1532=0,K1531,$N1532*$P$2/'Aggr Stock'!K1532)</f>
        <v>0.30033068180462114</v>
      </c>
      <c r="L1532">
        <f>IF($B1532=0,L1531,$N1532*$P$2/'Aggr Stock'!L1532)</f>
        <v>0.12501893469925193</v>
      </c>
      <c r="M1532">
        <f>IF($B1532=0,M1531,$N1532*$P$2/'Aggr Stock'!M1532)</f>
        <v>0.30487275617352139</v>
      </c>
      <c r="N1532">
        <f>SUMPRODUCT(C1531:M1531,'Aggr Stock'!C1532:M1532)</f>
        <v>338.95166319079857</v>
      </c>
      <c r="O1532">
        <f t="shared" si="23"/>
        <v>-5.3373387734397841E-3</v>
      </c>
    </row>
    <row r="1533" spans="1:15" x14ac:dyDescent="0.3">
      <c r="A1533" s="1">
        <v>43133</v>
      </c>
      <c r="B1533">
        <v>0</v>
      </c>
      <c r="C1533">
        <f>IF($B1533=0,C1532,$N1533*$P$2/'Aggr Stock'!C1533)</f>
        <v>0.20055401125002476</v>
      </c>
      <c r="D1533">
        <f>IF($B1533=0,D1532,$N1533*$P$2/'Aggr Stock'!D1533)</f>
        <v>0.12443827929038179</v>
      </c>
      <c r="E1533">
        <f>IF($B1533=0,E1532,$N1533*$P$2/'Aggr Stock'!E1533)</f>
        <v>0.16306266044280801</v>
      </c>
      <c r="F1533">
        <f>IF($B1533=0,F1532,$N1533*$P$2/'Aggr Stock'!F1533)</f>
        <v>0.33752559214378874</v>
      </c>
      <c r="G1533">
        <f>IF($B1533=0,G1532,$N1533*$P$2/'Aggr Stock'!G1533)</f>
        <v>0.46538084028205062</v>
      </c>
      <c r="H1533">
        <f>IF($B1533=0,H1532,$N1533*$P$2/'Aggr Stock'!H1533)</f>
        <v>0.12695324152982546</v>
      </c>
      <c r="I1533">
        <f>IF($B1533=0,I1532,$N1533*$P$2/'Aggr Stock'!I1533)</f>
        <v>0.3812558256653088</v>
      </c>
      <c r="J1533">
        <f>IF($B1533=0,J1532,$N1533*$P$2/'Aggr Stock'!J1533)</f>
        <v>0.23488436556519404</v>
      </c>
      <c r="K1533">
        <f>IF($B1533=0,K1532,$N1533*$P$2/'Aggr Stock'!K1533)</f>
        <v>0.30033068180462114</v>
      </c>
      <c r="L1533">
        <f>IF($B1533=0,L1532,$N1533*$P$2/'Aggr Stock'!L1533)</f>
        <v>0.12501893469925193</v>
      </c>
      <c r="M1533">
        <f>IF($B1533=0,M1532,$N1533*$P$2/'Aggr Stock'!M1533)</f>
        <v>0.30487275617352139</v>
      </c>
      <c r="N1533">
        <f>SUMPRODUCT(C1532:M1532,'Aggr Stock'!C1533:M1533)</f>
        <v>331.85012589261197</v>
      </c>
      <c r="O1533">
        <f t="shared" si="23"/>
        <v>-2.1174071798336889E-2</v>
      </c>
    </row>
    <row r="1534" spans="1:15" x14ac:dyDescent="0.3">
      <c r="A1534" s="1">
        <v>43136</v>
      </c>
      <c r="B1534">
        <v>0</v>
      </c>
      <c r="C1534">
        <f>IF($B1534=0,C1533,$N1534*$P$2/'Aggr Stock'!C1534)</f>
        <v>0.20055401125002476</v>
      </c>
      <c r="D1534">
        <f>IF($B1534=0,D1533,$N1534*$P$2/'Aggr Stock'!D1534)</f>
        <v>0.12443827929038179</v>
      </c>
      <c r="E1534">
        <f>IF($B1534=0,E1533,$N1534*$P$2/'Aggr Stock'!E1534)</f>
        <v>0.16306266044280801</v>
      </c>
      <c r="F1534">
        <f>IF($B1534=0,F1533,$N1534*$P$2/'Aggr Stock'!F1534)</f>
        <v>0.33752559214378874</v>
      </c>
      <c r="G1534">
        <f>IF($B1534=0,G1533,$N1534*$P$2/'Aggr Stock'!G1534)</f>
        <v>0.46538084028205062</v>
      </c>
      <c r="H1534">
        <f>IF($B1534=0,H1533,$N1534*$P$2/'Aggr Stock'!H1534)</f>
        <v>0.12695324152982546</v>
      </c>
      <c r="I1534">
        <f>IF($B1534=0,I1533,$N1534*$P$2/'Aggr Stock'!I1534)</f>
        <v>0.3812558256653088</v>
      </c>
      <c r="J1534">
        <f>IF($B1534=0,J1533,$N1534*$P$2/'Aggr Stock'!J1534)</f>
        <v>0.23488436556519404</v>
      </c>
      <c r="K1534">
        <f>IF($B1534=0,K1533,$N1534*$P$2/'Aggr Stock'!K1534)</f>
        <v>0.30033068180462114</v>
      </c>
      <c r="L1534">
        <f>IF($B1534=0,L1533,$N1534*$P$2/'Aggr Stock'!L1534)</f>
        <v>0.12501893469925193</v>
      </c>
      <c r="M1534">
        <f>IF($B1534=0,M1533,$N1534*$P$2/'Aggr Stock'!M1534)</f>
        <v>0.30487275617352139</v>
      </c>
      <c r="N1534">
        <f>SUMPRODUCT(C1533:M1533,'Aggr Stock'!C1534:M1534)</f>
        <v>316.63508625253149</v>
      </c>
      <c r="O1534">
        <f t="shared" si="23"/>
        <v>-4.693347562811475E-2</v>
      </c>
    </row>
    <row r="1535" spans="1:15" x14ac:dyDescent="0.3">
      <c r="A1535" s="1">
        <v>43137</v>
      </c>
      <c r="B1535">
        <v>0</v>
      </c>
      <c r="C1535">
        <f>IF($B1535=0,C1534,$N1535*$P$2/'Aggr Stock'!C1535)</f>
        <v>0.20055401125002476</v>
      </c>
      <c r="D1535">
        <f>IF($B1535=0,D1534,$N1535*$P$2/'Aggr Stock'!D1535)</f>
        <v>0.12443827929038179</v>
      </c>
      <c r="E1535">
        <f>IF($B1535=0,E1534,$N1535*$P$2/'Aggr Stock'!E1535)</f>
        <v>0.16306266044280801</v>
      </c>
      <c r="F1535">
        <f>IF($B1535=0,F1534,$N1535*$P$2/'Aggr Stock'!F1535)</f>
        <v>0.33752559214378874</v>
      </c>
      <c r="G1535">
        <f>IF($B1535=0,G1534,$N1535*$P$2/'Aggr Stock'!G1535)</f>
        <v>0.46538084028205062</v>
      </c>
      <c r="H1535">
        <f>IF($B1535=0,H1534,$N1535*$P$2/'Aggr Stock'!H1535)</f>
        <v>0.12695324152982546</v>
      </c>
      <c r="I1535">
        <f>IF($B1535=0,I1534,$N1535*$P$2/'Aggr Stock'!I1535)</f>
        <v>0.3812558256653088</v>
      </c>
      <c r="J1535">
        <f>IF($B1535=0,J1534,$N1535*$P$2/'Aggr Stock'!J1535)</f>
        <v>0.23488436556519404</v>
      </c>
      <c r="K1535">
        <f>IF($B1535=0,K1534,$N1535*$P$2/'Aggr Stock'!K1535)</f>
        <v>0.30033068180462114</v>
      </c>
      <c r="L1535">
        <f>IF($B1535=0,L1534,$N1535*$P$2/'Aggr Stock'!L1535)</f>
        <v>0.12501893469925193</v>
      </c>
      <c r="M1535">
        <f>IF($B1535=0,M1534,$N1535*$P$2/'Aggr Stock'!M1535)</f>
        <v>0.30487275617352139</v>
      </c>
      <c r="N1535">
        <f>SUMPRODUCT(C1534:M1534,'Aggr Stock'!C1535:M1535)</f>
        <v>325.67110606793915</v>
      </c>
      <c r="O1535">
        <f t="shared" si="23"/>
        <v>2.8138031685692219E-2</v>
      </c>
    </row>
    <row r="1536" spans="1:15" x14ac:dyDescent="0.3">
      <c r="A1536" s="1">
        <v>43138</v>
      </c>
      <c r="B1536">
        <v>0</v>
      </c>
      <c r="C1536">
        <f>IF($B1536=0,C1535,$N1536*$P$2/'Aggr Stock'!C1536)</f>
        <v>0.20055401125002476</v>
      </c>
      <c r="D1536">
        <f>IF($B1536=0,D1535,$N1536*$P$2/'Aggr Stock'!D1536)</f>
        <v>0.12443827929038179</v>
      </c>
      <c r="E1536">
        <f>IF($B1536=0,E1535,$N1536*$P$2/'Aggr Stock'!E1536)</f>
        <v>0.16306266044280801</v>
      </c>
      <c r="F1536">
        <f>IF($B1536=0,F1535,$N1536*$P$2/'Aggr Stock'!F1536)</f>
        <v>0.33752559214378874</v>
      </c>
      <c r="G1536">
        <f>IF($B1536=0,G1535,$N1536*$P$2/'Aggr Stock'!G1536)</f>
        <v>0.46538084028205062</v>
      </c>
      <c r="H1536">
        <f>IF($B1536=0,H1535,$N1536*$P$2/'Aggr Stock'!H1536)</f>
        <v>0.12695324152982546</v>
      </c>
      <c r="I1536">
        <f>IF($B1536=0,I1535,$N1536*$P$2/'Aggr Stock'!I1536)</f>
        <v>0.3812558256653088</v>
      </c>
      <c r="J1536">
        <f>IF($B1536=0,J1535,$N1536*$P$2/'Aggr Stock'!J1536)</f>
        <v>0.23488436556519404</v>
      </c>
      <c r="K1536">
        <f>IF($B1536=0,K1535,$N1536*$P$2/'Aggr Stock'!K1536)</f>
        <v>0.30033068180462114</v>
      </c>
      <c r="L1536">
        <f>IF($B1536=0,L1535,$N1536*$P$2/'Aggr Stock'!L1536)</f>
        <v>0.12501893469925193</v>
      </c>
      <c r="M1536">
        <f>IF($B1536=0,M1535,$N1536*$P$2/'Aggr Stock'!M1536)</f>
        <v>0.30487275617352139</v>
      </c>
      <c r="N1536">
        <f>SUMPRODUCT(C1535:M1535,'Aggr Stock'!C1536:M1536)</f>
        <v>325.07190695148199</v>
      </c>
      <c r="O1536">
        <f t="shared" si="23"/>
        <v>-1.8415849999597006E-3</v>
      </c>
    </row>
    <row r="1537" spans="1:15" x14ac:dyDescent="0.3">
      <c r="A1537" s="1">
        <v>43139</v>
      </c>
      <c r="B1537">
        <v>0</v>
      </c>
      <c r="C1537">
        <f>IF($B1537=0,C1536,$N1537*$P$2/'Aggr Stock'!C1537)</f>
        <v>0.20055401125002476</v>
      </c>
      <c r="D1537">
        <f>IF($B1537=0,D1536,$N1537*$P$2/'Aggr Stock'!D1537)</f>
        <v>0.12443827929038179</v>
      </c>
      <c r="E1537">
        <f>IF($B1537=0,E1536,$N1537*$P$2/'Aggr Stock'!E1537)</f>
        <v>0.16306266044280801</v>
      </c>
      <c r="F1537">
        <f>IF($B1537=0,F1536,$N1537*$P$2/'Aggr Stock'!F1537)</f>
        <v>0.33752559214378874</v>
      </c>
      <c r="G1537">
        <f>IF($B1537=0,G1536,$N1537*$P$2/'Aggr Stock'!G1537)</f>
        <v>0.46538084028205062</v>
      </c>
      <c r="H1537">
        <f>IF($B1537=0,H1536,$N1537*$P$2/'Aggr Stock'!H1537)</f>
        <v>0.12695324152982546</v>
      </c>
      <c r="I1537">
        <f>IF($B1537=0,I1536,$N1537*$P$2/'Aggr Stock'!I1537)</f>
        <v>0.3812558256653088</v>
      </c>
      <c r="J1537">
        <f>IF($B1537=0,J1536,$N1537*$P$2/'Aggr Stock'!J1537)</f>
        <v>0.23488436556519404</v>
      </c>
      <c r="K1537">
        <f>IF($B1537=0,K1536,$N1537*$P$2/'Aggr Stock'!K1537)</f>
        <v>0.30033068180462114</v>
      </c>
      <c r="L1537">
        <f>IF($B1537=0,L1536,$N1537*$P$2/'Aggr Stock'!L1537)</f>
        <v>0.12501893469925193</v>
      </c>
      <c r="M1537">
        <f>IF($B1537=0,M1536,$N1537*$P$2/'Aggr Stock'!M1537)</f>
        <v>0.30487275617352139</v>
      </c>
      <c r="N1537">
        <f>SUMPRODUCT(C1536:M1536,'Aggr Stock'!C1537:M1537)</f>
        <v>312.28165350649022</v>
      </c>
      <c r="O1537">
        <f t="shared" si="23"/>
        <v>-4.0140893829010163E-2</v>
      </c>
    </row>
    <row r="1538" spans="1:15" x14ac:dyDescent="0.3">
      <c r="A1538" s="1">
        <v>43140</v>
      </c>
      <c r="B1538">
        <v>0</v>
      </c>
      <c r="C1538">
        <f>IF($B1538=0,C1537,$N1538*$P$2/'Aggr Stock'!C1538)</f>
        <v>0.20055401125002476</v>
      </c>
      <c r="D1538">
        <f>IF($B1538=0,D1537,$N1538*$P$2/'Aggr Stock'!D1538)</f>
        <v>0.12443827929038179</v>
      </c>
      <c r="E1538">
        <f>IF($B1538=0,E1537,$N1538*$P$2/'Aggr Stock'!E1538)</f>
        <v>0.16306266044280801</v>
      </c>
      <c r="F1538">
        <f>IF($B1538=0,F1537,$N1538*$P$2/'Aggr Stock'!F1538)</f>
        <v>0.33752559214378874</v>
      </c>
      <c r="G1538">
        <f>IF($B1538=0,G1537,$N1538*$P$2/'Aggr Stock'!G1538)</f>
        <v>0.46538084028205062</v>
      </c>
      <c r="H1538">
        <f>IF($B1538=0,H1537,$N1538*$P$2/'Aggr Stock'!H1538)</f>
        <v>0.12695324152982546</v>
      </c>
      <c r="I1538">
        <f>IF($B1538=0,I1537,$N1538*$P$2/'Aggr Stock'!I1538)</f>
        <v>0.3812558256653088</v>
      </c>
      <c r="J1538">
        <f>IF($B1538=0,J1537,$N1538*$P$2/'Aggr Stock'!J1538)</f>
        <v>0.23488436556519404</v>
      </c>
      <c r="K1538">
        <f>IF($B1538=0,K1537,$N1538*$P$2/'Aggr Stock'!K1538)</f>
        <v>0.30033068180462114</v>
      </c>
      <c r="L1538">
        <f>IF($B1538=0,L1537,$N1538*$P$2/'Aggr Stock'!L1538)</f>
        <v>0.12501893469925193</v>
      </c>
      <c r="M1538">
        <f>IF($B1538=0,M1537,$N1538*$P$2/'Aggr Stock'!M1538)</f>
        <v>0.30487275617352139</v>
      </c>
      <c r="N1538">
        <f>SUMPRODUCT(C1537:M1537,'Aggr Stock'!C1538:M1538)</f>
        <v>319.05400806992077</v>
      </c>
      <c r="O1538">
        <f t="shared" si="23"/>
        <v>2.1454876562428095E-2</v>
      </c>
    </row>
    <row r="1539" spans="1:15" x14ac:dyDescent="0.3">
      <c r="A1539" s="1">
        <v>43143</v>
      </c>
      <c r="B1539">
        <v>0</v>
      </c>
      <c r="C1539">
        <f>IF($B1539=0,C1538,$N1539*$P$2/'Aggr Stock'!C1539)</f>
        <v>0.20055401125002476</v>
      </c>
      <c r="D1539">
        <f>IF($B1539=0,D1538,$N1539*$P$2/'Aggr Stock'!D1539)</f>
        <v>0.12443827929038179</v>
      </c>
      <c r="E1539">
        <f>IF($B1539=0,E1538,$N1539*$P$2/'Aggr Stock'!E1539)</f>
        <v>0.16306266044280801</v>
      </c>
      <c r="F1539">
        <f>IF($B1539=0,F1538,$N1539*$P$2/'Aggr Stock'!F1539)</f>
        <v>0.33752559214378874</v>
      </c>
      <c r="G1539">
        <f>IF($B1539=0,G1538,$N1539*$P$2/'Aggr Stock'!G1539)</f>
        <v>0.46538084028205062</v>
      </c>
      <c r="H1539">
        <f>IF($B1539=0,H1538,$N1539*$P$2/'Aggr Stock'!H1539)</f>
        <v>0.12695324152982546</v>
      </c>
      <c r="I1539">
        <f>IF($B1539=0,I1538,$N1539*$P$2/'Aggr Stock'!I1539)</f>
        <v>0.3812558256653088</v>
      </c>
      <c r="J1539">
        <f>IF($B1539=0,J1538,$N1539*$P$2/'Aggr Stock'!J1539)</f>
        <v>0.23488436556519404</v>
      </c>
      <c r="K1539">
        <f>IF($B1539=0,K1538,$N1539*$P$2/'Aggr Stock'!K1539)</f>
        <v>0.30033068180462114</v>
      </c>
      <c r="L1539">
        <f>IF($B1539=0,L1538,$N1539*$P$2/'Aggr Stock'!L1539)</f>
        <v>0.12501893469925193</v>
      </c>
      <c r="M1539">
        <f>IF($B1539=0,M1538,$N1539*$P$2/'Aggr Stock'!M1539)</f>
        <v>0.30487275617352139</v>
      </c>
      <c r="N1539">
        <f>SUMPRODUCT(C1538:M1538,'Aggr Stock'!C1539:M1539)</f>
        <v>321.85124648159479</v>
      </c>
      <c r="O1539">
        <f t="shared" si="23"/>
        <v>8.7290786071959198E-3</v>
      </c>
    </row>
    <row r="1540" spans="1:15" x14ac:dyDescent="0.3">
      <c r="A1540" s="1">
        <v>43144</v>
      </c>
      <c r="B1540">
        <v>0</v>
      </c>
      <c r="C1540">
        <f>IF($B1540=0,C1539,$N1540*$P$2/'Aggr Stock'!C1540)</f>
        <v>0.20055401125002476</v>
      </c>
      <c r="D1540">
        <f>IF($B1540=0,D1539,$N1540*$P$2/'Aggr Stock'!D1540)</f>
        <v>0.12443827929038179</v>
      </c>
      <c r="E1540">
        <f>IF($B1540=0,E1539,$N1540*$P$2/'Aggr Stock'!E1540)</f>
        <v>0.16306266044280801</v>
      </c>
      <c r="F1540">
        <f>IF($B1540=0,F1539,$N1540*$P$2/'Aggr Stock'!F1540)</f>
        <v>0.33752559214378874</v>
      </c>
      <c r="G1540">
        <f>IF($B1540=0,G1539,$N1540*$P$2/'Aggr Stock'!G1540)</f>
        <v>0.46538084028205062</v>
      </c>
      <c r="H1540">
        <f>IF($B1540=0,H1539,$N1540*$P$2/'Aggr Stock'!H1540)</f>
        <v>0.12695324152982546</v>
      </c>
      <c r="I1540">
        <f>IF($B1540=0,I1539,$N1540*$P$2/'Aggr Stock'!I1540)</f>
        <v>0.3812558256653088</v>
      </c>
      <c r="J1540">
        <f>IF($B1540=0,J1539,$N1540*$P$2/'Aggr Stock'!J1540)</f>
        <v>0.23488436556519404</v>
      </c>
      <c r="K1540">
        <f>IF($B1540=0,K1539,$N1540*$P$2/'Aggr Stock'!K1540)</f>
        <v>0.30033068180462114</v>
      </c>
      <c r="L1540">
        <f>IF($B1540=0,L1539,$N1540*$P$2/'Aggr Stock'!L1540)</f>
        <v>0.12501893469925193</v>
      </c>
      <c r="M1540">
        <f>IF($B1540=0,M1539,$N1540*$P$2/'Aggr Stock'!M1540)</f>
        <v>0.30487275617352139</v>
      </c>
      <c r="N1540">
        <f>SUMPRODUCT(C1539:M1539,'Aggr Stock'!C1540:M1540)</f>
        <v>322.75846171824469</v>
      </c>
      <c r="O1540">
        <f t="shared" ref="O1540:O1603" si="24">LN(N1540/N1539)</f>
        <v>2.8147755893074707E-3</v>
      </c>
    </row>
    <row r="1541" spans="1:15" x14ac:dyDescent="0.3">
      <c r="A1541" s="1">
        <v>43145</v>
      </c>
      <c r="B1541">
        <v>0</v>
      </c>
      <c r="C1541">
        <f>IF($B1541=0,C1540,$N1541*$P$2/'Aggr Stock'!C1541)</f>
        <v>0.20055401125002476</v>
      </c>
      <c r="D1541">
        <f>IF($B1541=0,D1540,$N1541*$P$2/'Aggr Stock'!D1541)</f>
        <v>0.12443827929038179</v>
      </c>
      <c r="E1541">
        <f>IF($B1541=0,E1540,$N1541*$P$2/'Aggr Stock'!E1541)</f>
        <v>0.16306266044280801</v>
      </c>
      <c r="F1541">
        <f>IF($B1541=0,F1540,$N1541*$P$2/'Aggr Stock'!F1541)</f>
        <v>0.33752559214378874</v>
      </c>
      <c r="G1541">
        <f>IF($B1541=0,G1540,$N1541*$P$2/'Aggr Stock'!G1541)</f>
        <v>0.46538084028205062</v>
      </c>
      <c r="H1541">
        <f>IF($B1541=0,H1540,$N1541*$P$2/'Aggr Stock'!H1541)</f>
        <v>0.12695324152982546</v>
      </c>
      <c r="I1541">
        <f>IF($B1541=0,I1540,$N1541*$P$2/'Aggr Stock'!I1541)</f>
        <v>0.3812558256653088</v>
      </c>
      <c r="J1541">
        <f>IF($B1541=0,J1540,$N1541*$P$2/'Aggr Stock'!J1541)</f>
        <v>0.23488436556519404</v>
      </c>
      <c r="K1541">
        <f>IF($B1541=0,K1540,$N1541*$P$2/'Aggr Stock'!K1541)</f>
        <v>0.30033068180462114</v>
      </c>
      <c r="L1541">
        <f>IF($B1541=0,L1540,$N1541*$P$2/'Aggr Stock'!L1541)</f>
        <v>0.12501893469925193</v>
      </c>
      <c r="M1541">
        <f>IF($B1541=0,M1540,$N1541*$P$2/'Aggr Stock'!M1541)</f>
        <v>0.30487275617352139</v>
      </c>
      <c r="N1541">
        <f>SUMPRODUCT(C1540:M1540,'Aggr Stock'!C1541:M1541)</f>
        <v>327.26092246858911</v>
      </c>
      <c r="O1541">
        <f t="shared" si="24"/>
        <v>1.3853533815001699E-2</v>
      </c>
    </row>
    <row r="1542" spans="1:15" x14ac:dyDescent="0.3">
      <c r="A1542" s="1">
        <v>43146</v>
      </c>
      <c r="B1542">
        <v>0</v>
      </c>
      <c r="C1542">
        <f>IF($B1542=0,C1541,$N1542*$P$2/'Aggr Stock'!C1542)</f>
        <v>0.20055401125002476</v>
      </c>
      <c r="D1542">
        <f>IF($B1542=0,D1541,$N1542*$P$2/'Aggr Stock'!D1542)</f>
        <v>0.12443827929038179</v>
      </c>
      <c r="E1542">
        <f>IF($B1542=0,E1541,$N1542*$P$2/'Aggr Stock'!E1542)</f>
        <v>0.16306266044280801</v>
      </c>
      <c r="F1542">
        <f>IF($B1542=0,F1541,$N1542*$P$2/'Aggr Stock'!F1542)</f>
        <v>0.33752559214378874</v>
      </c>
      <c r="G1542">
        <f>IF($B1542=0,G1541,$N1542*$P$2/'Aggr Stock'!G1542)</f>
        <v>0.46538084028205062</v>
      </c>
      <c r="H1542">
        <f>IF($B1542=0,H1541,$N1542*$P$2/'Aggr Stock'!H1542)</f>
        <v>0.12695324152982546</v>
      </c>
      <c r="I1542">
        <f>IF($B1542=0,I1541,$N1542*$P$2/'Aggr Stock'!I1542)</f>
        <v>0.3812558256653088</v>
      </c>
      <c r="J1542">
        <f>IF($B1542=0,J1541,$N1542*$P$2/'Aggr Stock'!J1542)</f>
        <v>0.23488436556519404</v>
      </c>
      <c r="K1542">
        <f>IF($B1542=0,K1541,$N1542*$P$2/'Aggr Stock'!K1542)</f>
        <v>0.30033068180462114</v>
      </c>
      <c r="L1542">
        <f>IF($B1542=0,L1541,$N1542*$P$2/'Aggr Stock'!L1542)</f>
        <v>0.12501893469925193</v>
      </c>
      <c r="M1542">
        <f>IF($B1542=0,M1541,$N1542*$P$2/'Aggr Stock'!M1542)</f>
        <v>0.30487275617352139</v>
      </c>
      <c r="N1542">
        <f>SUMPRODUCT(C1541:M1541,'Aggr Stock'!C1542:M1542)</f>
        <v>331.30248362723808</v>
      </c>
      <c r="O1542">
        <f t="shared" si="24"/>
        <v>1.2274025128374713E-2</v>
      </c>
    </row>
    <row r="1543" spans="1:15" x14ac:dyDescent="0.3">
      <c r="A1543" s="1">
        <v>43147</v>
      </c>
      <c r="B1543">
        <v>0</v>
      </c>
      <c r="C1543">
        <f>IF($B1543=0,C1542,$N1543*$P$2/'Aggr Stock'!C1543)</f>
        <v>0.20055401125002476</v>
      </c>
      <c r="D1543">
        <f>IF($B1543=0,D1542,$N1543*$P$2/'Aggr Stock'!D1543)</f>
        <v>0.12443827929038179</v>
      </c>
      <c r="E1543">
        <f>IF($B1543=0,E1542,$N1543*$P$2/'Aggr Stock'!E1543)</f>
        <v>0.16306266044280801</v>
      </c>
      <c r="F1543">
        <f>IF($B1543=0,F1542,$N1543*$P$2/'Aggr Stock'!F1543)</f>
        <v>0.33752559214378874</v>
      </c>
      <c r="G1543">
        <f>IF($B1543=0,G1542,$N1543*$P$2/'Aggr Stock'!G1543)</f>
        <v>0.46538084028205062</v>
      </c>
      <c r="H1543">
        <f>IF($B1543=0,H1542,$N1543*$P$2/'Aggr Stock'!H1543)</f>
        <v>0.12695324152982546</v>
      </c>
      <c r="I1543">
        <f>IF($B1543=0,I1542,$N1543*$P$2/'Aggr Stock'!I1543)</f>
        <v>0.3812558256653088</v>
      </c>
      <c r="J1543">
        <f>IF($B1543=0,J1542,$N1543*$P$2/'Aggr Stock'!J1543)</f>
        <v>0.23488436556519404</v>
      </c>
      <c r="K1543">
        <f>IF($B1543=0,K1542,$N1543*$P$2/'Aggr Stock'!K1543)</f>
        <v>0.30033068180462114</v>
      </c>
      <c r="L1543">
        <f>IF($B1543=0,L1542,$N1543*$P$2/'Aggr Stock'!L1543)</f>
        <v>0.12501893469925193</v>
      </c>
      <c r="M1543">
        <f>IF($B1543=0,M1542,$N1543*$P$2/'Aggr Stock'!M1543)</f>
        <v>0.30487275617352139</v>
      </c>
      <c r="N1543">
        <f>SUMPRODUCT(C1542:M1542,'Aggr Stock'!C1543:M1543)</f>
        <v>331.14210367606944</v>
      </c>
      <c r="O1543">
        <f t="shared" si="24"/>
        <v>-4.8420639967797078E-4</v>
      </c>
    </row>
    <row r="1544" spans="1:15" x14ac:dyDescent="0.3">
      <c r="A1544" s="1">
        <v>43151</v>
      </c>
      <c r="B1544">
        <v>0</v>
      </c>
      <c r="C1544">
        <f>IF($B1544=0,C1543,$N1544*$P$2/'Aggr Stock'!C1544)</f>
        <v>0.20055401125002476</v>
      </c>
      <c r="D1544">
        <f>IF($B1544=0,D1543,$N1544*$P$2/'Aggr Stock'!D1544)</f>
        <v>0.12443827929038179</v>
      </c>
      <c r="E1544">
        <f>IF($B1544=0,E1543,$N1544*$P$2/'Aggr Stock'!E1544)</f>
        <v>0.16306266044280801</v>
      </c>
      <c r="F1544">
        <f>IF($B1544=0,F1543,$N1544*$P$2/'Aggr Stock'!F1544)</f>
        <v>0.33752559214378874</v>
      </c>
      <c r="G1544">
        <f>IF($B1544=0,G1543,$N1544*$P$2/'Aggr Stock'!G1544)</f>
        <v>0.46538084028205062</v>
      </c>
      <c r="H1544">
        <f>IF($B1544=0,H1543,$N1544*$P$2/'Aggr Stock'!H1544)</f>
        <v>0.12695324152982546</v>
      </c>
      <c r="I1544">
        <f>IF($B1544=0,I1543,$N1544*$P$2/'Aggr Stock'!I1544)</f>
        <v>0.3812558256653088</v>
      </c>
      <c r="J1544">
        <f>IF($B1544=0,J1543,$N1544*$P$2/'Aggr Stock'!J1544)</f>
        <v>0.23488436556519404</v>
      </c>
      <c r="K1544">
        <f>IF($B1544=0,K1543,$N1544*$P$2/'Aggr Stock'!K1544)</f>
        <v>0.30033068180462114</v>
      </c>
      <c r="L1544">
        <f>IF($B1544=0,L1543,$N1544*$P$2/'Aggr Stock'!L1544)</f>
        <v>0.12501893469925193</v>
      </c>
      <c r="M1544">
        <f>IF($B1544=0,M1543,$N1544*$P$2/'Aggr Stock'!M1544)</f>
        <v>0.30487275617352139</v>
      </c>
      <c r="N1544">
        <f>SUMPRODUCT(C1543:M1543,'Aggr Stock'!C1544:M1544)</f>
        <v>327.04727908735833</v>
      </c>
      <c r="O1544">
        <f t="shared" si="24"/>
        <v>-1.2442854678162684E-2</v>
      </c>
    </row>
    <row r="1545" spans="1:15" x14ac:dyDescent="0.3">
      <c r="A1545" s="1">
        <v>43152</v>
      </c>
      <c r="B1545">
        <v>0</v>
      </c>
      <c r="C1545">
        <f>IF($B1545=0,C1544,$N1545*$P$2/'Aggr Stock'!C1545)</f>
        <v>0.20055401125002476</v>
      </c>
      <c r="D1545">
        <f>IF($B1545=0,D1544,$N1545*$P$2/'Aggr Stock'!D1545)</f>
        <v>0.12443827929038179</v>
      </c>
      <c r="E1545">
        <f>IF($B1545=0,E1544,$N1545*$P$2/'Aggr Stock'!E1545)</f>
        <v>0.16306266044280801</v>
      </c>
      <c r="F1545">
        <f>IF($B1545=0,F1544,$N1545*$P$2/'Aggr Stock'!F1545)</f>
        <v>0.33752559214378874</v>
      </c>
      <c r="G1545">
        <f>IF($B1545=0,G1544,$N1545*$P$2/'Aggr Stock'!G1545)</f>
        <v>0.46538084028205062</v>
      </c>
      <c r="H1545">
        <f>IF($B1545=0,H1544,$N1545*$P$2/'Aggr Stock'!H1545)</f>
        <v>0.12695324152982546</v>
      </c>
      <c r="I1545">
        <f>IF($B1545=0,I1544,$N1545*$P$2/'Aggr Stock'!I1545)</f>
        <v>0.3812558256653088</v>
      </c>
      <c r="J1545">
        <f>IF($B1545=0,J1544,$N1545*$P$2/'Aggr Stock'!J1545)</f>
        <v>0.23488436556519404</v>
      </c>
      <c r="K1545">
        <f>IF($B1545=0,K1544,$N1545*$P$2/'Aggr Stock'!K1545)</f>
        <v>0.30033068180462114</v>
      </c>
      <c r="L1545">
        <f>IF($B1545=0,L1544,$N1545*$P$2/'Aggr Stock'!L1545)</f>
        <v>0.12501893469925193</v>
      </c>
      <c r="M1545">
        <f>IF($B1545=0,M1544,$N1545*$P$2/'Aggr Stock'!M1545)</f>
        <v>0.30487275617352139</v>
      </c>
      <c r="N1545">
        <f>SUMPRODUCT(C1544:M1544,'Aggr Stock'!C1545:M1545)</f>
        <v>322.98386408476784</v>
      </c>
      <c r="O1545">
        <f t="shared" si="24"/>
        <v>-1.2502379230064921E-2</v>
      </c>
    </row>
    <row r="1546" spans="1:15" x14ac:dyDescent="0.3">
      <c r="A1546" s="1">
        <v>43153</v>
      </c>
      <c r="B1546">
        <v>0</v>
      </c>
      <c r="C1546">
        <f>IF($B1546=0,C1545,$N1546*$P$2/'Aggr Stock'!C1546)</f>
        <v>0.20055401125002476</v>
      </c>
      <c r="D1546">
        <f>IF($B1546=0,D1545,$N1546*$P$2/'Aggr Stock'!D1546)</f>
        <v>0.12443827929038179</v>
      </c>
      <c r="E1546">
        <f>IF($B1546=0,E1545,$N1546*$P$2/'Aggr Stock'!E1546)</f>
        <v>0.16306266044280801</v>
      </c>
      <c r="F1546">
        <f>IF($B1546=0,F1545,$N1546*$P$2/'Aggr Stock'!F1546)</f>
        <v>0.33752559214378874</v>
      </c>
      <c r="G1546">
        <f>IF($B1546=0,G1545,$N1546*$P$2/'Aggr Stock'!G1546)</f>
        <v>0.46538084028205062</v>
      </c>
      <c r="H1546">
        <f>IF($B1546=0,H1545,$N1546*$P$2/'Aggr Stock'!H1546)</f>
        <v>0.12695324152982546</v>
      </c>
      <c r="I1546">
        <f>IF($B1546=0,I1545,$N1546*$P$2/'Aggr Stock'!I1546)</f>
        <v>0.3812558256653088</v>
      </c>
      <c r="J1546">
        <f>IF($B1546=0,J1545,$N1546*$P$2/'Aggr Stock'!J1546)</f>
        <v>0.23488436556519404</v>
      </c>
      <c r="K1546">
        <f>IF($B1546=0,K1545,$N1546*$P$2/'Aggr Stock'!K1546)</f>
        <v>0.30033068180462114</v>
      </c>
      <c r="L1546">
        <f>IF($B1546=0,L1545,$N1546*$P$2/'Aggr Stock'!L1546)</f>
        <v>0.12501893469925193</v>
      </c>
      <c r="M1546">
        <f>IF($B1546=0,M1545,$N1546*$P$2/'Aggr Stock'!M1546)</f>
        <v>0.30487275617352139</v>
      </c>
      <c r="N1546">
        <f>SUMPRODUCT(C1545:M1545,'Aggr Stock'!C1546:M1546)</f>
        <v>325.26600720307658</v>
      </c>
      <c r="O1546">
        <f t="shared" si="24"/>
        <v>7.0409656754994556E-3</v>
      </c>
    </row>
    <row r="1547" spans="1:15" x14ac:dyDescent="0.3">
      <c r="A1547" s="1">
        <v>43154</v>
      </c>
      <c r="B1547">
        <v>0</v>
      </c>
      <c r="C1547">
        <f>IF($B1547=0,C1546,$N1547*$P$2/'Aggr Stock'!C1547)</f>
        <v>0.20055401125002476</v>
      </c>
      <c r="D1547">
        <f>IF($B1547=0,D1546,$N1547*$P$2/'Aggr Stock'!D1547)</f>
        <v>0.12443827929038179</v>
      </c>
      <c r="E1547">
        <f>IF($B1547=0,E1546,$N1547*$P$2/'Aggr Stock'!E1547)</f>
        <v>0.16306266044280801</v>
      </c>
      <c r="F1547">
        <f>IF($B1547=0,F1546,$N1547*$P$2/'Aggr Stock'!F1547)</f>
        <v>0.33752559214378874</v>
      </c>
      <c r="G1547">
        <f>IF($B1547=0,G1546,$N1547*$P$2/'Aggr Stock'!G1547)</f>
        <v>0.46538084028205062</v>
      </c>
      <c r="H1547">
        <f>IF($B1547=0,H1546,$N1547*$P$2/'Aggr Stock'!H1547)</f>
        <v>0.12695324152982546</v>
      </c>
      <c r="I1547">
        <f>IF($B1547=0,I1546,$N1547*$P$2/'Aggr Stock'!I1547)</f>
        <v>0.3812558256653088</v>
      </c>
      <c r="J1547">
        <f>IF($B1547=0,J1546,$N1547*$P$2/'Aggr Stock'!J1547)</f>
        <v>0.23488436556519404</v>
      </c>
      <c r="K1547">
        <f>IF($B1547=0,K1546,$N1547*$P$2/'Aggr Stock'!K1547)</f>
        <v>0.30033068180462114</v>
      </c>
      <c r="L1547">
        <f>IF($B1547=0,L1546,$N1547*$P$2/'Aggr Stock'!L1547)</f>
        <v>0.12501893469925193</v>
      </c>
      <c r="M1547">
        <f>IF($B1547=0,M1546,$N1547*$P$2/'Aggr Stock'!M1547)</f>
        <v>0.30487275617352139</v>
      </c>
      <c r="N1547">
        <f>SUMPRODUCT(C1546:M1546,'Aggr Stock'!C1547:M1547)</f>
        <v>329.86942396984801</v>
      </c>
      <c r="O1547">
        <f t="shared" si="24"/>
        <v>1.4053559960343003E-2</v>
      </c>
    </row>
    <row r="1548" spans="1:15" x14ac:dyDescent="0.3">
      <c r="A1548" s="1">
        <v>43157</v>
      </c>
      <c r="B1548">
        <v>0</v>
      </c>
      <c r="C1548">
        <f>IF($B1548=0,C1547,$N1548*$P$2/'Aggr Stock'!C1548)</f>
        <v>0.20055401125002476</v>
      </c>
      <c r="D1548">
        <f>IF($B1548=0,D1547,$N1548*$P$2/'Aggr Stock'!D1548)</f>
        <v>0.12443827929038179</v>
      </c>
      <c r="E1548">
        <f>IF($B1548=0,E1547,$N1548*$P$2/'Aggr Stock'!E1548)</f>
        <v>0.16306266044280801</v>
      </c>
      <c r="F1548">
        <f>IF($B1548=0,F1547,$N1548*$P$2/'Aggr Stock'!F1548)</f>
        <v>0.33752559214378874</v>
      </c>
      <c r="G1548">
        <f>IF($B1548=0,G1547,$N1548*$P$2/'Aggr Stock'!G1548)</f>
        <v>0.46538084028205062</v>
      </c>
      <c r="H1548">
        <f>IF($B1548=0,H1547,$N1548*$P$2/'Aggr Stock'!H1548)</f>
        <v>0.12695324152982546</v>
      </c>
      <c r="I1548">
        <f>IF($B1548=0,I1547,$N1548*$P$2/'Aggr Stock'!I1548)</f>
        <v>0.3812558256653088</v>
      </c>
      <c r="J1548">
        <f>IF($B1548=0,J1547,$N1548*$P$2/'Aggr Stock'!J1548)</f>
        <v>0.23488436556519404</v>
      </c>
      <c r="K1548">
        <f>IF($B1548=0,K1547,$N1548*$P$2/'Aggr Stock'!K1548)</f>
        <v>0.30033068180462114</v>
      </c>
      <c r="L1548">
        <f>IF($B1548=0,L1547,$N1548*$P$2/'Aggr Stock'!L1548)</f>
        <v>0.12501893469925193</v>
      </c>
      <c r="M1548">
        <f>IF($B1548=0,M1547,$N1548*$P$2/'Aggr Stock'!M1548)</f>
        <v>0.30487275617352139</v>
      </c>
      <c r="N1548">
        <f>SUMPRODUCT(C1547:M1547,'Aggr Stock'!C1548:M1548)</f>
        <v>333.11220261123862</v>
      </c>
      <c r="O1548">
        <f t="shared" si="24"/>
        <v>9.7824867890653269E-3</v>
      </c>
    </row>
    <row r="1549" spans="1:15" x14ac:dyDescent="0.3">
      <c r="A1549" s="1">
        <v>43158</v>
      </c>
      <c r="B1549">
        <v>0</v>
      </c>
      <c r="C1549">
        <f>IF($B1549=0,C1548,$N1549*$P$2/'Aggr Stock'!C1549)</f>
        <v>0.20055401125002476</v>
      </c>
      <c r="D1549">
        <f>IF($B1549=0,D1548,$N1549*$P$2/'Aggr Stock'!D1549)</f>
        <v>0.12443827929038179</v>
      </c>
      <c r="E1549">
        <f>IF($B1549=0,E1548,$N1549*$P$2/'Aggr Stock'!E1549)</f>
        <v>0.16306266044280801</v>
      </c>
      <c r="F1549">
        <f>IF($B1549=0,F1548,$N1549*$P$2/'Aggr Stock'!F1549)</f>
        <v>0.33752559214378874</v>
      </c>
      <c r="G1549">
        <f>IF($B1549=0,G1548,$N1549*$P$2/'Aggr Stock'!G1549)</f>
        <v>0.46538084028205062</v>
      </c>
      <c r="H1549">
        <f>IF($B1549=0,H1548,$N1549*$P$2/'Aggr Stock'!H1549)</f>
        <v>0.12695324152982546</v>
      </c>
      <c r="I1549">
        <f>IF($B1549=0,I1548,$N1549*$P$2/'Aggr Stock'!I1549)</f>
        <v>0.3812558256653088</v>
      </c>
      <c r="J1549">
        <f>IF($B1549=0,J1548,$N1549*$P$2/'Aggr Stock'!J1549)</f>
        <v>0.23488436556519404</v>
      </c>
      <c r="K1549">
        <f>IF($B1549=0,K1548,$N1549*$P$2/'Aggr Stock'!K1549)</f>
        <v>0.30033068180462114</v>
      </c>
      <c r="L1549">
        <f>IF($B1549=0,L1548,$N1549*$P$2/'Aggr Stock'!L1549)</f>
        <v>0.12501893469925193</v>
      </c>
      <c r="M1549">
        <f>IF($B1549=0,M1548,$N1549*$P$2/'Aggr Stock'!M1549)</f>
        <v>0.30487275617352139</v>
      </c>
      <c r="N1549">
        <f>SUMPRODUCT(C1548:M1548,'Aggr Stock'!C1549:M1549)</f>
        <v>328.43150590946948</v>
      </c>
      <c r="O1549">
        <f t="shared" si="24"/>
        <v>-1.4151067424277085E-2</v>
      </c>
    </row>
    <row r="1550" spans="1:15" x14ac:dyDescent="0.3">
      <c r="A1550" s="1">
        <v>43159</v>
      </c>
      <c r="B1550">
        <v>1</v>
      </c>
      <c r="C1550">
        <f>IF($B1550=0,C1549,$N1550*$P$2/'Aggr Stock'!C1550)</f>
        <v>0.2001479602445484</v>
      </c>
      <c r="D1550">
        <f>IF($B1550=0,D1549,$N1550*$P$2/'Aggr Stock'!D1550)</f>
        <v>0.12295339463074333</v>
      </c>
      <c r="E1550">
        <f>IF($B1550=0,E1549,$N1550*$P$2/'Aggr Stock'!E1550)</f>
        <v>0.17038517295795402</v>
      </c>
      <c r="F1550">
        <f>IF($B1550=0,F1549,$N1550*$P$2/'Aggr Stock'!F1550)</f>
        <v>0.32269285178192764</v>
      </c>
      <c r="G1550">
        <f>IF($B1550=0,G1549,$N1550*$P$2/'Aggr Stock'!G1550)</f>
        <v>0.44901786851113878</v>
      </c>
      <c r="H1550">
        <f>IF($B1550=0,H1549,$N1550*$P$2/'Aggr Stock'!H1550)</f>
        <v>0.12216676846984396</v>
      </c>
      <c r="I1550">
        <f>IF($B1550=0,I1549,$N1550*$P$2/'Aggr Stock'!I1550)</f>
        <v>0.39743011836303066</v>
      </c>
      <c r="J1550">
        <f>IF($B1550=0,J1549,$N1550*$P$2/'Aggr Stock'!J1550)</f>
        <v>0.22816490827205352</v>
      </c>
      <c r="K1550">
        <f>IF($B1550=0,K1549,$N1550*$P$2/'Aggr Stock'!K1550)</f>
        <v>0.29667748029592267</v>
      </c>
      <c r="L1550">
        <f>IF($B1550=0,L1549,$N1550*$P$2/'Aggr Stock'!L1550)</f>
        <v>0.12310604988237879</v>
      </c>
      <c r="M1550">
        <f>IF($B1550=0,M1549,$N1550*$P$2/'Aggr Stock'!M1550)</f>
        <v>0.3422926666061385</v>
      </c>
      <c r="N1550">
        <f>SUMPRODUCT(C1549:M1549,'Aggr Stock'!C1550:M1550)</f>
        <v>323.04893592193338</v>
      </c>
      <c r="O1550">
        <f t="shared" si="24"/>
        <v>-1.6524494432223102E-2</v>
      </c>
    </row>
    <row r="1551" spans="1:15" x14ac:dyDescent="0.3">
      <c r="A1551" s="1">
        <v>43160</v>
      </c>
      <c r="B1551">
        <v>0</v>
      </c>
      <c r="C1551">
        <f>IF($B1551=0,C1550,$N1551*$P$2/'Aggr Stock'!C1551)</f>
        <v>0.2001479602445484</v>
      </c>
      <c r="D1551">
        <f>IF($B1551=0,D1550,$N1551*$P$2/'Aggr Stock'!D1551)</f>
        <v>0.12295339463074333</v>
      </c>
      <c r="E1551">
        <f>IF($B1551=0,E1550,$N1551*$P$2/'Aggr Stock'!E1551)</f>
        <v>0.17038517295795402</v>
      </c>
      <c r="F1551">
        <f>IF($B1551=0,F1550,$N1551*$P$2/'Aggr Stock'!F1551)</f>
        <v>0.32269285178192764</v>
      </c>
      <c r="G1551">
        <f>IF($B1551=0,G1550,$N1551*$P$2/'Aggr Stock'!G1551)</f>
        <v>0.44901786851113878</v>
      </c>
      <c r="H1551">
        <f>IF($B1551=0,H1550,$N1551*$P$2/'Aggr Stock'!H1551)</f>
        <v>0.12216676846984396</v>
      </c>
      <c r="I1551">
        <f>IF($B1551=0,I1550,$N1551*$P$2/'Aggr Stock'!I1551)</f>
        <v>0.39743011836303066</v>
      </c>
      <c r="J1551">
        <f>IF($B1551=0,J1550,$N1551*$P$2/'Aggr Stock'!J1551)</f>
        <v>0.22816490827205352</v>
      </c>
      <c r="K1551">
        <f>IF($B1551=0,K1550,$N1551*$P$2/'Aggr Stock'!K1551)</f>
        <v>0.29667748029592267</v>
      </c>
      <c r="L1551">
        <f>IF($B1551=0,L1550,$N1551*$P$2/'Aggr Stock'!L1551)</f>
        <v>0.12310604988237879</v>
      </c>
      <c r="M1551">
        <f>IF($B1551=0,M1550,$N1551*$P$2/'Aggr Stock'!M1551)</f>
        <v>0.3422926666061385</v>
      </c>
      <c r="N1551">
        <f>SUMPRODUCT(C1550:M1550,'Aggr Stock'!C1551:M1551)</f>
        <v>317.59055781888947</v>
      </c>
      <c r="O1551">
        <f t="shared" si="24"/>
        <v>-1.7040817007643309E-2</v>
      </c>
    </row>
    <row r="1552" spans="1:15" x14ac:dyDescent="0.3">
      <c r="A1552" s="1">
        <v>43161</v>
      </c>
      <c r="B1552">
        <v>0</v>
      </c>
      <c r="C1552">
        <f>IF($B1552=0,C1551,$N1552*$P$2/'Aggr Stock'!C1552)</f>
        <v>0.2001479602445484</v>
      </c>
      <c r="D1552">
        <f>IF($B1552=0,D1551,$N1552*$P$2/'Aggr Stock'!D1552)</f>
        <v>0.12295339463074333</v>
      </c>
      <c r="E1552">
        <f>IF($B1552=0,E1551,$N1552*$P$2/'Aggr Stock'!E1552)</f>
        <v>0.17038517295795402</v>
      </c>
      <c r="F1552">
        <f>IF($B1552=0,F1551,$N1552*$P$2/'Aggr Stock'!F1552)</f>
        <v>0.32269285178192764</v>
      </c>
      <c r="G1552">
        <f>IF($B1552=0,G1551,$N1552*$P$2/'Aggr Stock'!G1552)</f>
        <v>0.44901786851113878</v>
      </c>
      <c r="H1552">
        <f>IF($B1552=0,H1551,$N1552*$P$2/'Aggr Stock'!H1552)</f>
        <v>0.12216676846984396</v>
      </c>
      <c r="I1552">
        <f>IF($B1552=0,I1551,$N1552*$P$2/'Aggr Stock'!I1552)</f>
        <v>0.39743011836303066</v>
      </c>
      <c r="J1552">
        <f>IF($B1552=0,J1551,$N1552*$P$2/'Aggr Stock'!J1552)</f>
        <v>0.22816490827205352</v>
      </c>
      <c r="K1552">
        <f>IF($B1552=0,K1551,$N1552*$P$2/'Aggr Stock'!K1552)</f>
        <v>0.29667748029592267</v>
      </c>
      <c r="L1552">
        <f>IF($B1552=0,L1551,$N1552*$P$2/'Aggr Stock'!L1552)</f>
        <v>0.12310604988237879</v>
      </c>
      <c r="M1552">
        <f>IF($B1552=0,M1551,$N1552*$P$2/'Aggr Stock'!M1552)</f>
        <v>0.3422926666061385</v>
      </c>
      <c r="N1552">
        <f>SUMPRODUCT(C1551:M1551,'Aggr Stock'!C1552:M1552)</f>
        <v>317.57255575244176</v>
      </c>
      <c r="O1552">
        <f t="shared" si="24"/>
        <v>-5.6684861157339511E-5</v>
      </c>
    </row>
    <row r="1553" spans="1:15" x14ac:dyDescent="0.3">
      <c r="A1553" s="1">
        <v>43164</v>
      </c>
      <c r="B1553">
        <v>0</v>
      </c>
      <c r="C1553">
        <f>IF($B1553=0,C1552,$N1553*$P$2/'Aggr Stock'!C1553)</f>
        <v>0.2001479602445484</v>
      </c>
      <c r="D1553">
        <f>IF($B1553=0,D1552,$N1553*$P$2/'Aggr Stock'!D1553)</f>
        <v>0.12295339463074333</v>
      </c>
      <c r="E1553">
        <f>IF($B1553=0,E1552,$N1553*$P$2/'Aggr Stock'!E1553)</f>
        <v>0.17038517295795402</v>
      </c>
      <c r="F1553">
        <f>IF($B1553=0,F1552,$N1553*$P$2/'Aggr Stock'!F1553)</f>
        <v>0.32269285178192764</v>
      </c>
      <c r="G1553">
        <f>IF($B1553=0,G1552,$N1553*$P$2/'Aggr Stock'!G1553)</f>
        <v>0.44901786851113878</v>
      </c>
      <c r="H1553">
        <f>IF($B1553=0,H1552,$N1553*$P$2/'Aggr Stock'!H1553)</f>
        <v>0.12216676846984396</v>
      </c>
      <c r="I1553">
        <f>IF($B1553=0,I1552,$N1553*$P$2/'Aggr Stock'!I1553)</f>
        <v>0.39743011836303066</v>
      </c>
      <c r="J1553">
        <f>IF($B1553=0,J1552,$N1553*$P$2/'Aggr Stock'!J1553)</f>
        <v>0.22816490827205352</v>
      </c>
      <c r="K1553">
        <f>IF($B1553=0,K1552,$N1553*$P$2/'Aggr Stock'!K1553)</f>
        <v>0.29667748029592267</v>
      </c>
      <c r="L1553">
        <f>IF($B1553=0,L1552,$N1553*$P$2/'Aggr Stock'!L1553)</f>
        <v>0.12310604988237879</v>
      </c>
      <c r="M1553">
        <f>IF($B1553=0,M1552,$N1553*$P$2/'Aggr Stock'!M1553)</f>
        <v>0.3422926666061385</v>
      </c>
      <c r="N1553">
        <f>SUMPRODUCT(C1552:M1552,'Aggr Stock'!C1553:M1553)</f>
        <v>320.53118054166646</v>
      </c>
      <c r="O1553">
        <f t="shared" si="24"/>
        <v>9.2732445296269742E-3</v>
      </c>
    </row>
    <row r="1554" spans="1:15" x14ac:dyDescent="0.3">
      <c r="A1554" s="1">
        <v>43165</v>
      </c>
      <c r="B1554">
        <v>0</v>
      </c>
      <c r="C1554">
        <f>IF($B1554=0,C1553,$N1554*$P$2/'Aggr Stock'!C1554)</f>
        <v>0.2001479602445484</v>
      </c>
      <c r="D1554">
        <f>IF($B1554=0,D1553,$N1554*$P$2/'Aggr Stock'!D1554)</f>
        <v>0.12295339463074333</v>
      </c>
      <c r="E1554">
        <f>IF($B1554=0,E1553,$N1554*$P$2/'Aggr Stock'!E1554)</f>
        <v>0.17038517295795402</v>
      </c>
      <c r="F1554">
        <f>IF($B1554=0,F1553,$N1554*$P$2/'Aggr Stock'!F1554)</f>
        <v>0.32269285178192764</v>
      </c>
      <c r="G1554">
        <f>IF($B1554=0,G1553,$N1554*$P$2/'Aggr Stock'!G1554)</f>
        <v>0.44901786851113878</v>
      </c>
      <c r="H1554">
        <f>IF($B1554=0,H1553,$N1554*$P$2/'Aggr Stock'!H1554)</f>
        <v>0.12216676846984396</v>
      </c>
      <c r="I1554">
        <f>IF($B1554=0,I1553,$N1554*$P$2/'Aggr Stock'!I1554)</f>
        <v>0.39743011836303066</v>
      </c>
      <c r="J1554">
        <f>IF($B1554=0,J1553,$N1554*$P$2/'Aggr Stock'!J1554)</f>
        <v>0.22816490827205352</v>
      </c>
      <c r="K1554">
        <f>IF($B1554=0,K1553,$N1554*$P$2/'Aggr Stock'!K1554)</f>
        <v>0.29667748029592267</v>
      </c>
      <c r="L1554">
        <f>IF($B1554=0,L1553,$N1554*$P$2/'Aggr Stock'!L1554)</f>
        <v>0.12310604988237879</v>
      </c>
      <c r="M1554">
        <f>IF($B1554=0,M1553,$N1554*$P$2/'Aggr Stock'!M1554)</f>
        <v>0.3422926666061385</v>
      </c>
      <c r="N1554">
        <f>SUMPRODUCT(C1553:M1553,'Aggr Stock'!C1554:M1554)</f>
        <v>321.63084119247122</v>
      </c>
      <c r="O1554">
        <f t="shared" si="24"/>
        <v>3.4248731269746861E-3</v>
      </c>
    </row>
    <row r="1555" spans="1:15" x14ac:dyDescent="0.3">
      <c r="A1555" s="1">
        <v>43166</v>
      </c>
      <c r="B1555">
        <v>0</v>
      </c>
      <c r="C1555">
        <f>IF($B1555=0,C1554,$N1555*$P$2/'Aggr Stock'!C1555)</f>
        <v>0.2001479602445484</v>
      </c>
      <c r="D1555">
        <f>IF($B1555=0,D1554,$N1555*$P$2/'Aggr Stock'!D1555)</f>
        <v>0.12295339463074333</v>
      </c>
      <c r="E1555">
        <f>IF($B1555=0,E1554,$N1555*$P$2/'Aggr Stock'!E1555)</f>
        <v>0.17038517295795402</v>
      </c>
      <c r="F1555">
        <f>IF($B1555=0,F1554,$N1555*$P$2/'Aggr Stock'!F1555)</f>
        <v>0.32269285178192764</v>
      </c>
      <c r="G1555">
        <f>IF($B1555=0,G1554,$N1555*$P$2/'Aggr Stock'!G1555)</f>
        <v>0.44901786851113878</v>
      </c>
      <c r="H1555">
        <f>IF($B1555=0,H1554,$N1555*$P$2/'Aggr Stock'!H1555)</f>
        <v>0.12216676846984396</v>
      </c>
      <c r="I1555">
        <f>IF($B1555=0,I1554,$N1555*$P$2/'Aggr Stock'!I1555)</f>
        <v>0.39743011836303066</v>
      </c>
      <c r="J1555">
        <f>IF($B1555=0,J1554,$N1555*$P$2/'Aggr Stock'!J1555)</f>
        <v>0.22816490827205352</v>
      </c>
      <c r="K1555">
        <f>IF($B1555=0,K1554,$N1555*$P$2/'Aggr Stock'!K1555)</f>
        <v>0.29667748029592267</v>
      </c>
      <c r="L1555">
        <f>IF($B1555=0,L1554,$N1555*$P$2/'Aggr Stock'!L1555)</f>
        <v>0.12310604988237879</v>
      </c>
      <c r="M1555">
        <f>IF($B1555=0,M1554,$N1555*$P$2/'Aggr Stock'!M1555)</f>
        <v>0.3422926666061385</v>
      </c>
      <c r="N1555">
        <f>SUMPRODUCT(C1554:M1554,'Aggr Stock'!C1555:M1555)</f>
        <v>319.32248791047823</v>
      </c>
      <c r="O1555">
        <f t="shared" si="24"/>
        <v>-7.2029059131413142E-3</v>
      </c>
    </row>
    <row r="1556" spans="1:15" x14ac:dyDescent="0.3">
      <c r="A1556" s="1">
        <v>43167</v>
      </c>
      <c r="B1556">
        <v>0</v>
      </c>
      <c r="C1556">
        <f>IF($B1556=0,C1555,$N1556*$P$2/'Aggr Stock'!C1556)</f>
        <v>0.2001479602445484</v>
      </c>
      <c r="D1556">
        <f>IF($B1556=0,D1555,$N1556*$P$2/'Aggr Stock'!D1556)</f>
        <v>0.12295339463074333</v>
      </c>
      <c r="E1556">
        <f>IF($B1556=0,E1555,$N1556*$P$2/'Aggr Stock'!E1556)</f>
        <v>0.17038517295795402</v>
      </c>
      <c r="F1556">
        <f>IF($B1556=0,F1555,$N1556*$P$2/'Aggr Stock'!F1556)</f>
        <v>0.32269285178192764</v>
      </c>
      <c r="G1556">
        <f>IF($B1556=0,G1555,$N1556*$P$2/'Aggr Stock'!G1556)</f>
        <v>0.44901786851113878</v>
      </c>
      <c r="H1556">
        <f>IF($B1556=0,H1555,$N1556*$P$2/'Aggr Stock'!H1556)</f>
        <v>0.12216676846984396</v>
      </c>
      <c r="I1556">
        <f>IF($B1556=0,I1555,$N1556*$P$2/'Aggr Stock'!I1556)</f>
        <v>0.39743011836303066</v>
      </c>
      <c r="J1556">
        <f>IF($B1556=0,J1555,$N1556*$P$2/'Aggr Stock'!J1556)</f>
        <v>0.22816490827205352</v>
      </c>
      <c r="K1556">
        <f>IF($B1556=0,K1555,$N1556*$P$2/'Aggr Stock'!K1556)</f>
        <v>0.29667748029592267</v>
      </c>
      <c r="L1556">
        <f>IF($B1556=0,L1555,$N1556*$P$2/'Aggr Stock'!L1556)</f>
        <v>0.12310604988237879</v>
      </c>
      <c r="M1556">
        <f>IF($B1556=0,M1555,$N1556*$P$2/'Aggr Stock'!M1556)</f>
        <v>0.3422926666061385</v>
      </c>
      <c r="N1556">
        <f>SUMPRODUCT(C1555:M1555,'Aggr Stock'!C1556:M1556)</f>
        <v>321.00284146192769</v>
      </c>
      <c r="O1556">
        <f t="shared" si="24"/>
        <v>5.2484489732010156E-3</v>
      </c>
    </row>
    <row r="1557" spans="1:15" x14ac:dyDescent="0.3">
      <c r="A1557" s="1">
        <v>43168</v>
      </c>
      <c r="B1557">
        <v>0</v>
      </c>
      <c r="C1557">
        <f>IF($B1557=0,C1556,$N1557*$P$2/'Aggr Stock'!C1557)</f>
        <v>0.2001479602445484</v>
      </c>
      <c r="D1557">
        <f>IF($B1557=0,D1556,$N1557*$P$2/'Aggr Stock'!D1557)</f>
        <v>0.12295339463074333</v>
      </c>
      <c r="E1557">
        <f>IF($B1557=0,E1556,$N1557*$P$2/'Aggr Stock'!E1557)</f>
        <v>0.17038517295795402</v>
      </c>
      <c r="F1557">
        <f>IF($B1557=0,F1556,$N1557*$P$2/'Aggr Stock'!F1557)</f>
        <v>0.32269285178192764</v>
      </c>
      <c r="G1557">
        <f>IF($B1557=0,G1556,$N1557*$P$2/'Aggr Stock'!G1557)</f>
        <v>0.44901786851113878</v>
      </c>
      <c r="H1557">
        <f>IF($B1557=0,H1556,$N1557*$P$2/'Aggr Stock'!H1557)</f>
        <v>0.12216676846984396</v>
      </c>
      <c r="I1557">
        <f>IF($B1557=0,I1556,$N1557*$P$2/'Aggr Stock'!I1557)</f>
        <v>0.39743011836303066</v>
      </c>
      <c r="J1557">
        <f>IF($B1557=0,J1556,$N1557*$P$2/'Aggr Stock'!J1557)</f>
        <v>0.22816490827205352</v>
      </c>
      <c r="K1557">
        <f>IF($B1557=0,K1556,$N1557*$P$2/'Aggr Stock'!K1557)</f>
        <v>0.29667748029592267</v>
      </c>
      <c r="L1557">
        <f>IF($B1557=0,L1556,$N1557*$P$2/'Aggr Stock'!L1557)</f>
        <v>0.12310604988237879</v>
      </c>
      <c r="M1557">
        <f>IF($B1557=0,M1556,$N1557*$P$2/'Aggr Stock'!M1557)</f>
        <v>0.3422926666061385</v>
      </c>
      <c r="N1557">
        <f>SUMPRODUCT(C1556:M1556,'Aggr Stock'!C1557:M1557)</f>
        <v>326.20122317838059</v>
      </c>
      <c r="O1557">
        <f t="shared" si="24"/>
        <v>1.6064464963171654E-2</v>
      </c>
    </row>
    <row r="1558" spans="1:15" x14ac:dyDescent="0.3">
      <c r="A1558" s="1">
        <v>43171</v>
      </c>
      <c r="B1558">
        <v>0</v>
      </c>
      <c r="C1558">
        <f>IF($B1558=0,C1557,$N1558*$P$2/'Aggr Stock'!C1558)</f>
        <v>0.2001479602445484</v>
      </c>
      <c r="D1558">
        <f>IF($B1558=0,D1557,$N1558*$P$2/'Aggr Stock'!D1558)</f>
        <v>0.12295339463074333</v>
      </c>
      <c r="E1558">
        <f>IF($B1558=0,E1557,$N1558*$P$2/'Aggr Stock'!E1558)</f>
        <v>0.17038517295795402</v>
      </c>
      <c r="F1558">
        <f>IF($B1558=0,F1557,$N1558*$P$2/'Aggr Stock'!F1558)</f>
        <v>0.32269285178192764</v>
      </c>
      <c r="G1558">
        <f>IF($B1558=0,G1557,$N1558*$P$2/'Aggr Stock'!G1558)</f>
        <v>0.44901786851113878</v>
      </c>
      <c r="H1558">
        <f>IF($B1558=0,H1557,$N1558*$P$2/'Aggr Stock'!H1558)</f>
        <v>0.12216676846984396</v>
      </c>
      <c r="I1558">
        <f>IF($B1558=0,I1557,$N1558*$P$2/'Aggr Stock'!I1558)</f>
        <v>0.39743011836303066</v>
      </c>
      <c r="J1558">
        <f>IF($B1558=0,J1557,$N1558*$P$2/'Aggr Stock'!J1558)</f>
        <v>0.22816490827205352</v>
      </c>
      <c r="K1558">
        <f>IF($B1558=0,K1557,$N1558*$P$2/'Aggr Stock'!K1558)</f>
        <v>0.29667748029592267</v>
      </c>
      <c r="L1558">
        <f>IF($B1558=0,L1557,$N1558*$P$2/'Aggr Stock'!L1558)</f>
        <v>0.12310604988237879</v>
      </c>
      <c r="M1558">
        <f>IF($B1558=0,M1557,$N1558*$P$2/'Aggr Stock'!M1558)</f>
        <v>0.3422926666061385</v>
      </c>
      <c r="N1558">
        <f>SUMPRODUCT(C1557:M1557,'Aggr Stock'!C1558:M1558)</f>
        <v>325.38126832553775</v>
      </c>
      <c r="O1558">
        <f t="shared" si="24"/>
        <v>-2.516811904424098E-3</v>
      </c>
    </row>
    <row r="1559" spans="1:15" x14ac:dyDescent="0.3">
      <c r="A1559" s="1">
        <v>43172</v>
      </c>
      <c r="B1559">
        <v>0</v>
      </c>
      <c r="C1559">
        <f>IF($B1559=0,C1558,$N1559*$P$2/'Aggr Stock'!C1559)</f>
        <v>0.2001479602445484</v>
      </c>
      <c r="D1559">
        <f>IF($B1559=0,D1558,$N1559*$P$2/'Aggr Stock'!D1559)</f>
        <v>0.12295339463074333</v>
      </c>
      <c r="E1559">
        <f>IF($B1559=0,E1558,$N1559*$P$2/'Aggr Stock'!E1559)</f>
        <v>0.17038517295795402</v>
      </c>
      <c r="F1559">
        <f>IF($B1559=0,F1558,$N1559*$P$2/'Aggr Stock'!F1559)</f>
        <v>0.32269285178192764</v>
      </c>
      <c r="G1559">
        <f>IF($B1559=0,G1558,$N1559*$P$2/'Aggr Stock'!G1559)</f>
        <v>0.44901786851113878</v>
      </c>
      <c r="H1559">
        <f>IF($B1559=0,H1558,$N1559*$P$2/'Aggr Stock'!H1559)</f>
        <v>0.12216676846984396</v>
      </c>
      <c r="I1559">
        <f>IF($B1559=0,I1558,$N1559*$P$2/'Aggr Stock'!I1559)</f>
        <v>0.39743011836303066</v>
      </c>
      <c r="J1559">
        <f>IF($B1559=0,J1558,$N1559*$P$2/'Aggr Stock'!J1559)</f>
        <v>0.22816490827205352</v>
      </c>
      <c r="K1559">
        <f>IF($B1559=0,K1558,$N1559*$P$2/'Aggr Stock'!K1559)</f>
        <v>0.29667748029592267</v>
      </c>
      <c r="L1559">
        <f>IF($B1559=0,L1558,$N1559*$P$2/'Aggr Stock'!L1559)</f>
        <v>0.12310604988237879</v>
      </c>
      <c r="M1559">
        <f>IF($B1559=0,M1558,$N1559*$P$2/'Aggr Stock'!M1559)</f>
        <v>0.3422926666061385</v>
      </c>
      <c r="N1559">
        <f>SUMPRODUCT(C1558:M1558,'Aggr Stock'!C1559:M1559)</f>
        <v>323.19062094245379</v>
      </c>
      <c r="O1559">
        <f t="shared" si="24"/>
        <v>-6.7553211912514824E-3</v>
      </c>
    </row>
    <row r="1560" spans="1:15" x14ac:dyDescent="0.3">
      <c r="A1560" s="1">
        <v>43173</v>
      </c>
      <c r="B1560">
        <v>0</v>
      </c>
      <c r="C1560">
        <f>IF($B1560=0,C1559,$N1560*$P$2/'Aggr Stock'!C1560)</f>
        <v>0.2001479602445484</v>
      </c>
      <c r="D1560">
        <f>IF($B1560=0,D1559,$N1560*$P$2/'Aggr Stock'!D1560)</f>
        <v>0.12295339463074333</v>
      </c>
      <c r="E1560">
        <f>IF($B1560=0,E1559,$N1560*$P$2/'Aggr Stock'!E1560)</f>
        <v>0.17038517295795402</v>
      </c>
      <c r="F1560">
        <f>IF($B1560=0,F1559,$N1560*$P$2/'Aggr Stock'!F1560)</f>
        <v>0.32269285178192764</v>
      </c>
      <c r="G1560">
        <f>IF($B1560=0,G1559,$N1560*$P$2/'Aggr Stock'!G1560)</f>
        <v>0.44901786851113878</v>
      </c>
      <c r="H1560">
        <f>IF($B1560=0,H1559,$N1560*$P$2/'Aggr Stock'!H1560)</f>
        <v>0.12216676846984396</v>
      </c>
      <c r="I1560">
        <f>IF($B1560=0,I1559,$N1560*$P$2/'Aggr Stock'!I1560)</f>
        <v>0.39743011836303066</v>
      </c>
      <c r="J1560">
        <f>IF($B1560=0,J1559,$N1560*$P$2/'Aggr Stock'!J1560)</f>
        <v>0.22816490827205352</v>
      </c>
      <c r="K1560">
        <f>IF($B1560=0,K1559,$N1560*$P$2/'Aggr Stock'!K1560)</f>
        <v>0.29667748029592267</v>
      </c>
      <c r="L1560">
        <f>IF($B1560=0,L1559,$N1560*$P$2/'Aggr Stock'!L1560)</f>
        <v>0.12310604988237879</v>
      </c>
      <c r="M1560">
        <f>IF($B1560=0,M1559,$N1560*$P$2/'Aggr Stock'!M1560)</f>
        <v>0.3422926666061385</v>
      </c>
      <c r="N1560">
        <f>SUMPRODUCT(C1559:M1559,'Aggr Stock'!C1560:M1560)</f>
        <v>321.60563166470632</v>
      </c>
      <c r="O1560">
        <f t="shared" si="24"/>
        <v>-4.9162583179310727E-3</v>
      </c>
    </row>
    <row r="1561" spans="1:15" x14ac:dyDescent="0.3">
      <c r="A1561" s="1">
        <v>43174</v>
      </c>
      <c r="B1561">
        <v>0</v>
      </c>
      <c r="C1561">
        <f>IF($B1561=0,C1560,$N1561*$P$2/'Aggr Stock'!C1561)</f>
        <v>0.2001479602445484</v>
      </c>
      <c r="D1561">
        <f>IF($B1561=0,D1560,$N1561*$P$2/'Aggr Stock'!D1561)</f>
        <v>0.12295339463074333</v>
      </c>
      <c r="E1561">
        <f>IF($B1561=0,E1560,$N1561*$P$2/'Aggr Stock'!E1561)</f>
        <v>0.17038517295795402</v>
      </c>
      <c r="F1561">
        <f>IF($B1561=0,F1560,$N1561*$P$2/'Aggr Stock'!F1561)</f>
        <v>0.32269285178192764</v>
      </c>
      <c r="G1561">
        <f>IF($B1561=0,G1560,$N1561*$P$2/'Aggr Stock'!G1561)</f>
        <v>0.44901786851113878</v>
      </c>
      <c r="H1561">
        <f>IF($B1561=0,H1560,$N1561*$P$2/'Aggr Stock'!H1561)</f>
        <v>0.12216676846984396</v>
      </c>
      <c r="I1561">
        <f>IF($B1561=0,I1560,$N1561*$P$2/'Aggr Stock'!I1561)</f>
        <v>0.39743011836303066</v>
      </c>
      <c r="J1561">
        <f>IF($B1561=0,J1560,$N1561*$P$2/'Aggr Stock'!J1561)</f>
        <v>0.22816490827205352</v>
      </c>
      <c r="K1561">
        <f>IF($B1561=0,K1560,$N1561*$P$2/'Aggr Stock'!K1561)</f>
        <v>0.29667748029592267</v>
      </c>
      <c r="L1561">
        <f>IF($B1561=0,L1560,$N1561*$P$2/'Aggr Stock'!L1561)</f>
        <v>0.12310604988237879</v>
      </c>
      <c r="M1561">
        <f>IF($B1561=0,M1560,$N1561*$P$2/'Aggr Stock'!M1561)</f>
        <v>0.3422926666061385</v>
      </c>
      <c r="N1561">
        <f>SUMPRODUCT(C1560:M1560,'Aggr Stock'!C1561:M1561)</f>
        <v>322.33872495015635</v>
      </c>
      <c r="O1561">
        <f t="shared" si="24"/>
        <v>2.2768849346318592E-3</v>
      </c>
    </row>
    <row r="1562" spans="1:15" x14ac:dyDescent="0.3">
      <c r="A1562" s="1">
        <v>43175</v>
      </c>
      <c r="B1562">
        <v>0</v>
      </c>
      <c r="C1562">
        <f>IF($B1562=0,C1561,$N1562*$P$2/'Aggr Stock'!C1562)</f>
        <v>0.2001479602445484</v>
      </c>
      <c r="D1562">
        <f>IF($B1562=0,D1561,$N1562*$P$2/'Aggr Stock'!D1562)</f>
        <v>0.12295339463074333</v>
      </c>
      <c r="E1562">
        <f>IF($B1562=0,E1561,$N1562*$P$2/'Aggr Stock'!E1562)</f>
        <v>0.17038517295795402</v>
      </c>
      <c r="F1562">
        <f>IF($B1562=0,F1561,$N1562*$P$2/'Aggr Stock'!F1562)</f>
        <v>0.32269285178192764</v>
      </c>
      <c r="G1562">
        <f>IF($B1562=0,G1561,$N1562*$P$2/'Aggr Stock'!G1562)</f>
        <v>0.44901786851113878</v>
      </c>
      <c r="H1562">
        <f>IF($B1562=0,H1561,$N1562*$P$2/'Aggr Stock'!H1562)</f>
        <v>0.12216676846984396</v>
      </c>
      <c r="I1562">
        <f>IF($B1562=0,I1561,$N1562*$P$2/'Aggr Stock'!I1562)</f>
        <v>0.39743011836303066</v>
      </c>
      <c r="J1562">
        <f>IF($B1562=0,J1561,$N1562*$P$2/'Aggr Stock'!J1562)</f>
        <v>0.22816490827205352</v>
      </c>
      <c r="K1562">
        <f>IF($B1562=0,K1561,$N1562*$P$2/'Aggr Stock'!K1562)</f>
        <v>0.29667748029592267</v>
      </c>
      <c r="L1562">
        <f>IF($B1562=0,L1561,$N1562*$P$2/'Aggr Stock'!L1562)</f>
        <v>0.12310604988237879</v>
      </c>
      <c r="M1562">
        <f>IF($B1562=0,M1561,$N1562*$P$2/'Aggr Stock'!M1562)</f>
        <v>0.3422926666061385</v>
      </c>
      <c r="N1562">
        <f>SUMPRODUCT(C1561:M1561,'Aggr Stock'!C1562:M1562)</f>
        <v>323.62605667570188</v>
      </c>
      <c r="O1562">
        <f t="shared" si="24"/>
        <v>3.9857697088569316E-3</v>
      </c>
    </row>
    <row r="1563" spans="1:15" x14ac:dyDescent="0.3">
      <c r="A1563" s="1">
        <v>43178</v>
      </c>
      <c r="B1563">
        <v>0</v>
      </c>
      <c r="C1563">
        <f>IF($B1563=0,C1562,$N1563*$P$2/'Aggr Stock'!C1563)</f>
        <v>0.2001479602445484</v>
      </c>
      <c r="D1563">
        <f>IF($B1563=0,D1562,$N1563*$P$2/'Aggr Stock'!D1563)</f>
        <v>0.12295339463074333</v>
      </c>
      <c r="E1563">
        <f>IF($B1563=0,E1562,$N1563*$P$2/'Aggr Stock'!E1563)</f>
        <v>0.17038517295795402</v>
      </c>
      <c r="F1563">
        <f>IF($B1563=0,F1562,$N1563*$P$2/'Aggr Stock'!F1563)</f>
        <v>0.32269285178192764</v>
      </c>
      <c r="G1563">
        <f>IF($B1563=0,G1562,$N1563*$P$2/'Aggr Stock'!G1563)</f>
        <v>0.44901786851113878</v>
      </c>
      <c r="H1563">
        <f>IF($B1563=0,H1562,$N1563*$P$2/'Aggr Stock'!H1563)</f>
        <v>0.12216676846984396</v>
      </c>
      <c r="I1563">
        <f>IF($B1563=0,I1562,$N1563*$P$2/'Aggr Stock'!I1563)</f>
        <v>0.39743011836303066</v>
      </c>
      <c r="J1563">
        <f>IF($B1563=0,J1562,$N1563*$P$2/'Aggr Stock'!J1563)</f>
        <v>0.22816490827205352</v>
      </c>
      <c r="K1563">
        <f>IF($B1563=0,K1562,$N1563*$P$2/'Aggr Stock'!K1563)</f>
        <v>0.29667748029592267</v>
      </c>
      <c r="L1563">
        <f>IF($B1563=0,L1562,$N1563*$P$2/'Aggr Stock'!L1563)</f>
        <v>0.12310604988237879</v>
      </c>
      <c r="M1563">
        <f>IF($B1563=0,M1562,$N1563*$P$2/'Aggr Stock'!M1563)</f>
        <v>0.3422926666061385</v>
      </c>
      <c r="N1563">
        <f>SUMPRODUCT(C1562:M1562,'Aggr Stock'!C1563:M1563)</f>
        <v>318.51835234674104</v>
      </c>
      <c r="O1563">
        <f t="shared" si="24"/>
        <v>-1.5908608655166766E-2</v>
      </c>
    </row>
    <row r="1564" spans="1:15" x14ac:dyDescent="0.3">
      <c r="A1564" s="1">
        <v>43179</v>
      </c>
      <c r="B1564">
        <v>0</v>
      </c>
      <c r="C1564">
        <f>IF($B1564=0,C1563,$N1564*$P$2/'Aggr Stock'!C1564)</f>
        <v>0.2001479602445484</v>
      </c>
      <c r="D1564">
        <f>IF($B1564=0,D1563,$N1564*$P$2/'Aggr Stock'!D1564)</f>
        <v>0.12295339463074333</v>
      </c>
      <c r="E1564">
        <f>IF($B1564=0,E1563,$N1564*$P$2/'Aggr Stock'!E1564)</f>
        <v>0.17038517295795402</v>
      </c>
      <c r="F1564">
        <f>IF($B1564=0,F1563,$N1564*$P$2/'Aggr Stock'!F1564)</f>
        <v>0.32269285178192764</v>
      </c>
      <c r="G1564">
        <f>IF($B1564=0,G1563,$N1564*$P$2/'Aggr Stock'!G1564)</f>
        <v>0.44901786851113878</v>
      </c>
      <c r="H1564">
        <f>IF($B1564=0,H1563,$N1564*$P$2/'Aggr Stock'!H1564)</f>
        <v>0.12216676846984396</v>
      </c>
      <c r="I1564">
        <f>IF($B1564=0,I1563,$N1564*$P$2/'Aggr Stock'!I1564)</f>
        <v>0.39743011836303066</v>
      </c>
      <c r="J1564">
        <f>IF($B1564=0,J1563,$N1564*$P$2/'Aggr Stock'!J1564)</f>
        <v>0.22816490827205352</v>
      </c>
      <c r="K1564">
        <f>IF($B1564=0,K1563,$N1564*$P$2/'Aggr Stock'!K1564)</f>
        <v>0.29667748029592267</v>
      </c>
      <c r="L1564">
        <f>IF($B1564=0,L1563,$N1564*$P$2/'Aggr Stock'!L1564)</f>
        <v>0.12310604988237879</v>
      </c>
      <c r="M1564">
        <f>IF($B1564=0,M1563,$N1564*$P$2/'Aggr Stock'!M1564)</f>
        <v>0.3422926666061385</v>
      </c>
      <c r="N1564">
        <f>SUMPRODUCT(C1563:M1563,'Aggr Stock'!C1564:M1564)</f>
        <v>321.28942372508197</v>
      </c>
      <c r="O1564">
        <f t="shared" si="24"/>
        <v>8.6622539117253445E-3</v>
      </c>
    </row>
    <row r="1565" spans="1:15" x14ac:dyDescent="0.3">
      <c r="A1565" s="1">
        <v>43180</v>
      </c>
      <c r="B1565">
        <v>0</v>
      </c>
      <c r="C1565">
        <f>IF($B1565=0,C1564,$N1565*$P$2/'Aggr Stock'!C1565)</f>
        <v>0.2001479602445484</v>
      </c>
      <c r="D1565">
        <f>IF($B1565=0,D1564,$N1565*$P$2/'Aggr Stock'!D1565)</f>
        <v>0.12295339463074333</v>
      </c>
      <c r="E1565">
        <f>IF($B1565=0,E1564,$N1565*$P$2/'Aggr Stock'!E1565)</f>
        <v>0.17038517295795402</v>
      </c>
      <c r="F1565">
        <f>IF($B1565=0,F1564,$N1565*$P$2/'Aggr Stock'!F1565)</f>
        <v>0.32269285178192764</v>
      </c>
      <c r="G1565">
        <f>IF($B1565=0,G1564,$N1565*$P$2/'Aggr Stock'!G1565)</f>
        <v>0.44901786851113878</v>
      </c>
      <c r="H1565">
        <f>IF($B1565=0,H1564,$N1565*$P$2/'Aggr Stock'!H1565)</f>
        <v>0.12216676846984396</v>
      </c>
      <c r="I1565">
        <f>IF($B1565=0,I1564,$N1565*$P$2/'Aggr Stock'!I1565)</f>
        <v>0.39743011836303066</v>
      </c>
      <c r="J1565">
        <f>IF($B1565=0,J1564,$N1565*$P$2/'Aggr Stock'!J1565)</f>
        <v>0.22816490827205352</v>
      </c>
      <c r="K1565">
        <f>IF($B1565=0,K1564,$N1565*$P$2/'Aggr Stock'!K1565)</f>
        <v>0.29667748029592267</v>
      </c>
      <c r="L1565">
        <f>IF($B1565=0,L1564,$N1565*$P$2/'Aggr Stock'!L1565)</f>
        <v>0.12310604988237879</v>
      </c>
      <c r="M1565">
        <f>IF($B1565=0,M1564,$N1565*$P$2/'Aggr Stock'!M1565)</f>
        <v>0.3422926666061385</v>
      </c>
      <c r="N1565">
        <f>SUMPRODUCT(C1564:M1564,'Aggr Stock'!C1565:M1565)</f>
        <v>320.52294744372426</v>
      </c>
      <c r="O1565">
        <f t="shared" si="24"/>
        <v>-2.3884757607452144E-3</v>
      </c>
    </row>
    <row r="1566" spans="1:15" x14ac:dyDescent="0.3">
      <c r="A1566" s="1">
        <v>43181</v>
      </c>
      <c r="B1566">
        <v>0</v>
      </c>
      <c r="C1566">
        <f>IF($B1566=0,C1565,$N1566*$P$2/'Aggr Stock'!C1566)</f>
        <v>0.2001479602445484</v>
      </c>
      <c r="D1566">
        <f>IF($B1566=0,D1565,$N1566*$P$2/'Aggr Stock'!D1566)</f>
        <v>0.12295339463074333</v>
      </c>
      <c r="E1566">
        <f>IF($B1566=0,E1565,$N1566*$P$2/'Aggr Stock'!E1566)</f>
        <v>0.17038517295795402</v>
      </c>
      <c r="F1566">
        <f>IF($B1566=0,F1565,$N1566*$P$2/'Aggr Stock'!F1566)</f>
        <v>0.32269285178192764</v>
      </c>
      <c r="G1566">
        <f>IF($B1566=0,G1565,$N1566*$P$2/'Aggr Stock'!G1566)</f>
        <v>0.44901786851113878</v>
      </c>
      <c r="H1566">
        <f>IF($B1566=0,H1565,$N1566*$P$2/'Aggr Stock'!H1566)</f>
        <v>0.12216676846984396</v>
      </c>
      <c r="I1566">
        <f>IF($B1566=0,I1565,$N1566*$P$2/'Aggr Stock'!I1566)</f>
        <v>0.39743011836303066</v>
      </c>
      <c r="J1566">
        <f>IF($B1566=0,J1565,$N1566*$P$2/'Aggr Stock'!J1566)</f>
        <v>0.22816490827205352</v>
      </c>
      <c r="K1566">
        <f>IF($B1566=0,K1565,$N1566*$P$2/'Aggr Stock'!K1566)</f>
        <v>0.29667748029592267</v>
      </c>
      <c r="L1566">
        <f>IF($B1566=0,L1565,$N1566*$P$2/'Aggr Stock'!L1566)</f>
        <v>0.12310604988237879</v>
      </c>
      <c r="M1566">
        <f>IF($B1566=0,M1565,$N1566*$P$2/'Aggr Stock'!M1566)</f>
        <v>0.3422926666061385</v>
      </c>
      <c r="N1566">
        <f>SUMPRODUCT(C1565:M1565,'Aggr Stock'!C1566:M1566)</f>
        <v>312.49153028636761</v>
      </c>
      <c r="O1566">
        <f t="shared" si="24"/>
        <v>-2.5376506960484612E-2</v>
      </c>
    </row>
    <row r="1567" spans="1:15" x14ac:dyDescent="0.3">
      <c r="A1567" s="1">
        <v>43182</v>
      </c>
      <c r="B1567">
        <v>0</v>
      </c>
      <c r="C1567">
        <f>IF($B1567=0,C1566,$N1567*$P$2/'Aggr Stock'!C1567)</f>
        <v>0.2001479602445484</v>
      </c>
      <c r="D1567">
        <f>IF($B1567=0,D1566,$N1567*$P$2/'Aggr Stock'!D1567)</f>
        <v>0.12295339463074333</v>
      </c>
      <c r="E1567">
        <f>IF($B1567=0,E1566,$N1567*$P$2/'Aggr Stock'!E1567)</f>
        <v>0.17038517295795402</v>
      </c>
      <c r="F1567">
        <f>IF($B1567=0,F1566,$N1567*$P$2/'Aggr Stock'!F1567)</f>
        <v>0.32269285178192764</v>
      </c>
      <c r="G1567">
        <f>IF($B1567=0,G1566,$N1567*$P$2/'Aggr Stock'!G1567)</f>
        <v>0.44901786851113878</v>
      </c>
      <c r="H1567">
        <f>IF($B1567=0,H1566,$N1567*$P$2/'Aggr Stock'!H1567)</f>
        <v>0.12216676846984396</v>
      </c>
      <c r="I1567">
        <f>IF($B1567=0,I1566,$N1567*$P$2/'Aggr Stock'!I1567)</f>
        <v>0.39743011836303066</v>
      </c>
      <c r="J1567">
        <f>IF($B1567=0,J1566,$N1567*$P$2/'Aggr Stock'!J1567)</f>
        <v>0.22816490827205352</v>
      </c>
      <c r="K1567">
        <f>IF($B1567=0,K1566,$N1567*$P$2/'Aggr Stock'!K1567)</f>
        <v>0.29667748029592267</v>
      </c>
      <c r="L1567">
        <f>IF($B1567=0,L1566,$N1567*$P$2/'Aggr Stock'!L1567)</f>
        <v>0.12310604988237879</v>
      </c>
      <c r="M1567">
        <f>IF($B1567=0,M1566,$N1567*$P$2/'Aggr Stock'!M1567)</f>
        <v>0.3422926666061385</v>
      </c>
      <c r="N1567">
        <f>SUMPRODUCT(C1566:M1566,'Aggr Stock'!C1567:M1567)</f>
        <v>306.75307685524336</v>
      </c>
      <c r="O1567">
        <f t="shared" si="24"/>
        <v>-1.8534251686880724E-2</v>
      </c>
    </row>
    <row r="1568" spans="1:15" x14ac:dyDescent="0.3">
      <c r="A1568" s="1">
        <v>43185</v>
      </c>
      <c r="B1568">
        <v>0</v>
      </c>
      <c r="C1568">
        <f>IF($B1568=0,C1567,$N1568*$P$2/'Aggr Stock'!C1568)</f>
        <v>0.2001479602445484</v>
      </c>
      <c r="D1568">
        <f>IF($B1568=0,D1567,$N1568*$P$2/'Aggr Stock'!D1568)</f>
        <v>0.12295339463074333</v>
      </c>
      <c r="E1568">
        <f>IF($B1568=0,E1567,$N1568*$P$2/'Aggr Stock'!E1568)</f>
        <v>0.17038517295795402</v>
      </c>
      <c r="F1568">
        <f>IF($B1568=0,F1567,$N1568*$P$2/'Aggr Stock'!F1568)</f>
        <v>0.32269285178192764</v>
      </c>
      <c r="G1568">
        <f>IF($B1568=0,G1567,$N1568*$P$2/'Aggr Stock'!G1568)</f>
        <v>0.44901786851113878</v>
      </c>
      <c r="H1568">
        <f>IF($B1568=0,H1567,$N1568*$P$2/'Aggr Stock'!H1568)</f>
        <v>0.12216676846984396</v>
      </c>
      <c r="I1568">
        <f>IF($B1568=0,I1567,$N1568*$P$2/'Aggr Stock'!I1568)</f>
        <v>0.39743011836303066</v>
      </c>
      <c r="J1568">
        <f>IF($B1568=0,J1567,$N1568*$P$2/'Aggr Stock'!J1568)</f>
        <v>0.22816490827205352</v>
      </c>
      <c r="K1568">
        <f>IF($B1568=0,K1567,$N1568*$P$2/'Aggr Stock'!K1568)</f>
        <v>0.29667748029592267</v>
      </c>
      <c r="L1568">
        <f>IF($B1568=0,L1567,$N1568*$P$2/'Aggr Stock'!L1568)</f>
        <v>0.12310604988237879</v>
      </c>
      <c r="M1568">
        <f>IF($B1568=0,M1567,$N1568*$P$2/'Aggr Stock'!M1568)</f>
        <v>0.3422926666061385</v>
      </c>
      <c r="N1568">
        <f>SUMPRODUCT(C1567:M1567,'Aggr Stock'!C1568:M1568)</f>
        <v>316.23972849798309</v>
      </c>
      <c r="O1568">
        <f t="shared" si="24"/>
        <v>3.0457446417856457E-2</v>
      </c>
    </row>
    <row r="1569" spans="1:15" x14ac:dyDescent="0.3">
      <c r="A1569" s="1">
        <v>43186</v>
      </c>
      <c r="B1569">
        <v>0</v>
      </c>
      <c r="C1569">
        <f>IF($B1569=0,C1568,$N1569*$P$2/'Aggr Stock'!C1569)</f>
        <v>0.2001479602445484</v>
      </c>
      <c r="D1569">
        <f>IF($B1569=0,D1568,$N1569*$P$2/'Aggr Stock'!D1569)</f>
        <v>0.12295339463074333</v>
      </c>
      <c r="E1569">
        <f>IF($B1569=0,E1568,$N1569*$P$2/'Aggr Stock'!E1569)</f>
        <v>0.17038517295795402</v>
      </c>
      <c r="F1569">
        <f>IF($B1569=0,F1568,$N1569*$P$2/'Aggr Stock'!F1569)</f>
        <v>0.32269285178192764</v>
      </c>
      <c r="G1569">
        <f>IF($B1569=0,G1568,$N1569*$P$2/'Aggr Stock'!G1569)</f>
        <v>0.44901786851113878</v>
      </c>
      <c r="H1569">
        <f>IF($B1569=0,H1568,$N1569*$P$2/'Aggr Stock'!H1569)</f>
        <v>0.12216676846984396</v>
      </c>
      <c r="I1569">
        <f>IF($B1569=0,I1568,$N1569*$P$2/'Aggr Stock'!I1569)</f>
        <v>0.39743011836303066</v>
      </c>
      <c r="J1569">
        <f>IF($B1569=0,J1568,$N1569*$P$2/'Aggr Stock'!J1569)</f>
        <v>0.22816490827205352</v>
      </c>
      <c r="K1569">
        <f>IF($B1569=0,K1568,$N1569*$P$2/'Aggr Stock'!K1569)</f>
        <v>0.29667748029592267</v>
      </c>
      <c r="L1569">
        <f>IF($B1569=0,L1568,$N1569*$P$2/'Aggr Stock'!L1569)</f>
        <v>0.12310604988237879</v>
      </c>
      <c r="M1569">
        <f>IF($B1569=0,M1568,$N1569*$P$2/'Aggr Stock'!M1569)</f>
        <v>0.3422926666061385</v>
      </c>
      <c r="N1569">
        <f>SUMPRODUCT(C1568:M1568,'Aggr Stock'!C1569:M1569)</f>
        <v>310.89792411623671</v>
      </c>
      <c r="O1569">
        <f t="shared" si="24"/>
        <v>-1.7035920428452235E-2</v>
      </c>
    </row>
    <row r="1570" spans="1:15" x14ac:dyDescent="0.3">
      <c r="A1570" s="1">
        <v>43187</v>
      </c>
      <c r="B1570">
        <v>0</v>
      </c>
      <c r="C1570">
        <f>IF($B1570=0,C1569,$N1570*$P$2/'Aggr Stock'!C1570)</f>
        <v>0.2001479602445484</v>
      </c>
      <c r="D1570">
        <f>IF($B1570=0,D1569,$N1570*$P$2/'Aggr Stock'!D1570)</f>
        <v>0.12295339463074333</v>
      </c>
      <c r="E1570">
        <f>IF($B1570=0,E1569,$N1570*$P$2/'Aggr Stock'!E1570)</f>
        <v>0.17038517295795402</v>
      </c>
      <c r="F1570">
        <f>IF($B1570=0,F1569,$N1570*$P$2/'Aggr Stock'!F1570)</f>
        <v>0.32269285178192764</v>
      </c>
      <c r="G1570">
        <f>IF($B1570=0,G1569,$N1570*$P$2/'Aggr Stock'!G1570)</f>
        <v>0.44901786851113878</v>
      </c>
      <c r="H1570">
        <f>IF($B1570=0,H1569,$N1570*$P$2/'Aggr Stock'!H1570)</f>
        <v>0.12216676846984396</v>
      </c>
      <c r="I1570">
        <f>IF($B1570=0,I1569,$N1570*$P$2/'Aggr Stock'!I1570)</f>
        <v>0.39743011836303066</v>
      </c>
      <c r="J1570">
        <f>IF($B1570=0,J1569,$N1570*$P$2/'Aggr Stock'!J1570)</f>
        <v>0.22816490827205352</v>
      </c>
      <c r="K1570">
        <f>IF($B1570=0,K1569,$N1570*$P$2/'Aggr Stock'!K1570)</f>
        <v>0.29667748029592267</v>
      </c>
      <c r="L1570">
        <f>IF($B1570=0,L1569,$N1570*$P$2/'Aggr Stock'!L1570)</f>
        <v>0.12310604988237879</v>
      </c>
      <c r="M1570">
        <f>IF($B1570=0,M1569,$N1570*$P$2/'Aggr Stock'!M1570)</f>
        <v>0.3422926666061385</v>
      </c>
      <c r="N1570">
        <f>SUMPRODUCT(C1569:M1569,'Aggr Stock'!C1570:M1570)</f>
        <v>311.38942544670363</v>
      </c>
      <c r="O1570">
        <f t="shared" si="24"/>
        <v>1.579660692176544E-3</v>
      </c>
    </row>
    <row r="1571" spans="1:15" x14ac:dyDescent="0.3">
      <c r="A1571" s="1">
        <v>43188</v>
      </c>
      <c r="B1571">
        <v>1</v>
      </c>
      <c r="C1571">
        <f>IF($B1571=0,C1570,$N1571*$P$2/'Aggr Stock'!C1571)</f>
        <v>0.2057767084029504</v>
      </c>
      <c r="D1571">
        <f>IF($B1571=0,D1570,$N1571*$P$2/'Aggr Stock'!D1571)</f>
        <v>0.1246487294788291</v>
      </c>
      <c r="E1571">
        <f>IF($B1571=0,E1570,$N1571*$P$2/'Aggr Stock'!E1571)</f>
        <v>0.16977039592999835</v>
      </c>
      <c r="F1571">
        <f>IF($B1571=0,F1570,$N1571*$P$2/'Aggr Stock'!F1571)</f>
        <v>0.32487410574930403</v>
      </c>
      <c r="G1571">
        <f>IF($B1571=0,G1570,$N1571*$P$2/'Aggr Stock'!G1571)</f>
        <v>0.44256935663721253</v>
      </c>
      <c r="H1571">
        <f>IF($B1571=0,H1570,$N1571*$P$2/'Aggr Stock'!H1571)</f>
        <v>0.12509457746646732</v>
      </c>
      <c r="I1571">
        <f>IF($B1571=0,I1570,$N1571*$P$2/'Aggr Stock'!I1571)</f>
        <v>0.38571562882261673</v>
      </c>
      <c r="J1571">
        <f>IF($B1571=0,J1570,$N1571*$P$2/'Aggr Stock'!J1571)</f>
        <v>0.22689126534005488</v>
      </c>
      <c r="K1571">
        <f>IF($B1571=0,K1570,$N1571*$P$2/'Aggr Stock'!K1571)</f>
        <v>0.29465321917409176</v>
      </c>
      <c r="L1571">
        <f>IF($B1571=0,L1570,$N1571*$P$2/'Aggr Stock'!L1571)</f>
        <v>0.12368597391131401</v>
      </c>
      <c r="M1571">
        <f>IF($B1571=0,M1570,$N1571*$P$2/'Aggr Stock'!M1571)</f>
        <v>0.33732850903093936</v>
      </c>
      <c r="N1571">
        <f>SUMPRODUCT(C1570:M1570,'Aggr Stock'!C1571:M1571)</f>
        <v>316.56155200549659</v>
      </c>
      <c r="O1571">
        <f t="shared" si="24"/>
        <v>1.6473399066345498E-2</v>
      </c>
    </row>
    <row r="1572" spans="1:15" x14ac:dyDescent="0.3">
      <c r="A1572" s="1">
        <v>43192</v>
      </c>
      <c r="B1572">
        <v>0</v>
      </c>
      <c r="C1572">
        <f>IF($B1572=0,C1571,$N1572*$P$2/'Aggr Stock'!C1572)</f>
        <v>0.2057767084029504</v>
      </c>
      <c r="D1572">
        <f>IF($B1572=0,D1571,$N1572*$P$2/'Aggr Stock'!D1572)</f>
        <v>0.1246487294788291</v>
      </c>
      <c r="E1572">
        <f>IF($B1572=0,E1571,$N1572*$P$2/'Aggr Stock'!E1572)</f>
        <v>0.16977039592999835</v>
      </c>
      <c r="F1572">
        <f>IF($B1572=0,F1571,$N1572*$P$2/'Aggr Stock'!F1572)</f>
        <v>0.32487410574930403</v>
      </c>
      <c r="G1572">
        <f>IF($B1572=0,G1571,$N1572*$P$2/'Aggr Stock'!G1572)</f>
        <v>0.44256935663721253</v>
      </c>
      <c r="H1572">
        <f>IF($B1572=0,H1571,$N1572*$P$2/'Aggr Stock'!H1572)</f>
        <v>0.12509457746646732</v>
      </c>
      <c r="I1572">
        <f>IF($B1572=0,I1571,$N1572*$P$2/'Aggr Stock'!I1572)</f>
        <v>0.38571562882261673</v>
      </c>
      <c r="J1572">
        <f>IF($B1572=0,J1571,$N1572*$P$2/'Aggr Stock'!J1572)</f>
        <v>0.22689126534005488</v>
      </c>
      <c r="K1572">
        <f>IF($B1572=0,K1571,$N1572*$P$2/'Aggr Stock'!K1572)</f>
        <v>0.29465321917409176</v>
      </c>
      <c r="L1572">
        <f>IF($B1572=0,L1571,$N1572*$P$2/'Aggr Stock'!L1572)</f>
        <v>0.12368597391131401</v>
      </c>
      <c r="M1572">
        <f>IF($B1572=0,M1571,$N1572*$P$2/'Aggr Stock'!M1572)</f>
        <v>0.33732850903093936</v>
      </c>
      <c r="N1572">
        <f>SUMPRODUCT(C1571:M1571,'Aggr Stock'!C1572:M1572)</f>
        <v>307.26927381180366</v>
      </c>
      <c r="O1572">
        <f t="shared" si="24"/>
        <v>-2.9793223245059473E-2</v>
      </c>
    </row>
    <row r="1573" spans="1:15" x14ac:dyDescent="0.3">
      <c r="A1573" s="1">
        <v>43193</v>
      </c>
      <c r="B1573">
        <v>0</v>
      </c>
      <c r="C1573">
        <f>IF($B1573=0,C1572,$N1573*$P$2/'Aggr Stock'!C1573)</f>
        <v>0.2057767084029504</v>
      </c>
      <c r="D1573">
        <f>IF($B1573=0,D1572,$N1573*$P$2/'Aggr Stock'!D1573)</f>
        <v>0.1246487294788291</v>
      </c>
      <c r="E1573">
        <f>IF($B1573=0,E1572,$N1573*$P$2/'Aggr Stock'!E1573)</f>
        <v>0.16977039592999835</v>
      </c>
      <c r="F1573">
        <f>IF($B1573=0,F1572,$N1573*$P$2/'Aggr Stock'!F1573)</f>
        <v>0.32487410574930403</v>
      </c>
      <c r="G1573">
        <f>IF($B1573=0,G1572,$N1573*$P$2/'Aggr Stock'!G1573)</f>
        <v>0.44256935663721253</v>
      </c>
      <c r="H1573">
        <f>IF($B1573=0,H1572,$N1573*$P$2/'Aggr Stock'!H1573)</f>
        <v>0.12509457746646732</v>
      </c>
      <c r="I1573">
        <f>IF($B1573=0,I1572,$N1573*$P$2/'Aggr Stock'!I1573)</f>
        <v>0.38571562882261673</v>
      </c>
      <c r="J1573">
        <f>IF($B1573=0,J1572,$N1573*$P$2/'Aggr Stock'!J1573)</f>
        <v>0.22689126534005488</v>
      </c>
      <c r="K1573">
        <f>IF($B1573=0,K1572,$N1573*$P$2/'Aggr Stock'!K1573)</f>
        <v>0.29465321917409176</v>
      </c>
      <c r="L1573">
        <f>IF($B1573=0,L1572,$N1573*$P$2/'Aggr Stock'!L1573)</f>
        <v>0.12368597391131401</v>
      </c>
      <c r="M1573">
        <f>IF($B1573=0,M1572,$N1573*$P$2/'Aggr Stock'!M1573)</f>
        <v>0.33732850903093936</v>
      </c>
      <c r="N1573">
        <f>SUMPRODUCT(C1572:M1572,'Aggr Stock'!C1573:M1573)</f>
        <v>312.05354911674681</v>
      </c>
      <c r="O1573">
        <f t="shared" si="24"/>
        <v>1.5450328325354319E-2</v>
      </c>
    </row>
    <row r="1574" spans="1:15" x14ac:dyDescent="0.3">
      <c r="A1574" s="1">
        <v>43194</v>
      </c>
      <c r="B1574">
        <v>0</v>
      </c>
      <c r="C1574">
        <f>IF($B1574=0,C1573,$N1574*$P$2/'Aggr Stock'!C1574)</f>
        <v>0.2057767084029504</v>
      </c>
      <c r="D1574">
        <f>IF($B1574=0,D1573,$N1574*$P$2/'Aggr Stock'!D1574)</f>
        <v>0.1246487294788291</v>
      </c>
      <c r="E1574">
        <f>IF($B1574=0,E1573,$N1574*$P$2/'Aggr Stock'!E1574)</f>
        <v>0.16977039592999835</v>
      </c>
      <c r="F1574">
        <f>IF($B1574=0,F1573,$N1574*$P$2/'Aggr Stock'!F1574)</f>
        <v>0.32487410574930403</v>
      </c>
      <c r="G1574">
        <f>IF($B1574=0,G1573,$N1574*$P$2/'Aggr Stock'!G1574)</f>
        <v>0.44256935663721253</v>
      </c>
      <c r="H1574">
        <f>IF($B1574=0,H1573,$N1574*$P$2/'Aggr Stock'!H1574)</f>
        <v>0.12509457746646732</v>
      </c>
      <c r="I1574">
        <f>IF($B1574=0,I1573,$N1574*$P$2/'Aggr Stock'!I1574)</f>
        <v>0.38571562882261673</v>
      </c>
      <c r="J1574">
        <f>IF($B1574=0,J1573,$N1574*$P$2/'Aggr Stock'!J1574)</f>
        <v>0.22689126534005488</v>
      </c>
      <c r="K1574">
        <f>IF($B1574=0,K1573,$N1574*$P$2/'Aggr Stock'!K1574)</f>
        <v>0.29465321917409176</v>
      </c>
      <c r="L1574">
        <f>IF($B1574=0,L1573,$N1574*$P$2/'Aggr Stock'!L1574)</f>
        <v>0.12368597391131401</v>
      </c>
      <c r="M1574">
        <f>IF($B1574=0,M1573,$N1574*$P$2/'Aggr Stock'!M1574)</f>
        <v>0.33732850903093936</v>
      </c>
      <c r="N1574">
        <f>SUMPRODUCT(C1573:M1573,'Aggr Stock'!C1574:M1574)</f>
        <v>315.51504798151228</v>
      </c>
      <c r="O1574">
        <f t="shared" si="24"/>
        <v>1.1031571639467769E-2</v>
      </c>
    </row>
    <row r="1575" spans="1:15" x14ac:dyDescent="0.3">
      <c r="A1575" s="1">
        <v>43195</v>
      </c>
      <c r="B1575">
        <v>0</v>
      </c>
      <c r="C1575">
        <f>IF($B1575=0,C1574,$N1575*$P$2/'Aggr Stock'!C1575)</f>
        <v>0.2057767084029504</v>
      </c>
      <c r="D1575">
        <f>IF($B1575=0,D1574,$N1575*$P$2/'Aggr Stock'!D1575)</f>
        <v>0.1246487294788291</v>
      </c>
      <c r="E1575">
        <f>IF($B1575=0,E1574,$N1575*$P$2/'Aggr Stock'!E1575)</f>
        <v>0.16977039592999835</v>
      </c>
      <c r="F1575">
        <f>IF($B1575=0,F1574,$N1575*$P$2/'Aggr Stock'!F1575)</f>
        <v>0.32487410574930403</v>
      </c>
      <c r="G1575">
        <f>IF($B1575=0,G1574,$N1575*$P$2/'Aggr Stock'!G1575)</f>
        <v>0.44256935663721253</v>
      </c>
      <c r="H1575">
        <f>IF($B1575=0,H1574,$N1575*$P$2/'Aggr Stock'!H1575)</f>
        <v>0.12509457746646732</v>
      </c>
      <c r="I1575">
        <f>IF($B1575=0,I1574,$N1575*$P$2/'Aggr Stock'!I1575)</f>
        <v>0.38571562882261673</v>
      </c>
      <c r="J1575">
        <f>IF($B1575=0,J1574,$N1575*$P$2/'Aggr Stock'!J1575)</f>
        <v>0.22689126534005488</v>
      </c>
      <c r="K1575">
        <f>IF($B1575=0,K1574,$N1575*$P$2/'Aggr Stock'!K1575)</f>
        <v>0.29465321917409176</v>
      </c>
      <c r="L1575">
        <f>IF($B1575=0,L1574,$N1575*$P$2/'Aggr Stock'!L1575)</f>
        <v>0.12368597391131401</v>
      </c>
      <c r="M1575">
        <f>IF($B1575=0,M1574,$N1575*$P$2/'Aggr Stock'!M1575)</f>
        <v>0.33732850903093936</v>
      </c>
      <c r="N1575">
        <f>SUMPRODUCT(C1574:M1574,'Aggr Stock'!C1575:M1575)</f>
        <v>316.95994397040215</v>
      </c>
      <c r="O1575">
        <f t="shared" si="24"/>
        <v>4.569029672054057E-3</v>
      </c>
    </row>
    <row r="1576" spans="1:15" x14ac:dyDescent="0.3">
      <c r="A1576" s="1">
        <v>43196</v>
      </c>
      <c r="B1576">
        <v>0</v>
      </c>
      <c r="C1576">
        <f>IF($B1576=0,C1575,$N1576*$P$2/'Aggr Stock'!C1576)</f>
        <v>0.2057767084029504</v>
      </c>
      <c r="D1576">
        <f>IF($B1576=0,D1575,$N1576*$P$2/'Aggr Stock'!D1576)</f>
        <v>0.1246487294788291</v>
      </c>
      <c r="E1576">
        <f>IF($B1576=0,E1575,$N1576*$P$2/'Aggr Stock'!E1576)</f>
        <v>0.16977039592999835</v>
      </c>
      <c r="F1576">
        <f>IF($B1576=0,F1575,$N1576*$P$2/'Aggr Stock'!F1576)</f>
        <v>0.32487410574930403</v>
      </c>
      <c r="G1576">
        <f>IF($B1576=0,G1575,$N1576*$P$2/'Aggr Stock'!G1576)</f>
        <v>0.44256935663721253</v>
      </c>
      <c r="H1576">
        <f>IF($B1576=0,H1575,$N1576*$P$2/'Aggr Stock'!H1576)</f>
        <v>0.12509457746646732</v>
      </c>
      <c r="I1576">
        <f>IF($B1576=0,I1575,$N1576*$P$2/'Aggr Stock'!I1576)</f>
        <v>0.38571562882261673</v>
      </c>
      <c r="J1576">
        <f>IF($B1576=0,J1575,$N1576*$P$2/'Aggr Stock'!J1576)</f>
        <v>0.22689126534005488</v>
      </c>
      <c r="K1576">
        <f>IF($B1576=0,K1575,$N1576*$P$2/'Aggr Stock'!K1576)</f>
        <v>0.29465321917409176</v>
      </c>
      <c r="L1576">
        <f>IF($B1576=0,L1575,$N1576*$P$2/'Aggr Stock'!L1576)</f>
        <v>0.12368597391131401</v>
      </c>
      <c r="M1576">
        <f>IF($B1576=0,M1575,$N1576*$P$2/'Aggr Stock'!M1576)</f>
        <v>0.33732850903093936</v>
      </c>
      <c r="N1576">
        <f>SUMPRODUCT(C1575:M1575,'Aggr Stock'!C1576:M1576)</f>
        <v>309.84587574559106</v>
      </c>
      <c r="O1576">
        <f t="shared" si="24"/>
        <v>-2.2700407345907107E-2</v>
      </c>
    </row>
    <row r="1577" spans="1:15" x14ac:dyDescent="0.3">
      <c r="A1577" s="1">
        <v>43199</v>
      </c>
      <c r="B1577">
        <v>0</v>
      </c>
      <c r="C1577">
        <f>IF($B1577=0,C1576,$N1577*$P$2/'Aggr Stock'!C1577)</f>
        <v>0.2057767084029504</v>
      </c>
      <c r="D1577">
        <f>IF($B1577=0,D1576,$N1577*$P$2/'Aggr Stock'!D1577)</f>
        <v>0.1246487294788291</v>
      </c>
      <c r="E1577">
        <f>IF($B1577=0,E1576,$N1577*$P$2/'Aggr Stock'!E1577)</f>
        <v>0.16977039592999835</v>
      </c>
      <c r="F1577">
        <f>IF($B1577=0,F1576,$N1577*$P$2/'Aggr Stock'!F1577)</f>
        <v>0.32487410574930403</v>
      </c>
      <c r="G1577">
        <f>IF($B1577=0,G1576,$N1577*$P$2/'Aggr Stock'!G1577)</f>
        <v>0.44256935663721253</v>
      </c>
      <c r="H1577">
        <f>IF($B1577=0,H1576,$N1577*$P$2/'Aggr Stock'!H1577)</f>
        <v>0.12509457746646732</v>
      </c>
      <c r="I1577">
        <f>IF($B1577=0,I1576,$N1577*$P$2/'Aggr Stock'!I1577)</f>
        <v>0.38571562882261673</v>
      </c>
      <c r="J1577">
        <f>IF($B1577=0,J1576,$N1577*$P$2/'Aggr Stock'!J1577)</f>
        <v>0.22689126534005488</v>
      </c>
      <c r="K1577">
        <f>IF($B1577=0,K1576,$N1577*$P$2/'Aggr Stock'!K1577)</f>
        <v>0.29465321917409176</v>
      </c>
      <c r="L1577">
        <f>IF($B1577=0,L1576,$N1577*$P$2/'Aggr Stock'!L1577)</f>
        <v>0.12368597391131401</v>
      </c>
      <c r="M1577">
        <f>IF($B1577=0,M1576,$N1577*$P$2/'Aggr Stock'!M1577)</f>
        <v>0.33732850903093936</v>
      </c>
      <c r="N1577">
        <f>SUMPRODUCT(C1576:M1576,'Aggr Stock'!C1577:M1577)</f>
        <v>309.86851481745867</v>
      </c>
      <c r="O1577">
        <f t="shared" si="24"/>
        <v>7.3062921314800343E-5</v>
      </c>
    </row>
    <row r="1578" spans="1:15" x14ac:dyDescent="0.3">
      <c r="A1578" s="1">
        <v>43200</v>
      </c>
      <c r="B1578">
        <v>0</v>
      </c>
      <c r="C1578">
        <f>IF($B1578=0,C1577,$N1578*$P$2/'Aggr Stock'!C1578)</f>
        <v>0.2057767084029504</v>
      </c>
      <c r="D1578">
        <f>IF($B1578=0,D1577,$N1578*$P$2/'Aggr Stock'!D1578)</f>
        <v>0.1246487294788291</v>
      </c>
      <c r="E1578">
        <f>IF($B1578=0,E1577,$N1578*$P$2/'Aggr Stock'!E1578)</f>
        <v>0.16977039592999835</v>
      </c>
      <c r="F1578">
        <f>IF($B1578=0,F1577,$N1578*$P$2/'Aggr Stock'!F1578)</f>
        <v>0.32487410574930403</v>
      </c>
      <c r="G1578">
        <f>IF($B1578=0,G1577,$N1578*$P$2/'Aggr Stock'!G1578)</f>
        <v>0.44256935663721253</v>
      </c>
      <c r="H1578">
        <f>IF($B1578=0,H1577,$N1578*$P$2/'Aggr Stock'!H1578)</f>
        <v>0.12509457746646732</v>
      </c>
      <c r="I1578">
        <f>IF($B1578=0,I1577,$N1578*$P$2/'Aggr Stock'!I1578)</f>
        <v>0.38571562882261673</v>
      </c>
      <c r="J1578">
        <f>IF($B1578=0,J1577,$N1578*$P$2/'Aggr Stock'!J1578)</f>
        <v>0.22689126534005488</v>
      </c>
      <c r="K1578">
        <f>IF($B1578=0,K1577,$N1578*$P$2/'Aggr Stock'!K1578)</f>
        <v>0.29465321917409176</v>
      </c>
      <c r="L1578">
        <f>IF($B1578=0,L1577,$N1578*$P$2/'Aggr Stock'!L1578)</f>
        <v>0.12368597391131401</v>
      </c>
      <c r="M1578">
        <f>IF($B1578=0,M1577,$N1578*$P$2/'Aggr Stock'!M1578)</f>
        <v>0.33732850903093936</v>
      </c>
      <c r="N1578">
        <f>SUMPRODUCT(C1577:M1577,'Aggr Stock'!C1578:M1578)</f>
        <v>315.04556245199171</v>
      </c>
      <c r="O1578">
        <f t="shared" si="24"/>
        <v>1.6569209316814049E-2</v>
      </c>
    </row>
    <row r="1579" spans="1:15" x14ac:dyDescent="0.3">
      <c r="A1579" s="1">
        <v>43201</v>
      </c>
      <c r="B1579">
        <v>0</v>
      </c>
      <c r="C1579">
        <f>IF($B1579=0,C1578,$N1579*$P$2/'Aggr Stock'!C1579)</f>
        <v>0.2057767084029504</v>
      </c>
      <c r="D1579">
        <f>IF($B1579=0,D1578,$N1579*$P$2/'Aggr Stock'!D1579)</f>
        <v>0.1246487294788291</v>
      </c>
      <c r="E1579">
        <f>IF($B1579=0,E1578,$N1579*$P$2/'Aggr Stock'!E1579)</f>
        <v>0.16977039592999835</v>
      </c>
      <c r="F1579">
        <f>IF($B1579=0,F1578,$N1579*$P$2/'Aggr Stock'!F1579)</f>
        <v>0.32487410574930403</v>
      </c>
      <c r="G1579">
        <f>IF($B1579=0,G1578,$N1579*$P$2/'Aggr Stock'!G1579)</f>
        <v>0.44256935663721253</v>
      </c>
      <c r="H1579">
        <f>IF($B1579=0,H1578,$N1579*$P$2/'Aggr Stock'!H1579)</f>
        <v>0.12509457746646732</v>
      </c>
      <c r="I1579">
        <f>IF($B1579=0,I1578,$N1579*$P$2/'Aggr Stock'!I1579)</f>
        <v>0.38571562882261673</v>
      </c>
      <c r="J1579">
        <f>IF($B1579=0,J1578,$N1579*$P$2/'Aggr Stock'!J1579)</f>
        <v>0.22689126534005488</v>
      </c>
      <c r="K1579">
        <f>IF($B1579=0,K1578,$N1579*$P$2/'Aggr Stock'!K1579)</f>
        <v>0.29465321917409176</v>
      </c>
      <c r="L1579">
        <f>IF($B1579=0,L1578,$N1579*$P$2/'Aggr Stock'!L1579)</f>
        <v>0.12368597391131401</v>
      </c>
      <c r="M1579">
        <f>IF($B1579=0,M1578,$N1579*$P$2/'Aggr Stock'!M1579)</f>
        <v>0.33732850903093936</v>
      </c>
      <c r="N1579">
        <f>SUMPRODUCT(C1578:M1578,'Aggr Stock'!C1579:M1579)</f>
        <v>313.22155798734639</v>
      </c>
      <c r="O1579">
        <f t="shared" si="24"/>
        <v>-5.8064779455202662E-3</v>
      </c>
    </row>
    <row r="1580" spans="1:15" x14ac:dyDescent="0.3">
      <c r="A1580" s="1">
        <v>43202</v>
      </c>
      <c r="B1580">
        <v>0</v>
      </c>
      <c r="C1580">
        <f>IF($B1580=0,C1579,$N1580*$P$2/'Aggr Stock'!C1580)</f>
        <v>0.2057767084029504</v>
      </c>
      <c r="D1580">
        <f>IF($B1580=0,D1579,$N1580*$P$2/'Aggr Stock'!D1580)</f>
        <v>0.1246487294788291</v>
      </c>
      <c r="E1580">
        <f>IF($B1580=0,E1579,$N1580*$P$2/'Aggr Stock'!E1580)</f>
        <v>0.16977039592999835</v>
      </c>
      <c r="F1580">
        <f>IF($B1580=0,F1579,$N1580*$P$2/'Aggr Stock'!F1580)</f>
        <v>0.32487410574930403</v>
      </c>
      <c r="G1580">
        <f>IF($B1580=0,G1579,$N1580*$P$2/'Aggr Stock'!G1580)</f>
        <v>0.44256935663721253</v>
      </c>
      <c r="H1580">
        <f>IF($B1580=0,H1579,$N1580*$P$2/'Aggr Stock'!H1580)</f>
        <v>0.12509457746646732</v>
      </c>
      <c r="I1580">
        <f>IF($B1580=0,I1579,$N1580*$P$2/'Aggr Stock'!I1580)</f>
        <v>0.38571562882261673</v>
      </c>
      <c r="J1580">
        <f>IF($B1580=0,J1579,$N1580*$P$2/'Aggr Stock'!J1580)</f>
        <v>0.22689126534005488</v>
      </c>
      <c r="K1580">
        <f>IF($B1580=0,K1579,$N1580*$P$2/'Aggr Stock'!K1580)</f>
        <v>0.29465321917409176</v>
      </c>
      <c r="L1580">
        <f>IF($B1580=0,L1579,$N1580*$P$2/'Aggr Stock'!L1580)</f>
        <v>0.12368597391131401</v>
      </c>
      <c r="M1580">
        <f>IF($B1580=0,M1579,$N1580*$P$2/'Aggr Stock'!M1580)</f>
        <v>0.33732850903093936</v>
      </c>
      <c r="N1580">
        <f>SUMPRODUCT(C1579:M1579,'Aggr Stock'!C1580:M1580)</f>
        <v>316.60334548048075</v>
      </c>
      <c r="O1580">
        <f t="shared" si="24"/>
        <v>1.0738921165794488E-2</v>
      </c>
    </row>
    <row r="1581" spans="1:15" x14ac:dyDescent="0.3">
      <c r="A1581" s="1">
        <v>43203</v>
      </c>
      <c r="B1581">
        <v>0</v>
      </c>
      <c r="C1581">
        <f>IF($B1581=0,C1580,$N1581*$P$2/'Aggr Stock'!C1581)</f>
        <v>0.2057767084029504</v>
      </c>
      <c r="D1581">
        <f>IF($B1581=0,D1580,$N1581*$P$2/'Aggr Stock'!D1581)</f>
        <v>0.1246487294788291</v>
      </c>
      <c r="E1581">
        <f>IF($B1581=0,E1580,$N1581*$P$2/'Aggr Stock'!E1581)</f>
        <v>0.16977039592999835</v>
      </c>
      <c r="F1581">
        <f>IF($B1581=0,F1580,$N1581*$P$2/'Aggr Stock'!F1581)</f>
        <v>0.32487410574930403</v>
      </c>
      <c r="G1581">
        <f>IF($B1581=0,G1580,$N1581*$P$2/'Aggr Stock'!G1581)</f>
        <v>0.44256935663721253</v>
      </c>
      <c r="H1581">
        <f>IF($B1581=0,H1580,$N1581*$P$2/'Aggr Stock'!H1581)</f>
        <v>0.12509457746646732</v>
      </c>
      <c r="I1581">
        <f>IF($B1581=0,I1580,$N1581*$P$2/'Aggr Stock'!I1581)</f>
        <v>0.38571562882261673</v>
      </c>
      <c r="J1581">
        <f>IF($B1581=0,J1580,$N1581*$P$2/'Aggr Stock'!J1581)</f>
        <v>0.22689126534005488</v>
      </c>
      <c r="K1581">
        <f>IF($B1581=0,K1580,$N1581*$P$2/'Aggr Stock'!K1581)</f>
        <v>0.29465321917409176</v>
      </c>
      <c r="L1581">
        <f>IF($B1581=0,L1580,$N1581*$P$2/'Aggr Stock'!L1581)</f>
        <v>0.12368597391131401</v>
      </c>
      <c r="M1581">
        <f>IF($B1581=0,M1580,$N1581*$P$2/'Aggr Stock'!M1581)</f>
        <v>0.33732850903093936</v>
      </c>
      <c r="N1581">
        <f>SUMPRODUCT(C1580:M1580,'Aggr Stock'!C1581:M1581)</f>
        <v>315.85725868076116</v>
      </c>
      <c r="O1581">
        <f t="shared" si="24"/>
        <v>-2.3593157926160477E-3</v>
      </c>
    </row>
    <row r="1582" spans="1:15" x14ac:dyDescent="0.3">
      <c r="A1582" s="1">
        <v>43206</v>
      </c>
      <c r="B1582">
        <v>0</v>
      </c>
      <c r="C1582">
        <f>IF($B1582=0,C1581,$N1582*$P$2/'Aggr Stock'!C1582)</f>
        <v>0.2057767084029504</v>
      </c>
      <c r="D1582">
        <f>IF($B1582=0,D1581,$N1582*$P$2/'Aggr Stock'!D1582)</f>
        <v>0.1246487294788291</v>
      </c>
      <c r="E1582">
        <f>IF($B1582=0,E1581,$N1582*$P$2/'Aggr Stock'!E1582)</f>
        <v>0.16977039592999835</v>
      </c>
      <c r="F1582">
        <f>IF($B1582=0,F1581,$N1582*$P$2/'Aggr Stock'!F1582)</f>
        <v>0.32487410574930403</v>
      </c>
      <c r="G1582">
        <f>IF($B1582=0,G1581,$N1582*$P$2/'Aggr Stock'!G1582)</f>
        <v>0.44256935663721253</v>
      </c>
      <c r="H1582">
        <f>IF($B1582=0,H1581,$N1582*$P$2/'Aggr Stock'!H1582)</f>
        <v>0.12509457746646732</v>
      </c>
      <c r="I1582">
        <f>IF($B1582=0,I1581,$N1582*$P$2/'Aggr Stock'!I1582)</f>
        <v>0.38571562882261673</v>
      </c>
      <c r="J1582">
        <f>IF($B1582=0,J1581,$N1582*$P$2/'Aggr Stock'!J1582)</f>
        <v>0.22689126534005488</v>
      </c>
      <c r="K1582">
        <f>IF($B1582=0,K1581,$N1582*$P$2/'Aggr Stock'!K1582)</f>
        <v>0.29465321917409176</v>
      </c>
      <c r="L1582">
        <f>IF($B1582=0,L1581,$N1582*$P$2/'Aggr Stock'!L1582)</f>
        <v>0.12368597391131401</v>
      </c>
      <c r="M1582">
        <f>IF($B1582=0,M1581,$N1582*$P$2/'Aggr Stock'!M1582)</f>
        <v>0.33732850903093936</v>
      </c>
      <c r="N1582">
        <f>SUMPRODUCT(C1581:M1581,'Aggr Stock'!C1582:M1582)</f>
        <v>317.99592472315118</v>
      </c>
      <c r="O1582">
        <f t="shared" si="24"/>
        <v>6.7481688637777574E-3</v>
      </c>
    </row>
    <row r="1583" spans="1:15" x14ac:dyDescent="0.3">
      <c r="A1583" s="1">
        <v>43207</v>
      </c>
      <c r="B1583">
        <v>0</v>
      </c>
      <c r="C1583">
        <f>IF($B1583=0,C1582,$N1583*$P$2/'Aggr Stock'!C1583)</f>
        <v>0.2057767084029504</v>
      </c>
      <c r="D1583">
        <f>IF($B1583=0,D1582,$N1583*$P$2/'Aggr Stock'!D1583)</f>
        <v>0.1246487294788291</v>
      </c>
      <c r="E1583">
        <f>IF($B1583=0,E1582,$N1583*$P$2/'Aggr Stock'!E1583)</f>
        <v>0.16977039592999835</v>
      </c>
      <c r="F1583">
        <f>IF($B1583=0,F1582,$N1583*$P$2/'Aggr Stock'!F1583)</f>
        <v>0.32487410574930403</v>
      </c>
      <c r="G1583">
        <f>IF($B1583=0,G1582,$N1583*$P$2/'Aggr Stock'!G1583)</f>
        <v>0.44256935663721253</v>
      </c>
      <c r="H1583">
        <f>IF($B1583=0,H1582,$N1583*$P$2/'Aggr Stock'!H1583)</f>
        <v>0.12509457746646732</v>
      </c>
      <c r="I1583">
        <f>IF($B1583=0,I1582,$N1583*$P$2/'Aggr Stock'!I1583)</f>
        <v>0.38571562882261673</v>
      </c>
      <c r="J1583">
        <f>IF($B1583=0,J1582,$N1583*$P$2/'Aggr Stock'!J1583)</f>
        <v>0.22689126534005488</v>
      </c>
      <c r="K1583">
        <f>IF($B1583=0,K1582,$N1583*$P$2/'Aggr Stock'!K1583)</f>
        <v>0.29465321917409176</v>
      </c>
      <c r="L1583">
        <f>IF($B1583=0,L1582,$N1583*$P$2/'Aggr Stock'!L1583)</f>
        <v>0.12368597391131401</v>
      </c>
      <c r="M1583">
        <f>IF($B1583=0,M1582,$N1583*$P$2/'Aggr Stock'!M1583)</f>
        <v>0.33732850903093936</v>
      </c>
      <c r="N1583">
        <f>SUMPRODUCT(C1582:M1582,'Aggr Stock'!C1583:M1583)</f>
        <v>321.02448530502244</v>
      </c>
      <c r="O1583">
        <f t="shared" si="24"/>
        <v>9.4788310677167732E-3</v>
      </c>
    </row>
    <row r="1584" spans="1:15" x14ac:dyDescent="0.3">
      <c r="A1584" s="1">
        <v>43208</v>
      </c>
      <c r="B1584">
        <v>0</v>
      </c>
      <c r="C1584">
        <f>IF($B1584=0,C1583,$N1584*$P$2/'Aggr Stock'!C1584)</f>
        <v>0.2057767084029504</v>
      </c>
      <c r="D1584">
        <f>IF($B1584=0,D1583,$N1584*$P$2/'Aggr Stock'!D1584)</f>
        <v>0.1246487294788291</v>
      </c>
      <c r="E1584">
        <f>IF($B1584=0,E1583,$N1584*$P$2/'Aggr Stock'!E1584)</f>
        <v>0.16977039592999835</v>
      </c>
      <c r="F1584">
        <f>IF($B1584=0,F1583,$N1584*$P$2/'Aggr Stock'!F1584)</f>
        <v>0.32487410574930403</v>
      </c>
      <c r="G1584">
        <f>IF($B1584=0,G1583,$N1584*$P$2/'Aggr Stock'!G1584)</f>
        <v>0.44256935663721253</v>
      </c>
      <c r="H1584">
        <f>IF($B1584=0,H1583,$N1584*$P$2/'Aggr Stock'!H1584)</f>
        <v>0.12509457746646732</v>
      </c>
      <c r="I1584">
        <f>IF($B1584=0,I1583,$N1584*$P$2/'Aggr Stock'!I1584)</f>
        <v>0.38571562882261673</v>
      </c>
      <c r="J1584">
        <f>IF($B1584=0,J1583,$N1584*$P$2/'Aggr Stock'!J1584)</f>
        <v>0.22689126534005488</v>
      </c>
      <c r="K1584">
        <f>IF($B1584=0,K1583,$N1584*$P$2/'Aggr Stock'!K1584)</f>
        <v>0.29465321917409176</v>
      </c>
      <c r="L1584">
        <f>IF($B1584=0,L1583,$N1584*$P$2/'Aggr Stock'!L1584)</f>
        <v>0.12368597391131401</v>
      </c>
      <c r="M1584">
        <f>IF($B1584=0,M1583,$N1584*$P$2/'Aggr Stock'!M1584)</f>
        <v>0.33732850903093936</v>
      </c>
      <c r="N1584">
        <f>SUMPRODUCT(C1583:M1583,'Aggr Stock'!C1584:M1584)</f>
        <v>321.50092385239253</v>
      </c>
      <c r="O1584">
        <f t="shared" si="24"/>
        <v>1.4830188126440367E-3</v>
      </c>
    </row>
    <row r="1585" spans="1:15" x14ac:dyDescent="0.3">
      <c r="A1585" s="1">
        <v>43209</v>
      </c>
      <c r="B1585">
        <v>0</v>
      </c>
      <c r="C1585">
        <f>IF($B1585=0,C1584,$N1585*$P$2/'Aggr Stock'!C1585)</f>
        <v>0.2057767084029504</v>
      </c>
      <c r="D1585">
        <f>IF($B1585=0,D1584,$N1585*$P$2/'Aggr Stock'!D1585)</f>
        <v>0.1246487294788291</v>
      </c>
      <c r="E1585">
        <f>IF($B1585=0,E1584,$N1585*$P$2/'Aggr Stock'!E1585)</f>
        <v>0.16977039592999835</v>
      </c>
      <c r="F1585">
        <f>IF($B1585=0,F1584,$N1585*$P$2/'Aggr Stock'!F1585)</f>
        <v>0.32487410574930403</v>
      </c>
      <c r="G1585">
        <f>IF($B1585=0,G1584,$N1585*$P$2/'Aggr Stock'!G1585)</f>
        <v>0.44256935663721253</v>
      </c>
      <c r="H1585">
        <f>IF($B1585=0,H1584,$N1585*$P$2/'Aggr Stock'!H1585)</f>
        <v>0.12509457746646732</v>
      </c>
      <c r="I1585">
        <f>IF($B1585=0,I1584,$N1585*$P$2/'Aggr Stock'!I1585)</f>
        <v>0.38571562882261673</v>
      </c>
      <c r="J1585">
        <f>IF($B1585=0,J1584,$N1585*$P$2/'Aggr Stock'!J1585)</f>
        <v>0.22689126534005488</v>
      </c>
      <c r="K1585">
        <f>IF($B1585=0,K1584,$N1585*$P$2/'Aggr Stock'!K1585)</f>
        <v>0.29465321917409176</v>
      </c>
      <c r="L1585">
        <f>IF($B1585=0,L1584,$N1585*$P$2/'Aggr Stock'!L1585)</f>
        <v>0.12368597391131401</v>
      </c>
      <c r="M1585">
        <f>IF($B1585=0,M1584,$N1585*$P$2/'Aggr Stock'!M1585)</f>
        <v>0.33732850903093936</v>
      </c>
      <c r="N1585">
        <f>SUMPRODUCT(C1584:M1584,'Aggr Stock'!C1585:M1585)</f>
        <v>318.39914461759702</v>
      </c>
      <c r="O1585">
        <f t="shared" si="24"/>
        <v>-9.6946497783205552E-3</v>
      </c>
    </row>
    <row r="1586" spans="1:15" x14ac:dyDescent="0.3">
      <c r="A1586" s="1">
        <v>43210</v>
      </c>
      <c r="B1586">
        <v>0</v>
      </c>
      <c r="C1586">
        <f>IF($B1586=0,C1585,$N1586*$P$2/'Aggr Stock'!C1586)</f>
        <v>0.2057767084029504</v>
      </c>
      <c r="D1586">
        <f>IF($B1586=0,D1585,$N1586*$P$2/'Aggr Stock'!D1586)</f>
        <v>0.1246487294788291</v>
      </c>
      <c r="E1586">
        <f>IF($B1586=0,E1585,$N1586*$P$2/'Aggr Stock'!E1586)</f>
        <v>0.16977039592999835</v>
      </c>
      <c r="F1586">
        <f>IF($B1586=0,F1585,$N1586*$P$2/'Aggr Stock'!F1586)</f>
        <v>0.32487410574930403</v>
      </c>
      <c r="G1586">
        <f>IF($B1586=0,G1585,$N1586*$P$2/'Aggr Stock'!G1586)</f>
        <v>0.44256935663721253</v>
      </c>
      <c r="H1586">
        <f>IF($B1586=0,H1585,$N1586*$P$2/'Aggr Stock'!H1586)</f>
        <v>0.12509457746646732</v>
      </c>
      <c r="I1586">
        <f>IF($B1586=0,I1585,$N1586*$P$2/'Aggr Stock'!I1586)</f>
        <v>0.38571562882261673</v>
      </c>
      <c r="J1586">
        <f>IF($B1586=0,J1585,$N1586*$P$2/'Aggr Stock'!J1586)</f>
        <v>0.22689126534005488</v>
      </c>
      <c r="K1586">
        <f>IF($B1586=0,K1585,$N1586*$P$2/'Aggr Stock'!K1586)</f>
        <v>0.29465321917409176</v>
      </c>
      <c r="L1586">
        <f>IF($B1586=0,L1585,$N1586*$P$2/'Aggr Stock'!L1586)</f>
        <v>0.12368597391131401</v>
      </c>
      <c r="M1586">
        <f>IF($B1586=0,M1585,$N1586*$P$2/'Aggr Stock'!M1586)</f>
        <v>0.33732850903093936</v>
      </c>
      <c r="N1586">
        <f>SUMPRODUCT(C1585:M1585,'Aggr Stock'!C1586:M1586)</f>
        <v>316.53940032319133</v>
      </c>
      <c r="O1586">
        <f t="shared" si="24"/>
        <v>-5.8580460347823372E-3</v>
      </c>
    </row>
    <row r="1587" spans="1:15" x14ac:dyDescent="0.3">
      <c r="A1587" s="1">
        <v>43213</v>
      </c>
      <c r="B1587">
        <v>0</v>
      </c>
      <c r="C1587">
        <f>IF($B1587=0,C1586,$N1587*$P$2/'Aggr Stock'!C1587)</f>
        <v>0.2057767084029504</v>
      </c>
      <c r="D1587">
        <f>IF($B1587=0,D1586,$N1587*$P$2/'Aggr Stock'!D1587)</f>
        <v>0.1246487294788291</v>
      </c>
      <c r="E1587">
        <f>IF($B1587=0,E1586,$N1587*$P$2/'Aggr Stock'!E1587)</f>
        <v>0.16977039592999835</v>
      </c>
      <c r="F1587">
        <f>IF($B1587=0,F1586,$N1587*$P$2/'Aggr Stock'!F1587)</f>
        <v>0.32487410574930403</v>
      </c>
      <c r="G1587">
        <f>IF($B1587=0,G1586,$N1587*$P$2/'Aggr Stock'!G1587)</f>
        <v>0.44256935663721253</v>
      </c>
      <c r="H1587">
        <f>IF($B1587=0,H1586,$N1587*$P$2/'Aggr Stock'!H1587)</f>
        <v>0.12509457746646732</v>
      </c>
      <c r="I1587">
        <f>IF($B1587=0,I1586,$N1587*$P$2/'Aggr Stock'!I1587)</f>
        <v>0.38571562882261673</v>
      </c>
      <c r="J1587">
        <f>IF($B1587=0,J1586,$N1587*$P$2/'Aggr Stock'!J1587)</f>
        <v>0.22689126534005488</v>
      </c>
      <c r="K1587">
        <f>IF($B1587=0,K1586,$N1587*$P$2/'Aggr Stock'!K1587)</f>
        <v>0.29465321917409176</v>
      </c>
      <c r="L1587">
        <f>IF($B1587=0,L1586,$N1587*$P$2/'Aggr Stock'!L1587)</f>
        <v>0.12368597391131401</v>
      </c>
      <c r="M1587">
        <f>IF($B1587=0,M1586,$N1587*$P$2/'Aggr Stock'!M1587)</f>
        <v>0.33732850903093936</v>
      </c>
      <c r="N1587">
        <f>SUMPRODUCT(C1586:M1586,'Aggr Stock'!C1587:M1587)</f>
        <v>316.03447611152319</v>
      </c>
      <c r="O1587">
        <f t="shared" si="24"/>
        <v>-1.5964121748073931E-3</v>
      </c>
    </row>
    <row r="1588" spans="1:15" x14ac:dyDescent="0.3">
      <c r="A1588" s="1">
        <v>43214</v>
      </c>
      <c r="B1588">
        <v>0</v>
      </c>
      <c r="C1588">
        <f>IF($B1588=0,C1587,$N1588*$P$2/'Aggr Stock'!C1588)</f>
        <v>0.2057767084029504</v>
      </c>
      <c r="D1588">
        <f>IF($B1588=0,D1587,$N1588*$P$2/'Aggr Stock'!D1588)</f>
        <v>0.1246487294788291</v>
      </c>
      <c r="E1588">
        <f>IF($B1588=0,E1587,$N1588*$P$2/'Aggr Stock'!E1588)</f>
        <v>0.16977039592999835</v>
      </c>
      <c r="F1588">
        <f>IF($B1588=0,F1587,$N1588*$P$2/'Aggr Stock'!F1588)</f>
        <v>0.32487410574930403</v>
      </c>
      <c r="G1588">
        <f>IF($B1588=0,G1587,$N1588*$P$2/'Aggr Stock'!G1588)</f>
        <v>0.44256935663721253</v>
      </c>
      <c r="H1588">
        <f>IF($B1588=0,H1587,$N1588*$P$2/'Aggr Stock'!H1588)</f>
        <v>0.12509457746646732</v>
      </c>
      <c r="I1588">
        <f>IF($B1588=0,I1587,$N1588*$P$2/'Aggr Stock'!I1588)</f>
        <v>0.38571562882261673</v>
      </c>
      <c r="J1588">
        <f>IF($B1588=0,J1587,$N1588*$P$2/'Aggr Stock'!J1588)</f>
        <v>0.22689126534005488</v>
      </c>
      <c r="K1588">
        <f>IF($B1588=0,K1587,$N1588*$P$2/'Aggr Stock'!K1588)</f>
        <v>0.29465321917409176</v>
      </c>
      <c r="L1588">
        <f>IF($B1588=0,L1587,$N1588*$P$2/'Aggr Stock'!L1588)</f>
        <v>0.12368597391131401</v>
      </c>
      <c r="M1588">
        <f>IF($B1588=0,M1587,$N1588*$P$2/'Aggr Stock'!M1588)</f>
        <v>0.33732850903093936</v>
      </c>
      <c r="N1588">
        <f>SUMPRODUCT(C1587:M1587,'Aggr Stock'!C1588:M1588)</f>
        <v>311.64035194481221</v>
      </c>
      <c r="O1588">
        <f t="shared" si="24"/>
        <v>-1.4001504461169049E-2</v>
      </c>
    </row>
    <row r="1589" spans="1:15" x14ac:dyDescent="0.3">
      <c r="A1589" s="1">
        <v>43215</v>
      </c>
      <c r="B1589">
        <v>0</v>
      </c>
      <c r="C1589">
        <f>IF($B1589=0,C1588,$N1589*$P$2/'Aggr Stock'!C1589)</f>
        <v>0.2057767084029504</v>
      </c>
      <c r="D1589">
        <f>IF($B1589=0,D1588,$N1589*$P$2/'Aggr Stock'!D1589)</f>
        <v>0.1246487294788291</v>
      </c>
      <c r="E1589">
        <f>IF($B1589=0,E1588,$N1589*$P$2/'Aggr Stock'!E1589)</f>
        <v>0.16977039592999835</v>
      </c>
      <c r="F1589">
        <f>IF($B1589=0,F1588,$N1589*$P$2/'Aggr Stock'!F1589)</f>
        <v>0.32487410574930403</v>
      </c>
      <c r="G1589">
        <f>IF($B1589=0,G1588,$N1589*$P$2/'Aggr Stock'!G1589)</f>
        <v>0.44256935663721253</v>
      </c>
      <c r="H1589">
        <f>IF($B1589=0,H1588,$N1589*$P$2/'Aggr Stock'!H1589)</f>
        <v>0.12509457746646732</v>
      </c>
      <c r="I1589">
        <f>IF($B1589=0,I1588,$N1589*$P$2/'Aggr Stock'!I1589)</f>
        <v>0.38571562882261673</v>
      </c>
      <c r="J1589">
        <f>IF($B1589=0,J1588,$N1589*$P$2/'Aggr Stock'!J1589)</f>
        <v>0.22689126534005488</v>
      </c>
      <c r="K1589">
        <f>IF($B1589=0,K1588,$N1589*$P$2/'Aggr Stock'!K1589)</f>
        <v>0.29465321917409176</v>
      </c>
      <c r="L1589">
        <f>IF($B1589=0,L1588,$N1589*$P$2/'Aggr Stock'!L1589)</f>
        <v>0.12368597391131401</v>
      </c>
      <c r="M1589">
        <f>IF($B1589=0,M1588,$N1589*$P$2/'Aggr Stock'!M1589)</f>
        <v>0.33732850903093936</v>
      </c>
      <c r="N1589">
        <f>SUMPRODUCT(C1588:M1588,'Aggr Stock'!C1589:M1589)</f>
        <v>311.70037199926992</v>
      </c>
      <c r="O1589">
        <f t="shared" si="24"/>
        <v>1.9257543214393704E-4</v>
      </c>
    </row>
    <row r="1590" spans="1:15" x14ac:dyDescent="0.3">
      <c r="A1590" s="1">
        <v>43216</v>
      </c>
      <c r="B1590">
        <v>0</v>
      </c>
      <c r="C1590">
        <f>IF($B1590=0,C1589,$N1590*$P$2/'Aggr Stock'!C1590)</f>
        <v>0.2057767084029504</v>
      </c>
      <c r="D1590">
        <f>IF($B1590=0,D1589,$N1590*$P$2/'Aggr Stock'!D1590)</f>
        <v>0.1246487294788291</v>
      </c>
      <c r="E1590">
        <f>IF($B1590=0,E1589,$N1590*$P$2/'Aggr Stock'!E1590)</f>
        <v>0.16977039592999835</v>
      </c>
      <c r="F1590">
        <f>IF($B1590=0,F1589,$N1590*$P$2/'Aggr Stock'!F1590)</f>
        <v>0.32487410574930403</v>
      </c>
      <c r="G1590">
        <f>IF($B1590=0,G1589,$N1590*$P$2/'Aggr Stock'!G1590)</f>
        <v>0.44256935663721253</v>
      </c>
      <c r="H1590">
        <f>IF($B1590=0,H1589,$N1590*$P$2/'Aggr Stock'!H1590)</f>
        <v>0.12509457746646732</v>
      </c>
      <c r="I1590">
        <f>IF($B1590=0,I1589,$N1590*$P$2/'Aggr Stock'!I1590)</f>
        <v>0.38571562882261673</v>
      </c>
      <c r="J1590">
        <f>IF($B1590=0,J1589,$N1590*$P$2/'Aggr Stock'!J1590)</f>
        <v>0.22689126534005488</v>
      </c>
      <c r="K1590">
        <f>IF($B1590=0,K1589,$N1590*$P$2/'Aggr Stock'!K1590)</f>
        <v>0.29465321917409176</v>
      </c>
      <c r="L1590">
        <f>IF($B1590=0,L1589,$N1590*$P$2/'Aggr Stock'!L1590)</f>
        <v>0.12368597391131401</v>
      </c>
      <c r="M1590">
        <f>IF($B1590=0,M1589,$N1590*$P$2/'Aggr Stock'!M1590)</f>
        <v>0.33732850903093936</v>
      </c>
      <c r="N1590">
        <f>SUMPRODUCT(C1589:M1589,'Aggr Stock'!C1590:M1590)</f>
        <v>316.81776297219608</v>
      </c>
      <c r="O1590">
        <f t="shared" si="24"/>
        <v>1.6284348130917968E-2</v>
      </c>
    </row>
    <row r="1591" spans="1:15" x14ac:dyDescent="0.3">
      <c r="A1591" s="1">
        <v>43217</v>
      </c>
      <c r="B1591">
        <v>0</v>
      </c>
      <c r="C1591">
        <f>IF($B1591=0,C1590,$N1591*$P$2/'Aggr Stock'!C1591)</f>
        <v>0.2057767084029504</v>
      </c>
      <c r="D1591">
        <f>IF($B1591=0,D1590,$N1591*$P$2/'Aggr Stock'!D1591)</f>
        <v>0.1246487294788291</v>
      </c>
      <c r="E1591">
        <f>IF($B1591=0,E1590,$N1591*$P$2/'Aggr Stock'!E1591)</f>
        <v>0.16977039592999835</v>
      </c>
      <c r="F1591">
        <f>IF($B1591=0,F1590,$N1591*$P$2/'Aggr Stock'!F1591)</f>
        <v>0.32487410574930403</v>
      </c>
      <c r="G1591">
        <f>IF($B1591=0,G1590,$N1591*$P$2/'Aggr Stock'!G1591)</f>
        <v>0.44256935663721253</v>
      </c>
      <c r="H1591">
        <f>IF($B1591=0,H1590,$N1591*$P$2/'Aggr Stock'!H1591)</f>
        <v>0.12509457746646732</v>
      </c>
      <c r="I1591">
        <f>IF($B1591=0,I1590,$N1591*$P$2/'Aggr Stock'!I1591)</f>
        <v>0.38571562882261673</v>
      </c>
      <c r="J1591">
        <f>IF($B1591=0,J1590,$N1591*$P$2/'Aggr Stock'!J1591)</f>
        <v>0.22689126534005488</v>
      </c>
      <c r="K1591">
        <f>IF($B1591=0,K1590,$N1591*$P$2/'Aggr Stock'!K1591)</f>
        <v>0.29465321917409176</v>
      </c>
      <c r="L1591">
        <f>IF($B1591=0,L1590,$N1591*$P$2/'Aggr Stock'!L1591)</f>
        <v>0.12368597391131401</v>
      </c>
      <c r="M1591">
        <f>IF($B1591=0,M1590,$N1591*$P$2/'Aggr Stock'!M1591)</f>
        <v>0.33732850903093936</v>
      </c>
      <c r="N1591">
        <f>SUMPRODUCT(C1590:M1590,'Aggr Stock'!C1591:M1591)</f>
        <v>317.63316559103185</v>
      </c>
      <c r="O1591">
        <f t="shared" si="24"/>
        <v>2.5704212290580493E-3</v>
      </c>
    </row>
    <row r="1592" spans="1:15" x14ac:dyDescent="0.3">
      <c r="A1592" s="1">
        <v>43220</v>
      </c>
      <c r="B1592">
        <v>1</v>
      </c>
      <c r="C1592">
        <f>IF($B1592=0,C1591,$N1592*$P$2/'Aggr Stock'!C1592)</f>
        <v>0.20829746428598719</v>
      </c>
      <c r="D1592">
        <f>IF($B1592=0,D1591,$N1592*$P$2/'Aggr Stock'!D1592)</f>
        <v>0.12407400351899098</v>
      </c>
      <c r="E1592">
        <f>IF($B1592=0,E1591,$N1592*$P$2/'Aggr Stock'!E1592)</f>
        <v>0.16317076096324795</v>
      </c>
      <c r="F1592">
        <f>IF($B1592=0,F1591,$N1592*$P$2/'Aggr Stock'!F1592)</f>
        <v>0.31594819742881647</v>
      </c>
      <c r="G1592">
        <f>IF($B1592=0,G1591,$N1592*$P$2/'Aggr Stock'!G1592)</f>
        <v>0.42844543930564283</v>
      </c>
      <c r="H1592">
        <f>IF($B1592=0,H1591,$N1592*$P$2/'Aggr Stock'!H1592)</f>
        <v>0.12836482473579064</v>
      </c>
      <c r="I1592">
        <f>IF($B1592=0,I1591,$N1592*$P$2/'Aggr Stock'!I1592)</f>
        <v>0.41737669202226801</v>
      </c>
      <c r="J1592">
        <f>IF($B1592=0,J1591,$N1592*$P$2/'Aggr Stock'!J1592)</f>
        <v>0.22504412182890837</v>
      </c>
      <c r="K1592">
        <f>IF($B1592=0,K1591,$N1592*$P$2/'Aggr Stock'!K1592)</f>
        <v>0.29637888653903283</v>
      </c>
      <c r="L1592">
        <f>IF($B1592=0,L1591,$N1592*$P$2/'Aggr Stock'!L1592)</f>
        <v>0.12282683636360965</v>
      </c>
      <c r="M1592">
        <f>IF($B1592=0,M1591,$N1592*$P$2/'Aggr Stock'!M1592)</f>
        <v>0.33808579032696862</v>
      </c>
      <c r="N1592">
        <f>SUMPRODUCT(C1591:M1591,'Aggr Stock'!C1592:M1592)</f>
        <v>315.45351544041301</v>
      </c>
      <c r="O1592">
        <f t="shared" si="24"/>
        <v>-6.8858146227380526E-3</v>
      </c>
    </row>
    <row r="1593" spans="1:15" x14ac:dyDescent="0.3">
      <c r="A1593" s="1">
        <v>43221</v>
      </c>
      <c r="B1593">
        <v>0</v>
      </c>
      <c r="C1593">
        <f>IF($B1593=0,C1592,$N1593*$P$2/'Aggr Stock'!C1593)</f>
        <v>0.20829746428598719</v>
      </c>
      <c r="D1593">
        <f>IF($B1593=0,D1592,$N1593*$P$2/'Aggr Stock'!D1593)</f>
        <v>0.12407400351899098</v>
      </c>
      <c r="E1593">
        <f>IF($B1593=0,E1592,$N1593*$P$2/'Aggr Stock'!E1593)</f>
        <v>0.16317076096324795</v>
      </c>
      <c r="F1593">
        <f>IF($B1593=0,F1592,$N1593*$P$2/'Aggr Stock'!F1593)</f>
        <v>0.31594819742881647</v>
      </c>
      <c r="G1593">
        <f>IF($B1593=0,G1592,$N1593*$P$2/'Aggr Stock'!G1593)</f>
        <v>0.42844543930564283</v>
      </c>
      <c r="H1593">
        <f>IF($B1593=0,H1592,$N1593*$P$2/'Aggr Stock'!H1593)</f>
        <v>0.12836482473579064</v>
      </c>
      <c r="I1593">
        <f>IF($B1593=0,I1592,$N1593*$P$2/'Aggr Stock'!I1593)</f>
        <v>0.41737669202226801</v>
      </c>
      <c r="J1593">
        <f>IF($B1593=0,J1592,$N1593*$P$2/'Aggr Stock'!J1593)</f>
        <v>0.22504412182890837</v>
      </c>
      <c r="K1593">
        <f>IF($B1593=0,K1592,$N1593*$P$2/'Aggr Stock'!K1593)</f>
        <v>0.29637888653903283</v>
      </c>
      <c r="L1593">
        <f>IF($B1593=0,L1592,$N1593*$P$2/'Aggr Stock'!L1593)</f>
        <v>0.12282683636360965</v>
      </c>
      <c r="M1593">
        <f>IF($B1593=0,M1592,$N1593*$P$2/'Aggr Stock'!M1593)</f>
        <v>0.33808579032696862</v>
      </c>
      <c r="N1593">
        <f>SUMPRODUCT(C1592:M1592,'Aggr Stock'!C1593:M1593)</f>
        <v>315.41788106523165</v>
      </c>
      <c r="O1593">
        <f t="shared" si="24"/>
        <v>-1.1296874582243909E-4</v>
      </c>
    </row>
    <row r="1594" spans="1:15" x14ac:dyDescent="0.3">
      <c r="A1594" s="1">
        <v>43222</v>
      </c>
      <c r="B1594">
        <v>0</v>
      </c>
      <c r="C1594">
        <f>IF($B1594=0,C1593,$N1594*$P$2/'Aggr Stock'!C1594)</f>
        <v>0.20829746428598719</v>
      </c>
      <c r="D1594">
        <f>IF($B1594=0,D1593,$N1594*$P$2/'Aggr Stock'!D1594)</f>
        <v>0.12407400351899098</v>
      </c>
      <c r="E1594">
        <f>IF($B1594=0,E1593,$N1594*$P$2/'Aggr Stock'!E1594)</f>
        <v>0.16317076096324795</v>
      </c>
      <c r="F1594">
        <f>IF($B1594=0,F1593,$N1594*$P$2/'Aggr Stock'!F1594)</f>
        <v>0.31594819742881647</v>
      </c>
      <c r="G1594">
        <f>IF($B1594=0,G1593,$N1594*$P$2/'Aggr Stock'!G1594)</f>
        <v>0.42844543930564283</v>
      </c>
      <c r="H1594">
        <f>IF($B1594=0,H1593,$N1594*$P$2/'Aggr Stock'!H1594)</f>
        <v>0.12836482473579064</v>
      </c>
      <c r="I1594">
        <f>IF($B1594=0,I1593,$N1594*$P$2/'Aggr Stock'!I1594)</f>
        <v>0.41737669202226801</v>
      </c>
      <c r="J1594">
        <f>IF($B1594=0,J1593,$N1594*$P$2/'Aggr Stock'!J1594)</f>
        <v>0.22504412182890837</v>
      </c>
      <c r="K1594">
        <f>IF($B1594=0,K1593,$N1594*$P$2/'Aggr Stock'!K1594)</f>
        <v>0.29637888653903283</v>
      </c>
      <c r="L1594">
        <f>IF($B1594=0,L1593,$N1594*$P$2/'Aggr Stock'!L1594)</f>
        <v>0.12282683636360965</v>
      </c>
      <c r="M1594">
        <f>IF($B1594=0,M1593,$N1594*$P$2/'Aggr Stock'!M1594)</f>
        <v>0.33808579032696862</v>
      </c>
      <c r="N1594">
        <f>SUMPRODUCT(C1593:M1593,'Aggr Stock'!C1594:M1594)</f>
        <v>313.42140902034413</v>
      </c>
      <c r="O1594">
        <f t="shared" si="24"/>
        <v>-6.3497265019666887E-3</v>
      </c>
    </row>
    <row r="1595" spans="1:15" x14ac:dyDescent="0.3">
      <c r="A1595" s="1">
        <v>43223</v>
      </c>
      <c r="B1595">
        <v>0</v>
      </c>
      <c r="C1595">
        <f>IF($B1595=0,C1594,$N1595*$P$2/'Aggr Stock'!C1595)</f>
        <v>0.20829746428598719</v>
      </c>
      <c r="D1595">
        <f>IF($B1595=0,D1594,$N1595*$P$2/'Aggr Stock'!D1595)</f>
        <v>0.12407400351899098</v>
      </c>
      <c r="E1595">
        <f>IF($B1595=0,E1594,$N1595*$P$2/'Aggr Stock'!E1595)</f>
        <v>0.16317076096324795</v>
      </c>
      <c r="F1595">
        <f>IF($B1595=0,F1594,$N1595*$P$2/'Aggr Stock'!F1595)</f>
        <v>0.31594819742881647</v>
      </c>
      <c r="G1595">
        <f>IF($B1595=0,G1594,$N1595*$P$2/'Aggr Stock'!G1595)</f>
        <v>0.42844543930564283</v>
      </c>
      <c r="H1595">
        <f>IF($B1595=0,H1594,$N1595*$P$2/'Aggr Stock'!H1595)</f>
        <v>0.12836482473579064</v>
      </c>
      <c r="I1595">
        <f>IF($B1595=0,I1594,$N1595*$P$2/'Aggr Stock'!I1595)</f>
        <v>0.41737669202226801</v>
      </c>
      <c r="J1595">
        <f>IF($B1595=0,J1594,$N1595*$P$2/'Aggr Stock'!J1595)</f>
        <v>0.22504412182890837</v>
      </c>
      <c r="K1595">
        <f>IF($B1595=0,K1594,$N1595*$P$2/'Aggr Stock'!K1595)</f>
        <v>0.29637888653903283</v>
      </c>
      <c r="L1595">
        <f>IF($B1595=0,L1594,$N1595*$P$2/'Aggr Stock'!L1595)</f>
        <v>0.12282683636360965</v>
      </c>
      <c r="M1595">
        <f>IF($B1595=0,M1594,$N1595*$P$2/'Aggr Stock'!M1595)</f>
        <v>0.33808579032696862</v>
      </c>
      <c r="N1595">
        <f>SUMPRODUCT(C1594:M1594,'Aggr Stock'!C1595:M1595)</f>
        <v>313.41779449050438</v>
      </c>
      <c r="O1595">
        <f t="shared" si="24"/>
        <v>-1.1532558332528212E-5</v>
      </c>
    </row>
    <row r="1596" spans="1:15" x14ac:dyDescent="0.3">
      <c r="A1596" s="1">
        <v>43224</v>
      </c>
      <c r="B1596">
        <v>0</v>
      </c>
      <c r="C1596">
        <f>IF($B1596=0,C1595,$N1596*$P$2/'Aggr Stock'!C1596)</f>
        <v>0.20829746428598719</v>
      </c>
      <c r="D1596">
        <f>IF($B1596=0,D1595,$N1596*$P$2/'Aggr Stock'!D1596)</f>
        <v>0.12407400351899098</v>
      </c>
      <c r="E1596">
        <f>IF($B1596=0,E1595,$N1596*$P$2/'Aggr Stock'!E1596)</f>
        <v>0.16317076096324795</v>
      </c>
      <c r="F1596">
        <f>IF($B1596=0,F1595,$N1596*$P$2/'Aggr Stock'!F1596)</f>
        <v>0.31594819742881647</v>
      </c>
      <c r="G1596">
        <f>IF($B1596=0,G1595,$N1596*$P$2/'Aggr Stock'!G1596)</f>
        <v>0.42844543930564283</v>
      </c>
      <c r="H1596">
        <f>IF($B1596=0,H1595,$N1596*$P$2/'Aggr Stock'!H1596)</f>
        <v>0.12836482473579064</v>
      </c>
      <c r="I1596">
        <f>IF($B1596=0,I1595,$N1596*$P$2/'Aggr Stock'!I1596)</f>
        <v>0.41737669202226801</v>
      </c>
      <c r="J1596">
        <f>IF($B1596=0,J1595,$N1596*$P$2/'Aggr Stock'!J1596)</f>
        <v>0.22504412182890837</v>
      </c>
      <c r="K1596">
        <f>IF($B1596=0,K1595,$N1596*$P$2/'Aggr Stock'!K1596)</f>
        <v>0.29637888653903283</v>
      </c>
      <c r="L1596">
        <f>IF($B1596=0,L1595,$N1596*$P$2/'Aggr Stock'!L1596)</f>
        <v>0.12282683636360965</v>
      </c>
      <c r="M1596">
        <f>IF($B1596=0,M1595,$N1596*$P$2/'Aggr Stock'!M1596)</f>
        <v>0.33808579032696862</v>
      </c>
      <c r="N1596">
        <f>SUMPRODUCT(C1595:M1595,'Aggr Stock'!C1596:M1596)</f>
        <v>318.08172246848579</v>
      </c>
      <c r="O1596">
        <f t="shared" si="24"/>
        <v>1.4771231502197854E-2</v>
      </c>
    </row>
    <row r="1597" spans="1:15" x14ac:dyDescent="0.3">
      <c r="A1597" s="1">
        <v>43227</v>
      </c>
      <c r="B1597">
        <v>0</v>
      </c>
      <c r="C1597">
        <f>IF($B1597=0,C1596,$N1597*$P$2/'Aggr Stock'!C1597)</f>
        <v>0.20829746428598719</v>
      </c>
      <c r="D1597">
        <f>IF($B1597=0,D1596,$N1597*$P$2/'Aggr Stock'!D1597)</f>
        <v>0.12407400351899098</v>
      </c>
      <c r="E1597">
        <f>IF($B1597=0,E1596,$N1597*$P$2/'Aggr Stock'!E1597)</f>
        <v>0.16317076096324795</v>
      </c>
      <c r="F1597">
        <f>IF($B1597=0,F1596,$N1597*$P$2/'Aggr Stock'!F1597)</f>
        <v>0.31594819742881647</v>
      </c>
      <c r="G1597">
        <f>IF($B1597=0,G1596,$N1597*$P$2/'Aggr Stock'!G1597)</f>
        <v>0.42844543930564283</v>
      </c>
      <c r="H1597">
        <f>IF($B1597=0,H1596,$N1597*$P$2/'Aggr Stock'!H1597)</f>
        <v>0.12836482473579064</v>
      </c>
      <c r="I1597">
        <f>IF($B1597=0,I1596,$N1597*$P$2/'Aggr Stock'!I1597)</f>
        <v>0.41737669202226801</v>
      </c>
      <c r="J1597">
        <f>IF($B1597=0,J1596,$N1597*$P$2/'Aggr Stock'!J1597)</f>
        <v>0.22504412182890837</v>
      </c>
      <c r="K1597">
        <f>IF($B1597=0,K1596,$N1597*$P$2/'Aggr Stock'!K1597)</f>
        <v>0.29637888653903283</v>
      </c>
      <c r="L1597">
        <f>IF($B1597=0,L1596,$N1597*$P$2/'Aggr Stock'!L1597)</f>
        <v>0.12282683636360965</v>
      </c>
      <c r="M1597">
        <f>IF($B1597=0,M1596,$N1597*$P$2/'Aggr Stock'!M1597)</f>
        <v>0.33808579032696862</v>
      </c>
      <c r="N1597">
        <f>SUMPRODUCT(C1596:M1596,'Aggr Stock'!C1597:M1597)</f>
        <v>320.04271038200699</v>
      </c>
      <c r="O1597">
        <f t="shared" si="24"/>
        <v>6.146118172426847E-3</v>
      </c>
    </row>
    <row r="1598" spans="1:15" x14ac:dyDescent="0.3">
      <c r="A1598" s="1">
        <v>43228</v>
      </c>
      <c r="B1598">
        <v>0</v>
      </c>
      <c r="C1598">
        <f>IF($B1598=0,C1597,$N1598*$P$2/'Aggr Stock'!C1598)</f>
        <v>0.20829746428598719</v>
      </c>
      <c r="D1598">
        <f>IF($B1598=0,D1597,$N1598*$P$2/'Aggr Stock'!D1598)</f>
        <v>0.12407400351899098</v>
      </c>
      <c r="E1598">
        <f>IF($B1598=0,E1597,$N1598*$P$2/'Aggr Stock'!E1598)</f>
        <v>0.16317076096324795</v>
      </c>
      <c r="F1598">
        <f>IF($B1598=0,F1597,$N1598*$P$2/'Aggr Stock'!F1598)</f>
        <v>0.31594819742881647</v>
      </c>
      <c r="G1598">
        <f>IF($B1598=0,G1597,$N1598*$P$2/'Aggr Stock'!G1598)</f>
        <v>0.42844543930564283</v>
      </c>
      <c r="H1598">
        <f>IF($B1598=0,H1597,$N1598*$P$2/'Aggr Stock'!H1598)</f>
        <v>0.12836482473579064</v>
      </c>
      <c r="I1598">
        <f>IF($B1598=0,I1597,$N1598*$P$2/'Aggr Stock'!I1598)</f>
        <v>0.41737669202226801</v>
      </c>
      <c r="J1598">
        <f>IF($B1598=0,J1597,$N1598*$P$2/'Aggr Stock'!J1598)</f>
        <v>0.22504412182890837</v>
      </c>
      <c r="K1598">
        <f>IF($B1598=0,K1597,$N1598*$P$2/'Aggr Stock'!K1598)</f>
        <v>0.29637888653903283</v>
      </c>
      <c r="L1598">
        <f>IF($B1598=0,L1597,$N1598*$P$2/'Aggr Stock'!L1598)</f>
        <v>0.12282683636360965</v>
      </c>
      <c r="M1598">
        <f>IF($B1598=0,M1597,$N1598*$P$2/'Aggr Stock'!M1598)</f>
        <v>0.33808579032696862</v>
      </c>
      <c r="N1598">
        <f>SUMPRODUCT(C1597:M1597,'Aggr Stock'!C1598:M1598)</f>
        <v>319.78617122348896</v>
      </c>
      <c r="O1598">
        <f t="shared" si="24"/>
        <v>-8.0189931914743376E-4</v>
      </c>
    </row>
    <row r="1599" spans="1:15" x14ac:dyDescent="0.3">
      <c r="A1599" s="1">
        <v>43229</v>
      </c>
      <c r="B1599">
        <v>0</v>
      </c>
      <c r="C1599">
        <f>IF($B1599=0,C1598,$N1599*$P$2/'Aggr Stock'!C1599)</f>
        <v>0.20829746428598719</v>
      </c>
      <c r="D1599">
        <f>IF($B1599=0,D1598,$N1599*$P$2/'Aggr Stock'!D1599)</f>
        <v>0.12407400351899098</v>
      </c>
      <c r="E1599">
        <f>IF($B1599=0,E1598,$N1599*$P$2/'Aggr Stock'!E1599)</f>
        <v>0.16317076096324795</v>
      </c>
      <c r="F1599">
        <f>IF($B1599=0,F1598,$N1599*$P$2/'Aggr Stock'!F1599)</f>
        <v>0.31594819742881647</v>
      </c>
      <c r="G1599">
        <f>IF($B1599=0,G1598,$N1599*$P$2/'Aggr Stock'!G1599)</f>
        <v>0.42844543930564283</v>
      </c>
      <c r="H1599">
        <f>IF($B1599=0,H1598,$N1599*$P$2/'Aggr Stock'!H1599)</f>
        <v>0.12836482473579064</v>
      </c>
      <c r="I1599">
        <f>IF($B1599=0,I1598,$N1599*$P$2/'Aggr Stock'!I1599)</f>
        <v>0.41737669202226801</v>
      </c>
      <c r="J1599">
        <f>IF($B1599=0,J1598,$N1599*$P$2/'Aggr Stock'!J1599)</f>
        <v>0.22504412182890837</v>
      </c>
      <c r="K1599">
        <f>IF($B1599=0,K1598,$N1599*$P$2/'Aggr Stock'!K1599)</f>
        <v>0.29637888653903283</v>
      </c>
      <c r="L1599">
        <f>IF($B1599=0,L1598,$N1599*$P$2/'Aggr Stock'!L1599)</f>
        <v>0.12282683636360965</v>
      </c>
      <c r="M1599">
        <f>IF($B1599=0,M1598,$N1599*$P$2/'Aggr Stock'!M1599)</f>
        <v>0.33808579032696862</v>
      </c>
      <c r="N1599">
        <f>SUMPRODUCT(C1598:M1598,'Aggr Stock'!C1599:M1599)</f>
        <v>322.72716365084352</v>
      </c>
      <c r="O1599">
        <f t="shared" si="24"/>
        <v>9.154714175655821E-3</v>
      </c>
    </row>
    <row r="1600" spans="1:15" x14ac:dyDescent="0.3">
      <c r="A1600" s="1">
        <v>43230</v>
      </c>
      <c r="B1600">
        <v>0</v>
      </c>
      <c r="C1600">
        <f>IF($B1600=0,C1599,$N1600*$P$2/'Aggr Stock'!C1600)</f>
        <v>0.20829746428598719</v>
      </c>
      <c r="D1600">
        <f>IF($B1600=0,D1599,$N1600*$P$2/'Aggr Stock'!D1600)</f>
        <v>0.12407400351899098</v>
      </c>
      <c r="E1600">
        <f>IF($B1600=0,E1599,$N1600*$P$2/'Aggr Stock'!E1600)</f>
        <v>0.16317076096324795</v>
      </c>
      <c r="F1600">
        <f>IF($B1600=0,F1599,$N1600*$P$2/'Aggr Stock'!F1600)</f>
        <v>0.31594819742881647</v>
      </c>
      <c r="G1600">
        <f>IF($B1600=0,G1599,$N1600*$P$2/'Aggr Stock'!G1600)</f>
        <v>0.42844543930564283</v>
      </c>
      <c r="H1600">
        <f>IF($B1600=0,H1599,$N1600*$P$2/'Aggr Stock'!H1600)</f>
        <v>0.12836482473579064</v>
      </c>
      <c r="I1600">
        <f>IF($B1600=0,I1599,$N1600*$P$2/'Aggr Stock'!I1600)</f>
        <v>0.41737669202226801</v>
      </c>
      <c r="J1600">
        <f>IF($B1600=0,J1599,$N1600*$P$2/'Aggr Stock'!J1600)</f>
        <v>0.22504412182890837</v>
      </c>
      <c r="K1600">
        <f>IF($B1600=0,K1599,$N1600*$P$2/'Aggr Stock'!K1600)</f>
        <v>0.29637888653903283</v>
      </c>
      <c r="L1600">
        <f>IF($B1600=0,L1599,$N1600*$P$2/'Aggr Stock'!L1600)</f>
        <v>0.12282683636360965</v>
      </c>
      <c r="M1600">
        <f>IF($B1600=0,M1599,$N1600*$P$2/'Aggr Stock'!M1600)</f>
        <v>0.33808579032696862</v>
      </c>
      <c r="N1600">
        <f>SUMPRODUCT(C1599:M1599,'Aggr Stock'!C1600:M1600)</f>
        <v>325.51513875042576</v>
      </c>
      <c r="O1600">
        <f t="shared" si="24"/>
        <v>8.6016980972696035E-3</v>
      </c>
    </row>
    <row r="1601" spans="1:15" x14ac:dyDescent="0.3">
      <c r="A1601" s="1">
        <v>43231</v>
      </c>
      <c r="B1601">
        <v>0</v>
      </c>
      <c r="C1601">
        <f>IF($B1601=0,C1600,$N1601*$P$2/'Aggr Stock'!C1601)</f>
        <v>0.20829746428598719</v>
      </c>
      <c r="D1601">
        <f>IF($B1601=0,D1600,$N1601*$P$2/'Aggr Stock'!D1601)</f>
        <v>0.12407400351899098</v>
      </c>
      <c r="E1601">
        <f>IF($B1601=0,E1600,$N1601*$P$2/'Aggr Stock'!E1601)</f>
        <v>0.16317076096324795</v>
      </c>
      <c r="F1601">
        <f>IF($B1601=0,F1600,$N1601*$P$2/'Aggr Stock'!F1601)</f>
        <v>0.31594819742881647</v>
      </c>
      <c r="G1601">
        <f>IF($B1601=0,G1600,$N1601*$P$2/'Aggr Stock'!G1601)</f>
        <v>0.42844543930564283</v>
      </c>
      <c r="H1601">
        <f>IF($B1601=0,H1600,$N1601*$P$2/'Aggr Stock'!H1601)</f>
        <v>0.12836482473579064</v>
      </c>
      <c r="I1601">
        <f>IF($B1601=0,I1600,$N1601*$P$2/'Aggr Stock'!I1601)</f>
        <v>0.41737669202226801</v>
      </c>
      <c r="J1601">
        <f>IF($B1601=0,J1600,$N1601*$P$2/'Aggr Stock'!J1601)</f>
        <v>0.22504412182890837</v>
      </c>
      <c r="K1601">
        <f>IF($B1601=0,K1600,$N1601*$P$2/'Aggr Stock'!K1601)</f>
        <v>0.29637888653903283</v>
      </c>
      <c r="L1601">
        <f>IF($B1601=0,L1600,$N1601*$P$2/'Aggr Stock'!L1601)</f>
        <v>0.12282683636360965</v>
      </c>
      <c r="M1601">
        <f>IF($B1601=0,M1600,$N1601*$P$2/'Aggr Stock'!M1601)</f>
        <v>0.33808579032696862</v>
      </c>
      <c r="N1601">
        <f>SUMPRODUCT(C1600:M1600,'Aggr Stock'!C1601:M1601)</f>
        <v>326.176097631755</v>
      </c>
      <c r="O1601">
        <f t="shared" si="24"/>
        <v>2.0284425232694131E-3</v>
      </c>
    </row>
    <row r="1602" spans="1:15" x14ac:dyDescent="0.3">
      <c r="A1602" s="1">
        <v>43234</v>
      </c>
      <c r="B1602">
        <v>0</v>
      </c>
      <c r="C1602">
        <f>IF($B1602=0,C1601,$N1602*$P$2/'Aggr Stock'!C1602)</f>
        <v>0.20829746428598719</v>
      </c>
      <c r="D1602">
        <f>IF($B1602=0,D1601,$N1602*$P$2/'Aggr Stock'!D1602)</f>
        <v>0.12407400351899098</v>
      </c>
      <c r="E1602">
        <f>IF($B1602=0,E1601,$N1602*$P$2/'Aggr Stock'!E1602)</f>
        <v>0.16317076096324795</v>
      </c>
      <c r="F1602">
        <f>IF($B1602=0,F1601,$N1602*$P$2/'Aggr Stock'!F1602)</f>
        <v>0.31594819742881647</v>
      </c>
      <c r="G1602">
        <f>IF($B1602=0,G1601,$N1602*$P$2/'Aggr Stock'!G1602)</f>
        <v>0.42844543930564283</v>
      </c>
      <c r="H1602">
        <f>IF($B1602=0,H1601,$N1602*$P$2/'Aggr Stock'!H1602)</f>
        <v>0.12836482473579064</v>
      </c>
      <c r="I1602">
        <f>IF($B1602=0,I1601,$N1602*$P$2/'Aggr Stock'!I1602)</f>
        <v>0.41737669202226801</v>
      </c>
      <c r="J1602">
        <f>IF($B1602=0,J1601,$N1602*$P$2/'Aggr Stock'!J1602)</f>
        <v>0.22504412182890837</v>
      </c>
      <c r="K1602">
        <f>IF($B1602=0,K1601,$N1602*$P$2/'Aggr Stock'!K1602)</f>
        <v>0.29637888653903283</v>
      </c>
      <c r="L1602">
        <f>IF($B1602=0,L1601,$N1602*$P$2/'Aggr Stock'!L1602)</f>
        <v>0.12282683636360965</v>
      </c>
      <c r="M1602">
        <f>IF($B1602=0,M1601,$N1602*$P$2/'Aggr Stock'!M1602)</f>
        <v>0.33808579032696862</v>
      </c>
      <c r="N1602">
        <f>SUMPRODUCT(C1601:M1601,'Aggr Stock'!C1602:M1602)</f>
        <v>327.18396081916518</v>
      </c>
      <c r="O1602">
        <f t="shared" si="24"/>
        <v>3.0851717174967658E-3</v>
      </c>
    </row>
    <row r="1603" spans="1:15" x14ac:dyDescent="0.3">
      <c r="A1603" s="1">
        <v>43235</v>
      </c>
      <c r="B1603">
        <v>0</v>
      </c>
      <c r="C1603">
        <f>IF($B1603=0,C1602,$N1603*$P$2/'Aggr Stock'!C1603)</f>
        <v>0.20829746428598719</v>
      </c>
      <c r="D1603">
        <f>IF($B1603=0,D1602,$N1603*$P$2/'Aggr Stock'!D1603)</f>
        <v>0.12407400351899098</v>
      </c>
      <c r="E1603">
        <f>IF($B1603=0,E1602,$N1603*$P$2/'Aggr Stock'!E1603)</f>
        <v>0.16317076096324795</v>
      </c>
      <c r="F1603">
        <f>IF($B1603=0,F1602,$N1603*$P$2/'Aggr Stock'!F1603)</f>
        <v>0.31594819742881647</v>
      </c>
      <c r="G1603">
        <f>IF($B1603=0,G1602,$N1603*$P$2/'Aggr Stock'!G1603)</f>
        <v>0.42844543930564283</v>
      </c>
      <c r="H1603">
        <f>IF($B1603=0,H1602,$N1603*$P$2/'Aggr Stock'!H1603)</f>
        <v>0.12836482473579064</v>
      </c>
      <c r="I1603">
        <f>IF($B1603=0,I1602,$N1603*$P$2/'Aggr Stock'!I1603)</f>
        <v>0.41737669202226801</v>
      </c>
      <c r="J1603">
        <f>IF($B1603=0,J1602,$N1603*$P$2/'Aggr Stock'!J1603)</f>
        <v>0.22504412182890837</v>
      </c>
      <c r="K1603">
        <f>IF($B1603=0,K1602,$N1603*$P$2/'Aggr Stock'!K1603)</f>
        <v>0.29637888653903283</v>
      </c>
      <c r="L1603">
        <f>IF($B1603=0,L1602,$N1603*$P$2/'Aggr Stock'!L1603)</f>
        <v>0.12282683636360965</v>
      </c>
      <c r="M1603">
        <f>IF($B1603=0,M1602,$N1603*$P$2/'Aggr Stock'!M1603)</f>
        <v>0.33808579032696862</v>
      </c>
      <c r="N1603">
        <f>SUMPRODUCT(C1602:M1602,'Aggr Stock'!C1603:M1603)</f>
        <v>323.8729717159145</v>
      </c>
      <c r="O1603">
        <f t="shared" si="24"/>
        <v>-1.0171207715278283E-2</v>
      </c>
    </row>
    <row r="1604" spans="1:15" x14ac:dyDescent="0.3">
      <c r="A1604" s="1">
        <v>43236</v>
      </c>
      <c r="B1604">
        <v>0</v>
      </c>
      <c r="C1604">
        <f>IF($B1604=0,C1603,$N1604*$P$2/'Aggr Stock'!C1604)</f>
        <v>0.20829746428598719</v>
      </c>
      <c r="D1604">
        <f>IF($B1604=0,D1603,$N1604*$P$2/'Aggr Stock'!D1604)</f>
        <v>0.12407400351899098</v>
      </c>
      <c r="E1604">
        <f>IF($B1604=0,E1603,$N1604*$P$2/'Aggr Stock'!E1604)</f>
        <v>0.16317076096324795</v>
      </c>
      <c r="F1604">
        <f>IF($B1604=0,F1603,$N1604*$P$2/'Aggr Stock'!F1604)</f>
        <v>0.31594819742881647</v>
      </c>
      <c r="G1604">
        <f>IF($B1604=0,G1603,$N1604*$P$2/'Aggr Stock'!G1604)</f>
        <v>0.42844543930564283</v>
      </c>
      <c r="H1604">
        <f>IF($B1604=0,H1603,$N1604*$P$2/'Aggr Stock'!H1604)</f>
        <v>0.12836482473579064</v>
      </c>
      <c r="I1604">
        <f>IF($B1604=0,I1603,$N1604*$P$2/'Aggr Stock'!I1604)</f>
        <v>0.41737669202226801</v>
      </c>
      <c r="J1604">
        <f>IF($B1604=0,J1603,$N1604*$P$2/'Aggr Stock'!J1604)</f>
        <v>0.22504412182890837</v>
      </c>
      <c r="K1604">
        <f>IF($B1604=0,K1603,$N1604*$P$2/'Aggr Stock'!K1604)</f>
        <v>0.29637888653903283</v>
      </c>
      <c r="L1604">
        <f>IF($B1604=0,L1603,$N1604*$P$2/'Aggr Stock'!L1604)</f>
        <v>0.12282683636360965</v>
      </c>
      <c r="M1604">
        <f>IF($B1604=0,M1603,$N1604*$P$2/'Aggr Stock'!M1604)</f>
        <v>0.33808579032696862</v>
      </c>
      <c r="N1604">
        <f>SUMPRODUCT(C1603:M1603,'Aggr Stock'!C1604:M1604)</f>
        <v>326.13460871173152</v>
      </c>
      <c r="O1604">
        <f t="shared" ref="O1604:O1667" si="25">LN(N1604/N1603)</f>
        <v>6.9588299909630934E-3</v>
      </c>
    </row>
    <row r="1605" spans="1:15" x14ac:dyDescent="0.3">
      <c r="A1605" s="1">
        <v>43237</v>
      </c>
      <c r="B1605">
        <v>0</v>
      </c>
      <c r="C1605">
        <f>IF($B1605=0,C1604,$N1605*$P$2/'Aggr Stock'!C1605)</f>
        <v>0.20829746428598719</v>
      </c>
      <c r="D1605">
        <f>IF($B1605=0,D1604,$N1605*$P$2/'Aggr Stock'!D1605)</f>
        <v>0.12407400351899098</v>
      </c>
      <c r="E1605">
        <f>IF($B1605=0,E1604,$N1605*$P$2/'Aggr Stock'!E1605)</f>
        <v>0.16317076096324795</v>
      </c>
      <c r="F1605">
        <f>IF($B1605=0,F1604,$N1605*$P$2/'Aggr Stock'!F1605)</f>
        <v>0.31594819742881647</v>
      </c>
      <c r="G1605">
        <f>IF($B1605=0,G1604,$N1605*$P$2/'Aggr Stock'!G1605)</f>
        <v>0.42844543930564283</v>
      </c>
      <c r="H1605">
        <f>IF($B1605=0,H1604,$N1605*$P$2/'Aggr Stock'!H1605)</f>
        <v>0.12836482473579064</v>
      </c>
      <c r="I1605">
        <f>IF($B1605=0,I1604,$N1605*$P$2/'Aggr Stock'!I1605)</f>
        <v>0.41737669202226801</v>
      </c>
      <c r="J1605">
        <f>IF($B1605=0,J1604,$N1605*$P$2/'Aggr Stock'!J1605)</f>
        <v>0.22504412182890837</v>
      </c>
      <c r="K1605">
        <f>IF($B1605=0,K1604,$N1605*$P$2/'Aggr Stock'!K1605)</f>
        <v>0.29637888653903283</v>
      </c>
      <c r="L1605">
        <f>IF($B1605=0,L1604,$N1605*$P$2/'Aggr Stock'!L1605)</f>
        <v>0.12282683636360965</v>
      </c>
      <c r="M1605">
        <f>IF($B1605=0,M1604,$N1605*$P$2/'Aggr Stock'!M1605)</f>
        <v>0.33808579032696862</v>
      </c>
      <c r="N1605">
        <f>SUMPRODUCT(C1604:M1604,'Aggr Stock'!C1605:M1605)</f>
        <v>325.14318372357633</v>
      </c>
      <c r="O1605">
        <f t="shared" si="25"/>
        <v>-3.0445556888018853E-3</v>
      </c>
    </row>
    <row r="1606" spans="1:15" x14ac:dyDescent="0.3">
      <c r="A1606" s="1">
        <v>43238</v>
      </c>
      <c r="B1606">
        <v>0</v>
      </c>
      <c r="C1606">
        <f>IF($B1606=0,C1605,$N1606*$P$2/'Aggr Stock'!C1606)</f>
        <v>0.20829746428598719</v>
      </c>
      <c r="D1606">
        <f>IF($B1606=0,D1605,$N1606*$P$2/'Aggr Stock'!D1606)</f>
        <v>0.12407400351899098</v>
      </c>
      <c r="E1606">
        <f>IF($B1606=0,E1605,$N1606*$P$2/'Aggr Stock'!E1606)</f>
        <v>0.16317076096324795</v>
      </c>
      <c r="F1606">
        <f>IF($B1606=0,F1605,$N1606*$P$2/'Aggr Stock'!F1606)</f>
        <v>0.31594819742881647</v>
      </c>
      <c r="G1606">
        <f>IF($B1606=0,G1605,$N1606*$P$2/'Aggr Stock'!G1606)</f>
        <v>0.42844543930564283</v>
      </c>
      <c r="H1606">
        <f>IF($B1606=0,H1605,$N1606*$P$2/'Aggr Stock'!H1606)</f>
        <v>0.12836482473579064</v>
      </c>
      <c r="I1606">
        <f>IF($B1606=0,I1605,$N1606*$P$2/'Aggr Stock'!I1606)</f>
        <v>0.41737669202226801</v>
      </c>
      <c r="J1606">
        <f>IF($B1606=0,J1605,$N1606*$P$2/'Aggr Stock'!J1606)</f>
        <v>0.22504412182890837</v>
      </c>
      <c r="K1606">
        <f>IF($B1606=0,K1605,$N1606*$P$2/'Aggr Stock'!K1606)</f>
        <v>0.29637888653903283</v>
      </c>
      <c r="L1606">
        <f>IF($B1606=0,L1605,$N1606*$P$2/'Aggr Stock'!L1606)</f>
        <v>0.12282683636360965</v>
      </c>
      <c r="M1606">
        <f>IF($B1606=0,M1605,$N1606*$P$2/'Aggr Stock'!M1606)</f>
        <v>0.33808579032696862</v>
      </c>
      <c r="N1606">
        <f>SUMPRODUCT(C1605:M1605,'Aggr Stock'!C1606:M1606)</f>
        <v>325.17646317928586</v>
      </c>
      <c r="O1606">
        <f t="shared" si="25"/>
        <v>1.0234799424284046E-4</v>
      </c>
    </row>
    <row r="1607" spans="1:15" x14ac:dyDescent="0.3">
      <c r="A1607" s="1">
        <v>43241</v>
      </c>
      <c r="B1607">
        <v>0</v>
      </c>
      <c r="C1607">
        <f>IF($B1607=0,C1606,$N1607*$P$2/'Aggr Stock'!C1607)</f>
        <v>0.20829746428598719</v>
      </c>
      <c r="D1607">
        <f>IF($B1607=0,D1606,$N1607*$P$2/'Aggr Stock'!D1607)</f>
        <v>0.12407400351899098</v>
      </c>
      <c r="E1607">
        <f>IF($B1607=0,E1606,$N1607*$P$2/'Aggr Stock'!E1607)</f>
        <v>0.16317076096324795</v>
      </c>
      <c r="F1607">
        <f>IF($B1607=0,F1606,$N1607*$P$2/'Aggr Stock'!F1607)</f>
        <v>0.31594819742881647</v>
      </c>
      <c r="G1607">
        <f>IF($B1607=0,G1606,$N1607*$P$2/'Aggr Stock'!G1607)</f>
        <v>0.42844543930564283</v>
      </c>
      <c r="H1607">
        <f>IF($B1607=0,H1606,$N1607*$P$2/'Aggr Stock'!H1607)</f>
        <v>0.12836482473579064</v>
      </c>
      <c r="I1607">
        <f>IF($B1607=0,I1606,$N1607*$P$2/'Aggr Stock'!I1607)</f>
        <v>0.41737669202226801</v>
      </c>
      <c r="J1607">
        <f>IF($B1607=0,J1606,$N1607*$P$2/'Aggr Stock'!J1607)</f>
        <v>0.22504412182890837</v>
      </c>
      <c r="K1607">
        <f>IF($B1607=0,K1606,$N1607*$P$2/'Aggr Stock'!K1607)</f>
        <v>0.29637888653903283</v>
      </c>
      <c r="L1607">
        <f>IF($B1607=0,L1606,$N1607*$P$2/'Aggr Stock'!L1607)</f>
        <v>0.12282683636360965</v>
      </c>
      <c r="M1607">
        <f>IF($B1607=0,M1606,$N1607*$P$2/'Aggr Stock'!M1607)</f>
        <v>0.33808579032696862</v>
      </c>
      <c r="N1607">
        <f>SUMPRODUCT(C1606:M1606,'Aggr Stock'!C1607:M1607)</f>
        <v>327.79718981716502</v>
      </c>
      <c r="O1607">
        <f t="shared" si="25"/>
        <v>8.0270948081417291E-3</v>
      </c>
    </row>
    <row r="1608" spans="1:15" x14ac:dyDescent="0.3">
      <c r="A1608" s="1">
        <v>43242</v>
      </c>
      <c r="B1608">
        <v>0</v>
      </c>
      <c r="C1608">
        <f>IF($B1608=0,C1607,$N1608*$P$2/'Aggr Stock'!C1608)</f>
        <v>0.20829746428598719</v>
      </c>
      <c r="D1608">
        <f>IF($B1608=0,D1607,$N1608*$P$2/'Aggr Stock'!D1608)</f>
        <v>0.12407400351899098</v>
      </c>
      <c r="E1608">
        <f>IF($B1608=0,E1607,$N1608*$P$2/'Aggr Stock'!E1608)</f>
        <v>0.16317076096324795</v>
      </c>
      <c r="F1608">
        <f>IF($B1608=0,F1607,$N1608*$P$2/'Aggr Stock'!F1608)</f>
        <v>0.31594819742881647</v>
      </c>
      <c r="G1608">
        <f>IF($B1608=0,G1607,$N1608*$P$2/'Aggr Stock'!G1608)</f>
        <v>0.42844543930564283</v>
      </c>
      <c r="H1608">
        <f>IF($B1608=0,H1607,$N1608*$P$2/'Aggr Stock'!H1608)</f>
        <v>0.12836482473579064</v>
      </c>
      <c r="I1608">
        <f>IF($B1608=0,I1607,$N1608*$P$2/'Aggr Stock'!I1608)</f>
        <v>0.41737669202226801</v>
      </c>
      <c r="J1608">
        <f>IF($B1608=0,J1607,$N1608*$P$2/'Aggr Stock'!J1608)</f>
        <v>0.22504412182890837</v>
      </c>
      <c r="K1608">
        <f>IF($B1608=0,K1607,$N1608*$P$2/'Aggr Stock'!K1608)</f>
        <v>0.29637888653903283</v>
      </c>
      <c r="L1608">
        <f>IF($B1608=0,L1607,$N1608*$P$2/'Aggr Stock'!L1608)</f>
        <v>0.12282683636360965</v>
      </c>
      <c r="M1608">
        <f>IF($B1608=0,M1607,$N1608*$P$2/'Aggr Stock'!M1608)</f>
        <v>0.33808579032696862</v>
      </c>
      <c r="N1608">
        <f>SUMPRODUCT(C1607:M1607,'Aggr Stock'!C1608:M1608)</f>
        <v>325.5329413475485</v>
      </c>
      <c r="O1608">
        <f t="shared" si="25"/>
        <v>-6.9314345904023062E-3</v>
      </c>
    </row>
    <row r="1609" spans="1:15" x14ac:dyDescent="0.3">
      <c r="A1609" s="1">
        <v>43243</v>
      </c>
      <c r="B1609">
        <v>0</v>
      </c>
      <c r="C1609">
        <f>IF($B1609=0,C1608,$N1609*$P$2/'Aggr Stock'!C1609)</f>
        <v>0.20829746428598719</v>
      </c>
      <c r="D1609">
        <f>IF($B1609=0,D1608,$N1609*$P$2/'Aggr Stock'!D1609)</f>
        <v>0.12407400351899098</v>
      </c>
      <c r="E1609">
        <f>IF($B1609=0,E1608,$N1609*$P$2/'Aggr Stock'!E1609)</f>
        <v>0.16317076096324795</v>
      </c>
      <c r="F1609">
        <f>IF($B1609=0,F1608,$N1609*$P$2/'Aggr Stock'!F1609)</f>
        <v>0.31594819742881647</v>
      </c>
      <c r="G1609">
        <f>IF($B1609=0,G1608,$N1609*$P$2/'Aggr Stock'!G1609)</f>
        <v>0.42844543930564283</v>
      </c>
      <c r="H1609">
        <f>IF($B1609=0,H1608,$N1609*$P$2/'Aggr Stock'!H1609)</f>
        <v>0.12836482473579064</v>
      </c>
      <c r="I1609">
        <f>IF($B1609=0,I1608,$N1609*$P$2/'Aggr Stock'!I1609)</f>
        <v>0.41737669202226801</v>
      </c>
      <c r="J1609">
        <f>IF($B1609=0,J1608,$N1609*$P$2/'Aggr Stock'!J1609)</f>
        <v>0.22504412182890837</v>
      </c>
      <c r="K1609">
        <f>IF($B1609=0,K1608,$N1609*$P$2/'Aggr Stock'!K1609)</f>
        <v>0.29637888653903283</v>
      </c>
      <c r="L1609">
        <f>IF($B1609=0,L1608,$N1609*$P$2/'Aggr Stock'!L1609)</f>
        <v>0.12282683636360965</v>
      </c>
      <c r="M1609">
        <f>IF($B1609=0,M1608,$N1609*$P$2/'Aggr Stock'!M1609)</f>
        <v>0.33808579032696862</v>
      </c>
      <c r="N1609">
        <f>SUMPRODUCT(C1608:M1608,'Aggr Stock'!C1609:M1609)</f>
        <v>326.83454809237423</v>
      </c>
      <c r="O1609">
        <f t="shared" si="25"/>
        <v>3.9904148905733671E-3</v>
      </c>
    </row>
    <row r="1610" spans="1:15" x14ac:dyDescent="0.3">
      <c r="A1610" s="1">
        <v>43244</v>
      </c>
      <c r="B1610">
        <v>0</v>
      </c>
      <c r="C1610">
        <f>IF($B1610=0,C1609,$N1610*$P$2/'Aggr Stock'!C1610)</f>
        <v>0.20829746428598719</v>
      </c>
      <c r="D1610">
        <f>IF($B1610=0,D1609,$N1610*$P$2/'Aggr Stock'!D1610)</f>
        <v>0.12407400351899098</v>
      </c>
      <c r="E1610">
        <f>IF($B1610=0,E1609,$N1610*$P$2/'Aggr Stock'!E1610)</f>
        <v>0.16317076096324795</v>
      </c>
      <c r="F1610">
        <f>IF($B1610=0,F1609,$N1610*$P$2/'Aggr Stock'!F1610)</f>
        <v>0.31594819742881647</v>
      </c>
      <c r="G1610">
        <f>IF($B1610=0,G1609,$N1610*$P$2/'Aggr Stock'!G1610)</f>
        <v>0.42844543930564283</v>
      </c>
      <c r="H1610">
        <f>IF($B1610=0,H1609,$N1610*$P$2/'Aggr Stock'!H1610)</f>
        <v>0.12836482473579064</v>
      </c>
      <c r="I1610">
        <f>IF($B1610=0,I1609,$N1610*$P$2/'Aggr Stock'!I1610)</f>
        <v>0.41737669202226801</v>
      </c>
      <c r="J1610">
        <f>IF($B1610=0,J1609,$N1610*$P$2/'Aggr Stock'!J1610)</f>
        <v>0.22504412182890837</v>
      </c>
      <c r="K1610">
        <f>IF($B1610=0,K1609,$N1610*$P$2/'Aggr Stock'!K1610)</f>
        <v>0.29637888653903283</v>
      </c>
      <c r="L1610">
        <f>IF($B1610=0,L1609,$N1610*$P$2/'Aggr Stock'!L1610)</f>
        <v>0.12282683636360965</v>
      </c>
      <c r="M1610">
        <f>IF($B1610=0,M1609,$N1610*$P$2/'Aggr Stock'!M1610)</f>
        <v>0.33808579032696862</v>
      </c>
      <c r="N1610">
        <f>SUMPRODUCT(C1609:M1609,'Aggr Stock'!C1610:M1610)</f>
        <v>326.35302163012182</v>
      </c>
      <c r="O1610">
        <f t="shared" si="25"/>
        <v>-1.4743898132860023E-3</v>
      </c>
    </row>
    <row r="1611" spans="1:15" x14ac:dyDescent="0.3">
      <c r="A1611" s="1">
        <v>43245</v>
      </c>
      <c r="B1611">
        <v>0</v>
      </c>
      <c r="C1611">
        <f>IF($B1611=0,C1610,$N1611*$P$2/'Aggr Stock'!C1611)</f>
        <v>0.20829746428598719</v>
      </c>
      <c r="D1611">
        <f>IF($B1611=0,D1610,$N1611*$P$2/'Aggr Stock'!D1611)</f>
        <v>0.12407400351899098</v>
      </c>
      <c r="E1611">
        <f>IF($B1611=0,E1610,$N1611*$P$2/'Aggr Stock'!E1611)</f>
        <v>0.16317076096324795</v>
      </c>
      <c r="F1611">
        <f>IF($B1611=0,F1610,$N1611*$P$2/'Aggr Stock'!F1611)</f>
        <v>0.31594819742881647</v>
      </c>
      <c r="G1611">
        <f>IF($B1611=0,G1610,$N1611*$P$2/'Aggr Stock'!G1611)</f>
        <v>0.42844543930564283</v>
      </c>
      <c r="H1611">
        <f>IF($B1611=0,H1610,$N1611*$P$2/'Aggr Stock'!H1611)</f>
        <v>0.12836482473579064</v>
      </c>
      <c r="I1611">
        <f>IF($B1611=0,I1610,$N1611*$P$2/'Aggr Stock'!I1611)</f>
        <v>0.41737669202226801</v>
      </c>
      <c r="J1611">
        <f>IF($B1611=0,J1610,$N1611*$P$2/'Aggr Stock'!J1611)</f>
        <v>0.22504412182890837</v>
      </c>
      <c r="K1611">
        <f>IF($B1611=0,K1610,$N1611*$P$2/'Aggr Stock'!K1611)</f>
        <v>0.29637888653903283</v>
      </c>
      <c r="L1611">
        <f>IF($B1611=0,L1610,$N1611*$P$2/'Aggr Stock'!L1611)</f>
        <v>0.12282683636360965</v>
      </c>
      <c r="M1611">
        <f>IF($B1611=0,M1610,$N1611*$P$2/'Aggr Stock'!M1611)</f>
        <v>0.33808579032696862</v>
      </c>
      <c r="N1611">
        <f>SUMPRODUCT(C1610:M1610,'Aggr Stock'!C1611:M1611)</f>
        <v>325.54878947637621</v>
      </c>
      <c r="O1611">
        <f t="shared" si="25"/>
        <v>-2.4673426213665715E-3</v>
      </c>
    </row>
    <row r="1612" spans="1:15" x14ac:dyDescent="0.3">
      <c r="A1612" s="1">
        <v>43249</v>
      </c>
      <c r="B1612">
        <v>0</v>
      </c>
      <c r="C1612">
        <f>IF($B1612=0,C1611,$N1612*$P$2/'Aggr Stock'!C1612)</f>
        <v>0.20829746428598719</v>
      </c>
      <c r="D1612">
        <f>IF($B1612=0,D1611,$N1612*$P$2/'Aggr Stock'!D1612)</f>
        <v>0.12407400351899098</v>
      </c>
      <c r="E1612">
        <f>IF($B1612=0,E1611,$N1612*$P$2/'Aggr Stock'!E1612)</f>
        <v>0.16317076096324795</v>
      </c>
      <c r="F1612">
        <f>IF($B1612=0,F1611,$N1612*$P$2/'Aggr Stock'!F1612)</f>
        <v>0.31594819742881647</v>
      </c>
      <c r="G1612">
        <f>IF($B1612=0,G1611,$N1612*$P$2/'Aggr Stock'!G1612)</f>
        <v>0.42844543930564283</v>
      </c>
      <c r="H1612">
        <f>IF($B1612=0,H1611,$N1612*$P$2/'Aggr Stock'!H1612)</f>
        <v>0.12836482473579064</v>
      </c>
      <c r="I1612">
        <f>IF($B1612=0,I1611,$N1612*$P$2/'Aggr Stock'!I1612)</f>
        <v>0.41737669202226801</v>
      </c>
      <c r="J1612">
        <f>IF($B1612=0,J1611,$N1612*$P$2/'Aggr Stock'!J1612)</f>
        <v>0.22504412182890837</v>
      </c>
      <c r="K1612">
        <f>IF($B1612=0,K1611,$N1612*$P$2/'Aggr Stock'!K1612)</f>
        <v>0.29637888653903283</v>
      </c>
      <c r="L1612">
        <f>IF($B1612=0,L1611,$N1612*$P$2/'Aggr Stock'!L1612)</f>
        <v>0.12282683636360965</v>
      </c>
      <c r="M1612">
        <f>IF($B1612=0,M1611,$N1612*$P$2/'Aggr Stock'!M1612)</f>
        <v>0.33808579032696862</v>
      </c>
      <c r="N1612">
        <f>SUMPRODUCT(C1611:M1611,'Aggr Stock'!C1612:M1612)</f>
        <v>322.11149488824839</v>
      </c>
      <c r="O1612">
        <f t="shared" si="25"/>
        <v>-1.061459825248989E-2</v>
      </c>
    </row>
    <row r="1613" spans="1:15" x14ac:dyDescent="0.3">
      <c r="A1613" s="1">
        <v>43250</v>
      </c>
      <c r="B1613">
        <v>0</v>
      </c>
      <c r="C1613">
        <f>IF($B1613=0,C1612,$N1613*$P$2/'Aggr Stock'!C1613)</f>
        <v>0.20829746428598719</v>
      </c>
      <c r="D1613">
        <f>IF($B1613=0,D1612,$N1613*$P$2/'Aggr Stock'!D1613)</f>
        <v>0.12407400351899098</v>
      </c>
      <c r="E1613">
        <f>IF($B1613=0,E1612,$N1613*$P$2/'Aggr Stock'!E1613)</f>
        <v>0.16317076096324795</v>
      </c>
      <c r="F1613">
        <f>IF($B1613=0,F1612,$N1613*$P$2/'Aggr Stock'!F1613)</f>
        <v>0.31594819742881647</v>
      </c>
      <c r="G1613">
        <f>IF($B1613=0,G1612,$N1613*$P$2/'Aggr Stock'!G1613)</f>
        <v>0.42844543930564283</v>
      </c>
      <c r="H1613">
        <f>IF($B1613=0,H1612,$N1613*$P$2/'Aggr Stock'!H1613)</f>
        <v>0.12836482473579064</v>
      </c>
      <c r="I1613">
        <f>IF($B1613=0,I1612,$N1613*$P$2/'Aggr Stock'!I1613)</f>
        <v>0.41737669202226801</v>
      </c>
      <c r="J1613">
        <f>IF($B1613=0,J1612,$N1613*$P$2/'Aggr Stock'!J1613)</f>
        <v>0.22504412182890837</v>
      </c>
      <c r="K1613">
        <f>IF($B1613=0,K1612,$N1613*$P$2/'Aggr Stock'!K1613)</f>
        <v>0.29637888653903283</v>
      </c>
      <c r="L1613">
        <f>IF($B1613=0,L1612,$N1613*$P$2/'Aggr Stock'!L1613)</f>
        <v>0.12282683636360965</v>
      </c>
      <c r="M1613">
        <f>IF($B1613=0,M1612,$N1613*$P$2/'Aggr Stock'!M1613)</f>
        <v>0.33808579032696862</v>
      </c>
      <c r="N1613">
        <f>SUMPRODUCT(C1612:M1612,'Aggr Stock'!C1613:M1613)</f>
        <v>326.54711670889674</v>
      </c>
      <c r="O1613">
        <f t="shared" si="25"/>
        <v>1.3676503726872567E-2</v>
      </c>
    </row>
    <row r="1614" spans="1:15" x14ac:dyDescent="0.3">
      <c r="A1614" s="1">
        <v>43251</v>
      </c>
      <c r="B1614">
        <v>1</v>
      </c>
      <c r="C1614">
        <f>IF($B1614=0,C1613,$N1614*$P$2/'Aggr Stock'!C1614)</f>
        <v>0.20305307711543533</v>
      </c>
      <c r="D1614">
        <f>IF($B1614=0,D1613,$N1614*$P$2/'Aggr Stock'!D1614)</f>
        <v>0.1255455203711342</v>
      </c>
      <c r="E1614">
        <f>IF($B1614=0,E1613,$N1614*$P$2/'Aggr Stock'!E1614)</f>
        <v>0.16488812825915827</v>
      </c>
      <c r="F1614">
        <f>IF($B1614=0,F1613,$N1614*$P$2/'Aggr Stock'!F1614)</f>
        <v>0.3053334032190243</v>
      </c>
      <c r="G1614">
        <f>IF($B1614=0,G1613,$N1614*$P$2/'Aggr Stock'!G1614)</f>
        <v>0.41862846350292787</v>
      </c>
      <c r="H1614">
        <f>IF($B1614=0,H1613,$N1614*$P$2/'Aggr Stock'!H1614)</f>
        <v>0.11735570717761244</v>
      </c>
      <c r="I1614">
        <f>IF($B1614=0,I1613,$N1614*$P$2/'Aggr Stock'!I1614)</f>
        <v>0.42329064161685626</v>
      </c>
      <c r="J1614">
        <f>IF($B1614=0,J1613,$N1614*$P$2/'Aggr Stock'!J1614)</f>
        <v>0.23628139241379756</v>
      </c>
      <c r="K1614">
        <f>IF($B1614=0,K1613,$N1614*$P$2/'Aggr Stock'!K1614)</f>
        <v>0.29874510612230887</v>
      </c>
      <c r="L1614">
        <f>IF($B1614=0,L1613,$N1614*$P$2/'Aggr Stock'!L1614)</f>
        <v>0.12302367961203858</v>
      </c>
      <c r="M1614">
        <f>IF($B1614=0,M1613,$N1614*$P$2/'Aggr Stock'!M1614)</f>
        <v>0.36935755765327188</v>
      </c>
      <c r="N1614">
        <f>SUMPRODUCT(C1613:M1613,'Aggr Stock'!C1614:M1614)</f>
        <v>323.59397121189511</v>
      </c>
      <c r="O1614">
        <f t="shared" si="25"/>
        <v>-9.0846921152997334E-3</v>
      </c>
    </row>
    <row r="1615" spans="1:15" x14ac:dyDescent="0.3">
      <c r="A1615" s="1">
        <v>43252</v>
      </c>
      <c r="B1615">
        <v>0</v>
      </c>
      <c r="C1615">
        <f>IF($B1615=0,C1614,$N1615*$P$2/'Aggr Stock'!C1615)</f>
        <v>0.20305307711543533</v>
      </c>
      <c r="D1615">
        <f>IF($B1615=0,D1614,$N1615*$P$2/'Aggr Stock'!D1615)</f>
        <v>0.1255455203711342</v>
      </c>
      <c r="E1615">
        <f>IF($B1615=0,E1614,$N1615*$P$2/'Aggr Stock'!E1615)</f>
        <v>0.16488812825915827</v>
      </c>
      <c r="F1615">
        <f>IF($B1615=0,F1614,$N1615*$P$2/'Aggr Stock'!F1615)</f>
        <v>0.3053334032190243</v>
      </c>
      <c r="G1615">
        <f>IF($B1615=0,G1614,$N1615*$P$2/'Aggr Stock'!G1615)</f>
        <v>0.41862846350292787</v>
      </c>
      <c r="H1615">
        <f>IF($B1615=0,H1614,$N1615*$P$2/'Aggr Stock'!H1615)</f>
        <v>0.11735570717761244</v>
      </c>
      <c r="I1615">
        <f>IF($B1615=0,I1614,$N1615*$P$2/'Aggr Stock'!I1615)</f>
        <v>0.42329064161685626</v>
      </c>
      <c r="J1615">
        <f>IF($B1615=0,J1614,$N1615*$P$2/'Aggr Stock'!J1615)</f>
        <v>0.23628139241379756</v>
      </c>
      <c r="K1615">
        <f>IF($B1615=0,K1614,$N1615*$P$2/'Aggr Stock'!K1615)</f>
        <v>0.29874510612230887</v>
      </c>
      <c r="L1615">
        <f>IF($B1615=0,L1614,$N1615*$P$2/'Aggr Stock'!L1615)</f>
        <v>0.12302367961203858</v>
      </c>
      <c r="M1615">
        <f>IF($B1615=0,M1614,$N1615*$P$2/'Aggr Stock'!M1615)</f>
        <v>0.36935755765327188</v>
      </c>
      <c r="N1615">
        <f>SUMPRODUCT(C1614:M1614,'Aggr Stock'!C1615:M1615)</f>
        <v>327.6299825364859</v>
      </c>
      <c r="O1615">
        <f t="shared" si="25"/>
        <v>1.2395314935559593E-2</v>
      </c>
    </row>
    <row r="1616" spans="1:15" x14ac:dyDescent="0.3">
      <c r="A1616" s="1">
        <v>43255</v>
      </c>
      <c r="B1616">
        <v>0</v>
      </c>
      <c r="C1616">
        <f>IF($B1616=0,C1615,$N1616*$P$2/'Aggr Stock'!C1616)</f>
        <v>0.20305307711543533</v>
      </c>
      <c r="D1616">
        <f>IF($B1616=0,D1615,$N1616*$P$2/'Aggr Stock'!D1616)</f>
        <v>0.1255455203711342</v>
      </c>
      <c r="E1616">
        <f>IF($B1616=0,E1615,$N1616*$P$2/'Aggr Stock'!E1616)</f>
        <v>0.16488812825915827</v>
      </c>
      <c r="F1616">
        <f>IF($B1616=0,F1615,$N1616*$P$2/'Aggr Stock'!F1616)</f>
        <v>0.3053334032190243</v>
      </c>
      <c r="G1616">
        <f>IF($B1616=0,G1615,$N1616*$P$2/'Aggr Stock'!G1616)</f>
        <v>0.41862846350292787</v>
      </c>
      <c r="H1616">
        <f>IF($B1616=0,H1615,$N1616*$P$2/'Aggr Stock'!H1616)</f>
        <v>0.11735570717761244</v>
      </c>
      <c r="I1616">
        <f>IF($B1616=0,I1615,$N1616*$P$2/'Aggr Stock'!I1616)</f>
        <v>0.42329064161685626</v>
      </c>
      <c r="J1616">
        <f>IF($B1616=0,J1615,$N1616*$P$2/'Aggr Stock'!J1616)</f>
        <v>0.23628139241379756</v>
      </c>
      <c r="K1616">
        <f>IF($B1616=0,K1615,$N1616*$P$2/'Aggr Stock'!K1616)</f>
        <v>0.29874510612230887</v>
      </c>
      <c r="L1616">
        <f>IF($B1616=0,L1615,$N1616*$P$2/'Aggr Stock'!L1616)</f>
        <v>0.12302367961203858</v>
      </c>
      <c r="M1616">
        <f>IF($B1616=0,M1615,$N1616*$P$2/'Aggr Stock'!M1616)</f>
        <v>0.36935755765327188</v>
      </c>
      <c r="N1616">
        <f>SUMPRODUCT(C1615:M1615,'Aggr Stock'!C1616:M1616)</f>
        <v>331.95796048195814</v>
      </c>
      <c r="O1616">
        <f t="shared" si="25"/>
        <v>1.3123466269320183E-2</v>
      </c>
    </row>
    <row r="1617" spans="1:15" x14ac:dyDescent="0.3">
      <c r="A1617" s="1">
        <v>43256</v>
      </c>
      <c r="B1617">
        <v>0</v>
      </c>
      <c r="C1617">
        <f>IF($B1617=0,C1616,$N1617*$P$2/'Aggr Stock'!C1617)</f>
        <v>0.20305307711543533</v>
      </c>
      <c r="D1617">
        <f>IF($B1617=0,D1616,$N1617*$P$2/'Aggr Stock'!D1617)</f>
        <v>0.1255455203711342</v>
      </c>
      <c r="E1617">
        <f>IF($B1617=0,E1616,$N1617*$P$2/'Aggr Stock'!E1617)</f>
        <v>0.16488812825915827</v>
      </c>
      <c r="F1617">
        <f>IF($B1617=0,F1616,$N1617*$P$2/'Aggr Stock'!F1617)</f>
        <v>0.3053334032190243</v>
      </c>
      <c r="G1617">
        <f>IF($B1617=0,G1616,$N1617*$P$2/'Aggr Stock'!G1617)</f>
        <v>0.41862846350292787</v>
      </c>
      <c r="H1617">
        <f>IF($B1617=0,H1616,$N1617*$P$2/'Aggr Stock'!H1617)</f>
        <v>0.11735570717761244</v>
      </c>
      <c r="I1617">
        <f>IF($B1617=0,I1616,$N1617*$P$2/'Aggr Stock'!I1617)</f>
        <v>0.42329064161685626</v>
      </c>
      <c r="J1617">
        <f>IF($B1617=0,J1616,$N1617*$P$2/'Aggr Stock'!J1617)</f>
        <v>0.23628139241379756</v>
      </c>
      <c r="K1617">
        <f>IF($B1617=0,K1616,$N1617*$P$2/'Aggr Stock'!K1617)</f>
        <v>0.29874510612230887</v>
      </c>
      <c r="L1617">
        <f>IF($B1617=0,L1616,$N1617*$P$2/'Aggr Stock'!L1617)</f>
        <v>0.12302367961203858</v>
      </c>
      <c r="M1617">
        <f>IF($B1617=0,M1616,$N1617*$P$2/'Aggr Stock'!M1617)</f>
        <v>0.36935755765327188</v>
      </c>
      <c r="N1617">
        <f>SUMPRODUCT(C1616:M1616,'Aggr Stock'!C1617:M1617)</f>
        <v>331.92232363351252</v>
      </c>
      <c r="O1617">
        <f t="shared" si="25"/>
        <v>-1.0735926139852191E-4</v>
      </c>
    </row>
    <row r="1618" spans="1:15" x14ac:dyDescent="0.3">
      <c r="A1618" s="1">
        <v>43257</v>
      </c>
      <c r="B1618">
        <v>0</v>
      </c>
      <c r="C1618">
        <f>IF($B1618=0,C1617,$N1618*$P$2/'Aggr Stock'!C1618)</f>
        <v>0.20305307711543533</v>
      </c>
      <c r="D1618">
        <f>IF($B1618=0,D1617,$N1618*$P$2/'Aggr Stock'!D1618)</f>
        <v>0.1255455203711342</v>
      </c>
      <c r="E1618">
        <f>IF($B1618=0,E1617,$N1618*$P$2/'Aggr Stock'!E1618)</f>
        <v>0.16488812825915827</v>
      </c>
      <c r="F1618">
        <f>IF($B1618=0,F1617,$N1618*$P$2/'Aggr Stock'!F1618)</f>
        <v>0.3053334032190243</v>
      </c>
      <c r="G1618">
        <f>IF($B1618=0,G1617,$N1618*$P$2/'Aggr Stock'!G1618)</f>
        <v>0.41862846350292787</v>
      </c>
      <c r="H1618">
        <f>IF($B1618=0,H1617,$N1618*$P$2/'Aggr Stock'!H1618)</f>
        <v>0.11735570717761244</v>
      </c>
      <c r="I1618">
        <f>IF($B1618=0,I1617,$N1618*$P$2/'Aggr Stock'!I1618)</f>
        <v>0.42329064161685626</v>
      </c>
      <c r="J1618">
        <f>IF($B1618=0,J1617,$N1618*$P$2/'Aggr Stock'!J1618)</f>
        <v>0.23628139241379756</v>
      </c>
      <c r="K1618">
        <f>IF($B1618=0,K1617,$N1618*$P$2/'Aggr Stock'!K1618)</f>
        <v>0.29874510612230887</v>
      </c>
      <c r="L1618">
        <f>IF($B1618=0,L1617,$N1618*$P$2/'Aggr Stock'!L1618)</f>
        <v>0.12302367961203858</v>
      </c>
      <c r="M1618">
        <f>IF($B1618=0,M1617,$N1618*$P$2/'Aggr Stock'!M1618)</f>
        <v>0.36935755765327188</v>
      </c>
      <c r="N1618">
        <f>SUMPRODUCT(C1617:M1617,'Aggr Stock'!C1618:M1618)</f>
        <v>334.85362578105355</v>
      </c>
      <c r="O1618">
        <f t="shared" si="25"/>
        <v>8.7925217897355454E-3</v>
      </c>
    </row>
    <row r="1619" spans="1:15" x14ac:dyDescent="0.3">
      <c r="A1619" s="1">
        <v>43258</v>
      </c>
      <c r="B1619">
        <v>0</v>
      </c>
      <c r="C1619">
        <f>IF($B1619=0,C1618,$N1619*$P$2/'Aggr Stock'!C1619)</f>
        <v>0.20305307711543533</v>
      </c>
      <c r="D1619">
        <f>IF($B1619=0,D1618,$N1619*$P$2/'Aggr Stock'!D1619)</f>
        <v>0.1255455203711342</v>
      </c>
      <c r="E1619">
        <f>IF($B1619=0,E1618,$N1619*$P$2/'Aggr Stock'!E1619)</f>
        <v>0.16488812825915827</v>
      </c>
      <c r="F1619">
        <f>IF($B1619=0,F1618,$N1619*$P$2/'Aggr Stock'!F1619)</f>
        <v>0.3053334032190243</v>
      </c>
      <c r="G1619">
        <f>IF($B1619=0,G1618,$N1619*$P$2/'Aggr Stock'!G1619)</f>
        <v>0.41862846350292787</v>
      </c>
      <c r="H1619">
        <f>IF($B1619=0,H1618,$N1619*$P$2/'Aggr Stock'!H1619)</f>
        <v>0.11735570717761244</v>
      </c>
      <c r="I1619">
        <f>IF($B1619=0,I1618,$N1619*$P$2/'Aggr Stock'!I1619)</f>
        <v>0.42329064161685626</v>
      </c>
      <c r="J1619">
        <f>IF($B1619=0,J1618,$N1619*$P$2/'Aggr Stock'!J1619)</f>
        <v>0.23628139241379756</v>
      </c>
      <c r="K1619">
        <f>IF($B1619=0,K1618,$N1619*$P$2/'Aggr Stock'!K1619)</f>
        <v>0.29874510612230887</v>
      </c>
      <c r="L1619">
        <f>IF($B1619=0,L1618,$N1619*$P$2/'Aggr Stock'!L1619)</f>
        <v>0.12302367961203858</v>
      </c>
      <c r="M1619">
        <f>IF($B1619=0,M1618,$N1619*$P$2/'Aggr Stock'!M1619)</f>
        <v>0.36935755765327188</v>
      </c>
      <c r="N1619">
        <f>SUMPRODUCT(C1618:M1618,'Aggr Stock'!C1619:M1619)</f>
        <v>335.39562530881165</v>
      </c>
      <c r="O1619">
        <f t="shared" si="25"/>
        <v>1.6173077255019327E-3</v>
      </c>
    </row>
    <row r="1620" spans="1:15" x14ac:dyDescent="0.3">
      <c r="A1620" s="1">
        <v>43259</v>
      </c>
      <c r="B1620">
        <v>0</v>
      </c>
      <c r="C1620">
        <f>IF($B1620=0,C1619,$N1620*$P$2/'Aggr Stock'!C1620)</f>
        <v>0.20305307711543533</v>
      </c>
      <c r="D1620">
        <f>IF($B1620=0,D1619,$N1620*$P$2/'Aggr Stock'!D1620)</f>
        <v>0.1255455203711342</v>
      </c>
      <c r="E1620">
        <f>IF($B1620=0,E1619,$N1620*$P$2/'Aggr Stock'!E1620)</f>
        <v>0.16488812825915827</v>
      </c>
      <c r="F1620">
        <f>IF($B1620=0,F1619,$N1620*$P$2/'Aggr Stock'!F1620)</f>
        <v>0.3053334032190243</v>
      </c>
      <c r="G1620">
        <f>IF($B1620=0,G1619,$N1620*$P$2/'Aggr Stock'!G1620)</f>
        <v>0.41862846350292787</v>
      </c>
      <c r="H1620">
        <f>IF($B1620=0,H1619,$N1620*$P$2/'Aggr Stock'!H1620)</f>
        <v>0.11735570717761244</v>
      </c>
      <c r="I1620">
        <f>IF($B1620=0,I1619,$N1620*$P$2/'Aggr Stock'!I1620)</f>
        <v>0.42329064161685626</v>
      </c>
      <c r="J1620">
        <f>IF($B1620=0,J1619,$N1620*$P$2/'Aggr Stock'!J1620)</f>
        <v>0.23628139241379756</v>
      </c>
      <c r="K1620">
        <f>IF($B1620=0,K1619,$N1620*$P$2/'Aggr Stock'!K1620)</f>
        <v>0.29874510612230887</v>
      </c>
      <c r="L1620">
        <f>IF($B1620=0,L1619,$N1620*$P$2/'Aggr Stock'!L1620)</f>
        <v>0.12302367961203858</v>
      </c>
      <c r="M1620">
        <f>IF($B1620=0,M1619,$N1620*$P$2/'Aggr Stock'!M1620)</f>
        <v>0.36935755765327188</v>
      </c>
      <c r="N1620">
        <f>SUMPRODUCT(C1619:M1619,'Aggr Stock'!C1620:M1620)</f>
        <v>336.38460675432151</v>
      </c>
      <c r="O1620">
        <f t="shared" si="25"/>
        <v>2.9443621969980115E-3</v>
      </c>
    </row>
    <row r="1621" spans="1:15" x14ac:dyDescent="0.3">
      <c r="A1621" s="1">
        <v>43262</v>
      </c>
      <c r="B1621">
        <v>0</v>
      </c>
      <c r="C1621">
        <f>IF($B1621=0,C1620,$N1621*$P$2/'Aggr Stock'!C1621)</f>
        <v>0.20305307711543533</v>
      </c>
      <c r="D1621">
        <f>IF($B1621=0,D1620,$N1621*$P$2/'Aggr Stock'!D1621)</f>
        <v>0.1255455203711342</v>
      </c>
      <c r="E1621">
        <f>IF($B1621=0,E1620,$N1621*$P$2/'Aggr Stock'!E1621)</f>
        <v>0.16488812825915827</v>
      </c>
      <c r="F1621">
        <f>IF($B1621=0,F1620,$N1621*$P$2/'Aggr Stock'!F1621)</f>
        <v>0.3053334032190243</v>
      </c>
      <c r="G1621">
        <f>IF($B1621=0,G1620,$N1621*$P$2/'Aggr Stock'!G1621)</f>
        <v>0.41862846350292787</v>
      </c>
      <c r="H1621">
        <f>IF($B1621=0,H1620,$N1621*$P$2/'Aggr Stock'!H1621)</f>
        <v>0.11735570717761244</v>
      </c>
      <c r="I1621">
        <f>IF($B1621=0,I1620,$N1621*$P$2/'Aggr Stock'!I1621)</f>
        <v>0.42329064161685626</v>
      </c>
      <c r="J1621">
        <f>IF($B1621=0,J1620,$N1621*$P$2/'Aggr Stock'!J1621)</f>
        <v>0.23628139241379756</v>
      </c>
      <c r="K1621">
        <f>IF($B1621=0,K1620,$N1621*$P$2/'Aggr Stock'!K1621)</f>
        <v>0.29874510612230887</v>
      </c>
      <c r="L1621">
        <f>IF($B1621=0,L1620,$N1621*$P$2/'Aggr Stock'!L1621)</f>
        <v>0.12302367961203858</v>
      </c>
      <c r="M1621">
        <f>IF($B1621=0,M1620,$N1621*$P$2/'Aggr Stock'!M1621)</f>
        <v>0.36935755765327188</v>
      </c>
      <c r="N1621">
        <f>SUMPRODUCT(C1620:M1620,'Aggr Stock'!C1621:M1621)</f>
        <v>336.64447563784239</v>
      </c>
      <c r="O1621">
        <f t="shared" si="25"/>
        <v>7.7223675241976661E-4</v>
      </c>
    </row>
    <row r="1622" spans="1:15" x14ac:dyDescent="0.3">
      <c r="A1622" s="1">
        <v>43263</v>
      </c>
      <c r="B1622">
        <v>0</v>
      </c>
      <c r="C1622">
        <f>IF($B1622=0,C1621,$N1622*$P$2/'Aggr Stock'!C1622)</f>
        <v>0.20305307711543533</v>
      </c>
      <c r="D1622">
        <f>IF($B1622=0,D1621,$N1622*$P$2/'Aggr Stock'!D1622)</f>
        <v>0.1255455203711342</v>
      </c>
      <c r="E1622">
        <f>IF($B1622=0,E1621,$N1622*$P$2/'Aggr Stock'!E1622)</f>
        <v>0.16488812825915827</v>
      </c>
      <c r="F1622">
        <f>IF($B1622=0,F1621,$N1622*$P$2/'Aggr Stock'!F1622)</f>
        <v>0.3053334032190243</v>
      </c>
      <c r="G1622">
        <f>IF($B1622=0,G1621,$N1622*$P$2/'Aggr Stock'!G1622)</f>
        <v>0.41862846350292787</v>
      </c>
      <c r="H1622">
        <f>IF($B1622=0,H1621,$N1622*$P$2/'Aggr Stock'!H1622)</f>
        <v>0.11735570717761244</v>
      </c>
      <c r="I1622">
        <f>IF($B1622=0,I1621,$N1622*$P$2/'Aggr Stock'!I1622)</f>
        <v>0.42329064161685626</v>
      </c>
      <c r="J1622">
        <f>IF($B1622=0,J1621,$N1622*$P$2/'Aggr Stock'!J1622)</f>
        <v>0.23628139241379756</v>
      </c>
      <c r="K1622">
        <f>IF($B1622=0,K1621,$N1622*$P$2/'Aggr Stock'!K1622)</f>
        <v>0.29874510612230887</v>
      </c>
      <c r="L1622">
        <f>IF($B1622=0,L1621,$N1622*$P$2/'Aggr Stock'!L1622)</f>
        <v>0.12302367961203858</v>
      </c>
      <c r="M1622">
        <f>IF($B1622=0,M1621,$N1622*$P$2/'Aggr Stock'!M1622)</f>
        <v>0.36935755765327188</v>
      </c>
      <c r="N1622">
        <f>SUMPRODUCT(C1621:M1621,'Aggr Stock'!C1622:M1622)</f>
        <v>336.5667942184528</v>
      </c>
      <c r="O1622">
        <f t="shared" si="25"/>
        <v>-2.3077872641955334E-4</v>
      </c>
    </row>
    <row r="1623" spans="1:15" x14ac:dyDescent="0.3">
      <c r="A1623" s="1">
        <v>43264</v>
      </c>
      <c r="B1623">
        <v>0</v>
      </c>
      <c r="C1623">
        <f>IF($B1623=0,C1622,$N1623*$P$2/'Aggr Stock'!C1623)</f>
        <v>0.20305307711543533</v>
      </c>
      <c r="D1623">
        <f>IF($B1623=0,D1622,$N1623*$P$2/'Aggr Stock'!D1623)</f>
        <v>0.1255455203711342</v>
      </c>
      <c r="E1623">
        <f>IF($B1623=0,E1622,$N1623*$P$2/'Aggr Stock'!E1623)</f>
        <v>0.16488812825915827</v>
      </c>
      <c r="F1623">
        <f>IF($B1623=0,F1622,$N1623*$P$2/'Aggr Stock'!F1623)</f>
        <v>0.3053334032190243</v>
      </c>
      <c r="G1623">
        <f>IF($B1623=0,G1622,$N1623*$P$2/'Aggr Stock'!G1623)</f>
        <v>0.41862846350292787</v>
      </c>
      <c r="H1623">
        <f>IF($B1623=0,H1622,$N1623*$P$2/'Aggr Stock'!H1623)</f>
        <v>0.11735570717761244</v>
      </c>
      <c r="I1623">
        <f>IF($B1623=0,I1622,$N1623*$P$2/'Aggr Stock'!I1623)</f>
        <v>0.42329064161685626</v>
      </c>
      <c r="J1623">
        <f>IF($B1623=0,J1622,$N1623*$P$2/'Aggr Stock'!J1623)</f>
        <v>0.23628139241379756</v>
      </c>
      <c r="K1623">
        <f>IF($B1623=0,K1622,$N1623*$P$2/'Aggr Stock'!K1623)</f>
        <v>0.29874510612230887</v>
      </c>
      <c r="L1623">
        <f>IF($B1623=0,L1622,$N1623*$P$2/'Aggr Stock'!L1623)</f>
        <v>0.12302367961203858</v>
      </c>
      <c r="M1623">
        <f>IF($B1623=0,M1622,$N1623*$P$2/'Aggr Stock'!M1623)</f>
        <v>0.36935755765327188</v>
      </c>
      <c r="N1623">
        <f>SUMPRODUCT(C1622:M1622,'Aggr Stock'!C1623:M1623)</f>
        <v>335.16685124035041</v>
      </c>
      <c r="O1623">
        <f t="shared" si="25"/>
        <v>-4.1681550846640993E-3</v>
      </c>
    </row>
    <row r="1624" spans="1:15" x14ac:dyDescent="0.3">
      <c r="A1624" s="1">
        <v>43265</v>
      </c>
      <c r="B1624">
        <v>0</v>
      </c>
      <c r="C1624">
        <f>IF($B1624=0,C1623,$N1624*$P$2/'Aggr Stock'!C1624)</f>
        <v>0.20305307711543533</v>
      </c>
      <c r="D1624">
        <f>IF($B1624=0,D1623,$N1624*$P$2/'Aggr Stock'!D1624)</f>
        <v>0.1255455203711342</v>
      </c>
      <c r="E1624">
        <f>IF($B1624=0,E1623,$N1624*$P$2/'Aggr Stock'!E1624)</f>
        <v>0.16488812825915827</v>
      </c>
      <c r="F1624">
        <f>IF($B1624=0,F1623,$N1624*$P$2/'Aggr Stock'!F1624)</f>
        <v>0.3053334032190243</v>
      </c>
      <c r="G1624">
        <f>IF($B1624=0,G1623,$N1624*$P$2/'Aggr Stock'!G1624)</f>
        <v>0.41862846350292787</v>
      </c>
      <c r="H1624">
        <f>IF($B1624=0,H1623,$N1624*$P$2/'Aggr Stock'!H1624)</f>
        <v>0.11735570717761244</v>
      </c>
      <c r="I1624">
        <f>IF($B1624=0,I1623,$N1624*$P$2/'Aggr Stock'!I1624)</f>
        <v>0.42329064161685626</v>
      </c>
      <c r="J1624">
        <f>IF($B1624=0,J1623,$N1624*$P$2/'Aggr Stock'!J1624)</f>
        <v>0.23628139241379756</v>
      </c>
      <c r="K1624">
        <f>IF($B1624=0,K1623,$N1624*$P$2/'Aggr Stock'!K1624)</f>
        <v>0.29874510612230887</v>
      </c>
      <c r="L1624">
        <f>IF($B1624=0,L1623,$N1624*$P$2/'Aggr Stock'!L1624)</f>
        <v>0.12302367961203858</v>
      </c>
      <c r="M1624">
        <f>IF($B1624=0,M1623,$N1624*$P$2/'Aggr Stock'!M1624)</f>
        <v>0.36935755765327188</v>
      </c>
      <c r="N1624">
        <f>SUMPRODUCT(C1623:M1623,'Aggr Stock'!C1624:M1624)</f>
        <v>335.51206838073455</v>
      </c>
      <c r="O1624">
        <f t="shared" si="25"/>
        <v>1.02945585666245E-3</v>
      </c>
    </row>
    <row r="1625" spans="1:15" x14ac:dyDescent="0.3">
      <c r="A1625" s="1">
        <v>43266</v>
      </c>
      <c r="B1625">
        <v>0</v>
      </c>
      <c r="C1625">
        <f>IF($B1625=0,C1624,$N1625*$P$2/'Aggr Stock'!C1625)</f>
        <v>0.20305307711543533</v>
      </c>
      <c r="D1625">
        <f>IF($B1625=0,D1624,$N1625*$P$2/'Aggr Stock'!D1625)</f>
        <v>0.1255455203711342</v>
      </c>
      <c r="E1625">
        <f>IF($B1625=0,E1624,$N1625*$P$2/'Aggr Stock'!E1625)</f>
        <v>0.16488812825915827</v>
      </c>
      <c r="F1625">
        <f>IF($B1625=0,F1624,$N1625*$P$2/'Aggr Stock'!F1625)</f>
        <v>0.3053334032190243</v>
      </c>
      <c r="G1625">
        <f>IF($B1625=0,G1624,$N1625*$P$2/'Aggr Stock'!G1625)</f>
        <v>0.41862846350292787</v>
      </c>
      <c r="H1625">
        <f>IF($B1625=0,H1624,$N1625*$P$2/'Aggr Stock'!H1625)</f>
        <v>0.11735570717761244</v>
      </c>
      <c r="I1625">
        <f>IF($B1625=0,I1624,$N1625*$P$2/'Aggr Stock'!I1625)</f>
        <v>0.42329064161685626</v>
      </c>
      <c r="J1625">
        <f>IF($B1625=0,J1624,$N1625*$P$2/'Aggr Stock'!J1625)</f>
        <v>0.23628139241379756</v>
      </c>
      <c r="K1625">
        <f>IF($B1625=0,K1624,$N1625*$P$2/'Aggr Stock'!K1625)</f>
        <v>0.29874510612230887</v>
      </c>
      <c r="L1625">
        <f>IF($B1625=0,L1624,$N1625*$P$2/'Aggr Stock'!L1625)</f>
        <v>0.12302367961203858</v>
      </c>
      <c r="M1625">
        <f>IF($B1625=0,M1624,$N1625*$P$2/'Aggr Stock'!M1625)</f>
        <v>0.36935755765327188</v>
      </c>
      <c r="N1625">
        <f>SUMPRODUCT(C1624:M1624,'Aggr Stock'!C1625:M1625)</f>
        <v>335.50977112038123</v>
      </c>
      <c r="O1625">
        <f t="shared" si="25"/>
        <v>-6.8470509246581898E-6</v>
      </c>
    </row>
    <row r="1626" spans="1:15" x14ac:dyDescent="0.3">
      <c r="A1626" s="1">
        <v>43269</v>
      </c>
      <c r="B1626">
        <v>0</v>
      </c>
      <c r="C1626">
        <f>IF($B1626=0,C1625,$N1626*$P$2/'Aggr Stock'!C1626)</f>
        <v>0.20305307711543533</v>
      </c>
      <c r="D1626">
        <f>IF($B1626=0,D1625,$N1626*$P$2/'Aggr Stock'!D1626)</f>
        <v>0.1255455203711342</v>
      </c>
      <c r="E1626">
        <f>IF($B1626=0,E1625,$N1626*$P$2/'Aggr Stock'!E1626)</f>
        <v>0.16488812825915827</v>
      </c>
      <c r="F1626">
        <f>IF($B1626=0,F1625,$N1626*$P$2/'Aggr Stock'!F1626)</f>
        <v>0.3053334032190243</v>
      </c>
      <c r="G1626">
        <f>IF($B1626=0,G1625,$N1626*$P$2/'Aggr Stock'!G1626)</f>
        <v>0.41862846350292787</v>
      </c>
      <c r="H1626">
        <f>IF($B1626=0,H1625,$N1626*$P$2/'Aggr Stock'!H1626)</f>
        <v>0.11735570717761244</v>
      </c>
      <c r="I1626">
        <f>IF($B1626=0,I1625,$N1626*$P$2/'Aggr Stock'!I1626)</f>
        <v>0.42329064161685626</v>
      </c>
      <c r="J1626">
        <f>IF($B1626=0,J1625,$N1626*$P$2/'Aggr Stock'!J1626)</f>
        <v>0.23628139241379756</v>
      </c>
      <c r="K1626">
        <f>IF($B1626=0,K1625,$N1626*$P$2/'Aggr Stock'!K1626)</f>
        <v>0.29874510612230887</v>
      </c>
      <c r="L1626">
        <f>IF($B1626=0,L1625,$N1626*$P$2/'Aggr Stock'!L1626)</f>
        <v>0.12302367961203858</v>
      </c>
      <c r="M1626">
        <f>IF($B1626=0,M1625,$N1626*$P$2/'Aggr Stock'!M1626)</f>
        <v>0.36935755765327188</v>
      </c>
      <c r="N1626">
        <f>SUMPRODUCT(C1625:M1625,'Aggr Stock'!C1626:M1626)</f>
        <v>334.32155833080077</v>
      </c>
      <c r="O1626">
        <f t="shared" si="25"/>
        <v>-3.5478007183660796E-3</v>
      </c>
    </row>
    <row r="1627" spans="1:15" x14ac:dyDescent="0.3">
      <c r="A1627" s="1">
        <v>43270</v>
      </c>
      <c r="B1627">
        <v>0</v>
      </c>
      <c r="C1627">
        <f>IF($B1627=0,C1626,$N1627*$P$2/'Aggr Stock'!C1627)</f>
        <v>0.20305307711543533</v>
      </c>
      <c r="D1627">
        <f>IF($B1627=0,D1626,$N1627*$P$2/'Aggr Stock'!D1627)</f>
        <v>0.1255455203711342</v>
      </c>
      <c r="E1627">
        <f>IF($B1627=0,E1626,$N1627*$P$2/'Aggr Stock'!E1627)</f>
        <v>0.16488812825915827</v>
      </c>
      <c r="F1627">
        <f>IF($B1627=0,F1626,$N1627*$P$2/'Aggr Stock'!F1627)</f>
        <v>0.3053334032190243</v>
      </c>
      <c r="G1627">
        <f>IF($B1627=0,G1626,$N1627*$P$2/'Aggr Stock'!G1627)</f>
        <v>0.41862846350292787</v>
      </c>
      <c r="H1627">
        <f>IF($B1627=0,H1626,$N1627*$P$2/'Aggr Stock'!H1627)</f>
        <v>0.11735570717761244</v>
      </c>
      <c r="I1627">
        <f>IF($B1627=0,I1626,$N1627*$P$2/'Aggr Stock'!I1627)</f>
        <v>0.42329064161685626</v>
      </c>
      <c r="J1627">
        <f>IF($B1627=0,J1626,$N1627*$P$2/'Aggr Stock'!J1627)</f>
        <v>0.23628139241379756</v>
      </c>
      <c r="K1627">
        <f>IF($B1627=0,K1626,$N1627*$P$2/'Aggr Stock'!K1627)</f>
        <v>0.29874510612230887</v>
      </c>
      <c r="L1627">
        <f>IF($B1627=0,L1626,$N1627*$P$2/'Aggr Stock'!L1627)</f>
        <v>0.12302367961203858</v>
      </c>
      <c r="M1627">
        <f>IF($B1627=0,M1626,$N1627*$P$2/'Aggr Stock'!M1627)</f>
        <v>0.36935755765327188</v>
      </c>
      <c r="N1627">
        <f>SUMPRODUCT(C1626:M1626,'Aggr Stock'!C1627:M1627)</f>
        <v>331.61240788785335</v>
      </c>
      <c r="O1627">
        <f t="shared" si="25"/>
        <v>-8.1364385245660722E-3</v>
      </c>
    </row>
    <row r="1628" spans="1:15" x14ac:dyDescent="0.3">
      <c r="A1628" s="1">
        <v>43271</v>
      </c>
      <c r="B1628">
        <v>0</v>
      </c>
      <c r="C1628">
        <f>IF($B1628=0,C1627,$N1628*$P$2/'Aggr Stock'!C1628)</f>
        <v>0.20305307711543533</v>
      </c>
      <c r="D1628">
        <f>IF($B1628=0,D1627,$N1628*$P$2/'Aggr Stock'!D1628)</f>
        <v>0.1255455203711342</v>
      </c>
      <c r="E1628">
        <f>IF($B1628=0,E1627,$N1628*$P$2/'Aggr Stock'!E1628)</f>
        <v>0.16488812825915827</v>
      </c>
      <c r="F1628">
        <f>IF($B1628=0,F1627,$N1628*$P$2/'Aggr Stock'!F1628)</f>
        <v>0.3053334032190243</v>
      </c>
      <c r="G1628">
        <f>IF($B1628=0,G1627,$N1628*$P$2/'Aggr Stock'!G1628)</f>
        <v>0.41862846350292787</v>
      </c>
      <c r="H1628">
        <f>IF($B1628=0,H1627,$N1628*$P$2/'Aggr Stock'!H1628)</f>
        <v>0.11735570717761244</v>
      </c>
      <c r="I1628">
        <f>IF($B1628=0,I1627,$N1628*$P$2/'Aggr Stock'!I1628)</f>
        <v>0.42329064161685626</v>
      </c>
      <c r="J1628">
        <f>IF($B1628=0,J1627,$N1628*$P$2/'Aggr Stock'!J1628)</f>
        <v>0.23628139241379756</v>
      </c>
      <c r="K1628">
        <f>IF($B1628=0,K1627,$N1628*$P$2/'Aggr Stock'!K1628)</f>
        <v>0.29874510612230887</v>
      </c>
      <c r="L1628">
        <f>IF($B1628=0,L1627,$N1628*$P$2/'Aggr Stock'!L1628)</f>
        <v>0.12302367961203858</v>
      </c>
      <c r="M1628">
        <f>IF($B1628=0,M1627,$N1628*$P$2/'Aggr Stock'!M1628)</f>
        <v>0.36935755765327188</v>
      </c>
      <c r="N1628">
        <f>SUMPRODUCT(C1627:M1627,'Aggr Stock'!C1628:M1628)</f>
        <v>331.70554458931042</v>
      </c>
      <c r="O1628">
        <f t="shared" si="25"/>
        <v>2.8082068854397502E-4</v>
      </c>
    </row>
    <row r="1629" spans="1:15" x14ac:dyDescent="0.3">
      <c r="A1629" s="1">
        <v>43272</v>
      </c>
      <c r="B1629">
        <v>0</v>
      </c>
      <c r="C1629">
        <f>IF($B1629=0,C1628,$N1629*$P$2/'Aggr Stock'!C1629)</f>
        <v>0.20305307711543533</v>
      </c>
      <c r="D1629">
        <f>IF($B1629=0,D1628,$N1629*$P$2/'Aggr Stock'!D1629)</f>
        <v>0.1255455203711342</v>
      </c>
      <c r="E1629">
        <f>IF($B1629=0,E1628,$N1629*$P$2/'Aggr Stock'!E1629)</f>
        <v>0.16488812825915827</v>
      </c>
      <c r="F1629">
        <f>IF($B1629=0,F1628,$N1629*$P$2/'Aggr Stock'!F1629)</f>
        <v>0.3053334032190243</v>
      </c>
      <c r="G1629">
        <f>IF($B1629=0,G1628,$N1629*$P$2/'Aggr Stock'!G1629)</f>
        <v>0.41862846350292787</v>
      </c>
      <c r="H1629">
        <f>IF($B1629=0,H1628,$N1629*$P$2/'Aggr Stock'!H1629)</f>
        <v>0.11735570717761244</v>
      </c>
      <c r="I1629">
        <f>IF($B1629=0,I1628,$N1629*$P$2/'Aggr Stock'!I1629)</f>
        <v>0.42329064161685626</v>
      </c>
      <c r="J1629">
        <f>IF($B1629=0,J1628,$N1629*$P$2/'Aggr Stock'!J1629)</f>
        <v>0.23628139241379756</v>
      </c>
      <c r="K1629">
        <f>IF($B1629=0,K1628,$N1629*$P$2/'Aggr Stock'!K1629)</f>
        <v>0.29874510612230887</v>
      </c>
      <c r="L1629">
        <f>IF($B1629=0,L1628,$N1629*$P$2/'Aggr Stock'!L1629)</f>
        <v>0.12302367961203858</v>
      </c>
      <c r="M1629">
        <f>IF($B1629=0,M1628,$N1629*$P$2/'Aggr Stock'!M1629)</f>
        <v>0.36935755765327188</v>
      </c>
      <c r="N1629">
        <f>SUMPRODUCT(C1628:M1628,'Aggr Stock'!C1629:M1629)</f>
        <v>329.54135789097768</v>
      </c>
      <c r="O1629">
        <f t="shared" si="25"/>
        <v>-6.5457983022806747E-3</v>
      </c>
    </row>
    <row r="1630" spans="1:15" x14ac:dyDescent="0.3">
      <c r="A1630" s="1">
        <v>43273</v>
      </c>
      <c r="B1630">
        <v>0</v>
      </c>
      <c r="C1630">
        <f>IF($B1630=0,C1629,$N1630*$P$2/'Aggr Stock'!C1630)</f>
        <v>0.20305307711543533</v>
      </c>
      <c r="D1630">
        <f>IF($B1630=0,D1629,$N1630*$P$2/'Aggr Stock'!D1630)</f>
        <v>0.1255455203711342</v>
      </c>
      <c r="E1630">
        <f>IF($B1630=0,E1629,$N1630*$P$2/'Aggr Stock'!E1630)</f>
        <v>0.16488812825915827</v>
      </c>
      <c r="F1630">
        <f>IF($B1630=0,F1629,$N1630*$P$2/'Aggr Stock'!F1630)</f>
        <v>0.3053334032190243</v>
      </c>
      <c r="G1630">
        <f>IF($B1630=0,G1629,$N1630*$P$2/'Aggr Stock'!G1630)</f>
        <v>0.41862846350292787</v>
      </c>
      <c r="H1630">
        <f>IF($B1630=0,H1629,$N1630*$P$2/'Aggr Stock'!H1630)</f>
        <v>0.11735570717761244</v>
      </c>
      <c r="I1630">
        <f>IF($B1630=0,I1629,$N1630*$P$2/'Aggr Stock'!I1630)</f>
        <v>0.42329064161685626</v>
      </c>
      <c r="J1630">
        <f>IF($B1630=0,J1629,$N1630*$P$2/'Aggr Stock'!J1630)</f>
        <v>0.23628139241379756</v>
      </c>
      <c r="K1630">
        <f>IF($B1630=0,K1629,$N1630*$P$2/'Aggr Stock'!K1630)</f>
        <v>0.29874510612230887</v>
      </c>
      <c r="L1630">
        <f>IF($B1630=0,L1629,$N1630*$P$2/'Aggr Stock'!L1630)</f>
        <v>0.12302367961203858</v>
      </c>
      <c r="M1630">
        <f>IF($B1630=0,M1629,$N1630*$P$2/'Aggr Stock'!M1630)</f>
        <v>0.36935755765327188</v>
      </c>
      <c r="N1630">
        <f>SUMPRODUCT(C1629:M1629,'Aggr Stock'!C1630:M1630)</f>
        <v>328.5411014328223</v>
      </c>
      <c r="O1630">
        <f t="shared" si="25"/>
        <v>-3.0399145707989315E-3</v>
      </c>
    </row>
    <row r="1631" spans="1:15" x14ac:dyDescent="0.3">
      <c r="A1631" s="1">
        <v>43276</v>
      </c>
      <c r="B1631">
        <v>0</v>
      </c>
      <c r="C1631">
        <f>IF($B1631=0,C1630,$N1631*$P$2/'Aggr Stock'!C1631)</f>
        <v>0.20305307711543533</v>
      </c>
      <c r="D1631">
        <f>IF($B1631=0,D1630,$N1631*$P$2/'Aggr Stock'!D1631)</f>
        <v>0.1255455203711342</v>
      </c>
      <c r="E1631">
        <f>IF($B1631=0,E1630,$N1631*$P$2/'Aggr Stock'!E1631)</f>
        <v>0.16488812825915827</v>
      </c>
      <c r="F1631">
        <f>IF($B1631=0,F1630,$N1631*$P$2/'Aggr Stock'!F1631)</f>
        <v>0.3053334032190243</v>
      </c>
      <c r="G1631">
        <f>IF($B1631=0,G1630,$N1631*$P$2/'Aggr Stock'!G1631)</f>
        <v>0.41862846350292787</v>
      </c>
      <c r="H1631">
        <f>IF($B1631=0,H1630,$N1631*$P$2/'Aggr Stock'!H1631)</f>
        <v>0.11735570717761244</v>
      </c>
      <c r="I1631">
        <f>IF($B1631=0,I1630,$N1631*$P$2/'Aggr Stock'!I1631)</f>
        <v>0.42329064161685626</v>
      </c>
      <c r="J1631">
        <f>IF($B1631=0,J1630,$N1631*$P$2/'Aggr Stock'!J1631)</f>
        <v>0.23628139241379756</v>
      </c>
      <c r="K1631">
        <f>IF($B1631=0,K1630,$N1631*$P$2/'Aggr Stock'!K1631)</f>
        <v>0.29874510612230887</v>
      </c>
      <c r="L1631">
        <f>IF($B1631=0,L1630,$N1631*$P$2/'Aggr Stock'!L1631)</f>
        <v>0.12302367961203858</v>
      </c>
      <c r="M1631">
        <f>IF($B1631=0,M1630,$N1631*$P$2/'Aggr Stock'!M1631)</f>
        <v>0.36935755765327188</v>
      </c>
      <c r="N1631">
        <f>SUMPRODUCT(C1630:M1630,'Aggr Stock'!C1631:M1631)</f>
        <v>324.41770195980786</v>
      </c>
      <c r="O1631">
        <f t="shared" si="25"/>
        <v>-1.2630059552362311E-2</v>
      </c>
    </row>
    <row r="1632" spans="1:15" x14ac:dyDescent="0.3">
      <c r="A1632" s="1">
        <v>43277</v>
      </c>
      <c r="B1632">
        <v>0</v>
      </c>
      <c r="C1632">
        <f>IF($B1632=0,C1631,$N1632*$P$2/'Aggr Stock'!C1632)</f>
        <v>0.20305307711543533</v>
      </c>
      <c r="D1632">
        <f>IF($B1632=0,D1631,$N1632*$P$2/'Aggr Stock'!D1632)</f>
        <v>0.1255455203711342</v>
      </c>
      <c r="E1632">
        <f>IF($B1632=0,E1631,$N1632*$P$2/'Aggr Stock'!E1632)</f>
        <v>0.16488812825915827</v>
      </c>
      <c r="F1632">
        <f>IF($B1632=0,F1631,$N1632*$P$2/'Aggr Stock'!F1632)</f>
        <v>0.3053334032190243</v>
      </c>
      <c r="G1632">
        <f>IF($B1632=0,G1631,$N1632*$P$2/'Aggr Stock'!G1632)</f>
        <v>0.41862846350292787</v>
      </c>
      <c r="H1632">
        <f>IF($B1632=0,H1631,$N1632*$P$2/'Aggr Stock'!H1632)</f>
        <v>0.11735570717761244</v>
      </c>
      <c r="I1632">
        <f>IF($B1632=0,I1631,$N1632*$P$2/'Aggr Stock'!I1632)</f>
        <v>0.42329064161685626</v>
      </c>
      <c r="J1632">
        <f>IF($B1632=0,J1631,$N1632*$P$2/'Aggr Stock'!J1632)</f>
        <v>0.23628139241379756</v>
      </c>
      <c r="K1632">
        <f>IF($B1632=0,K1631,$N1632*$P$2/'Aggr Stock'!K1632)</f>
        <v>0.29874510612230887</v>
      </c>
      <c r="L1632">
        <f>IF($B1632=0,L1631,$N1632*$P$2/'Aggr Stock'!L1632)</f>
        <v>0.12302367961203858</v>
      </c>
      <c r="M1632">
        <f>IF($B1632=0,M1631,$N1632*$P$2/'Aggr Stock'!M1632)</f>
        <v>0.36935755765327188</v>
      </c>
      <c r="N1632">
        <f>SUMPRODUCT(C1631:M1631,'Aggr Stock'!C1632:M1632)</f>
        <v>325.00782331056661</v>
      </c>
      <c r="O1632">
        <f t="shared" si="25"/>
        <v>1.8173647022415983E-3</v>
      </c>
    </row>
    <row r="1633" spans="1:15" x14ac:dyDescent="0.3">
      <c r="A1633" s="1">
        <v>43278</v>
      </c>
      <c r="B1633">
        <v>0</v>
      </c>
      <c r="C1633">
        <f>IF($B1633=0,C1632,$N1633*$P$2/'Aggr Stock'!C1633)</f>
        <v>0.20305307711543533</v>
      </c>
      <c r="D1633">
        <f>IF($B1633=0,D1632,$N1633*$P$2/'Aggr Stock'!D1633)</f>
        <v>0.1255455203711342</v>
      </c>
      <c r="E1633">
        <f>IF($B1633=0,E1632,$N1633*$P$2/'Aggr Stock'!E1633)</f>
        <v>0.16488812825915827</v>
      </c>
      <c r="F1633">
        <f>IF($B1633=0,F1632,$N1633*$P$2/'Aggr Stock'!F1633)</f>
        <v>0.3053334032190243</v>
      </c>
      <c r="G1633">
        <f>IF($B1633=0,G1632,$N1633*$P$2/'Aggr Stock'!G1633)</f>
        <v>0.41862846350292787</v>
      </c>
      <c r="H1633">
        <f>IF($B1633=0,H1632,$N1633*$P$2/'Aggr Stock'!H1633)</f>
        <v>0.11735570717761244</v>
      </c>
      <c r="I1633">
        <f>IF($B1633=0,I1632,$N1633*$P$2/'Aggr Stock'!I1633)</f>
        <v>0.42329064161685626</v>
      </c>
      <c r="J1633">
        <f>IF($B1633=0,J1632,$N1633*$P$2/'Aggr Stock'!J1633)</f>
        <v>0.23628139241379756</v>
      </c>
      <c r="K1633">
        <f>IF($B1633=0,K1632,$N1633*$P$2/'Aggr Stock'!K1633)</f>
        <v>0.29874510612230887</v>
      </c>
      <c r="L1633">
        <f>IF($B1633=0,L1632,$N1633*$P$2/'Aggr Stock'!L1633)</f>
        <v>0.12302367961203858</v>
      </c>
      <c r="M1633">
        <f>IF($B1633=0,M1632,$N1633*$P$2/'Aggr Stock'!M1633)</f>
        <v>0.36935755765327188</v>
      </c>
      <c r="N1633">
        <f>SUMPRODUCT(C1632:M1632,'Aggr Stock'!C1633:M1633)</f>
        <v>321.953668706028</v>
      </c>
      <c r="O1633">
        <f t="shared" si="25"/>
        <v>-9.4416045791388282E-3</v>
      </c>
    </row>
    <row r="1634" spans="1:15" x14ac:dyDescent="0.3">
      <c r="A1634" s="1">
        <v>43279</v>
      </c>
      <c r="B1634">
        <v>0</v>
      </c>
      <c r="C1634">
        <f>IF($B1634=0,C1633,$N1634*$P$2/'Aggr Stock'!C1634)</f>
        <v>0.20305307711543533</v>
      </c>
      <c r="D1634">
        <f>IF($B1634=0,D1633,$N1634*$P$2/'Aggr Stock'!D1634)</f>
        <v>0.1255455203711342</v>
      </c>
      <c r="E1634">
        <f>IF($B1634=0,E1633,$N1634*$P$2/'Aggr Stock'!E1634)</f>
        <v>0.16488812825915827</v>
      </c>
      <c r="F1634">
        <f>IF($B1634=0,F1633,$N1634*$P$2/'Aggr Stock'!F1634)</f>
        <v>0.3053334032190243</v>
      </c>
      <c r="G1634">
        <f>IF($B1634=0,G1633,$N1634*$P$2/'Aggr Stock'!G1634)</f>
        <v>0.41862846350292787</v>
      </c>
      <c r="H1634">
        <f>IF($B1634=0,H1633,$N1634*$P$2/'Aggr Stock'!H1634)</f>
        <v>0.11735570717761244</v>
      </c>
      <c r="I1634">
        <f>IF($B1634=0,I1633,$N1634*$P$2/'Aggr Stock'!I1634)</f>
        <v>0.42329064161685626</v>
      </c>
      <c r="J1634">
        <f>IF($B1634=0,J1633,$N1634*$P$2/'Aggr Stock'!J1634)</f>
        <v>0.23628139241379756</v>
      </c>
      <c r="K1634">
        <f>IF($B1634=0,K1633,$N1634*$P$2/'Aggr Stock'!K1634)</f>
        <v>0.29874510612230887</v>
      </c>
      <c r="L1634">
        <f>IF($B1634=0,L1633,$N1634*$P$2/'Aggr Stock'!L1634)</f>
        <v>0.12302367961203858</v>
      </c>
      <c r="M1634">
        <f>IF($B1634=0,M1633,$N1634*$P$2/'Aggr Stock'!M1634)</f>
        <v>0.36935755765327188</v>
      </c>
      <c r="N1634">
        <f>SUMPRODUCT(C1633:M1633,'Aggr Stock'!C1634:M1634)</f>
        <v>323.89644527514901</v>
      </c>
      <c r="O1634">
        <f t="shared" si="25"/>
        <v>6.0162021710923946E-3</v>
      </c>
    </row>
    <row r="1635" spans="1:15" x14ac:dyDescent="0.3">
      <c r="A1635" s="1">
        <v>43280</v>
      </c>
      <c r="B1635">
        <v>1</v>
      </c>
      <c r="C1635">
        <f>IF($B1635=0,C1634,$N1635*$P$2/'Aggr Stock'!C1635)</f>
        <v>0.22955094963378916</v>
      </c>
      <c r="D1635">
        <f>IF($B1635=0,D1634,$N1635*$P$2/'Aggr Stock'!D1635)</f>
        <v>0.12732284926384441</v>
      </c>
      <c r="E1635">
        <f>IF($B1635=0,E1634,$N1635*$P$2/'Aggr Stock'!E1635)</f>
        <v>0.15918213860822872</v>
      </c>
      <c r="F1635">
        <f>IF($B1635=0,F1634,$N1635*$P$2/'Aggr Stock'!F1635)</f>
        <v>0.30899614833927885</v>
      </c>
      <c r="G1635">
        <f>IF($B1635=0,G1634,$N1635*$P$2/'Aggr Stock'!G1635)</f>
        <v>0.37980395679766216</v>
      </c>
      <c r="H1635">
        <f>IF($B1635=0,H1634,$N1635*$P$2/'Aggr Stock'!H1635)</f>
        <v>0.12613453137024008</v>
      </c>
      <c r="I1635">
        <f>IF($B1635=0,I1634,$N1635*$P$2/'Aggr Stock'!I1635)</f>
        <v>0.40059925130789581</v>
      </c>
      <c r="J1635">
        <f>IF($B1635=0,J1634,$N1635*$P$2/'Aggr Stock'!J1635)</f>
        <v>0.23700369563079726</v>
      </c>
      <c r="K1635">
        <f>IF($B1635=0,K1634,$N1635*$P$2/'Aggr Stock'!K1635)</f>
        <v>0.30071539734015251</v>
      </c>
      <c r="L1635">
        <f>IF($B1635=0,L1634,$N1635*$P$2/'Aggr Stock'!L1635)</f>
        <v>0.12327475792432742</v>
      </c>
      <c r="M1635">
        <f>IF($B1635=0,M1634,$N1635*$P$2/'Aggr Stock'!M1635)</f>
        <v>0.35937765672366717</v>
      </c>
      <c r="N1635">
        <f>SUMPRODUCT(C1634:M1634,'Aggr Stock'!C1635:M1635)</f>
        <v>326.71375573794188</v>
      </c>
      <c r="O1635">
        <f t="shared" si="25"/>
        <v>8.6605714692610889E-3</v>
      </c>
    </row>
    <row r="1636" spans="1:15" x14ac:dyDescent="0.3">
      <c r="A1636" s="1">
        <v>43283</v>
      </c>
      <c r="B1636">
        <v>0</v>
      </c>
      <c r="C1636">
        <f>IF($B1636=0,C1635,$N1636*$P$2/'Aggr Stock'!C1636)</f>
        <v>0.22955094963378916</v>
      </c>
      <c r="D1636">
        <f>IF($B1636=0,D1635,$N1636*$P$2/'Aggr Stock'!D1636)</f>
        <v>0.12732284926384441</v>
      </c>
      <c r="E1636">
        <f>IF($B1636=0,E1635,$N1636*$P$2/'Aggr Stock'!E1636)</f>
        <v>0.15918213860822872</v>
      </c>
      <c r="F1636">
        <f>IF($B1636=0,F1635,$N1636*$P$2/'Aggr Stock'!F1636)</f>
        <v>0.30899614833927885</v>
      </c>
      <c r="G1636">
        <f>IF($B1636=0,G1635,$N1636*$P$2/'Aggr Stock'!G1636)</f>
        <v>0.37980395679766216</v>
      </c>
      <c r="H1636">
        <f>IF($B1636=0,H1635,$N1636*$P$2/'Aggr Stock'!H1636)</f>
        <v>0.12613453137024008</v>
      </c>
      <c r="I1636">
        <f>IF($B1636=0,I1635,$N1636*$P$2/'Aggr Stock'!I1636)</f>
        <v>0.40059925130789581</v>
      </c>
      <c r="J1636">
        <f>IF($B1636=0,J1635,$N1636*$P$2/'Aggr Stock'!J1636)</f>
        <v>0.23700369563079726</v>
      </c>
      <c r="K1636">
        <f>IF($B1636=0,K1635,$N1636*$P$2/'Aggr Stock'!K1636)</f>
        <v>0.30071539734015251</v>
      </c>
      <c r="L1636">
        <f>IF($B1636=0,L1635,$N1636*$P$2/'Aggr Stock'!L1636)</f>
        <v>0.12327475792432742</v>
      </c>
      <c r="M1636">
        <f>IF($B1636=0,M1635,$N1636*$P$2/'Aggr Stock'!M1636)</f>
        <v>0.35937765672366717</v>
      </c>
      <c r="N1636">
        <f>SUMPRODUCT(C1635:M1635,'Aggr Stock'!C1636:M1636)</f>
        <v>326.58991129193373</v>
      </c>
      <c r="O1636">
        <f t="shared" si="25"/>
        <v>-3.7913287110313815E-4</v>
      </c>
    </row>
    <row r="1637" spans="1:15" x14ac:dyDescent="0.3">
      <c r="A1637" s="1">
        <v>43284</v>
      </c>
      <c r="B1637">
        <v>0</v>
      </c>
      <c r="C1637">
        <f>IF($B1637=0,C1636,$N1637*$P$2/'Aggr Stock'!C1637)</f>
        <v>0.22955094963378916</v>
      </c>
      <c r="D1637">
        <f>IF($B1637=0,D1636,$N1637*$P$2/'Aggr Stock'!D1637)</f>
        <v>0.12732284926384441</v>
      </c>
      <c r="E1637">
        <f>IF($B1637=0,E1636,$N1637*$P$2/'Aggr Stock'!E1637)</f>
        <v>0.15918213860822872</v>
      </c>
      <c r="F1637">
        <f>IF($B1637=0,F1636,$N1637*$P$2/'Aggr Stock'!F1637)</f>
        <v>0.30899614833927885</v>
      </c>
      <c r="G1637">
        <f>IF($B1637=0,G1636,$N1637*$P$2/'Aggr Stock'!G1637)</f>
        <v>0.37980395679766216</v>
      </c>
      <c r="H1637">
        <f>IF($B1637=0,H1636,$N1637*$P$2/'Aggr Stock'!H1637)</f>
        <v>0.12613453137024008</v>
      </c>
      <c r="I1637">
        <f>IF($B1637=0,I1636,$N1637*$P$2/'Aggr Stock'!I1637)</f>
        <v>0.40059925130789581</v>
      </c>
      <c r="J1637">
        <f>IF($B1637=0,J1636,$N1637*$P$2/'Aggr Stock'!J1637)</f>
        <v>0.23700369563079726</v>
      </c>
      <c r="K1637">
        <f>IF($B1637=0,K1636,$N1637*$P$2/'Aggr Stock'!K1637)</f>
        <v>0.30071539734015251</v>
      </c>
      <c r="L1637">
        <f>IF($B1637=0,L1636,$N1637*$P$2/'Aggr Stock'!L1637)</f>
        <v>0.12327475792432742</v>
      </c>
      <c r="M1637">
        <f>IF($B1637=0,M1636,$N1637*$P$2/'Aggr Stock'!M1637)</f>
        <v>0.35937765672366717</v>
      </c>
      <c r="N1637">
        <f>SUMPRODUCT(C1636:M1636,'Aggr Stock'!C1637:M1637)</f>
        <v>323.89471476834808</v>
      </c>
      <c r="O1637">
        <f t="shared" si="25"/>
        <v>-8.2867813904270744E-3</v>
      </c>
    </row>
    <row r="1638" spans="1:15" x14ac:dyDescent="0.3">
      <c r="A1638" s="1">
        <v>43286</v>
      </c>
      <c r="B1638">
        <v>0</v>
      </c>
      <c r="C1638">
        <f>IF($B1638=0,C1637,$N1638*$P$2/'Aggr Stock'!C1638)</f>
        <v>0.22955094963378916</v>
      </c>
      <c r="D1638">
        <f>IF($B1638=0,D1637,$N1638*$P$2/'Aggr Stock'!D1638)</f>
        <v>0.12732284926384441</v>
      </c>
      <c r="E1638">
        <f>IF($B1638=0,E1637,$N1638*$P$2/'Aggr Stock'!E1638)</f>
        <v>0.15918213860822872</v>
      </c>
      <c r="F1638">
        <f>IF($B1638=0,F1637,$N1638*$P$2/'Aggr Stock'!F1638)</f>
        <v>0.30899614833927885</v>
      </c>
      <c r="G1638">
        <f>IF($B1638=0,G1637,$N1638*$P$2/'Aggr Stock'!G1638)</f>
        <v>0.37980395679766216</v>
      </c>
      <c r="H1638">
        <f>IF($B1638=0,H1637,$N1638*$P$2/'Aggr Stock'!H1638)</f>
        <v>0.12613453137024008</v>
      </c>
      <c r="I1638">
        <f>IF($B1638=0,I1637,$N1638*$P$2/'Aggr Stock'!I1638)</f>
        <v>0.40059925130789581</v>
      </c>
      <c r="J1638">
        <f>IF($B1638=0,J1637,$N1638*$P$2/'Aggr Stock'!J1638)</f>
        <v>0.23700369563079726</v>
      </c>
      <c r="K1638">
        <f>IF($B1638=0,K1637,$N1638*$P$2/'Aggr Stock'!K1638)</f>
        <v>0.30071539734015251</v>
      </c>
      <c r="L1638">
        <f>IF($B1638=0,L1637,$N1638*$P$2/'Aggr Stock'!L1638)</f>
        <v>0.12327475792432742</v>
      </c>
      <c r="M1638">
        <f>IF($B1638=0,M1637,$N1638*$P$2/'Aggr Stock'!M1638)</f>
        <v>0.35937765672366717</v>
      </c>
      <c r="N1638">
        <f>SUMPRODUCT(C1637:M1637,'Aggr Stock'!C1638:M1638)</f>
        <v>327.13109533357067</v>
      </c>
      <c r="O1638">
        <f t="shared" si="25"/>
        <v>9.9424851532967339E-3</v>
      </c>
    </row>
    <row r="1639" spans="1:15" x14ac:dyDescent="0.3">
      <c r="A1639" s="1">
        <v>43287</v>
      </c>
      <c r="B1639">
        <v>0</v>
      </c>
      <c r="C1639">
        <f>IF($B1639=0,C1638,$N1639*$P$2/'Aggr Stock'!C1639)</f>
        <v>0.22955094963378916</v>
      </c>
      <c r="D1639">
        <f>IF($B1639=0,D1638,$N1639*$P$2/'Aggr Stock'!D1639)</f>
        <v>0.12732284926384441</v>
      </c>
      <c r="E1639">
        <f>IF($B1639=0,E1638,$N1639*$P$2/'Aggr Stock'!E1639)</f>
        <v>0.15918213860822872</v>
      </c>
      <c r="F1639">
        <f>IF($B1639=0,F1638,$N1639*$P$2/'Aggr Stock'!F1639)</f>
        <v>0.30899614833927885</v>
      </c>
      <c r="G1639">
        <f>IF($B1639=0,G1638,$N1639*$P$2/'Aggr Stock'!G1639)</f>
        <v>0.37980395679766216</v>
      </c>
      <c r="H1639">
        <f>IF($B1639=0,H1638,$N1639*$P$2/'Aggr Stock'!H1639)</f>
        <v>0.12613453137024008</v>
      </c>
      <c r="I1639">
        <f>IF($B1639=0,I1638,$N1639*$P$2/'Aggr Stock'!I1639)</f>
        <v>0.40059925130789581</v>
      </c>
      <c r="J1639">
        <f>IF($B1639=0,J1638,$N1639*$P$2/'Aggr Stock'!J1639)</f>
        <v>0.23700369563079726</v>
      </c>
      <c r="K1639">
        <f>IF($B1639=0,K1638,$N1639*$P$2/'Aggr Stock'!K1639)</f>
        <v>0.30071539734015251</v>
      </c>
      <c r="L1639">
        <f>IF($B1639=0,L1638,$N1639*$P$2/'Aggr Stock'!L1639)</f>
        <v>0.12327475792432742</v>
      </c>
      <c r="M1639">
        <f>IF($B1639=0,M1638,$N1639*$P$2/'Aggr Stock'!M1639)</f>
        <v>0.35937765672366717</v>
      </c>
      <c r="N1639">
        <f>SUMPRODUCT(C1638:M1638,'Aggr Stock'!C1639:M1639)</f>
        <v>328.67138972019518</v>
      </c>
      <c r="O1639">
        <f t="shared" si="25"/>
        <v>4.6974424588752395E-3</v>
      </c>
    </row>
    <row r="1640" spans="1:15" x14ac:dyDescent="0.3">
      <c r="A1640" s="1">
        <v>43290</v>
      </c>
      <c r="B1640">
        <v>0</v>
      </c>
      <c r="C1640">
        <f>IF($B1640=0,C1639,$N1640*$P$2/'Aggr Stock'!C1640)</f>
        <v>0.22955094963378916</v>
      </c>
      <c r="D1640">
        <f>IF($B1640=0,D1639,$N1640*$P$2/'Aggr Stock'!D1640)</f>
        <v>0.12732284926384441</v>
      </c>
      <c r="E1640">
        <f>IF($B1640=0,E1639,$N1640*$P$2/'Aggr Stock'!E1640)</f>
        <v>0.15918213860822872</v>
      </c>
      <c r="F1640">
        <f>IF($B1640=0,F1639,$N1640*$P$2/'Aggr Stock'!F1640)</f>
        <v>0.30899614833927885</v>
      </c>
      <c r="G1640">
        <f>IF($B1640=0,G1639,$N1640*$P$2/'Aggr Stock'!G1640)</f>
        <v>0.37980395679766216</v>
      </c>
      <c r="H1640">
        <f>IF($B1640=0,H1639,$N1640*$P$2/'Aggr Stock'!H1640)</f>
        <v>0.12613453137024008</v>
      </c>
      <c r="I1640">
        <f>IF($B1640=0,I1639,$N1640*$P$2/'Aggr Stock'!I1640)</f>
        <v>0.40059925130789581</v>
      </c>
      <c r="J1640">
        <f>IF($B1640=0,J1639,$N1640*$P$2/'Aggr Stock'!J1640)</f>
        <v>0.23700369563079726</v>
      </c>
      <c r="K1640">
        <f>IF($B1640=0,K1639,$N1640*$P$2/'Aggr Stock'!K1640)</f>
        <v>0.30071539734015251</v>
      </c>
      <c r="L1640">
        <f>IF($B1640=0,L1639,$N1640*$P$2/'Aggr Stock'!L1640)</f>
        <v>0.12327475792432742</v>
      </c>
      <c r="M1640">
        <f>IF($B1640=0,M1639,$N1640*$P$2/'Aggr Stock'!M1640)</f>
        <v>0.35937765672366717</v>
      </c>
      <c r="N1640">
        <f>SUMPRODUCT(C1639:M1639,'Aggr Stock'!C1640:M1640)</f>
        <v>332.0057048449425</v>
      </c>
      <c r="O1640">
        <f t="shared" si="25"/>
        <v>1.0093715860062292E-2</v>
      </c>
    </row>
    <row r="1641" spans="1:15" x14ac:dyDescent="0.3">
      <c r="A1641" s="1">
        <v>43291</v>
      </c>
      <c r="B1641">
        <v>0</v>
      </c>
      <c r="C1641">
        <f>IF($B1641=0,C1640,$N1641*$P$2/'Aggr Stock'!C1641)</f>
        <v>0.22955094963378916</v>
      </c>
      <c r="D1641">
        <f>IF($B1641=0,D1640,$N1641*$P$2/'Aggr Stock'!D1641)</f>
        <v>0.12732284926384441</v>
      </c>
      <c r="E1641">
        <f>IF($B1641=0,E1640,$N1641*$P$2/'Aggr Stock'!E1641)</f>
        <v>0.15918213860822872</v>
      </c>
      <c r="F1641">
        <f>IF($B1641=0,F1640,$N1641*$P$2/'Aggr Stock'!F1641)</f>
        <v>0.30899614833927885</v>
      </c>
      <c r="G1641">
        <f>IF($B1641=0,G1640,$N1641*$P$2/'Aggr Stock'!G1641)</f>
        <v>0.37980395679766216</v>
      </c>
      <c r="H1641">
        <f>IF($B1641=0,H1640,$N1641*$P$2/'Aggr Stock'!H1641)</f>
        <v>0.12613453137024008</v>
      </c>
      <c r="I1641">
        <f>IF($B1641=0,I1640,$N1641*$P$2/'Aggr Stock'!I1641)</f>
        <v>0.40059925130789581</v>
      </c>
      <c r="J1641">
        <f>IF($B1641=0,J1640,$N1641*$P$2/'Aggr Stock'!J1641)</f>
        <v>0.23700369563079726</v>
      </c>
      <c r="K1641">
        <f>IF($B1641=0,K1640,$N1641*$P$2/'Aggr Stock'!K1641)</f>
        <v>0.30071539734015251</v>
      </c>
      <c r="L1641">
        <f>IF($B1641=0,L1640,$N1641*$P$2/'Aggr Stock'!L1641)</f>
        <v>0.12327475792432742</v>
      </c>
      <c r="M1641">
        <f>IF($B1641=0,M1640,$N1641*$P$2/'Aggr Stock'!M1641)</f>
        <v>0.35937765672366717</v>
      </c>
      <c r="N1641">
        <f>SUMPRODUCT(C1640:M1640,'Aggr Stock'!C1641:M1641)</f>
        <v>334.31090929940689</v>
      </c>
      <c r="O1641">
        <f t="shared" si="25"/>
        <v>6.9192741186040966E-3</v>
      </c>
    </row>
    <row r="1642" spans="1:15" x14ac:dyDescent="0.3">
      <c r="A1642" s="1">
        <v>43292</v>
      </c>
      <c r="B1642">
        <v>0</v>
      </c>
      <c r="C1642">
        <f>IF($B1642=0,C1641,$N1642*$P$2/'Aggr Stock'!C1642)</f>
        <v>0.22955094963378916</v>
      </c>
      <c r="D1642">
        <f>IF($B1642=0,D1641,$N1642*$P$2/'Aggr Stock'!D1642)</f>
        <v>0.12732284926384441</v>
      </c>
      <c r="E1642">
        <f>IF($B1642=0,E1641,$N1642*$P$2/'Aggr Stock'!E1642)</f>
        <v>0.15918213860822872</v>
      </c>
      <c r="F1642">
        <f>IF($B1642=0,F1641,$N1642*$P$2/'Aggr Stock'!F1642)</f>
        <v>0.30899614833927885</v>
      </c>
      <c r="G1642">
        <f>IF($B1642=0,G1641,$N1642*$P$2/'Aggr Stock'!G1642)</f>
        <v>0.37980395679766216</v>
      </c>
      <c r="H1642">
        <f>IF($B1642=0,H1641,$N1642*$P$2/'Aggr Stock'!H1642)</f>
        <v>0.12613453137024008</v>
      </c>
      <c r="I1642">
        <f>IF($B1642=0,I1641,$N1642*$P$2/'Aggr Stock'!I1642)</f>
        <v>0.40059925130789581</v>
      </c>
      <c r="J1642">
        <f>IF($B1642=0,J1641,$N1642*$P$2/'Aggr Stock'!J1642)</f>
        <v>0.23700369563079726</v>
      </c>
      <c r="K1642">
        <f>IF($B1642=0,K1641,$N1642*$P$2/'Aggr Stock'!K1642)</f>
        <v>0.30071539734015251</v>
      </c>
      <c r="L1642">
        <f>IF($B1642=0,L1641,$N1642*$P$2/'Aggr Stock'!L1642)</f>
        <v>0.12327475792432742</v>
      </c>
      <c r="M1642">
        <f>IF($B1642=0,M1641,$N1642*$P$2/'Aggr Stock'!M1642)</f>
        <v>0.35937765672366717</v>
      </c>
      <c r="N1642">
        <f>SUMPRODUCT(C1641:M1641,'Aggr Stock'!C1642:M1642)</f>
        <v>330.90412997067858</v>
      </c>
      <c r="O1642">
        <f t="shared" si="25"/>
        <v>-1.0242730282174721E-2</v>
      </c>
    </row>
    <row r="1643" spans="1:15" x14ac:dyDescent="0.3">
      <c r="A1643" s="1">
        <v>43293</v>
      </c>
      <c r="B1643">
        <v>0</v>
      </c>
      <c r="C1643">
        <f>IF($B1643=0,C1642,$N1643*$P$2/'Aggr Stock'!C1643)</f>
        <v>0.22955094963378916</v>
      </c>
      <c r="D1643">
        <f>IF($B1643=0,D1642,$N1643*$P$2/'Aggr Stock'!D1643)</f>
        <v>0.12732284926384441</v>
      </c>
      <c r="E1643">
        <f>IF($B1643=0,E1642,$N1643*$P$2/'Aggr Stock'!E1643)</f>
        <v>0.15918213860822872</v>
      </c>
      <c r="F1643">
        <f>IF($B1643=0,F1642,$N1643*$P$2/'Aggr Stock'!F1643)</f>
        <v>0.30899614833927885</v>
      </c>
      <c r="G1643">
        <f>IF($B1643=0,G1642,$N1643*$P$2/'Aggr Stock'!G1643)</f>
        <v>0.37980395679766216</v>
      </c>
      <c r="H1643">
        <f>IF($B1643=0,H1642,$N1643*$P$2/'Aggr Stock'!H1643)</f>
        <v>0.12613453137024008</v>
      </c>
      <c r="I1643">
        <f>IF($B1643=0,I1642,$N1643*$P$2/'Aggr Stock'!I1643)</f>
        <v>0.40059925130789581</v>
      </c>
      <c r="J1643">
        <f>IF($B1643=0,J1642,$N1643*$P$2/'Aggr Stock'!J1643)</f>
        <v>0.23700369563079726</v>
      </c>
      <c r="K1643">
        <f>IF($B1643=0,K1642,$N1643*$P$2/'Aggr Stock'!K1643)</f>
        <v>0.30071539734015251</v>
      </c>
      <c r="L1643">
        <f>IF($B1643=0,L1642,$N1643*$P$2/'Aggr Stock'!L1643)</f>
        <v>0.12327475792432742</v>
      </c>
      <c r="M1643">
        <f>IF($B1643=0,M1642,$N1643*$P$2/'Aggr Stock'!M1643)</f>
        <v>0.35937765672366717</v>
      </c>
      <c r="N1643">
        <f>SUMPRODUCT(C1642:M1642,'Aggr Stock'!C1643:M1643)</f>
        <v>333.66266995486302</v>
      </c>
      <c r="O1643">
        <f t="shared" si="25"/>
        <v>8.3018165449319833E-3</v>
      </c>
    </row>
    <row r="1644" spans="1:15" x14ac:dyDescent="0.3">
      <c r="A1644" s="1">
        <v>43294</v>
      </c>
      <c r="B1644">
        <v>0</v>
      </c>
      <c r="C1644">
        <f>IF($B1644=0,C1643,$N1644*$P$2/'Aggr Stock'!C1644)</f>
        <v>0.22955094963378916</v>
      </c>
      <c r="D1644">
        <f>IF($B1644=0,D1643,$N1644*$P$2/'Aggr Stock'!D1644)</f>
        <v>0.12732284926384441</v>
      </c>
      <c r="E1644">
        <f>IF($B1644=0,E1643,$N1644*$P$2/'Aggr Stock'!E1644)</f>
        <v>0.15918213860822872</v>
      </c>
      <c r="F1644">
        <f>IF($B1644=0,F1643,$N1644*$P$2/'Aggr Stock'!F1644)</f>
        <v>0.30899614833927885</v>
      </c>
      <c r="G1644">
        <f>IF($B1644=0,G1643,$N1644*$P$2/'Aggr Stock'!G1644)</f>
        <v>0.37980395679766216</v>
      </c>
      <c r="H1644">
        <f>IF($B1644=0,H1643,$N1644*$P$2/'Aggr Stock'!H1644)</f>
        <v>0.12613453137024008</v>
      </c>
      <c r="I1644">
        <f>IF($B1644=0,I1643,$N1644*$P$2/'Aggr Stock'!I1644)</f>
        <v>0.40059925130789581</v>
      </c>
      <c r="J1644">
        <f>IF($B1644=0,J1643,$N1644*$P$2/'Aggr Stock'!J1644)</f>
        <v>0.23700369563079726</v>
      </c>
      <c r="K1644">
        <f>IF($B1644=0,K1643,$N1644*$P$2/'Aggr Stock'!K1644)</f>
        <v>0.30071539734015251</v>
      </c>
      <c r="L1644">
        <f>IF($B1644=0,L1643,$N1644*$P$2/'Aggr Stock'!L1644)</f>
        <v>0.12327475792432742</v>
      </c>
      <c r="M1644">
        <f>IF($B1644=0,M1643,$N1644*$P$2/'Aggr Stock'!M1644)</f>
        <v>0.35937765672366717</v>
      </c>
      <c r="N1644">
        <f>SUMPRODUCT(C1643:M1643,'Aggr Stock'!C1644:M1644)</f>
        <v>335.11717723072411</v>
      </c>
      <c r="O1644">
        <f t="shared" si="25"/>
        <v>4.3497410254942949E-3</v>
      </c>
    </row>
    <row r="1645" spans="1:15" x14ac:dyDescent="0.3">
      <c r="A1645" s="1">
        <v>43297</v>
      </c>
      <c r="B1645">
        <v>0</v>
      </c>
      <c r="C1645">
        <f>IF($B1645=0,C1644,$N1645*$P$2/'Aggr Stock'!C1645)</f>
        <v>0.22955094963378916</v>
      </c>
      <c r="D1645">
        <f>IF($B1645=0,D1644,$N1645*$P$2/'Aggr Stock'!D1645)</f>
        <v>0.12732284926384441</v>
      </c>
      <c r="E1645">
        <f>IF($B1645=0,E1644,$N1645*$P$2/'Aggr Stock'!E1645)</f>
        <v>0.15918213860822872</v>
      </c>
      <c r="F1645">
        <f>IF($B1645=0,F1644,$N1645*$P$2/'Aggr Stock'!F1645)</f>
        <v>0.30899614833927885</v>
      </c>
      <c r="G1645">
        <f>IF($B1645=0,G1644,$N1645*$P$2/'Aggr Stock'!G1645)</f>
        <v>0.37980395679766216</v>
      </c>
      <c r="H1645">
        <f>IF($B1645=0,H1644,$N1645*$P$2/'Aggr Stock'!H1645)</f>
        <v>0.12613453137024008</v>
      </c>
      <c r="I1645">
        <f>IF($B1645=0,I1644,$N1645*$P$2/'Aggr Stock'!I1645)</f>
        <v>0.40059925130789581</v>
      </c>
      <c r="J1645">
        <f>IF($B1645=0,J1644,$N1645*$P$2/'Aggr Stock'!J1645)</f>
        <v>0.23700369563079726</v>
      </c>
      <c r="K1645">
        <f>IF($B1645=0,K1644,$N1645*$P$2/'Aggr Stock'!K1645)</f>
        <v>0.30071539734015251</v>
      </c>
      <c r="L1645">
        <f>IF($B1645=0,L1644,$N1645*$P$2/'Aggr Stock'!L1645)</f>
        <v>0.12327475792432742</v>
      </c>
      <c r="M1645">
        <f>IF($B1645=0,M1644,$N1645*$P$2/'Aggr Stock'!M1645)</f>
        <v>0.35937765672366717</v>
      </c>
      <c r="N1645">
        <f>SUMPRODUCT(C1644:M1644,'Aggr Stock'!C1645:M1645)</f>
        <v>334.38105292009573</v>
      </c>
      <c r="O1645">
        <f t="shared" si="25"/>
        <v>-2.1990337662439021E-3</v>
      </c>
    </row>
    <row r="1646" spans="1:15" x14ac:dyDescent="0.3">
      <c r="A1646" s="1">
        <v>43298</v>
      </c>
      <c r="B1646">
        <v>0</v>
      </c>
      <c r="C1646">
        <f>IF($B1646=0,C1645,$N1646*$P$2/'Aggr Stock'!C1646)</f>
        <v>0.22955094963378916</v>
      </c>
      <c r="D1646">
        <f>IF($B1646=0,D1645,$N1646*$P$2/'Aggr Stock'!D1646)</f>
        <v>0.12732284926384441</v>
      </c>
      <c r="E1646">
        <f>IF($B1646=0,E1645,$N1646*$P$2/'Aggr Stock'!E1646)</f>
        <v>0.15918213860822872</v>
      </c>
      <c r="F1646">
        <f>IF($B1646=0,F1645,$N1646*$P$2/'Aggr Stock'!F1646)</f>
        <v>0.30899614833927885</v>
      </c>
      <c r="G1646">
        <f>IF($B1646=0,G1645,$N1646*$P$2/'Aggr Stock'!G1646)</f>
        <v>0.37980395679766216</v>
      </c>
      <c r="H1646">
        <f>IF($B1646=0,H1645,$N1646*$P$2/'Aggr Stock'!H1646)</f>
        <v>0.12613453137024008</v>
      </c>
      <c r="I1646">
        <f>IF($B1646=0,I1645,$N1646*$P$2/'Aggr Stock'!I1646)</f>
        <v>0.40059925130789581</v>
      </c>
      <c r="J1646">
        <f>IF($B1646=0,J1645,$N1646*$P$2/'Aggr Stock'!J1646)</f>
        <v>0.23700369563079726</v>
      </c>
      <c r="K1646">
        <f>IF($B1646=0,K1645,$N1646*$P$2/'Aggr Stock'!K1646)</f>
        <v>0.30071539734015251</v>
      </c>
      <c r="L1646">
        <f>IF($B1646=0,L1645,$N1646*$P$2/'Aggr Stock'!L1646)</f>
        <v>0.12327475792432742</v>
      </c>
      <c r="M1646">
        <f>IF($B1646=0,M1645,$N1646*$P$2/'Aggr Stock'!M1646)</f>
        <v>0.35937765672366717</v>
      </c>
      <c r="N1646">
        <f>SUMPRODUCT(C1645:M1645,'Aggr Stock'!C1646:M1646)</f>
        <v>337.07730545365467</v>
      </c>
      <c r="O1646">
        <f t="shared" si="25"/>
        <v>8.0310774059839506E-3</v>
      </c>
    </row>
    <row r="1647" spans="1:15" x14ac:dyDescent="0.3">
      <c r="A1647" s="1">
        <v>43299</v>
      </c>
      <c r="B1647">
        <v>0</v>
      </c>
      <c r="C1647">
        <f>IF($B1647=0,C1646,$N1647*$P$2/'Aggr Stock'!C1647)</f>
        <v>0.22955094963378916</v>
      </c>
      <c r="D1647">
        <f>IF($B1647=0,D1646,$N1647*$P$2/'Aggr Stock'!D1647)</f>
        <v>0.12732284926384441</v>
      </c>
      <c r="E1647">
        <f>IF($B1647=0,E1646,$N1647*$P$2/'Aggr Stock'!E1647)</f>
        <v>0.15918213860822872</v>
      </c>
      <c r="F1647">
        <f>IF($B1647=0,F1646,$N1647*$P$2/'Aggr Stock'!F1647)</f>
        <v>0.30899614833927885</v>
      </c>
      <c r="G1647">
        <f>IF($B1647=0,G1646,$N1647*$P$2/'Aggr Stock'!G1647)</f>
        <v>0.37980395679766216</v>
      </c>
      <c r="H1647">
        <f>IF($B1647=0,H1646,$N1647*$P$2/'Aggr Stock'!H1647)</f>
        <v>0.12613453137024008</v>
      </c>
      <c r="I1647">
        <f>IF($B1647=0,I1646,$N1647*$P$2/'Aggr Stock'!I1647)</f>
        <v>0.40059925130789581</v>
      </c>
      <c r="J1647">
        <f>IF($B1647=0,J1646,$N1647*$P$2/'Aggr Stock'!J1647)</f>
        <v>0.23700369563079726</v>
      </c>
      <c r="K1647">
        <f>IF($B1647=0,K1646,$N1647*$P$2/'Aggr Stock'!K1647)</f>
        <v>0.30071539734015251</v>
      </c>
      <c r="L1647">
        <f>IF($B1647=0,L1646,$N1647*$P$2/'Aggr Stock'!L1647)</f>
        <v>0.12327475792432742</v>
      </c>
      <c r="M1647">
        <f>IF($B1647=0,M1646,$N1647*$P$2/'Aggr Stock'!M1647)</f>
        <v>0.35937765672366717</v>
      </c>
      <c r="N1647">
        <f>SUMPRODUCT(C1646:M1646,'Aggr Stock'!C1647:M1647)</f>
        <v>336.91092103266004</v>
      </c>
      <c r="O1647">
        <f t="shared" si="25"/>
        <v>-4.9373095207319475E-4</v>
      </c>
    </row>
    <row r="1648" spans="1:15" x14ac:dyDescent="0.3">
      <c r="A1648" s="1">
        <v>43300</v>
      </c>
      <c r="B1648">
        <v>0</v>
      </c>
      <c r="C1648">
        <f>IF($B1648=0,C1647,$N1648*$P$2/'Aggr Stock'!C1648)</f>
        <v>0.22955094963378916</v>
      </c>
      <c r="D1648">
        <f>IF($B1648=0,D1647,$N1648*$P$2/'Aggr Stock'!D1648)</f>
        <v>0.12732284926384441</v>
      </c>
      <c r="E1648">
        <f>IF($B1648=0,E1647,$N1648*$P$2/'Aggr Stock'!E1648)</f>
        <v>0.15918213860822872</v>
      </c>
      <c r="F1648">
        <f>IF($B1648=0,F1647,$N1648*$P$2/'Aggr Stock'!F1648)</f>
        <v>0.30899614833927885</v>
      </c>
      <c r="G1648">
        <f>IF($B1648=0,G1647,$N1648*$P$2/'Aggr Stock'!G1648)</f>
        <v>0.37980395679766216</v>
      </c>
      <c r="H1648">
        <f>IF($B1648=0,H1647,$N1648*$P$2/'Aggr Stock'!H1648)</f>
        <v>0.12613453137024008</v>
      </c>
      <c r="I1648">
        <f>IF($B1648=0,I1647,$N1648*$P$2/'Aggr Stock'!I1648)</f>
        <v>0.40059925130789581</v>
      </c>
      <c r="J1648">
        <f>IF($B1648=0,J1647,$N1648*$P$2/'Aggr Stock'!J1648)</f>
        <v>0.23700369563079726</v>
      </c>
      <c r="K1648">
        <f>IF($B1648=0,K1647,$N1648*$P$2/'Aggr Stock'!K1648)</f>
        <v>0.30071539734015251</v>
      </c>
      <c r="L1648">
        <f>IF($B1648=0,L1647,$N1648*$P$2/'Aggr Stock'!L1648)</f>
        <v>0.12327475792432742</v>
      </c>
      <c r="M1648">
        <f>IF($B1648=0,M1647,$N1648*$P$2/'Aggr Stock'!M1648)</f>
        <v>0.35937765672366717</v>
      </c>
      <c r="N1648">
        <f>SUMPRODUCT(C1647:M1647,'Aggr Stock'!C1648:M1648)</f>
        <v>336.33104258251518</v>
      </c>
      <c r="O1648">
        <f t="shared" si="25"/>
        <v>-1.722645422844619E-3</v>
      </c>
    </row>
    <row r="1649" spans="1:15" x14ac:dyDescent="0.3">
      <c r="A1649" s="1">
        <v>43301</v>
      </c>
      <c r="B1649">
        <v>0</v>
      </c>
      <c r="C1649">
        <f>IF($B1649=0,C1648,$N1649*$P$2/'Aggr Stock'!C1649)</f>
        <v>0.22955094963378916</v>
      </c>
      <c r="D1649">
        <f>IF($B1649=0,D1648,$N1649*$P$2/'Aggr Stock'!D1649)</f>
        <v>0.12732284926384441</v>
      </c>
      <c r="E1649">
        <f>IF($B1649=0,E1648,$N1649*$P$2/'Aggr Stock'!E1649)</f>
        <v>0.15918213860822872</v>
      </c>
      <c r="F1649">
        <f>IF($B1649=0,F1648,$N1649*$P$2/'Aggr Stock'!F1649)</f>
        <v>0.30899614833927885</v>
      </c>
      <c r="G1649">
        <f>IF($B1649=0,G1648,$N1649*$P$2/'Aggr Stock'!G1649)</f>
        <v>0.37980395679766216</v>
      </c>
      <c r="H1649">
        <f>IF($B1649=0,H1648,$N1649*$P$2/'Aggr Stock'!H1649)</f>
        <v>0.12613453137024008</v>
      </c>
      <c r="I1649">
        <f>IF($B1649=0,I1648,$N1649*$P$2/'Aggr Stock'!I1649)</f>
        <v>0.40059925130789581</v>
      </c>
      <c r="J1649">
        <f>IF($B1649=0,J1648,$N1649*$P$2/'Aggr Stock'!J1649)</f>
        <v>0.23700369563079726</v>
      </c>
      <c r="K1649">
        <f>IF($B1649=0,K1648,$N1649*$P$2/'Aggr Stock'!K1649)</f>
        <v>0.30071539734015251</v>
      </c>
      <c r="L1649">
        <f>IF($B1649=0,L1648,$N1649*$P$2/'Aggr Stock'!L1649)</f>
        <v>0.12327475792432742</v>
      </c>
      <c r="M1649">
        <f>IF($B1649=0,M1648,$N1649*$P$2/'Aggr Stock'!M1649)</f>
        <v>0.35937765672366717</v>
      </c>
      <c r="N1649">
        <f>SUMPRODUCT(C1648:M1648,'Aggr Stock'!C1649:M1649)</f>
        <v>336.25150242392669</v>
      </c>
      <c r="O1649">
        <f t="shared" si="25"/>
        <v>-2.3652162712166683E-4</v>
      </c>
    </row>
    <row r="1650" spans="1:15" x14ac:dyDescent="0.3">
      <c r="A1650" s="1">
        <v>43304</v>
      </c>
      <c r="B1650">
        <v>0</v>
      </c>
      <c r="C1650">
        <f>IF($B1650=0,C1649,$N1650*$P$2/'Aggr Stock'!C1650)</f>
        <v>0.22955094963378916</v>
      </c>
      <c r="D1650">
        <f>IF($B1650=0,D1649,$N1650*$P$2/'Aggr Stock'!D1650)</f>
        <v>0.12732284926384441</v>
      </c>
      <c r="E1650">
        <f>IF($B1650=0,E1649,$N1650*$P$2/'Aggr Stock'!E1650)</f>
        <v>0.15918213860822872</v>
      </c>
      <c r="F1650">
        <f>IF($B1650=0,F1649,$N1650*$P$2/'Aggr Stock'!F1650)</f>
        <v>0.30899614833927885</v>
      </c>
      <c r="G1650">
        <f>IF($B1650=0,G1649,$N1650*$P$2/'Aggr Stock'!G1650)</f>
        <v>0.37980395679766216</v>
      </c>
      <c r="H1650">
        <f>IF($B1650=0,H1649,$N1650*$P$2/'Aggr Stock'!H1650)</f>
        <v>0.12613453137024008</v>
      </c>
      <c r="I1650">
        <f>IF($B1650=0,I1649,$N1650*$P$2/'Aggr Stock'!I1650)</f>
        <v>0.40059925130789581</v>
      </c>
      <c r="J1650">
        <f>IF($B1650=0,J1649,$N1650*$P$2/'Aggr Stock'!J1650)</f>
        <v>0.23700369563079726</v>
      </c>
      <c r="K1650">
        <f>IF($B1650=0,K1649,$N1650*$P$2/'Aggr Stock'!K1650)</f>
        <v>0.30071539734015251</v>
      </c>
      <c r="L1650">
        <f>IF($B1650=0,L1649,$N1650*$P$2/'Aggr Stock'!L1650)</f>
        <v>0.12327475792432742</v>
      </c>
      <c r="M1650">
        <f>IF($B1650=0,M1649,$N1650*$P$2/'Aggr Stock'!M1650)</f>
        <v>0.35937765672366717</v>
      </c>
      <c r="N1650">
        <f>SUMPRODUCT(C1649:M1649,'Aggr Stock'!C1650:M1650)</f>
        <v>336.05830266550413</v>
      </c>
      <c r="O1650">
        <f t="shared" si="25"/>
        <v>-5.7473433312493804E-4</v>
      </c>
    </row>
    <row r="1651" spans="1:15" x14ac:dyDescent="0.3">
      <c r="A1651" s="1">
        <v>43305</v>
      </c>
      <c r="B1651">
        <v>0</v>
      </c>
      <c r="C1651">
        <f>IF($B1651=0,C1650,$N1651*$P$2/'Aggr Stock'!C1651)</f>
        <v>0.22955094963378916</v>
      </c>
      <c r="D1651">
        <f>IF($B1651=0,D1650,$N1651*$P$2/'Aggr Stock'!D1651)</f>
        <v>0.12732284926384441</v>
      </c>
      <c r="E1651">
        <f>IF($B1651=0,E1650,$N1651*$P$2/'Aggr Stock'!E1651)</f>
        <v>0.15918213860822872</v>
      </c>
      <c r="F1651">
        <f>IF($B1651=0,F1650,$N1651*$P$2/'Aggr Stock'!F1651)</f>
        <v>0.30899614833927885</v>
      </c>
      <c r="G1651">
        <f>IF($B1651=0,G1650,$N1651*$P$2/'Aggr Stock'!G1651)</f>
        <v>0.37980395679766216</v>
      </c>
      <c r="H1651">
        <f>IF($B1651=0,H1650,$N1651*$P$2/'Aggr Stock'!H1651)</f>
        <v>0.12613453137024008</v>
      </c>
      <c r="I1651">
        <f>IF($B1651=0,I1650,$N1651*$P$2/'Aggr Stock'!I1651)</f>
        <v>0.40059925130789581</v>
      </c>
      <c r="J1651">
        <f>IF($B1651=0,J1650,$N1651*$P$2/'Aggr Stock'!J1651)</f>
        <v>0.23700369563079726</v>
      </c>
      <c r="K1651">
        <f>IF($B1651=0,K1650,$N1651*$P$2/'Aggr Stock'!K1651)</f>
        <v>0.30071539734015251</v>
      </c>
      <c r="L1651">
        <f>IF($B1651=0,L1650,$N1651*$P$2/'Aggr Stock'!L1651)</f>
        <v>0.12327475792432742</v>
      </c>
      <c r="M1651">
        <f>IF($B1651=0,M1650,$N1651*$P$2/'Aggr Stock'!M1651)</f>
        <v>0.35937765672366717</v>
      </c>
      <c r="N1651">
        <f>SUMPRODUCT(C1650:M1650,'Aggr Stock'!C1651:M1651)</f>
        <v>336.72758881178203</v>
      </c>
      <c r="O1651">
        <f t="shared" si="25"/>
        <v>1.9895969149674383E-3</v>
      </c>
    </row>
    <row r="1652" spans="1:15" x14ac:dyDescent="0.3">
      <c r="A1652" s="1">
        <v>43306</v>
      </c>
      <c r="B1652">
        <v>0</v>
      </c>
      <c r="C1652">
        <f>IF($B1652=0,C1651,$N1652*$P$2/'Aggr Stock'!C1652)</f>
        <v>0.22955094963378916</v>
      </c>
      <c r="D1652">
        <f>IF($B1652=0,D1651,$N1652*$P$2/'Aggr Stock'!D1652)</f>
        <v>0.12732284926384441</v>
      </c>
      <c r="E1652">
        <f>IF($B1652=0,E1651,$N1652*$P$2/'Aggr Stock'!E1652)</f>
        <v>0.15918213860822872</v>
      </c>
      <c r="F1652">
        <f>IF($B1652=0,F1651,$N1652*$P$2/'Aggr Stock'!F1652)</f>
        <v>0.30899614833927885</v>
      </c>
      <c r="G1652">
        <f>IF($B1652=0,G1651,$N1652*$P$2/'Aggr Stock'!G1652)</f>
        <v>0.37980395679766216</v>
      </c>
      <c r="H1652">
        <f>IF($B1652=0,H1651,$N1652*$P$2/'Aggr Stock'!H1652)</f>
        <v>0.12613453137024008</v>
      </c>
      <c r="I1652">
        <f>IF($B1652=0,I1651,$N1652*$P$2/'Aggr Stock'!I1652)</f>
        <v>0.40059925130789581</v>
      </c>
      <c r="J1652">
        <f>IF($B1652=0,J1651,$N1652*$P$2/'Aggr Stock'!J1652)</f>
        <v>0.23700369563079726</v>
      </c>
      <c r="K1652">
        <f>IF($B1652=0,K1651,$N1652*$P$2/'Aggr Stock'!K1652)</f>
        <v>0.30071539734015251</v>
      </c>
      <c r="L1652">
        <f>IF($B1652=0,L1651,$N1652*$P$2/'Aggr Stock'!L1652)</f>
        <v>0.12327475792432742</v>
      </c>
      <c r="M1652">
        <f>IF($B1652=0,M1651,$N1652*$P$2/'Aggr Stock'!M1652)</f>
        <v>0.35937765672366717</v>
      </c>
      <c r="N1652">
        <f>SUMPRODUCT(C1651:M1651,'Aggr Stock'!C1652:M1652)</f>
        <v>339.93050722266486</v>
      </c>
      <c r="O1652">
        <f t="shared" si="25"/>
        <v>9.4669445348879826E-3</v>
      </c>
    </row>
    <row r="1653" spans="1:15" x14ac:dyDescent="0.3">
      <c r="A1653" s="1">
        <v>43307</v>
      </c>
      <c r="B1653">
        <v>0</v>
      </c>
      <c r="C1653">
        <f>IF($B1653=0,C1652,$N1653*$P$2/'Aggr Stock'!C1653)</f>
        <v>0.22955094963378916</v>
      </c>
      <c r="D1653">
        <f>IF($B1653=0,D1652,$N1653*$P$2/'Aggr Stock'!D1653)</f>
        <v>0.12732284926384441</v>
      </c>
      <c r="E1653">
        <f>IF($B1653=0,E1652,$N1653*$P$2/'Aggr Stock'!E1653)</f>
        <v>0.15918213860822872</v>
      </c>
      <c r="F1653">
        <f>IF($B1653=0,F1652,$N1653*$P$2/'Aggr Stock'!F1653)</f>
        <v>0.30899614833927885</v>
      </c>
      <c r="G1653">
        <f>IF($B1653=0,G1652,$N1653*$P$2/'Aggr Stock'!G1653)</f>
        <v>0.37980395679766216</v>
      </c>
      <c r="H1653">
        <f>IF($B1653=0,H1652,$N1653*$P$2/'Aggr Stock'!H1653)</f>
        <v>0.12613453137024008</v>
      </c>
      <c r="I1653">
        <f>IF($B1653=0,I1652,$N1653*$P$2/'Aggr Stock'!I1653)</f>
        <v>0.40059925130789581</v>
      </c>
      <c r="J1653">
        <f>IF($B1653=0,J1652,$N1653*$P$2/'Aggr Stock'!J1653)</f>
        <v>0.23700369563079726</v>
      </c>
      <c r="K1653">
        <f>IF($B1653=0,K1652,$N1653*$P$2/'Aggr Stock'!K1653)</f>
        <v>0.30071539734015251</v>
      </c>
      <c r="L1653">
        <f>IF($B1653=0,L1652,$N1653*$P$2/'Aggr Stock'!L1653)</f>
        <v>0.12327475792432742</v>
      </c>
      <c r="M1653">
        <f>IF($B1653=0,M1652,$N1653*$P$2/'Aggr Stock'!M1653)</f>
        <v>0.35937765672366717</v>
      </c>
      <c r="N1653">
        <f>SUMPRODUCT(C1652:M1652,'Aggr Stock'!C1653:M1653)</f>
        <v>341.31763810727495</v>
      </c>
      <c r="O1653">
        <f t="shared" si="25"/>
        <v>4.072327568497105E-3</v>
      </c>
    </row>
    <row r="1654" spans="1:15" x14ac:dyDescent="0.3">
      <c r="A1654" s="1">
        <v>43308</v>
      </c>
      <c r="B1654">
        <v>0</v>
      </c>
      <c r="C1654">
        <f>IF($B1654=0,C1653,$N1654*$P$2/'Aggr Stock'!C1654)</f>
        <v>0.22955094963378916</v>
      </c>
      <c r="D1654">
        <f>IF($B1654=0,D1653,$N1654*$P$2/'Aggr Stock'!D1654)</f>
        <v>0.12732284926384441</v>
      </c>
      <c r="E1654">
        <f>IF($B1654=0,E1653,$N1654*$P$2/'Aggr Stock'!E1654)</f>
        <v>0.15918213860822872</v>
      </c>
      <c r="F1654">
        <f>IF($B1654=0,F1653,$N1654*$P$2/'Aggr Stock'!F1654)</f>
        <v>0.30899614833927885</v>
      </c>
      <c r="G1654">
        <f>IF($B1654=0,G1653,$N1654*$P$2/'Aggr Stock'!G1654)</f>
        <v>0.37980395679766216</v>
      </c>
      <c r="H1654">
        <f>IF($B1654=0,H1653,$N1654*$P$2/'Aggr Stock'!H1654)</f>
        <v>0.12613453137024008</v>
      </c>
      <c r="I1654">
        <f>IF($B1654=0,I1653,$N1654*$P$2/'Aggr Stock'!I1654)</f>
        <v>0.40059925130789581</v>
      </c>
      <c r="J1654">
        <f>IF($B1654=0,J1653,$N1654*$P$2/'Aggr Stock'!J1654)</f>
        <v>0.23700369563079726</v>
      </c>
      <c r="K1654">
        <f>IF($B1654=0,K1653,$N1654*$P$2/'Aggr Stock'!K1654)</f>
        <v>0.30071539734015251</v>
      </c>
      <c r="L1654">
        <f>IF($B1654=0,L1653,$N1654*$P$2/'Aggr Stock'!L1654)</f>
        <v>0.12327475792432742</v>
      </c>
      <c r="M1654">
        <f>IF($B1654=0,M1653,$N1654*$P$2/'Aggr Stock'!M1654)</f>
        <v>0.35937765672366717</v>
      </c>
      <c r="N1654">
        <f>SUMPRODUCT(C1653:M1653,'Aggr Stock'!C1654:M1654)</f>
        <v>339.54926043402389</v>
      </c>
      <c r="O1654">
        <f t="shared" si="25"/>
        <v>-5.1945002859086105E-3</v>
      </c>
    </row>
    <row r="1655" spans="1:15" x14ac:dyDescent="0.3">
      <c r="A1655" s="1">
        <v>43311</v>
      </c>
      <c r="B1655">
        <v>0</v>
      </c>
      <c r="C1655">
        <f>IF($B1655=0,C1654,$N1655*$P$2/'Aggr Stock'!C1655)</f>
        <v>0.22955094963378916</v>
      </c>
      <c r="D1655">
        <f>IF($B1655=0,D1654,$N1655*$P$2/'Aggr Stock'!D1655)</f>
        <v>0.12732284926384441</v>
      </c>
      <c r="E1655">
        <f>IF($B1655=0,E1654,$N1655*$P$2/'Aggr Stock'!E1655)</f>
        <v>0.15918213860822872</v>
      </c>
      <c r="F1655">
        <f>IF($B1655=0,F1654,$N1655*$P$2/'Aggr Stock'!F1655)</f>
        <v>0.30899614833927885</v>
      </c>
      <c r="G1655">
        <f>IF($B1655=0,G1654,$N1655*$P$2/'Aggr Stock'!G1655)</f>
        <v>0.37980395679766216</v>
      </c>
      <c r="H1655">
        <f>IF($B1655=0,H1654,$N1655*$P$2/'Aggr Stock'!H1655)</f>
        <v>0.12613453137024008</v>
      </c>
      <c r="I1655">
        <f>IF($B1655=0,I1654,$N1655*$P$2/'Aggr Stock'!I1655)</f>
        <v>0.40059925130789581</v>
      </c>
      <c r="J1655">
        <f>IF($B1655=0,J1654,$N1655*$P$2/'Aggr Stock'!J1655)</f>
        <v>0.23700369563079726</v>
      </c>
      <c r="K1655">
        <f>IF($B1655=0,K1654,$N1655*$P$2/'Aggr Stock'!K1655)</f>
        <v>0.30071539734015251</v>
      </c>
      <c r="L1655">
        <f>IF($B1655=0,L1654,$N1655*$P$2/'Aggr Stock'!L1655)</f>
        <v>0.12327475792432742</v>
      </c>
      <c r="M1655">
        <f>IF($B1655=0,M1654,$N1655*$P$2/'Aggr Stock'!M1655)</f>
        <v>0.35937765672366717</v>
      </c>
      <c r="N1655">
        <f>SUMPRODUCT(C1654:M1654,'Aggr Stock'!C1655:M1655)</f>
        <v>336.64858158261728</v>
      </c>
      <c r="O1655">
        <f t="shared" si="25"/>
        <v>-8.5794318277379426E-3</v>
      </c>
    </row>
    <row r="1656" spans="1:15" x14ac:dyDescent="0.3">
      <c r="A1656" s="1">
        <v>43312</v>
      </c>
      <c r="B1656">
        <v>1</v>
      </c>
      <c r="C1656">
        <f>IF($B1656=0,C1655,$N1656*$P$2/'Aggr Stock'!C1656)</f>
        <v>0.22298649553390607</v>
      </c>
      <c r="D1656">
        <f>IF($B1656=0,D1655,$N1656*$P$2/'Aggr Stock'!D1656)</f>
        <v>0.12580089562171543</v>
      </c>
      <c r="E1656">
        <f>IF($B1656=0,E1655,$N1656*$P$2/'Aggr Stock'!E1656)</f>
        <v>0.16288078958327523</v>
      </c>
      <c r="F1656">
        <f>IF($B1656=0,F1655,$N1656*$P$2/'Aggr Stock'!F1656)</f>
        <v>0.2975567842551663</v>
      </c>
      <c r="G1656">
        <f>IF($B1656=0,G1655,$N1656*$P$2/'Aggr Stock'!G1656)</f>
        <v>0.40761985769161158</v>
      </c>
      <c r="H1656">
        <f>IF($B1656=0,H1655,$N1656*$P$2/'Aggr Stock'!H1656)</f>
        <v>0.12641846917749541</v>
      </c>
      <c r="I1656">
        <f>IF($B1656=0,I1655,$N1656*$P$2/'Aggr Stock'!I1656)</f>
        <v>0.3969191982615547</v>
      </c>
      <c r="J1656">
        <f>IF($B1656=0,J1655,$N1656*$P$2/'Aggr Stock'!J1656)</f>
        <v>0.23987602758081275</v>
      </c>
      <c r="K1656">
        <f>IF($B1656=0,K1655,$N1656*$P$2/'Aggr Stock'!K1656)</f>
        <v>0.29758032229104953</v>
      </c>
      <c r="L1656">
        <f>IF($B1656=0,L1655,$N1656*$P$2/'Aggr Stock'!L1656)</f>
        <v>0.12331018514168801</v>
      </c>
      <c r="M1656">
        <f>IF($B1656=0,M1655,$N1656*$P$2/'Aggr Stock'!M1656)</f>
        <v>0.35735250596021229</v>
      </c>
      <c r="N1656">
        <f>SUMPRODUCT(C1655:M1655,'Aggr Stock'!C1656:M1656)</f>
        <v>338.45173061311249</v>
      </c>
      <c r="O1656">
        <f t="shared" si="25"/>
        <v>5.3418826380729973E-3</v>
      </c>
    </row>
    <row r="1657" spans="1:15" x14ac:dyDescent="0.3">
      <c r="A1657" s="1">
        <v>43313</v>
      </c>
      <c r="B1657">
        <v>0</v>
      </c>
      <c r="C1657">
        <f>IF($B1657=0,C1656,$N1657*$P$2/'Aggr Stock'!C1657)</f>
        <v>0.22298649553390607</v>
      </c>
      <c r="D1657">
        <f>IF($B1657=0,D1656,$N1657*$P$2/'Aggr Stock'!D1657)</f>
        <v>0.12580089562171543</v>
      </c>
      <c r="E1657">
        <f>IF($B1657=0,E1656,$N1657*$P$2/'Aggr Stock'!E1657)</f>
        <v>0.16288078958327523</v>
      </c>
      <c r="F1657">
        <f>IF($B1657=0,F1656,$N1657*$P$2/'Aggr Stock'!F1657)</f>
        <v>0.2975567842551663</v>
      </c>
      <c r="G1657">
        <f>IF($B1657=0,G1656,$N1657*$P$2/'Aggr Stock'!G1657)</f>
        <v>0.40761985769161158</v>
      </c>
      <c r="H1657">
        <f>IF($B1657=0,H1656,$N1657*$P$2/'Aggr Stock'!H1657)</f>
        <v>0.12641846917749541</v>
      </c>
      <c r="I1657">
        <f>IF($B1657=0,I1656,$N1657*$P$2/'Aggr Stock'!I1657)</f>
        <v>0.3969191982615547</v>
      </c>
      <c r="J1657">
        <f>IF($B1657=0,J1656,$N1657*$P$2/'Aggr Stock'!J1657)</f>
        <v>0.23987602758081275</v>
      </c>
      <c r="K1657">
        <f>IF($B1657=0,K1656,$N1657*$P$2/'Aggr Stock'!K1657)</f>
        <v>0.29758032229104953</v>
      </c>
      <c r="L1657">
        <f>IF($B1657=0,L1656,$N1657*$P$2/'Aggr Stock'!L1657)</f>
        <v>0.12331018514168801</v>
      </c>
      <c r="M1657">
        <f>IF($B1657=0,M1656,$N1657*$P$2/'Aggr Stock'!M1657)</f>
        <v>0.35735250596021229</v>
      </c>
      <c r="N1657">
        <f>SUMPRODUCT(C1656:M1656,'Aggr Stock'!C1657:M1657)</f>
        <v>336.78156885909124</v>
      </c>
      <c r="O1657">
        <f t="shared" si="25"/>
        <v>-4.9469277103334234E-3</v>
      </c>
    </row>
    <row r="1658" spans="1:15" x14ac:dyDescent="0.3">
      <c r="A1658" s="1">
        <v>43314</v>
      </c>
      <c r="B1658">
        <v>0</v>
      </c>
      <c r="C1658">
        <f>IF($B1658=0,C1657,$N1658*$P$2/'Aggr Stock'!C1658)</f>
        <v>0.22298649553390607</v>
      </c>
      <c r="D1658">
        <f>IF($B1658=0,D1657,$N1658*$P$2/'Aggr Stock'!D1658)</f>
        <v>0.12580089562171543</v>
      </c>
      <c r="E1658">
        <f>IF($B1658=0,E1657,$N1658*$P$2/'Aggr Stock'!E1658)</f>
        <v>0.16288078958327523</v>
      </c>
      <c r="F1658">
        <f>IF($B1658=0,F1657,$N1658*$P$2/'Aggr Stock'!F1658)</f>
        <v>0.2975567842551663</v>
      </c>
      <c r="G1658">
        <f>IF($B1658=0,G1657,$N1658*$P$2/'Aggr Stock'!G1658)</f>
        <v>0.40761985769161158</v>
      </c>
      <c r="H1658">
        <f>IF($B1658=0,H1657,$N1658*$P$2/'Aggr Stock'!H1658)</f>
        <v>0.12641846917749541</v>
      </c>
      <c r="I1658">
        <f>IF($B1658=0,I1657,$N1658*$P$2/'Aggr Stock'!I1658)</f>
        <v>0.3969191982615547</v>
      </c>
      <c r="J1658">
        <f>IF($B1658=0,J1657,$N1658*$P$2/'Aggr Stock'!J1658)</f>
        <v>0.23987602758081275</v>
      </c>
      <c r="K1658">
        <f>IF($B1658=0,K1657,$N1658*$P$2/'Aggr Stock'!K1658)</f>
        <v>0.29758032229104953</v>
      </c>
      <c r="L1658">
        <f>IF($B1658=0,L1657,$N1658*$P$2/'Aggr Stock'!L1658)</f>
        <v>0.12331018514168801</v>
      </c>
      <c r="M1658">
        <f>IF($B1658=0,M1657,$N1658*$P$2/'Aggr Stock'!M1658)</f>
        <v>0.35735250596021229</v>
      </c>
      <c r="N1658">
        <f>SUMPRODUCT(C1657:M1657,'Aggr Stock'!C1658:M1658)</f>
        <v>338.6985538110805</v>
      </c>
      <c r="O1658">
        <f t="shared" si="25"/>
        <v>5.6759334113620601E-3</v>
      </c>
    </row>
    <row r="1659" spans="1:15" x14ac:dyDescent="0.3">
      <c r="A1659" s="1">
        <v>43315</v>
      </c>
      <c r="B1659">
        <v>0</v>
      </c>
      <c r="C1659">
        <f>IF($B1659=0,C1658,$N1659*$P$2/'Aggr Stock'!C1659)</f>
        <v>0.22298649553390607</v>
      </c>
      <c r="D1659">
        <f>IF($B1659=0,D1658,$N1659*$P$2/'Aggr Stock'!D1659)</f>
        <v>0.12580089562171543</v>
      </c>
      <c r="E1659">
        <f>IF($B1659=0,E1658,$N1659*$P$2/'Aggr Stock'!E1659)</f>
        <v>0.16288078958327523</v>
      </c>
      <c r="F1659">
        <f>IF($B1659=0,F1658,$N1659*$P$2/'Aggr Stock'!F1659)</f>
        <v>0.2975567842551663</v>
      </c>
      <c r="G1659">
        <f>IF($B1659=0,G1658,$N1659*$P$2/'Aggr Stock'!G1659)</f>
        <v>0.40761985769161158</v>
      </c>
      <c r="H1659">
        <f>IF($B1659=0,H1658,$N1659*$P$2/'Aggr Stock'!H1659)</f>
        <v>0.12641846917749541</v>
      </c>
      <c r="I1659">
        <f>IF($B1659=0,I1658,$N1659*$P$2/'Aggr Stock'!I1659)</f>
        <v>0.3969191982615547</v>
      </c>
      <c r="J1659">
        <f>IF($B1659=0,J1658,$N1659*$P$2/'Aggr Stock'!J1659)</f>
        <v>0.23987602758081275</v>
      </c>
      <c r="K1659">
        <f>IF($B1659=0,K1658,$N1659*$P$2/'Aggr Stock'!K1659)</f>
        <v>0.29758032229104953</v>
      </c>
      <c r="L1659">
        <f>IF($B1659=0,L1658,$N1659*$P$2/'Aggr Stock'!L1659)</f>
        <v>0.12331018514168801</v>
      </c>
      <c r="M1659">
        <f>IF($B1659=0,M1658,$N1659*$P$2/'Aggr Stock'!M1659)</f>
        <v>0.35735250596021229</v>
      </c>
      <c r="N1659">
        <f>SUMPRODUCT(C1658:M1658,'Aggr Stock'!C1659:M1659)</f>
        <v>340.08624211752766</v>
      </c>
      <c r="O1659">
        <f t="shared" si="25"/>
        <v>4.0887487405013344E-3</v>
      </c>
    </row>
    <row r="1660" spans="1:15" x14ac:dyDescent="0.3">
      <c r="A1660" s="1">
        <v>43318</v>
      </c>
      <c r="B1660">
        <v>0</v>
      </c>
      <c r="C1660">
        <f>IF($B1660=0,C1659,$N1660*$P$2/'Aggr Stock'!C1660)</f>
        <v>0.22298649553390607</v>
      </c>
      <c r="D1660">
        <f>IF($B1660=0,D1659,$N1660*$P$2/'Aggr Stock'!D1660)</f>
        <v>0.12580089562171543</v>
      </c>
      <c r="E1660">
        <f>IF($B1660=0,E1659,$N1660*$P$2/'Aggr Stock'!E1660)</f>
        <v>0.16288078958327523</v>
      </c>
      <c r="F1660">
        <f>IF($B1660=0,F1659,$N1660*$P$2/'Aggr Stock'!F1660)</f>
        <v>0.2975567842551663</v>
      </c>
      <c r="G1660">
        <f>IF($B1660=0,G1659,$N1660*$P$2/'Aggr Stock'!G1660)</f>
        <v>0.40761985769161158</v>
      </c>
      <c r="H1660">
        <f>IF($B1660=0,H1659,$N1660*$P$2/'Aggr Stock'!H1660)</f>
        <v>0.12641846917749541</v>
      </c>
      <c r="I1660">
        <f>IF($B1660=0,I1659,$N1660*$P$2/'Aggr Stock'!I1660)</f>
        <v>0.3969191982615547</v>
      </c>
      <c r="J1660">
        <f>IF($B1660=0,J1659,$N1660*$P$2/'Aggr Stock'!J1660)</f>
        <v>0.23987602758081275</v>
      </c>
      <c r="K1660">
        <f>IF($B1660=0,K1659,$N1660*$P$2/'Aggr Stock'!K1660)</f>
        <v>0.29758032229104953</v>
      </c>
      <c r="L1660">
        <f>IF($B1660=0,L1659,$N1660*$P$2/'Aggr Stock'!L1660)</f>
        <v>0.12331018514168801</v>
      </c>
      <c r="M1660">
        <f>IF($B1660=0,M1659,$N1660*$P$2/'Aggr Stock'!M1660)</f>
        <v>0.35735250596021229</v>
      </c>
      <c r="N1660">
        <f>SUMPRODUCT(C1659:M1659,'Aggr Stock'!C1660:M1660)</f>
        <v>340.56579260974786</v>
      </c>
      <c r="O1660">
        <f t="shared" si="25"/>
        <v>1.4090917152978436E-3</v>
      </c>
    </row>
    <row r="1661" spans="1:15" x14ac:dyDescent="0.3">
      <c r="A1661" s="1">
        <v>43319</v>
      </c>
      <c r="B1661">
        <v>0</v>
      </c>
      <c r="C1661">
        <f>IF($B1661=0,C1660,$N1661*$P$2/'Aggr Stock'!C1661)</f>
        <v>0.22298649553390607</v>
      </c>
      <c r="D1661">
        <f>IF($B1661=0,D1660,$N1661*$P$2/'Aggr Stock'!D1661)</f>
        <v>0.12580089562171543</v>
      </c>
      <c r="E1661">
        <f>IF($B1661=0,E1660,$N1661*$P$2/'Aggr Stock'!E1661)</f>
        <v>0.16288078958327523</v>
      </c>
      <c r="F1661">
        <f>IF($B1661=0,F1660,$N1661*$P$2/'Aggr Stock'!F1661)</f>
        <v>0.2975567842551663</v>
      </c>
      <c r="G1661">
        <f>IF($B1661=0,G1660,$N1661*$P$2/'Aggr Stock'!G1661)</f>
        <v>0.40761985769161158</v>
      </c>
      <c r="H1661">
        <f>IF($B1661=0,H1660,$N1661*$P$2/'Aggr Stock'!H1661)</f>
        <v>0.12641846917749541</v>
      </c>
      <c r="I1661">
        <f>IF($B1661=0,I1660,$N1661*$P$2/'Aggr Stock'!I1661)</f>
        <v>0.3969191982615547</v>
      </c>
      <c r="J1661">
        <f>IF($B1661=0,J1660,$N1661*$P$2/'Aggr Stock'!J1661)</f>
        <v>0.23987602758081275</v>
      </c>
      <c r="K1661">
        <f>IF($B1661=0,K1660,$N1661*$P$2/'Aggr Stock'!K1661)</f>
        <v>0.29758032229104953</v>
      </c>
      <c r="L1661">
        <f>IF($B1661=0,L1660,$N1661*$P$2/'Aggr Stock'!L1661)</f>
        <v>0.12331018514168801</v>
      </c>
      <c r="M1661">
        <f>IF($B1661=0,M1660,$N1661*$P$2/'Aggr Stock'!M1661)</f>
        <v>0.35735250596021229</v>
      </c>
      <c r="N1661">
        <f>SUMPRODUCT(C1660:M1660,'Aggr Stock'!C1661:M1661)</f>
        <v>342.84059103562049</v>
      </c>
      <c r="O1661">
        <f t="shared" si="25"/>
        <v>6.6572595214912681E-3</v>
      </c>
    </row>
    <row r="1662" spans="1:15" x14ac:dyDescent="0.3">
      <c r="A1662" s="1">
        <v>43320</v>
      </c>
      <c r="B1662">
        <v>0</v>
      </c>
      <c r="C1662">
        <f>IF($B1662=0,C1661,$N1662*$P$2/'Aggr Stock'!C1662)</f>
        <v>0.22298649553390607</v>
      </c>
      <c r="D1662">
        <f>IF($B1662=0,D1661,$N1662*$P$2/'Aggr Stock'!D1662)</f>
        <v>0.12580089562171543</v>
      </c>
      <c r="E1662">
        <f>IF($B1662=0,E1661,$N1662*$P$2/'Aggr Stock'!E1662)</f>
        <v>0.16288078958327523</v>
      </c>
      <c r="F1662">
        <f>IF($B1662=0,F1661,$N1662*$P$2/'Aggr Stock'!F1662)</f>
        <v>0.2975567842551663</v>
      </c>
      <c r="G1662">
        <f>IF($B1662=0,G1661,$N1662*$P$2/'Aggr Stock'!G1662)</f>
        <v>0.40761985769161158</v>
      </c>
      <c r="H1662">
        <f>IF($B1662=0,H1661,$N1662*$P$2/'Aggr Stock'!H1662)</f>
        <v>0.12641846917749541</v>
      </c>
      <c r="I1662">
        <f>IF($B1662=0,I1661,$N1662*$P$2/'Aggr Stock'!I1662)</f>
        <v>0.3969191982615547</v>
      </c>
      <c r="J1662">
        <f>IF($B1662=0,J1661,$N1662*$P$2/'Aggr Stock'!J1662)</f>
        <v>0.23987602758081275</v>
      </c>
      <c r="K1662">
        <f>IF($B1662=0,K1661,$N1662*$P$2/'Aggr Stock'!K1662)</f>
        <v>0.29758032229104953</v>
      </c>
      <c r="L1662">
        <f>IF($B1662=0,L1661,$N1662*$P$2/'Aggr Stock'!L1662)</f>
        <v>0.12331018514168801</v>
      </c>
      <c r="M1662">
        <f>IF($B1662=0,M1661,$N1662*$P$2/'Aggr Stock'!M1662)</f>
        <v>0.35735250596021229</v>
      </c>
      <c r="N1662">
        <f>SUMPRODUCT(C1661:M1661,'Aggr Stock'!C1662:M1662)</f>
        <v>342.34535419100314</v>
      </c>
      <c r="O1662">
        <f t="shared" si="25"/>
        <v>-1.4455548433410037E-3</v>
      </c>
    </row>
    <row r="1663" spans="1:15" x14ac:dyDescent="0.3">
      <c r="A1663" s="1">
        <v>43321</v>
      </c>
      <c r="B1663">
        <v>0</v>
      </c>
      <c r="C1663">
        <f>IF($B1663=0,C1662,$N1663*$P$2/'Aggr Stock'!C1663)</f>
        <v>0.22298649553390607</v>
      </c>
      <c r="D1663">
        <f>IF($B1663=0,D1662,$N1663*$P$2/'Aggr Stock'!D1663)</f>
        <v>0.12580089562171543</v>
      </c>
      <c r="E1663">
        <f>IF($B1663=0,E1662,$N1663*$P$2/'Aggr Stock'!E1663)</f>
        <v>0.16288078958327523</v>
      </c>
      <c r="F1663">
        <f>IF($B1663=0,F1662,$N1663*$P$2/'Aggr Stock'!F1663)</f>
        <v>0.2975567842551663</v>
      </c>
      <c r="G1663">
        <f>IF($B1663=0,G1662,$N1663*$P$2/'Aggr Stock'!G1663)</f>
        <v>0.40761985769161158</v>
      </c>
      <c r="H1663">
        <f>IF($B1663=0,H1662,$N1663*$P$2/'Aggr Stock'!H1663)</f>
        <v>0.12641846917749541</v>
      </c>
      <c r="I1663">
        <f>IF($B1663=0,I1662,$N1663*$P$2/'Aggr Stock'!I1663)</f>
        <v>0.3969191982615547</v>
      </c>
      <c r="J1663">
        <f>IF($B1663=0,J1662,$N1663*$P$2/'Aggr Stock'!J1663)</f>
        <v>0.23987602758081275</v>
      </c>
      <c r="K1663">
        <f>IF($B1663=0,K1662,$N1663*$P$2/'Aggr Stock'!K1663)</f>
        <v>0.29758032229104953</v>
      </c>
      <c r="L1663">
        <f>IF($B1663=0,L1662,$N1663*$P$2/'Aggr Stock'!L1663)</f>
        <v>0.12331018514168801</v>
      </c>
      <c r="M1663">
        <f>IF($B1663=0,M1662,$N1663*$P$2/'Aggr Stock'!M1663)</f>
        <v>0.35735250596021229</v>
      </c>
      <c r="N1663">
        <f>SUMPRODUCT(C1662:M1662,'Aggr Stock'!C1663:M1663)</f>
        <v>341.10669709205069</v>
      </c>
      <c r="O1663">
        <f t="shared" si="25"/>
        <v>-3.6247120856697148E-3</v>
      </c>
    </row>
    <row r="1664" spans="1:15" x14ac:dyDescent="0.3">
      <c r="A1664" s="1">
        <v>43322</v>
      </c>
      <c r="B1664">
        <v>0</v>
      </c>
      <c r="C1664">
        <f>IF($B1664=0,C1663,$N1664*$P$2/'Aggr Stock'!C1664)</f>
        <v>0.22298649553390607</v>
      </c>
      <c r="D1664">
        <f>IF($B1664=0,D1663,$N1664*$P$2/'Aggr Stock'!D1664)</f>
        <v>0.12580089562171543</v>
      </c>
      <c r="E1664">
        <f>IF($B1664=0,E1663,$N1664*$P$2/'Aggr Stock'!E1664)</f>
        <v>0.16288078958327523</v>
      </c>
      <c r="F1664">
        <f>IF($B1664=0,F1663,$N1664*$P$2/'Aggr Stock'!F1664)</f>
        <v>0.2975567842551663</v>
      </c>
      <c r="G1664">
        <f>IF($B1664=0,G1663,$N1664*$P$2/'Aggr Stock'!G1664)</f>
        <v>0.40761985769161158</v>
      </c>
      <c r="H1664">
        <f>IF($B1664=0,H1663,$N1664*$P$2/'Aggr Stock'!H1664)</f>
        <v>0.12641846917749541</v>
      </c>
      <c r="I1664">
        <f>IF($B1664=0,I1663,$N1664*$P$2/'Aggr Stock'!I1664)</f>
        <v>0.3969191982615547</v>
      </c>
      <c r="J1664">
        <f>IF($B1664=0,J1663,$N1664*$P$2/'Aggr Stock'!J1664)</f>
        <v>0.23987602758081275</v>
      </c>
      <c r="K1664">
        <f>IF($B1664=0,K1663,$N1664*$P$2/'Aggr Stock'!K1664)</f>
        <v>0.29758032229104953</v>
      </c>
      <c r="L1664">
        <f>IF($B1664=0,L1663,$N1664*$P$2/'Aggr Stock'!L1664)</f>
        <v>0.12331018514168801</v>
      </c>
      <c r="M1664">
        <f>IF($B1664=0,M1663,$N1664*$P$2/'Aggr Stock'!M1664)</f>
        <v>0.35735250596021229</v>
      </c>
      <c r="N1664">
        <f>SUMPRODUCT(C1663:M1663,'Aggr Stock'!C1664:M1664)</f>
        <v>339.17583675865052</v>
      </c>
      <c r="O1664">
        <f t="shared" si="25"/>
        <v>-5.6766576308891889E-3</v>
      </c>
    </row>
    <row r="1665" spans="1:15" x14ac:dyDescent="0.3">
      <c r="A1665" s="1">
        <v>43325</v>
      </c>
      <c r="B1665">
        <v>0</v>
      </c>
      <c r="C1665">
        <f>IF($B1665=0,C1664,$N1665*$P$2/'Aggr Stock'!C1665)</f>
        <v>0.22298649553390607</v>
      </c>
      <c r="D1665">
        <f>IF($B1665=0,D1664,$N1665*$P$2/'Aggr Stock'!D1665)</f>
        <v>0.12580089562171543</v>
      </c>
      <c r="E1665">
        <f>IF($B1665=0,E1664,$N1665*$P$2/'Aggr Stock'!E1665)</f>
        <v>0.16288078958327523</v>
      </c>
      <c r="F1665">
        <f>IF($B1665=0,F1664,$N1665*$P$2/'Aggr Stock'!F1665)</f>
        <v>0.2975567842551663</v>
      </c>
      <c r="G1665">
        <f>IF($B1665=0,G1664,$N1665*$P$2/'Aggr Stock'!G1665)</f>
        <v>0.40761985769161158</v>
      </c>
      <c r="H1665">
        <f>IF($B1665=0,H1664,$N1665*$P$2/'Aggr Stock'!H1665)</f>
        <v>0.12641846917749541</v>
      </c>
      <c r="I1665">
        <f>IF($B1665=0,I1664,$N1665*$P$2/'Aggr Stock'!I1665)</f>
        <v>0.3969191982615547</v>
      </c>
      <c r="J1665">
        <f>IF($B1665=0,J1664,$N1665*$P$2/'Aggr Stock'!J1665)</f>
        <v>0.23987602758081275</v>
      </c>
      <c r="K1665">
        <f>IF($B1665=0,K1664,$N1665*$P$2/'Aggr Stock'!K1665)</f>
        <v>0.29758032229104953</v>
      </c>
      <c r="L1665">
        <f>IF($B1665=0,L1664,$N1665*$P$2/'Aggr Stock'!L1665)</f>
        <v>0.12331018514168801</v>
      </c>
      <c r="M1665">
        <f>IF($B1665=0,M1664,$N1665*$P$2/'Aggr Stock'!M1665)</f>
        <v>0.35735250596021229</v>
      </c>
      <c r="N1665">
        <f>SUMPRODUCT(C1664:M1664,'Aggr Stock'!C1665:M1665)</f>
        <v>337.65310792075468</v>
      </c>
      <c r="O1665">
        <f t="shared" si="25"/>
        <v>-4.4996048677260238E-3</v>
      </c>
    </row>
    <row r="1666" spans="1:15" x14ac:dyDescent="0.3">
      <c r="A1666" s="1">
        <v>43326</v>
      </c>
      <c r="B1666">
        <v>0</v>
      </c>
      <c r="C1666">
        <f>IF($B1666=0,C1665,$N1666*$P$2/'Aggr Stock'!C1666)</f>
        <v>0.22298649553390607</v>
      </c>
      <c r="D1666">
        <f>IF($B1666=0,D1665,$N1666*$P$2/'Aggr Stock'!D1666)</f>
        <v>0.12580089562171543</v>
      </c>
      <c r="E1666">
        <f>IF($B1666=0,E1665,$N1666*$P$2/'Aggr Stock'!E1666)</f>
        <v>0.16288078958327523</v>
      </c>
      <c r="F1666">
        <f>IF($B1666=0,F1665,$N1666*$P$2/'Aggr Stock'!F1666)</f>
        <v>0.2975567842551663</v>
      </c>
      <c r="G1666">
        <f>IF($B1666=0,G1665,$N1666*$P$2/'Aggr Stock'!G1666)</f>
        <v>0.40761985769161158</v>
      </c>
      <c r="H1666">
        <f>IF($B1666=0,H1665,$N1666*$P$2/'Aggr Stock'!H1666)</f>
        <v>0.12641846917749541</v>
      </c>
      <c r="I1666">
        <f>IF($B1666=0,I1665,$N1666*$P$2/'Aggr Stock'!I1666)</f>
        <v>0.3969191982615547</v>
      </c>
      <c r="J1666">
        <f>IF($B1666=0,J1665,$N1666*$P$2/'Aggr Stock'!J1666)</f>
        <v>0.23987602758081275</v>
      </c>
      <c r="K1666">
        <f>IF($B1666=0,K1665,$N1666*$P$2/'Aggr Stock'!K1666)</f>
        <v>0.29758032229104953</v>
      </c>
      <c r="L1666">
        <f>IF($B1666=0,L1665,$N1666*$P$2/'Aggr Stock'!L1666)</f>
        <v>0.12331018514168801</v>
      </c>
      <c r="M1666">
        <f>IF($B1666=0,M1665,$N1666*$P$2/'Aggr Stock'!M1666)</f>
        <v>0.35735250596021229</v>
      </c>
      <c r="N1666">
        <f>SUMPRODUCT(C1665:M1665,'Aggr Stock'!C1666:M1666)</f>
        <v>339.43603375694755</v>
      </c>
      <c r="O1666">
        <f t="shared" si="25"/>
        <v>5.2664556180680539E-3</v>
      </c>
    </row>
    <row r="1667" spans="1:15" x14ac:dyDescent="0.3">
      <c r="A1667" s="1">
        <v>43327</v>
      </c>
      <c r="B1667">
        <v>0</v>
      </c>
      <c r="C1667">
        <f>IF($B1667=0,C1666,$N1667*$P$2/'Aggr Stock'!C1667)</f>
        <v>0.22298649553390607</v>
      </c>
      <c r="D1667">
        <f>IF($B1667=0,D1666,$N1667*$P$2/'Aggr Stock'!D1667)</f>
        <v>0.12580089562171543</v>
      </c>
      <c r="E1667">
        <f>IF($B1667=0,E1666,$N1667*$P$2/'Aggr Stock'!E1667)</f>
        <v>0.16288078958327523</v>
      </c>
      <c r="F1667">
        <f>IF($B1667=0,F1666,$N1667*$P$2/'Aggr Stock'!F1667)</f>
        <v>0.2975567842551663</v>
      </c>
      <c r="G1667">
        <f>IF($B1667=0,G1666,$N1667*$P$2/'Aggr Stock'!G1667)</f>
        <v>0.40761985769161158</v>
      </c>
      <c r="H1667">
        <f>IF($B1667=0,H1666,$N1667*$P$2/'Aggr Stock'!H1667)</f>
        <v>0.12641846917749541</v>
      </c>
      <c r="I1667">
        <f>IF($B1667=0,I1666,$N1667*$P$2/'Aggr Stock'!I1667)</f>
        <v>0.3969191982615547</v>
      </c>
      <c r="J1667">
        <f>IF($B1667=0,J1666,$N1667*$P$2/'Aggr Stock'!J1667)</f>
        <v>0.23987602758081275</v>
      </c>
      <c r="K1667">
        <f>IF($B1667=0,K1666,$N1667*$P$2/'Aggr Stock'!K1667)</f>
        <v>0.29758032229104953</v>
      </c>
      <c r="L1667">
        <f>IF($B1667=0,L1666,$N1667*$P$2/'Aggr Stock'!L1667)</f>
        <v>0.12331018514168801</v>
      </c>
      <c r="M1667">
        <f>IF($B1667=0,M1666,$N1667*$P$2/'Aggr Stock'!M1667)</f>
        <v>0.35735250596021229</v>
      </c>
      <c r="N1667">
        <f>SUMPRODUCT(C1666:M1666,'Aggr Stock'!C1667:M1667)</f>
        <v>337.25901640147663</v>
      </c>
      <c r="O1667">
        <f t="shared" si="25"/>
        <v>-6.4342863618505391E-3</v>
      </c>
    </row>
    <row r="1668" spans="1:15" x14ac:dyDescent="0.3">
      <c r="A1668" s="1">
        <v>43328</v>
      </c>
      <c r="B1668">
        <v>0</v>
      </c>
      <c r="C1668">
        <f>IF($B1668=0,C1667,$N1668*$P$2/'Aggr Stock'!C1668)</f>
        <v>0.22298649553390607</v>
      </c>
      <c r="D1668">
        <f>IF($B1668=0,D1667,$N1668*$P$2/'Aggr Stock'!D1668)</f>
        <v>0.12580089562171543</v>
      </c>
      <c r="E1668">
        <f>IF($B1668=0,E1667,$N1668*$P$2/'Aggr Stock'!E1668)</f>
        <v>0.16288078958327523</v>
      </c>
      <c r="F1668">
        <f>IF($B1668=0,F1667,$N1668*$P$2/'Aggr Stock'!F1668)</f>
        <v>0.2975567842551663</v>
      </c>
      <c r="G1668">
        <f>IF($B1668=0,G1667,$N1668*$P$2/'Aggr Stock'!G1668)</f>
        <v>0.40761985769161158</v>
      </c>
      <c r="H1668">
        <f>IF($B1668=0,H1667,$N1668*$P$2/'Aggr Stock'!H1668)</f>
        <v>0.12641846917749541</v>
      </c>
      <c r="I1668">
        <f>IF($B1668=0,I1667,$N1668*$P$2/'Aggr Stock'!I1668)</f>
        <v>0.3969191982615547</v>
      </c>
      <c r="J1668">
        <f>IF($B1668=0,J1667,$N1668*$P$2/'Aggr Stock'!J1668)</f>
        <v>0.23987602758081275</v>
      </c>
      <c r="K1668">
        <f>IF($B1668=0,K1667,$N1668*$P$2/'Aggr Stock'!K1668)</f>
        <v>0.29758032229104953</v>
      </c>
      <c r="L1668">
        <f>IF($B1668=0,L1667,$N1668*$P$2/'Aggr Stock'!L1668)</f>
        <v>0.12331018514168801</v>
      </c>
      <c r="M1668">
        <f>IF($B1668=0,M1667,$N1668*$P$2/'Aggr Stock'!M1668)</f>
        <v>0.35735250596021229</v>
      </c>
      <c r="N1668">
        <f>SUMPRODUCT(C1667:M1667,'Aggr Stock'!C1668:M1668)</f>
        <v>343.14344014457339</v>
      </c>
      <c r="O1668">
        <f t="shared" ref="O1668:O1731" si="26">LN(N1668/N1667)</f>
        <v>1.7297322791128594E-2</v>
      </c>
    </row>
    <row r="1669" spans="1:15" x14ac:dyDescent="0.3">
      <c r="A1669" s="1">
        <v>43329</v>
      </c>
      <c r="B1669">
        <v>0</v>
      </c>
      <c r="C1669">
        <f>IF($B1669=0,C1668,$N1669*$P$2/'Aggr Stock'!C1669)</f>
        <v>0.22298649553390607</v>
      </c>
      <c r="D1669">
        <f>IF($B1669=0,D1668,$N1669*$P$2/'Aggr Stock'!D1669)</f>
        <v>0.12580089562171543</v>
      </c>
      <c r="E1669">
        <f>IF($B1669=0,E1668,$N1669*$P$2/'Aggr Stock'!E1669)</f>
        <v>0.16288078958327523</v>
      </c>
      <c r="F1669">
        <f>IF($B1669=0,F1668,$N1669*$P$2/'Aggr Stock'!F1669)</f>
        <v>0.2975567842551663</v>
      </c>
      <c r="G1669">
        <f>IF($B1669=0,G1668,$N1669*$P$2/'Aggr Stock'!G1669)</f>
        <v>0.40761985769161158</v>
      </c>
      <c r="H1669">
        <f>IF($B1669=0,H1668,$N1669*$P$2/'Aggr Stock'!H1669)</f>
        <v>0.12641846917749541</v>
      </c>
      <c r="I1669">
        <f>IF($B1669=0,I1668,$N1669*$P$2/'Aggr Stock'!I1669)</f>
        <v>0.3969191982615547</v>
      </c>
      <c r="J1669">
        <f>IF($B1669=0,J1668,$N1669*$P$2/'Aggr Stock'!J1669)</f>
        <v>0.23987602758081275</v>
      </c>
      <c r="K1669">
        <f>IF($B1669=0,K1668,$N1669*$P$2/'Aggr Stock'!K1669)</f>
        <v>0.29758032229104953</v>
      </c>
      <c r="L1669">
        <f>IF($B1669=0,L1668,$N1669*$P$2/'Aggr Stock'!L1669)</f>
        <v>0.12331018514168801</v>
      </c>
      <c r="M1669">
        <f>IF($B1669=0,M1668,$N1669*$P$2/'Aggr Stock'!M1669)</f>
        <v>0.35735250596021229</v>
      </c>
      <c r="N1669">
        <f>SUMPRODUCT(C1668:M1668,'Aggr Stock'!C1669:M1669)</f>
        <v>342.35301522964483</v>
      </c>
      <c r="O1669">
        <f t="shared" si="26"/>
        <v>-2.3061396132397632E-3</v>
      </c>
    </row>
    <row r="1670" spans="1:15" x14ac:dyDescent="0.3">
      <c r="A1670" s="1">
        <v>43332</v>
      </c>
      <c r="B1670">
        <v>0</v>
      </c>
      <c r="C1670">
        <f>IF($B1670=0,C1669,$N1670*$P$2/'Aggr Stock'!C1670)</f>
        <v>0.22298649553390607</v>
      </c>
      <c r="D1670">
        <f>IF($B1670=0,D1669,$N1670*$P$2/'Aggr Stock'!D1670)</f>
        <v>0.12580089562171543</v>
      </c>
      <c r="E1670">
        <f>IF($B1670=0,E1669,$N1670*$P$2/'Aggr Stock'!E1670)</f>
        <v>0.16288078958327523</v>
      </c>
      <c r="F1670">
        <f>IF($B1670=0,F1669,$N1670*$P$2/'Aggr Stock'!F1670)</f>
        <v>0.2975567842551663</v>
      </c>
      <c r="G1670">
        <f>IF($B1670=0,G1669,$N1670*$P$2/'Aggr Stock'!G1670)</f>
        <v>0.40761985769161158</v>
      </c>
      <c r="H1670">
        <f>IF($B1670=0,H1669,$N1670*$P$2/'Aggr Stock'!H1670)</f>
        <v>0.12641846917749541</v>
      </c>
      <c r="I1670">
        <f>IF($B1670=0,I1669,$N1670*$P$2/'Aggr Stock'!I1670)</f>
        <v>0.3969191982615547</v>
      </c>
      <c r="J1670">
        <f>IF($B1670=0,J1669,$N1670*$P$2/'Aggr Stock'!J1670)</f>
        <v>0.23987602758081275</v>
      </c>
      <c r="K1670">
        <f>IF($B1670=0,K1669,$N1670*$P$2/'Aggr Stock'!K1670)</f>
        <v>0.29758032229104953</v>
      </c>
      <c r="L1670">
        <f>IF($B1670=0,L1669,$N1670*$P$2/'Aggr Stock'!L1670)</f>
        <v>0.12331018514168801</v>
      </c>
      <c r="M1670">
        <f>IF($B1670=0,M1669,$N1670*$P$2/'Aggr Stock'!M1670)</f>
        <v>0.35735250596021229</v>
      </c>
      <c r="N1670">
        <f>SUMPRODUCT(C1669:M1669,'Aggr Stock'!C1670:M1670)</f>
        <v>343.33106856714102</v>
      </c>
      <c r="O1670">
        <f t="shared" si="26"/>
        <v>2.8527831516633778E-3</v>
      </c>
    </row>
    <row r="1671" spans="1:15" x14ac:dyDescent="0.3">
      <c r="A1671" s="1">
        <v>43333</v>
      </c>
      <c r="B1671">
        <v>0</v>
      </c>
      <c r="C1671">
        <f>IF($B1671=0,C1670,$N1671*$P$2/'Aggr Stock'!C1671)</f>
        <v>0.22298649553390607</v>
      </c>
      <c r="D1671">
        <f>IF($B1671=0,D1670,$N1671*$P$2/'Aggr Stock'!D1671)</f>
        <v>0.12580089562171543</v>
      </c>
      <c r="E1671">
        <f>IF($B1671=0,E1670,$N1671*$P$2/'Aggr Stock'!E1671)</f>
        <v>0.16288078958327523</v>
      </c>
      <c r="F1671">
        <f>IF($B1671=0,F1670,$N1671*$P$2/'Aggr Stock'!F1671)</f>
        <v>0.2975567842551663</v>
      </c>
      <c r="G1671">
        <f>IF($B1671=0,G1670,$N1671*$P$2/'Aggr Stock'!G1671)</f>
        <v>0.40761985769161158</v>
      </c>
      <c r="H1671">
        <f>IF($B1671=0,H1670,$N1671*$P$2/'Aggr Stock'!H1671)</f>
        <v>0.12641846917749541</v>
      </c>
      <c r="I1671">
        <f>IF($B1671=0,I1670,$N1671*$P$2/'Aggr Stock'!I1671)</f>
        <v>0.3969191982615547</v>
      </c>
      <c r="J1671">
        <f>IF($B1671=0,J1670,$N1671*$P$2/'Aggr Stock'!J1671)</f>
        <v>0.23987602758081275</v>
      </c>
      <c r="K1671">
        <f>IF($B1671=0,K1670,$N1671*$P$2/'Aggr Stock'!K1671)</f>
        <v>0.29758032229104953</v>
      </c>
      <c r="L1671">
        <f>IF($B1671=0,L1670,$N1671*$P$2/'Aggr Stock'!L1671)</f>
        <v>0.12331018514168801</v>
      </c>
      <c r="M1671">
        <f>IF($B1671=0,M1670,$N1671*$P$2/'Aggr Stock'!M1671)</f>
        <v>0.35735250596021229</v>
      </c>
      <c r="N1671">
        <f>SUMPRODUCT(C1670:M1670,'Aggr Stock'!C1671:M1671)</f>
        <v>344.92222694916995</v>
      </c>
      <c r="O1671">
        <f t="shared" si="26"/>
        <v>4.6237663581228878E-3</v>
      </c>
    </row>
    <row r="1672" spans="1:15" x14ac:dyDescent="0.3">
      <c r="A1672" s="1">
        <v>43334</v>
      </c>
      <c r="B1672">
        <v>0</v>
      </c>
      <c r="C1672">
        <f>IF($B1672=0,C1671,$N1672*$P$2/'Aggr Stock'!C1672)</f>
        <v>0.22298649553390607</v>
      </c>
      <c r="D1672">
        <f>IF($B1672=0,D1671,$N1672*$P$2/'Aggr Stock'!D1672)</f>
        <v>0.12580089562171543</v>
      </c>
      <c r="E1672">
        <f>IF($B1672=0,E1671,$N1672*$P$2/'Aggr Stock'!E1672)</f>
        <v>0.16288078958327523</v>
      </c>
      <c r="F1672">
        <f>IF($B1672=0,F1671,$N1672*$P$2/'Aggr Stock'!F1672)</f>
        <v>0.2975567842551663</v>
      </c>
      <c r="G1672">
        <f>IF($B1672=0,G1671,$N1672*$P$2/'Aggr Stock'!G1672)</f>
        <v>0.40761985769161158</v>
      </c>
      <c r="H1672">
        <f>IF($B1672=0,H1671,$N1672*$P$2/'Aggr Stock'!H1672)</f>
        <v>0.12641846917749541</v>
      </c>
      <c r="I1672">
        <f>IF($B1672=0,I1671,$N1672*$P$2/'Aggr Stock'!I1672)</f>
        <v>0.3969191982615547</v>
      </c>
      <c r="J1672">
        <f>IF($B1672=0,J1671,$N1672*$P$2/'Aggr Stock'!J1672)</f>
        <v>0.23987602758081275</v>
      </c>
      <c r="K1672">
        <f>IF($B1672=0,K1671,$N1672*$P$2/'Aggr Stock'!K1672)</f>
        <v>0.29758032229104953</v>
      </c>
      <c r="L1672">
        <f>IF($B1672=0,L1671,$N1672*$P$2/'Aggr Stock'!L1672)</f>
        <v>0.12331018514168801</v>
      </c>
      <c r="M1672">
        <f>IF($B1672=0,M1671,$N1672*$P$2/'Aggr Stock'!M1672)</f>
        <v>0.35735250596021229</v>
      </c>
      <c r="N1672">
        <f>SUMPRODUCT(C1671:M1671,'Aggr Stock'!C1672:M1672)</f>
        <v>345.78591462091123</v>
      </c>
      <c r="O1672">
        <f t="shared" si="26"/>
        <v>2.500877200986849E-3</v>
      </c>
    </row>
    <row r="1673" spans="1:15" x14ac:dyDescent="0.3">
      <c r="A1673" s="1">
        <v>43335</v>
      </c>
      <c r="B1673">
        <v>0</v>
      </c>
      <c r="C1673">
        <f>IF($B1673=0,C1672,$N1673*$P$2/'Aggr Stock'!C1673)</f>
        <v>0.22298649553390607</v>
      </c>
      <c r="D1673">
        <f>IF($B1673=0,D1672,$N1673*$P$2/'Aggr Stock'!D1673)</f>
        <v>0.12580089562171543</v>
      </c>
      <c r="E1673">
        <f>IF($B1673=0,E1672,$N1673*$P$2/'Aggr Stock'!E1673)</f>
        <v>0.16288078958327523</v>
      </c>
      <c r="F1673">
        <f>IF($B1673=0,F1672,$N1673*$P$2/'Aggr Stock'!F1673)</f>
        <v>0.2975567842551663</v>
      </c>
      <c r="G1673">
        <f>IF($B1673=0,G1672,$N1673*$P$2/'Aggr Stock'!G1673)</f>
        <v>0.40761985769161158</v>
      </c>
      <c r="H1673">
        <f>IF($B1673=0,H1672,$N1673*$P$2/'Aggr Stock'!H1673)</f>
        <v>0.12641846917749541</v>
      </c>
      <c r="I1673">
        <f>IF($B1673=0,I1672,$N1673*$P$2/'Aggr Stock'!I1673)</f>
        <v>0.3969191982615547</v>
      </c>
      <c r="J1673">
        <f>IF($B1673=0,J1672,$N1673*$P$2/'Aggr Stock'!J1673)</f>
        <v>0.23987602758081275</v>
      </c>
      <c r="K1673">
        <f>IF($B1673=0,K1672,$N1673*$P$2/'Aggr Stock'!K1673)</f>
        <v>0.29758032229104953</v>
      </c>
      <c r="L1673">
        <f>IF($B1673=0,L1672,$N1673*$P$2/'Aggr Stock'!L1673)</f>
        <v>0.12331018514168801</v>
      </c>
      <c r="M1673">
        <f>IF($B1673=0,M1672,$N1673*$P$2/'Aggr Stock'!M1673)</f>
        <v>0.35735250596021229</v>
      </c>
      <c r="N1673">
        <f>SUMPRODUCT(C1672:M1672,'Aggr Stock'!C1673:M1673)</f>
        <v>345.37473594757716</v>
      </c>
      <c r="O1673">
        <f t="shared" si="26"/>
        <v>-1.1898209815729022E-3</v>
      </c>
    </row>
    <row r="1674" spans="1:15" x14ac:dyDescent="0.3">
      <c r="A1674" s="1">
        <v>43336</v>
      </c>
      <c r="B1674">
        <v>0</v>
      </c>
      <c r="C1674">
        <f>IF($B1674=0,C1673,$N1674*$P$2/'Aggr Stock'!C1674)</f>
        <v>0.22298649553390607</v>
      </c>
      <c r="D1674">
        <f>IF($B1674=0,D1673,$N1674*$P$2/'Aggr Stock'!D1674)</f>
        <v>0.12580089562171543</v>
      </c>
      <c r="E1674">
        <f>IF($B1674=0,E1673,$N1674*$P$2/'Aggr Stock'!E1674)</f>
        <v>0.16288078958327523</v>
      </c>
      <c r="F1674">
        <f>IF($B1674=0,F1673,$N1674*$P$2/'Aggr Stock'!F1674)</f>
        <v>0.2975567842551663</v>
      </c>
      <c r="G1674">
        <f>IF($B1674=0,G1673,$N1674*$P$2/'Aggr Stock'!G1674)</f>
        <v>0.40761985769161158</v>
      </c>
      <c r="H1674">
        <f>IF($B1674=0,H1673,$N1674*$P$2/'Aggr Stock'!H1674)</f>
        <v>0.12641846917749541</v>
      </c>
      <c r="I1674">
        <f>IF($B1674=0,I1673,$N1674*$P$2/'Aggr Stock'!I1674)</f>
        <v>0.3969191982615547</v>
      </c>
      <c r="J1674">
        <f>IF($B1674=0,J1673,$N1674*$P$2/'Aggr Stock'!J1674)</f>
        <v>0.23987602758081275</v>
      </c>
      <c r="K1674">
        <f>IF($B1674=0,K1673,$N1674*$P$2/'Aggr Stock'!K1674)</f>
        <v>0.29758032229104953</v>
      </c>
      <c r="L1674">
        <f>IF($B1674=0,L1673,$N1674*$P$2/'Aggr Stock'!L1674)</f>
        <v>0.12331018514168801</v>
      </c>
      <c r="M1674">
        <f>IF($B1674=0,M1673,$N1674*$P$2/'Aggr Stock'!M1674)</f>
        <v>0.35735250596021229</v>
      </c>
      <c r="N1674">
        <f>SUMPRODUCT(C1673:M1673,'Aggr Stock'!C1674:M1674)</f>
        <v>347.19136743498291</v>
      </c>
      <c r="O1674">
        <f t="shared" si="26"/>
        <v>5.246100393623998E-3</v>
      </c>
    </row>
    <row r="1675" spans="1:15" x14ac:dyDescent="0.3">
      <c r="A1675" s="1">
        <v>43339</v>
      </c>
      <c r="B1675">
        <v>0</v>
      </c>
      <c r="C1675">
        <f>IF($B1675=0,C1674,$N1675*$P$2/'Aggr Stock'!C1675)</f>
        <v>0.22298649553390607</v>
      </c>
      <c r="D1675">
        <f>IF($B1675=0,D1674,$N1675*$P$2/'Aggr Stock'!D1675)</f>
        <v>0.12580089562171543</v>
      </c>
      <c r="E1675">
        <f>IF($B1675=0,E1674,$N1675*$P$2/'Aggr Stock'!E1675)</f>
        <v>0.16288078958327523</v>
      </c>
      <c r="F1675">
        <f>IF($B1675=0,F1674,$N1675*$P$2/'Aggr Stock'!F1675)</f>
        <v>0.2975567842551663</v>
      </c>
      <c r="G1675">
        <f>IF($B1675=0,G1674,$N1675*$P$2/'Aggr Stock'!G1675)</f>
        <v>0.40761985769161158</v>
      </c>
      <c r="H1675">
        <f>IF($B1675=0,H1674,$N1675*$P$2/'Aggr Stock'!H1675)</f>
        <v>0.12641846917749541</v>
      </c>
      <c r="I1675">
        <f>IF($B1675=0,I1674,$N1675*$P$2/'Aggr Stock'!I1675)</f>
        <v>0.3969191982615547</v>
      </c>
      <c r="J1675">
        <f>IF($B1675=0,J1674,$N1675*$P$2/'Aggr Stock'!J1675)</f>
        <v>0.23987602758081275</v>
      </c>
      <c r="K1675">
        <f>IF($B1675=0,K1674,$N1675*$P$2/'Aggr Stock'!K1675)</f>
        <v>0.29758032229104953</v>
      </c>
      <c r="L1675">
        <f>IF($B1675=0,L1674,$N1675*$P$2/'Aggr Stock'!L1675)</f>
        <v>0.12331018514168801</v>
      </c>
      <c r="M1675">
        <f>IF($B1675=0,M1674,$N1675*$P$2/'Aggr Stock'!M1675)</f>
        <v>0.35735250596021229</v>
      </c>
      <c r="N1675">
        <f>SUMPRODUCT(C1674:M1674,'Aggr Stock'!C1675:M1675)</f>
        <v>350.48277648122576</v>
      </c>
      <c r="O1675">
        <f t="shared" si="26"/>
        <v>9.4354463148023059E-3</v>
      </c>
    </row>
    <row r="1676" spans="1:15" x14ac:dyDescent="0.3">
      <c r="A1676" s="1">
        <v>43340</v>
      </c>
      <c r="B1676">
        <v>0</v>
      </c>
      <c r="C1676">
        <f>IF($B1676=0,C1675,$N1676*$P$2/'Aggr Stock'!C1676)</f>
        <v>0.22298649553390607</v>
      </c>
      <c r="D1676">
        <f>IF($B1676=0,D1675,$N1676*$P$2/'Aggr Stock'!D1676)</f>
        <v>0.12580089562171543</v>
      </c>
      <c r="E1676">
        <f>IF($B1676=0,E1675,$N1676*$P$2/'Aggr Stock'!E1676)</f>
        <v>0.16288078958327523</v>
      </c>
      <c r="F1676">
        <f>IF($B1676=0,F1675,$N1676*$P$2/'Aggr Stock'!F1676)</f>
        <v>0.2975567842551663</v>
      </c>
      <c r="G1676">
        <f>IF($B1676=0,G1675,$N1676*$P$2/'Aggr Stock'!G1676)</f>
        <v>0.40761985769161158</v>
      </c>
      <c r="H1676">
        <f>IF($B1676=0,H1675,$N1676*$P$2/'Aggr Stock'!H1676)</f>
        <v>0.12641846917749541</v>
      </c>
      <c r="I1676">
        <f>IF($B1676=0,I1675,$N1676*$P$2/'Aggr Stock'!I1676)</f>
        <v>0.3969191982615547</v>
      </c>
      <c r="J1676">
        <f>IF($B1676=0,J1675,$N1676*$P$2/'Aggr Stock'!J1676)</f>
        <v>0.23987602758081275</v>
      </c>
      <c r="K1676">
        <f>IF($B1676=0,K1675,$N1676*$P$2/'Aggr Stock'!K1676)</f>
        <v>0.29758032229104953</v>
      </c>
      <c r="L1676">
        <f>IF($B1676=0,L1675,$N1676*$P$2/'Aggr Stock'!L1676)</f>
        <v>0.12331018514168801</v>
      </c>
      <c r="M1676">
        <f>IF($B1676=0,M1675,$N1676*$P$2/'Aggr Stock'!M1676)</f>
        <v>0.35735250596021229</v>
      </c>
      <c r="N1676">
        <f>SUMPRODUCT(C1675:M1675,'Aggr Stock'!C1676:M1676)</f>
        <v>350.92925268429855</v>
      </c>
      <c r="O1676">
        <f t="shared" si="26"/>
        <v>1.2730784326735341E-3</v>
      </c>
    </row>
    <row r="1677" spans="1:15" x14ac:dyDescent="0.3">
      <c r="A1677" s="1">
        <v>43341</v>
      </c>
      <c r="B1677">
        <v>0</v>
      </c>
      <c r="C1677">
        <f>IF($B1677=0,C1676,$N1677*$P$2/'Aggr Stock'!C1677)</f>
        <v>0.22298649553390607</v>
      </c>
      <c r="D1677">
        <f>IF($B1677=0,D1676,$N1677*$P$2/'Aggr Stock'!D1677)</f>
        <v>0.12580089562171543</v>
      </c>
      <c r="E1677">
        <f>IF($B1677=0,E1676,$N1677*$P$2/'Aggr Stock'!E1677)</f>
        <v>0.16288078958327523</v>
      </c>
      <c r="F1677">
        <f>IF($B1677=0,F1676,$N1677*$P$2/'Aggr Stock'!F1677)</f>
        <v>0.2975567842551663</v>
      </c>
      <c r="G1677">
        <f>IF($B1677=0,G1676,$N1677*$P$2/'Aggr Stock'!G1677)</f>
        <v>0.40761985769161158</v>
      </c>
      <c r="H1677">
        <f>IF($B1677=0,H1676,$N1677*$P$2/'Aggr Stock'!H1677)</f>
        <v>0.12641846917749541</v>
      </c>
      <c r="I1677">
        <f>IF($B1677=0,I1676,$N1677*$P$2/'Aggr Stock'!I1677)</f>
        <v>0.3969191982615547</v>
      </c>
      <c r="J1677">
        <f>IF($B1677=0,J1676,$N1677*$P$2/'Aggr Stock'!J1677)</f>
        <v>0.23987602758081275</v>
      </c>
      <c r="K1677">
        <f>IF($B1677=0,K1676,$N1677*$P$2/'Aggr Stock'!K1677)</f>
        <v>0.29758032229104953</v>
      </c>
      <c r="L1677">
        <f>IF($B1677=0,L1676,$N1677*$P$2/'Aggr Stock'!L1677)</f>
        <v>0.12331018514168801</v>
      </c>
      <c r="M1677">
        <f>IF($B1677=0,M1676,$N1677*$P$2/'Aggr Stock'!M1677)</f>
        <v>0.35735250596021229</v>
      </c>
      <c r="N1677">
        <f>SUMPRODUCT(C1676:M1676,'Aggr Stock'!C1677:M1677)</f>
        <v>352.68104554268132</v>
      </c>
      <c r="O1677">
        <f t="shared" si="26"/>
        <v>4.9794509330735844E-3</v>
      </c>
    </row>
    <row r="1678" spans="1:15" x14ac:dyDescent="0.3">
      <c r="A1678" s="1">
        <v>43342</v>
      </c>
      <c r="B1678">
        <v>0</v>
      </c>
      <c r="C1678">
        <f>IF($B1678=0,C1677,$N1678*$P$2/'Aggr Stock'!C1678)</f>
        <v>0.22298649553390607</v>
      </c>
      <c r="D1678">
        <f>IF($B1678=0,D1677,$N1678*$P$2/'Aggr Stock'!D1678)</f>
        <v>0.12580089562171543</v>
      </c>
      <c r="E1678">
        <f>IF($B1678=0,E1677,$N1678*$P$2/'Aggr Stock'!E1678)</f>
        <v>0.16288078958327523</v>
      </c>
      <c r="F1678">
        <f>IF($B1678=0,F1677,$N1678*$P$2/'Aggr Stock'!F1678)</f>
        <v>0.2975567842551663</v>
      </c>
      <c r="G1678">
        <f>IF($B1678=0,G1677,$N1678*$P$2/'Aggr Stock'!G1678)</f>
        <v>0.40761985769161158</v>
      </c>
      <c r="H1678">
        <f>IF($B1678=0,H1677,$N1678*$P$2/'Aggr Stock'!H1678)</f>
        <v>0.12641846917749541</v>
      </c>
      <c r="I1678">
        <f>IF($B1678=0,I1677,$N1678*$P$2/'Aggr Stock'!I1678)</f>
        <v>0.3969191982615547</v>
      </c>
      <c r="J1678">
        <f>IF($B1678=0,J1677,$N1678*$P$2/'Aggr Stock'!J1678)</f>
        <v>0.23987602758081275</v>
      </c>
      <c r="K1678">
        <f>IF($B1678=0,K1677,$N1678*$P$2/'Aggr Stock'!K1678)</f>
        <v>0.29758032229104953</v>
      </c>
      <c r="L1678">
        <f>IF($B1678=0,L1677,$N1678*$P$2/'Aggr Stock'!L1678)</f>
        <v>0.12331018514168801</v>
      </c>
      <c r="M1678">
        <f>IF($B1678=0,M1677,$N1678*$P$2/'Aggr Stock'!M1678)</f>
        <v>0.35735250596021229</v>
      </c>
      <c r="N1678">
        <f>SUMPRODUCT(C1677:M1677,'Aggr Stock'!C1678:M1678)</f>
        <v>350.20887711536039</v>
      </c>
      <c r="O1678">
        <f t="shared" si="26"/>
        <v>-7.0343265468901291E-3</v>
      </c>
    </row>
    <row r="1679" spans="1:15" x14ac:dyDescent="0.3">
      <c r="A1679" s="1">
        <v>43343</v>
      </c>
      <c r="B1679">
        <v>1</v>
      </c>
      <c r="C1679">
        <f>IF($B1679=0,C1678,$N1679*$P$2/'Aggr Stock'!C1679)</f>
        <v>0.23934524018350878</v>
      </c>
      <c r="D1679">
        <f>IF($B1679=0,D1678,$N1679*$P$2/'Aggr Stock'!D1679)</f>
        <v>0.12726370882032309</v>
      </c>
      <c r="E1679">
        <f>IF($B1679=0,E1678,$N1679*$P$2/'Aggr Stock'!E1679)</f>
        <v>0.16523226919443423</v>
      </c>
      <c r="F1679">
        <f>IF($B1679=0,F1678,$N1679*$P$2/'Aggr Stock'!F1679)</f>
        <v>0.29011666106278727</v>
      </c>
      <c r="G1679">
        <f>IF($B1679=0,G1678,$N1679*$P$2/'Aggr Stock'!G1679)</f>
        <v>0.39430393041158163</v>
      </c>
      <c r="H1679">
        <f>IF($B1679=0,H1678,$N1679*$P$2/'Aggr Stock'!H1679)</f>
        <v>0.11423851359744482</v>
      </c>
      <c r="I1679">
        <f>IF($B1679=0,I1678,$N1679*$P$2/'Aggr Stock'!I1679)</f>
        <v>0.40110677007724899</v>
      </c>
      <c r="J1679">
        <f>IF($B1679=0,J1678,$N1679*$P$2/'Aggr Stock'!J1679)</f>
        <v>0.26415896665241434</v>
      </c>
      <c r="K1679">
        <f>IF($B1679=0,K1678,$N1679*$P$2/'Aggr Stock'!K1679)</f>
        <v>0.30001216809279291</v>
      </c>
      <c r="L1679">
        <f>IF($B1679=0,L1678,$N1679*$P$2/'Aggr Stock'!L1679)</f>
        <v>0.12381379419567712</v>
      </c>
      <c r="M1679">
        <f>IF($B1679=0,M1678,$N1679*$P$2/'Aggr Stock'!M1679)</f>
        <v>0.34275860699927069</v>
      </c>
      <c r="N1679">
        <f>SUMPRODUCT(C1678:M1678,'Aggr Stock'!C1679:M1679)</f>
        <v>350.77601530662741</v>
      </c>
      <c r="O1679">
        <f t="shared" si="26"/>
        <v>1.6181185105221966E-3</v>
      </c>
    </row>
    <row r="1680" spans="1:15" x14ac:dyDescent="0.3">
      <c r="A1680" s="1">
        <v>43347</v>
      </c>
      <c r="B1680">
        <v>0</v>
      </c>
      <c r="C1680">
        <f>IF($B1680=0,C1679,$N1680*$P$2/'Aggr Stock'!C1680)</f>
        <v>0.23934524018350878</v>
      </c>
      <c r="D1680">
        <f>IF($B1680=0,D1679,$N1680*$P$2/'Aggr Stock'!D1680)</f>
        <v>0.12726370882032309</v>
      </c>
      <c r="E1680">
        <f>IF($B1680=0,E1679,$N1680*$P$2/'Aggr Stock'!E1680)</f>
        <v>0.16523226919443423</v>
      </c>
      <c r="F1680">
        <f>IF($B1680=0,F1679,$N1680*$P$2/'Aggr Stock'!F1680)</f>
        <v>0.29011666106278727</v>
      </c>
      <c r="G1680">
        <f>IF($B1680=0,G1679,$N1680*$P$2/'Aggr Stock'!G1680)</f>
        <v>0.39430393041158163</v>
      </c>
      <c r="H1680">
        <f>IF($B1680=0,H1679,$N1680*$P$2/'Aggr Stock'!H1680)</f>
        <v>0.11423851359744482</v>
      </c>
      <c r="I1680">
        <f>IF($B1680=0,I1679,$N1680*$P$2/'Aggr Stock'!I1680)</f>
        <v>0.40110677007724899</v>
      </c>
      <c r="J1680">
        <f>IF($B1680=0,J1679,$N1680*$P$2/'Aggr Stock'!J1680)</f>
        <v>0.26415896665241434</v>
      </c>
      <c r="K1680">
        <f>IF($B1680=0,K1679,$N1680*$P$2/'Aggr Stock'!K1680)</f>
        <v>0.30001216809279291</v>
      </c>
      <c r="L1680">
        <f>IF($B1680=0,L1679,$N1680*$P$2/'Aggr Stock'!L1680)</f>
        <v>0.12381379419567712</v>
      </c>
      <c r="M1680">
        <f>IF($B1680=0,M1679,$N1680*$P$2/'Aggr Stock'!M1680)</f>
        <v>0.34275860699927069</v>
      </c>
      <c r="N1680">
        <f>SUMPRODUCT(C1679:M1679,'Aggr Stock'!C1680:M1680)</f>
        <v>349.5672364745239</v>
      </c>
      <c r="O1680">
        <f t="shared" si="26"/>
        <v>-3.451964531256253E-3</v>
      </c>
    </row>
    <row r="1681" spans="1:15" x14ac:dyDescent="0.3">
      <c r="A1681" s="1">
        <v>43348</v>
      </c>
      <c r="B1681">
        <v>0</v>
      </c>
      <c r="C1681">
        <f>IF($B1681=0,C1680,$N1681*$P$2/'Aggr Stock'!C1681)</f>
        <v>0.23934524018350878</v>
      </c>
      <c r="D1681">
        <f>IF($B1681=0,D1680,$N1681*$P$2/'Aggr Stock'!D1681)</f>
        <v>0.12726370882032309</v>
      </c>
      <c r="E1681">
        <f>IF($B1681=0,E1680,$N1681*$P$2/'Aggr Stock'!E1681)</f>
        <v>0.16523226919443423</v>
      </c>
      <c r="F1681">
        <f>IF($B1681=0,F1680,$N1681*$P$2/'Aggr Stock'!F1681)</f>
        <v>0.29011666106278727</v>
      </c>
      <c r="G1681">
        <f>IF($B1681=0,G1680,$N1681*$P$2/'Aggr Stock'!G1681)</f>
        <v>0.39430393041158163</v>
      </c>
      <c r="H1681">
        <f>IF($B1681=0,H1680,$N1681*$P$2/'Aggr Stock'!H1681)</f>
        <v>0.11423851359744482</v>
      </c>
      <c r="I1681">
        <f>IF($B1681=0,I1680,$N1681*$P$2/'Aggr Stock'!I1681)</f>
        <v>0.40110677007724899</v>
      </c>
      <c r="J1681">
        <f>IF($B1681=0,J1680,$N1681*$P$2/'Aggr Stock'!J1681)</f>
        <v>0.26415896665241434</v>
      </c>
      <c r="K1681">
        <f>IF($B1681=0,K1680,$N1681*$P$2/'Aggr Stock'!K1681)</f>
        <v>0.30001216809279291</v>
      </c>
      <c r="L1681">
        <f>IF($B1681=0,L1680,$N1681*$P$2/'Aggr Stock'!L1681)</f>
        <v>0.12381379419567712</v>
      </c>
      <c r="M1681">
        <f>IF($B1681=0,M1680,$N1681*$P$2/'Aggr Stock'!M1681)</f>
        <v>0.34275860699927069</v>
      </c>
      <c r="N1681">
        <f>SUMPRODUCT(C1680:M1680,'Aggr Stock'!C1681:M1681)</f>
        <v>348.85819782969293</v>
      </c>
      <c r="O1681">
        <f t="shared" si="26"/>
        <v>-2.030392518912997E-3</v>
      </c>
    </row>
    <row r="1682" spans="1:15" x14ac:dyDescent="0.3">
      <c r="A1682" s="1">
        <v>43349</v>
      </c>
      <c r="B1682">
        <v>0</v>
      </c>
      <c r="C1682">
        <f>IF($B1682=0,C1681,$N1682*$P$2/'Aggr Stock'!C1682)</f>
        <v>0.23934524018350878</v>
      </c>
      <c r="D1682">
        <f>IF($B1682=0,D1681,$N1682*$P$2/'Aggr Stock'!D1682)</f>
        <v>0.12726370882032309</v>
      </c>
      <c r="E1682">
        <f>IF($B1682=0,E1681,$N1682*$P$2/'Aggr Stock'!E1682)</f>
        <v>0.16523226919443423</v>
      </c>
      <c r="F1682">
        <f>IF($B1682=0,F1681,$N1682*$P$2/'Aggr Stock'!F1682)</f>
        <v>0.29011666106278727</v>
      </c>
      <c r="G1682">
        <f>IF($B1682=0,G1681,$N1682*$P$2/'Aggr Stock'!G1682)</f>
        <v>0.39430393041158163</v>
      </c>
      <c r="H1682">
        <f>IF($B1682=0,H1681,$N1682*$P$2/'Aggr Stock'!H1682)</f>
        <v>0.11423851359744482</v>
      </c>
      <c r="I1682">
        <f>IF($B1682=0,I1681,$N1682*$P$2/'Aggr Stock'!I1682)</f>
        <v>0.40110677007724899</v>
      </c>
      <c r="J1682">
        <f>IF($B1682=0,J1681,$N1682*$P$2/'Aggr Stock'!J1682)</f>
        <v>0.26415896665241434</v>
      </c>
      <c r="K1682">
        <f>IF($B1682=0,K1681,$N1682*$P$2/'Aggr Stock'!K1682)</f>
        <v>0.30001216809279291</v>
      </c>
      <c r="L1682">
        <f>IF($B1682=0,L1681,$N1682*$P$2/'Aggr Stock'!L1682)</f>
        <v>0.12381379419567712</v>
      </c>
      <c r="M1682">
        <f>IF($B1682=0,M1681,$N1682*$P$2/'Aggr Stock'!M1682)</f>
        <v>0.34275860699927069</v>
      </c>
      <c r="N1682">
        <f>SUMPRODUCT(C1681:M1681,'Aggr Stock'!C1682:M1682)</f>
        <v>348.68678795195524</v>
      </c>
      <c r="O1682">
        <f t="shared" si="26"/>
        <v>-4.9146616972899548E-4</v>
      </c>
    </row>
    <row r="1683" spans="1:15" x14ac:dyDescent="0.3">
      <c r="A1683" s="1">
        <v>43350</v>
      </c>
      <c r="B1683">
        <v>0</v>
      </c>
      <c r="C1683">
        <f>IF($B1683=0,C1682,$N1683*$P$2/'Aggr Stock'!C1683)</f>
        <v>0.23934524018350878</v>
      </c>
      <c r="D1683">
        <f>IF($B1683=0,D1682,$N1683*$P$2/'Aggr Stock'!D1683)</f>
        <v>0.12726370882032309</v>
      </c>
      <c r="E1683">
        <f>IF($B1683=0,E1682,$N1683*$P$2/'Aggr Stock'!E1683)</f>
        <v>0.16523226919443423</v>
      </c>
      <c r="F1683">
        <f>IF($B1683=0,F1682,$N1683*$P$2/'Aggr Stock'!F1683)</f>
        <v>0.29011666106278727</v>
      </c>
      <c r="G1683">
        <f>IF($B1683=0,G1682,$N1683*$P$2/'Aggr Stock'!G1683)</f>
        <v>0.39430393041158163</v>
      </c>
      <c r="H1683">
        <f>IF($B1683=0,H1682,$N1683*$P$2/'Aggr Stock'!H1683)</f>
        <v>0.11423851359744482</v>
      </c>
      <c r="I1683">
        <f>IF($B1683=0,I1682,$N1683*$P$2/'Aggr Stock'!I1683)</f>
        <v>0.40110677007724899</v>
      </c>
      <c r="J1683">
        <f>IF($B1683=0,J1682,$N1683*$P$2/'Aggr Stock'!J1683)</f>
        <v>0.26415896665241434</v>
      </c>
      <c r="K1683">
        <f>IF($B1683=0,K1682,$N1683*$P$2/'Aggr Stock'!K1683)</f>
        <v>0.30001216809279291</v>
      </c>
      <c r="L1683">
        <f>IF($B1683=0,L1682,$N1683*$P$2/'Aggr Stock'!L1683)</f>
        <v>0.12381379419567712</v>
      </c>
      <c r="M1683">
        <f>IF($B1683=0,M1682,$N1683*$P$2/'Aggr Stock'!M1683)</f>
        <v>0.34275860699927069</v>
      </c>
      <c r="N1683">
        <f>SUMPRODUCT(C1682:M1682,'Aggr Stock'!C1683:M1683)</f>
        <v>347.40050775464903</v>
      </c>
      <c r="O1683">
        <f t="shared" si="26"/>
        <v>-3.6957481318799237E-3</v>
      </c>
    </row>
    <row r="1684" spans="1:15" x14ac:dyDescent="0.3">
      <c r="A1684" s="1">
        <v>43353</v>
      </c>
      <c r="B1684">
        <v>0</v>
      </c>
      <c r="C1684">
        <f>IF($B1684=0,C1683,$N1684*$P$2/'Aggr Stock'!C1684)</f>
        <v>0.23934524018350878</v>
      </c>
      <c r="D1684">
        <f>IF($B1684=0,D1683,$N1684*$P$2/'Aggr Stock'!D1684)</f>
        <v>0.12726370882032309</v>
      </c>
      <c r="E1684">
        <f>IF($B1684=0,E1683,$N1684*$P$2/'Aggr Stock'!E1684)</f>
        <v>0.16523226919443423</v>
      </c>
      <c r="F1684">
        <f>IF($B1684=0,F1683,$N1684*$P$2/'Aggr Stock'!F1684)</f>
        <v>0.29011666106278727</v>
      </c>
      <c r="G1684">
        <f>IF($B1684=0,G1683,$N1684*$P$2/'Aggr Stock'!G1684)</f>
        <v>0.39430393041158163</v>
      </c>
      <c r="H1684">
        <f>IF($B1684=0,H1683,$N1684*$P$2/'Aggr Stock'!H1684)</f>
        <v>0.11423851359744482</v>
      </c>
      <c r="I1684">
        <f>IF($B1684=0,I1683,$N1684*$P$2/'Aggr Stock'!I1684)</f>
        <v>0.40110677007724899</v>
      </c>
      <c r="J1684">
        <f>IF($B1684=0,J1683,$N1684*$P$2/'Aggr Stock'!J1684)</f>
        <v>0.26415896665241434</v>
      </c>
      <c r="K1684">
        <f>IF($B1684=0,K1683,$N1684*$P$2/'Aggr Stock'!K1684)</f>
        <v>0.30001216809279291</v>
      </c>
      <c r="L1684">
        <f>IF($B1684=0,L1683,$N1684*$P$2/'Aggr Stock'!L1684)</f>
        <v>0.12381379419567712</v>
      </c>
      <c r="M1684">
        <f>IF($B1684=0,M1683,$N1684*$P$2/'Aggr Stock'!M1684)</f>
        <v>0.34275860699927069</v>
      </c>
      <c r="N1684">
        <f>SUMPRODUCT(C1683:M1683,'Aggr Stock'!C1684:M1684)</f>
        <v>350.2737061345274</v>
      </c>
      <c r="O1684">
        <f t="shared" si="26"/>
        <v>8.2365510033011596E-3</v>
      </c>
    </row>
    <row r="1685" spans="1:15" x14ac:dyDescent="0.3">
      <c r="A1685" s="1">
        <v>43354</v>
      </c>
      <c r="B1685">
        <v>0</v>
      </c>
      <c r="C1685">
        <f>IF($B1685=0,C1684,$N1685*$P$2/'Aggr Stock'!C1685)</f>
        <v>0.23934524018350878</v>
      </c>
      <c r="D1685">
        <f>IF($B1685=0,D1684,$N1685*$P$2/'Aggr Stock'!D1685)</f>
        <v>0.12726370882032309</v>
      </c>
      <c r="E1685">
        <f>IF($B1685=0,E1684,$N1685*$P$2/'Aggr Stock'!E1685)</f>
        <v>0.16523226919443423</v>
      </c>
      <c r="F1685">
        <f>IF($B1685=0,F1684,$N1685*$P$2/'Aggr Stock'!F1685)</f>
        <v>0.29011666106278727</v>
      </c>
      <c r="G1685">
        <f>IF($B1685=0,G1684,$N1685*$P$2/'Aggr Stock'!G1685)</f>
        <v>0.39430393041158163</v>
      </c>
      <c r="H1685">
        <f>IF($B1685=0,H1684,$N1685*$P$2/'Aggr Stock'!H1685)</f>
        <v>0.11423851359744482</v>
      </c>
      <c r="I1685">
        <f>IF($B1685=0,I1684,$N1685*$P$2/'Aggr Stock'!I1685)</f>
        <v>0.40110677007724899</v>
      </c>
      <c r="J1685">
        <f>IF($B1685=0,J1684,$N1685*$P$2/'Aggr Stock'!J1685)</f>
        <v>0.26415896665241434</v>
      </c>
      <c r="K1685">
        <f>IF($B1685=0,K1684,$N1685*$P$2/'Aggr Stock'!K1685)</f>
        <v>0.30001216809279291</v>
      </c>
      <c r="L1685">
        <f>IF($B1685=0,L1684,$N1685*$P$2/'Aggr Stock'!L1685)</f>
        <v>0.12381379419567712</v>
      </c>
      <c r="M1685">
        <f>IF($B1685=0,M1684,$N1685*$P$2/'Aggr Stock'!M1685)</f>
        <v>0.34275860699927069</v>
      </c>
      <c r="N1685">
        <f>SUMPRODUCT(C1684:M1684,'Aggr Stock'!C1685:M1685)</f>
        <v>351.52055510816501</v>
      </c>
      <c r="O1685">
        <f t="shared" si="26"/>
        <v>3.5533214059974656E-3</v>
      </c>
    </row>
    <row r="1686" spans="1:15" x14ac:dyDescent="0.3">
      <c r="A1686" s="1">
        <v>43355</v>
      </c>
      <c r="B1686">
        <v>0</v>
      </c>
      <c r="C1686">
        <f>IF($B1686=0,C1685,$N1686*$P$2/'Aggr Stock'!C1686)</f>
        <v>0.23934524018350878</v>
      </c>
      <c r="D1686">
        <f>IF($B1686=0,D1685,$N1686*$P$2/'Aggr Stock'!D1686)</f>
        <v>0.12726370882032309</v>
      </c>
      <c r="E1686">
        <f>IF($B1686=0,E1685,$N1686*$P$2/'Aggr Stock'!E1686)</f>
        <v>0.16523226919443423</v>
      </c>
      <c r="F1686">
        <f>IF($B1686=0,F1685,$N1686*$P$2/'Aggr Stock'!F1686)</f>
        <v>0.29011666106278727</v>
      </c>
      <c r="G1686">
        <f>IF($B1686=0,G1685,$N1686*$P$2/'Aggr Stock'!G1686)</f>
        <v>0.39430393041158163</v>
      </c>
      <c r="H1686">
        <f>IF($B1686=0,H1685,$N1686*$P$2/'Aggr Stock'!H1686)</f>
        <v>0.11423851359744482</v>
      </c>
      <c r="I1686">
        <f>IF($B1686=0,I1685,$N1686*$P$2/'Aggr Stock'!I1686)</f>
        <v>0.40110677007724899</v>
      </c>
      <c r="J1686">
        <f>IF($B1686=0,J1685,$N1686*$P$2/'Aggr Stock'!J1686)</f>
        <v>0.26415896665241434</v>
      </c>
      <c r="K1686">
        <f>IF($B1686=0,K1685,$N1686*$P$2/'Aggr Stock'!K1686)</f>
        <v>0.30001216809279291</v>
      </c>
      <c r="L1686">
        <f>IF($B1686=0,L1685,$N1686*$P$2/'Aggr Stock'!L1686)</f>
        <v>0.12381379419567712</v>
      </c>
      <c r="M1686">
        <f>IF($B1686=0,M1685,$N1686*$P$2/'Aggr Stock'!M1686)</f>
        <v>0.34275860699927069</v>
      </c>
      <c r="N1686">
        <f>SUMPRODUCT(C1685:M1685,'Aggr Stock'!C1686:M1686)</f>
        <v>351.76055709985167</v>
      </c>
      <c r="O1686">
        <f t="shared" si="26"/>
        <v>6.8252082087048968E-4</v>
      </c>
    </row>
    <row r="1687" spans="1:15" x14ac:dyDescent="0.3">
      <c r="A1687" s="1">
        <v>43356</v>
      </c>
      <c r="B1687">
        <v>0</v>
      </c>
      <c r="C1687">
        <f>IF($B1687=0,C1686,$N1687*$P$2/'Aggr Stock'!C1687)</f>
        <v>0.23934524018350878</v>
      </c>
      <c r="D1687">
        <f>IF($B1687=0,D1686,$N1687*$P$2/'Aggr Stock'!D1687)</f>
        <v>0.12726370882032309</v>
      </c>
      <c r="E1687">
        <f>IF($B1687=0,E1686,$N1687*$P$2/'Aggr Stock'!E1687)</f>
        <v>0.16523226919443423</v>
      </c>
      <c r="F1687">
        <f>IF($B1687=0,F1686,$N1687*$P$2/'Aggr Stock'!F1687)</f>
        <v>0.29011666106278727</v>
      </c>
      <c r="G1687">
        <f>IF($B1687=0,G1686,$N1687*$P$2/'Aggr Stock'!G1687)</f>
        <v>0.39430393041158163</v>
      </c>
      <c r="H1687">
        <f>IF($B1687=0,H1686,$N1687*$P$2/'Aggr Stock'!H1687)</f>
        <v>0.11423851359744482</v>
      </c>
      <c r="I1687">
        <f>IF($B1687=0,I1686,$N1687*$P$2/'Aggr Stock'!I1687)</f>
        <v>0.40110677007724899</v>
      </c>
      <c r="J1687">
        <f>IF($B1687=0,J1686,$N1687*$P$2/'Aggr Stock'!J1687)</f>
        <v>0.26415896665241434</v>
      </c>
      <c r="K1687">
        <f>IF($B1687=0,K1686,$N1687*$P$2/'Aggr Stock'!K1687)</f>
        <v>0.30001216809279291</v>
      </c>
      <c r="L1687">
        <f>IF($B1687=0,L1686,$N1687*$P$2/'Aggr Stock'!L1687)</f>
        <v>0.12381379419567712</v>
      </c>
      <c r="M1687">
        <f>IF($B1687=0,M1686,$N1687*$P$2/'Aggr Stock'!M1687)</f>
        <v>0.34275860699927069</v>
      </c>
      <c r="N1687">
        <f>SUMPRODUCT(C1686:M1686,'Aggr Stock'!C1687:M1687)</f>
        <v>353.41087978388805</v>
      </c>
      <c r="O1687">
        <f t="shared" si="26"/>
        <v>4.6806368230598678E-3</v>
      </c>
    </row>
    <row r="1688" spans="1:15" x14ac:dyDescent="0.3">
      <c r="A1688" s="1">
        <v>43357</v>
      </c>
      <c r="B1688">
        <v>0</v>
      </c>
      <c r="C1688">
        <f>IF($B1688=0,C1687,$N1688*$P$2/'Aggr Stock'!C1688)</f>
        <v>0.23934524018350878</v>
      </c>
      <c r="D1688">
        <f>IF($B1688=0,D1687,$N1688*$P$2/'Aggr Stock'!D1688)</f>
        <v>0.12726370882032309</v>
      </c>
      <c r="E1688">
        <f>IF($B1688=0,E1687,$N1688*$P$2/'Aggr Stock'!E1688)</f>
        <v>0.16523226919443423</v>
      </c>
      <c r="F1688">
        <f>IF($B1688=0,F1687,$N1688*$P$2/'Aggr Stock'!F1688)</f>
        <v>0.29011666106278727</v>
      </c>
      <c r="G1688">
        <f>IF($B1688=0,G1687,$N1688*$P$2/'Aggr Stock'!G1688)</f>
        <v>0.39430393041158163</v>
      </c>
      <c r="H1688">
        <f>IF($B1688=0,H1687,$N1688*$P$2/'Aggr Stock'!H1688)</f>
        <v>0.11423851359744482</v>
      </c>
      <c r="I1688">
        <f>IF($B1688=0,I1687,$N1688*$P$2/'Aggr Stock'!I1688)</f>
        <v>0.40110677007724899</v>
      </c>
      <c r="J1688">
        <f>IF($B1688=0,J1687,$N1688*$P$2/'Aggr Stock'!J1688)</f>
        <v>0.26415896665241434</v>
      </c>
      <c r="K1688">
        <f>IF($B1688=0,K1687,$N1688*$P$2/'Aggr Stock'!K1688)</f>
        <v>0.30001216809279291</v>
      </c>
      <c r="L1688">
        <f>IF($B1688=0,L1687,$N1688*$P$2/'Aggr Stock'!L1688)</f>
        <v>0.12381379419567712</v>
      </c>
      <c r="M1688">
        <f>IF($B1688=0,M1687,$N1688*$P$2/'Aggr Stock'!M1688)</f>
        <v>0.34275860699927069</v>
      </c>
      <c r="N1688">
        <f>SUMPRODUCT(C1687:M1687,'Aggr Stock'!C1688:M1688)</f>
        <v>353.94993145252363</v>
      </c>
      <c r="O1688">
        <f t="shared" si="26"/>
        <v>1.5241211116637692E-3</v>
      </c>
    </row>
    <row r="1689" spans="1:15" x14ac:dyDescent="0.3">
      <c r="A1689" s="1">
        <v>43360</v>
      </c>
      <c r="B1689">
        <v>0</v>
      </c>
      <c r="C1689">
        <f>IF($B1689=0,C1688,$N1689*$P$2/'Aggr Stock'!C1689)</f>
        <v>0.23934524018350878</v>
      </c>
      <c r="D1689">
        <f>IF($B1689=0,D1688,$N1689*$P$2/'Aggr Stock'!D1689)</f>
        <v>0.12726370882032309</v>
      </c>
      <c r="E1689">
        <f>IF($B1689=0,E1688,$N1689*$P$2/'Aggr Stock'!E1689)</f>
        <v>0.16523226919443423</v>
      </c>
      <c r="F1689">
        <f>IF($B1689=0,F1688,$N1689*$P$2/'Aggr Stock'!F1689)</f>
        <v>0.29011666106278727</v>
      </c>
      <c r="G1689">
        <f>IF($B1689=0,G1688,$N1689*$P$2/'Aggr Stock'!G1689)</f>
        <v>0.39430393041158163</v>
      </c>
      <c r="H1689">
        <f>IF($B1689=0,H1688,$N1689*$P$2/'Aggr Stock'!H1689)</f>
        <v>0.11423851359744482</v>
      </c>
      <c r="I1689">
        <f>IF($B1689=0,I1688,$N1689*$P$2/'Aggr Stock'!I1689)</f>
        <v>0.40110677007724899</v>
      </c>
      <c r="J1689">
        <f>IF($B1689=0,J1688,$N1689*$P$2/'Aggr Stock'!J1689)</f>
        <v>0.26415896665241434</v>
      </c>
      <c r="K1689">
        <f>IF($B1689=0,K1688,$N1689*$P$2/'Aggr Stock'!K1689)</f>
        <v>0.30001216809279291</v>
      </c>
      <c r="L1689">
        <f>IF($B1689=0,L1688,$N1689*$P$2/'Aggr Stock'!L1689)</f>
        <v>0.12381379419567712</v>
      </c>
      <c r="M1689">
        <f>IF($B1689=0,M1688,$N1689*$P$2/'Aggr Stock'!M1689)</f>
        <v>0.34275860699927069</v>
      </c>
      <c r="N1689">
        <f>SUMPRODUCT(C1688:M1688,'Aggr Stock'!C1689:M1689)</f>
        <v>353.43889893987017</v>
      </c>
      <c r="O1689">
        <f t="shared" si="26"/>
        <v>-1.4448421563888151E-3</v>
      </c>
    </row>
    <row r="1690" spans="1:15" x14ac:dyDescent="0.3">
      <c r="A1690" s="1">
        <v>43361</v>
      </c>
      <c r="B1690">
        <v>0</v>
      </c>
      <c r="C1690">
        <f>IF($B1690=0,C1689,$N1690*$P$2/'Aggr Stock'!C1690)</f>
        <v>0.23934524018350878</v>
      </c>
      <c r="D1690">
        <f>IF($B1690=0,D1689,$N1690*$P$2/'Aggr Stock'!D1690)</f>
        <v>0.12726370882032309</v>
      </c>
      <c r="E1690">
        <f>IF($B1690=0,E1689,$N1690*$P$2/'Aggr Stock'!E1690)</f>
        <v>0.16523226919443423</v>
      </c>
      <c r="F1690">
        <f>IF($B1690=0,F1689,$N1690*$P$2/'Aggr Stock'!F1690)</f>
        <v>0.29011666106278727</v>
      </c>
      <c r="G1690">
        <f>IF($B1690=0,G1689,$N1690*$P$2/'Aggr Stock'!G1690)</f>
        <v>0.39430393041158163</v>
      </c>
      <c r="H1690">
        <f>IF($B1690=0,H1689,$N1690*$P$2/'Aggr Stock'!H1690)</f>
        <v>0.11423851359744482</v>
      </c>
      <c r="I1690">
        <f>IF($B1690=0,I1689,$N1690*$P$2/'Aggr Stock'!I1690)</f>
        <v>0.40110677007724899</v>
      </c>
      <c r="J1690">
        <f>IF($B1690=0,J1689,$N1690*$P$2/'Aggr Stock'!J1690)</f>
        <v>0.26415896665241434</v>
      </c>
      <c r="K1690">
        <f>IF($B1690=0,K1689,$N1690*$P$2/'Aggr Stock'!K1690)</f>
        <v>0.30001216809279291</v>
      </c>
      <c r="L1690">
        <f>IF($B1690=0,L1689,$N1690*$P$2/'Aggr Stock'!L1690)</f>
        <v>0.12381379419567712</v>
      </c>
      <c r="M1690">
        <f>IF($B1690=0,M1689,$N1690*$P$2/'Aggr Stock'!M1690)</f>
        <v>0.34275860699927069</v>
      </c>
      <c r="N1690">
        <f>SUMPRODUCT(C1689:M1689,'Aggr Stock'!C1690:M1690)</f>
        <v>356.65259781342678</v>
      </c>
      <c r="O1690">
        <f t="shared" si="26"/>
        <v>9.0515682274390045E-3</v>
      </c>
    </row>
    <row r="1691" spans="1:15" x14ac:dyDescent="0.3">
      <c r="A1691" s="1">
        <v>43362</v>
      </c>
      <c r="B1691">
        <v>0</v>
      </c>
      <c r="C1691">
        <f>IF($B1691=0,C1690,$N1691*$P$2/'Aggr Stock'!C1691)</f>
        <v>0.23934524018350878</v>
      </c>
      <c r="D1691">
        <f>IF($B1691=0,D1690,$N1691*$P$2/'Aggr Stock'!D1691)</f>
        <v>0.12726370882032309</v>
      </c>
      <c r="E1691">
        <f>IF($B1691=0,E1690,$N1691*$P$2/'Aggr Stock'!E1691)</f>
        <v>0.16523226919443423</v>
      </c>
      <c r="F1691">
        <f>IF($B1691=0,F1690,$N1691*$P$2/'Aggr Stock'!F1691)</f>
        <v>0.29011666106278727</v>
      </c>
      <c r="G1691">
        <f>IF($B1691=0,G1690,$N1691*$P$2/'Aggr Stock'!G1691)</f>
        <v>0.39430393041158163</v>
      </c>
      <c r="H1691">
        <f>IF($B1691=0,H1690,$N1691*$P$2/'Aggr Stock'!H1691)</f>
        <v>0.11423851359744482</v>
      </c>
      <c r="I1691">
        <f>IF($B1691=0,I1690,$N1691*$P$2/'Aggr Stock'!I1691)</f>
        <v>0.40110677007724899</v>
      </c>
      <c r="J1691">
        <f>IF($B1691=0,J1690,$N1691*$P$2/'Aggr Stock'!J1691)</f>
        <v>0.26415896665241434</v>
      </c>
      <c r="K1691">
        <f>IF($B1691=0,K1690,$N1691*$P$2/'Aggr Stock'!K1691)</f>
        <v>0.30001216809279291</v>
      </c>
      <c r="L1691">
        <f>IF($B1691=0,L1690,$N1691*$P$2/'Aggr Stock'!L1691)</f>
        <v>0.12381379419567712</v>
      </c>
      <c r="M1691">
        <f>IF($B1691=0,M1690,$N1691*$P$2/'Aggr Stock'!M1691)</f>
        <v>0.34275860699927069</v>
      </c>
      <c r="N1691">
        <f>SUMPRODUCT(C1690:M1690,'Aggr Stock'!C1691:M1691)</f>
        <v>357.16955650813651</v>
      </c>
      <c r="O1691">
        <f t="shared" si="26"/>
        <v>1.4484246025673552E-3</v>
      </c>
    </row>
    <row r="1692" spans="1:15" x14ac:dyDescent="0.3">
      <c r="A1692" s="1">
        <v>43363</v>
      </c>
      <c r="B1692">
        <v>0</v>
      </c>
      <c r="C1692">
        <f>IF($B1692=0,C1691,$N1692*$P$2/'Aggr Stock'!C1692)</f>
        <v>0.23934524018350878</v>
      </c>
      <c r="D1692">
        <f>IF($B1692=0,D1691,$N1692*$P$2/'Aggr Stock'!D1692)</f>
        <v>0.12726370882032309</v>
      </c>
      <c r="E1692">
        <f>IF($B1692=0,E1691,$N1692*$P$2/'Aggr Stock'!E1692)</f>
        <v>0.16523226919443423</v>
      </c>
      <c r="F1692">
        <f>IF($B1692=0,F1691,$N1692*$P$2/'Aggr Stock'!F1692)</f>
        <v>0.29011666106278727</v>
      </c>
      <c r="G1692">
        <f>IF($B1692=0,G1691,$N1692*$P$2/'Aggr Stock'!G1692)</f>
        <v>0.39430393041158163</v>
      </c>
      <c r="H1692">
        <f>IF($B1692=0,H1691,$N1692*$P$2/'Aggr Stock'!H1692)</f>
        <v>0.11423851359744482</v>
      </c>
      <c r="I1692">
        <f>IF($B1692=0,I1691,$N1692*$P$2/'Aggr Stock'!I1692)</f>
        <v>0.40110677007724899</v>
      </c>
      <c r="J1692">
        <f>IF($B1692=0,J1691,$N1692*$P$2/'Aggr Stock'!J1692)</f>
        <v>0.26415896665241434</v>
      </c>
      <c r="K1692">
        <f>IF($B1692=0,K1691,$N1692*$P$2/'Aggr Stock'!K1692)</f>
        <v>0.30001216809279291</v>
      </c>
      <c r="L1692">
        <f>IF($B1692=0,L1691,$N1692*$P$2/'Aggr Stock'!L1692)</f>
        <v>0.12381379419567712</v>
      </c>
      <c r="M1692">
        <f>IF($B1692=0,M1691,$N1692*$P$2/'Aggr Stock'!M1692)</f>
        <v>0.34275860699927069</v>
      </c>
      <c r="N1692">
        <f>SUMPRODUCT(C1691:M1691,'Aggr Stock'!C1692:M1692)</f>
        <v>359.44904433981083</v>
      </c>
      <c r="O1692">
        <f t="shared" si="26"/>
        <v>6.3618095233431227E-3</v>
      </c>
    </row>
    <row r="1693" spans="1:15" x14ac:dyDescent="0.3">
      <c r="A1693" s="1">
        <v>43364</v>
      </c>
      <c r="B1693">
        <v>0</v>
      </c>
      <c r="C1693">
        <f>IF($B1693=0,C1692,$N1693*$P$2/'Aggr Stock'!C1693)</f>
        <v>0.23934524018350878</v>
      </c>
      <c r="D1693">
        <f>IF($B1693=0,D1692,$N1693*$P$2/'Aggr Stock'!D1693)</f>
        <v>0.12726370882032309</v>
      </c>
      <c r="E1693">
        <f>IF($B1693=0,E1692,$N1693*$P$2/'Aggr Stock'!E1693)</f>
        <v>0.16523226919443423</v>
      </c>
      <c r="F1693">
        <f>IF($B1693=0,F1692,$N1693*$P$2/'Aggr Stock'!F1693)</f>
        <v>0.29011666106278727</v>
      </c>
      <c r="G1693">
        <f>IF($B1693=0,G1692,$N1693*$P$2/'Aggr Stock'!G1693)</f>
        <v>0.39430393041158163</v>
      </c>
      <c r="H1693">
        <f>IF($B1693=0,H1692,$N1693*$P$2/'Aggr Stock'!H1693)</f>
        <v>0.11423851359744482</v>
      </c>
      <c r="I1693">
        <f>IF($B1693=0,I1692,$N1693*$P$2/'Aggr Stock'!I1693)</f>
        <v>0.40110677007724899</v>
      </c>
      <c r="J1693">
        <f>IF($B1693=0,J1692,$N1693*$P$2/'Aggr Stock'!J1693)</f>
        <v>0.26415896665241434</v>
      </c>
      <c r="K1693">
        <f>IF($B1693=0,K1692,$N1693*$P$2/'Aggr Stock'!K1693)</f>
        <v>0.30001216809279291</v>
      </c>
      <c r="L1693">
        <f>IF($B1693=0,L1692,$N1693*$P$2/'Aggr Stock'!L1693)</f>
        <v>0.12381379419567712</v>
      </c>
      <c r="M1693">
        <f>IF($B1693=0,M1692,$N1693*$P$2/'Aggr Stock'!M1693)</f>
        <v>0.34275860699927069</v>
      </c>
      <c r="N1693">
        <f>SUMPRODUCT(C1692:M1692,'Aggr Stock'!C1693:M1693)</f>
        <v>360.01860658777775</v>
      </c>
      <c r="O1693">
        <f t="shared" si="26"/>
        <v>1.5832883277356899E-3</v>
      </c>
    </row>
    <row r="1694" spans="1:15" x14ac:dyDescent="0.3">
      <c r="A1694" s="1">
        <v>43367</v>
      </c>
      <c r="B1694">
        <v>0</v>
      </c>
      <c r="C1694">
        <f>IF($B1694=0,C1693,$N1694*$P$2/'Aggr Stock'!C1694)</f>
        <v>0.23934524018350878</v>
      </c>
      <c r="D1694">
        <f>IF($B1694=0,D1693,$N1694*$P$2/'Aggr Stock'!D1694)</f>
        <v>0.12726370882032309</v>
      </c>
      <c r="E1694">
        <f>IF($B1694=0,E1693,$N1694*$P$2/'Aggr Stock'!E1694)</f>
        <v>0.16523226919443423</v>
      </c>
      <c r="F1694">
        <f>IF($B1694=0,F1693,$N1694*$P$2/'Aggr Stock'!F1694)</f>
        <v>0.29011666106278727</v>
      </c>
      <c r="G1694">
        <f>IF($B1694=0,G1693,$N1694*$P$2/'Aggr Stock'!G1694)</f>
        <v>0.39430393041158163</v>
      </c>
      <c r="H1694">
        <f>IF($B1694=0,H1693,$N1694*$P$2/'Aggr Stock'!H1694)</f>
        <v>0.11423851359744482</v>
      </c>
      <c r="I1694">
        <f>IF($B1694=0,I1693,$N1694*$P$2/'Aggr Stock'!I1694)</f>
        <v>0.40110677007724899</v>
      </c>
      <c r="J1694">
        <f>IF($B1694=0,J1693,$N1694*$P$2/'Aggr Stock'!J1694)</f>
        <v>0.26415896665241434</v>
      </c>
      <c r="K1694">
        <f>IF($B1694=0,K1693,$N1694*$P$2/'Aggr Stock'!K1694)</f>
        <v>0.30001216809279291</v>
      </c>
      <c r="L1694">
        <f>IF($B1694=0,L1693,$N1694*$P$2/'Aggr Stock'!L1694)</f>
        <v>0.12381379419567712</v>
      </c>
      <c r="M1694">
        <f>IF($B1694=0,M1693,$N1694*$P$2/'Aggr Stock'!M1694)</f>
        <v>0.34275860699927069</v>
      </c>
      <c r="N1694">
        <f>SUMPRODUCT(C1693:M1693,'Aggr Stock'!C1694:M1694)</f>
        <v>356.99467714007108</v>
      </c>
      <c r="O1694">
        <f t="shared" si="26"/>
        <v>-8.4348433838885746E-3</v>
      </c>
    </row>
    <row r="1695" spans="1:15" x14ac:dyDescent="0.3">
      <c r="A1695" s="1">
        <v>43368</v>
      </c>
      <c r="B1695">
        <v>0</v>
      </c>
      <c r="C1695">
        <f>IF($B1695=0,C1694,$N1695*$P$2/'Aggr Stock'!C1695)</f>
        <v>0.23934524018350878</v>
      </c>
      <c r="D1695">
        <f>IF($B1695=0,D1694,$N1695*$P$2/'Aggr Stock'!D1695)</f>
        <v>0.12726370882032309</v>
      </c>
      <c r="E1695">
        <f>IF($B1695=0,E1694,$N1695*$P$2/'Aggr Stock'!E1695)</f>
        <v>0.16523226919443423</v>
      </c>
      <c r="F1695">
        <f>IF($B1695=0,F1694,$N1695*$P$2/'Aggr Stock'!F1695)</f>
        <v>0.29011666106278727</v>
      </c>
      <c r="G1695">
        <f>IF($B1695=0,G1694,$N1695*$P$2/'Aggr Stock'!G1695)</f>
        <v>0.39430393041158163</v>
      </c>
      <c r="H1695">
        <f>IF($B1695=0,H1694,$N1695*$P$2/'Aggr Stock'!H1695)</f>
        <v>0.11423851359744482</v>
      </c>
      <c r="I1695">
        <f>IF($B1695=0,I1694,$N1695*$P$2/'Aggr Stock'!I1695)</f>
        <v>0.40110677007724899</v>
      </c>
      <c r="J1695">
        <f>IF($B1695=0,J1694,$N1695*$P$2/'Aggr Stock'!J1695)</f>
        <v>0.26415896665241434</v>
      </c>
      <c r="K1695">
        <f>IF($B1695=0,K1694,$N1695*$P$2/'Aggr Stock'!K1695)</f>
        <v>0.30001216809279291</v>
      </c>
      <c r="L1695">
        <f>IF($B1695=0,L1694,$N1695*$P$2/'Aggr Stock'!L1695)</f>
        <v>0.12381379419567712</v>
      </c>
      <c r="M1695">
        <f>IF($B1695=0,M1694,$N1695*$P$2/'Aggr Stock'!M1695)</f>
        <v>0.34275860699927069</v>
      </c>
      <c r="N1695">
        <f>SUMPRODUCT(C1694:M1694,'Aggr Stock'!C1695:M1695)</f>
        <v>357.01340238302402</v>
      </c>
      <c r="O1695">
        <f t="shared" si="26"/>
        <v>5.245106741572192E-5</v>
      </c>
    </row>
    <row r="1696" spans="1:15" x14ac:dyDescent="0.3">
      <c r="A1696" s="1">
        <v>43369</v>
      </c>
      <c r="B1696">
        <v>0</v>
      </c>
      <c r="C1696">
        <f>IF($B1696=0,C1695,$N1696*$P$2/'Aggr Stock'!C1696)</f>
        <v>0.23934524018350878</v>
      </c>
      <c r="D1696">
        <f>IF($B1696=0,D1695,$N1696*$P$2/'Aggr Stock'!D1696)</f>
        <v>0.12726370882032309</v>
      </c>
      <c r="E1696">
        <f>IF($B1696=0,E1695,$N1696*$P$2/'Aggr Stock'!E1696)</f>
        <v>0.16523226919443423</v>
      </c>
      <c r="F1696">
        <f>IF($B1696=0,F1695,$N1696*$P$2/'Aggr Stock'!F1696)</f>
        <v>0.29011666106278727</v>
      </c>
      <c r="G1696">
        <f>IF($B1696=0,G1695,$N1696*$P$2/'Aggr Stock'!G1696)</f>
        <v>0.39430393041158163</v>
      </c>
      <c r="H1696">
        <f>IF($B1696=0,H1695,$N1696*$P$2/'Aggr Stock'!H1696)</f>
        <v>0.11423851359744482</v>
      </c>
      <c r="I1696">
        <f>IF($B1696=0,I1695,$N1696*$P$2/'Aggr Stock'!I1696)</f>
        <v>0.40110677007724899</v>
      </c>
      <c r="J1696">
        <f>IF($B1696=0,J1695,$N1696*$P$2/'Aggr Stock'!J1696)</f>
        <v>0.26415896665241434</v>
      </c>
      <c r="K1696">
        <f>IF($B1696=0,K1695,$N1696*$P$2/'Aggr Stock'!K1696)</f>
        <v>0.30001216809279291</v>
      </c>
      <c r="L1696">
        <f>IF($B1696=0,L1695,$N1696*$P$2/'Aggr Stock'!L1696)</f>
        <v>0.12381379419567712</v>
      </c>
      <c r="M1696">
        <f>IF($B1696=0,M1695,$N1696*$P$2/'Aggr Stock'!M1696)</f>
        <v>0.34275860699927069</v>
      </c>
      <c r="N1696">
        <f>SUMPRODUCT(C1695:M1695,'Aggr Stock'!C1696:M1696)</f>
        <v>355.74067561204419</v>
      </c>
      <c r="O1696">
        <f t="shared" si="26"/>
        <v>-3.5712966449045411E-3</v>
      </c>
    </row>
    <row r="1697" spans="1:15" x14ac:dyDescent="0.3">
      <c r="A1697" s="1">
        <v>43370</v>
      </c>
      <c r="B1697">
        <v>0</v>
      </c>
      <c r="C1697">
        <f>IF($B1697=0,C1696,$N1697*$P$2/'Aggr Stock'!C1697)</f>
        <v>0.23934524018350878</v>
      </c>
      <c r="D1697">
        <f>IF($B1697=0,D1696,$N1697*$P$2/'Aggr Stock'!D1697)</f>
        <v>0.12726370882032309</v>
      </c>
      <c r="E1697">
        <f>IF($B1697=0,E1696,$N1697*$P$2/'Aggr Stock'!E1697)</f>
        <v>0.16523226919443423</v>
      </c>
      <c r="F1697">
        <f>IF($B1697=0,F1696,$N1697*$P$2/'Aggr Stock'!F1697)</f>
        <v>0.29011666106278727</v>
      </c>
      <c r="G1697">
        <f>IF($B1697=0,G1696,$N1697*$P$2/'Aggr Stock'!G1697)</f>
        <v>0.39430393041158163</v>
      </c>
      <c r="H1697">
        <f>IF($B1697=0,H1696,$N1697*$P$2/'Aggr Stock'!H1697)</f>
        <v>0.11423851359744482</v>
      </c>
      <c r="I1697">
        <f>IF($B1697=0,I1696,$N1697*$P$2/'Aggr Stock'!I1697)</f>
        <v>0.40110677007724899</v>
      </c>
      <c r="J1697">
        <f>IF($B1697=0,J1696,$N1697*$P$2/'Aggr Stock'!J1697)</f>
        <v>0.26415896665241434</v>
      </c>
      <c r="K1697">
        <f>IF($B1697=0,K1696,$N1697*$P$2/'Aggr Stock'!K1697)</f>
        <v>0.30001216809279291</v>
      </c>
      <c r="L1697">
        <f>IF($B1697=0,L1696,$N1697*$P$2/'Aggr Stock'!L1697)</f>
        <v>0.12381379419567712</v>
      </c>
      <c r="M1697">
        <f>IF($B1697=0,M1696,$N1697*$P$2/'Aggr Stock'!M1697)</f>
        <v>0.34275860699927069</v>
      </c>
      <c r="N1697">
        <f>SUMPRODUCT(C1696:M1696,'Aggr Stock'!C1697:M1697)</f>
        <v>356.11983082983397</v>
      </c>
      <c r="O1697">
        <f t="shared" si="26"/>
        <v>1.0652515491810959E-3</v>
      </c>
    </row>
    <row r="1698" spans="1:15" x14ac:dyDescent="0.3">
      <c r="A1698" s="1">
        <v>43371</v>
      </c>
      <c r="B1698">
        <v>1</v>
      </c>
      <c r="C1698">
        <f>IF($B1698=0,C1697,$N1698*$P$2/'Aggr Stock'!C1698)</f>
        <v>0.22232840316034025</v>
      </c>
      <c r="D1698">
        <f>IF($B1698=0,D1697,$N1698*$P$2/'Aggr Stock'!D1698)</f>
        <v>0.12733346509656499</v>
      </c>
      <c r="E1698">
        <f>IF($B1698=0,E1697,$N1698*$P$2/'Aggr Stock'!E1698)</f>
        <v>0.16337077805437714</v>
      </c>
      <c r="F1698">
        <f>IF($B1698=0,F1697,$N1698*$P$2/'Aggr Stock'!F1698)</f>
        <v>0.29068455547546823</v>
      </c>
      <c r="G1698">
        <f>IF($B1698=0,G1697,$N1698*$P$2/'Aggr Stock'!G1698)</f>
        <v>0.39028559880172314</v>
      </c>
      <c r="H1698">
        <f>IF($B1698=0,H1697,$N1698*$P$2/'Aggr Stock'!H1698)</f>
        <v>0.11639984716246894</v>
      </c>
      <c r="I1698">
        <f>IF($B1698=0,I1697,$N1698*$P$2/'Aggr Stock'!I1698)</f>
        <v>0.40781400112267296</v>
      </c>
      <c r="J1698">
        <f>IF($B1698=0,J1697,$N1698*$P$2/'Aggr Stock'!J1698)</f>
        <v>0.26511907105866001</v>
      </c>
      <c r="K1698">
        <f>IF($B1698=0,K1697,$N1698*$P$2/'Aggr Stock'!K1698)</f>
        <v>0.30100176475638191</v>
      </c>
      <c r="L1698">
        <f>IF($B1698=0,L1697,$N1698*$P$2/'Aggr Stock'!L1698)</f>
        <v>0.12558556334991863</v>
      </c>
      <c r="M1698">
        <f>IF($B1698=0,M1697,$N1698*$P$2/'Aggr Stock'!M1698)</f>
        <v>0.35692709664650096</v>
      </c>
      <c r="N1698">
        <f>SUMPRODUCT(C1697:M1697,'Aggr Stock'!C1698:M1698)</f>
        <v>357.84546221377633</v>
      </c>
      <c r="O1698">
        <f t="shared" si="26"/>
        <v>4.83394574216624E-3</v>
      </c>
    </row>
    <row r="1699" spans="1:15" x14ac:dyDescent="0.3">
      <c r="A1699" s="1">
        <v>43374</v>
      </c>
      <c r="B1699">
        <v>0</v>
      </c>
      <c r="C1699">
        <f>IF($B1699=0,C1698,$N1699*$P$2/'Aggr Stock'!C1699)</f>
        <v>0.22232840316034025</v>
      </c>
      <c r="D1699">
        <f>IF($B1699=0,D1698,$N1699*$P$2/'Aggr Stock'!D1699)</f>
        <v>0.12733346509656499</v>
      </c>
      <c r="E1699">
        <f>IF($B1699=0,E1698,$N1699*$P$2/'Aggr Stock'!E1699)</f>
        <v>0.16337077805437714</v>
      </c>
      <c r="F1699">
        <f>IF($B1699=0,F1698,$N1699*$P$2/'Aggr Stock'!F1699)</f>
        <v>0.29068455547546823</v>
      </c>
      <c r="G1699">
        <f>IF($B1699=0,G1698,$N1699*$P$2/'Aggr Stock'!G1699)</f>
        <v>0.39028559880172314</v>
      </c>
      <c r="H1699">
        <f>IF($B1699=0,H1698,$N1699*$P$2/'Aggr Stock'!H1699)</f>
        <v>0.11639984716246894</v>
      </c>
      <c r="I1699">
        <f>IF($B1699=0,I1698,$N1699*$P$2/'Aggr Stock'!I1699)</f>
        <v>0.40781400112267296</v>
      </c>
      <c r="J1699">
        <f>IF($B1699=0,J1698,$N1699*$P$2/'Aggr Stock'!J1699)</f>
        <v>0.26511907105866001</v>
      </c>
      <c r="K1699">
        <f>IF($B1699=0,K1698,$N1699*$P$2/'Aggr Stock'!K1699)</f>
        <v>0.30100176475638191</v>
      </c>
      <c r="L1699">
        <f>IF($B1699=0,L1698,$N1699*$P$2/'Aggr Stock'!L1699)</f>
        <v>0.12558556334991863</v>
      </c>
      <c r="M1699">
        <f>IF($B1699=0,M1698,$N1699*$P$2/'Aggr Stock'!M1699)</f>
        <v>0.35692709664650096</v>
      </c>
      <c r="N1699">
        <f>SUMPRODUCT(C1698:M1698,'Aggr Stock'!C1699:M1699)</f>
        <v>360.06152889036957</v>
      </c>
      <c r="O1699">
        <f t="shared" si="26"/>
        <v>6.1737070198999433E-3</v>
      </c>
    </row>
    <row r="1700" spans="1:15" x14ac:dyDescent="0.3">
      <c r="A1700" s="1">
        <v>43375</v>
      </c>
      <c r="B1700">
        <v>0</v>
      </c>
      <c r="C1700">
        <f>IF($B1700=0,C1699,$N1700*$P$2/'Aggr Stock'!C1700)</f>
        <v>0.22232840316034025</v>
      </c>
      <c r="D1700">
        <f>IF($B1700=0,D1699,$N1700*$P$2/'Aggr Stock'!D1700)</f>
        <v>0.12733346509656499</v>
      </c>
      <c r="E1700">
        <f>IF($B1700=0,E1699,$N1700*$P$2/'Aggr Stock'!E1700)</f>
        <v>0.16337077805437714</v>
      </c>
      <c r="F1700">
        <f>IF($B1700=0,F1699,$N1700*$P$2/'Aggr Stock'!F1700)</f>
        <v>0.29068455547546823</v>
      </c>
      <c r="G1700">
        <f>IF($B1700=0,G1699,$N1700*$P$2/'Aggr Stock'!G1700)</f>
        <v>0.39028559880172314</v>
      </c>
      <c r="H1700">
        <f>IF($B1700=0,H1699,$N1700*$P$2/'Aggr Stock'!H1700)</f>
        <v>0.11639984716246894</v>
      </c>
      <c r="I1700">
        <f>IF($B1700=0,I1699,$N1700*$P$2/'Aggr Stock'!I1700)</f>
        <v>0.40781400112267296</v>
      </c>
      <c r="J1700">
        <f>IF($B1700=0,J1699,$N1700*$P$2/'Aggr Stock'!J1700)</f>
        <v>0.26511907105866001</v>
      </c>
      <c r="K1700">
        <f>IF($B1700=0,K1699,$N1700*$P$2/'Aggr Stock'!K1700)</f>
        <v>0.30100176475638191</v>
      </c>
      <c r="L1700">
        <f>IF($B1700=0,L1699,$N1700*$P$2/'Aggr Stock'!L1700)</f>
        <v>0.12558556334991863</v>
      </c>
      <c r="M1700">
        <f>IF($B1700=0,M1699,$N1700*$P$2/'Aggr Stock'!M1700)</f>
        <v>0.35692709664650096</v>
      </c>
      <c r="N1700">
        <f>SUMPRODUCT(C1699:M1699,'Aggr Stock'!C1700:M1700)</f>
        <v>359.87530395875012</v>
      </c>
      <c r="O1700">
        <f t="shared" si="26"/>
        <v>-5.1733687533632227E-4</v>
      </c>
    </row>
    <row r="1701" spans="1:15" x14ac:dyDescent="0.3">
      <c r="A1701" s="1">
        <v>43376</v>
      </c>
      <c r="B1701">
        <v>0</v>
      </c>
      <c r="C1701">
        <f>IF($B1701=0,C1700,$N1701*$P$2/'Aggr Stock'!C1701)</f>
        <v>0.22232840316034025</v>
      </c>
      <c r="D1701">
        <f>IF($B1701=0,D1700,$N1701*$P$2/'Aggr Stock'!D1701)</f>
        <v>0.12733346509656499</v>
      </c>
      <c r="E1701">
        <f>IF($B1701=0,E1700,$N1701*$P$2/'Aggr Stock'!E1701)</f>
        <v>0.16337077805437714</v>
      </c>
      <c r="F1701">
        <f>IF($B1701=0,F1700,$N1701*$P$2/'Aggr Stock'!F1701)</f>
        <v>0.29068455547546823</v>
      </c>
      <c r="G1701">
        <f>IF($B1701=0,G1700,$N1701*$P$2/'Aggr Stock'!G1701)</f>
        <v>0.39028559880172314</v>
      </c>
      <c r="H1701">
        <f>IF($B1701=0,H1700,$N1701*$P$2/'Aggr Stock'!H1701)</f>
        <v>0.11639984716246894</v>
      </c>
      <c r="I1701">
        <f>IF($B1701=0,I1700,$N1701*$P$2/'Aggr Stock'!I1701)</f>
        <v>0.40781400112267296</v>
      </c>
      <c r="J1701">
        <f>IF($B1701=0,J1700,$N1701*$P$2/'Aggr Stock'!J1701)</f>
        <v>0.26511907105866001</v>
      </c>
      <c r="K1701">
        <f>IF($B1701=0,K1700,$N1701*$P$2/'Aggr Stock'!K1701)</f>
        <v>0.30100176475638191</v>
      </c>
      <c r="L1701">
        <f>IF($B1701=0,L1700,$N1701*$P$2/'Aggr Stock'!L1701)</f>
        <v>0.12558556334991863</v>
      </c>
      <c r="M1701">
        <f>IF($B1701=0,M1700,$N1701*$P$2/'Aggr Stock'!M1701)</f>
        <v>0.35692709664650096</v>
      </c>
      <c r="N1701">
        <f>SUMPRODUCT(C1700:M1700,'Aggr Stock'!C1701:M1701)</f>
        <v>358.6546493388941</v>
      </c>
      <c r="O1701">
        <f t="shared" si="26"/>
        <v>-3.397647623524618E-3</v>
      </c>
    </row>
    <row r="1702" spans="1:15" x14ac:dyDescent="0.3">
      <c r="A1702" s="1">
        <v>43377</v>
      </c>
      <c r="B1702">
        <v>0</v>
      </c>
      <c r="C1702">
        <f>IF($B1702=0,C1701,$N1702*$P$2/'Aggr Stock'!C1702)</f>
        <v>0.22232840316034025</v>
      </c>
      <c r="D1702">
        <f>IF($B1702=0,D1701,$N1702*$P$2/'Aggr Stock'!D1702)</f>
        <v>0.12733346509656499</v>
      </c>
      <c r="E1702">
        <f>IF($B1702=0,E1701,$N1702*$P$2/'Aggr Stock'!E1702)</f>
        <v>0.16337077805437714</v>
      </c>
      <c r="F1702">
        <f>IF($B1702=0,F1701,$N1702*$P$2/'Aggr Stock'!F1702)</f>
        <v>0.29068455547546823</v>
      </c>
      <c r="G1702">
        <f>IF($B1702=0,G1701,$N1702*$P$2/'Aggr Stock'!G1702)</f>
        <v>0.39028559880172314</v>
      </c>
      <c r="H1702">
        <f>IF($B1702=0,H1701,$N1702*$P$2/'Aggr Stock'!H1702)</f>
        <v>0.11639984716246894</v>
      </c>
      <c r="I1702">
        <f>IF($B1702=0,I1701,$N1702*$P$2/'Aggr Stock'!I1702)</f>
        <v>0.40781400112267296</v>
      </c>
      <c r="J1702">
        <f>IF($B1702=0,J1701,$N1702*$P$2/'Aggr Stock'!J1702)</f>
        <v>0.26511907105866001</v>
      </c>
      <c r="K1702">
        <f>IF($B1702=0,K1701,$N1702*$P$2/'Aggr Stock'!K1702)</f>
        <v>0.30100176475638191</v>
      </c>
      <c r="L1702">
        <f>IF($B1702=0,L1701,$N1702*$P$2/'Aggr Stock'!L1702)</f>
        <v>0.12558556334991863</v>
      </c>
      <c r="M1702">
        <f>IF($B1702=0,M1701,$N1702*$P$2/'Aggr Stock'!M1702)</f>
        <v>0.35692709664650096</v>
      </c>
      <c r="N1702">
        <f>SUMPRODUCT(C1701:M1701,'Aggr Stock'!C1702:M1702)</f>
        <v>353.95738094506351</v>
      </c>
      <c r="O1702">
        <f t="shared" si="26"/>
        <v>-1.3183432856168785E-2</v>
      </c>
    </row>
    <row r="1703" spans="1:15" x14ac:dyDescent="0.3">
      <c r="A1703" s="1">
        <v>43378</v>
      </c>
      <c r="B1703">
        <v>0</v>
      </c>
      <c r="C1703">
        <f>IF($B1703=0,C1702,$N1703*$P$2/'Aggr Stock'!C1703)</f>
        <v>0.22232840316034025</v>
      </c>
      <c r="D1703">
        <f>IF($B1703=0,D1702,$N1703*$P$2/'Aggr Stock'!D1703)</f>
        <v>0.12733346509656499</v>
      </c>
      <c r="E1703">
        <f>IF($B1703=0,E1702,$N1703*$P$2/'Aggr Stock'!E1703)</f>
        <v>0.16337077805437714</v>
      </c>
      <c r="F1703">
        <f>IF($B1703=0,F1702,$N1703*$P$2/'Aggr Stock'!F1703)</f>
        <v>0.29068455547546823</v>
      </c>
      <c r="G1703">
        <f>IF($B1703=0,G1702,$N1703*$P$2/'Aggr Stock'!G1703)</f>
        <v>0.39028559880172314</v>
      </c>
      <c r="H1703">
        <f>IF($B1703=0,H1702,$N1703*$P$2/'Aggr Stock'!H1703)</f>
        <v>0.11639984716246894</v>
      </c>
      <c r="I1703">
        <f>IF($B1703=0,I1702,$N1703*$P$2/'Aggr Stock'!I1703)</f>
        <v>0.40781400112267296</v>
      </c>
      <c r="J1703">
        <f>IF($B1703=0,J1702,$N1703*$P$2/'Aggr Stock'!J1703)</f>
        <v>0.26511907105866001</v>
      </c>
      <c r="K1703">
        <f>IF($B1703=0,K1702,$N1703*$P$2/'Aggr Stock'!K1703)</f>
        <v>0.30100176475638191</v>
      </c>
      <c r="L1703">
        <f>IF($B1703=0,L1702,$N1703*$P$2/'Aggr Stock'!L1703)</f>
        <v>0.12558556334991863</v>
      </c>
      <c r="M1703">
        <f>IF($B1703=0,M1702,$N1703*$P$2/'Aggr Stock'!M1703)</f>
        <v>0.35692709664650096</v>
      </c>
      <c r="N1703">
        <f>SUMPRODUCT(C1702:M1702,'Aggr Stock'!C1703:M1703)</f>
        <v>350.55750960864782</v>
      </c>
      <c r="O1703">
        <f t="shared" si="26"/>
        <v>-9.6517412909041429E-3</v>
      </c>
    </row>
    <row r="1704" spans="1:15" x14ac:dyDescent="0.3">
      <c r="A1704" s="1">
        <v>43381</v>
      </c>
      <c r="B1704">
        <v>0</v>
      </c>
      <c r="C1704">
        <f>IF($B1704=0,C1703,$N1704*$P$2/'Aggr Stock'!C1704)</f>
        <v>0.22232840316034025</v>
      </c>
      <c r="D1704">
        <f>IF($B1704=0,D1703,$N1704*$P$2/'Aggr Stock'!D1704)</f>
        <v>0.12733346509656499</v>
      </c>
      <c r="E1704">
        <f>IF($B1704=0,E1703,$N1704*$P$2/'Aggr Stock'!E1704)</f>
        <v>0.16337077805437714</v>
      </c>
      <c r="F1704">
        <f>IF($B1704=0,F1703,$N1704*$P$2/'Aggr Stock'!F1704)</f>
        <v>0.29068455547546823</v>
      </c>
      <c r="G1704">
        <f>IF($B1704=0,G1703,$N1704*$P$2/'Aggr Stock'!G1704)</f>
        <v>0.39028559880172314</v>
      </c>
      <c r="H1704">
        <f>IF($B1704=0,H1703,$N1704*$P$2/'Aggr Stock'!H1704)</f>
        <v>0.11639984716246894</v>
      </c>
      <c r="I1704">
        <f>IF($B1704=0,I1703,$N1704*$P$2/'Aggr Stock'!I1704)</f>
        <v>0.40781400112267296</v>
      </c>
      <c r="J1704">
        <f>IF($B1704=0,J1703,$N1704*$P$2/'Aggr Stock'!J1704)</f>
        <v>0.26511907105866001</v>
      </c>
      <c r="K1704">
        <f>IF($B1704=0,K1703,$N1704*$P$2/'Aggr Stock'!K1704)</f>
        <v>0.30100176475638191</v>
      </c>
      <c r="L1704">
        <f>IF($B1704=0,L1703,$N1704*$P$2/'Aggr Stock'!L1704)</f>
        <v>0.12558556334991863</v>
      </c>
      <c r="M1704">
        <f>IF($B1704=0,M1703,$N1704*$P$2/'Aggr Stock'!M1704)</f>
        <v>0.35692709664650096</v>
      </c>
      <c r="N1704">
        <f>SUMPRODUCT(C1703:M1703,'Aggr Stock'!C1704:M1704)</f>
        <v>350.85053901348476</v>
      </c>
      <c r="O1704">
        <f t="shared" si="26"/>
        <v>8.3554622009402021E-4</v>
      </c>
    </row>
    <row r="1705" spans="1:15" x14ac:dyDescent="0.3">
      <c r="A1705" s="1">
        <v>43382</v>
      </c>
      <c r="B1705">
        <v>0</v>
      </c>
      <c r="C1705">
        <f>IF($B1705=0,C1704,$N1705*$P$2/'Aggr Stock'!C1705)</f>
        <v>0.22232840316034025</v>
      </c>
      <c r="D1705">
        <f>IF($B1705=0,D1704,$N1705*$P$2/'Aggr Stock'!D1705)</f>
        <v>0.12733346509656499</v>
      </c>
      <c r="E1705">
        <f>IF($B1705=0,E1704,$N1705*$P$2/'Aggr Stock'!E1705)</f>
        <v>0.16337077805437714</v>
      </c>
      <c r="F1705">
        <f>IF($B1705=0,F1704,$N1705*$P$2/'Aggr Stock'!F1705)</f>
        <v>0.29068455547546823</v>
      </c>
      <c r="G1705">
        <f>IF($B1705=0,G1704,$N1705*$P$2/'Aggr Stock'!G1705)</f>
        <v>0.39028559880172314</v>
      </c>
      <c r="H1705">
        <f>IF($B1705=0,H1704,$N1705*$P$2/'Aggr Stock'!H1705)</f>
        <v>0.11639984716246894</v>
      </c>
      <c r="I1705">
        <f>IF($B1705=0,I1704,$N1705*$P$2/'Aggr Stock'!I1705)</f>
        <v>0.40781400112267296</v>
      </c>
      <c r="J1705">
        <f>IF($B1705=0,J1704,$N1705*$P$2/'Aggr Stock'!J1705)</f>
        <v>0.26511907105866001</v>
      </c>
      <c r="K1705">
        <f>IF($B1705=0,K1704,$N1705*$P$2/'Aggr Stock'!K1705)</f>
        <v>0.30100176475638191</v>
      </c>
      <c r="L1705">
        <f>IF($B1705=0,L1704,$N1705*$P$2/'Aggr Stock'!L1705)</f>
        <v>0.12558556334991863</v>
      </c>
      <c r="M1705">
        <f>IF($B1705=0,M1704,$N1705*$P$2/'Aggr Stock'!M1705)</f>
        <v>0.35692709664650096</v>
      </c>
      <c r="N1705">
        <f>SUMPRODUCT(C1704:M1704,'Aggr Stock'!C1705:M1705)</f>
        <v>350.05819086269071</v>
      </c>
      <c r="O1705">
        <f t="shared" si="26"/>
        <v>-2.2609177330627068E-3</v>
      </c>
    </row>
    <row r="1706" spans="1:15" x14ac:dyDescent="0.3">
      <c r="A1706" s="1">
        <v>43383</v>
      </c>
      <c r="B1706">
        <v>0</v>
      </c>
      <c r="C1706">
        <f>IF($B1706=0,C1705,$N1706*$P$2/'Aggr Stock'!C1706)</f>
        <v>0.22232840316034025</v>
      </c>
      <c r="D1706">
        <f>IF($B1706=0,D1705,$N1706*$P$2/'Aggr Stock'!D1706)</f>
        <v>0.12733346509656499</v>
      </c>
      <c r="E1706">
        <f>IF($B1706=0,E1705,$N1706*$P$2/'Aggr Stock'!E1706)</f>
        <v>0.16337077805437714</v>
      </c>
      <c r="F1706">
        <f>IF($B1706=0,F1705,$N1706*$P$2/'Aggr Stock'!F1706)</f>
        <v>0.29068455547546823</v>
      </c>
      <c r="G1706">
        <f>IF($B1706=0,G1705,$N1706*$P$2/'Aggr Stock'!G1706)</f>
        <v>0.39028559880172314</v>
      </c>
      <c r="H1706">
        <f>IF($B1706=0,H1705,$N1706*$P$2/'Aggr Stock'!H1706)</f>
        <v>0.11639984716246894</v>
      </c>
      <c r="I1706">
        <f>IF($B1706=0,I1705,$N1706*$P$2/'Aggr Stock'!I1706)</f>
        <v>0.40781400112267296</v>
      </c>
      <c r="J1706">
        <f>IF($B1706=0,J1705,$N1706*$P$2/'Aggr Stock'!J1706)</f>
        <v>0.26511907105866001</v>
      </c>
      <c r="K1706">
        <f>IF($B1706=0,K1705,$N1706*$P$2/'Aggr Stock'!K1706)</f>
        <v>0.30100176475638191</v>
      </c>
      <c r="L1706">
        <f>IF($B1706=0,L1705,$N1706*$P$2/'Aggr Stock'!L1706)</f>
        <v>0.12558556334991863</v>
      </c>
      <c r="M1706">
        <f>IF($B1706=0,M1705,$N1706*$P$2/'Aggr Stock'!M1706)</f>
        <v>0.35692709664650096</v>
      </c>
      <c r="N1706">
        <f>SUMPRODUCT(C1705:M1705,'Aggr Stock'!C1706:M1706)</f>
        <v>338.11381725619998</v>
      </c>
      <c r="O1706">
        <f t="shared" si="26"/>
        <v>-3.4716824027481462E-2</v>
      </c>
    </row>
    <row r="1707" spans="1:15" x14ac:dyDescent="0.3">
      <c r="A1707" s="1">
        <v>43384</v>
      </c>
      <c r="B1707">
        <v>0</v>
      </c>
      <c r="C1707">
        <f>IF($B1707=0,C1706,$N1707*$P$2/'Aggr Stock'!C1707)</f>
        <v>0.22232840316034025</v>
      </c>
      <c r="D1707">
        <f>IF($B1707=0,D1706,$N1707*$P$2/'Aggr Stock'!D1707)</f>
        <v>0.12733346509656499</v>
      </c>
      <c r="E1707">
        <f>IF($B1707=0,E1706,$N1707*$P$2/'Aggr Stock'!E1707)</f>
        <v>0.16337077805437714</v>
      </c>
      <c r="F1707">
        <f>IF($B1707=0,F1706,$N1707*$P$2/'Aggr Stock'!F1707)</f>
        <v>0.29068455547546823</v>
      </c>
      <c r="G1707">
        <f>IF($B1707=0,G1706,$N1707*$P$2/'Aggr Stock'!G1707)</f>
        <v>0.39028559880172314</v>
      </c>
      <c r="H1707">
        <f>IF($B1707=0,H1706,$N1707*$P$2/'Aggr Stock'!H1707)</f>
        <v>0.11639984716246894</v>
      </c>
      <c r="I1707">
        <f>IF($B1707=0,I1706,$N1707*$P$2/'Aggr Stock'!I1707)</f>
        <v>0.40781400112267296</v>
      </c>
      <c r="J1707">
        <f>IF($B1707=0,J1706,$N1707*$P$2/'Aggr Stock'!J1707)</f>
        <v>0.26511907105866001</v>
      </c>
      <c r="K1707">
        <f>IF($B1707=0,K1706,$N1707*$P$2/'Aggr Stock'!K1707)</f>
        <v>0.30100176475638191</v>
      </c>
      <c r="L1707">
        <f>IF($B1707=0,L1706,$N1707*$P$2/'Aggr Stock'!L1707)</f>
        <v>0.12558556334991863</v>
      </c>
      <c r="M1707">
        <f>IF($B1707=0,M1706,$N1707*$P$2/'Aggr Stock'!M1707)</f>
        <v>0.35692709664650096</v>
      </c>
      <c r="N1707">
        <f>SUMPRODUCT(C1706:M1706,'Aggr Stock'!C1707:M1707)</f>
        <v>331.49448463656427</v>
      </c>
      <c r="O1707">
        <f t="shared" si="26"/>
        <v>-1.9771404353649123E-2</v>
      </c>
    </row>
    <row r="1708" spans="1:15" x14ac:dyDescent="0.3">
      <c r="A1708" s="1">
        <v>43385</v>
      </c>
      <c r="B1708">
        <v>0</v>
      </c>
      <c r="C1708">
        <f>IF($B1708=0,C1707,$N1708*$P$2/'Aggr Stock'!C1708)</f>
        <v>0.22232840316034025</v>
      </c>
      <c r="D1708">
        <f>IF($B1708=0,D1707,$N1708*$P$2/'Aggr Stock'!D1708)</f>
        <v>0.12733346509656499</v>
      </c>
      <c r="E1708">
        <f>IF($B1708=0,E1707,$N1708*$P$2/'Aggr Stock'!E1708)</f>
        <v>0.16337077805437714</v>
      </c>
      <c r="F1708">
        <f>IF($B1708=0,F1707,$N1708*$P$2/'Aggr Stock'!F1708)</f>
        <v>0.29068455547546823</v>
      </c>
      <c r="G1708">
        <f>IF($B1708=0,G1707,$N1708*$P$2/'Aggr Stock'!G1708)</f>
        <v>0.39028559880172314</v>
      </c>
      <c r="H1708">
        <f>IF($B1708=0,H1707,$N1708*$P$2/'Aggr Stock'!H1708)</f>
        <v>0.11639984716246894</v>
      </c>
      <c r="I1708">
        <f>IF($B1708=0,I1707,$N1708*$P$2/'Aggr Stock'!I1708)</f>
        <v>0.40781400112267296</v>
      </c>
      <c r="J1708">
        <f>IF($B1708=0,J1707,$N1708*$P$2/'Aggr Stock'!J1708)</f>
        <v>0.26511907105866001</v>
      </c>
      <c r="K1708">
        <f>IF($B1708=0,K1707,$N1708*$P$2/'Aggr Stock'!K1708)</f>
        <v>0.30100176475638191</v>
      </c>
      <c r="L1708">
        <f>IF($B1708=0,L1707,$N1708*$P$2/'Aggr Stock'!L1708)</f>
        <v>0.12558556334991863</v>
      </c>
      <c r="M1708">
        <f>IF($B1708=0,M1707,$N1708*$P$2/'Aggr Stock'!M1708)</f>
        <v>0.35692709664650096</v>
      </c>
      <c r="N1708">
        <f>SUMPRODUCT(C1707:M1707,'Aggr Stock'!C1708:M1708)</f>
        <v>336.52978271902941</v>
      </c>
      <c r="O1708">
        <f t="shared" si="26"/>
        <v>1.5075480615202757E-2</v>
      </c>
    </row>
    <row r="1709" spans="1:15" x14ac:dyDescent="0.3">
      <c r="A1709" s="1">
        <v>43388</v>
      </c>
      <c r="B1709">
        <v>0</v>
      </c>
      <c r="C1709">
        <f>IF($B1709=0,C1708,$N1709*$P$2/'Aggr Stock'!C1709)</f>
        <v>0.22232840316034025</v>
      </c>
      <c r="D1709">
        <f>IF($B1709=0,D1708,$N1709*$P$2/'Aggr Stock'!D1709)</f>
        <v>0.12733346509656499</v>
      </c>
      <c r="E1709">
        <f>IF($B1709=0,E1708,$N1709*$P$2/'Aggr Stock'!E1709)</f>
        <v>0.16337077805437714</v>
      </c>
      <c r="F1709">
        <f>IF($B1709=0,F1708,$N1709*$P$2/'Aggr Stock'!F1709)</f>
        <v>0.29068455547546823</v>
      </c>
      <c r="G1709">
        <f>IF($B1709=0,G1708,$N1709*$P$2/'Aggr Stock'!G1709)</f>
        <v>0.39028559880172314</v>
      </c>
      <c r="H1709">
        <f>IF($B1709=0,H1708,$N1709*$P$2/'Aggr Stock'!H1709)</f>
        <v>0.11639984716246894</v>
      </c>
      <c r="I1709">
        <f>IF($B1709=0,I1708,$N1709*$P$2/'Aggr Stock'!I1709)</f>
        <v>0.40781400112267296</v>
      </c>
      <c r="J1709">
        <f>IF($B1709=0,J1708,$N1709*$P$2/'Aggr Stock'!J1709)</f>
        <v>0.26511907105866001</v>
      </c>
      <c r="K1709">
        <f>IF($B1709=0,K1708,$N1709*$P$2/'Aggr Stock'!K1709)</f>
        <v>0.30100176475638191</v>
      </c>
      <c r="L1709">
        <f>IF($B1709=0,L1708,$N1709*$P$2/'Aggr Stock'!L1709)</f>
        <v>0.12558556334991863</v>
      </c>
      <c r="M1709">
        <f>IF($B1709=0,M1708,$N1709*$P$2/'Aggr Stock'!M1709)</f>
        <v>0.35692709664650096</v>
      </c>
      <c r="N1709">
        <f>SUMPRODUCT(C1708:M1708,'Aggr Stock'!C1709:M1709)</f>
        <v>333.53707059212383</v>
      </c>
      <c r="O1709">
        <f t="shared" si="26"/>
        <v>-8.9326371290639594E-3</v>
      </c>
    </row>
    <row r="1710" spans="1:15" x14ac:dyDescent="0.3">
      <c r="A1710" s="1">
        <v>43389</v>
      </c>
      <c r="B1710">
        <v>0</v>
      </c>
      <c r="C1710">
        <f>IF($B1710=0,C1709,$N1710*$P$2/'Aggr Stock'!C1710)</f>
        <v>0.22232840316034025</v>
      </c>
      <c r="D1710">
        <f>IF($B1710=0,D1709,$N1710*$P$2/'Aggr Stock'!D1710)</f>
        <v>0.12733346509656499</v>
      </c>
      <c r="E1710">
        <f>IF($B1710=0,E1709,$N1710*$P$2/'Aggr Stock'!E1710)</f>
        <v>0.16337077805437714</v>
      </c>
      <c r="F1710">
        <f>IF($B1710=0,F1709,$N1710*$P$2/'Aggr Stock'!F1710)</f>
        <v>0.29068455547546823</v>
      </c>
      <c r="G1710">
        <f>IF($B1710=0,G1709,$N1710*$P$2/'Aggr Stock'!G1710)</f>
        <v>0.39028559880172314</v>
      </c>
      <c r="H1710">
        <f>IF($B1710=0,H1709,$N1710*$P$2/'Aggr Stock'!H1710)</f>
        <v>0.11639984716246894</v>
      </c>
      <c r="I1710">
        <f>IF($B1710=0,I1709,$N1710*$P$2/'Aggr Stock'!I1710)</f>
        <v>0.40781400112267296</v>
      </c>
      <c r="J1710">
        <f>IF($B1710=0,J1709,$N1710*$P$2/'Aggr Stock'!J1710)</f>
        <v>0.26511907105866001</v>
      </c>
      <c r="K1710">
        <f>IF($B1710=0,K1709,$N1710*$P$2/'Aggr Stock'!K1710)</f>
        <v>0.30100176475638191</v>
      </c>
      <c r="L1710">
        <f>IF($B1710=0,L1709,$N1710*$P$2/'Aggr Stock'!L1710)</f>
        <v>0.12558556334991863</v>
      </c>
      <c r="M1710">
        <f>IF($B1710=0,M1709,$N1710*$P$2/'Aggr Stock'!M1710)</f>
        <v>0.35692709664650096</v>
      </c>
      <c r="N1710">
        <f>SUMPRODUCT(C1709:M1709,'Aggr Stock'!C1710:M1710)</f>
        <v>341.01882769107408</v>
      </c>
      <c r="O1710">
        <f t="shared" si="26"/>
        <v>2.2183673553072672E-2</v>
      </c>
    </row>
    <row r="1711" spans="1:15" x14ac:dyDescent="0.3">
      <c r="A1711" s="1">
        <v>43390</v>
      </c>
      <c r="B1711">
        <v>0</v>
      </c>
      <c r="C1711">
        <f>IF($B1711=0,C1710,$N1711*$P$2/'Aggr Stock'!C1711)</f>
        <v>0.22232840316034025</v>
      </c>
      <c r="D1711">
        <f>IF($B1711=0,D1710,$N1711*$P$2/'Aggr Stock'!D1711)</f>
        <v>0.12733346509656499</v>
      </c>
      <c r="E1711">
        <f>IF($B1711=0,E1710,$N1711*$P$2/'Aggr Stock'!E1711)</f>
        <v>0.16337077805437714</v>
      </c>
      <c r="F1711">
        <f>IF($B1711=0,F1710,$N1711*$P$2/'Aggr Stock'!F1711)</f>
        <v>0.29068455547546823</v>
      </c>
      <c r="G1711">
        <f>IF($B1711=0,G1710,$N1711*$P$2/'Aggr Stock'!G1711)</f>
        <v>0.39028559880172314</v>
      </c>
      <c r="H1711">
        <f>IF($B1711=0,H1710,$N1711*$P$2/'Aggr Stock'!H1711)</f>
        <v>0.11639984716246894</v>
      </c>
      <c r="I1711">
        <f>IF($B1711=0,I1710,$N1711*$P$2/'Aggr Stock'!I1711)</f>
        <v>0.40781400112267296</v>
      </c>
      <c r="J1711">
        <f>IF($B1711=0,J1710,$N1711*$P$2/'Aggr Stock'!J1711)</f>
        <v>0.26511907105866001</v>
      </c>
      <c r="K1711">
        <f>IF($B1711=0,K1710,$N1711*$P$2/'Aggr Stock'!K1711)</f>
        <v>0.30100176475638191</v>
      </c>
      <c r="L1711">
        <f>IF($B1711=0,L1710,$N1711*$P$2/'Aggr Stock'!L1711)</f>
        <v>0.12558556334991863</v>
      </c>
      <c r="M1711">
        <f>IF($B1711=0,M1710,$N1711*$P$2/'Aggr Stock'!M1711)</f>
        <v>0.35692709664650096</v>
      </c>
      <c r="N1711">
        <f>SUMPRODUCT(C1710:M1710,'Aggr Stock'!C1711:M1711)</f>
        <v>338.77511649713733</v>
      </c>
      <c r="O1711">
        <f t="shared" si="26"/>
        <v>-6.6011748433025793E-3</v>
      </c>
    </row>
    <row r="1712" spans="1:15" x14ac:dyDescent="0.3">
      <c r="A1712" s="1">
        <v>43391</v>
      </c>
      <c r="B1712">
        <v>0</v>
      </c>
      <c r="C1712">
        <f>IF($B1712=0,C1711,$N1712*$P$2/'Aggr Stock'!C1712)</f>
        <v>0.22232840316034025</v>
      </c>
      <c r="D1712">
        <f>IF($B1712=0,D1711,$N1712*$P$2/'Aggr Stock'!D1712)</f>
        <v>0.12733346509656499</v>
      </c>
      <c r="E1712">
        <f>IF($B1712=0,E1711,$N1712*$P$2/'Aggr Stock'!E1712)</f>
        <v>0.16337077805437714</v>
      </c>
      <c r="F1712">
        <f>IF($B1712=0,F1711,$N1712*$P$2/'Aggr Stock'!F1712)</f>
        <v>0.29068455547546823</v>
      </c>
      <c r="G1712">
        <f>IF($B1712=0,G1711,$N1712*$P$2/'Aggr Stock'!G1712)</f>
        <v>0.39028559880172314</v>
      </c>
      <c r="H1712">
        <f>IF($B1712=0,H1711,$N1712*$P$2/'Aggr Stock'!H1712)</f>
        <v>0.11639984716246894</v>
      </c>
      <c r="I1712">
        <f>IF($B1712=0,I1711,$N1712*$P$2/'Aggr Stock'!I1712)</f>
        <v>0.40781400112267296</v>
      </c>
      <c r="J1712">
        <f>IF($B1712=0,J1711,$N1712*$P$2/'Aggr Stock'!J1712)</f>
        <v>0.26511907105866001</v>
      </c>
      <c r="K1712">
        <f>IF($B1712=0,K1711,$N1712*$P$2/'Aggr Stock'!K1712)</f>
        <v>0.30100176475638191</v>
      </c>
      <c r="L1712">
        <f>IF($B1712=0,L1711,$N1712*$P$2/'Aggr Stock'!L1712)</f>
        <v>0.12558556334991863</v>
      </c>
      <c r="M1712">
        <f>IF($B1712=0,M1711,$N1712*$P$2/'Aggr Stock'!M1712)</f>
        <v>0.35692709664650096</v>
      </c>
      <c r="N1712">
        <f>SUMPRODUCT(C1711:M1711,'Aggr Stock'!C1712:M1712)</f>
        <v>333.48787345835262</v>
      </c>
      <c r="O1712">
        <f t="shared" si="26"/>
        <v>-1.5730010835963398E-2</v>
      </c>
    </row>
    <row r="1713" spans="1:15" x14ac:dyDescent="0.3">
      <c r="A1713" s="1">
        <v>43392</v>
      </c>
      <c r="B1713">
        <v>0</v>
      </c>
      <c r="C1713">
        <f>IF($B1713=0,C1712,$N1713*$P$2/'Aggr Stock'!C1713)</f>
        <v>0.22232840316034025</v>
      </c>
      <c r="D1713">
        <f>IF($B1713=0,D1712,$N1713*$P$2/'Aggr Stock'!D1713)</f>
        <v>0.12733346509656499</v>
      </c>
      <c r="E1713">
        <f>IF($B1713=0,E1712,$N1713*$P$2/'Aggr Stock'!E1713)</f>
        <v>0.16337077805437714</v>
      </c>
      <c r="F1713">
        <f>IF($B1713=0,F1712,$N1713*$P$2/'Aggr Stock'!F1713)</f>
        <v>0.29068455547546823</v>
      </c>
      <c r="G1713">
        <f>IF($B1713=0,G1712,$N1713*$P$2/'Aggr Stock'!G1713)</f>
        <v>0.39028559880172314</v>
      </c>
      <c r="H1713">
        <f>IF($B1713=0,H1712,$N1713*$P$2/'Aggr Stock'!H1713)</f>
        <v>0.11639984716246894</v>
      </c>
      <c r="I1713">
        <f>IF($B1713=0,I1712,$N1713*$P$2/'Aggr Stock'!I1713)</f>
        <v>0.40781400112267296</v>
      </c>
      <c r="J1713">
        <f>IF($B1713=0,J1712,$N1713*$P$2/'Aggr Stock'!J1713)</f>
        <v>0.26511907105866001</v>
      </c>
      <c r="K1713">
        <f>IF($B1713=0,K1712,$N1713*$P$2/'Aggr Stock'!K1713)</f>
        <v>0.30100176475638191</v>
      </c>
      <c r="L1713">
        <f>IF($B1713=0,L1712,$N1713*$P$2/'Aggr Stock'!L1713)</f>
        <v>0.12558556334991863</v>
      </c>
      <c r="M1713">
        <f>IF($B1713=0,M1712,$N1713*$P$2/'Aggr Stock'!M1713)</f>
        <v>0.35692709664650096</v>
      </c>
      <c r="N1713">
        <f>SUMPRODUCT(C1712:M1712,'Aggr Stock'!C1713:M1713)</f>
        <v>333.95352347880208</v>
      </c>
      <c r="O1713">
        <f t="shared" si="26"/>
        <v>1.3953287828287922E-3</v>
      </c>
    </row>
    <row r="1714" spans="1:15" x14ac:dyDescent="0.3">
      <c r="A1714" s="1">
        <v>43395</v>
      </c>
      <c r="B1714">
        <v>0</v>
      </c>
      <c r="C1714">
        <f>IF($B1714=0,C1713,$N1714*$P$2/'Aggr Stock'!C1714)</f>
        <v>0.22232840316034025</v>
      </c>
      <c r="D1714">
        <f>IF($B1714=0,D1713,$N1714*$P$2/'Aggr Stock'!D1714)</f>
        <v>0.12733346509656499</v>
      </c>
      <c r="E1714">
        <f>IF($B1714=0,E1713,$N1714*$P$2/'Aggr Stock'!E1714)</f>
        <v>0.16337077805437714</v>
      </c>
      <c r="F1714">
        <f>IF($B1714=0,F1713,$N1714*$P$2/'Aggr Stock'!F1714)</f>
        <v>0.29068455547546823</v>
      </c>
      <c r="G1714">
        <f>IF($B1714=0,G1713,$N1714*$P$2/'Aggr Stock'!G1714)</f>
        <v>0.39028559880172314</v>
      </c>
      <c r="H1714">
        <f>IF($B1714=0,H1713,$N1714*$P$2/'Aggr Stock'!H1714)</f>
        <v>0.11639984716246894</v>
      </c>
      <c r="I1714">
        <f>IF($B1714=0,I1713,$N1714*$P$2/'Aggr Stock'!I1714)</f>
        <v>0.40781400112267296</v>
      </c>
      <c r="J1714">
        <f>IF($B1714=0,J1713,$N1714*$P$2/'Aggr Stock'!J1714)</f>
        <v>0.26511907105866001</v>
      </c>
      <c r="K1714">
        <f>IF($B1714=0,K1713,$N1714*$P$2/'Aggr Stock'!K1714)</f>
        <v>0.30100176475638191</v>
      </c>
      <c r="L1714">
        <f>IF($B1714=0,L1713,$N1714*$P$2/'Aggr Stock'!L1714)</f>
        <v>0.12558556334991863</v>
      </c>
      <c r="M1714">
        <f>IF($B1714=0,M1713,$N1714*$P$2/'Aggr Stock'!M1714)</f>
        <v>0.35692709664650096</v>
      </c>
      <c r="N1714">
        <f>SUMPRODUCT(C1713:M1713,'Aggr Stock'!C1714:M1714)</f>
        <v>333.58770256326682</v>
      </c>
      <c r="O1714">
        <f t="shared" si="26"/>
        <v>-1.0960250479962253E-3</v>
      </c>
    </row>
    <row r="1715" spans="1:15" x14ac:dyDescent="0.3">
      <c r="A1715" s="1">
        <v>43396</v>
      </c>
      <c r="B1715">
        <v>0</v>
      </c>
      <c r="C1715">
        <f>IF($B1715=0,C1714,$N1715*$P$2/'Aggr Stock'!C1715)</f>
        <v>0.22232840316034025</v>
      </c>
      <c r="D1715">
        <f>IF($B1715=0,D1714,$N1715*$P$2/'Aggr Stock'!D1715)</f>
        <v>0.12733346509656499</v>
      </c>
      <c r="E1715">
        <f>IF($B1715=0,E1714,$N1715*$P$2/'Aggr Stock'!E1715)</f>
        <v>0.16337077805437714</v>
      </c>
      <c r="F1715">
        <f>IF($B1715=0,F1714,$N1715*$P$2/'Aggr Stock'!F1715)</f>
        <v>0.29068455547546823</v>
      </c>
      <c r="G1715">
        <f>IF($B1715=0,G1714,$N1715*$P$2/'Aggr Stock'!G1715)</f>
        <v>0.39028559880172314</v>
      </c>
      <c r="H1715">
        <f>IF($B1715=0,H1714,$N1715*$P$2/'Aggr Stock'!H1715)</f>
        <v>0.11639984716246894</v>
      </c>
      <c r="I1715">
        <f>IF($B1715=0,I1714,$N1715*$P$2/'Aggr Stock'!I1715)</f>
        <v>0.40781400112267296</v>
      </c>
      <c r="J1715">
        <f>IF($B1715=0,J1714,$N1715*$P$2/'Aggr Stock'!J1715)</f>
        <v>0.26511907105866001</v>
      </c>
      <c r="K1715">
        <f>IF($B1715=0,K1714,$N1715*$P$2/'Aggr Stock'!K1715)</f>
        <v>0.30100176475638191</v>
      </c>
      <c r="L1715">
        <f>IF($B1715=0,L1714,$N1715*$P$2/'Aggr Stock'!L1715)</f>
        <v>0.12558556334991863</v>
      </c>
      <c r="M1715">
        <f>IF($B1715=0,M1714,$N1715*$P$2/'Aggr Stock'!M1715)</f>
        <v>0.35692709664650096</v>
      </c>
      <c r="N1715">
        <f>SUMPRODUCT(C1714:M1714,'Aggr Stock'!C1715:M1715)</f>
        <v>329.37810853076701</v>
      </c>
      <c r="O1715">
        <f t="shared" si="26"/>
        <v>-1.2699450069537561E-2</v>
      </c>
    </row>
    <row r="1716" spans="1:15" x14ac:dyDescent="0.3">
      <c r="A1716" s="1">
        <v>43397</v>
      </c>
      <c r="B1716">
        <v>0</v>
      </c>
      <c r="C1716">
        <f>IF($B1716=0,C1715,$N1716*$P$2/'Aggr Stock'!C1716)</f>
        <v>0.22232840316034025</v>
      </c>
      <c r="D1716">
        <f>IF($B1716=0,D1715,$N1716*$P$2/'Aggr Stock'!D1716)</f>
        <v>0.12733346509656499</v>
      </c>
      <c r="E1716">
        <f>IF($B1716=0,E1715,$N1716*$P$2/'Aggr Stock'!E1716)</f>
        <v>0.16337077805437714</v>
      </c>
      <c r="F1716">
        <f>IF($B1716=0,F1715,$N1716*$P$2/'Aggr Stock'!F1716)</f>
        <v>0.29068455547546823</v>
      </c>
      <c r="G1716">
        <f>IF($B1716=0,G1715,$N1716*$P$2/'Aggr Stock'!G1716)</f>
        <v>0.39028559880172314</v>
      </c>
      <c r="H1716">
        <f>IF($B1716=0,H1715,$N1716*$P$2/'Aggr Stock'!H1716)</f>
        <v>0.11639984716246894</v>
      </c>
      <c r="I1716">
        <f>IF($B1716=0,I1715,$N1716*$P$2/'Aggr Stock'!I1716)</f>
        <v>0.40781400112267296</v>
      </c>
      <c r="J1716">
        <f>IF($B1716=0,J1715,$N1716*$P$2/'Aggr Stock'!J1716)</f>
        <v>0.26511907105866001</v>
      </c>
      <c r="K1716">
        <f>IF($B1716=0,K1715,$N1716*$P$2/'Aggr Stock'!K1716)</f>
        <v>0.30100176475638191</v>
      </c>
      <c r="L1716">
        <f>IF($B1716=0,L1715,$N1716*$P$2/'Aggr Stock'!L1716)</f>
        <v>0.12558556334991863</v>
      </c>
      <c r="M1716">
        <f>IF($B1716=0,M1715,$N1716*$P$2/'Aggr Stock'!M1716)</f>
        <v>0.35692709664650096</v>
      </c>
      <c r="N1716">
        <f>SUMPRODUCT(C1715:M1715,'Aggr Stock'!C1716:M1716)</f>
        <v>320.61680972153601</v>
      </c>
      <c r="O1716">
        <f t="shared" si="26"/>
        <v>-2.6959686045050991E-2</v>
      </c>
    </row>
    <row r="1717" spans="1:15" x14ac:dyDescent="0.3">
      <c r="A1717" s="1">
        <v>43398</v>
      </c>
      <c r="B1717">
        <v>0</v>
      </c>
      <c r="C1717">
        <f>IF($B1717=0,C1716,$N1717*$P$2/'Aggr Stock'!C1717)</f>
        <v>0.22232840316034025</v>
      </c>
      <c r="D1717">
        <f>IF($B1717=0,D1716,$N1717*$P$2/'Aggr Stock'!D1717)</f>
        <v>0.12733346509656499</v>
      </c>
      <c r="E1717">
        <f>IF($B1717=0,E1716,$N1717*$P$2/'Aggr Stock'!E1717)</f>
        <v>0.16337077805437714</v>
      </c>
      <c r="F1717">
        <f>IF($B1717=0,F1716,$N1717*$P$2/'Aggr Stock'!F1717)</f>
        <v>0.29068455547546823</v>
      </c>
      <c r="G1717">
        <f>IF($B1717=0,G1716,$N1717*$P$2/'Aggr Stock'!G1717)</f>
        <v>0.39028559880172314</v>
      </c>
      <c r="H1717">
        <f>IF($B1717=0,H1716,$N1717*$P$2/'Aggr Stock'!H1717)</f>
        <v>0.11639984716246894</v>
      </c>
      <c r="I1717">
        <f>IF($B1717=0,I1716,$N1717*$P$2/'Aggr Stock'!I1717)</f>
        <v>0.40781400112267296</v>
      </c>
      <c r="J1717">
        <f>IF($B1717=0,J1716,$N1717*$P$2/'Aggr Stock'!J1717)</f>
        <v>0.26511907105866001</v>
      </c>
      <c r="K1717">
        <f>IF($B1717=0,K1716,$N1717*$P$2/'Aggr Stock'!K1717)</f>
        <v>0.30100176475638191</v>
      </c>
      <c r="L1717">
        <f>IF($B1717=0,L1716,$N1717*$P$2/'Aggr Stock'!L1717)</f>
        <v>0.12558556334991863</v>
      </c>
      <c r="M1717">
        <f>IF($B1717=0,M1716,$N1717*$P$2/'Aggr Stock'!M1717)</f>
        <v>0.35692709664650096</v>
      </c>
      <c r="N1717">
        <f>SUMPRODUCT(C1716:M1716,'Aggr Stock'!C1717:M1717)</f>
        <v>326.93501349215359</v>
      </c>
      <c r="O1717">
        <f t="shared" si="26"/>
        <v>1.951474477812707E-2</v>
      </c>
    </row>
    <row r="1718" spans="1:15" x14ac:dyDescent="0.3">
      <c r="A1718" s="1">
        <v>43399</v>
      </c>
      <c r="B1718">
        <v>0</v>
      </c>
      <c r="C1718">
        <f>IF($B1718=0,C1717,$N1718*$P$2/'Aggr Stock'!C1718)</f>
        <v>0.22232840316034025</v>
      </c>
      <c r="D1718">
        <f>IF($B1718=0,D1717,$N1718*$P$2/'Aggr Stock'!D1718)</f>
        <v>0.12733346509656499</v>
      </c>
      <c r="E1718">
        <f>IF($B1718=0,E1717,$N1718*$P$2/'Aggr Stock'!E1718)</f>
        <v>0.16337077805437714</v>
      </c>
      <c r="F1718">
        <f>IF($B1718=0,F1717,$N1718*$P$2/'Aggr Stock'!F1718)</f>
        <v>0.29068455547546823</v>
      </c>
      <c r="G1718">
        <f>IF($B1718=0,G1717,$N1718*$P$2/'Aggr Stock'!G1718)</f>
        <v>0.39028559880172314</v>
      </c>
      <c r="H1718">
        <f>IF($B1718=0,H1717,$N1718*$P$2/'Aggr Stock'!H1718)</f>
        <v>0.11639984716246894</v>
      </c>
      <c r="I1718">
        <f>IF($B1718=0,I1717,$N1718*$P$2/'Aggr Stock'!I1718)</f>
        <v>0.40781400112267296</v>
      </c>
      <c r="J1718">
        <f>IF($B1718=0,J1717,$N1718*$P$2/'Aggr Stock'!J1718)</f>
        <v>0.26511907105866001</v>
      </c>
      <c r="K1718">
        <f>IF($B1718=0,K1717,$N1718*$P$2/'Aggr Stock'!K1718)</f>
        <v>0.30100176475638191</v>
      </c>
      <c r="L1718">
        <f>IF($B1718=0,L1717,$N1718*$P$2/'Aggr Stock'!L1718)</f>
        <v>0.12558556334991863</v>
      </c>
      <c r="M1718">
        <f>IF($B1718=0,M1717,$N1718*$P$2/'Aggr Stock'!M1718)</f>
        <v>0.35692709664650096</v>
      </c>
      <c r="N1718">
        <f>SUMPRODUCT(C1717:M1717,'Aggr Stock'!C1718:M1718)</f>
        <v>322.21433781877789</v>
      </c>
      <c r="O1718">
        <f t="shared" si="26"/>
        <v>-1.4544446148032597E-2</v>
      </c>
    </row>
    <row r="1719" spans="1:15" x14ac:dyDescent="0.3">
      <c r="A1719" s="1">
        <v>43402</v>
      </c>
      <c r="B1719">
        <v>0</v>
      </c>
      <c r="C1719">
        <f>IF($B1719=0,C1718,$N1719*$P$2/'Aggr Stock'!C1719)</f>
        <v>0.22232840316034025</v>
      </c>
      <c r="D1719">
        <f>IF($B1719=0,D1718,$N1719*$P$2/'Aggr Stock'!D1719)</f>
        <v>0.12733346509656499</v>
      </c>
      <c r="E1719">
        <f>IF($B1719=0,E1718,$N1719*$P$2/'Aggr Stock'!E1719)</f>
        <v>0.16337077805437714</v>
      </c>
      <c r="F1719">
        <f>IF($B1719=0,F1718,$N1719*$P$2/'Aggr Stock'!F1719)</f>
        <v>0.29068455547546823</v>
      </c>
      <c r="G1719">
        <f>IF($B1719=0,G1718,$N1719*$P$2/'Aggr Stock'!G1719)</f>
        <v>0.39028559880172314</v>
      </c>
      <c r="H1719">
        <f>IF($B1719=0,H1718,$N1719*$P$2/'Aggr Stock'!H1719)</f>
        <v>0.11639984716246894</v>
      </c>
      <c r="I1719">
        <f>IF($B1719=0,I1718,$N1719*$P$2/'Aggr Stock'!I1719)</f>
        <v>0.40781400112267296</v>
      </c>
      <c r="J1719">
        <f>IF($B1719=0,J1718,$N1719*$P$2/'Aggr Stock'!J1719)</f>
        <v>0.26511907105866001</v>
      </c>
      <c r="K1719">
        <f>IF($B1719=0,K1718,$N1719*$P$2/'Aggr Stock'!K1719)</f>
        <v>0.30100176475638191</v>
      </c>
      <c r="L1719">
        <f>IF($B1719=0,L1718,$N1719*$P$2/'Aggr Stock'!L1719)</f>
        <v>0.12558556334991863</v>
      </c>
      <c r="M1719">
        <f>IF($B1719=0,M1718,$N1719*$P$2/'Aggr Stock'!M1719)</f>
        <v>0.35692709664650096</v>
      </c>
      <c r="N1719">
        <f>SUMPRODUCT(C1718:M1718,'Aggr Stock'!C1719:M1719)</f>
        <v>319.31648256924308</v>
      </c>
      <c r="O1719">
        <f t="shared" si="26"/>
        <v>-9.0342501625705236E-3</v>
      </c>
    </row>
    <row r="1720" spans="1:15" x14ac:dyDescent="0.3">
      <c r="A1720" s="1">
        <v>43403</v>
      </c>
      <c r="B1720">
        <v>0</v>
      </c>
      <c r="C1720">
        <f>IF($B1720=0,C1719,$N1720*$P$2/'Aggr Stock'!C1720)</f>
        <v>0.22232840316034025</v>
      </c>
      <c r="D1720">
        <f>IF($B1720=0,D1719,$N1720*$P$2/'Aggr Stock'!D1720)</f>
        <v>0.12733346509656499</v>
      </c>
      <c r="E1720">
        <f>IF($B1720=0,E1719,$N1720*$P$2/'Aggr Stock'!E1720)</f>
        <v>0.16337077805437714</v>
      </c>
      <c r="F1720">
        <f>IF($B1720=0,F1719,$N1720*$P$2/'Aggr Stock'!F1720)</f>
        <v>0.29068455547546823</v>
      </c>
      <c r="G1720">
        <f>IF($B1720=0,G1719,$N1720*$P$2/'Aggr Stock'!G1720)</f>
        <v>0.39028559880172314</v>
      </c>
      <c r="H1720">
        <f>IF($B1720=0,H1719,$N1720*$P$2/'Aggr Stock'!H1720)</f>
        <v>0.11639984716246894</v>
      </c>
      <c r="I1720">
        <f>IF($B1720=0,I1719,$N1720*$P$2/'Aggr Stock'!I1720)</f>
        <v>0.40781400112267296</v>
      </c>
      <c r="J1720">
        <f>IF($B1720=0,J1719,$N1720*$P$2/'Aggr Stock'!J1720)</f>
        <v>0.26511907105866001</v>
      </c>
      <c r="K1720">
        <f>IF($B1720=0,K1719,$N1720*$P$2/'Aggr Stock'!K1720)</f>
        <v>0.30100176475638191</v>
      </c>
      <c r="L1720">
        <f>IF($B1720=0,L1719,$N1720*$P$2/'Aggr Stock'!L1720)</f>
        <v>0.12558556334991863</v>
      </c>
      <c r="M1720">
        <f>IF($B1720=0,M1719,$N1720*$P$2/'Aggr Stock'!M1720)</f>
        <v>0.35692709664650096</v>
      </c>
      <c r="N1720">
        <f>SUMPRODUCT(C1719:M1719,'Aggr Stock'!C1720:M1720)</f>
        <v>326.53384697191188</v>
      </c>
      <c r="O1720">
        <f t="shared" si="26"/>
        <v>2.2350890075571245E-2</v>
      </c>
    </row>
    <row r="1721" spans="1:15" x14ac:dyDescent="0.3">
      <c r="A1721" s="1">
        <v>43404</v>
      </c>
      <c r="B1721">
        <v>1</v>
      </c>
      <c r="C1721">
        <f>IF($B1721=0,C1720,$N1721*$P$2/'Aggr Stock'!C1721)</f>
        <v>0.25552261098638313</v>
      </c>
      <c r="D1721">
        <f>IF($B1721=0,D1720,$N1721*$P$2/'Aggr Stock'!D1721)</f>
        <v>0.12325960678708082</v>
      </c>
      <c r="E1721">
        <f>IF($B1721=0,E1720,$N1721*$P$2/'Aggr Stock'!E1721)</f>
        <v>0.17706277957755331</v>
      </c>
      <c r="F1721">
        <f>IF($B1721=0,F1720,$N1721*$P$2/'Aggr Stock'!F1721)</f>
        <v>0.28642218296539967</v>
      </c>
      <c r="G1721">
        <f>IF($B1721=0,G1720,$N1721*$P$2/'Aggr Stock'!G1721)</f>
        <v>0.40547134716534633</v>
      </c>
      <c r="H1721">
        <f>IF($B1721=0,H1720,$N1721*$P$2/'Aggr Stock'!H1721)</f>
        <v>0.14277155413106521</v>
      </c>
      <c r="I1721">
        <f>IF($B1721=0,I1720,$N1721*$P$2/'Aggr Stock'!I1721)</f>
        <v>0.34912345367652009</v>
      </c>
      <c r="J1721">
        <f>IF($B1721=0,J1720,$N1721*$P$2/'Aggr Stock'!J1721)</f>
        <v>0.25917898454708899</v>
      </c>
      <c r="K1721">
        <f>IF($B1721=0,K1720,$N1721*$P$2/'Aggr Stock'!K1721)</f>
        <v>0.29579437323705254</v>
      </c>
      <c r="L1721">
        <f>IF($B1721=0,L1720,$N1721*$P$2/'Aggr Stock'!L1721)</f>
        <v>0.12404630720029024</v>
      </c>
      <c r="M1721">
        <f>IF($B1721=0,M1720,$N1721*$P$2/'Aggr Stock'!M1721)</f>
        <v>0.30758249114286229</v>
      </c>
      <c r="N1721">
        <f>SUMPRODUCT(C1720:M1720,'Aggr Stock'!C1721:M1721)</f>
        <v>329.29109649319435</v>
      </c>
      <c r="O1721">
        <f t="shared" si="26"/>
        <v>8.4085419267895464E-3</v>
      </c>
    </row>
    <row r="1722" spans="1:15" x14ac:dyDescent="0.3">
      <c r="A1722" s="1">
        <v>43405</v>
      </c>
      <c r="B1722">
        <v>0</v>
      </c>
      <c r="C1722">
        <f>IF($B1722=0,C1721,$N1722*$P$2/'Aggr Stock'!C1722)</f>
        <v>0.25552261098638313</v>
      </c>
      <c r="D1722">
        <f>IF($B1722=0,D1721,$N1722*$P$2/'Aggr Stock'!D1722)</f>
        <v>0.12325960678708082</v>
      </c>
      <c r="E1722">
        <f>IF($B1722=0,E1721,$N1722*$P$2/'Aggr Stock'!E1722)</f>
        <v>0.17706277957755331</v>
      </c>
      <c r="F1722">
        <f>IF($B1722=0,F1721,$N1722*$P$2/'Aggr Stock'!F1722)</f>
        <v>0.28642218296539967</v>
      </c>
      <c r="G1722">
        <f>IF($B1722=0,G1721,$N1722*$P$2/'Aggr Stock'!G1722)</f>
        <v>0.40547134716534633</v>
      </c>
      <c r="H1722">
        <f>IF($B1722=0,H1721,$N1722*$P$2/'Aggr Stock'!H1722)</f>
        <v>0.14277155413106521</v>
      </c>
      <c r="I1722">
        <f>IF($B1722=0,I1721,$N1722*$P$2/'Aggr Stock'!I1722)</f>
        <v>0.34912345367652009</v>
      </c>
      <c r="J1722">
        <f>IF($B1722=0,J1721,$N1722*$P$2/'Aggr Stock'!J1722)</f>
        <v>0.25917898454708899</v>
      </c>
      <c r="K1722">
        <f>IF($B1722=0,K1721,$N1722*$P$2/'Aggr Stock'!K1722)</f>
        <v>0.29579437323705254</v>
      </c>
      <c r="L1722">
        <f>IF($B1722=0,L1721,$N1722*$P$2/'Aggr Stock'!L1722)</f>
        <v>0.12404630720029024</v>
      </c>
      <c r="M1722">
        <f>IF($B1722=0,M1721,$N1722*$P$2/'Aggr Stock'!M1722)</f>
        <v>0.30758249114286229</v>
      </c>
      <c r="N1722">
        <f>SUMPRODUCT(C1721:M1721,'Aggr Stock'!C1722:M1722)</f>
        <v>333.9125506713803</v>
      </c>
      <c r="O1722">
        <f t="shared" si="26"/>
        <v>1.3936983017045962E-2</v>
      </c>
    </row>
    <row r="1723" spans="1:15" x14ac:dyDescent="0.3">
      <c r="A1723" s="1">
        <v>43406</v>
      </c>
      <c r="B1723">
        <v>0</v>
      </c>
      <c r="C1723">
        <f>IF($B1723=0,C1722,$N1723*$P$2/'Aggr Stock'!C1723)</f>
        <v>0.25552261098638313</v>
      </c>
      <c r="D1723">
        <f>IF($B1723=0,D1722,$N1723*$P$2/'Aggr Stock'!D1723)</f>
        <v>0.12325960678708082</v>
      </c>
      <c r="E1723">
        <f>IF($B1723=0,E1722,$N1723*$P$2/'Aggr Stock'!E1723)</f>
        <v>0.17706277957755331</v>
      </c>
      <c r="F1723">
        <f>IF($B1723=0,F1722,$N1723*$P$2/'Aggr Stock'!F1723)</f>
        <v>0.28642218296539967</v>
      </c>
      <c r="G1723">
        <f>IF($B1723=0,G1722,$N1723*$P$2/'Aggr Stock'!G1723)</f>
        <v>0.40547134716534633</v>
      </c>
      <c r="H1723">
        <f>IF($B1723=0,H1722,$N1723*$P$2/'Aggr Stock'!H1723)</f>
        <v>0.14277155413106521</v>
      </c>
      <c r="I1723">
        <f>IF($B1723=0,I1722,$N1723*$P$2/'Aggr Stock'!I1723)</f>
        <v>0.34912345367652009</v>
      </c>
      <c r="J1723">
        <f>IF($B1723=0,J1722,$N1723*$P$2/'Aggr Stock'!J1723)</f>
        <v>0.25917898454708899</v>
      </c>
      <c r="K1723">
        <f>IF($B1723=0,K1722,$N1723*$P$2/'Aggr Stock'!K1723)</f>
        <v>0.29579437323705254</v>
      </c>
      <c r="L1723">
        <f>IF($B1723=0,L1722,$N1723*$P$2/'Aggr Stock'!L1723)</f>
        <v>0.12404630720029024</v>
      </c>
      <c r="M1723">
        <f>IF($B1723=0,M1722,$N1723*$P$2/'Aggr Stock'!M1723)</f>
        <v>0.30758249114286229</v>
      </c>
      <c r="N1723">
        <f>SUMPRODUCT(C1722:M1722,'Aggr Stock'!C1723:M1723)</f>
        <v>332.99950546807742</v>
      </c>
      <c r="O1723">
        <f t="shared" si="26"/>
        <v>-2.7381294590473836E-3</v>
      </c>
    </row>
    <row r="1724" spans="1:15" x14ac:dyDescent="0.3">
      <c r="A1724" s="1">
        <v>43409</v>
      </c>
      <c r="B1724">
        <v>0</v>
      </c>
      <c r="C1724">
        <f>IF($B1724=0,C1723,$N1724*$P$2/'Aggr Stock'!C1724)</f>
        <v>0.25552261098638313</v>
      </c>
      <c r="D1724">
        <f>IF($B1724=0,D1723,$N1724*$P$2/'Aggr Stock'!D1724)</f>
        <v>0.12325960678708082</v>
      </c>
      <c r="E1724">
        <f>IF($B1724=0,E1723,$N1724*$P$2/'Aggr Stock'!E1724)</f>
        <v>0.17706277957755331</v>
      </c>
      <c r="F1724">
        <f>IF($B1724=0,F1723,$N1724*$P$2/'Aggr Stock'!F1724)</f>
        <v>0.28642218296539967</v>
      </c>
      <c r="G1724">
        <f>IF($B1724=0,G1723,$N1724*$P$2/'Aggr Stock'!G1724)</f>
        <v>0.40547134716534633</v>
      </c>
      <c r="H1724">
        <f>IF($B1724=0,H1723,$N1724*$P$2/'Aggr Stock'!H1724)</f>
        <v>0.14277155413106521</v>
      </c>
      <c r="I1724">
        <f>IF($B1724=0,I1723,$N1724*$P$2/'Aggr Stock'!I1724)</f>
        <v>0.34912345367652009</v>
      </c>
      <c r="J1724">
        <f>IF($B1724=0,J1723,$N1724*$P$2/'Aggr Stock'!J1724)</f>
        <v>0.25917898454708899</v>
      </c>
      <c r="K1724">
        <f>IF($B1724=0,K1723,$N1724*$P$2/'Aggr Stock'!K1724)</f>
        <v>0.29579437323705254</v>
      </c>
      <c r="L1724">
        <f>IF($B1724=0,L1723,$N1724*$P$2/'Aggr Stock'!L1724)</f>
        <v>0.12404630720029024</v>
      </c>
      <c r="M1724">
        <f>IF($B1724=0,M1723,$N1724*$P$2/'Aggr Stock'!M1724)</f>
        <v>0.30758249114286229</v>
      </c>
      <c r="N1724">
        <f>SUMPRODUCT(C1723:M1723,'Aggr Stock'!C1724:M1724)</f>
        <v>335.40052519331778</v>
      </c>
      <c r="O1724">
        <f t="shared" si="26"/>
        <v>7.1844103609396831E-3</v>
      </c>
    </row>
    <row r="1725" spans="1:15" x14ac:dyDescent="0.3">
      <c r="A1725" s="1">
        <v>43410</v>
      </c>
      <c r="B1725">
        <v>0</v>
      </c>
      <c r="C1725">
        <f>IF($B1725=0,C1724,$N1725*$P$2/'Aggr Stock'!C1725)</f>
        <v>0.25552261098638313</v>
      </c>
      <c r="D1725">
        <f>IF($B1725=0,D1724,$N1725*$P$2/'Aggr Stock'!D1725)</f>
        <v>0.12325960678708082</v>
      </c>
      <c r="E1725">
        <f>IF($B1725=0,E1724,$N1725*$P$2/'Aggr Stock'!E1725)</f>
        <v>0.17706277957755331</v>
      </c>
      <c r="F1725">
        <f>IF($B1725=0,F1724,$N1725*$P$2/'Aggr Stock'!F1725)</f>
        <v>0.28642218296539967</v>
      </c>
      <c r="G1725">
        <f>IF($B1725=0,G1724,$N1725*$P$2/'Aggr Stock'!G1725)</f>
        <v>0.40547134716534633</v>
      </c>
      <c r="H1725">
        <f>IF($B1725=0,H1724,$N1725*$P$2/'Aggr Stock'!H1725)</f>
        <v>0.14277155413106521</v>
      </c>
      <c r="I1725">
        <f>IF($B1725=0,I1724,$N1725*$P$2/'Aggr Stock'!I1725)</f>
        <v>0.34912345367652009</v>
      </c>
      <c r="J1725">
        <f>IF($B1725=0,J1724,$N1725*$P$2/'Aggr Stock'!J1725)</f>
        <v>0.25917898454708899</v>
      </c>
      <c r="K1725">
        <f>IF($B1725=0,K1724,$N1725*$P$2/'Aggr Stock'!K1725)</f>
        <v>0.29579437323705254</v>
      </c>
      <c r="L1725">
        <f>IF($B1725=0,L1724,$N1725*$P$2/'Aggr Stock'!L1725)</f>
        <v>0.12404630720029024</v>
      </c>
      <c r="M1725">
        <f>IF($B1725=0,M1724,$N1725*$P$2/'Aggr Stock'!M1725)</f>
        <v>0.30758249114286229</v>
      </c>
      <c r="N1725">
        <f>SUMPRODUCT(C1724:M1724,'Aggr Stock'!C1725:M1725)</f>
        <v>337.11025112709086</v>
      </c>
      <c r="O1725">
        <f t="shared" si="26"/>
        <v>5.0846162693009714E-3</v>
      </c>
    </row>
    <row r="1726" spans="1:15" x14ac:dyDescent="0.3">
      <c r="A1726" s="1">
        <v>43411</v>
      </c>
      <c r="B1726">
        <v>0</v>
      </c>
      <c r="C1726">
        <f>IF($B1726=0,C1725,$N1726*$P$2/'Aggr Stock'!C1726)</f>
        <v>0.25552261098638313</v>
      </c>
      <c r="D1726">
        <f>IF($B1726=0,D1725,$N1726*$P$2/'Aggr Stock'!D1726)</f>
        <v>0.12325960678708082</v>
      </c>
      <c r="E1726">
        <f>IF($B1726=0,E1725,$N1726*$P$2/'Aggr Stock'!E1726)</f>
        <v>0.17706277957755331</v>
      </c>
      <c r="F1726">
        <f>IF($B1726=0,F1725,$N1726*$P$2/'Aggr Stock'!F1726)</f>
        <v>0.28642218296539967</v>
      </c>
      <c r="G1726">
        <f>IF($B1726=0,G1725,$N1726*$P$2/'Aggr Stock'!G1726)</f>
        <v>0.40547134716534633</v>
      </c>
      <c r="H1726">
        <f>IF($B1726=0,H1725,$N1726*$P$2/'Aggr Stock'!H1726)</f>
        <v>0.14277155413106521</v>
      </c>
      <c r="I1726">
        <f>IF($B1726=0,I1725,$N1726*$P$2/'Aggr Stock'!I1726)</f>
        <v>0.34912345367652009</v>
      </c>
      <c r="J1726">
        <f>IF($B1726=0,J1725,$N1726*$P$2/'Aggr Stock'!J1726)</f>
        <v>0.25917898454708899</v>
      </c>
      <c r="K1726">
        <f>IF($B1726=0,K1725,$N1726*$P$2/'Aggr Stock'!K1726)</f>
        <v>0.29579437323705254</v>
      </c>
      <c r="L1726">
        <f>IF($B1726=0,L1725,$N1726*$P$2/'Aggr Stock'!L1726)</f>
        <v>0.12404630720029024</v>
      </c>
      <c r="M1726">
        <f>IF($B1726=0,M1725,$N1726*$P$2/'Aggr Stock'!M1726)</f>
        <v>0.30758249114286229</v>
      </c>
      <c r="N1726">
        <f>SUMPRODUCT(C1725:M1725,'Aggr Stock'!C1726:M1726)</f>
        <v>344.01840888312506</v>
      </c>
      <c r="O1726">
        <f t="shared" si="26"/>
        <v>2.028513860796255E-2</v>
      </c>
    </row>
    <row r="1727" spans="1:15" x14ac:dyDescent="0.3">
      <c r="A1727" s="1">
        <v>43412</v>
      </c>
      <c r="B1727">
        <v>0</v>
      </c>
      <c r="C1727">
        <f>IF($B1727=0,C1726,$N1727*$P$2/'Aggr Stock'!C1727)</f>
        <v>0.25552261098638313</v>
      </c>
      <c r="D1727">
        <f>IF($B1727=0,D1726,$N1727*$P$2/'Aggr Stock'!D1727)</f>
        <v>0.12325960678708082</v>
      </c>
      <c r="E1727">
        <f>IF($B1727=0,E1726,$N1727*$P$2/'Aggr Stock'!E1727)</f>
        <v>0.17706277957755331</v>
      </c>
      <c r="F1727">
        <f>IF($B1727=0,F1726,$N1727*$P$2/'Aggr Stock'!F1727)</f>
        <v>0.28642218296539967</v>
      </c>
      <c r="G1727">
        <f>IF($B1727=0,G1726,$N1727*$P$2/'Aggr Stock'!G1727)</f>
        <v>0.40547134716534633</v>
      </c>
      <c r="H1727">
        <f>IF($B1727=0,H1726,$N1727*$P$2/'Aggr Stock'!H1727)</f>
        <v>0.14277155413106521</v>
      </c>
      <c r="I1727">
        <f>IF($B1727=0,I1726,$N1727*$P$2/'Aggr Stock'!I1727)</f>
        <v>0.34912345367652009</v>
      </c>
      <c r="J1727">
        <f>IF($B1727=0,J1726,$N1727*$P$2/'Aggr Stock'!J1727)</f>
        <v>0.25917898454708899</v>
      </c>
      <c r="K1727">
        <f>IF($B1727=0,K1726,$N1727*$P$2/'Aggr Stock'!K1727)</f>
        <v>0.29579437323705254</v>
      </c>
      <c r="L1727">
        <f>IF($B1727=0,L1726,$N1727*$P$2/'Aggr Stock'!L1727)</f>
        <v>0.12404630720029024</v>
      </c>
      <c r="M1727">
        <f>IF($B1727=0,M1726,$N1727*$P$2/'Aggr Stock'!M1727)</f>
        <v>0.30758249114286229</v>
      </c>
      <c r="N1727">
        <f>SUMPRODUCT(C1726:M1726,'Aggr Stock'!C1727:M1727)</f>
        <v>341.70323402585768</v>
      </c>
      <c r="O1727">
        <f t="shared" si="26"/>
        <v>-6.752546542071E-3</v>
      </c>
    </row>
    <row r="1728" spans="1:15" x14ac:dyDescent="0.3">
      <c r="A1728" s="1">
        <v>43413</v>
      </c>
      <c r="B1728">
        <v>0</v>
      </c>
      <c r="C1728">
        <f>IF($B1728=0,C1727,$N1728*$P$2/'Aggr Stock'!C1728)</f>
        <v>0.25552261098638313</v>
      </c>
      <c r="D1728">
        <f>IF($B1728=0,D1727,$N1728*$P$2/'Aggr Stock'!D1728)</f>
        <v>0.12325960678708082</v>
      </c>
      <c r="E1728">
        <f>IF($B1728=0,E1727,$N1728*$P$2/'Aggr Stock'!E1728)</f>
        <v>0.17706277957755331</v>
      </c>
      <c r="F1728">
        <f>IF($B1728=0,F1727,$N1728*$P$2/'Aggr Stock'!F1728)</f>
        <v>0.28642218296539967</v>
      </c>
      <c r="G1728">
        <f>IF($B1728=0,G1727,$N1728*$P$2/'Aggr Stock'!G1728)</f>
        <v>0.40547134716534633</v>
      </c>
      <c r="H1728">
        <f>IF($B1728=0,H1727,$N1728*$P$2/'Aggr Stock'!H1728)</f>
        <v>0.14277155413106521</v>
      </c>
      <c r="I1728">
        <f>IF($B1728=0,I1727,$N1728*$P$2/'Aggr Stock'!I1728)</f>
        <v>0.34912345367652009</v>
      </c>
      <c r="J1728">
        <f>IF($B1728=0,J1727,$N1728*$P$2/'Aggr Stock'!J1728)</f>
        <v>0.25917898454708899</v>
      </c>
      <c r="K1728">
        <f>IF($B1728=0,K1727,$N1728*$P$2/'Aggr Stock'!K1728)</f>
        <v>0.29579437323705254</v>
      </c>
      <c r="L1728">
        <f>IF($B1728=0,L1727,$N1728*$P$2/'Aggr Stock'!L1728)</f>
        <v>0.12404630720029024</v>
      </c>
      <c r="M1728">
        <f>IF($B1728=0,M1727,$N1728*$P$2/'Aggr Stock'!M1728)</f>
        <v>0.30758249114286229</v>
      </c>
      <c r="N1728">
        <f>SUMPRODUCT(C1727:M1727,'Aggr Stock'!C1728:M1728)</f>
        <v>338.88691451548806</v>
      </c>
      <c r="O1728">
        <f t="shared" si="26"/>
        <v>-8.2761573662296049E-3</v>
      </c>
    </row>
    <row r="1729" spans="1:15" x14ac:dyDescent="0.3">
      <c r="A1729" s="1">
        <v>43416</v>
      </c>
      <c r="B1729">
        <v>0</v>
      </c>
      <c r="C1729">
        <f>IF($B1729=0,C1728,$N1729*$P$2/'Aggr Stock'!C1729)</f>
        <v>0.25552261098638313</v>
      </c>
      <c r="D1729">
        <f>IF($B1729=0,D1728,$N1729*$P$2/'Aggr Stock'!D1729)</f>
        <v>0.12325960678708082</v>
      </c>
      <c r="E1729">
        <f>IF($B1729=0,E1728,$N1729*$P$2/'Aggr Stock'!E1729)</f>
        <v>0.17706277957755331</v>
      </c>
      <c r="F1729">
        <f>IF($B1729=0,F1728,$N1729*$P$2/'Aggr Stock'!F1729)</f>
        <v>0.28642218296539967</v>
      </c>
      <c r="G1729">
        <f>IF($B1729=0,G1728,$N1729*$P$2/'Aggr Stock'!G1729)</f>
        <v>0.40547134716534633</v>
      </c>
      <c r="H1729">
        <f>IF($B1729=0,H1728,$N1729*$P$2/'Aggr Stock'!H1729)</f>
        <v>0.14277155413106521</v>
      </c>
      <c r="I1729">
        <f>IF($B1729=0,I1728,$N1729*$P$2/'Aggr Stock'!I1729)</f>
        <v>0.34912345367652009</v>
      </c>
      <c r="J1729">
        <f>IF($B1729=0,J1728,$N1729*$P$2/'Aggr Stock'!J1729)</f>
        <v>0.25917898454708899</v>
      </c>
      <c r="K1729">
        <f>IF($B1729=0,K1728,$N1729*$P$2/'Aggr Stock'!K1729)</f>
        <v>0.29579437323705254</v>
      </c>
      <c r="L1729">
        <f>IF($B1729=0,L1728,$N1729*$P$2/'Aggr Stock'!L1729)</f>
        <v>0.12404630720029024</v>
      </c>
      <c r="M1729">
        <f>IF($B1729=0,M1728,$N1729*$P$2/'Aggr Stock'!M1729)</f>
        <v>0.30758249114286229</v>
      </c>
      <c r="N1729">
        <f>SUMPRODUCT(C1728:M1728,'Aggr Stock'!C1729:M1729)</f>
        <v>331.18112007369479</v>
      </c>
      <c r="O1729">
        <f t="shared" si="26"/>
        <v>-2.3001049950524571E-2</v>
      </c>
    </row>
    <row r="1730" spans="1:15" x14ac:dyDescent="0.3">
      <c r="A1730" s="1">
        <v>43417</v>
      </c>
      <c r="B1730">
        <v>0</v>
      </c>
      <c r="C1730">
        <f>IF($B1730=0,C1729,$N1730*$P$2/'Aggr Stock'!C1730)</f>
        <v>0.25552261098638313</v>
      </c>
      <c r="D1730">
        <f>IF($B1730=0,D1729,$N1730*$P$2/'Aggr Stock'!D1730)</f>
        <v>0.12325960678708082</v>
      </c>
      <c r="E1730">
        <f>IF($B1730=0,E1729,$N1730*$P$2/'Aggr Stock'!E1730)</f>
        <v>0.17706277957755331</v>
      </c>
      <c r="F1730">
        <f>IF($B1730=0,F1729,$N1730*$P$2/'Aggr Stock'!F1730)</f>
        <v>0.28642218296539967</v>
      </c>
      <c r="G1730">
        <f>IF($B1730=0,G1729,$N1730*$P$2/'Aggr Stock'!G1730)</f>
        <v>0.40547134716534633</v>
      </c>
      <c r="H1730">
        <f>IF($B1730=0,H1729,$N1730*$P$2/'Aggr Stock'!H1730)</f>
        <v>0.14277155413106521</v>
      </c>
      <c r="I1730">
        <f>IF($B1730=0,I1729,$N1730*$P$2/'Aggr Stock'!I1730)</f>
        <v>0.34912345367652009</v>
      </c>
      <c r="J1730">
        <f>IF($B1730=0,J1729,$N1730*$P$2/'Aggr Stock'!J1730)</f>
        <v>0.25917898454708899</v>
      </c>
      <c r="K1730">
        <f>IF($B1730=0,K1729,$N1730*$P$2/'Aggr Stock'!K1730)</f>
        <v>0.29579437323705254</v>
      </c>
      <c r="L1730">
        <f>IF($B1730=0,L1729,$N1730*$P$2/'Aggr Stock'!L1730)</f>
        <v>0.12404630720029024</v>
      </c>
      <c r="M1730">
        <f>IF($B1730=0,M1729,$N1730*$P$2/'Aggr Stock'!M1730)</f>
        <v>0.30758249114286229</v>
      </c>
      <c r="N1730">
        <f>SUMPRODUCT(C1729:M1729,'Aggr Stock'!C1730:M1730)</f>
        <v>332.45010778650516</v>
      </c>
      <c r="O1730">
        <f t="shared" si="26"/>
        <v>3.8243807892356899E-3</v>
      </c>
    </row>
    <row r="1731" spans="1:15" x14ac:dyDescent="0.3">
      <c r="A1731" s="1">
        <v>43418</v>
      </c>
      <c r="B1731">
        <v>0</v>
      </c>
      <c r="C1731">
        <f>IF($B1731=0,C1730,$N1731*$P$2/'Aggr Stock'!C1731)</f>
        <v>0.25552261098638313</v>
      </c>
      <c r="D1731">
        <f>IF($B1731=0,D1730,$N1731*$P$2/'Aggr Stock'!D1731)</f>
        <v>0.12325960678708082</v>
      </c>
      <c r="E1731">
        <f>IF($B1731=0,E1730,$N1731*$P$2/'Aggr Stock'!E1731)</f>
        <v>0.17706277957755331</v>
      </c>
      <c r="F1731">
        <f>IF($B1731=0,F1730,$N1731*$P$2/'Aggr Stock'!F1731)</f>
        <v>0.28642218296539967</v>
      </c>
      <c r="G1731">
        <f>IF($B1731=0,G1730,$N1731*$P$2/'Aggr Stock'!G1731)</f>
        <v>0.40547134716534633</v>
      </c>
      <c r="H1731">
        <f>IF($B1731=0,H1730,$N1731*$P$2/'Aggr Stock'!H1731)</f>
        <v>0.14277155413106521</v>
      </c>
      <c r="I1731">
        <f>IF($B1731=0,I1730,$N1731*$P$2/'Aggr Stock'!I1731)</f>
        <v>0.34912345367652009</v>
      </c>
      <c r="J1731">
        <f>IF($B1731=0,J1730,$N1731*$P$2/'Aggr Stock'!J1731)</f>
        <v>0.25917898454708899</v>
      </c>
      <c r="K1731">
        <f>IF($B1731=0,K1730,$N1731*$P$2/'Aggr Stock'!K1731)</f>
        <v>0.29579437323705254</v>
      </c>
      <c r="L1731">
        <f>IF($B1731=0,L1730,$N1731*$P$2/'Aggr Stock'!L1731)</f>
        <v>0.12404630720029024</v>
      </c>
      <c r="M1731">
        <f>IF($B1731=0,M1730,$N1731*$P$2/'Aggr Stock'!M1731)</f>
        <v>0.30758249114286229</v>
      </c>
      <c r="N1731">
        <f>SUMPRODUCT(C1730:M1730,'Aggr Stock'!C1731:M1731)</f>
        <v>331.10295668046251</v>
      </c>
      <c r="O1731">
        <f t="shared" si="26"/>
        <v>-4.0604226822500778E-3</v>
      </c>
    </row>
    <row r="1732" spans="1:15" x14ac:dyDescent="0.3">
      <c r="A1732" s="1">
        <v>43419</v>
      </c>
      <c r="B1732">
        <v>0</v>
      </c>
      <c r="C1732">
        <f>IF($B1732=0,C1731,$N1732*$P$2/'Aggr Stock'!C1732)</f>
        <v>0.25552261098638313</v>
      </c>
      <c r="D1732">
        <f>IF($B1732=0,D1731,$N1732*$P$2/'Aggr Stock'!D1732)</f>
        <v>0.12325960678708082</v>
      </c>
      <c r="E1732">
        <f>IF($B1732=0,E1731,$N1732*$P$2/'Aggr Stock'!E1732)</f>
        <v>0.17706277957755331</v>
      </c>
      <c r="F1732">
        <f>IF($B1732=0,F1731,$N1732*$P$2/'Aggr Stock'!F1732)</f>
        <v>0.28642218296539967</v>
      </c>
      <c r="G1732">
        <f>IF($B1732=0,G1731,$N1732*$P$2/'Aggr Stock'!G1732)</f>
        <v>0.40547134716534633</v>
      </c>
      <c r="H1732">
        <f>IF($B1732=0,H1731,$N1732*$P$2/'Aggr Stock'!H1732)</f>
        <v>0.14277155413106521</v>
      </c>
      <c r="I1732">
        <f>IF($B1732=0,I1731,$N1732*$P$2/'Aggr Stock'!I1732)</f>
        <v>0.34912345367652009</v>
      </c>
      <c r="J1732">
        <f>IF($B1732=0,J1731,$N1732*$P$2/'Aggr Stock'!J1732)</f>
        <v>0.25917898454708899</v>
      </c>
      <c r="K1732">
        <f>IF($B1732=0,K1731,$N1732*$P$2/'Aggr Stock'!K1732)</f>
        <v>0.29579437323705254</v>
      </c>
      <c r="L1732">
        <f>IF($B1732=0,L1731,$N1732*$P$2/'Aggr Stock'!L1732)</f>
        <v>0.12404630720029024</v>
      </c>
      <c r="M1732">
        <f>IF($B1732=0,M1731,$N1732*$P$2/'Aggr Stock'!M1732)</f>
        <v>0.30758249114286229</v>
      </c>
      <c r="N1732">
        <f>SUMPRODUCT(C1731:M1731,'Aggr Stock'!C1732:M1732)</f>
        <v>333.24900626135405</v>
      </c>
      <c r="O1732">
        <f t="shared" ref="O1732:O1795" si="27">LN(N1732/N1731)</f>
        <v>6.460602708087417E-3</v>
      </c>
    </row>
    <row r="1733" spans="1:15" x14ac:dyDescent="0.3">
      <c r="A1733" s="1">
        <v>43420</v>
      </c>
      <c r="B1733">
        <v>0</v>
      </c>
      <c r="C1733">
        <f>IF($B1733=0,C1732,$N1733*$P$2/'Aggr Stock'!C1733)</f>
        <v>0.25552261098638313</v>
      </c>
      <c r="D1733">
        <f>IF($B1733=0,D1732,$N1733*$P$2/'Aggr Stock'!D1733)</f>
        <v>0.12325960678708082</v>
      </c>
      <c r="E1733">
        <f>IF($B1733=0,E1732,$N1733*$P$2/'Aggr Stock'!E1733)</f>
        <v>0.17706277957755331</v>
      </c>
      <c r="F1733">
        <f>IF($B1733=0,F1732,$N1733*$P$2/'Aggr Stock'!F1733)</f>
        <v>0.28642218296539967</v>
      </c>
      <c r="G1733">
        <f>IF($B1733=0,G1732,$N1733*$P$2/'Aggr Stock'!G1733)</f>
        <v>0.40547134716534633</v>
      </c>
      <c r="H1733">
        <f>IF($B1733=0,H1732,$N1733*$P$2/'Aggr Stock'!H1733)</f>
        <v>0.14277155413106521</v>
      </c>
      <c r="I1733">
        <f>IF($B1733=0,I1732,$N1733*$P$2/'Aggr Stock'!I1733)</f>
        <v>0.34912345367652009</v>
      </c>
      <c r="J1733">
        <f>IF($B1733=0,J1732,$N1733*$P$2/'Aggr Stock'!J1733)</f>
        <v>0.25917898454708899</v>
      </c>
      <c r="K1733">
        <f>IF($B1733=0,K1732,$N1733*$P$2/'Aggr Stock'!K1733)</f>
        <v>0.29579437323705254</v>
      </c>
      <c r="L1733">
        <f>IF($B1733=0,L1732,$N1733*$P$2/'Aggr Stock'!L1733)</f>
        <v>0.12404630720029024</v>
      </c>
      <c r="M1733">
        <f>IF($B1733=0,M1732,$N1733*$P$2/'Aggr Stock'!M1733)</f>
        <v>0.30758249114286229</v>
      </c>
      <c r="N1733">
        <f>SUMPRODUCT(C1732:M1732,'Aggr Stock'!C1733:M1733)</f>
        <v>328.20015215675124</v>
      </c>
      <c r="O1733">
        <f t="shared" si="27"/>
        <v>-1.5266334827215376E-2</v>
      </c>
    </row>
    <row r="1734" spans="1:15" x14ac:dyDescent="0.3">
      <c r="A1734" s="1">
        <v>43423</v>
      </c>
      <c r="B1734">
        <v>0</v>
      </c>
      <c r="C1734">
        <f>IF($B1734=0,C1733,$N1734*$P$2/'Aggr Stock'!C1734)</f>
        <v>0.25552261098638313</v>
      </c>
      <c r="D1734">
        <f>IF($B1734=0,D1733,$N1734*$P$2/'Aggr Stock'!D1734)</f>
        <v>0.12325960678708082</v>
      </c>
      <c r="E1734">
        <f>IF($B1734=0,E1733,$N1734*$P$2/'Aggr Stock'!E1734)</f>
        <v>0.17706277957755331</v>
      </c>
      <c r="F1734">
        <f>IF($B1734=0,F1733,$N1734*$P$2/'Aggr Stock'!F1734)</f>
        <v>0.28642218296539967</v>
      </c>
      <c r="G1734">
        <f>IF($B1734=0,G1733,$N1734*$P$2/'Aggr Stock'!G1734)</f>
        <v>0.40547134716534633</v>
      </c>
      <c r="H1734">
        <f>IF($B1734=0,H1733,$N1734*$P$2/'Aggr Stock'!H1734)</f>
        <v>0.14277155413106521</v>
      </c>
      <c r="I1734">
        <f>IF($B1734=0,I1733,$N1734*$P$2/'Aggr Stock'!I1734)</f>
        <v>0.34912345367652009</v>
      </c>
      <c r="J1734">
        <f>IF($B1734=0,J1733,$N1734*$P$2/'Aggr Stock'!J1734)</f>
        <v>0.25917898454708899</v>
      </c>
      <c r="K1734">
        <f>IF($B1734=0,K1733,$N1734*$P$2/'Aggr Stock'!K1734)</f>
        <v>0.29579437323705254</v>
      </c>
      <c r="L1734">
        <f>IF($B1734=0,L1733,$N1734*$P$2/'Aggr Stock'!L1734)</f>
        <v>0.12404630720029024</v>
      </c>
      <c r="M1734">
        <f>IF($B1734=0,M1733,$N1734*$P$2/'Aggr Stock'!M1734)</f>
        <v>0.30758249114286229</v>
      </c>
      <c r="N1734">
        <f>SUMPRODUCT(C1733:M1733,'Aggr Stock'!C1734:M1734)</f>
        <v>320.1001946590643</v>
      </c>
      <c r="O1734">
        <f t="shared" si="27"/>
        <v>-2.4989587170557409E-2</v>
      </c>
    </row>
    <row r="1735" spans="1:15" x14ac:dyDescent="0.3">
      <c r="A1735" s="1">
        <v>43424</v>
      </c>
      <c r="B1735">
        <v>0</v>
      </c>
      <c r="C1735">
        <f>IF($B1735=0,C1734,$N1735*$P$2/'Aggr Stock'!C1735)</f>
        <v>0.25552261098638313</v>
      </c>
      <c r="D1735">
        <f>IF($B1735=0,D1734,$N1735*$P$2/'Aggr Stock'!D1735)</f>
        <v>0.12325960678708082</v>
      </c>
      <c r="E1735">
        <f>IF($B1735=0,E1734,$N1735*$P$2/'Aggr Stock'!E1735)</f>
        <v>0.17706277957755331</v>
      </c>
      <c r="F1735">
        <f>IF($B1735=0,F1734,$N1735*$P$2/'Aggr Stock'!F1735)</f>
        <v>0.28642218296539967</v>
      </c>
      <c r="G1735">
        <f>IF($B1735=0,G1734,$N1735*$P$2/'Aggr Stock'!G1735)</f>
        <v>0.40547134716534633</v>
      </c>
      <c r="H1735">
        <f>IF($B1735=0,H1734,$N1735*$P$2/'Aggr Stock'!H1735)</f>
        <v>0.14277155413106521</v>
      </c>
      <c r="I1735">
        <f>IF($B1735=0,I1734,$N1735*$P$2/'Aggr Stock'!I1735)</f>
        <v>0.34912345367652009</v>
      </c>
      <c r="J1735">
        <f>IF($B1735=0,J1734,$N1735*$P$2/'Aggr Stock'!J1735)</f>
        <v>0.25917898454708899</v>
      </c>
      <c r="K1735">
        <f>IF($B1735=0,K1734,$N1735*$P$2/'Aggr Stock'!K1735)</f>
        <v>0.29579437323705254</v>
      </c>
      <c r="L1735">
        <f>IF($B1735=0,L1734,$N1735*$P$2/'Aggr Stock'!L1735)</f>
        <v>0.12404630720029024</v>
      </c>
      <c r="M1735">
        <f>IF($B1735=0,M1734,$N1735*$P$2/'Aggr Stock'!M1735)</f>
        <v>0.30758249114286229</v>
      </c>
      <c r="N1735">
        <f>SUMPRODUCT(C1734:M1734,'Aggr Stock'!C1735:M1735)</f>
        <v>314.73686318831511</v>
      </c>
      <c r="O1735">
        <f t="shared" si="27"/>
        <v>-1.6897120330650821E-2</v>
      </c>
    </row>
    <row r="1736" spans="1:15" x14ac:dyDescent="0.3">
      <c r="A1736" s="1">
        <v>43425</v>
      </c>
      <c r="B1736">
        <v>0</v>
      </c>
      <c r="C1736">
        <f>IF($B1736=0,C1735,$N1736*$P$2/'Aggr Stock'!C1736)</f>
        <v>0.25552261098638313</v>
      </c>
      <c r="D1736">
        <f>IF($B1736=0,D1735,$N1736*$P$2/'Aggr Stock'!D1736)</f>
        <v>0.12325960678708082</v>
      </c>
      <c r="E1736">
        <f>IF($B1736=0,E1735,$N1736*$P$2/'Aggr Stock'!E1736)</f>
        <v>0.17706277957755331</v>
      </c>
      <c r="F1736">
        <f>IF($B1736=0,F1735,$N1736*$P$2/'Aggr Stock'!F1736)</f>
        <v>0.28642218296539967</v>
      </c>
      <c r="G1736">
        <f>IF($B1736=0,G1735,$N1736*$P$2/'Aggr Stock'!G1736)</f>
        <v>0.40547134716534633</v>
      </c>
      <c r="H1736">
        <f>IF($B1736=0,H1735,$N1736*$P$2/'Aggr Stock'!H1736)</f>
        <v>0.14277155413106521</v>
      </c>
      <c r="I1736">
        <f>IF($B1736=0,I1735,$N1736*$P$2/'Aggr Stock'!I1736)</f>
        <v>0.34912345367652009</v>
      </c>
      <c r="J1736">
        <f>IF($B1736=0,J1735,$N1736*$P$2/'Aggr Stock'!J1736)</f>
        <v>0.25917898454708899</v>
      </c>
      <c r="K1736">
        <f>IF($B1736=0,K1735,$N1736*$P$2/'Aggr Stock'!K1736)</f>
        <v>0.29579437323705254</v>
      </c>
      <c r="L1736">
        <f>IF($B1736=0,L1735,$N1736*$P$2/'Aggr Stock'!L1736)</f>
        <v>0.12404630720029024</v>
      </c>
      <c r="M1736">
        <f>IF($B1736=0,M1735,$N1736*$P$2/'Aggr Stock'!M1736)</f>
        <v>0.30758249114286229</v>
      </c>
      <c r="N1736">
        <f>SUMPRODUCT(C1735:M1735,'Aggr Stock'!C1736:M1736)</f>
        <v>315.85627386222205</v>
      </c>
      <c r="O1736">
        <f t="shared" si="27"/>
        <v>3.5503458061276407E-3</v>
      </c>
    </row>
    <row r="1737" spans="1:15" x14ac:dyDescent="0.3">
      <c r="A1737" s="1">
        <v>43427</v>
      </c>
      <c r="B1737">
        <v>0</v>
      </c>
      <c r="C1737">
        <f>IF($B1737=0,C1736,$N1737*$P$2/'Aggr Stock'!C1737)</f>
        <v>0.25552261098638313</v>
      </c>
      <c r="D1737">
        <f>IF($B1737=0,D1736,$N1737*$P$2/'Aggr Stock'!D1737)</f>
        <v>0.12325960678708082</v>
      </c>
      <c r="E1737">
        <f>IF($B1737=0,E1736,$N1737*$P$2/'Aggr Stock'!E1737)</f>
        <v>0.17706277957755331</v>
      </c>
      <c r="F1737">
        <f>IF($B1737=0,F1736,$N1737*$P$2/'Aggr Stock'!F1737)</f>
        <v>0.28642218296539967</v>
      </c>
      <c r="G1737">
        <f>IF($B1737=0,G1736,$N1737*$P$2/'Aggr Stock'!G1737)</f>
        <v>0.40547134716534633</v>
      </c>
      <c r="H1737">
        <f>IF($B1737=0,H1736,$N1737*$P$2/'Aggr Stock'!H1737)</f>
        <v>0.14277155413106521</v>
      </c>
      <c r="I1737">
        <f>IF($B1737=0,I1736,$N1737*$P$2/'Aggr Stock'!I1737)</f>
        <v>0.34912345367652009</v>
      </c>
      <c r="J1737">
        <f>IF($B1737=0,J1736,$N1737*$P$2/'Aggr Stock'!J1737)</f>
        <v>0.25917898454708899</v>
      </c>
      <c r="K1737">
        <f>IF($B1737=0,K1736,$N1737*$P$2/'Aggr Stock'!K1737)</f>
        <v>0.29579437323705254</v>
      </c>
      <c r="L1737">
        <f>IF($B1737=0,L1736,$N1737*$P$2/'Aggr Stock'!L1737)</f>
        <v>0.12404630720029024</v>
      </c>
      <c r="M1737">
        <f>IF($B1737=0,M1736,$N1737*$P$2/'Aggr Stock'!M1737)</f>
        <v>0.30758249114286229</v>
      </c>
      <c r="N1737">
        <f>SUMPRODUCT(C1736:M1736,'Aggr Stock'!C1737:M1737)</f>
        <v>315.08340793794827</v>
      </c>
      <c r="O1737">
        <f t="shared" si="27"/>
        <v>-2.4498896903355672E-3</v>
      </c>
    </row>
    <row r="1738" spans="1:15" x14ac:dyDescent="0.3">
      <c r="A1738" s="1">
        <v>43430</v>
      </c>
      <c r="B1738">
        <v>0</v>
      </c>
      <c r="C1738">
        <f>IF($B1738=0,C1737,$N1738*$P$2/'Aggr Stock'!C1738)</f>
        <v>0.25552261098638313</v>
      </c>
      <c r="D1738">
        <f>IF($B1738=0,D1737,$N1738*$P$2/'Aggr Stock'!D1738)</f>
        <v>0.12325960678708082</v>
      </c>
      <c r="E1738">
        <f>IF($B1738=0,E1737,$N1738*$P$2/'Aggr Stock'!E1738)</f>
        <v>0.17706277957755331</v>
      </c>
      <c r="F1738">
        <f>IF($B1738=0,F1737,$N1738*$P$2/'Aggr Stock'!F1738)</f>
        <v>0.28642218296539967</v>
      </c>
      <c r="G1738">
        <f>IF($B1738=0,G1737,$N1738*$P$2/'Aggr Stock'!G1738)</f>
        <v>0.40547134716534633</v>
      </c>
      <c r="H1738">
        <f>IF($B1738=0,H1737,$N1738*$P$2/'Aggr Stock'!H1738)</f>
        <v>0.14277155413106521</v>
      </c>
      <c r="I1738">
        <f>IF($B1738=0,I1737,$N1738*$P$2/'Aggr Stock'!I1738)</f>
        <v>0.34912345367652009</v>
      </c>
      <c r="J1738">
        <f>IF($B1738=0,J1737,$N1738*$P$2/'Aggr Stock'!J1738)</f>
        <v>0.25917898454708899</v>
      </c>
      <c r="K1738">
        <f>IF($B1738=0,K1737,$N1738*$P$2/'Aggr Stock'!K1738)</f>
        <v>0.29579437323705254</v>
      </c>
      <c r="L1738">
        <f>IF($B1738=0,L1737,$N1738*$P$2/'Aggr Stock'!L1738)</f>
        <v>0.12404630720029024</v>
      </c>
      <c r="M1738">
        <f>IF($B1738=0,M1737,$N1738*$P$2/'Aggr Stock'!M1738)</f>
        <v>0.30758249114286229</v>
      </c>
      <c r="N1738">
        <f>SUMPRODUCT(C1737:M1737,'Aggr Stock'!C1738:M1738)</f>
        <v>320.14836723733805</v>
      </c>
      <c r="O1738">
        <f t="shared" si="27"/>
        <v>1.594714507879683E-2</v>
      </c>
    </row>
    <row r="1739" spans="1:15" x14ac:dyDescent="0.3">
      <c r="A1739" s="1">
        <v>43431</v>
      </c>
      <c r="B1739">
        <v>0</v>
      </c>
      <c r="C1739">
        <f>IF($B1739=0,C1738,$N1739*$P$2/'Aggr Stock'!C1739)</f>
        <v>0.25552261098638313</v>
      </c>
      <c r="D1739">
        <f>IF($B1739=0,D1738,$N1739*$P$2/'Aggr Stock'!D1739)</f>
        <v>0.12325960678708082</v>
      </c>
      <c r="E1739">
        <f>IF($B1739=0,E1738,$N1739*$P$2/'Aggr Stock'!E1739)</f>
        <v>0.17706277957755331</v>
      </c>
      <c r="F1739">
        <f>IF($B1739=0,F1738,$N1739*$P$2/'Aggr Stock'!F1739)</f>
        <v>0.28642218296539967</v>
      </c>
      <c r="G1739">
        <f>IF($B1739=0,G1738,$N1739*$P$2/'Aggr Stock'!G1739)</f>
        <v>0.40547134716534633</v>
      </c>
      <c r="H1739">
        <f>IF($B1739=0,H1738,$N1739*$P$2/'Aggr Stock'!H1739)</f>
        <v>0.14277155413106521</v>
      </c>
      <c r="I1739">
        <f>IF($B1739=0,I1738,$N1739*$P$2/'Aggr Stock'!I1739)</f>
        <v>0.34912345367652009</v>
      </c>
      <c r="J1739">
        <f>IF($B1739=0,J1738,$N1739*$P$2/'Aggr Stock'!J1739)</f>
        <v>0.25917898454708899</v>
      </c>
      <c r="K1739">
        <f>IF($B1739=0,K1738,$N1739*$P$2/'Aggr Stock'!K1739)</f>
        <v>0.29579437323705254</v>
      </c>
      <c r="L1739">
        <f>IF($B1739=0,L1738,$N1739*$P$2/'Aggr Stock'!L1739)</f>
        <v>0.12404630720029024</v>
      </c>
      <c r="M1739">
        <f>IF($B1739=0,M1738,$N1739*$P$2/'Aggr Stock'!M1739)</f>
        <v>0.30758249114286229</v>
      </c>
      <c r="N1739">
        <f>SUMPRODUCT(C1738:M1738,'Aggr Stock'!C1739:M1739)</f>
        <v>321.14840621514668</v>
      </c>
      <c r="O1739">
        <f t="shared" si="27"/>
        <v>3.1188049895682262E-3</v>
      </c>
    </row>
    <row r="1740" spans="1:15" x14ac:dyDescent="0.3">
      <c r="A1740" s="1">
        <v>43432</v>
      </c>
      <c r="B1740">
        <v>0</v>
      </c>
      <c r="C1740">
        <f>IF($B1740=0,C1739,$N1740*$P$2/'Aggr Stock'!C1740)</f>
        <v>0.25552261098638313</v>
      </c>
      <c r="D1740">
        <f>IF($B1740=0,D1739,$N1740*$P$2/'Aggr Stock'!D1740)</f>
        <v>0.12325960678708082</v>
      </c>
      <c r="E1740">
        <f>IF($B1740=0,E1739,$N1740*$P$2/'Aggr Stock'!E1740)</f>
        <v>0.17706277957755331</v>
      </c>
      <c r="F1740">
        <f>IF($B1740=0,F1739,$N1740*$P$2/'Aggr Stock'!F1740)</f>
        <v>0.28642218296539967</v>
      </c>
      <c r="G1740">
        <f>IF($B1740=0,G1739,$N1740*$P$2/'Aggr Stock'!G1740)</f>
        <v>0.40547134716534633</v>
      </c>
      <c r="H1740">
        <f>IF($B1740=0,H1739,$N1740*$P$2/'Aggr Stock'!H1740)</f>
        <v>0.14277155413106521</v>
      </c>
      <c r="I1740">
        <f>IF($B1740=0,I1739,$N1740*$P$2/'Aggr Stock'!I1740)</f>
        <v>0.34912345367652009</v>
      </c>
      <c r="J1740">
        <f>IF($B1740=0,J1739,$N1740*$P$2/'Aggr Stock'!J1740)</f>
        <v>0.25917898454708899</v>
      </c>
      <c r="K1740">
        <f>IF($B1740=0,K1739,$N1740*$P$2/'Aggr Stock'!K1740)</f>
        <v>0.29579437323705254</v>
      </c>
      <c r="L1740">
        <f>IF($B1740=0,L1739,$N1740*$P$2/'Aggr Stock'!L1740)</f>
        <v>0.12404630720029024</v>
      </c>
      <c r="M1740">
        <f>IF($B1740=0,M1739,$N1740*$P$2/'Aggr Stock'!M1740)</f>
        <v>0.30758249114286229</v>
      </c>
      <c r="N1740">
        <f>SUMPRODUCT(C1739:M1739,'Aggr Stock'!C1740:M1740)</f>
        <v>329.67398772202176</v>
      </c>
      <c r="O1740">
        <f t="shared" si="27"/>
        <v>2.620090920733658E-2</v>
      </c>
    </row>
    <row r="1741" spans="1:15" x14ac:dyDescent="0.3">
      <c r="A1741" s="1">
        <v>43433</v>
      </c>
      <c r="B1741">
        <v>0</v>
      </c>
      <c r="C1741">
        <f>IF($B1741=0,C1740,$N1741*$P$2/'Aggr Stock'!C1741)</f>
        <v>0.25552261098638313</v>
      </c>
      <c r="D1741">
        <f>IF($B1741=0,D1740,$N1741*$P$2/'Aggr Stock'!D1741)</f>
        <v>0.12325960678708082</v>
      </c>
      <c r="E1741">
        <f>IF($B1741=0,E1740,$N1741*$P$2/'Aggr Stock'!E1741)</f>
        <v>0.17706277957755331</v>
      </c>
      <c r="F1741">
        <f>IF($B1741=0,F1740,$N1741*$P$2/'Aggr Stock'!F1741)</f>
        <v>0.28642218296539967</v>
      </c>
      <c r="G1741">
        <f>IF($B1741=0,G1740,$N1741*$P$2/'Aggr Stock'!G1741)</f>
        <v>0.40547134716534633</v>
      </c>
      <c r="H1741">
        <f>IF($B1741=0,H1740,$N1741*$P$2/'Aggr Stock'!H1741)</f>
        <v>0.14277155413106521</v>
      </c>
      <c r="I1741">
        <f>IF($B1741=0,I1740,$N1741*$P$2/'Aggr Stock'!I1741)</f>
        <v>0.34912345367652009</v>
      </c>
      <c r="J1741">
        <f>IF($B1741=0,J1740,$N1741*$P$2/'Aggr Stock'!J1741)</f>
        <v>0.25917898454708899</v>
      </c>
      <c r="K1741">
        <f>IF($B1741=0,K1740,$N1741*$P$2/'Aggr Stock'!K1741)</f>
        <v>0.29579437323705254</v>
      </c>
      <c r="L1741">
        <f>IF($B1741=0,L1740,$N1741*$P$2/'Aggr Stock'!L1741)</f>
        <v>0.12404630720029024</v>
      </c>
      <c r="M1741">
        <f>IF($B1741=0,M1740,$N1741*$P$2/'Aggr Stock'!M1741)</f>
        <v>0.30758249114286229</v>
      </c>
      <c r="N1741">
        <f>SUMPRODUCT(C1740:M1740,'Aggr Stock'!C1741:M1741)</f>
        <v>328.24299474294833</v>
      </c>
      <c r="O1741">
        <f t="shared" si="27"/>
        <v>-4.3500784256693143E-3</v>
      </c>
    </row>
    <row r="1742" spans="1:15" x14ac:dyDescent="0.3">
      <c r="A1742" s="1">
        <v>43434</v>
      </c>
      <c r="B1742">
        <v>1</v>
      </c>
      <c r="C1742">
        <f>IF($B1742=0,C1741,$N1742*$P$2/'Aggr Stock'!C1742)</f>
        <v>0.23118663020555072</v>
      </c>
      <c r="D1742">
        <f>IF($B1742=0,D1741,$N1742*$P$2/'Aggr Stock'!D1742)</f>
        <v>0.12231171463113542</v>
      </c>
      <c r="E1742">
        <f>IF($B1742=0,E1741,$N1742*$P$2/'Aggr Stock'!E1742)</f>
        <v>0.17369792064070252</v>
      </c>
      <c r="F1742">
        <f>IF($B1742=0,F1741,$N1742*$P$2/'Aggr Stock'!F1742)</f>
        <v>0.27793217913013246</v>
      </c>
      <c r="G1742">
        <f>IF($B1742=0,G1741,$N1742*$P$2/'Aggr Stock'!G1742)</f>
        <v>0.40859689705044444</v>
      </c>
      <c r="H1742">
        <f>IF($B1742=0,H1741,$N1742*$P$2/'Aggr Stock'!H1742)</f>
        <v>0.1861627882600741</v>
      </c>
      <c r="I1742">
        <f>IF($B1742=0,I1741,$N1742*$P$2/'Aggr Stock'!I1742)</f>
        <v>0.33144525073919329</v>
      </c>
      <c r="J1742">
        <f>IF($B1742=0,J1741,$N1742*$P$2/'Aggr Stock'!J1742)</f>
        <v>0.25266859694874444</v>
      </c>
      <c r="K1742">
        <f>IF($B1742=0,K1741,$N1742*$P$2/'Aggr Stock'!K1742)</f>
        <v>0.2873844845185225</v>
      </c>
      <c r="L1742">
        <f>IF($B1742=0,L1741,$N1742*$P$2/'Aggr Stock'!L1742)</f>
        <v>0.12318501626189589</v>
      </c>
      <c r="M1742">
        <f>IF($B1742=0,M1741,$N1742*$P$2/'Aggr Stock'!M1742)</f>
        <v>0.31958654671550984</v>
      </c>
      <c r="N1742">
        <f>SUMPRODUCT(C1741:M1741,'Aggr Stock'!C1742:M1742)</f>
        <v>333.16919195018426</v>
      </c>
      <c r="O1742">
        <f t="shared" si="27"/>
        <v>1.4896273153648118E-2</v>
      </c>
    </row>
    <row r="1743" spans="1:15" x14ac:dyDescent="0.3">
      <c r="A1743" s="1">
        <v>43437</v>
      </c>
      <c r="B1743">
        <v>0</v>
      </c>
      <c r="C1743">
        <f>IF($B1743=0,C1742,$N1743*$P$2/'Aggr Stock'!C1743)</f>
        <v>0.23118663020555072</v>
      </c>
      <c r="D1743">
        <f>IF($B1743=0,D1742,$N1743*$P$2/'Aggr Stock'!D1743)</f>
        <v>0.12231171463113542</v>
      </c>
      <c r="E1743">
        <f>IF($B1743=0,E1742,$N1743*$P$2/'Aggr Stock'!E1743)</f>
        <v>0.17369792064070252</v>
      </c>
      <c r="F1743">
        <f>IF($B1743=0,F1742,$N1743*$P$2/'Aggr Stock'!F1743)</f>
        <v>0.27793217913013246</v>
      </c>
      <c r="G1743">
        <f>IF($B1743=0,G1742,$N1743*$P$2/'Aggr Stock'!G1743)</f>
        <v>0.40859689705044444</v>
      </c>
      <c r="H1743">
        <f>IF($B1743=0,H1742,$N1743*$P$2/'Aggr Stock'!H1743)</f>
        <v>0.1861627882600741</v>
      </c>
      <c r="I1743">
        <f>IF($B1743=0,I1742,$N1743*$P$2/'Aggr Stock'!I1743)</f>
        <v>0.33144525073919329</v>
      </c>
      <c r="J1743">
        <f>IF($B1743=0,J1742,$N1743*$P$2/'Aggr Stock'!J1743)</f>
        <v>0.25266859694874444</v>
      </c>
      <c r="K1743">
        <f>IF($B1743=0,K1742,$N1743*$P$2/'Aggr Stock'!K1743)</f>
        <v>0.2873844845185225</v>
      </c>
      <c r="L1743">
        <f>IF($B1743=0,L1742,$N1743*$P$2/'Aggr Stock'!L1743)</f>
        <v>0.12318501626189589</v>
      </c>
      <c r="M1743">
        <f>IF($B1743=0,M1742,$N1743*$P$2/'Aggr Stock'!M1743)</f>
        <v>0.31958654671550984</v>
      </c>
      <c r="N1743">
        <f>SUMPRODUCT(C1742:M1742,'Aggr Stock'!C1743:M1743)</f>
        <v>338.21974275743634</v>
      </c>
      <c r="O1743">
        <f t="shared" si="27"/>
        <v>1.5045365859633633E-2</v>
      </c>
    </row>
    <row r="1744" spans="1:15" x14ac:dyDescent="0.3">
      <c r="A1744" s="1">
        <v>43438</v>
      </c>
      <c r="B1744">
        <v>0</v>
      </c>
      <c r="C1744">
        <f>IF($B1744=0,C1743,$N1744*$P$2/'Aggr Stock'!C1744)</f>
        <v>0.23118663020555072</v>
      </c>
      <c r="D1744">
        <f>IF($B1744=0,D1743,$N1744*$P$2/'Aggr Stock'!D1744)</f>
        <v>0.12231171463113542</v>
      </c>
      <c r="E1744">
        <f>IF($B1744=0,E1743,$N1744*$P$2/'Aggr Stock'!E1744)</f>
        <v>0.17369792064070252</v>
      </c>
      <c r="F1744">
        <f>IF($B1744=0,F1743,$N1744*$P$2/'Aggr Stock'!F1744)</f>
        <v>0.27793217913013246</v>
      </c>
      <c r="G1744">
        <f>IF($B1744=0,G1743,$N1744*$P$2/'Aggr Stock'!G1744)</f>
        <v>0.40859689705044444</v>
      </c>
      <c r="H1744">
        <f>IF($B1744=0,H1743,$N1744*$P$2/'Aggr Stock'!H1744)</f>
        <v>0.1861627882600741</v>
      </c>
      <c r="I1744">
        <f>IF($B1744=0,I1743,$N1744*$P$2/'Aggr Stock'!I1744)</f>
        <v>0.33144525073919329</v>
      </c>
      <c r="J1744">
        <f>IF($B1744=0,J1743,$N1744*$P$2/'Aggr Stock'!J1744)</f>
        <v>0.25266859694874444</v>
      </c>
      <c r="K1744">
        <f>IF($B1744=0,K1743,$N1744*$P$2/'Aggr Stock'!K1744)</f>
        <v>0.2873844845185225</v>
      </c>
      <c r="L1744">
        <f>IF($B1744=0,L1743,$N1744*$P$2/'Aggr Stock'!L1744)</f>
        <v>0.12318501626189589</v>
      </c>
      <c r="M1744">
        <f>IF($B1744=0,M1743,$N1744*$P$2/'Aggr Stock'!M1744)</f>
        <v>0.31958654671550984</v>
      </c>
      <c r="N1744">
        <f>SUMPRODUCT(C1743:M1743,'Aggr Stock'!C1744:M1744)</f>
        <v>326.4519047141913</v>
      </c>
      <c r="O1744">
        <f t="shared" si="27"/>
        <v>-3.5413178500370672E-2</v>
      </c>
    </row>
    <row r="1745" spans="1:15" x14ac:dyDescent="0.3">
      <c r="A1745" s="1">
        <v>43440</v>
      </c>
      <c r="B1745">
        <v>0</v>
      </c>
      <c r="C1745">
        <f>IF($B1745=0,C1744,$N1745*$P$2/'Aggr Stock'!C1745)</f>
        <v>0.23118663020555072</v>
      </c>
      <c r="D1745">
        <f>IF($B1745=0,D1744,$N1745*$P$2/'Aggr Stock'!D1745)</f>
        <v>0.12231171463113542</v>
      </c>
      <c r="E1745">
        <f>IF($B1745=0,E1744,$N1745*$P$2/'Aggr Stock'!E1745)</f>
        <v>0.17369792064070252</v>
      </c>
      <c r="F1745">
        <f>IF($B1745=0,F1744,$N1745*$P$2/'Aggr Stock'!F1745)</f>
        <v>0.27793217913013246</v>
      </c>
      <c r="G1745">
        <f>IF($B1745=0,G1744,$N1745*$P$2/'Aggr Stock'!G1745)</f>
        <v>0.40859689705044444</v>
      </c>
      <c r="H1745">
        <f>IF($B1745=0,H1744,$N1745*$P$2/'Aggr Stock'!H1745)</f>
        <v>0.1861627882600741</v>
      </c>
      <c r="I1745">
        <f>IF($B1745=0,I1744,$N1745*$P$2/'Aggr Stock'!I1745)</f>
        <v>0.33144525073919329</v>
      </c>
      <c r="J1745">
        <f>IF($B1745=0,J1744,$N1745*$P$2/'Aggr Stock'!J1745)</f>
        <v>0.25266859694874444</v>
      </c>
      <c r="K1745">
        <f>IF($B1745=0,K1744,$N1745*$P$2/'Aggr Stock'!K1745)</f>
        <v>0.2873844845185225</v>
      </c>
      <c r="L1745">
        <f>IF($B1745=0,L1744,$N1745*$P$2/'Aggr Stock'!L1745)</f>
        <v>0.12318501626189589</v>
      </c>
      <c r="M1745">
        <f>IF($B1745=0,M1744,$N1745*$P$2/'Aggr Stock'!M1745)</f>
        <v>0.31958654671550984</v>
      </c>
      <c r="N1745">
        <f>SUMPRODUCT(C1744:M1744,'Aggr Stock'!C1745:M1745)</f>
        <v>326.50996954921243</v>
      </c>
      <c r="O1745">
        <f t="shared" si="27"/>
        <v>1.778506141408854E-4</v>
      </c>
    </row>
    <row r="1746" spans="1:15" x14ac:dyDescent="0.3">
      <c r="A1746" s="1">
        <v>43441</v>
      </c>
      <c r="B1746">
        <v>0</v>
      </c>
      <c r="C1746">
        <f>IF($B1746=0,C1745,$N1746*$P$2/'Aggr Stock'!C1746)</f>
        <v>0.23118663020555072</v>
      </c>
      <c r="D1746">
        <f>IF($B1746=0,D1745,$N1746*$P$2/'Aggr Stock'!D1746)</f>
        <v>0.12231171463113542</v>
      </c>
      <c r="E1746">
        <f>IF($B1746=0,E1745,$N1746*$P$2/'Aggr Stock'!E1746)</f>
        <v>0.17369792064070252</v>
      </c>
      <c r="F1746">
        <f>IF($B1746=0,F1745,$N1746*$P$2/'Aggr Stock'!F1746)</f>
        <v>0.27793217913013246</v>
      </c>
      <c r="G1746">
        <f>IF($B1746=0,G1745,$N1746*$P$2/'Aggr Stock'!G1746)</f>
        <v>0.40859689705044444</v>
      </c>
      <c r="H1746">
        <f>IF($B1746=0,H1745,$N1746*$P$2/'Aggr Stock'!H1746)</f>
        <v>0.1861627882600741</v>
      </c>
      <c r="I1746">
        <f>IF($B1746=0,I1745,$N1746*$P$2/'Aggr Stock'!I1746)</f>
        <v>0.33144525073919329</v>
      </c>
      <c r="J1746">
        <f>IF($B1746=0,J1745,$N1746*$P$2/'Aggr Stock'!J1746)</f>
        <v>0.25266859694874444</v>
      </c>
      <c r="K1746">
        <f>IF($B1746=0,K1745,$N1746*$P$2/'Aggr Stock'!K1746)</f>
        <v>0.2873844845185225</v>
      </c>
      <c r="L1746">
        <f>IF($B1746=0,L1745,$N1746*$P$2/'Aggr Stock'!L1746)</f>
        <v>0.12318501626189589</v>
      </c>
      <c r="M1746">
        <f>IF($B1746=0,M1745,$N1746*$P$2/'Aggr Stock'!M1746)</f>
        <v>0.31958654671550984</v>
      </c>
      <c r="N1746">
        <f>SUMPRODUCT(C1745:M1745,'Aggr Stock'!C1746:M1746)</f>
        <v>317.59128711412717</v>
      </c>
      <c r="O1746">
        <f t="shared" si="27"/>
        <v>-2.7695187380472525E-2</v>
      </c>
    </row>
    <row r="1747" spans="1:15" x14ac:dyDescent="0.3">
      <c r="A1747" s="1">
        <v>43444</v>
      </c>
      <c r="B1747">
        <v>0</v>
      </c>
      <c r="C1747">
        <f>IF($B1747=0,C1746,$N1747*$P$2/'Aggr Stock'!C1747)</f>
        <v>0.23118663020555072</v>
      </c>
      <c r="D1747">
        <f>IF($B1747=0,D1746,$N1747*$P$2/'Aggr Stock'!D1747)</f>
        <v>0.12231171463113542</v>
      </c>
      <c r="E1747">
        <f>IF($B1747=0,E1746,$N1747*$P$2/'Aggr Stock'!E1747)</f>
        <v>0.17369792064070252</v>
      </c>
      <c r="F1747">
        <f>IF($B1747=0,F1746,$N1747*$P$2/'Aggr Stock'!F1747)</f>
        <v>0.27793217913013246</v>
      </c>
      <c r="G1747">
        <f>IF($B1747=0,G1746,$N1747*$P$2/'Aggr Stock'!G1747)</f>
        <v>0.40859689705044444</v>
      </c>
      <c r="H1747">
        <f>IF($B1747=0,H1746,$N1747*$P$2/'Aggr Stock'!H1747)</f>
        <v>0.1861627882600741</v>
      </c>
      <c r="I1747">
        <f>IF($B1747=0,I1746,$N1747*$P$2/'Aggr Stock'!I1747)</f>
        <v>0.33144525073919329</v>
      </c>
      <c r="J1747">
        <f>IF($B1747=0,J1746,$N1747*$P$2/'Aggr Stock'!J1747)</f>
        <v>0.25266859694874444</v>
      </c>
      <c r="K1747">
        <f>IF($B1747=0,K1746,$N1747*$P$2/'Aggr Stock'!K1747)</f>
        <v>0.2873844845185225</v>
      </c>
      <c r="L1747">
        <f>IF($B1747=0,L1746,$N1747*$P$2/'Aggr Stock'!L1747)</f>
        <v>0.12318501626189589</v>
      </c>
      <c r="M1747">
        <f>IF($B1747=0,M1746,$N1747*$P$2/'Aggr Stock'!M1747)</f>
        <v>0.31958654671550984</v>
      </c>
      <c r="N1747">
        <f>SUMPRODUCT(C1746:M1746,'Aggr Stock'!C1747:M1747)</f>
        <v>319.45313219417744</v>
      </c>
      <c r="O1747">
        <f t="shared" si="27"/>
        <v>5.8452764824379489E-3</v>
      </c>
    </row>
    <row r="1748" spans="1:15" x14ac:dyDescent="0.3">
      <c r="A1748" s="1">
        <v>43445</v>
      </c>
      <c r="B1748">
        <v>0</v>
      </c>
      <c r="C1748">
        <f>IF($B1748=0,C1747,$N1748*$P$2/'Aggr Stock'!C1748)</f>
        <v>0.23118663020555072</v>
      </c>
      <c r="D1748">
        <f>IF($B1748=0,D1747,$N1748*$P$2/'Aggr Stock'!D1748)</f>
        <v>0.12231171463113542</v>
      </c>
      <c r="E1748">
        <f>IF($B1748=0,E1747,$N1748*$P$2/'Aggr Stock'!E1748)</f>
        <v>0.17369792064070252</v>
      </c>
      <c r="F1748">
        <f>IF($B1748=0,F1747,$N1748*$P$2/'Aggr Stock'!F1748)</f>
        <v>0.27793217913013246</v>
      </c>
      <c r="G1748">
        <f>IF($B1748=0,G1747,$N1748*$P$2/'Aggr Stock'!G1748)</f>
        <v>0.40859689705044444</v>
      </c>
      <c r="H1748">
        <f>IF($B1748=0,H1747,$N1748*$P$2/'Aggr Stock'!H1748)</f>
        <v>0.1861627882600741</v>
      </c>
      <c r="I1748">
        <f>IF($B1748=0,I1747,$N1748*$P$2/'Aggr Stock'!I1748)</f>
        <v>0.33144525073919329</v>
      </c>
      <c r="J1748">
        <f>IF($B1748=0,J1747,$N1748*$P$2/'Aggr Stock'!J1748)</f>
        <v>0.25266859694874444</v>
      </c>
      <c r="K1748">
        <f>IF($B1748=0,K1747,$N1748*$P$2/'Aggr Stock'!K1748)</f>
        <v>0.2873844845185225</v>
      </c>
      <c r="L1748">
        <f>IF($B1748=0,L1747,$N1748*$P$2/'Aggr Stock'!L1748)</f>
        <v>0.12318501626189589</v>
      </c>
      <c r="M1748">
        <f>IF($B1748=0,M1747,$N1748*$P$2/'Aggr Stock'!M1748)</f>
        <v>0.31958654671550984</v>
      </c>
      <c r="N1748">
        <f>SUMPRODUCT(C1747:M1747,'Aggr Stock'!C1748:M1748)</f>
        <v>319.63149240256996</v>
      </c>
      <c r="O1748">
        <f t="shared" si="27"/>
        <v>5.5817400750600671E-4</v>
      </c>
    </row>
    <row r="1749" spans="1:15" x14ac:dyDescent="0.3">
      <c r="A1749" s="1">
        <v>43446</v>
      </c>
      <c r="B1749">
        <v>0</v>
      </c>
      <c r="C1749">
        <f>IF($B1749=0,C1748,$N1749*$P$2/'Aggr Stock'!C1749)</f>
        <v>0.23118663020555072</v>
      </c>
      <c r="D1749">
        <f>IF($B1749=0,D1748,$N1749*$P$2/'Aggr Stock'!D1749)</f>
        <v>0.12231171463113542</v>
      </c>
      <c r="E1749">
        <f>IF($B1749=0,E1748,$N1749*$P$2/'Aggr Stock'!E1749)</f>
        <v>0.17369792064070252</v>
      </c>
      <c r="F1749">
        <f>IF($B1749=0,F1748,$N1749*$P$2/'Aggr Stock'!F1749)</f>
        <v>0.27793217913013246</v>
      </c>
      <c r="G1749">
        <f>IF($B1749=0,G1748,$N1749*$P$2/'Aggr Stock'!G1749)</f>
        <v>0.40859689705044444</v>
      </c>
      <c r="H1749">
        <f>IF($B1749=0,H1748,$N1749*$P$2/'Aggr Stock'!H1749)</f>
        <v>0.1861627882600741</v>
      </c>
      <c r="I1749">
        <f>IF($B1749=0,I1748,$N1749*$P$2/'Aggr Stock'!I1749)</f>
        <v>0.33144525073919329</v>
      </c>
      <c r="J1749">
        <f>IF($B1749=0,J1748,$N1749*$P$2/'Aggr Stock'!J1749)</f>
        <v>0.25266859694874444</v>
      </c>
      <c r="K1749">
        <f>IF($B1749=0,K1748,$N1749*$P$2/'Aggr Stock'!K1749)</f>
        <v>0.2873844845185225</v>
      </c>
      <c r="L1749">
        <f>IF($B1749=0,L1748,$N1749*$P$2/'Aggr Stock'!L1749)</f>
        <v>0.12318501626189589</v>
      </c>
      <c r="M1749">
        <f>IF($B1749=0,M1748,$N1749*$P$2/'Aggr Stock'!M1749)</f>
        <v>0.31958654671550984</v>
      </c>
      <c r="N1749">
        <f>SUMPRODUCT(C1748:M1748,'Aggr Stock'!C1749:M1749)</f>
        <v>321.68626013415144</v>
      </c>
      <c r="O1749">
        <f t="shared" si="27"/>
        <v>6.4079771830770583E-3</v>
      </c>
    </row>
    <row r="1750" spans="1:15" x14ac:dyDescent="0.3">
      <c r="A1750" s="1">
        <v>43447</v>
      </c>
      <c r="B1750">
        <v>0</v>
      </c>
      <c r="C1750">
        <f>IF($B1750=0,C1749,$N1750*$P$2/'Aggr Stock'!C1750)</f>
        <v>0.23118663020555072</v>
      </c>
      <c r="D1750">
        <f>IF($B1750=0,D1749,$N1750*$P$2/'Aggr Stock'!D1750)</f>
        <v>0.12231171463113542</v>
      </c>
      <c r="E1750">
        <f>IF($B1750=0,E1749,$N1750*$P$2/'Aggr Stock'!E1750)</f>
        <v>0.17369792064070252</v>
      </c>
      <c r="F1750">
        <f>IF($B1750=0,F1749,$N1750*$P$2/'Aggr Stock'!F1750)</f>
        <v>0.27793217913013246</v>
      </c>
      <c r="G1750">
        <f>IF($B1750=0,G1749,$N1750*$P$2/'Aggr Stock'!G1750)</f>
        <v>0.40859689705044444</v>
      </c>
      <c r="H1750">
        <f>IF($B1750=0,H1749,$N1750*$P$2/'Aggr Stock'!H1750)</f>
        <v>0.1861627882600741</v>
      </c>
      <c r="I1750">
        <f>IF($B1750=0,I1749,$N1750*$P$2/'Aggr Stock'!I1750)</f>
        <v>0.33144525073919329</v>
      </c>
      <c r="J1750">
        <f>IF($B1750=0,J1749,$N1750*$P$2/'Aggr Stock'!J1750)</f>
        <v>0.25266859694874444</v>
      </c>
      <c r="K1750">
        <f>IF($B1750=0,K1749,$N1750*$P$2/'Aggr Stock'!K1750)</f>
        <v>0.2873844845185225</v>
      </c>
      <c r="L1750">
        <f>IF($B1750=0,L1749,$N1750*$P$2/'Aggr Stock'!L1750)</f>
        <v>0.12318501626189589</v>
      </c>
      <c r="M1750">
        <f>IF($B1750=0,M1749,$N1750*$P$2/'Aggr Stock'!M1750)</f>
        <v>0.31958654671550984</v>
      </c>
      <c r="N1750">
        <f>SUMPRODUCT(C1749:M1749,'Aggr Stock'!C1750:M1750)</f>
        <v>321.76808801103994</v>
      </c>
      <c r="O1750">
        <f t="shared" si="27"/>
        <v>2.543393406710934E-4</v>
      </c>
    </row>
    <row r="1751" spans="1:15" x14ac:dyDescent="0.3">
      <c r="A1751" s="1">
        <v>43448</v>
      </c>
      <c r="B1751">
        <v>0</v>
      </c>
      <c r="C1751">
        <f>IF($B1751=0,C1750,$N1751*$P$2/'Aggr Stock'!C1751)</f>
        <v>0.23118663020555072</v>
      </c>
      <c r="D1751">
        <f>IF($B1751=0,D1750,$N1751*$P$2/'Aggr Stock'!D1751)</f>
        <v>0.12231171463113542</v>
      </c>
      <c r="E1751">
        <f>IF($B1751=0,E1750,$N1751*$P$2/'Aggr Stock'!E1751)</f>
        <v>0.17369792064070252</v>
      </c>
      <c r="F1751">
        <f>IF($B1751=0,F1750,$N1751*$P$2/'Aggr Stock'!F1751)</f>
        <v>0.27793217913013246</v>
      </c>
      <c r="G1751">
        <f>IF($B1751=0,G1750,$N1751*$P$2/'Aggr Stock'!G1751)</f>
        <v>0.40859689705044444</v>
      </c>
      <c r="H1751">
        <f>IF($B1751=0,H1750,$N1751*$P$2/'Aggr Stock'!H1751)</f>
        <v>0.1861627882600741</v>
      </c>
      <c r="I1751">
        <f>IF($B1751=0,I1750,$N1751*$P$2/'Aggr Stock'!I1751)</f>
        <v>0.33144525073919329</v>
      </c>
      <c r="J1751">
        <f>IF($B1751=0,J1750,$N1751*$P$2/'Aggr Stock'!J1751)</f>
        <v>0.25266859694874444</v>
      </c>
      <c r="K1751">
        <f>IF($B1751=0,K1750,$N1751*$P$2/'Aggr Stock'!K1751)</f>
        <v>0.2873844845185225</v>
      </c>
      <c r="L1751">
        <f>IF($B1751=0,L1750,$N1751*$P$2/'Aggr Stock'!L1751)</f>
        <v>0.12318501626189589</v>
      </c>
      <c r="M1751">
        <f>IF($B1751=0,M1750,$N1751*$P$2/'Aggr Stock'!M1751)</f>
        <v>0.31958654671550984</v>
      </c>
      <c r="N1751">
        <f>SUMPRODUCT(C1750:M1750,'Aggr Stock'!C1751:M1751)</f>
        <v>317.92654844535684</v>
      </c>
      <c r="O1751">
        <f t="shared" si="27"/>
        <v>-1.2010686121948057E-2</v>
      </c>
    </row>
    <row r="1752" spans="1:15" x14ac:dyDescent="0.3">
      <c r="A1752" s="1">
        <v>43451</v>
      </c>
      <c r="B1752">
        <v>0</v>
      </c>
      <c r="C1752">
        <f>IF($B1752=0,C1751,$N1752*$P$2/'Aggr Stock'!C1752)</f>
        <v>0.23118663020555072</v>
      </c>
      <c r="D1752">
        <f>IF($B1752=0,D1751,$N1752*$P$2/'Aggr Stock'!D1752)</f>
        <v>0.12231171463113542</v>
      </c>
      <c r="E1752">
        <f>IF($B1752=0,E1751,$N1752*$P$2/'Aggr Stock'!E1752)</f>
        <v>0.17369792064070252</v>
      </c>
      <c r="F1752">
        <f>IF($B1752=0,F1751,$N1752*$P$2/'Aggr Stock'!F1752)</f>
        <v>0.27793217913013246</v>
      </c>
      <c r="G1752">
        <f>IF($B1752=0,G1751,$N1752*$P$2/'Aggr Stock'!G1752)</f>
        <v>0.40859689705044444</v>
      </c>
      <c r="H1752">
        <f>IF($B1752=0,H1751,$N1752*$P$2/'Aggr Stock'!H1752)</f>
        <v>0.1861627882600741</v>
      </c>
      <c r="I1752">
        <f>IF($B1752=0,I1751,$N1752*$P$2/'Aggr Stock'!I1752)</f>
        <v>0.33144525073919329</v>
      </c>
      <c r="J1752">
        <f>IF($B1752=0,J1751,$N1752*$P$2/'Aggr Stock'!J1752)</f>
        <v>0.25266859694874444</v>
      </c>
      <c r="K1752">
        <f>IF($B1752=0,K1751,$N1752*$P$2/'Aggr Stock'!K1752)</f>
        <v>0.2873844845185225</v>
      </c>
      <c r="L1752">
        <f>IF($B1752=0,L1751,$N1752*$P$2/'Aggr Stock'!L1752)</f>
        <v>0.12318501626189589</v>
      </c>
      <c r="M1752">
        <f>IF($B1752=0,M1751,$N1752*$P$2/'Aggr Stock'!M1752)</f>
        <v>0.31958654671550984</v>
      </c>
      <c r="N1752">
        <f>SUMPRODUCT(C1751:M1751,'Aggr Stock'!C1752:M1752)</f>
        <v>310.73749403973449</v>
      </c>
      <c r="O1752">
        <f t="shared" si="27"/>
        <v>-2.2871891229400053E-2</v>
      </c>
    </row>
    <row r="1753" spans="1:15" x14ac:dyDescent="0.3">
      <c r="A1753" s="1">
        <v>43452</v>
      </c>
      <c r="B1753">
        <v>0</v>
      </c>
      <c r="C1753">
        <f>IF($B1753=0,C1752,$N1753*$P$2/'Aggr Stock'!C1753)</f>
        <v>0.23118663020555072</v>
      </c>
      <c r="D1753">
        <f>IF($B1753=0,D1752,$N1753*$P$2/'Aggr Stock'!D1753)</f>
        <v>0.12231171463113542</v>
      </c>
      <c r="E1753">
        <f>IF($B1753=0,E1752,$N1753*$P$2/'Aggr Stock'!E1753)</f>
        <v>0.17369792064070252</v>
      </c>
      <c r="F1753">
        <f>IF($B1753=0,F1752,$N1753*$P$2/'Aggr Stock'!F1753)</f>
        <v>0.27793217913013246</v>
      </c>
      <c r="G1753">
        <f>IF($B1753=0,G1752,$N1753*$P$2/'Aggr Stock'!G1753)</f>
        <v>0.40859689705044444</v>
      </c>
      <c r="H1753">
        <f>IF($B1753=0,H1752,$N1753*$P$2/'Aggr Stock'!H1753)</f>
        <v>0.1861627882600741</v>
      </c>
      <c r="I1753">
        <f>IF($B1753=0,I1752,$N1753*$P$2/'Aggr Stock'!I1753)</f>
        <v>0.33144525073919329</v>
      </c>
      <c r="J1753">
        <f>IF($B1753=0,J1752,$N1753*$P$2/'Aggr Stock'!J1753)</f>
        <v>0.25266859694874444</v>
      </c>
      <c r="K1753">
        <f>IF($B1753=0,K1752,$N1753*$P$2/'Aggr Stock'!K1753)</f>
        <v>0.2873844845185225</v>
      </c>
      <c r="L1753">
        <f>IF($B1753=0,L1752,$N1753*$P$2/'Aggr Stock'!L1753)</f>
        <v>0.12318501626189589</v>
      </c>
      <c r="M1753">
        <f>IF($B1753=0,M1752,$N1753*$P$2/'Aggr Stock'!M1753)</f>
        <v>0.31958654671550984</v>
      </c>
      <c r="N1753">
        <f>SUMPRODUCT(C1752:M1752,'Aggr Stock'!C1753:M1753)</f>
        <v>312.71150916059361</v>
      </c>
      <c r="O1753">
        <f t="shared" si="27"/>
        <v>6.3325844054266962E-3</v>
      </c>
    </row>
    <row r="1754" spans="1:15" x14ac:dyDescent="0.3">
      <c r="A1754" s="1">
        <v>43453</v>
      </c>
      <c r="B1754">
        <v>0</v>
      </c>
      <c r="C1754">
        <f>IF($B1754=0,C1753,$N1754*$P$2/'Aggr Stock'!C1754)</f>
        <v>0.23118663020555072</v>
      </c>
      <c r="D1754">
        <f>IF($B1754=0,D1753,$N1754*$P$2/'Aggr Stock'!D1754)</f>
        <v>0.12231171463113542</v>
      </c>
      <c r="E1754">
        <f>IF($B1754=0,E1753,$N1754*$P$2/'Aggr Stock'!E1754)</f>
        <v>0.17369792064070252</v>
      </c>
      <c r="F1754">
        <f>IF($B1754=0,F1753,$N1754*$P$2/'Aggr Stock'!F1754)</f>
        <v>0.27793217913013246</v>
      </c>
      <c r="G1754">
        <f>IF($B1754=0,G1753,$N1754*$P$2/'Aggr Stock'!G1754)</f>
        <v>0.40859689705044444</v>
      </c>
      <c r="H1754">
        <f>IF($B1754=0,H1753,$N1754*$P$2/'Aggr Stock'!H1754)</f>
        <v>0.1861627882600741</v>
      </c>
      <c r="I1754">
        <f>IF($B1754=0,I1753,$N1754*$P$2/'Aggr Stock'!I1754)</f>
        <v>0.33144525073919329</v>
      </c>
      <c r="J1754">
        <f>IF($B1754=0,J1753,$N1754*$P$2/'Aggr Stock'!J1754)</f>
        <v>0.25266859694874444</v>
      </c>
      <c r="K1754">
        <f>IF($B1754=0,K1753,$N1754*$P$2/'Aggr Stock'!K1754)</f>
        <v>0.2873844845185225</v>
      </c>
      <c r="L1754">
        <f>IF($B1754=0,L1753,$N1754*$P$2/'Aggr Stock'!L1754)</f>
        <v>0.12318501626189589</v>
      </c>
      <c r="M1754">
        <f>IF($B1754=0,M1753,$N1754*$P$2/'Aggr Stock'!M1754)</f>
        <v>0.31958654671550984</v>
      </c>
      <c r="N1754">
        <f>SUMPRODUCT(C1753:M1753,'Aggr Stock'!C1754:M1754)</f>
        <v>307.44491031194678</v>
      </c>
      <c r="O1754">
        <f t="shared" si="27"/>
        <v>-1.6985151805103169E-2</v>
      </c>
    </row>
    <row r="1755" spans="1:15" x14ac:dyDescent="0.3">
      <c r="A1755" s="1">
        <v>43454</v>
      </c>
      <c r="B1755">
        <v>0</v>
      </c>
      <c r="C1755">
        <f>IF($B1755=0,C1754,$N1755*$P$2/'Aggr Stock'!C1755)</f>
        <v>0.23118663020555072</v>
      </c>
      <c r="D1755">
        <f>IF($B1755=0,D1754,$N1755*$P$2/'Aggr Stock'!D1755)</f>
        <v>0.12231171463113542</v>
      </c>
      <c r="E1755">
        <f>IF($B1755=0,E1754,$N1755*$P$2/'Aggr Stock'!E1755)</f>
        <v>0.17369792064070252</v>
      </c>
      <c r="F1755">
        <f>IF($B1755=0,F1754,$N1755*$P$2/'Aggr Stock'!F1755)</f>
        <v>0.27793217913013246</v>
      </c>
      <c r="G1755">
        <f>IF($B1755=0,G1754,$N1755*$P$2/'Aggr Stock'!G1755)</f>
        <v>0.40859689705044444</v>
      </c>
      <c r="H1755">
        <f>IF($B1755=0,H1754,$N1755*$P$2/'Aggr Stock'!H1755)</f>
        <v>0.1861627882600741</v>
      </c>
      <c r="I1755">
        <f>IF($B1755=0,I1754,$N1755*$P$2/'Aggr Stock'!I1755)</f>
        <v>0.33144525073919329</v>
      </c>
      <c r="J1755">
        <f>IF($B1755=0,J1754,$N1755*$P$2/'Aggr Stock'!J1755)</f>
        <v>0.25266859694874444</v>
      </c>
      <c r="K1755">
        <f>IF($B1755=0,K1754,$N1755*$P$2/'Aggr Stock'!K1755)</f>
        <v>0.2873844845185225</v>
      </c>
      <c r="L1755">
        <f>IF($B1755=0,L1754,$N1755*$P$2/'Aggr Stock'!L1755)</f>
        <v>0.12318501626189589</v>
      </c>
      <c r="M1755">
        <f>IF($B1755=0,M1754,$N1755*$P$2/'Aggr Stock'!M1755)</f>
        <v>0.31958654671550984</v>
      </c>
      <c r="N1755">
        <f>SUMPRODUCT(C1754:M1754,'Aggr Stock'!C1755:M1755)</f>
        <v>301.94302286343287</v>
      </c>
      <c r="O1755">
        <f t="shared" si="27"/>
        <v>-1.8057584179516136E-2</v>
      </c>
    </row>
    <row r="1756" spans="1:15" x14ac:dyDescent="0.3">
      <c r="A1756" s="1">
        <v>43455</v>
      </c>
      <c r="B1756">
        <v>0</v>
      </c>
      <c r="C1756">
        <f>IF($B1756=0,C1755,$N1756*$P$2/'Aggr Stock'!C1756)</f>
        <v>0.23118663020555072</v>
      </c>
      <c r="D1756">
        <f>IF($B1756=0,D1755,$N1756*$P$2/'Aggr Stock'!D1756)</f>
        <v>0.12231171463113542</v>
      </c>
      <c r="E1756">
        <f>IF($B1756=0,E1755,$N1756*$P$2/'Aggr Stock'!E1756)</f>
        <v>0.17369792064070252</v>
      </c>
      <c r="F1756">
        <f>IF($B1756=0,F1755,$N1756*$P$2/'Aggr Stock'!F1756)</f>
        <v>0.27793217913013246</v>
      </c>
      <c r="G1756">
        <f>IF($B1756=0,G1755,$N1756*$P$2/'Aggr Stock'!G1756)</f>
        <v>0.40859689705044444</v>
      </c>
      <c r="H1756">
        <f>IF($B1756=0,H1755,$N1756*$P$2/'Aggr Stock'!H1756)</f>
        <v>0.1861627882600741</v>
      </c>
      <c r="I1756">
        <f>IF($B1756=0,I1755,$N1756*$P$2/'Aggr Stock'!I1756)</f>
        <v>0.33144525073919329</v>
      </c>
      <c r="J1756">
        <f>IF($B1756=0,J1755,$N1756*$P$2/'Aggr Stock'!J1756)</f>
        <v>0.25266859694874444</v>
      </c>
      <c r="K1756">
        <f>IF($B1756=0,K1755,$N1756*$P$2/'Aggr Stock'!K1756)</f>
        <v>0.2873844845185225</v>
      </c>
      <c r="L1756">
        <f>IF($B1756=0,L1755,$N1756*$P$2/'Aggr Stock'!L1756)</f>
        <v>0.12318501626189589</v>
      </c>
      <c r="M1756">
        <f>IF($B1756=0,M1755,$N1756*$P$2/'Aggr Stock'!M1756)</f>
        <v>0.31958654671550984</v>
      </c>
      <c r="N1756">
        <f>SUMPRODUCT(C1755:M1755,'Aggr Stock'!C1756:M1756)</f>
        <v>298.46632123090478</v>
      </c>
      <c r="O1756">
        <f t="shared" si="27"/>
        <v>-1.1581233789965499E-2</v>
      </c>
    </row>
    <row r="1757" spans="1:15" x14ac:dyDescent="0.3">
      <c r="A1757" s="1">
        <v>43458</v>
      </c>
      <c r="B1757">
        <v>0</v>
      </c>
      <c r="C1757">
        <f>IF($B1757=0,C1756,$N1757*$P$2/'Aggr Stock'!C1757)</f>
        <v>0.23118663020555072</v>
      </c>
      <c r="D1757">
        <f>IF($B1757=0,D1756,$N1757*$P$2/'Aggr Stock'!D1757)</f>
        <v>0.12231171463113542</v>
      </c>
      <c r="E1757">
        <f>IF($B1757=0,E1756,$N1757*$P$2/'Aggr Stock'!E1757)</f>
        <v>0.17369792064070252</v>
      </c>
      <c r="F1757">
        <f>IF($B1757=0,F1756,$N1757*$P$2/'Aggr Stock'!F1757)</f>
        <v>0.27793217913013246</v>
      </c>
      <c r="G1757">
        <f>IF($B1757=0,G1756,$N1757*$P$2/'Aggr Stock'!G1757)</f>
        <v>0.40859689705044444</v>
      </c>
      <c r="H1757">
        <f>IF($B1757=0,H1756,$N1757*$P$2/'Aggr Stock'!H1757)</f>
        <v>0.1861627882600741</v>
      </c>
      <c r="I1757">
        <f>IF($B1757=0,I1756,$N1757*$P$2/'Aggr Stock'!I1757)</f>
        <v>0.33144525073919329</v>
      </c>
      <c r="J1757">
        <f>IF($B1757=0,J1756,$N1757*$P$2/'Aggr Stock'!J1757)</f>
        <v>0.25266859694874444</v>
      </c>
      <c r="K1757">
        <f>IF($B1757=0,K1756,$N1757*$P$2/'Aggr Stock'!K1757)</f>
        <v>0.2873844845185225</v>
      </c>
      <c r="L1757">
        <f>IF($B1757=0,L1756,$N1757*$P$2/'Aggr Stock'!L1757)</f>
        <v>0.12318501626189589</v>
      </c>
      <c r="M1757">
        <f>IF($B1757=0,M1756,$N1757*$P$2/'Aggr Stock'!M1757)</f>
        <v>0.31958654671550984</v>
      </c>
      <c r="N1757">
        <f>SUMPRODUCT(C1756:M1756,'Aggr Stock'!C1757:M1757)</f>
        <v>289.77242808561061</v>
      </c>
      <c r="O1757">
        <f t="shared" si="27"/>
        <v>-2.9561215591204879E-2</v>
      </c>
    </row>
    <row r="1758" spans="1:15" x14ac:dyDescent="0.3">
      <c r="A1758" s="1">
        <v>43460</v>
      </c>
      <c r="B1758">
        <v>0</v>
      </c>
      <c r="C1758">
        <f>IF($B1758=0,C1757,$N1758*$P$2/'Aggr Stock'!C1758)</f>
        <v>0.23118663020555072</v>
      </c>
      <c r="D1758">
        <f>IF($B1758=0,D1757,$N1758*$P$2/'Aggr Stock'!D1758)</f>
        <v>0.12231171463113542</v>
      </c>
      <c r="E1758">
        <f>IF($B1758=0,E1757,$N1758*$P$2/'Aggr Stock'!E1758)</f>
        <v>0.17369792064070252</v>
      </c>
      <c r="F1758">
        <f>IF($B1758=0,F1757,$N1758*$P$2/'Aggr Stock'!F1758)</f>
        <v>0.27793217913013246</v>
      </c>
      <c r="G1758">
        <f>IF($B1758=0,G1757,$N1758*$P$2/'Aggr Stock'!G1758)</f>
        <v>0.40859689705044444</v>
      </c>
      <c r="H1758">
        <f>IF($B1758=0,H1757,$N1758*$P$2/'Aggr Stock'!H1758)</f>
        <v>0.1861627882600741</v>
      </c>
      <c r="I1758">
        <f>IF($B1758=0,I1757,$N1758*$P$2/'Aggr Stock'!I1758)</f>
        <v>0.33144525073919329</v>
      </c>
      <c r="J1758">
        <f>IF($B1758=0,J1757,$N1758*$P$2/'Aggr Stock'!J1758)</f>
        <v>0.25266859694874444</v>
      </c>
      <c r="K1758">
        <f>IF($B1758=0,K1757,$N1758*$P$2/'Aggr Stock'!K1758)</f>
        <v>0.2873844845185225</v>
      </c>
      <c r="L1758">
        <f>IF($B1758=0,L1757,$N1758*$P$2/'Aggr Stock'!L1758)</f>
        <v>0.12318501626189589</v>
      </c>
      <c r="M1758">
        <f>IF($B1758=0,M1757,$N1758*$P$2/'Aggr Stock'!M1758)</f>
        <v>0.31958654671550984</v>
      </c>
      <c r="N1758">
        <f>SUMPRODUCT(C1757:M1757,'Aggr Stock'!C1758:M1758)</f>
        <v>304.49383715454792</v>
      </c>
      <c r="O1758">
        <f t="shared" si="27"/>
        <v>4.9554963536503308E-2</v>
      </c>
    </row>
    <row r="1759" spans="1:15" x14ac:dyDescent="0.3">
      <c r="A1759" s="1">
        <v>43461</v>
      </c>
      <c r="B1759">
        <v>0</v>
      </c>
      <c r="C1759">
        <f>IF($B1759=0,C1758,$N1759*$P$2/'Aggr Stock'!C1759)</f>
        <v>0.23118663020555072</v>
      </c>
      <c r="D1759">
        <f>IF($B1759=0,D1758,$N1759*$P$2/'Aggr Stock'!D1759)</f>
        <v>0.12231171463113542</v>
      </c>
      <c r="E1759">
        <f>IF($B1759=0,E1758,$N1759*$P$2/'Aggr Stock'!E1759)</f>
        <v>0.17369792064070252</v>
      </c>
      <c r="F1759">
        <f>IF($B1759=0,F1758,$N1759*$P$2/'Aggr Stock'!F1759)</f>
        <v>0.27793217913013246</v>
      </c>
      <c r="G1759">
        <f>IF($B1759=0,G1758,$N1759*$P$2/'Aggr Stock'!G1759)</f>
        <v>0.40859689705044444</v>
      </c>
      <c r="H1759">
        <f>IF($B1759=0,H1758,$N1759*$P$2/'Aggr Stock'!H1759)</f>
        <v>0.1861627882600741</v>
      </c>
      <c r="I1759">
        <f>IF($B1759=0,I1758,$N1759*$P$2/'Aggr Stock'!I1759)</f>
        <v>0.33144525073919329</v>
      </c>
      <c r="J1759">
        <f>IF($B1759=0,J1758,$N1759*$P$2/'Aggr Stock'!J1759)</f>
        <v>0.25266859694874444</v>
      </c>
      <c r="K1759">
        <f>IF($B1759=0,K1758,$N1759*$P$2/'Aggr Stock'!K1759)</f>
        <v>0.2873844845185225</v>
      </c>
      <c r="L1759">
        <f>IF($B1759=0,L1758,$N1759*$P$2/'Aggr Stock'!L1759)</f>
        <v>0.12318501626189589</v>
      </c>
      <c r="M1759">
        <f>IF($B1759=0,M1758,$N1759*$P$2/'Aggr Stock'!M1759)</f>
        <v>0.31958654671550984</v>
      </c>
      <c r="N1759">
        <f>SUMPRODUCT(C1758:M1758,'Aggr Stock'!C1759:M1759)</f>
        <v>307.64304879737239</v>
      </c>
      <c r="O1759">
        <f t="shared" si="27"/>
        <v>1.0289330700545794E-2</v>
      </c>
    </row>
    <row r="1760" spans="1:15" x14ac:dyDescent="0.3">
      <c r="A1760" s="1">
        <v>43462</v>
      </c>
      <c r="B1760">
        <v>0</v>
      </c>
      <c r="C1760">
        <f>IF($B1760=0,C1759,$N1760*$P$2/'Aggr Stock'!C1760)</f>
        <v>0.23118663020555072</v>
      </c>
      <c r="D1760">
        <f>IF($B1760=0,D1759,$N1760*$P$2/'Aggr Stock'!D1760)</f>
        <v>0.12231171463113542</v>
      </c>
      <c r="E1760">
        <f>IF($B1760=0,E1759,$N1760*$P$2/'Aggr Stock'!E1760)</f>
        <v>0.17369792064070252</v>
      </c>
      <c r="F1760">
        <f>IF($B1760=0,F1759,$N1760*$P$2/'Aggr Stock'!F1760)</f>
        <v>0.27793217913013246</v>
      </c>
      <c r="G1760">
        <f>IF($B1760=0,G1759,$N1760*$P$2/'Aggr Stock'!G1760)</f>
        <v>0.40859689705044444</v>
      </c>
      <c r="H1760">
        <f>IF($B1760=0,H1759,$N1760*$P$2/'Aggr Stock'!H1760)</f>
        <v>0.1861627882600741</v>
      </c>
      <c r="I1760">
        <f>IF($B1760=0,I1759,$N1760*$P$2/'Aggr Stock'!I1760)</f>
        <v>0.33144525073919329</v>
      </c>
      <c r="J1760">
        <f>IF($B1760=0,J1759,$N1760*$P$2/'Aggr Stock'!J1760)</f>
        <v>0.25266859694874444</v>
      </c>
      <c r="K1760">
        <f>IF($B1760=0,K1759,$N1760*$P$2/'Aggr Stock'!K1760)</f>
        <v>0.2873844845185225</v>
      </c>
      <c r="L1760">
        <f>IF($B1760=0,L1759,$N1760*$P$2/'Aggr Stock'!L1760)</f>
        <v>0.12318501626189589</v>
      </c>
      <c r="M1760">
        <f>IF($B1760=0,M1759,$N1760*$P$2/'Aggr Stock'!M1760)</f>
        <v>0.31958654671550984</v>
      </c>
      <c r="N1760">
        <f>SUMPRODUCT(C1759:M1759,'Aggr Stock'!C1760:M1760)</f>
        <v>307.47236159587175</v>
      </c>
      <c r="O1760">
        <f t="shared" si="27"/>
        <v>-5.5497619795431895E-4</v>
      </c>
    </row>
    <row r="1761" spans="1:15" x14ac:dyDescent="0.3">
      <c r="A1761" s="1">
        <v>43465</v>
      </c>
      <c r="B1761">
        <v>1</v>
      </c>
      <c r="C1761">
        <f>IF($B1761=0,C1760,$N1761*$P$2/'Aggr Stock'!C1761)</f>
        <v>0.22968326556399657</v>
      </c>
      <c r="D1761">
        <f>IF($B1761=0,D1760,$N1761*$P$2/'Aggr Stock'!D1761)</f>
        <v>0.12436631160618587</v>
      </c>
      <c r="E1761">
        <f>IF($B1761=0,E1760,$N1761*$P$2/'Aggr Stock'!E1761)</f>
        <v>0.16962526876272313</v>
      </c>
      <c r="F1761">
        <f>IF($B1761=0,F1760,$N1761*$P$2/'Aggr Stock'!F1761)</f>
        <v>0.28235247176969003</v>
      </c>
      <c r="G1761">
        <f>IF($B1761=0,G1760,$N1761*$P$2/'Aggr Stock'!G1761)</f>
        <v>0.38523337324663054</v>
      </c>
      <c r="H1761">
        <f>IF($B1761=0,H1760,$N1761*$P$2/'Aggr Stock'!H1761)</f>
        <v>0.21206509271564161</v>
      </c>
      <c r="I1761">
        <f>IF($B1761=0,I1760,$N1761*$P$2/'Aggr Stock'!I1761)</f>
        <v>0.31710665121650389</v>
      </c>
      <c r="J1761">
        <f>IF($B1761=0,J1760,$N1761*$P$2/'Aggr Stock'!J1761)</f>
        <v>0.24605060715219645</v>
      </c>
      <c r="K1761">
        <f>IF($B1761=0,K1760,$N1761*$P$2/'Aggr Stock'!K1761)</f>
        <v>0.29304781310162015</v>
      </c>
      <c r="L1761">
        <f>IF($B1761=0,L1760,$N1761*$P$2/'Aggr Stock'!L1761)</f>
        <v>0.1257516257067984</v>
      </c>
      <c r="M1761">
        <f>IF($B1761=0,M1760,$N1761*$P$2/'Aggr Stock'!M1761)</f>
        <v>0.31005602218629441</v>
      </c>
      <c r="N1761">
        <f>SUMPRODUCT(C1760:M1760,'Aggr Stock'!C1761:M1761)</f>
        <v>310.0206509952834</v>
      </c>
      <c r="O1761">
        <f t="shared" si="27"/>
        <v>8.253709156255052E-3</v>
      </c>
    </row>
    <row r="1762" spans="1:15" x14ac:dyDescent="0.3">
      <c r="A1762" s="1">
        <v>43467</v>
      </c>
      <c r="B1762">
        <v>0</v>
      </c>
      <c r="C1762">
        <f>IF($B1762=0,C1761,$N1762*$P$2/'Aggr Stock'!C1762)</f>
        <v>0.22968326556399657</v>
      </c>
      <c r="D1762">
        <f>IF($B1762=0,D1761,$N1762*$P$2/'Aggr Stock'!D1762)</f>
        <v>0.12436631160618587</v>
      </c>
      <c r="E1762">
        <f>IF($B1762=0,E1761,$N1762*$P$2/'Aggr Stock'!E1762)</f>
        <v>0.16962526876272313</v>
      </c>
      <c r="F1762">
        <f>IF($B1762=0,F1761,$N1762*$P$2/'Aggr Stock'!F1762)</f>
        <v>0.28235247176969003</v>
      </c>
      <c r="G1762">
        <f>IF($B1762=0,G1761,$N1762*$P$2/'Aggr Stock'!G1762)</f>
        <v>0.38523337324663054</v>
      </c>
      <c r="H1762">
        <f>IF($B1762=0,H1761,$N1762*$P$2/'Aggr Stock'!H1762)</f>
        <v>0.21206509271564161</v>
      </c>
      <c r="I1762">
        <f>IF($B1762=0,I1761,$N1762*$P$2/'Aggr Stock'!I1762)</f>
        <v>0.31710665121650389</v>
      </c>
      <c r="J1762">
        <f>IF($B1762=0,J1761,$N1762*$P$2/'Aggr Stock'!J1762)</f>
        <v>0.24605060715219645</v>
      </c>
      <c r="K1762">
        <f>IF($B1762=0,K1761,$N1762*$P$2/'Aggr Stock'!K1762)</f>
        <v>0.29304781310162015</v>
      </c>
      <c r="L1762">
        <f>IF($B1762=0,L1761,$N1762*$P$2/'Aggr Stock'!L1762)</f>
        <v>0.1257516257067984</v>
      </c>
      <c r="M1762">
        <f>IF($B1762=0,M1761,$N1762*$P$2/'Aggr Stock'!M1762)</f>
        <v>0.31005602218629441</v>
      </c>
      <c r="N1762">
        <f>SUMPRODUCT(C1761:M1761,'Aggr Stock'!C1762:M1762)</f>
        <v>310.15329017883585</v>
      </c>
      <c r="O1762">
        <f t="shared" si="27"/>
        <v>4.2774833564827999E-4</v>
      </c>
    </row>
    <row r="1763" spans="1:15" x14ac:dyDescent="0.3">
      <c r="A1763" s="1">
        <v>43468</v>
      </c>
      <c r="B1763">
        <v>0</v>
      </c>
      <c r="C1763">
        <f>IF($B1763=0,C1762,$N1763*$P$2/'Aggr Stock'!C1763)</f>
        <v>0.22968326556399657</v>
      </c>
      <c r="D1763">
        <f>IF($B1763=0,D1762,$N1763*$P$2/'Aggr Stock'!D1763)</f>
        <v>0.12436631160618587</v>
      </c>
      <c r="E1763">
        <f>IF($B1763=0,E1762,$N1763*$P$2/'Aggr Stock'!E1763)</f>
        <v>0.16962526876272313</v>
      </c>
      <c r="F1763">
        <f>IF($B1763=0,F1762,$N1763*$P$2/'Aggr Stock'!F1763)</f>
        <v>0.28235247176969003</v>
      </c>
      <c r="G1763">
        <f>IF($B1763=0,G1762,$N1763*$P$2/'Aggr Stock'!G1763)</f>
        <v>0.38523337324663054</v>
      </c>
      <c r="H1763">
        <f>IF($B1763=0,H1762,$N1763*$P$2/'Aggr Stock'!H1763)</f>
        <v>0.21206509271564161</v>
      </c>
      <c r="I1763">
        <f>IF($B1763=0,I1762,$N1763*$P$2/'Aggr Stock'!I1763)</f>
        <v>0.31710665121650389</v>
      </c>
      <c r="J1763">
        <f>IF($B1763=0,J1762,$N1763*$P$2/'Aggr Stock'!J1763)</f>
        <v>0.24605060715219645</v>
      </c>
      <c r="K1763">
        <f>IF($B1763=0,K1762,$N1763*$P$2/'Aggr Stock'!K1763)</f>
        <v>0.29304781310162015</v>
      </c>
      <c r="L1763">
        <f>IF($B1763=0,L1762,$N1763*$P$2/'Aggr Stock'!L1763)</f>
        <v>0.1257516257067984</v>
      </c>
      <c r="M1763">
        <f>IF($B1763=0,M1762,$N1763*$P$2/'Aggr Stock'!M1763)</f>
        <v>0.31005602218629441</v>
      </c>
      <c r="N1763">
        <f>SUMPRODUCT(C1762:M1762,'Aggr Stock'!C1763:M1763)</f>
        <v>302.34477607326397</v>
      </c>
      <c r="O1763">
        <f t="shared" si="27"/>
        <v>-2.5498650886713322E-2</v>
      </c>
    </row>
    <row r="1764" spans="1:15" x14ac:dyDescent="0.3">
      <c r="A1764" s="1">
        <v>43469</v>
      </c>
      <c r="B1764">
        <v>0</v>
      </c>
      <c r="C1764">
        <f>IF($B1764=0,C1763,$N1764*$P$2/'Aggr Stock'!C1764)</f>
        <v>0.22968326556399657</v>
      </c>
      <c r="D1764">
        <f>IF($B1764=0,D1763,$N1764*$P$2/'Aggr Stock'!D1764)</f>
        <v>0.12436631160618587</v>
      </c>
      <c r="E1764">
        <f>IF($B1764=0,E1763,$N1764*$P$2/'Aggr Stock'!E1764)</f>
        <v>0.16962526876272313</v>
      </c>
      <c r="F1764">
        <f>IF($B1764=0,F1763,$N1764*$P$2/'Aggr Stock'!F1764)</f>
        <v>0.28235247176969003</v>
      </c>
      <c r="G1764">
        <f>IF($B1764=0,G1763,$N1764*$P$2/'Aggr Stock'!G1764)</f>
        <v>0.38523337324663054</v>
      </c>
      <c r="H1764">
        <f>IF($B1764=0,H1763,$N1764*$P$2/'Aggr Stock'!H1764)</f>
        <v>0.21206509271564161</v>
      </c>
      <c r="I1764">
        <f>IF($B1764=0,I1763,$N1764*$P$2/'Aggr Stock'!I1764)</f>
        <v>0.31710665121650389</v>
      </c>
      <c r="J1764">
        <f>IF($B1764=0,J1763,$N1764*$P$2/'Aggr Stock'!J1764)</f>
        <v>0.24605060715219645</v>
      </c>
      <c r="K1764">
        <f>IF($B1764=0,K1763,$N1764*$P$2/'Aggr Stock'!K1764)</f>
        <v>0.29304781310162015</v>
      </c>
      <c r="L1764">
        <f>IF($B1764=0,L1763,$N1764*$P$2/'Aggr Stock'!L1764)</f>
        <v>0.1257516257067984</v>
      </c>
      <c r="M1764">
        <f>IF($B1764=0,M1763,$N1764*$P$2/'Aggr Stock'!M1764)</f>
        <v>0.31005602218629441</v>
      </c>
      <c r="N1764">
        <f>SUMPRODUCT(C1763:M1763,'Aggr Stock'!C1764:M1764)</f>
        <v>312.92511720483282</v>
      </c>
      <c r="O1764">
        <f t="shared" si="27"/>
        <v>3.4395910936909885E-2</v>
      </c>
    </row>
    <row r="1765" spans="1:15" x14ac:dyDescent="0.3">
      <c r="A1765" s="1">
        <v>43472</v>
      </c>
      <c r="B1765">
        <v>0</v>
      </c>
      <c r="C1765">
        <f>IF($B1765=0,C1764,$N1765*$P$2/'Aggr Stock'!C1765)</f>
        <v>0.22968326556399657</v>
      </c>
      <c r="D1765">
        <f>IF($B1765=0,D1764,$N1765*$P$2/'Aggr Stock'!D1765)</f>
        <v>0.12436631160618587</v>
      </c>
      <c r="E1765">
        <f>IF($B1765=0,E1764,$N1765*$P$2/'Aggr Stock'!E1765)</f>
        <v>0.16962526876272313</v>
      </c>
      <c r="F1765">
        <f>IF($B1765=0,F1764,$N1765*$P$2/'Aggr Stock'!F1765)</f>
        <v>0.28235247176969003</v>
      </c>
      <c r="G1765">
        <f>IF($B1765=0,G1764,$N1765*$P$2/'Aggr Stock'!G1765)</f>
        <v>0.38523337324663054</v>
      </c>
      <c r="H1765">
        <f>IF($B1765=0,H1764,$N1765*$P$2/'Aggr Stock'!H1765)</f>
        <v>0.21206509271564161</v>
      </c>
      <c r="I1765">
        <f>IF($B1765=0,I1764,$N1765*$P$2/'Aggr Stock'!I1765)</f>
        <v>0.31710665121650389</v>
      </c>
      <c r="J1765">
        <f>IF($B1765=0,J1764,$N1765*$P$2/'Aggr Stock'!J1765)</f>
        <v>0.24605060715219645</v>
      </c>
      <c r="K1765">
        <f>IF($B1765=0,K1764,$N1765*$P$2/'Aggr Stock'!K1765)</f>
        <v>0.29304781310162015</v>
      </c>
      <c r="L1765">
        <f>IF($B1765=0,L1764,$N1765*$P$2/'Aggr Stock'!L1765)</f>
        <v>0.1257516257067984</v>
      </c>
      <c r="M1765">
        <f>IF($B1765=0,M1764,$N1765*$P$2/'Aggr Stock'!M1765)</f>
        <v>0.31005602218629441</v>
      </c>
      <c r="N1765">
        <f>SUMPRODUCT(C1764:M1764,'Aggr Stock'!C1765:M1765)</f>
        <v>316.53214234805159</v>
      </c>
      <c r="O1765">
        <f t="shared" si="27"/>
        <v>1.1460872269769252E-2</v>
      </c>
    </row>
    <row r="1766" spans="1:15" x14ac:dyDescent="0.3">
      <c r="A1766" s="1">
        <v>43473</v>
      </c>
      <c r="B1766">
        <v>0</v>
      </c>
      <c r="C1766">
        <f>IF($B1766=0,C1765,$N1766*$P$2/'Aggr Stock'!C1766)</f>
        <v>0.22968326556399657</v>
      </c>
      <c r="D1766">
        <f>IF($B1766=0,D1765,$N1766*$P$2/'Aggr Stock'!D1766)</f>
        <v>0.12436631160618587</v>
      </c>
      <c r="E1766">
        <f>IF($B1766=0,E1765,$N1766*$P$2/'Aggr Stock'!E1766)</f>
        <v>0.16962526876272313</v>
      </c>
      <c r="F1766">
        <f>IF($B1766=0,F1765,$N1766*$P$2/'Aggr Stock'!F1766)</f>
        <v>0.28235247176969003</v>
      </c>
      <c r="G1766">
        <f>IF($B1766=0,G1765,$N1766*$P$2/'Aggr Stock'!G1766)</f>
        <v>0.38523337324663054</v>
      </c>
      <c r="H1766">
        <f>IF($B1766=0,H1765,$N1766*$P$2/'Aggr Stock'!H1766)</f>
        <v>0.21206509271564161</v>
      </c>
      <c r="I1766">
        <f>IF($B1766=0,I1765,$N1766*$P$2/'Aggr Stock'!I1766)</f>
        <v>0.31710665121650389</v>
      </c>
      <c r="J1766">
        <f>IF($B1766=0,J1765,$N1766*$P$2/'Aggr Stock'!J1766)</f>
        <v>0.24605060715219645</v>
      </c>
      <c r="K1766">
        <f>IF($B1766=0,K1765,$N1766*$P$2/'Aggr Stock'!K1766)</f>
        <v>0.29304781310162015</v>
      </c>
      <c r="L1766">
        <f>IF($B1766=0,L1765,$N1766*$P$2/'Aggr Stock'!L1766)</f>
        <v>0.1257516257067984</v>
      </c>
      <c r="M1766">
        <f>IF($B1766=0,M1765,$N1766*$P$2/'Aggr Stock'!M1766)</f>
        <v>0.31005602218629441</v>
      </c>
      <c r="N1766">
        <f>SUMPRODUCT(C1765:M1765,'Aggr Stock'!C1766:M1766)</f>
        <v>318.31568778111631</v>
      </c>
      <c r="O1766">
        <f t="shared" si="27"/>
        <v>5.6188271923093931E-3</v>
      </c>
    </row>
    <row r="1767" spans="1:15" x14ac:dyDescent="0.3">
      <c r="A1767" s="1">
        <v>43474</v>
      </c>
      <c r="B1767">
        <v>0</v>
      </c>
      <c r="C1767">
        <f>IF($B1767=0,C1766,$N1767*$P$2/'Aggr Stock'!C1767)</f>
        <v>0.22968326556399657</v>
      </c>
      <c r="D1767">
        <f>IF($B1767=0,D1766,$N1767*$P$2/'Aggr Stock'!D1767)</f>
        <v>0.12436631160618587</v>
      </c>
      <c r="E1767">
        <f>IF($B1767=0,E1766,$N1767*$P$2/'Aggr Stock'!E1767)</f>
        <v>0.16962526876272313</v>
      </c>
      <c r="F1767">
        <f>IF($B1767=0,F1766,$N1767*$P$2/'Aggr Stock'!F1767)</f>
        <v>0.28235247176969003</v>
      </c>
      <c r="G1767">
        <f>IF($B1767=0,G1766,$N1767*$P$2/'Aggr Stock'!G1767)</f>
        <v>0.38523337324663054</v>
      </c>
      <c r="H1767">
        <f>IF($B1767=0,H1766,$N1767*$P$2/'Aggr Stock'!H1767)</f>
        <v>0.21206509271564161</v>
      </c>
      <c r="I1767">
        <f>IF($B1767=0,I1766,$N1767*$P$2/'Aggr Stock'!I1767)</f>
        <v>0.31710665121650389</v>
      </c>
      <c r="J1767">
        <f>IF($B1767=0,J1766,$N1767*$P$2/'Aggr Stock'!J1767)</f>
        <v>0.24605060715219645</v>
      </c>
      <c r="K1767">
        <f>IF($B1767=0,K1766,$N1767*$P$2/'Aggr Stock'!K1767)</f>
        <v>0.29304781310162015</v>
      </c>
      <c r="L1767">
        <f>IF($B1767=0,L1766,$N1767*$P$2/'Aggr Stock'!L1767)</f>
        <v>0.1257516257067984</v>
      </c>
      <c r="M1767">
        <f>IF($B1767=0,M1766,$N1767*$P$2/'Aggr Stock'!M1767)</f>
        <v>0.31005602218629441</v>
      </c>
      <c r="N1767">
        <f>SUMPRODUCT(C1766:M1766,'Aggr Stock'!C1767:M1767)</f>
        <v>319.59006386875228</v>
      </c>
      <c r="O1767">
        <f t="shared" si="27"/>
        <v>3.9955049149214151E-3</v>
      </c>
    </row>
    <row r="1768" spans="1:15" x14ac:dyDescent="0.3">
      <c r="A1768" s="1">
        <v>43475</v>
      </c>
      <c r="B1768">
        <v>0</v>
      </c>
      <c r="C1768">
        <f>IF($B1768=0,C1767,$N1768*$P$2/'Aggr Stock'!C1768)</f>
        <v>0.22968326556399657</v>
      </c>
      <c r="D1768">
        <f>IF($B1768=0,D1767,$N1768*$P$2/'Aggr Stock'!D1768)</f>
        <v>0.12436631160618587</v>
      </c>
      <c r="E1768">
        <f>IF($B1768=0,E1767,$N1768*$P$2/'Aggr Stock'!E1768)</f>
        <v>0.16962526876272313</v>
      </c>
      <c r="F1768">
        <f>IF($B1768=0,F1767,$N1768*$P$2/'Aggr Stock'!F1768)</f>
        <v>0.28235247176969003</v>
      </c>
      <c r="G1768">
        <f>IF($B1768=0,G1767,$N1768*$P$2/'Aggr Stock'!G1768)</f>
        <v>0.38523337324663054</v>
      </c>
      <c r="H1768">
        <f>IF($B1768=0,H1767,$N1768*$P$2/'Aggr Stock'!H1768)</f>
        <v>0.21206509271564161</v>
      </c>
      <c r="I1768">
        <f>IF($B1768=0,I1767,$N1768*$P$2/'Aggr Stock'!I1768)</f>
        <v>0.31710665121650389</v>
      </c>
      <c r="J1768">
        <f>IF($B1768=0,J1767,$N1768*$P$2/'Aggr Stock'!J1768)</f>
        <v>0.24605060715219645</v>
      </c>
      <c r="K1768">
        <f>IF($B1768=0,K1767,$N1768*$P$2/'Aggr Stock'!K1768)</f>
        <v>0.29304781310162015</v>
      </c>
      <c r="L1768">
        <f>IF($B1768=0,L1767,$N1768*$P$2/'Aggr Stock'!L1768)</f>
        <v>0.1257516257067984</v>
      </c>
      <c r="M1768">
        <f>IF($B1768=0,M1767,$N1768*$P$2/'Aggr Stock'!M1768)</f>
        <v>0.31005602218629441</v>
      </c>
      <c r="N1768">
        <f>SUMPRODUCT(C1767:M1767,'Aggr Stock'!C1768:M1768)</f>
        <v>321.30889126297166</v>
      </c>
      <c r="O1768">
        <f t="shared" si="27"/>
        <v>5.3638143779624978E-3</v>
      </c>
    </row>
    <row r="1769" spans="1:15" x14ac:dyDescent="0.3">
      <c r="A1769" s="1">
        <v>43476</v>
      </c>
      <c r="B1769">
        <v>0</v>
      </c>
      <c r="C1769">
        <f>IF($B1769=0,C1768,$N1769*$P$2/'Aggr Stock'!C1769)</f>
        <v>0.22968326556399657</v>
      </c>
      <c r="D1769">
        <f>IF($B1769=0,D1768,$N1769*$P$2/'Aggr Stock'!D1769)</f>
        <v>0.12436631160618587</v>
      </c>
      <c r="E1769">
        <f>IF($B1769=0,E1768,$N1769*$P$2/'Aggr Stock'!E1769)</f>
        <v>0.16962526876272313</v>
      </c>
      <c r="F1769">
        <f>IF($B1769=0,F1768,$N1769*$P$2/'Aggr Stock'!F1769)</f>
        <v>0.28235247176969003</v>
      </c>
      <c r="G1769">
        <f>IF($B1769=0,G1768,$N1769*$P$2/'Aggr Stock'!G1769)</f>
        <v>0.38523337324663054</v>
      </c>
      <c r="H1769">
        <f>IF($B1769=0,H1768,$N1769*$P$2/'Aggr Stock'!H1769)</f>
        <v>0.21206509271564161</v>
      </c>
      <c r="I1769">
        <f>IF($B1769=0,I1768,$N1769*$P$2/'Aggr Stock'!I1769)</f>
        <v>0.31710665121650389</v>
      </c>
      <c r="J1769">
        <f>IF($B1769=0,J1768,$N1769*$P$2/'Aggr Stock'!J1769)</f>
        <v>0.24605060715219645</v>
      </c>
      <c r="K1769">
        <f>IF($B1769=0,K1768,$N1769*$P$2/'Aggr Stock'!K1769)</f>
        <v>0.29304781310162015</v>
      </c>
      <c r="L1769">
        <f>IF($B1769=0,L1768,$N1769*$P$2/'Aggr Stock'!L1769)</f>
        <v>0.1257516257067984</v>
      </c>
      <c r="M1769">
        <f>IF($B1769=0,M1768,$N1769*$P$2/'Aggr Stock'!M1769)</f>
        <v>0.31005602218629441</v>
      </c>
      <c r="N1769">
        <f>SUMPRODUCT(C1768:M1768,'Aggr Stock'!C1769:M1769)</f>
        <v>321.79221051672141</v>
      </c>
      <c r="O1769">
        <f t="shared" si="27"/>
        <v>1.5030897736244032E-3</v>
      </c>
    </row>
    <row r="1770" spans="1:15" x14ac:dyDescent="0.3">
      <c r="A1770" s="1">
        <v>43479</v>
      </c>
      <c r="B1770">
        <v>0</v>
      </c>
      <c r="C1770">
        <f>IF($B1770=0,C1769,$N1770*$P$2/'Aggr Stock'!C1770)</f>
        <v>0.22968326556399657</v>
      </c>
      <c r="D1770">
        <f>IF($B1770=0,D1769,$N1770*$P$2/'Aggr Stock'!D1770)</f>
        <v>0.12436631160618587</v>
      </c>
      <c r="E1770">
        <f>IF($B1770=0,E1769,$N1770*$P$2/'Aggr Stock'!E1770)</f>
        <v>0.16962526876272313</v>
      </c>
      <c r="F1770">
        <f>IF($B1770=0,F1769,$N1770*$P$2/'Aggr Stock'!F1770)</f>
        <v>0.28235247176969003</v>
      </c>
      <c r="G1770">
        <f>IF($B1770=0,G1769,$N1770*$P$2/'Aggr Stock'!G1770)</f>
        <v>0.38523337324663054</v>
      </c>
      <c r="H1770">
        <f>IF($B1770=0,H1769,$N1770*$P$2/'Aggr Stock'!H1770)</f>
        <v>0.21206509271564161</v>
      </c>
      <c r="I1770">
        <f>IF($B1770=0,I1769,$N1770*$P$2/'Aggr Stock'!I1770)</f>
        <v>0.31710665121650389</v>
      </c>
      <c r="J1770">
        <f>IF($B1770=0,J1769,$N1770*$P$2/'Aggr Stock'!J1770)</f>
        <v>0.24605060715219645</v>
      </c>
      <c r="K1770">
        <f>IF($B1770=0,K1769,$N1770*$P$2/'Aggr Stock'!K1770)</f>
        <v>0.29304781310162015</v>
      </c>
      <c r="L1770">
        <f>IF($B1770=0,L1769,$N1770*$P$2/'Aggr Stock'!L1770)</f>
        <v>0.1257516257067984</v>
      </c>
      <c r="M1770">
        <f>IF($B1770=0,M1769,$N1770*$P$2/'Aggr Stock'!M1770)</f>
        <v>0.31005602218629441</v>
      </c>
      <c r="N1770">
        <f>SUMPRODUCT(C1769:M1769,'Aggr Stock'!C1770:M1770)</f>
        <v>321.28654494774429</v>
      </c>
      <c r="O1770">
        <f t="shared" si="27"/>
        <v>-1.5726399570746778E-3</v>
      </c>
    </row>
    <row r="1771" spans="1:15" x14ac:dyDescent="0.3">
      <c r="A1771" s="1">
        <v>43480</v>
      </c>
      <c r="B1771">
        <v>0</v>
      </c>
      <c r="C1771">
        <f>IF($B1771=0,C1770,$N1771*$P$2/'Aggr Stock'!C1771)</f>
        <v>0.22968326556399657</v>
      </c>
      <c r="D1771">
        <f>IF($B1771=0,D1770,$N1771*$P$2/'Aggr Stock'!D1771)</f>
        <v>0.12436631160618587</v>
      </c>
      <c r="E1771">
        <f>IF($B1771=0,E1770,$N1771*$P$2/'Aggr Stock'!E1771)</f>
        <v>0.16962526876272313</v>
      </c>
      <c r="F1771">
        <f>IF($B1771=0,F1770,$N1771*$P$2/'Aggr Stock'!F1771)</f>
        <v>0.28235247176969003</v>
      </c>
      <c r="G1771">
        <f>IF($B1771=0,G1770,$N1771*$P$2/'Aggr Stock'!G1771)</f>
        <v>0.38523337324663054</v>
      </c>
      <c r="H1771">
        <f>IF($B1771=0,H1770,$N1771*$P$2/'Aggr Stock'!H1771)</f>
        <v>0.21206509271564161</v>
      </c>
      <c r="I1771">
        <f>IF($B1771=0,I1770,$N1771*$P$2/'Aggr Stock'!I1771)</f>
        <v>0.31710665121650389</v>
      </c>
      <c r="J1771">
        <f>IF($B1771=0,J1770,$N1771*$P$2/'Aggr Stock'!J1771)</f>
        <v>0.24605060715219645</v>
      </c>
      <c r="K1771">
        <f>IF($B1771=0,K1770,$N1771*$P$2/'Aggr Stock'!K1771)</f>
        <v>0.29304781310162015</v>
      </c>
      <c r="L1771">
        <f>IF($B1771=0,L1770,$N1771*$P$2/'Aggr Stock'!L1771)</f>
        <v>0.1257516257067984</v>
      </c>
      <c r="M1771">
        <f>IF($B1771=0,M1770,$N1771*$P$2/'Aggr Stock'!M1771)</f>
        <v>0.31005602218629441</v>
      </c>
      <c r="N1771">
        <f>SUMPRODUCT(C1770:M1770,'Aggr Stock'!C1771:M1771)</f>
        <v>323.65191378352836</v>
      </c>
      <c r="O1771">
        <f t="shared" si="27"/>
        <v>7.3352097693471126E-3</v>
      </c>
    </row>
    <row r="1772" spans="1:15" x14ac:dyDescent="0.3">
      <c r="A1772" s="1">
        <v>43481</v>
      </c>
      <c r="B1772">
        <v>0</v>
      </c>
      <c r="C1772">
        <f>IF($B1772=0,C1771,$N1772*$P$2/'Aggr Stock'!C1772)</f>
        <v>0.22968326556399657</v>
      </c>
      <c r="D1772">
        <f>IF($B1772=0,D1771,$N1772*$P$2/'Aggr Stock'!D1772)</f>
        <v>0.12436631160618587</v>
      </c>
      <c r="E1772">
        <f>IF($B1772=0,E1771,$N1772*$P$2/'Aggr Stock'!E1772)</f>
        <v>0.16962526876272313</v>
      </c>
      <c r="F1772">
        <f>IF($B1772=0,F1771,$N1772*$P$2/'Aggr Stock'!F1772)</f>
        <v>0.28235247176969003</v>
      </c>
      <c r="G1772">
        <f>IF($B1772=0,G1771,$N1772*$P$2/'Aggr Stock'!G1772)</f>
        <v>0.38523337324663054</v>
      </c>
      <c r="H1772">
        <f>IF($B1772=0,H1771,$N1772*$P$2/'Aggr Stock'!H1772)</f>
        <v>0.21206509271564161</v>
      </c>
      <c r="I1772">
        <f>IF($B1772=0,I1771,$N1772*$P$2/'Aggr Stock'!I1772)</f>
        <v>0.31710665121650389</v>
      </c>
      <c r="J1772">
        <f>IF($B1772=0,J1771,$N1772*$P$2/'Aggr Stock'!J1772)</f>
        <v>0.24605060715219645</v>
      </c>
      <c r="K1772">
        <f>IF($B1772=0,K1771,$N1772*$P$2/'Aggr Stock'!K1772)</f>
        <v>0.29304781310162015</v>
      </c>
      <c r="L1772">
        <f>IF($B1772=0,L1771,$N1772*$P$2/'Aggr Stock'!L1772)</f>
        <v>0.1257516257067984</v>
      </c>
      <c r="M1772">
        <f>IF($B1772=0,M1771,$N1772*$P$2/'Aggr Stock'!M1772)</f>
        <v>0.31005602218629441</v>
      </c>
      <c r="N1772">
        <f>SUMPRODUCT(C1771:M1771,'Aggr Stock'!C1772:M1772)</f>
        <v>323.68006041565963</v>
      </c>
      <c r="O1772">
        <f t="shared" si="27"/>
        <v>8.6961970892445958E-5</v>
      </c>
    </row>
    <row r="1773" spans="1:15" x14ac:dyDescent="0.3">
      <c r="A1773" s="1">
        <v>43482</v>
      </c>
      <c r="B1773">
        <v>0</v>
      </c>
      <c r="C1773">
        <f>IF($B1773=0,C1772,$N1773*$P$2/'Aggr Stock'!C1773)</f>
        <v>0.22968326556399657</v>
      </c>
      <c r="D1773">
        <f>IF($B1773=0,D1772,$N1773*$P$2/'Aggr Stock'!D1773)</f>
        <v>0.12436631160618587</v>
      </c>
      <c r="E1773">
        <f>IF($B1773=0,E1772,$N1773*$P$2/'Aggr Stock'!E1773)</f>
        <v>0.16962526876272313</v>
      </c>
      <c r="F1773">
        <f>IF($B1773=0,F1772,$N1773*$P$2/'Aggr Stock'!F1773)</f>
        <v>0.28235247176969003</v>
      </c>
      <c r="G1773">
        <f>IF($B1773=0,G1772,$N1773*$P$2/'Aggr Stock'!G1773)</f>
        <v>0.38523337324663054</v>
      </c>
      <c r="H1773">
        <f>IF($B1773=0,H1772,$N1773*$P$2/'Aggr Stock'!H1773)</f>
        <v>0.21206509271564161</v>
      </c>
      <c r="I1773">
        <f>IF($B1773=0,I1772,$N1773*$P$2/'Aggr Stock'!I1773)</f>
        <v>0.31710665121650389</v>
      </c>
      <c r="J1773">
        <f>IF($B1773=0,J1772,$N1773*$P$2/'Aggr Stock'!J1773)</f>
        <v>0.24605060715219645</v>
      </c>
      <c r="K1773">
        <f>IF($B1773=0,K1772,$N1773*$P$2/'Aggr Stock'!K1773)</f>
        <v>0.29304781310162015</v>
      </c>
      <c r="L1773">
        <f>IF($B1773=0,L1772,$N1773*$P$2/'Aggr Stock'!L1773)</f>
        <v>0.1257516257067984</v>
      </c>
      <c r="M1773">
        <f>IF($B1773=0,M1772,$N1773*$P$2/'Aggr Stock'!M1773)</f>
        <v>0.31005602218629441</v>
      </c>
      <c r="N1773">
        <f>SUMPRODUCT(C1772:M1772,'Aggr Stock'!C1773:M1773)</f>
        <v>325.99203385798853</v>
      </c>
      <c r="O1773">
        <f t="shared" si="27"/>
        <v>7.117384977851869E-3</v>
      </c>
    </row>
    <row r="1774" spans="1:15" x14ac:dyDescent="0.3">
      <c r="A1774" s="1">
        <v>43483</v>
      </c>
      <c r="B1774">
        <v>0</v>
      </c>
      <c r="C1774">
        <f>IF($B1774=0,C1773,$N1774*$P$2/'Aggr Stock'!C1774)</f>
        <v>0.22968326556399657</v>
      </c>
      <c r="D1774">
        <f>IF($B1774=0,D1773,$N1774*$P$2/'Aggr Stock'!D1774)</f>
        <v>0.12436631160618587</v>
      </c>
      <c r="E1774">
        <f>IF($B1774=0,E1773,$N1774*$P$2/'Aggr Stock'!E1774)</f>
        <v>0.16962526876272313</v>
      </c>
      <c r="F1774">
        <f>IF($B1774=0,F1773,$N1774*$P$2/'Aggr Stock'!F1774)</f>
        <v>0.28235247176969003</v>
      </c>
      <c r="G1774">
        <f>IF($B1774=0,G1773,$N1774*$P$2/'Aggr Stock'!G1774)</f>
        <v>0.38523337324663054</v>
      </c>
      <c r="H1774">
        <f>IF($B1774=0,H1773,$N1774*$P$2/'Aggr Stock'!H1774)</f>
        <v>0.21206509271564161</v>
      </c>
      <c r="I1774">
        <f>IF($B1774=0,I1773,$N1774*$P$2/'Aggr Stock'!I1774)</f>
        <v>0.31710665121650389</v>
      </c>
      <c r="J1774">
        <f>IF($B1774=0,J1773,$N1774*$P$2/'Aggr Stock'!J1774)</f>
        <v>0.24605060715219645</v>
      </c>
      <c r="K1774">
        <f>IF($B1774=0,K1773,$N1774*$P$2/'Aggr Stock'!K1774)</f>
        <v>0.29304781310162015</v>
      </c>
      <c r="L1774">
        <f>IF($B1774=0,L1773,$N1774*$P$2/'Aggr Stock'!L1774)</f>
        <v>0.1257516257067984</v>
      </c>
      <c r="M1774">
        <f>IF($B1774=0,M1773,$N1774*$P$2/'Aggr Stock'!M1774)</f>
        <v>0.31005602218629441</v>
      </c>
      <c r="N1774">
        <f>SUMPRODUCT(C1773:M1773,'Aggr Stock'!C1774:M1774)</f>
        <v>331.38598373332047</v>
      </c>
      <c r="O1774">
        <f t="shared" si="27"/>
        <v>1.641086494248584E-2</v>
      </c>
    </row>
    <row r="1775" spans="1:15" x14ac:dyDescent="0.3">
      <c r="A1775" s="1">
        <v>43487</v>
      </c>
      <c r="B1775">
        <v>0</v>
      </c>
      <c r="C1775">
        <f>IF($B1775=0,C1774,$N1775*$P$2/'Aggr Stock'!C1775)</f>
        <v>0.22968326556399657</v>
      </c>
      <c r="D1775">
        <f>IF($B1775=0,D1774,$N1775*$P$2/'Aggr Stock'!D1775)</f>
        <v>0.12436631160618587</v>
      </c>
      <c r="E1775">
        <f>IF($B1775=0,E1774,$N1775*$P$2/'Aggr Stock'!E1775)</f>
        <v>0.16962526876272313</v>
      </c>
      <c r="F1775">
        <f>IF($B1775=0,F1774,$N1775*$P$2/'Aggr Stock'!F1775)</f>
        <v>0.28235247176969003</v>
      </c>
      <c r="G1775">
        <f>IF($B1775=0,G1774,$N1775*$P$2/'Aggr Stock'!G1775)</f>
        <v>0.38523337324663054</v>
      </c>
      <c r="H1775">
        <f>IF($B1775=0,H1774,$N1775*$P$2/'Aggr Stock'!H1775)</f>
        <v>0.21206509271564161</v>
      </c>
      <c r="I1775">
        <f>IF($B1775=0,I1774,$N1775*$P$2/'Aggr Stock'!I1775)</f>
        <v>0.31710665121650389</v>
      </c>
      <c r="J1775">
        <f>IF($B1775=0,J1774,$N1775*$P$2/'Aggr Stock'!J1775)</f>
        <v>0.24605060715219645</v>
      </c>
      <c r="K1775">
        <f>IF($B1775=0,K1774,$N1775*$P$2/'Aggr Stock'!K1775)</f>
        <v>0.29304781310162015</v>
      </c>
      <c r="L1775">
        <f>IF($B1775=0,L1774,$N1775*$P$2/'Aggr Stock'!L1775)</f>
        <v>0.1257516257067984</v>
      </c>
      <c r="M1775">
        <f>IF($B1775=0,M1774,$N1775*$P$2/'Aggr Stock'!M1775)</f>
        <v>0.31005602218629441</v>
      </c>
      <c r="N1775">
        <f>SUMPRODUCT(C1774:M1774,'Aggr Stock'!C1775:M1775)</f>
        <v>325.92132506115246</v>
      </c>
      <c r="O1775">
        <f t="shared" si="27"/>
        <v>-1.6627791919501998E-2</v>
      </c>
    </row>
    <row r="1776" spans="1:15" x14ac:dyDescent="0.3">
      <c r="A1776" s="1">
        <v>43488</v>
      </c>
      <c r="B1776">
        <v>0</v>
      </c>
      <c r="C1776">
        <f>IF($B1776=0,C1775,$N1776*$P$2/'Aggr Stock'!C1776)</f>
        <v>0.22968326556399657</v>
      </c>
      <c r="D1776">
        <f>IF($B1776=0,D1775,$N1776*$P$2/'Aggr Stock'!D1776)</f>
        <v>0.12436631160618587</v>
      </c>
      <c r="E1776">
        <f>IF($B1776=0,E1775,$N1776*$P$2/'Aggr Stock'!E1776)</f>
        <v>0.16962526876272313</v>
      </c>
      <c r="F1776">
        <f>IF($B1776=0,F1775,$N1776*$P$2/'Aggr Stock'!F1776)</f>
        <v>0.28235247176969003</v>
      </c>
      <c r="G1776">
        <f>IF($B1776=0,G1775,$N1776*$P$2/'Aggr Stock'!G1776)</f>
        <v>0.38523337324663054</v>
      </c>
      <c r="H1776">
        <f>IF($B1776=0,H1775,$N1776*$P$2/'Aggr Stock'!H1776)</f>
        <v>0.21206509271564161</v>
      </c>
      <c r="I1776">
        <f>IF($B1776=0,I1775,$N1776*$P$2/'Aggr Stock'!I1776)</f>
        <v>0.31710665121650389</v>
      </c>
      <c r="J1776">
        <f>IF($B1776=0,J1775,$N1776*$P$2/'Aggr Stock'!J1776)</f>
        <v>0.24605060715219645</v>
      </c>
      <c r="K1776">
        <f>IF($B1776=0,K1775,$N1776*$P$2/'Aggr Stock'!K1776)</f>
        <v>0.29304781310162015</v>
      </c>
      <c r="L1776">
        <f>IF($B1776=0,L1775,$N1776*$P$2/'Aggr Stock'!L1776)</f>
        <v>0.1257516257067984</v>
      </c>
      <c r="M1776">
        <f>IF($B1776=0,M1775,$N1776*$P$2/'Aggr Stock'!M1776)</f>
        <v>0.31005602218629441</v>
      </c>
      <c r="N1776">
        <f>SUMPRODUCT(C1775:M1775,'Aggr Stock'!C1776:M1776)</f>
        <v>327.85340101499708</v>
      </c>
      <c r="O1776">
        <f t="shared" si="27"/>
        <v>5.910542275363184E-3</v>
      </c>
    </row>
    <row r="1777" spans="1:15" x14ac:dyDescent="0.3">
      <c r="A1777" s="1">
        <v>43489</v>
      </c>
      <c r="B1777">
        <v>0</v>
      </c>
      <c r="C1777">
        <f>IF($B1777=0,C1776,$N1777*$P$2/'Aggr Stock'!C1777)</f>
        <v>0.22968326556399657</v>
      </c>
      <c r="D1777">
        <f>IF($B1777=0,D1776,$N1777*$P$2/'Aggr Stock'!D1777)</f>
        <v>0.12436631160618587</v>
      </c>
      <c r="E1777">
        <f>IF($B1777=0,E1776,$N1777*$P$2/'Aggr Stock'!E1777)</f>
        <v>0.16962526876272313</v>
      </c>
      <c r="F1777">
        <f>IF($B1777=0,F1776,$N1777*$P$2/'Aggr Stock'!F1777)</f>
        <v>0.28235247176969003</v>
      </c>
      <c r="G1777">
        <f>IF($B1777=0,G1776,$N1777*$P$2/'Aggr Stock'!G1777)</f>
        <v>0.38523337324663054</v>
      </c>
      <c r="H1777">
        <f>IF($B1777=0,H1776,$N1777*$P$2/'Aggr Stock'!H1777)</f>
        <v>0.21206509271564161</v>
      </c>
      <c r="I1777">
        <f>IF($B1777=0,I1776,$N1777*$P$2/'Aggr Stock'!I1777)</f>
        <v>0.31710665121650389</v>
      </c>
      <c r="J1777">
        <f>IF($B1777=0,J1776,$N1777*$P$2/'Aggr Stock'!J1777)</f>
        <v>0.24605060715219645</v>
      </c>
      <c r="K1777">
        <f>IF($B1777=0,K1776,$N1777*$P$2/'Aggr Stock'!K1777)</f>
        <v>0.29304781310162015</v>
      </c>
      <c r="L1777">
        <f>IF($B1777=0,L1776,$N1777*$P$2/'Aggr Stock'!L1777)</f>
        <v>0.1257516257067984</v>
      </c>
      <c r="M1777">
        <f>IF($B1777=0,M1776,$N1777*$P$2/'Aggr Stock'!M1777)</f>
        <v>0.31005602218629441</v>
      </c>
      <c r="N1777">
        <f>SUMPRODUCT(C1776:M1776,'Aggr Stock'!C1777:M1777)</f>
        <v>329.66298616104552</v>
      </c>
      <c r="O1777">
        <f t="shared" si="27"/>
        <v>5.5043182197982389E-3</v>
      </c>
    </row>
    <row r="1778" spans="1:15" x14ac:dyDescent="0.3">
      <c r="A1778" s="1">
        <v>43490</v>
      </c>
      <c r="B1778">
        <v>0</v>
      </c>
      <c r="C1778">
        <f>IF($B1778=0,C1777,$N1778*$P$2/'Aggr Stock'!C1778)</f>
        <v>0.22968326556399657</v>
      </c>
      <c r="D1778">
        <f>IF($B1778=0,D1777,$N1778*$P$2/'Aggr Stock'!D1778)</f>
        <v>0.12436631160618587</v>
      </c>
      <c r="E1778">
        <f>IF($B1778=0,E1777,$N1778*$P$2/'Aggr Stock'!E1778)</f>
        <v>0.16962526876272313</v>
      </c>
      <c r="F1778">
        <f>IF($B1778=0,F1777,$N1778*$P$2/'Aggr Stock'!F1778)</f>
        <v>0.28235247176969003</v>
      </c>
      <c r="G1778">
        <f>IF($B1778=0,G1777,$N1778*$P$2/'Aggr Stock'!G1778)</f>
        <v>0.38523337324663054</v>
      </c>
      <c r="H1778">
        <f>IF($B1778=0,H1777,$N1778*$P$2/'Aggr Stock'!H1778)</f>
        <v>0.21206509271564161</v>
      </c>
      <c r="I1778">
        <f>IF($B1778=0,I1777,$N1778*$P$2/'Aggr Stock'!I1778)</f>
        <v>0.31710665121650389</v>
      </c>
      <c r="J1778">
        <f>IF($B1778=0,J1777,$N1778*$P$2/'Aggr Stock'!J1778)</f>
        <v>0.24605060715219645</v>
      </c>
      <c r="K1778">
        <f>IF($B1778=0,K1777,$N1778*$P$2/'Aggr Stock'!K1778)</f>
        <v>0.29304781310162015</v>
      </c>
      <c r="L1778">
        <f>IF($B1778=0,L1777,$N1778*$P$2/'Aggr Stock'!L1778)</f>
        <v>0.1257516257067984</v>
      </c>
      <c r="M1778">
        <f>IF($B1778=0,M1777,$N1778*$P$2/'Aggr Stock'!M1778)</f>
        <v>0.31005602218629441</v>
      </c>
      <c r="N1778">
        <f>SUMPRODUCT(C1777:M1777,'Aggr Stock'!C1778:M1778)</f>
        <v>332.12971774947187</v>
      </c>
      <c r="O1778">
        <f t="shared" si="27"/>
        <v>7.4547301518426779E-3</v>
      </c>
    </row>
    <row r="1779" spans="1:15" x14ac:dyDescent="0.3">
      <c r="A1779" s="1">
        <v>43493</v>
      </c>
      <c r="B1779">
        <v>0</v>
      </c>
      <c r="C1779">
        <f>IF($B1779=0,C1778,$N1779*$P$2/'Aggr Stock'!C1779)</f>
        <v>0.22968326556399657</v>
      </c>
      <c r="D1779">
        <f>IF($B1779=0,D1778,$N1779*$P$2/'Aggr Stock'!D1779)</f>
        <v>0.12436631160618587</v>
      </c>
      <c r="E1779">
        <f>IF($B1779=0,E1778,$N1779*$P$2/'Aggr Stock'!E1779)</f>
        <v>0.16962526876272313</v>
      </c>
      <c r="F1779">
        <f>IF($B1779=0,F1778,$N1779*$P$2/'Aggr Stock'!F1779)</f>
        <v>0.28235247176969003</v>
      </c>
      <c r="G1779">
        <f>IF($B1779=0,G1778,$N1779*$P$2/'Aggr Stock'!G1779)</f>
        <v>0.38523337324663054</v>
      </c>
      <c r="H1779">
        <f>IF($B1779=0,H1778,$N1779*$P$2/'Aggr Stock'!H1779)</f>
        <v>0.21206509271564161</v>
      </c>
      <c r="I1779">
        <f>IF($B1779=0,I1778,$N1779*$P$2/'Aggr Stock'!I1779)</f>
        <v>0.31710665121650389</v>
      </c>
      <c r="J1779">
        <f>IF($B1779=0,J1778,$N1779*$P$2/'Aggr Stock'!J1779)</f>
        <v>0.24605060715219645</v>
      </c>
      <c r="K1779">
        <f>IF($B1779=0,K1778,$N1779*$P$2/'Aggr Stock'!K1779)</f>
        <v>0.29304781310162015</v>
      </c>
      <c r="L1779">
        <f>IF($B1779=0,L1778,$N1779*$P$2/'Aggr Stock'!L1779)</f>
        <v>0.1257516257067984</v>
      </c>
      <c r="M1779">
        <f>IF($B1779=0,M1778,$N1779*$P$2/'Aggr Stock'!M1779)</f>
        <v>0.31005602218629441</v>
      </c>
      <c r="N1779">
        <f>SUMPRODUCT(C1778:M1778,'Aggr Stock'!C1779:M1779)</f>
        <v>322.90441744269827</v>
      </c>
      <c r="O1779">
        <f t="shared" si="27"/>
        <v>-2.8169250520398186E-2</v>
      </c>
    </row>
    <row r="1780" spans="1:15" x14ac:dyDescent="0.3">
      <c r="A1780" s="1">
        <v>43494</v>
      </c>
      <c r="B1780">
        <v>0</v>
      </c>
      <c r="C1780">
        <f>IF($B1780=0,C1779,$N1780*$P$2/'Aggr Stock'!C1780)</f>
        <v>0.22968326556399657</v>
      </c>
      <c r="D1780">
        <f>IF($B1780=0,D1779,$N1780*$P$2/'Aggr Stock'!D1780)</f>
        <v>0.12436631160618587</v>
      </c>
      <c r="E1780">
        <f>IF($B1780=0,E1779,$N1780*$P$2/'Aggr Stock'!E1780)</f>
        <v>0.16962526876272313</v>
      </c>
      <c r="F1780">
        <f>IF($B1780=0,F1779,$N1780*$P$2/'Aggr Stock'!F1780)</f>
        <v>0.28235247176969003</v>
      </c>
      <c r="G1780">
        <f>IF($B1780=0,G1779,$N1780*$P$2/'Aggr Stock'!G1780)</f>
        <v>0.38523337324663054</v>
      </c>
      <c r="H1780">
        <f>IF($B1780=0,H1779,$N1780*$P$2/'Aggr Stock'!H1780)</f>
        <v>0.21206509271564161</v>
      </c>
      <c r="I1780">
        <f>IF($B1780=0,I1779,$N1780*$P$2/'Aggr Stock'!I1780)</f>
        <v>0.31710665121650389</v>
      </c>
      <c r="J1780">
        <f>IF($B1780=0,J1779,$N1780*$P$2/'Aggr Stock'!J1780)</f>
        <v>0.24605060715219645</v>
      </c>
      <c r="K1780">
        <f>IF($B1780=0,K1779,$N1780*$P$2/'Aggr Stock'!K1780)</f>
        <v>0.29304781310162015</v>
      </c>
      <c r="L1780">
        <f>IF($B1780=0,L1779,$N1780*$P$2/'Aggr Stock'!L1780)</f>
        <v>0.1257516257067984</v>
      </c>
      <c r="M1780">
        <f>IF($B1780=0,M1779,$N1780*$P$2/'Aggr Stock'!M1780)</f>
        <v>0.31005602218629441</v>
      </c>
      <c r="N1780">
        <f>SUMPRODUCT(C1779:M1779,'Aggr Stock'!C1780:M1780)</f>
        <v>321.35115759253944</v>
      </c>
      <c r="O1780">
        <f t="shared" si="27"/>
        <v>-4.821884108917391E-3</v>
      </c>
    </row>
    <row r="1781" spans="1:15" x14ac:dyDescent="0.3">
      <c r="A1781" s="1">
        <v>43495</v>
      </c>
      <c r="B1781">
        <v>0</v>
      </c>
      <c r="C1781">
        <f>IF($B1781=0,C1780,$N1781*$P$2/'Aggr Stock'!C1781)</f>
        <v>0.22968326556399657</v>
      </c>
      <c r="D1781">
        <f>IF($B1781=0,D1780,$N1781*$P$2/'Aggr Stock'!D1781)</f>
        <v>0.12436631160618587</v>
      </c>
      <c r="E1781">
        <f>IF($B1781=0,E1780,$N1781*$P$2/'Aggr Stock'!E1781)</f>
        <v>0.16962526876272313</v>
      </c>
      <c r="F1781">
        <f>IF($B1781=0,F1780,$N1781*$P$2/'Aggr Stock'!F1781)</f>
        <v>0.28235247176969003</v>
      </c>
      <c r="G1781">
        <f>IF($B1781=0,G1780,$N1781*$P$2/'Aggr Stock'!G1781)</f>
        <v>0.38523337324663054</v>
      </c>
      <c r="H1781">
        <f>IF($B1781=0,H1780,$N1781*$P$2/'Aggr Stock'!H1781)</f>
        <v>0.21206509271564161</v>
      </c>
      <c r="I1781">
        <f>IF($B1781=0,I1780,$N1781*$P$2/'Aggr Stock'!I1781)</f>
        <v>0.31710665121650389</v>
      </c>
      <c r="J1781">
        <f>IF($B1781=0,J1780,$N1781*$P$2/'Aggr Stock'!J1781)</f>
        <v>0.24605060715219645</v>
      </c>
      <c r="K1781">
        <f>IF($B1781=0,K1780,$N1781*$P$2/'Aggr Stock'!K1781)</f>
        <v>0.29304781310162015</v>
      </c>
      <c r="L1781">
        <f>IF($B1781=0,L1780,$N1781*$P$2/'Aggr Stock'!L1781)</f>
        <v>0.1257516257067984</v>
      </c>
      <c r="M1781">
        <f>IF($B1781=0,M1780,$N1781*$P$2/'Aggr Stock'!M1781)</f>
        <v>0.31005602218629441</v>
      </c>
      <c r="N1781">
        <f>SUMPRODUCT(C1780:M1780,'Aggr Stock'!C1781:M1781)</f>
        <v>326.36291747092707</v>
      </c>
      <c r="O1781">
        <f t="shared" si="27"/>
        <v>1.5475531855831309E-2</v>
      </c>
    </row>
    <row r="1782" spans="1:15" x14ac:dyDescent="0.3">
      <c r="A1782" s="1">
        <v>43496</v>
      </c>
      <c r="B1782">
        <v>1</v>
      </c>
      <c r="C1782">
        <f>IF($B1782=0,C1781,$N1782*$P$2/'Aggr Stock'!C1782)</f>
        <v>0.23154765781062309</v>
      </c>
      <c r="D1782">
        <f>IF($B1782=0,D1781,$N1782*$P$2/'Aggr Stock'!D1782)</f>
        <v>0.12319686745020826</v>
      </c>
      <c r="E1782">
        <f>IF($B1782=0,E1781,$N1782*$P$2/'Aggr Stock'!E1782)</f>
        <v>0.16884340773892112</v>
      </c>
      <c r="F1782">
        <f>IF($B1782=0,F1781,$N1782*$P$2/'Aggr Stock'!F1782)</f>
        <v>0.29198369345153413</v>
      </c>
      <c r="G1782">
        <f>IF($B1782=0,G1781,$N1782*$P$2/'Aggr Stock'!G1782)</f>
        <v>0.37087324397739496</v>
      </c>
      <c r="H1782">
        <f>IF($B1782=0,H1781,$N1782*$P$2/'Aggr Stock'!H1782)</f>
        <v>0.20939650542151975</v>
      </c>
      <c r="I1782">
        <f>IF($B1782=0,I1781,$N1782*$P$2/'Aggr Stock'!I1782)</f>
        <v>0.31873336572022559</v>
      </c>
      <c r="J1782">
        <f>IF($B1782=0,J1781,$N1782*$P$2/'Aggr Stock'!J1782)</f>
        <v>0.24654929945136767</v>
      </c>
      <c r="K1782">
        <f>IF($B1782=0,K1781,$N1782*$P$2/'Aggr Stock'!K1782)</f>
        <v>0.29305706542595883</v>
      </c>
      <c r="L1782">
        <f>IF($B1782=0,L1781,$N1782*$P$2/'Aggr Stock'!L1782)</f>
        <v>0.12389112071630057</v>
      </c>
      <c r="M1782">
        <f>IF($B1782=0,M1781,$N1782*$P$2/'Aggr Stock'!M1782)</f>
        <v>0.32044123204767577</v>
      </c>
      <c r="N1782">
        <f>SUMPRODUCT(C1781:M1781,'Aggr Stock'!C1782:M1782)</f>
        <v>329.62296829353159</v>
      </c>
      <c r="O1782">
        <f t="shared" si="27"/>
        <v>9.9394750177864231E-3</v>
      </c>
    </row>
    <row r="1783" spans="1:15" x14ac:dyDescent="0.3">
      <c r="A1783" s="1">
        <v>43497</v>
      </c>
      <c r="B1783">
        <v>0</v>
      </c>
      <c r="C1783">
        <f>IF($B1783=0,C1782,$N1783*$P$2/'Aggr Stock'!C1783)</f>
        <v>0.23154765781062309</v>
      </c>
      <c r="D1783">
        <f>IF($B1783=0,D1782,$N1783*$P$2/'Aggr Stock'!D1783)</f>
        <v>0.12319686745020826</v>
      </c>
      <c r="E1783">
        <f>IF($B1783=0,E1782,$N1783*$P$2/'Aggr Stock'!E1783)</f>
        <v>0.16884340773892112</v>
      </c>
      <c r="F1783">
        <f>IF($B1783=0,F1782,$N1783*$P$2/'Aggr Stock'!F1783)</f>
        <v>0.29198369345153413</v>
      </c>
      <c r="G1783">
        <f>IF($B1783=0,G1782,$N1783*$P$2/'Aggr Stock'!G1783)</f>
        <v>0.37087324397739496</v>
      </c>
      <c r="H1783">
        <f>IF($B1783=0,H1782,$N1783*$P$2/'Aggr Stock'!H1783)</f>
        <v>0.20939650542151975</v>
      </c>
      <c r="I1783">
        <f>IF($B1783=0,I1782,$N1783*$P$2/'Aggr Stock'!I1783)</f>
        <v>0.31873336572022559</v>
      </c>
      <c r="J1783">
        <f>IF($B1783=0,J1782,$N1783*$P$2/'Aggr Stock'!J1783)</f>
        <v>0.24654929945136767</v>
      </c>
      <c r="K1783">
        <f>IF($B1783=0,K1782,$N1783*$P$2/'Aggr Stock'!K1783)</f>
        <v>0.29305706542595883</v>
      </c>
      <c r="L1783">
        <f>IF($B1783=0,L1782,$N1783*$P$2/'Aggr Stock'!L1783)</f>
        <v>0.12389112071630057</v>
      </c>
      <c r="M1783">
        <f>IF($B1783=0,M1782,$N1783*$P$2/'Aggr Stock'!M1783)</f>
        <v>0.32044123204767577</v>
      </c>
      <c r="N1783">
        <f>SUMPRODUCT(C1782:M1782,'Aggr Stock'!C1783:M1783)</f>
        <v>328.26437473351956</v>
      </c>
      <c r="O1783">
        <f t="shared" si="27"/>
        <v>-4.130176710929947E-3</v>
      </c>
    </row>
    <row r="1784" spans="1:15" x14ac:dyDescent="0.3">
      <c r="A1784" s="1">
        <v>43500</v>
      </c>
      <c r="B1784">
        <v>0</v>
      </c>
      <c r="C1784">
        <f>IF($B1784=0,C1783,$N1784*$P$2/'Aggr Stock'!C1784)</f>
        <v>0.23154765781062309</v>
      </c>
      <c r="D1784">
        <f>IF($B1784=0,D1783,$N1784*$P$2/'Aggr Stock'!D1784)</f>
        <v>0.12319686745020826</v>
      </c>
      <c r="E1784">
        <f>IF($B1784=0,E1783,$N1784*$P$2/'Aggr Stock'!E1784)</f>
        <v>0.16884340773892112</v>
      </c>
      <c r="F1784">
        <f>IF($B1784=0,F1783,$N1784*$P$2/'Aggr Stock'!F1784)</f>
        <v>0.29198369345153413</v>
      </c>
      <c r="G1784">
        <f>IF($B1784=0,G1783,$N1784*$P$2/'Aggr Stock'!G1784)</f>
        <v>0.37087324397739496</v>
      </c>
      <c r="H1784">
        <f>IF($B1784=0,H1783,$N1784*$P$2/'Aggr Stock'!H1784)</f>
        <v>0.20939650542151975</v>
      </c>
      <c r="I1784">
        <f>IF($B1784=0,I1783,$N1784*$P$2/'Aggr Stock'!I1784)</f>
        <v>0.31873336572022559</v>
      </c>
      <c r="J1784">
        <f>IF($B1784=0,J1783,$N1784*$P$2/'Aggr Stock'!J1784)</f>
        <v>0.24654929945136767</v>
      </c>
      <c r="K1784">
        <f>IF($B1784=0,K1783,$N1784*$P$2/'Aggr Stock'!K1784)</f>
        <v>0.29305706542595883</v>
      </c>
      <c r="L1784">
        <f>IF($B1784=0,L1783,$N1784*$P$2/'Aggr Stock'!L1784)</f>
        <v>0.12389112071630057</v>
      </c>
      <c r="M1784">
        <f>IF($B1784=0,M1783,$N1784*$P$2/'Aggr Stock'!M1784)</f>
        <v>0.32044123204767577</v>
      </c>
      <c r="N1784">
        <f>SUMPRODUCT(C1783:M1783,'Aggr Stock'!C1784:M1784)</f>
        <v>331.90584525242849</v>
      </c>
      <c r="O1784">
        <f t="shared" si="27"/>
        <v>1.1032025804463054E-2</v>
      </c>
    </row>
    <row r="1785" spans="1:15" x14ac:dyDescent="0.3">
      <c r="A1785" s="1">
        <v>43501</v>
      </c>
      <c r="B1785">
        <v>0</v>
      </c>
      <c r="C1785">
        <f>IF($B1785=0,C1784,$N1785*$P$2/'Aggr Stock'!C1785)</f>
        <v>0.23154765781062309</v>
      </c>
      <c r="D1785">
        <f>IF($B1785=0,D1784,$N1785*$P$2/'Aggr Stock'!D1785)</f>
        <v>0.12319686745020826</v>
      </c>
      <c r="E1785">
        <f>IF($B1785=0,E1784,$N1785*$P$2/'Aggr Stock'!E1785)</f>
        <v>0.16884340773892112</v>
      </c>
      <c r="F1785">
        <f>IF($B1785=0,F1784,$N1785*$P$2/'Aggr Stock'!F1785)</f>
        <v>0.29198369345153413</v>
      </c>
      <c r="G1785">
        <f>IF($B1785=0,G1784,$N1785*$P$2/'Aggr Stock'!G1785)</f>
        <v>0.37087324397739496</v>
      </c>
      <c r="H1785">
        <f>IF($B1785=0,H1784,$N1785*$P$2/'Aggr Stock'!H1785)</f>
        <v>0.20939650542151975</v>
      </c>
      <c r="I1785">
        <f>IF($B1785=0,I1784,$N1785*$P$2/'Aggr Stock'!I1785)</f>
        <v>0.31873336572022559</v>
      </c>
      <c r="J1785">
        <f>IF($B1785=0,J1784,$N1785*$P$2/'Aggr Stock'!J1785)</f>
        <v>0.24654929945136767</v>
      </c>
      <c r="K1785">
        <f>IF($B1785=0,K1784,$N1785*$P$2/'Aggr Stock'!K1785)</f>
        <v>0.29305706542595883</v>
      </c>
      <c r="L1785">
        <f>IF($B1785=0,L1784,$N1785*$P$2/'Aggr Stock'!L1785)</f>
        <v>0.12389112071630057</v>
      </c>
      <c r="M1785">
        <f>IF($B1785=0,M1784,$N1785*$P$2/'Aggr Stock'!M1785)</f>
        <v>0.32044123204767577</v>
      </c>
      <c r="N1785">
        <f>SUMPRODUCT(C1784:M1784,'Aggr Stock'!C1785:M1785)</f>
        <v>333.70120082013455</v>
      </c>
      <c r="O1785">
        <f t="shared" si="27"/>
        <v>5.39465419537845E-3</v>
      </c>
    </row>
    <row r="1786" spans="1:15" x14ac:dyDescent="0.3">
      <c r="A1786" s="1">
        <v>43502</v>
      </c>
      <c r="B1786">
        <v>0</v>
      </c>
      <c r="C1786">
        <f>IF($B1786=0,C1785,$N1786*$P$2/'Aggr Stock'!C1786)</f>
        <v>0.23154765781062309</v>
      </c>
      <c r="D1786">
        <f>IF($B1786=0,D1785,$N1786*$P$2/'Aggr Stock'!D1786)</f>
        <v>0.12319686745020826</v>
      </c>
      <c r="E1786">
        <f>IF($B1786=0,E1785,$N1786*$P$2/'Aggr Stock'!E1786)</f>
        <v>0.16884340773892112</v>
      </c>
      <c r="F1786">
        <f>IF($B1786=0,F1785,$N1786*$P$2/'Aggr Stock'!F1786)</f>
        <v>0.29198369345153413</v>
      </c>
      <c r="G1786">
        <f>IF($B1786=0,G1785,$N1786*$P$2/'Aggr Stock'!G1786)</f>
        <v>0.37087324397739496</v>
      </c>
      <c r="H1786">
        <f>IF($B1786=0,H1785,$N1786*$P$2/'Aggr Stock'!H1786)</f>
        <v>0.20939650542151975</v>
      </c>
      <c r="I1786">
        <f>IF($B1786=0,I1785,$N1786*$P$2/'Aggr Stock'!I1786)</f>
        <v>0.31873336572022559</v>
      </c>
      <c r="J1786">
        <f>IF($B1786=0,J1785,$N1786*$P$2/'Aggr Stock'!J1786)</f>
        <v>0.24654929945136767</v>
      </c>
      <c r="K1786">
        <f>IF($B1786=0,K1785,$N1786*$P$2/'Aggr Stock'!K1786)</f>
        <v>0.29305706542595883</v>
      </c>
      <c r="L1786">
        <f>IF($B1786=0,L1785,$N1786*$P$2/'Aggr Stock'!L1786)</f>
        <v>0.12389112071630057</v>
      </c>
      <c r="M1786">
        <f>IF($B1786=0,M1785,$N1786*$P$2/'Aggr Stock'!M1786)</f>
        <v>0.32044123204767577</v>
      </c>
      <c r="N1786">
        <f>SUMPRODUCT(C1785:M1785,'Aggr Stock'!C1786:M1786)</f>
        <v>332.88415972828909</v>
      </c>
      <c r="O1786">
        <f t="shared" si="27"/>
        <v>-2.4514234766242829E-3</v>
      </c>
    </row>
    <row r="1787" spans="1:15" x14ac:dyDescent="0.3">
      <c r="A1787" s="1">
        <v>43503</v>
      </c>
      <c r="B1787">
        <v>0</v>
      </c>
      <c r="C1787">
        <f>IF($B1787=0,C1786,$N1787*$P$2/'Aggr Stock'!C1787)</f>
        <v>0.23154765781062309</v>
      </c>
      <c r="D1787">
        <f>IF($B1787=0,D1786,$N1787*$P$2/'Aggr Stock'!D1787)</f>
        <v>0.12319686745020826</v>
      </c>
      <c r="E1787">
        <f>IF($B1787=0,E1786,$N1787*$P$2/'Aggr Stock'!E1787)</f>
        <v>0.16884340773892112</v>
      </c>
      <c r="F1787">
        <f>IF($B1787=0,F1786,$N1787*$P$2/'Aggr Stock'!F1787)</f>
        <v>0.29198369345153413</v>
      </c>
      <c r="G1787">
        <f>IF($B1787=0,G1786,$N1787*$P$2/'Aggr Stock'!G1787)</f>
        <v>0.37087324397739496</v>
      </c>
      <c r="H1787">
        <f>IF($B1787=0,H1786,$N1787*$P$2/'Aggr Stock'!H1787)</f>
        <v>0.20939650542151975</v>
      </c>
      <c r="I1787">
        <f>IF($B1787=0,I1786,$N1787*$P$2/'Aggr Stock'!I1787)</f>
        <v>0.31873336572022559</v>
      </c>
      <c r="J1787">
        <f>IF($B1787=0,J1786,$N1787*$P$2/'Aggr Stock'!J1787)</f>
        <v>0.24654929945136767</v>
      </c>
      <c r="K1787">
        <f>IF($B1787=0,K1786,$N1787*$P$2/'Aggr Stock'!K1787)</f>
        <v>0.29305706542595883</v>
      </c>
      <c r="L1787">
        <f>IF($B1787=0,L1786,$N1787*$P$2/'Aggr Stock'!L1787)</f>
        <v>0.12389112071630057</v>
      </c>
      <c r="M1787">
        <f>IF($B1787=0,M1786,$N1787*$P$2/'Aggr Stock'!M1787)</f>
        <v>0.32044123204767577</v>
      </c>
      <c r="N1787">
        <f>SUMPRODUCT(C1786:M1786,'Aggr Stock'!C1787:M1787)</f>
        <v>329.62717343465295</v>
      </c>
      <c r="O1787">
        <f t="shared" si="27"/>
        <v>-9.8323224661594905E-3</v>
      </c>
    </row>
    <row r="1788" spans="1:15" x14ac:dyDescent="0.3">
      <c r="A1788" s="1">
        <v>43504</v>
      </c>
      <c r="B1788">
        <v>0</v>
      </c>
      <c r="C1788">
        <f>IF($B1788=0,C1787,$N1788*$P$2/'Aggr Stock'!C1788)</f>
        <v>0.23154765781062309</v>
      </c>
      <c r="D1788">
        <f>IF($B1788=0,D1787,$N1788*$P$2/'Aggr Stock'!D1788)</f>
        <v>0.12319686745020826</v>
      </c>
      <c r="E1788">
        <f>IF($B1788=0,E1787,$N1788*$P$2/'Aggr Stock'!E1788)</f>
        <v>0.16884340773892112</v>
      </c>
      <c r="F1788">
        <f>IF($B1788=0,F1787,$N1788*$P$2/'Aggr Stock'!F1788)</f>
        <v>0.29198369345153413</v>
      </c>
      <c r="G1788">
        <f>IF($B1788=0,G1787,$N1788*$P$2/'Aggr Stock'!G1788)</f>
        <v>0.37087324397739496</v>
      </c>
      <c r="H1788">
        <f>IF($B1788=0,H1787,$N1788*$P$2/'Aggr Stock'!H1788)</f>
        <v>0.20939650542151975</v>
      </c>
      <c r="I1788">
        <f>IF($B1788=0,I1787,$N1788*$P$2/'Aggr Stock'!I1788)</f>
        <v>0.31873336572022559</v>
      </c>
      <c r="J1788">
        <f>IF($B1788=0,J1787,$N1788*$P$2/'Aggr Stock'!J1788)</f>
        <v>0.24654929945136767</v>
      </c>
      <c r="K1788">
        <f>IF($B1788=0,K1787,$N1788*$P$2/'Aggr Stock'!K1788)</f>
        <v>0.29305706542595883</v>
      </c>
      <c r="L1788">
        <f>IF($B1788=0,L1787,$N1788*$P$2/'Aggr Stock'!L1788)</f>
        <v>0.12389112071630057</v>
      </c>
      <c r="M1788">
        <f>IF($B1788=0,M1787,$N1788*$P$2/'Aggr Stock'!M1788)</f>
        <v>0.32044123204767577</v>
      </c>
      <c r="N1788">
        <f>SUMPRODUCT(C1787:M1787,'Aggr Stock'!C1788:M1788)</f>
        <v>329.54719826478663</v>
      </c>
      <c r="O1788">
        <f t="shared" si="27"/>
        <v>-2.4265254746642047E-4</v>
      </c>
    </row>
    <row r="1789" spans="1:15" x14ac:dyDescent="0.3">
      <c r="A1789" s="1">
        <v>43507</v>
      </c>
      <c r="B1789">
        <v>0</v>
      </c>
      <c r="C1789">
        <f>IF($B1789=0,C1788,$N1789*$P$2/'Aggr Stock'!C1789)</f>
        <v>0.23154765781062309</v>
      </c>
      <c r="D1789">
        <f>IF($B1789=0,D1788,$N1789*$P$2/'Aggr Stock'!D1789)</f>
        <v>0.12319686745020826</v>
      </c>
      <c r="E1789">
        <f>IF($B1789=0,E1788,$N1789*$P$2/'Aggr Stock'!E1789)</f>
        <v>0.16884340773892112</v>
      </c>
      <c r="F1789">
        <f>IF($B1789=0,F1788,$N1789*$P$2/'Aggr Stock'!F1789)</f>
        <v>0.29198369345153413</v>
      </c>
      <c r="G1789">
        <f>IF($B1789=0,G1788,$N1789*$P$2/'Aggr Stock'!G1789)</f>
        <v>0.37087324397739496</v>
      </c>
      <c r="H1789">
        <f>IF($B1789=0,H1788,$N1789*$P$2/'Aggr Stock'!H1789)</f>
        <v>0.20939650542151975</v>
      </c>
      <c r="I1789">
        <f>IF($B1789=0,I1788,$N1789*$P$2/'Aggr Stock'!I1789)</f>
        <v>0.31873336572022559</v>
      </c>
      <c r="J1789">
        <f>IF($B1789=0,J1788,$N1789*$P$2/'Aggr Stock'!J1789)</f>
        <v>0.24654929945136767</v>
      </c>
      <c r="K1789">
        <f>IF($B1789=0,K1788,$N1789*$P$2/'Aggr Stock'!K1789)</f>
        <v>0.29305706542595883</v>
      </c>
      <c r="L1789">
        <f>IF($B1789=0,L1788,$N1789*$P$2/'Aggr Stock'!L1789)</f>
        <v>0.12389112071630057</v>
      </c>
      <c r="M1789">
        <f>IF($B1789=0,M1788,$N1789*$P$2/'Aggr Stock'!M1789)</f>
        <v>0.32044123204767577</v>
      </c>
      <c r="N1789">
        <f>SUMPRODUCT(C1788:M1788,'Aggr Stock'!C1789:M1789)</f>
        <v>329.7492464722672</v>
      </c>
      <c r="O1789">
        <f t="shared" si="27"/>
        <v>6.1292068361285966E-4</v>
      </c>
    </row>
    <row r="1790" spans="1:15" x14ac:dyDescent="0.3">
      <c r="A1790" s="1">
        <v>43508</v>
      </c>
      <c r="B1790">
        <v>0</v>
      </c>
      <c r="C1790">
        <f>IF($B1790=0,C1789,$N1790*$P$2/'Aggr Stock'!C1790)</f>
        <v>0.23154765781062309</v>
      </c>
      <c r="D1790">
        <f>IF($B1790=0,D1789,$N1790*$P$2/'Aggr Stock'!D1790)</f>
        <v>0.12319686745020826</v>
      </c>
      <c r="E1790">
        <f>IF($B1790=0,E1789,$N1790*$P$2/'Aggr Stock'!E1790)</f>
        <v>0.16884340773892112</v>
      </c>
      <c r="F1790">
        <f>IF($B1790=0,F1789,$N1790*$P$2/'Aggr Stock'!F1790)</f>
        <v>0.29198369345153413</v>
      </c>
      <c r="G1790">
        <f>IF($B1790=0,G1789,$N1790*$P$2/'Aggr Stock'!G1790)</f>
        <v>0.37087324397739496</v>
      </c>
      <c r="H1790">
        <f>IF($B1790=0,H1789,$N1790*$P$2/'Aggr Stock'!H1790)</f>
        <v>0.20939650542151975</v>
      </c>
      <c r="I1790">
        <f>IF($B1790=0,I1789,$N1790*$P$2/'Aggr Stock'!I1790)</f>
        <v>0.31873336572022559</v>
      </c>
      <c r="J1790">
        <f>IF($B1790=0,J1789,$N1790*$P$2/'Aggr Stock'!J1790)</f>
        <v>0.24654929945136767</v>
      </c>
      <c r="K1790">
        <f>IF($B1790=0,K1789,$N1790*$P$2/'Aggr Stock'!K1790)</f>
        <v>0.29305706542595883</v>
      </c>
      <c r="L1790">
        <f>IF($B1790=0,L1789,$N1790*$P$2/'Aggr Stock'!L1790)</f>
        <v>0.12389112071630057</v>
      </c>
      <c r="M1790">
        <f>IF($B1790=0,M1789,$N1790*$P$2/'Aggr Stock'!M1790)</f>
        <v>0.32044123204767577</v>
      </c>
      <c r="N1790">
        <f>SUMPRODUCT(C1789:M1789,'Aggr Stock'!C1790:M1790)</f>
        <v>335.29727866430449</v>
      </c>
      <c r="O1790">
        <f t="shared" si="27"/>
        <v>1.6685030871012241E-2</v>
      </c>
    </row>
    <row r="1791" spans="1:15" x14ac:dyDescent="0.3">
      <c r="A1791" s="1">
        <v>43509</v>
      </c>
      <c r="B1791">
        <v>0</v>
      </c>
      <c r="C1791">
        <f>IF($B1791=0,C1790,$N1791*$P$2/'Aggr Stock'!C1791)</f>
        <v>0.23154765781062309</v>
      </c>
      <c r="D1791">
        <f>IF($B1791=0,D1790,$N1791*$P$2/'Aggr Stock'!D1791)</f>
        <v>0.12319686745020826</v>
      </c>
      <c r="E1791">
        <f>IF($B1791=0,E1790,$N1791*$P$2/'Aggr Stock'!E1791)</f>
        <v>0.16884340773892112</v>
      </c>
      <c r="F1791">
        <f>IF($B1791=0,F1790,$N1791*$P$2/'Aggr Stock'!F1791)</f>
        <v>0.29198369345153413</v>
      </c>
      <c r="G1791">
        <f>IF($B1791=0,G1790,$N1791*$P$2/'Aggr Stock'!G1791)</f>
        <v>0.37087324397739496</v>
      </c>
      <c r="H1791">
        <f>IF($B1791=0,H1790,$N1791*$P$2/'Aggr Stock'!H1791)</f>
        <v>0.20939650542151975</v>
      </c>
      <c r="I1791">
        <f>IF($B1791=0,I1790,$N1791*$P$2/'Aggr Stock'!I1791)</f>
        <v>0.31873336572022559</v>
      </c>
      <c r="J1791">
        <f>IF($B1791=0,J1790,$N1791*$P$2/'Aggr Stock'!J1791)</f>
        <v>0.24654929945136767</v>
      </c>
      <c r="K1791">
        <f>IF($B1791=0,K1790,$N1791*$P$2/'Aggr Stock'!K1791)</f>
        <v>0.29305706542595883</v>
      </c>
      <c r="L1791">
        <f>IF($B1791=0,L1790,$N1791*$P$2/'Aggr Stock'!L1791)</f>
        <v>0.12389112071630057</v>
      </c>
      <c r="M1791">
        <f>IF($B1791=0,M1790,$N1791*$P$2/'Aggr Stock'!M1791)</f>
        <v>0.32044123204767577</v>
      </c>
      <c r="N1791">
        <f>SUMPRODUCT(C1790:M1790,'Aggr Stock'!C1791:M1791)</f>
        <v>337.07738279760804</v>
      </c>
      <c r="O1791">
        <f t="shared" si="27"/>
        <v>5.2949892206911415E-3</v>
      </c>
    </row>
    <row r="1792" spans="1:15" x14ac:dyDescent="0.3">
      <c r="A1792" s="1">
        <v>43510</v>
      </c>
      <c r="B1792">
        <v>0</v>
      </c>
      <c r="C1792">
        <f>IF($B1792=0,C1791,$N1792*$P$2/'Aggr Stock'!C1792)</f>
        <v>0.23154765781062309</v>
      </c>
      <c r="D1792">
        <f>IF($B1792=0,D1791,$N1792*$P$2/'Aggr Stock'!D1792)</f>
        <v>0.12319686745020826</v>
      </c>
      <c r="E1792">
        <f>IF($B1792=0,E1791,$N1792*$P$2/'Aggr Stock'!E1792)</f>
        <v>0.16884340773892112</v>
      </c>
      <c r="F1792">
        <f>IF($B1792=0,F1791,$N1792*$P$2/'Aggr Stock'!F1792)</f>
        <v>0.29198369345153413</v>
      </c>
      <c r="G1792">
        <f>IF($B1792=0,G1791,$N1792*$P$2/'Aggr Stock'!G1792)</f>
        <v>0.37087324397739496</v>
      </c>
      <c r="H1792">
        <f>IF($B1792=0,H1791,$N1792*$P$2/'Aggr Stock'!H1792)</f>
        <v>0.20939650542151975</v>
      </c>
      <c r="I1792">
        <f>IF($B1792=0,I1791,$N1792*$P$2/'Aggr Stock'!I1792)</f>
        <v>0.31873336572022559</v>
      </c>
      <c r="J1792">
        <f>IF($B1792=0,J1791,$N1792*$P$2/'Aggr Stock'!J1792)</f>
        <v>0.24654929945136767</v>
      </c>
      <c r="K1792">
        <f>IF($B1792=0,K1791,$N1792*$P$2/'Aggr Stock'!K1792)</f>
        <v>0.29305706542595883</v>
      </c>
      <c r="L1792">
        <f>IF($B1792=0,L1791,$N1792*$P$2/'Aggr Stock'!L1792)</f>
        <v>0.12389112071630057</v>
      </c>
      <c r="M1792">
        <f>IF($B1792=0,M1791,$N1792*$P$2/'Aggr Stock'!M1792)</f>
        <v>0.32044123204767577</v>
      </c>
      <c r="N1792">
        <f>SUMPRODUCT(C1791:M1791,'Aggr Stock'!C1792:M1792)</f>
        <v>336.56292213888162</v>
      </c>
      <c r="O1792">
        <f t="shared" si="27"/>
        <v>-1.5274049221065821E-3</v>
      </c>
    </row>
    <row r="1793" spans="1:15" x14ac:dyDescent="0.3">
      <c r="A1793" s="1">
        <v>43511</v>
      </c>
      <c r="B1793">
        <v>0</v>
      </c>
      <c r="C1793">
        <f>IF($B1793=0,C1792,$N1793*$P$2/'Aggr Stock'!C1793)</f>
        <v>0.23154765781062309</v>
      </c>
      <c r="D1793">
        <f>IF($B1793=0,D1792,$N1793*$P$2/'Aggr Stock'!D1793)</f>
        <v>0.12319686745020826</v>
      </c>
      <c r="E1793">
        <f>IF($B1793=0,E1792,$N1793*$P$2/'Aggr Stock'!E1793)</f>
        <v>0.16884340773892112</v>
      </c>
      <c r="F1793">
        <f>IF($B1793=0,F1792,$N1793*$P$2/'Aggr Stock'!F1793)</f>
        <v>0.29198369345153413</v>
      </c>
      <c r="G1793">
        <f>IF($B1793=0,G1792,$N1793*$P$2/'Aggr Stock'!G1793)</f>
        <v>0.37087324397739496</v>
      </c>
      <c r="H1793">
        <f>IF($B1793=0,H1792,$N1793*$P$2/'Aggr Stock'!H1793)</f>
        <v>0.20939650542151975</v>
      </c>
      <c r="I1793">
        <f>IF($B1793=0,I1792,$N1793*$P$2/'Aggr Stock'!I1793)</f>
        <v>0.31873336572022559</v>
      </c>
      <c r="J1793">
        <f>IF($B1793=0,J1792,$N1793*$P$2/'Aggr Stock'!J1793)</f>
        <v>0.24654929945136767</v>
      </c>
      <c r="K1793">
        <f>IF($B1793=0,K1792,$N1793*$P$2/'Aggr Stock'!K1793)</f>
        <v>0.29305706542595883</v>
      </c>
      <c r="L1793">
        <f>IF($B1793=0,L1792,$N1793*$P$2/'Aggr Stock'!L1793)</f>
        <v>0.12389112071630057</v>
      </c>
      <c r="M1793">
        <f>IF($B1793=0,M1792,$N1793*$P$2/'Aggr Stock'!M1793)</f>
        <v>0.32044123204767577</v>
      </c>
      <c r="N1793">
        <f>SUMPRODUCT(C1792:M1792,'Aggr Stock'!C1793:M1793)</f>
        <v>341.57228959565913</v>
      </c>
      <c r="O1793">
        <f t="shared" si="27"/>
        <v>1.4774217557542896E-2</v>
      </c>
    </row>
    <row r="1794" spans="1:15" x14ac:dyDescent="0.3">
      <c r="A1794" s="1">
        <v>43515</v>
      </c>
      <c r="B1794">
        <v>0</v>
      </c>
      <c r="C1794">
        <f>IF($B1794=0,C1793,$N1794*$P$2/'Aggr Stock'!C1794)</f>
        <v>0.23154765781062309</v>
      </c>
      <c r="D1794">
        <f>IF($B1794=0,D1793,$N1794*$P$2/'Aggr Stock'!D1794)</f>
        <v>0.12319686745020826</v>
      </c>
      <c r="E1794">
        <f>IF($B1794=0,E1793,$N1794*$P$2/'Aggr Stock'!E1794)</f>
        <v>0.16884340773892112</v>
      </c>
      <c r="F1794">
        <f>IF($B1794=0,F1793,$N1794*$P$2/'Aggr Stock'!F1794)</f>
        <v>0.29198369345153413</v>
      </c>
      <c r="G1794">
        <f>IF($B1794=0,G1793,$N1794*$P$2/'Aggr Stock'!G1794)</f>
        <v>0.37087324397739496</v>
      </c>
      <c r="H1794">
        <f>IF($B1794=0,H1793,$N1794*$P$2/'Aggr Stock'!H1794)</f>
        <v>0.20939650542151975</v>
      </c>
      <c r="I1794">
        <f>IF($B1794=0,I1793,$N1794*$P$2/'Aggr Stock'!I1794)</f>
        <v>0.31873336572022559</v>
      </c>
      <c r="J1794">
        <f>IF($B1794=0,J1793,$N1794*$P$2/'Aggr Stock'!J1794)</f>
        <v>0.24654929945136767</v>
      </c>
      <c r="K1794">
        <f>IF($B1794=0,K1793,$N1794*$P$2/'Aggr Stock'!K1794)</f>
        <v>0.29305706542595883</v>
      </c>
      <c r="L1794">
        <f>IF($B1794=0,L1793,$N1794*$P$2/'Aggr Stock'!L1794)</f>
        <v>0.12389112071630057</v>
      </c>
      <c r="M1794">
        <f>IF($B1794=0,M1793,$N1794*$P$2/'Aggr Stock'!M1794)</f>
        <v>0.32044123204767577</v>
      </c>
      <c r="N1794">
        <f>SUMPRODUCT(C1793:M1793,'Aggr Stock'!C1794:M1794)</f>
        <v>342.37413409391439</v>
      </c>
      <c r="O1794">
        <f t="shared" si="27"/>
        <v>2.3447592906505653E-3</v>
      </c>
    </row>
    <row r="1795" spans="1:15" x14ac:dyDescent="0.3">
      <c r="A1795" s="1">
        <v>43516</v>
      </c>
      <c r="B1795">
        <v>0</v>
      </c>
      <c r="C1795">
        <f>IF($B1795=0,C1794,$N1795*$P$2/'Aggr Stock'!C1795)</f>
        <v>0.23154765781062309</v>
      </c>
      <c r="D1795">
        <f>IF($B1795=0,D1794,$N1795*$P$2/'Aggr Stock'!D1795)</f>
        <v>0.12319686745020826</v>
      </c>
      <c r="E1795">
        <f>IF($B1795=0,E1794,$N1795*$P$2/'Aggr Stock'!E1795)</f>
        <v>0.16884340773892112</v>
      </c>
      <c r="F1795">
        <f>IF($B1795=0,F1794,$N1795*$P$2/'Aggr Stock'!F1795)</f>
        <v>0.29198369345153413</v>
      </c>
      <c r="G1795">
        <f>IF($B1795=0,G1794,$N1795*$P$2/'Aggr Stock'!G1795)</f>
        <v>0.37087324397739496</v>
      </c>
      <c r="H1795">
        <f>IF($B1795=0,H1794,$N1795*$P$2/'Aggr Stock'!H1795)</f>
        <v>0.20939650542151975</v>
      </c>
      <c r="I1795">
        <f>IF($B1795=0,I1794,$N1795*$P$2/'Aggr Stock'!I1795)</f>
        <v>0.31873336572022559</v>
      </c>
      <c r="J1795">
        <f>IF($B1795=0,J1794,$N1795*$P$2/'Aggr Stock'!J1795)</f>
        <v>0.24654929945136767</v>
      </c>
      <c r="K1795">
        <f>IF($B1795=0,K1794,$N1795*$P$2/'Aggr Stock'!K1795)</f>
        <v>0.29305706542595883</v>
      </c>
      <c r="L1795">
        <f>IF($B1795=0,L1794,$N1795*$P$2/'Aggr Stock'!L1795)</f>
        <v>0.12389112071630057</v>
      </c>
      <c r="M1795">
        <f>IF($B1795=0,M1794,$N1795*$P$2/'Aggr Stock'!M1795)</f>
        <v>0.32044123204767577</v>
      </c>
      <c r="N1795">
        <f>SUMPRODUCT(C1794:M1794,'Aggr Stock'!C1795:M1795)</f>
        <v>343.1937398177057</v>
      </c>
      <c r="O1795">
        <f t="shared" si="27"/>
        <v>2.3910283589861428E-3</v>
      </c>
    </row>
    <row r="1796" spans="1:15" x14ac:dyDescent="0.3">
      <c r="A1796" s="1">
        <v>43517</v>
      </c>
      <c r="B1796">
        <v>0</v>
      </c>
      <c r="C1796">
        <f>IF($B1796=0,C1795,$N1796*$P$2/'Aggr Stock'!C1796)</f>
        <v>0.23154765781062309</v>
      </c>
      <c r="D1796">
        <f>IF($B1796=0,D1795,$N1796*$P$2/'Aggr Stock'!D1796)</f>
        <v>0.12319686745020826</v>
      </c>
      <c r="E1796">
        <f>IF($B1796=0,E1795,$N1796*$P$2/'Aggr Stock'!E1796)</f>
        <v>0.16884340773892112</v>
      </c>
      <c r="F1796">
        <f>IF($B1796=0,F1795,$N1796*$P$2/'Aggr Stock'!F1796)</f>
        <v>0.29198369345153413</v>
      </c>
      <c r="G1796">
        <f>IF($B1796=0,G1795,$N1796*$P$2/'Aggr Stock'!G1796)</f>
        <v>0.37087324397739496</v>
      </c>
      <c r="H1796">
        <f>IF($B1796=0,H1795,$N1796*$P$2/'Aggr Stock'!H1796)</f>
        <v>0.20939650542151975</v>
      </c>
      <c r="I1796">
        <f>IF($B1796=0,I1795,$N1796*$P$2/'Aggr Stock'!I1796)</f>
        <v>0.31873336572022559</v>
      </c>
      <c r="J1796">
        <f>IF($B1796=0,J1795,$N1796*$P$2/'Aggr Stock'!J1796)</f>
        <v>0.24654929945136767</v>
      </c>
      <c r="K1796">
        <f>IF($B1796=0,K1795,$N1796*$P$2/'Aggr Stock'!K1796)</f>
        <v>0.29305706542595883</v>
      </c>
      <c r="L1796">
        <f>IF($B1796=0,L1795,$N1796*$P$2/'Aggr Stock'!L1796)</f>
        <v>0.12389112071630057</v>
      </c>
      <c r="M1796">
        <f>IF($B1796=0,M1795,$N1796*$P$2/'Aggr Stock'!M1796)</f>
        <v>0.32044123204767577</v>
      </c>
      <c r="N1796">
        <f>SUMPRODUCT(C1795:M1795,'Aggr Stock'!C1796:M1796)</f>
        <v>341.92861498490566</v>
      </c>
      <c r="O1796">
        <f t="shared" ref="O1796:O1859" si="28">LN(N1796/N1795)</f>
        <v>-3.6931396614947767E-3</v>
      </c>
    </row>
    <row r="1797" spans="1:15" x14ac:dyDescent="0.3">
      <c r="A1797" s="1">
        <v>43518</v>
      </c>
      <c r="B1797">
        <v>0</v>
      </c>
      <c r="C1797">
        <f>IF($B1797=0,C1796,$N1797*$P$2/'Aggr Stock'!C1797)</f>
        <v>0.23154765781062309</v>
      </c>
      <c r="D1797">
        <f>IF($B1797=0,D1796,$N1797*$P$2/'Aggr Stock'!D1797)</f>
        <v>0.12319686745020826</v>
      </c>
      <c r="E1797">
        <f>IF($B1797=0,E1796,$N1797*$P$2/'Aggr Stock'!E1797)</f>
        <v>0.16884340773892112</v>
      </c>
      <c r="F1797">
        <f>IF($B1797=0,F1796,$N1797*$P$2/'Aggr Stock'!F1797)</f>
        <v>0.29198369345153413</v>
      </c>
      <c r="G1797">
        <f>IF($B1797=0,G1796,$N1797*$P$2/'Aggr Stock'!G1797)</f>
        <v>0.37087324397739496</v>
      </c>
      <c r="H1797">
        <f>IF($B1797=0,H1796,$N1797*$P$2/'Aggr Stock'!H1797)</f>
        <v>0.20939650542151975</v>
      </c>
      <c r="I1797">
        <f>IF($B1797=0,I1796,$N1797*$P$2/'Aggr Stock'!I1797)</f>
        <v>0.31873336572022559</v>
      </c>
      <c r="J1797">
        <f>IF($B1797=0,J1796,$N1797*$P$2/'Aggr Stock'!J1797)</f>
        <v>0.24654929945136767</v>
      </c>
      <c r="K1797">
        <f>IF($B1797=0,K1796,$N1797*$P$2/'Aggr Stock'!K1797)</f>
        <v>0.29305706542595883</v>
      </c>
      <c r="L1797">
        <f>IF($B1797=0,L1796,$N1797*$P$2/'Aggr Stock'!L1797)</f>
        <v>0.12389112071630057</v>
      </c>
      <c r="M1797">
        <f>IF($B1797=0,M1796,$N1797*$P$2/'Aggr Stock'!M1797)</f>
        <v>0.32044123204767577</v>
      </c>
      <c r="N1797">
        <f>SUMPRODUCT(C1796:M1796,'Aggr Stock'!C1797:M1797)</f>
        <v>344.34737397120978</v>
      </c>
      <c r="O1797">
        <f t="shared" si="28"/>
        <v>7.0489687545145143E-3</v>
      </c>
    </row>
    <row r="1798" spans="1:15" x14ac:dyDescent="0.3">
      <c r="A1798" s="1">
        <v>43521</v>
      </c>
      <c r="B1798">
        <v>0</v>
      </c>
      <c r="C1798">
        <f>IF($B1798=0,C1797,$N1798*$P$2/'Aggr Stock'!C1798)</f>
        <v>0.23154765781062309</v>
      </c>
      <c r="D1798">
        <f>IF($B1798=0,D1797,$N1798*$P$2/'Aggr Stock'!D1798)</f>
        <v>0.12319686745020826</v>
      </c>
      <c r="E1798">
        <f>IF($B1798=0,E1797,$N1798*$P$2/'Aggr Stock'!E1798)</f>
        <v>0.16884340773892112</v>
      </c>
      <c r="F1798">
        <f>IF($B1798=0,F1797,$N1798*$P$2/'Aggr Stock'!F1798)</f>
        <v>0.29198369345153413</v>
      </c>
      <c r="G1798">
        <f>IF($B1798=0,G1797,$N1798*$P$2/'Aggr Stock'!G1798)</f>
        <v>0.37087324397739496</v>
      </c>
      <c r="H1798">
        <f>IF($B1798=0,H1797,$N1798*$P$2/'Aggr Stock'!H1798)</f>
        <v>0.20939650542151975</v>
      </c>
      <c r="I1798">
        <f>IF($B1798=0,I1797,$N1798*$P$2/'Aggr Stock'!I1798)</f>
        <v>0.31873336572022559</v>
      </c>
      <c r="J1798">
        <f>IF($B1798=0,J1797,$N1798*$P$2/'Aggr Stock'!J1798)</f>
        <v>0.24654929945136767</v>
      </c>
      <c r="K1798">
        <f>IF($B1798=0,K1797,$N1798*$P$2/'Aggr Stock'!K1798)</f>
        <v>0.29305706542595883</v>
      </c>
      <c r="L1798">
        <f>IF($B1798=0,L1797,$N1798*$P$2/'Aggr Stock'!L1798)</f>
        <v>0.12389112071630057</v>
      </c>
      <c r="M1798">
        <f>IF($B1798=0,M1797,$N1798*$P$2/'Aggr Stock'!M1798)</f>
        <v>0.32044123204767577</v>
      </c>
      <c r="N1798">
        <f>SUMPRODUCT(C1797:M1797,'Aggr Stock'!C1798:M1798)</f>
        <v>344.72010023156764</v>
      </c>
      <c r="O1798">
        <f t="shared" si="28"/>
        <v>1.0818281537402629E-3</v>
      </c>
    </row>
    <row r="1799" spans="1:15" x14ac:dyDescent="0.3">
      <c r="A1799" s="1">
        <v>43522</v>
      </c>
      <c r="B1799">
        <v>0</v>
      </c>
      <c r="C1799">
        <f>IF($B1799=0,C1798,$N1799*$P$2/'Aggr Stock'!C1799)</f>
        <v>0.23154765781062309</v>
      </c>
      <c r="D1799">
        <f>IF($B1799=0,D1798,$N1799*$P$2/'Aggr Stock'!D1799)</f>
        <v>0.12319686745020826</v>
      </c>
      <c r="E1799">
        <f>IF($B1799=0,E1798,$N1799*$P$2/'Aggr Stock'!E1799)</f>
        <v>0.16884340773892112</v>
      </c>
      <c r="F1799">
        <f>IF($B1799=0,F1798,$N1799*$P$2/'Aggr Stock'!F1799)</f>
        <v>0.29198369345153413</v>
      </c>
      <c r="G1799">
        <f>IF($B1799=0,G1798,$N1799*$P$2/'Aggr Stock'!G1799)</f>
        <v>0.37087324397739496</v>
      </c>
      <c r="H1799">
        <f>IF($B1799=0,H1798,$N1799*$P$2/'Aggr Stock'!H1799)</f>
        <v>0.20939650542151975</v>
      </c>
      <c r="I1799">
        <f>IF($B1799=0,I1798,$N1799*$P$2/'Aggr Stock'!I1799)</f>
        <v>0.31873336572022559</v>
      </c>
      <c r="J1799">
        <f>IF($B1799=0,J1798,$N1799*$P$2/'Aggr Stock'!J1799)</f>
        <v>0.24654929945136767</v>
      </c>
      <c r="K1799">
        <f>IF($B1799=0,K1798,$N1799*$P$2/'Aggr Stock'!K1799)</f>
        <v>0.29305706542595883</v>
      </c>
      <c r="L1799">
        <f>IF($B1799=0,L1798,$N1799*$P$2/'Aggr Stock'!L1799)</f>
        <v>0.12389112071630057</v>
      </c>
      <c r="M1799">
        <f>IF($B1799=0,M1798,$N1799*$P$2/'Aggr Stock'!M1799)</f>
        <v>0.32044123204767577</v>
      </c>
      <c r="N1799">
        <f>SUMPRODUCT(C1798:M1798,'Aggr Stock'!C1799:M1799)</f>
        <v>343.79804645293018</v>
      </c>
      <c r="O1799">
        <f t="shared" si="28"/>
        <v>-2.6783733567159592E-3</v>
      </c>
    </row>
    <row r="1800" spans="1:15" x14ac:dyDescent="0.3">
      <c r="A1800" s="1">
        <v>43523</v>
      </c>
      <c r="B1800">
        <v>0</v>
      </c>
      <c r="C1800">
        <f>IF($B1800=0,C1799,$N1800*$P$2/'Aggr Stock'!C1800)</f>
        <v>0.23154765781062309</v>
      </c>
      <c r="D1800">
        <f>IF($B1800=0,D1799,$N1800*$P$2/'Aggr Stock'!D1800)</f>
        <v>0.12319686745020826</v>
      </c>
      <c r="E1800">
        <f>IF($B1800=0,E1799,$N1800*$P$2/'Aggr Stock'!E1800)</f>
        <v>0.16884340773892112</v>
      </c>
      <c r="F1800">
        <f>IF($B1800=0,F1799,$N1800*$P$2/'Aggr Stock'!F1800)</f>
        <v>0.29198369345153413</v>
      </c>
      <c r="G1800">
        <f>IF($B1800=0,G1799,$N1800*$P$2/'Aggr Stock'!G1800)</f>
        <v>0.37087324397739496</v>
      </c>
      <c r="H1800">
        <f>IF($B1800=0,H1799,$N1800*$P$2/'Aggr Stock'!H1800)</f>
        <v>0.20939650542151975</v>
      </c>
      <c r="I1800">
        <f>IF($B1800=0,I1799,$N1800*$P$2/'Aggr Stock'!I1800)</f>
        <v>0.31873336572022559</v>
      </c>
      <c r="J1800">
        <f>IF($B1800=0,J1799,$N1800*$P$2/'Aggr Stock'!J1800)</f>
        <v>0.24654929945136767</v>
      </c>
      <c r="K1800">
        <f>IF($B1800=0,K1799,$N1800*$P$2/'Aggr Stock'!K1800)</f>
        <v>0.29305706542595883</v>
      </c>
      <c r="L1800">
        <f>IF($B1800=0,L1799,$N1800*$P$2/'Aggr Stock'!L1800)</f>
        <v>0.12389112071630057</v>
      </c>
      <c r="M1800">
        <f>IF($B1800=0,M1799,$N1800*$P$2/'Aggr Stock'!M1800)</f>
        <v>0.32044123204767577</v>
      </c>
      <c r="N1800">
        <f>SUMPRODUCT(C1799:M1799,'Aggr Stock'!C1800:M1800)</f>
        <v>342.3745517117701</v>
      </c>
      <c r="O1800">
        <f t="shared" si="28"/>
        <v>-4.1490924793120493E-3</v>
      </c>
    </row>
    <row r="1801" spans="1:15" x14ac:dyDescent="0.3">
      <c r="A1801" s="1">
        <v>43524</v>
      </c>
      <c r="B1801">
        <v>1</v>
      </c>
      <c r="C1801">
        <f>IF($B1801=0,C1800,$N1801*$P$2/'Aggr Stock'!C1801)</f>
        <v>0.23253696526956144</v>
      </c>
      <c r="D1801">
        <f>IF($B1801=0,D1800,$N1801*$P$2/'Aggr Stock'!D1801)</f>
        <v>0.1227620840121398</v>
      </c>
      <c r="E1801">
        <f>IF($B1801=0,E1800,$N1801*$P$2/'Aggr Stock'!E1801)</f>
        <v>0.17336669972444732</v>
      </c>
      <c r="F1801">
        <f>IF($B1801=0,F1800,$N1801*$P$2/'Aggr Stock'!F1801)</f>
        <v>0.28072012917152461</v>
      </c>
      <c r="G1801">
        <f>IF($B1801=0,G1800,$N1801*$P$2/'Aggr Stock'!G1801)</f>
        <v>0.36689799356324698</v>
      </c>
      <c r="H1801">
        <f>IF($B1801=0,H1800,$N1801*$P$2/'Aggr Stock'!H1801)</f>
        <v>0.20190701715141673</v>
      </c>
      <c r="I1801">
        <f>IF($B1801=0,I1800,$N1801*$P$2/'Aggr Stock'!I1801)</f>
        <v>0.32317517219033565</v>
      </c>
      <c r="J1801">
        <f>IF($B1801=0,J1800,$N1801*$P$2/'Aggr Stock'!J1801)</f>
        <v>0.25986906851982694</v>
      </c>
      <c r="K1801">
        <f>IF($B1801=0,K1800,$N1801*$P$2/'Aggr Stock'!K1801)</f>
        <v>0.29025306742882756</v>
      </c>
      <c r="L1801">
        <f>IF($B1801=0,L1800,$N1801*$P$2/'Aggr Stock'!L1801)</f>
        <v>0.12428691524466012</v>
      </c>
      <c r="M1801">
        <f>IF($B1801=0,M1800,$N1801*$P$2/'Aggr Stock'!M1801)</f>
        <v>0.32131673791874382</v>
      </c>
      <c r="N1801">
        <f>SUMPRODUCT(C1800:M1800,'Aggr Stock'!C1801:M1801)</f>
        <v>341.42261226089374</v>
      </c>
      <c r="O1801">
        <f t="shared" si="28"/>
        <v>-2.7842761450311798E-3</v>
      </c>
    </row>
    <row r="1802" spans="1:15" x14ac:dyDescent="0.3">
      <c r="A1802" s="1">
        <v>43525</v>
      </c>
      <c r="B1802">
        <v>0</v>
      </c>
      <c r="C1802">
        <f>IF($B1802=0,C1801,$N1802*$P$2/'Aggr Stock'!C1802)</f>
        <v>0.23253696526956144</v>
      </c>
      <c r="D1802">
        <f>IF($B1802=0,D1801,$N1802*$P$2/'Aggr Stock'!D1802)</f>
        <v>0.1227620840121398</v>
      </c>
      <c r="E1802">
        <f>IF($B1802=0,E1801,$N1802*$P$2/'Aggr Stock'!E1802)</f>
        <v>0.17336669972444732</v>
      </c>
      <c r="F1802">
        <f>IF($B1802=0,F1801,$N1802*$P$2/'Aggr Stock'!F1802)</f>
        <v>0.28072012917152461</v>
      </c>
      <c r="G1802">
        <f>IF($B1802=0,G1801,$N1802*$P$2/'Aggr Stock'!G1802)</f>
        <v>0.36689799356324698</v>
      </c>
      <c r="H1802">
        <f>IF($B1802=0,H1801,$N1802*$P$2/'Aggr Stock'!H1802)</f>
        <v>0.20190701715141673</v>
      </c>
      <c r="I1802">
        <f>IF($B1802=0,I1801,$N1802*$P$2/'Aggr Stock'!I1802)</f>
        <v>0.32317517219033565</v>
      </c>
      <c r="J1802">
        <f>IF($B1802=0,J1801,$N1802*$P$2/'Aggr Stock'!J1802)</f>
        <v>0.25986906851982694</v>
      </c>
      <c r="K1802">
        <f>IF($B1802=0,K1801,$N1802*$P$2/'Aggr Stock'!K1802)</f>
        <v>0.29025306742882756</v>
      </c>
      <c r="L1802">
        <f>IF($B1802=0,L1801,$N1802*$P$2/'Aggr Stock'!L1802)</f>
        <v>0.12428691524466012</v>
      </c>
      <c r="M1802">
        <f>IF($B1802=0,M1801,$N1802*$P$2/'Aggr Stock'!M1802)</f>
        <v>0.32131673791874382</v>
      </c>
      <c r="N1802">
        <f>SUMPRODUCT(C1801:M1801,'Aggr Stock'!C1802:M1802)</f>
        <v>342.53814736147325</v>
      </c>
      <c r="O1802">
        <f t="shared" si="28"/>
        <v>3.2619885689230644E-3</v>
      </c>
    </row>
    <row r="1803" spans="1:15" x14ac:dyDescent="0.3">
      <c r="A1803" s="1">
        <v>43528</v>
      </c>
      <c r="B1803">
        <v>0</v>
      </c>
      <c r="C1803">
        <f>IF($B1803=0,C1802,$N1803*$P$2/'Aggr Stock'!C1803)</f>
        <v>0.23253696526956144</v>
      </c>
      <c r="D1803">
        <f>IF($B1803=0,D1802,$N1803*$P$2/'Aggr Stock'!D1803)</f>
        <v>0.1227620840121398</v>
      </c>
      <c r="E1803">
        <f>IF($B1803=0,E1802,$N1803*$P$2/'Aggr Stock'!E1803)</f>
        <v>0.17336669972444732</v>
      </c>
      <c r="F1803">
        <f>IF($B1803=0,F1802,$N1803*$P$2/'Aggr Stock'!F1803)</f>
        <v>0.28072012917152461</v>
      </c>
      <c r="G1803">
        <f>IF($B1803=0,G1802,$N1803*$P$2/'Aggr Stock'!G1803)</f>
        <v>0.36689799356324698</v>
      </c>
      <c r="H1803">
        <f>IF($B1803=0,H1802,$N1803*$P$2/'Aggr Stock'!H1803)</f>
        <v>0.20190701715141673</v>
      </c>
      <c r="I1803">
        <f>IF($B1803=0,I1802,$N1803*$P$2/'Aggr Stock'!I1803)</f>
        <v>0.32317517219033565</v>
      </c>
      <c r="J1803">
        <f>IF($B1803=0,J1802,$N1803*$P$2/'Aggr Stock'!J1803)</f>
        <v>0.25986906851982694</v>
      </c>
      <c r="K1803">
        <f>IF($B1803=0,K1802,$N1803*$P$2/'Aggr Stock'!K1803)</f>
        <v>0.29025306742882756</v>
      </c>
      <c r="L1803">
        <f>IF($B1803=0,L1802,$N1803*$P$2/'Aggr Stock'!L1803)</f>
        <v>0.12428691524466012</v>
      </c>
      <c r="M1803">
        <f>IF($B1803=0,M1802,$N1803*$P$2/'Aggr Stock'!M1803)</f>
        <v>0.32131673791874382</v>
      </c>
      <c r="N1803">
        <f>SUMPRODUCT(C1802:M1802,'Aggr Stock'!C1803:M1803)</f>
        <v>341.03680512925769</v>
      </c>
      <c r="O1803">
        <f t="shared" si="28"/>
        <v>-4.3926262681166697E-3</v>
      </c>
    </row>
    <row r="1804" spans="1:15" x14ac:dyDescent="0.3">
      <c r="A1804" s="1">
        <v>43529</v>
      </c>
      <c r="B1804">
        <v>0</v>
      </c>
      <c r="C1804">
        <f>IF($B1804=0,C1803,$N1804*$P$2/'Aggr Stock'!C1804)</f>
        <v>0.23253696526956144</v>
      </c>
      <c r="D1804">
        <f>IF($B1804=0,D1803,$N1804*$P$2/'Aggr Stock'!D1804)</f>
        <v>0.1227620840121398</v>
      </c>
      <c r="E1804">
        <f>IF($B1804=0,E1803,$N1804*$P$2/'Aggr Stock'!E1804)</f>
        <v>0.17336669972444732</v>
      </c>
      <c r="F1804">
        <f>IF($B1804=0,F1803,$N1804*$P$2/'Aggr Stock'!F1804)</f>
        <v>0.28072012917152461</v>
      </c>
      <c r="G1804">
        <f>IF($B1804=0,G1803,$N1804*$P$2/'Aggr Stock'!G1804)</f>
        <v>0.36689799356324698</v>
      </c>
      <c r="H1804">
        <f>IF($B1804=0,H1803,$N1804*$P$2/'Aggr Stock'!H1804)</f>
        <v>0.20190701715141673</v>
      </c>
      <c r="I1804">
        <f>IF($B1804=0,I1803,$N1804*$P$2/'Aggr Stock'!I1804)</f>
        <v>0.32317517219033565</v>
      </c>
      <c r="J1804">
        <f>IF($B1804=0,J1803,$N1804*$P$2/'Aggr Stock'!J1804)</f>
        <v>0.25986906851982694</v>
      </c>
      <c r="K1804">
        <f>IF($B1804=0,K1803,$N1804*$P$2/'Aggr Stock'!K1804)</f>
        <v>0.29025306742882756</v>
      </c>
      <c r="L1804">
        <f>IF($B1804=0,L1803,$N1804*$P$2/'Aggr Stock'!L1804)</f>
        <v>0.12428691524466012</v>
      </c>
      <c r="M1804">
        <f>IF($B1804=0,M1803,$N1804*$P$2/'Aggr Stock'!M1804)</f>
        <v>0.32131673791874382</v>
      </c>
      <c r="N1804">
        <f>SUMPRODUCT(C1803:M1803,'Aggr Stock'!C1804:M1804)</f>
        <v>340.5644207741463</v>
      </c>
      <c r="O1804">
        <f t="shared" si="28"/>
        <v>-1.3861020573052126E-3</v>
      </c>
    </row>
    <row r="1805" spans="1:15" x14ac:dyDescent="0.3">
      <c r="A1805" s="1">
        <v>43530</v>
      </c>
      <c r="B1805">
        <v>0</v>
      </c>
      <c r="C1805">
        <f>IF($B1805=0,C1804,$N1805*$P$2/'Aggr Stock'!C1805)</f>
        <v>0.23253696526956144</v>
      </c>
      <c r="D1805">
        <f>IF($B1805=0,D1804,$N1805*$P$2/'Aggr Stock'!D1805)</f>
        <v>0.1227620840121398</v>
      </c>
      <c r="E1805">
        <f>IF($B1805=0,E1804,$N1805*$P$2/'Aggr Stock'!E1805)</f>
        <v>0.17336669972444732</v>
      </c>
      <c r="F1805">
        <f>IF($B1805=0,F1804,$N1805*$P$2/'Aggr Stock'!F1805)</f>
        <v>0.28072012917152461</v>
      </c>
      <c r="G1805">
        <f>IF($B1805=0,G1804,$N1805*$P$2/'Aggr Stock'!G1805)</f>
        <v>0.36689799356324698</v>
      </c>
      <c r="H1805">
        <f>IF($B1805=0,H1804,$N1805*$P$2/'Aggr Stock'!H1805)</f>
        <v>0.20190701715141673</v>
      </c>
      <c r="I1805">
        <f>IF($B1805=0,I1804,$N1805*$P$2/'Aggr Stock'!I1805)</f>
        <v>0.32317517219033565</v>
      </c>
      <c r="J1805">
        <f>IF($B1805=0,J1804,$N1805*$P$2/'Aggr Stock'!J1805)</f>
        <v>0.25986906851982694</v>
      </c>
      <c r="K1805">
        <f>IF($B1805=0,K1804,$N1805*$P$2/'Aggr Stock'!K1805)</f>
        <v>0.29025306742882756</v>
      </c>
      <c r="L1805">
        <f>IF($B1805=0,L1804,$N1805*$P$2/'Aggr Stock'!L1805)</f>
        <v>0.12428691524466012</v>
      </c>
      <c r="M1805">
        <f>IF($B1805=0,M1804,$N1805*$P$2/'Aggr Stock'!M1805)</f>
        <v>0.32131673791874382</v>
      </c>
      <c r="N1805">
        <f>SUMPRODUCT(C1804:M1804,'Aggr Stock'!C1805:M1805)</f>
        <v>338.43895884200305</v>
      </c>
      <c r="O1805">
        <f t="shared" si="28"/>
        <v>-6.2605546250729853E-3</v>
      </c>
    </row>
    <row r="1806" spans="1:15" x14ac:dyDescent="0.3">
      <c r="A1806" s="1">
        <v>43531</v>
      </c>
      <c r="B1806">
        <v>0</v>
      </c>
      <c r="C1806">
        <f>IF($B1806=0,C1805,$N1806*$P$2/'Aggr Stock'!C1806)</f>
        <v>0.23253696526956144</v>
      </c>
      <c r="D1806">
        <f>IF($B1806=0,D1805,$N1806*$P$2/'Aggr Stock'!D1806)</f>
        <v>0.1227620840121398</v>
      </c>
      <c r="E1806">
        <f>IF($B1806=0,E1805,$N1806*$P$2/'Aggr Stock'!E1806)</f>
        <v>0.17336669972444732</v>
      </c>
      <c r="F1806">
        <f>IF($B1806=0,F1805,$N1806*$P$2/'Aggr Stock'!F1806)</f>
        <v>0.28072012917152461</v>
      </c>
      <c r="G1806">
        <f>IF($B1806=0,G1805,$N1806*$P$2/'Aggr Stock'!G1806)</f>
        <v>0.36689799356324698</v>
      </c>
      <c r="H1806">
        <f>IF($B1806=0,H1805,$N1806*$P$2/'Aggr Stock'!H1806)</f>
        <v>0.20190701715141673</v>
      </c>
      <c r="I1806">
        <f>IF($B1806=0,I1805,$N1806*$P$2/'Aggr Stock'!I1806)</f>
        <v>0.32317517219033565</v>
      </c>
      <c r="J1806">
        <f>IF($B1806=0,J1805,$N1806*$P$2/'Aggr Stock'!J1806)</f>
        <v>0.25986906851982694</v>
      </c>
      <c r="K1806">
        <f>IF($B1806=0,K1805,$N1806*$P$2/'Aggr Stock'!K1806)</f>
        <v>0.29025306742882756</v>
      </c>
      <c r="L1806">
        <f>IF($B1806=0,L1805,$N1806*$P$2/'Aggr Stock'!L1806)</f>
        <v>0.12428691524466012</v>
      </c>
      <c r="M1806">
        <f>IF($B1806=0,M1805,$N1806*$P$2/'Aggr Stock'!M1806)</f>
        <v>0.32131673791874382</v>
      </c>
      <c r="N1806">
        <f>SUMPRODUCT(C1805:M1805,'Aggr Stock'!C1806:M1806)</f>
        <v>335.43472554280942</v>
      </c>
      <c r="O1806">
        <f t="shared" si="28"/>
        <v>-8.9163689642070918E-3</v>
      </c>
    </row>
    <row r="1807" spans="1:15" x14ac:dyDescent="0.3">
      <c r="A1807" s="1">
        <v>43532</v>
      </c>
      <c r="B1807">
        <v>0</v>
      </c>
      <c r="C1807">
        <f>IF($B1807=0,C1806,$N1807*$P$2/'Aggr Stock'!C1807)</f>
        <v>0.23253696526956144</v>
      </c>
      <c r="D1807">
        <f>IF($B1807=0,D1806,$N1807*$P$2/'Aggr Stock'!D1807)</f>
        <v>0.1227620840121398</v>
      </c>
      <c r="E1807">
        <f>IF($B1807=0,E1806,$N1807*$P$2/'Aggr Stock'!E1807)</f>
        <v>0.17336669972444732</v>
      </c>
      <c r="F1807">
        <f>IF($B1807=0,F1806,$N1807*$P$2/'Aggr Stock'!F1807)</f>
        <v>0.28072012917152461</v>
      </c>
      <c r="G1807">
        <f>IF($B1807=0,G1806,$N1807*$P$2/'Aggr Stock'!G1807)</f>
        <v>0.36689799356324698</v>
      </c>
      <c r="H1807">
        <f>IF($B1807=0,H1806,$N1807*$P$2/'Aggr Stock'!H1807)</f>
        <v>0.20190701715141673</v>
      </c>
      <c r="I1807">
        <f>IF($B1807=0,I1806,$N1807*$P$2/'Aggr Stock'!I1807)</f>
        <v>0.32317517219033565</v>
      </c>
      <c r="J1807">
        <f>IF($B1807=0,J1806,$N1807*$P$2/'Aggr Stock'!J1807)</f>
        <v>0.25986906851982694</v>
      </c>
      <c r="K1807">
        <f>IF($B1807=0,K1806,$N1807*$P$2/'Aggr Stock'!K1807)</f>
        <v>0.29025306742882756</v>
      </c>
      <c r="L1807">
        <f>IF($B1807=0,L1806,$N1807*$P$2/'Aggr Stock'!L1807)</f>
        <v>0.12428691524466012</v>
      </c>
      <c r="M1807">
        <f>IF($B1807=0,M1806,$N1807*$P$2/'Aggr Stock'!M1807)</f>
        <v>0.32131673791874382</v>
      </c>
      <c r="N1807">
        <f>SUMPRODUCT(C1806:M1806,'Aggr Stock'!C1807:M1807)</f>
        <v>335.03731247228859</v>
      </c>
      <c r="O1807">
        <f t="shared" si="28"/>
        <v>-1.185472605954533E-3</v>
      </c>
    </row>
    <row r="1808" spans="1:15" x14ac:dyDescent="0.3">
      <c r="A1808" s="1">
        <v>43535</v>
      </c>
      <c r="B1808">
        <v>0</v>
      </c>
      <c r="C1808">
        <f>IF($B1808=0,C1807,$N1808*$P$2/'Aggr Stock'!C1808)</f>
        <v>0.23253696526956144</v>
      </c>
      <c r="D1808">
        <f>IF($B1808=0,D1807,$N1808*$P$2/'Aggr Stock'!D1808)</f>
        <v>0.1227620840121398</v>
      </c>
      <c r="E1808">
        <f>IF($B1808=0,E1807,$N1808*$P$2/'Aggr Stock'!E1808)</f>
        <v>0.17336669972444732</v>
      </c>
      <c r="F1808">
        <f>IF($B1808=0,F1807,$N1808*$P$2/'Aggr Stock'!F1808)</f>
        <v>0.28072012917152461</v>
      </c>
      <c r="G1808">
        <f>IF($B1808=0,G1807,$N1808*$P$2/'Aggr Stock'!G1808)</f>
        <v>0.36689799356324698</v>
      </c>
      <c r="H1808">
        <f>IF($B1808=0,H1807,$N1808*$P$2/'Aggr Stock'!H1808)</f>
        <v>0.20190701715141673</v>
      </c>
      <c r="I1808">
        <f>IF($B1808=0,I1807,$N1808*$P$2/'Aggr Stock'!I1808)</f>
        <v>0.32317517219033565</v>
      </c>
      <c r="J1808">
        <f>IF($B1808=0,J1807,$N1808*$P$2/'Aggr Stock'!J1808)</f>
        <v>0.25986906851982694</v>
      </c>
      <c r="K1808">
        <f>IF($B1808=0,K1807,$N1808*$P$2/'Aggr Stock'!K1808)</f>
        <v>0.29025306742882756</v>
      </c>
      <c r="L1808">
        <f>IF($B1808=0,L1807,$N1808*$P$2/'Aggr Stock'!L1808)</f>
        <v>0.12428691524466012</v>
      </c>
      <c r="M1808">
        <f>IF($B1808=0,M1807,$N1808*$P$2/'Aggr Stock'!M1808)</f>
        <v>0.32131673791874382</v>
      </c>
      <c r="N1808">
        <f>SUMPRODUCT(C1807:M1807,'Aggr Stock'!C1808:M1808)</f>
        <v>340.86576414928572</v>
      </c>
      <c r="O1808">
        <f t="shared" si="28"/>
        <v>1.7246840123461525E-2</v>
      </c>
    </row>
    <row r="1809" spans="1:15" x14ac:dyDescent="0.3">
      <c r="A1809" s="1">
        <v>43536</v>
      </c>
      <c r="B1809">
        <v>0</v>
      </c>
      <c r="C1809">
        <f>IF($B1809=0,C1808,$N1809*$P$2/'Aggr Stock'!C1809)</f>
        <v>0.23253696526956144</v>
      </c>
      <c r="D1809">
        <f>IF($B1809=0,D1808,$N1809*$P$2/'Aggr Stock'!D1809)</f>
        <v>0.1227620840121398</v>
      </c>
      <c r="E1809">
        <f>IF($B1809=0,E1808,$N1809*$P$2/'Aggr Stock'!E1809)</f>
        <v>0.17336669972444732</v>
      </c>
      <c r="F1809">
        <f>IF($B1809=0,F1808,$N1809*$P$2/'Aggr Stock'!F1809)</f>
        <v>0.28072012917152461</v>
      </c>
      <c r="G1809">
        <f>IF($B1809=0,G1808,$N1809*$P$2/'Aggr Stock'!G1809)</f>
        <v>0.36689799356324698</v>
      </c>
      <c r="H1809">
        <f>IF($B1809=0,H1808,$N1809*$P$2/'Aggr Stock'!H1809)</f>
        <v>0.20190701715141673</v>
      </c>
      <c r="I1809">
        <f>IF($B1809=0,I1808,$N1809*$P$2/'Aggr Stock'!I1809)</f>
        <v>0.32317517219033565</v>
      </c>
      <c r="J1809">
        <f>IF($B1809=0,J1808,$N1809*$P$2/'Aggr Stock'!J1809)</f>
        <v>0.25986906851982694</v>
      </c>
      <c r="K1809">
        <f>IF($B1809=0,K1808,$N1809*$P$2/'Aggr Stock'!K1809)</f>
        <v>0.29025306742882756</v>
      </c>
      <c r="L1809">
        <f>IF($B1809=0,L1808,$N1809*$P$2/'Aggr Stock'!L1809)</f>
        <v>0.12428691524466012</v>
      </c>
      <c r="M1809">
        <f>IF($B1809=0,M1808,$N1809*$P$2/'Aggr Stock'!M1809)</f>
        <v>0.32131673791874382</v>
      </c>
      <c r="N1809">
        <f>SUMPRODUCT(C1808:M1808,'Aggr Stock'!C1809:M1809)</f>
        <v>341.39530126313758</v>
      </c>
      <c r="O1809">
        <f t="shared" si="28"/>
        <v>1.552300862616185E-3</v>
      </c>
    </row>
    <row r="1810" spans="1:15" x14ac:dyDescent="0.3">
      <c r="A1810" s="1">
        <v>43537</v>
      </c>
      <c r="B1810">
        <v>0</v>
      </c>
      <c r="C1810">
        <f>IF($B1810=0,C1809,$N1810*$P$2/'Aggr Stock'!C1810)</f>
        <v>0.23253696526956144</v>
      </c>
      <c r="D1810">
        <f>IF($B1810=0,D1809,$N1810*$P$2/'Aggr Stock'!D1810)</f>
        <v>0.1227620840121398</v>
      </c>
      <c r="E1810">
        <f>IF($B1810=0,E1809,$N1810*$P$2/'Aggr Stock'!E1810)</f>
        <v>0.17336669972444732</v>
      </c>
      <c r="F1810">
        <f>IF($B1810=0,F1809,$N1810*$P$2/'Aggr Stock'!F1810)</f>
        <v>0.28072012917152461</v>
      </c>
      <c r="G1810">
        <f>IF($B1810=0,G1809,$N1810*$P$2/'Aggr Stock'!G1810)</f>
        <v>0.36689799356324698</v>
      </c>
      <c r="H1810">
        <f>IF($B1810=0,H1809,$N1810*$P$2/'Aggr Stock'!H1810)</f>
        <v>0.20190701715141673</v>
      </c>
      <c r="I1810">
        <f>IF($B1810=0,I1809,$N1810*$P$2/'Aggr Stock'!I1810)</f>
        <v>0.32317517219033565</v>
      </c>
      <c r="J1810">
        <f>IF($B1810=0,J1809,$N1810*$P$2/'Aggr Stock'!J1810)</f>
        <v>0.25986906851982694</v>
      </c>
      <c r="K1810">
        <f>IF($B1810=0,K1809,$N1810*$P$2/'Aggr Stock'!K1810)</f>
        <v>0.29025306742882756</v>
      </c>
      <c r="L1810">
        <f>IF($B1810=0,L1809,$N1810*$P$2/'Aggr Stock'!L1810)</f>
        <v>0.12428691524466012</v>
      </c>
      <c r="M1810">
        <f>IF($B1810=0,M1809,$N1810*$P$2/'Aggr Stock'!M1810)</f>
        <v>0.32131673791874382</v>
      </c>
      <c r="N1810">
        <f>SUMPRODUCT(C1809:M1809,'Aggr Stock'!C1810:M1810)</f>
        <v>344.31615222020088</v>
      </c>
      <c r="O1810">
        <f t="shared" si="28"/>
        <v>8.5192353368007626E-3</v>
      </c>
    </row>
    <row r="1811" spans="1:15" x14ac:dyDescent="0.3">
      <c r="A1811" s="1">
        <v>43538</v>
      </c>
      <c r="B1811">
        <v>0</v>
      </c>
      <c r="C1811">
        <f>IF($B1811=0,C1810,$N1811*$P$2/'Aggr Stock'!C1811)</f>
        <v>0.23253696526956144</v>
      </c>
      <c r="D1811">
        <f>IF($B1811=0,D1810,$N1811*$P$2/'Aggr Stock'!D1811)</f>
        <v>0.1227620840121398</v>
      </c>
      <c r="E1811">
        <f>IF($B1811=0,E1810,$N1811*$P$2/'Aggr Stock'!E1811)</f>
        <v>0.17336669972444732</v>
      </c>
      <c r="F1811">
        <f>IF($B1811=0,F1810,$N1811*$P$2/'Aggr Stock'!F1811)</f>
        <v>0.28072012917152461</v>
      </c>
      <c r="G1811">
        <f>IF($B1811=0,G1810,$N1811*$P$2/'Aggr Stock'!G1811)</f>
        <v>0.36689799356324698</v>
      </c>
      <c r="H1811">
        <f>IF($B1811=0,H1810,$N1811*$P$2/'Aggr Stock'!H1811)</f>
        <v>0.20190701715141673</v>
      </c>
      <c r="I1811">
        <f>IF($B1811=0,I1810,$N1811*$P$2/'Aggr Stock'!I1811)</f>
        <v>0.32317517219033565</v>
      </c>
      <c r="J1811">
        <f>IF($B1811=0,J1810,$N1811*$P$2/'Aggr Stock'!J1811)</f>
        <v>0.25986906851982694</v>
      </c>
      <c r="K1811">
        <f>IF($B1811=0,K1810,$N1811*$P$2/'Aggr Stock'!K1811)</f>
        <v>0.29025306742882756</v>
      </c>
      <c r="L1811">
        <f>IF($B1811=0,L1810,$N1811*$P$2/'Aggr Stock'!L1811)</f>
        <v>0.12428691524466012</v>
      </c>
      <c r="M1811">
        <f>IF($B1811=0,M1810,$N1811*$P$2/'Aggr Stock'!M1811)</f>
        <v>0.32131673791874382</v>
      </c>
      <c r="N1811">
        <f>SUMPRODUCT(C1810:M1810,'Aggr Stock'!C1811:M1811)</f>
        <v>343.67816371543745</v>
      </c>
      <c r="O1811">
        <f t="shared" si="28"/>
        <v>-1.8546336004769772E-3</v>
      </c>
    </row>
    <row r="1812" spans="1:15" x14ac:dyDescent="0.3">
      <c r="A1812" s="1">
        <v>43539</v>
      </c>
      <c r="B1812">
        <v>0</v>
      </c>
      <c r="C1812">
        <f>IF($B1812=0,C1811,$N1812*$P$2/'Aggr Stock'!C1812)</f>
        <v>0.23253696526956144</v>
      </c>
      <c r="D1812">
        <f>IF($B1812=0,D1811,$N1812*$P$2/'Aggr Stock'!D1812)</f>
        <v>0.1227620840121398</v>
      </c>
      <c r="E1812">
        <f>IF($B1812=0,E1811,$N1812*$P$2/'Aggr Stock'!E1812)</f>
        <v>0.17336669972444732</v>
      </c>
      <c r="F1812">
        <f>IF($B1812=0,F1811,$N1812*$P$2/'Aggr Stock'!F1812)</f>
        <v>0.28072012917152461</v>
      </c>
      <c r="G1812">
        <f>IF($B1812=0,G1811,$N1812*$P$2/'Aggr Stock'!G1812)</f>
        <v>0.36689799356324698</v>
      </c>
      <c r="H1812">
        <f>IF($B1812=0,H1811,$N1812*$P$2/'Aggr Stock'!H1812)</f>
        <v>0.20190701715141673</v>
      </c>
      <c r="I1812">
        <f>IF($B1812=0,I1811,$N1812*$P$2/'Aggr Stock'!I1812)</f>
        <v>0.32317517219033565</v>
      </c>
      <c r="J1812">
        <f>IF($B1812=0,J1811,$N1812*$P$2/'Aggr Stock'!J1812)</f>
        <v>0.25986906851982694</v>
      </c>
      <c r="K1812">
        <f>IF($B1812=0,K1811,$N1812*$P$2/'Aggr Stock'!K1812)</f>
        <v>0.29025306742882756</v>
      </c>
      <c r="L1812">
        <f>IF($B1812=0,L1811,$N1812*$P$2/'Aggr Stock'!L1812)</f>
        <v>0.12428691524466012</v>
      </c>
      <c r="M1812">
        <f>IF($B1812=0,M1811,$N1812*$P$2/'Aggr Stock'!M1812)</f>
        <v>0.32131673791874382</v>
      </c>
      <c r="N1812">
        <f>SUMPRODUCT(C1811:M1811,'Aggr Stock'!C1812:M1812)</f>
        <v>345.89740101406761</v>
      </c>
      <c r="O1812">
        <f t="shared" si="28"/>
        <v>6.4365533638588478E-3</v>
      </c>
    </row>
    <row r="1813" spans="1:15" x14ac:dyDescent="0.3">
      <c r="A1813" s="1">
        <v>43542</v>
      </c>
      <c r="B1813">
        <v>0</v>
      </c>
      <c r="C1813">
        <f>IF($B1813=0,C1812,$N1813*$P$2/'Aggr Stock'!C1813)</f>
        <v>0.23253696526956144</v>
      </c>
      <c r="D1813">
        <f>IF($B1813=0,D1812,$N1813*$P$2/'Aggr Stock'!D1813)</f>
        <v>0.1227620840121398</v>
      </c>
      <c r="E1813">
        <f>IF($B1813=0,E1812,$N1813*$P$2/'Aggr Stock'!E1813)</f>
        <v>0.17336669972444732</v>
      </c>
      <c r="F1813">
        <f>IF($B1813=0,F1812,$N1813*$P$2/'Aggr Stock'!F1813)</f>
        <v>0.28072012917152461</v>
      </c>
      <c r="G1813">
        <f>IF($B1813=0,G1812,$N1813*$P$2/'Aggr Stock'!G1813)</f>
        <v>0.36689799356324698</v>
      </c>
      <c r="H1813">
        <f>IF($B1813=0,H1812,$N1813*$P$2/'Aggr Stock'!H1813)</f>
        <v>0.20190701715141673</v>
      </c>
      <c r="I1813">
        <f>IF($B1813=0,I1812,$N1813*$P$2/'Aggr Stock'!I1813)</f>
        <v>0.32317517219033565</v>
      </c>
      <c r="J1813">
        <f>IF($B1813=0,J1812,$N1813*$P$2/'Aggr Stock'!J1813)</f>
        <v>0.25986906851982694</v>
      </c>
      <c r="K1813">
        <f>IF($B1813=0,K1812,$N1813*$P$2/'Aggr Stock'!K1813)</f>
        <v>0.29025306742882756</v>
      </c>
      <c r="L1813">
        <f>IF($B1813=0,L1812,$N1813*$P$2/'Aggr Stock'!L1813)</f>
        <v>0.12428691524466012</v>
      </c>
      <c r="M1813">
        <f>IF($B1813=0,M1812,$N1813*$P$2/'Aggr Stock'!M1813)</f>
        <v>0.32131673791874382</v>
      </c>
      <c r="N1813">
        <f>SUMPRODUCT(C1812:M1812,'Aggr Stock'!C1813:M1813)</f>
        <v>347.59988056504255</v>
      </c>
      <c r="O1813">
        <f t="shared" si="28"/>
        <v>4.9098475690639741E-3</v>
      </c>
    </row>
    <row r="1814" spans="1:15" x14ac:dyDescent="0.3">
      <c r="A1814" s="1">
        <v>43543</v>
      </c>
      <c r="B1814">
        <v>0</v>
      </c>
      <c r="C1814">
        <f>IF($B1814=0,C1813,$N1814*$P$2/'Aggr Stock'!C1814)</f>
        <v>0.23253696526956144</v>
      </c>
      <c r="D1814">
        <f>IF($B1814=0,D1813,$N1814*$P$2/'Aggr Stock'!D1814)</f>
        <v>0.1227620840121398</v>
      </c>
      <c r="E1814">
        <f>IF($B1814=0,E1813,$N1814*$P$2/'Aggr Stock'!E1814)</f>
        <v>0.17336669972444732</v>
      </c>
      <c r="F1814">
        <f>IF($B1814=0,F1813,$N1814*$P$2/'Aggr Stock'!F1814)</f>
        <v>0.28072012917152461</v>
      </c>
      <c r="G1814">
        <f>IF($B1814=0,G1813,$N1814*$P$2/'Aggr Stock'!G1814)</f>
        <v>0.36689799356324698</v>
      </c>
      <c r="H1814">
        <f>IF($B1814=0,H1813,$N1814*$P$2/'Aggr Stock'!H1814)</f>
        <v>0.20190701715141673</v>
      </c>
      <c r="I1814">
        <f>IF($B1814=0,I1813,$N1814*$P$2/'Aggr Stock'!I1814)</f>
        <v>0.32317517219033565</v>
      </c>
      <c r="J1814">
        <f>IF($B1814=0,J1813,$N1814*$P$2/'Aggr Stock'!J1814)</f>
        <v>0.25986906851982694</v>
      </c>
      <c r="K1814">
        <f>IF($B1814=0,K1813,$N1814*$P$2/'Aggr Stock'!K1814)</f>
        <v>0.29025306742882756</v>
      </c>
      <c r="L1814">
        <f>IF($B1814=0,L1813,$N1814*$P$2/'Aggr Stock'!L1814)</f>
        <v>0.12428691524466012</v>
      </c>
      <c r="M1814">
        <f>IF($B1814=0,M1813,$N1814*$P$2/'Aggr Stock'!M1814)</f>
        <v>0.32131673791874382</v>
      </c>
      <c r="N1814">
        <f>SUMPRODUCT(C1813:M1813,'Aggr Stock'!C1814:M1814)</f>
        <v>349.27054144338973</v>
      </c>
      <c r="O1814">
        <f t="shared" si="28"/>
        <v>4.7947624874179594E-3</v>
      </c>
    </row>
    <row r="1815" spans="1:15" x14ac:dyDescent="0.3">
      <c r="A1815" s="1">
        <v>43544</v>
      </c>
      <c r="B1815">
        <v>0</v>
      </c>
      <c r="C1815">
        <f>IF($B1815=0,C1814,$N1815*$P$2/'Aggr Stock'!C1815)</f>
        <v>0.23253696526956144</v>
      </c>
      <c r="D1815">
        <f>IF($B1815=0,D1814,$N1815*$P$2/'Aggr Stock'!D1815)</f>
        <v>0.1227620840121398</v>
      </c>
      <c r="E1815">
        <f>IF($B1815=0,E1814,$N1815*$P$2/'Aggr Stock'!E1815)</f>
        <v>0.17336669972444732</v>
      </c>
      <c r="F1815">
        <f>IF($B1815=0,F1814,$N1815*$P$2/'Aggr Stock'!F1815)</f>
        <v>0.28072012917152461</v>
      </c>
      <c r="G1815">
        <f>IF($B1815=0,G1814,$N1815*$P$2/'Aggr Stock'!G1815)</f>
        <v>0.36689799356324698</v>
      </c>
      <c r="H1815">
        <f>IF($B1815=0,H1814,$N1815*$P$2/'Aggr Stock'!H1815)</f>
        <v>0.20190701715141673</v>
      </c>
      <c r="I1815">
        <f>IF($B1815=0,I1814,$N1815*$P$2/'Aggr Stock'!I1815)</f>
        <v>0.32317517219033565</v>
      </c>
      <c r="J1815">
        <f>IF($B1815=0,J1814,$N1815*$P$2/'Aggr Stock'!J1815)</f>
        <v>0.25986906851982694</v>
      </c>
      <c r="K1815">
        <f>IF($B1815=0,K1814,$N1815*$P$2/'Aggr Stock'!K1815)</f>
        <v>0.29025306742882756</v>
      </c>
      <c r="L1815">
        <f>IF($B1815=0,L1814,$N1815*$P$2/'Aggr Stock'!L1815)</f>
        <v>0.12428691524466012</v>
      </c>
      <c r="M1815">
        <f>IF($B1815=0,M1814,$N1815*$P$2/'Aggr Stock'!M1815)</f>
        <v>0.32131673791874382</v>
      </c>
      <c r="N1815">
        <f>SUMPRODUCT(C1814:M1814,'Aggr Stock'!C1815:M1815)</f>
        <v>347.73512586553534</v>
      </c>
      <c r="O1815">
        <f t="shared" si="28"/>
        <v>-4.4057548840396709E-3</v>
      </c>
    </row>
    <row r="1816" spans="1:15" x14ac:dyDescent="0.3">
      <c r="A1816" s="1">
        <v>43545</v>
      </c>
      <c r="B1816">
        <v>0</v>
      </c>
      <c r="C1816">
        <f>IF($B1816=0,C1815,$N1816*$P$2/'Aggr Stock'!C1816)</f>
        <v>0.23253696526956144</v>
      </c>
      <c r="D1816">
        <f>IF($B1816=0,D1815,$N1816*$P$2/'Aggr Stock'!D1816)</f>
        <v>0.1227620840121398</v>
      </c>
      <c r="E1816">
        <f>IF($B1816=0,E1815,$N1816*$P$2/'Aggr Stock'!E1816)</f>
        <v>0.17336669972444732</v>
      </c>
      <c r="F1816">
        <f>IF($B1816=0,F1815,$N1816*$P$2/'Aggr Stock'!F1816)</f>
        <v>0.28072012917152461</v>
      </c>
      <c r="G1816">
        <f>IF($B1816=0,G1815,$N1816*$P$2/'Aggr Stock'!G1816)</f>
        <v>0.36689799356324698</v>
      </c>
      <c r="H1816">
        <f>IF($B1816=0,H1815,$N1816*$P$2/'Aggr Stock'!H1816)</f>
        <v>0.20190701715141673</v>
      </c>
      <c r="I1816">
        <f>IF($B1816=0,I1815,$N1816*$P$2/'Aggr Stock'!I1816)</f>
        <v>0.32317517219033565</v>
      </c>
      <c r="J1816">
        <f>IF($B1816=0,J1815,$N1816*$P$2/'Aggr Stock'!J1816)</f>
        <v>0.25986906851982694</v>
      </c>
      <c r="K1816">
        <f>IF($B1816=0,K1815,$N1816*$P$2/'Aggr Stock'!K1816)</f>
        <v>0.29025306742882756</v>
      </c>
      <c r="L1816">
        <f>IF($B1816=0,L1815,$N1816*$P$2/'Aggr Stock'!L1816)</f>
        <v>0.12428691524466012</v>
      </c>
      <c r="M1816">
        <f>IF($B1816=0,M1815,$N1816*$P$2/'Aggr Stock'!M1816)</f>
        <v>0.32131673791874382</v>
      </c>
      <c r="N1816">
        <f>SUMPRODUCT(C1815:M1815,'Aggr Stock'!C1816:M1816)</f>
        <v>353.35622204222835</v>
      </c>
      <c r="O1816">
        <f t="shared" si="28"/>
        <v>1.6035618308993631E-2</v>
      </c>
    </row>
    <row r="1817" spans="1:15" x14ac:dyDescent="0.3">
      <c r="A1817" s="1">
        <v>43546</v>
      </c>
      <c r="B1817">
        <v>0</v>
      </c>
      <c r="C1817">
        <f>IF($B1817=0,C1816,$N1817*$P$2/'Aggr Stock'!C1817)</f>
        <v>0.23253696526956144</v>
      </c>
      <c r="D1817">
        <f>IF($B1817=0,D1816,$N1817*$P$2/'Aggr Stock'!D1817)</f>
        <v>0.1227620840121398</v>
      </c>
      <c r="E1817">
        <f>IF($B1817=0,E1816,$N1817*$P$2/'Aggr Stock'!E1817)</f>
        <v>0.17336669972444732</v>
      </c>
      <c r="F1817">
        <f>IF($B1817=0,F1816,$N1817*$P$2/'Aggr Stock'!F1817)</f>
        <v>0.28072012917152461</v>
      </c>
      <c r="G1817">
        <f>IF($B1817=0,G1816,$N1817*$P$2/'Aggr Stock'!G1817)</f>
        <v>0.36689799356324698</v>
      </c>
      <c r="H1817">
        <f>IF($B1817=0,H1816,$N1817*$P$2/'Aggr Stock'!H1817)</f>
        <v>0.20190701715141673</v>
      </c>
      <c r="I1817">
        <f>IF($B1817=0,I1816,$N1817*$P$2/'Aggr Stock'!I1817)</f>
        <v>0.32317517219033565</v>
      </c>
      <c r="J1817">
        <f>IF($B1817=0,J1816,$N1817*$P$2/'Aggr Stock'!J1817)</f>
        <v>0.25986906851982694</v>
      </c>
      <c r="K1817">
        <f>IF($B1817=0,K1816,$N1817*$P$2/'Aggr Stock'!K1817)</f>
        <v>0.29025306742882756</v>
      </c>
      <c r="L1817">
        <f>IF($B1817=0,L1816,$N1817*$P$2/'Aggr Stock'!L1817)</f>
        <v>0.12428691524466012</v>
      </c>
      <c r="M1817">
        <f>IF($B1817=0,M1816,$N1817*$P$2/'Aggr Stock'!M1817)</f>
        <v>0.32131673791874382</v>
      </c>
      <c r="N1817">
        <f>SUMPRODUCT(C1816:M1816,'Aggr Stock'!C1817:M1817)</f>
        <v>345.66016286217405</v>
      </c>
      <c r="O1817">
        <f t="shared" si="28"/>
        <v>-2.202057156955476E-2</v>
      </c>
    </row>
    <row r="1818" spans="1:15" x14ac:dyDescent="0.3">
      <c r="A1818" s="1">
        <v>43549</v>
      </c>
      <c r="B1818">
        <v>0</v>
      </c>
      <c r="C1818">
        <f>IF($B1818=0,C1817,$N1818*$P$2/'Aggr Stock'!C1818)</f>
        <v>0.23253696526956144</v>
      </c>
      <c r="D1818">
        <f>IF($B1818=0,D1817,$N1818*$P$2/'Aggr Stock'!D1818)</f>
        <v>0.1227620840121398</v>
      </c>
      <c r="E1818">
        <f>IF($B1818=0,E1817,$N1818*$P$2/'Aggr Stock'!E1818)</f>
        <v>0.17336669972444732</v>
      </c>
      <c r="F1818">
        <f>IF($B1818=0,F1817,$N1818*$P$2/'Aggr Stock'!F1818)</f>
        <v>0.28072012917152461</v>
      </c>
      <c r="G1818">
        <f>IF($B1818=0,G1817,$N1818*$P$2/'Aggr Stock'!G1818)</f>
        <v>0.36689799356324698</v>
      </c>
      <c r="H1818">
        <f>IF($B1818=0,H1817,$N1818*$P$2/'Aggr Stock'!H1818)</f>
        <v>0.20190701715141673</v>
      </c>
      <c r="I1818">
        <f>IF($B1818=0,I1817,$N1818*$P$2/'Aggr Stock'!I1818)</f>
        <v>0.32317517219033565</v>
      </c>
      <c r="J1818">
        <f>IF($B1818=0,J1817,$N1818*$P$2/'Aggr Stock'!J1818)</f>
        <v>0.25986906851982694</v>
      </c>
      <c r="K1818">
        <f>IF($B1818=0,K1817,$N1818*$P$2/'Aggr Stock'!K1818)</f>
        <v>0.29025306742882756</v>
      </c>
      <c r="L1818">
        <f>IF($B1818=0,L1817,$N1818*$P$2/'Aggr Stock'!L1818)</f>
        <v>0.12428691524466012</v>
      </c>
      <c r="M1818">
        <f>IF($B1818=0,M1817,$N1818*$P$2/'Aggr Stock'!M1818)</f>
        <v>0.32131673791874382</v>
      </c>
      <c r="N1818">
        <f>SUMPRODUCT(C1817:M1817,'Aggr Stock'!C1818:M1818)</f>
        <v>345.76378343293089</v>
      </c>
      <c r="O1818">
        <f t="shared" si="28"/>
        <v>2.9973093089371981E-4</v>
      </c>
    </row>
    <row r="1819" spans="1:15" x14ac:dyDescent="0.3">
      <c r="A1819" s="1">
        <v>43550</v>
      </c>
      <c r="B1819">
        <v>0</v>
      </c>
      <c r="C1819">
        <f>IF($B1819=0,C1818,$N1819*$P$2/'Aggr Stock'!C1819)</f>
        <v>0.23253696526956144</v>
      </c>
      <c r="D1819">
        <f>IF($B1819=0,D1818,$N1819*$P$2/'Aggr Stock'!D1819)</f>
        <v>0.1227620840121398</v>
      </c>
      <c r="E1819">
        <f>IF($B1819=0,E1818,$N1819*$P$2/'Aggr Stock'!E1819)</f>
        <v>0.17336669972444732</v>
      </c>
      <c r="F1819">
        <f>IF($B1819=0,F1818,$N1819*$P$2/'Aggr Stock'!F1819)</f>
        <v>0.28072012917152461</v>
      </c>
      <c r="G1819">
        <f>IF($B1819=0,G1818,$N1819*$P$2/'Aggr Stock'!G1819)</f>
        <v>0.36689799356324698</v>
      </c>
      <c r="H1819">
        <f>IF($B1819=0,H1818,$N1819*$P$2/'Aggr Stock'!H1819)</f>
        <v>0.20190701715141673</v>
      </c>
      <c r="I1819">
        <f>IF($B1819=0,I1818,$N1819*$P$2/'Aggr Stock'!I1819)</f>
        <v>0.32317517219033565</v>
      </c>
      <c r="J1819">
        <f>IF($B1819=0,J1818,$N1819*$P$2/'Aggr Stock'!J1819)</f>
        <v>0.25986906851982694</v>
      </c>
      <c r="K1819">
        <f>IF($B1819=0,K1818,$N1819*$P$2/'Aggr Stock'!K1819)</f>
        <v>0.29025306742882756</v>
      </c>
      <c r="L1819">
        <f>IF($B1819=0,L1818,$N1819*$P$2/'Aggr Stock'!L1819)</f>
        <v>0.12428691524466012</v>
      </c>
      <c r="M1819">
        <f>IF($B1819=0,M1818,$N1819*$P$2/'Aggr Stock'!M1819)</f>
        <v>0.32131673791874382</v>
      </c>
      <c r="N1819">
        <f>SUMPRODUCT(C1818:M1818,'Aggr Stock'!C1819:M1819)</f>
        <v>348.24623563827078</v>
      </c>
      <c r="O1819">
        <f t="shared" si="28"/>
        <v>7.1539681693900056E-3</v>
      </c>
    </row>
    <row r="1820" spans="1:15" x14ac:dyDescent="0.3">
      <c r="A1820" s="1">
        <v>43551</v>
      </c>
      <c r="B1820">
        <v>0</v>
      </c>
      <c r="C1820">
        <f>IF($B1820=0,C1819,$N1820*$P$2/'Aggr Stock'!C1820)</f>
        <v>0.23253696526956144</v>
      </c>
      <c r="D1820">
        <f>IF($B1820=0,D1819,$N1820*$P$2/'Aggr Stock'!D1820)</f>
        <v>0.1227620840121398</v>
      </c>
      <c r="E1820">
        <f>IF($B1820=0,E1819,$N1820*$P$2/'Aggr Stock'!E1820)</f>
        <v>0.17336669972444732</v>
      </c>
      <c r="F1820">
        <f>IF($B1820=0,F1819,$N1820*$P$2/'Aggr Stock'!F1820)</f>
        <v>0.28072012917152461</v>
      </c>
      <c r="G1820">
        <f>IF($B1820=0,G1819,$N1820*$P$2/'Aggr Stock'!G1820)</f>
        <v>0.36689799356324698</v>
      </c>
      <c r="H1820">
        <f>IF($B1820=0,H1819,$N1820*$P$2/'Aggr Stock'!H1820)</f>
        <v>0.20190701715141673</v>
      </c>
      <c r="I1820">
        <f>IF($B1820=0,I1819,$N1820*$P$2/'Aggr Stock'!I1820)</f>
        <v>0.32317517219033565</v>
      </c>
      <c r="J1820">
        <f>IF($B1820=0,J1819,$N1820*$P$2/'Aggr Stock'!J1820)</f>
        <v>0.25986906851982694</v>
      </c>
      <c r="K1820">
        <f>IF($B1820=0,K1819,$N1820*$P$2/'Aggr Stock'!K1820)</f>
        <v>0.29025306742882756</v>
      </c>
      <c r="L1820">
        <f>IF($B1820=0,L1819,$N1820*$P$2/'Aggr Stock'!L1820)</f>
        <v>0.12428691524466012</v>
      </c>
      <c r="M1820">
        <f>IF($B1820=0,M1819,$N1820*$P$2/'Aggr Stock'!M1820)</f>
        <v>0.32131673791874382</v>
      </c>
      <c r="N1820">
        <f>SUMPRODUCT(C1819:M1819,'Aggr Stock'!C1820:M1820)</f>
        <v>346.77952228608262</v>
      </c>
      <c r="O1820">
        <f t="shared" si="28"/>
        <v>-4.2206076904148081E-3</v>
      </c>
    </row>
    <row r="1821" spans="1:15" x14ac:dyDescent="0.3">
      <c r="A1821" s="1">
        <v>43552</v>
      </c>
      <c r="B1821">
        <v>0</v>
      </c>
      <c r="C1821">
        <f>IF($B1821=0,C1820,$N1821*$P$2/'Aggr Stock'!C1821)</f>
        <v>0.23253696526956144</v>
      </c>
      <c r="D1821">
        <f>IF($B1821=0,D1820,$N1821*$P$2/'Aggr Stock'!D1821)</f>
        <v>0.1227620840121398</v>
      </c>
      <c r="E1821">
        <f>IF($B1821=0,E1820,$N1821*$P$2/'Aggr Stock'!E1821)</f>
        <v>0.17336669972444732</v>
      </c>
      <c r="F1821">
        <f>IF($B1821=0,F1820,$N1821*$P$2/'Aggr Stock'!F1821)</f>
        <v>0.28072012917152461</v>
      </c>
      <c r="G1821">
        <f>IF($B1821=0,G1820,$N1821*$P$2/'Aggr Stock'!G1821)</f>
        <v>0.36689799356324698</v>
      </c>
      <c r="H1821">
        <f>IF($B1821=0,H1820,$N1821*$P$2/'Aggr Stock'!H1821)</f>
        <v>0.20190701715141673</v>
      </c>
      <c r="I1821">
        <f>IF($B1821=0,I1820,$N1821*$P$2/'Aggr Stock'!I1821)</f>
        <v>0.32317517219033565</v>
      </c>
      <c r="J1821">
        <f>IF($B1821=0,J1820,$N1821*$P$2/'Aggr Stock'!J1821)</f>
        <v>0.25986906851982694</v>
      </c>
      <c r="K1821">
        <f>IF($B1821=0,K1820,$N1821*$P$2/'Aggr Stock'!K1821)</f>
        <v>0.29025306742882756</v>
      </c>
      <c r="L1821">
        <f>IF($B1821=0,L1820,$N1821*$P$2/'Aggr Stock'!L1821)</f>
        <v>0.12428691524466012</v>
      </c>
      <c r="M1821">
        <f>IF($B1821=0,M1820,$N1821*$P$2/'Aggr Stock'!M1821)</f>
        <v>0.32131673791874382</v>
      </c>
      <c r="N1821">
        <f>SUMPRODUCT(C1820:M1820,'Aggr Stock'!C1821:M1821)</f>
        <v>347.82209119545342</v>
      </c>
      <c r="O1821">
        <f t="shared" si="28"/>
        <v>3.0019213087443875E-3</v>
      </c>
    </row>
    <row r="1822" spans="1:15" x14ac:dyDescent="0.3">
      <c r="A1822" s="1">
        <v>43553</v>
      </c>
      <c r="B1822">
        <v>1</v>
      </c>
      <c r="C1822">
        <f>IF($B1822=0,C1821,$N1822*$P$2/'Aggr Stock'!C1822)</f>
        <v>0.24183880369983013</v>
      </c>
      <c r="D1822">
        <f>IF($B1822=0,D1821,$N1822*$P$2/'Aggr Stock'!D1822)</f>
        <v>0.12575918485082996</v>
      </c>
      <c r="E1822">
        <f>IF($B1822=0,E1821,$N1822*$P$2/'Aggr Stock'!E1822)</f>
        <v>0.17034753335530881</v>
      </c>
      <c r="F1822">
        <f>IF($B1822=0,F1821,$N1822*$P$2/'Aggr Stock'!F1822)</f>
        <v>0.27358414379232188</v>
      </c>
      <c r="G1822">
        <f>IF($B1822=0,G1821,$N1822*$P$2/'Aggr Stock'!G1822)</f>
        <v>0.382245822130302</v>
      </c>
      <c r="H1822">
        <f>IF($B1822=0,H1821,$N1822*$P$2/'Aggr Stock'!H1822)</f>
        <v>0.17796692175323373</v>
      </c>
      <c r="I1822">
        <f>IF($B1822=0,I1821,$N1822*$P$2/'Aggr Stock'!I1822)</f>
        <v>0.31404847427576665</v>
      </c>
      <c r="J1822">
        <f>IF($B1822=0,J1821,$N1822*$P$2/'Aggr Stock'!J1822)</f>
        <v>0.27344631646855194</v>
      </c>
      <c r="K1822">
        <f>IF($B1822=0,K1821,$N1822*$P$2/'Aggr Stock'!K1822)</f>
        <v>0.29442844760554682</v>
      </c>
      <c r="L1822">
        <f>IF($B1822=0,L1821,$N1822*$P$2/'Aggr Stock'!L1822)</f>
        <v>0.12510832233822886</v>
      </c>
      <c r="M1822">
        <f>IF($B1822=0,M1821,$N1822*$P$2/'Aggr Stock'!M1822)</f>
        <v>0.33281285321774495</v>
      </c>
      <c r="N1822">
        <f>SUMPRODUCT(C1821:M1821,'Aggr Stock'!C1822:M1822)</f>
        <v>350.2970263629424</v>
      </c>
      <c r="O1822">
        <f t="shared" si="28"/>
        <v>7.0903244839052365E-3</v>
      </c>
    </row>
    <row r="1823" spans="1:15" x14ac:dyDescent="0.3">
      <c r="A1823" s="1">
        <v>43556</v>
      </c>
      <c r="B1823">
        <v>0</v>
      </c>
      <c r="C1823">
        <f>IF($B1823=0,C1822,$N1823*$P$2/'Aggr Stock'!C1823)</f>
        <v>0.24183880369983013</v>
      </c>
      <c r="D1823">
        <f>IF($B1823=0,D1822,$N1823*$P$2/'Aggr Stock'!D1823)</f>
        <v>0.12575918485082996</v>
      </c>
      <c r="E1823">
        <f>IF($B1823=0,E1822,$N1823*$P$2/'Aggr Stock'!E1823)</f>
        <v>0.17034753335530881</v>
      </c>
      <c r="F1823">
        <f>IF($B1823=0,F1822,$N1823*$P$2/'Aggr Stock'!F1823)</f>
        <v>0.27358414379232188</v>
      </c>
      <c r="G1823">
        <f>IF($B1823=0,G1822,$N1823*$P$2/'Aggr Stock'!G1823)</f>
        <v>0.382245822130302</v>
      </c>
      <c r="H1823">
        <f>IF($B1823=0,H1822,$N1823*$P$2/'Aggr Stock'!H1823)</f>
        <v>0.17796692175323373</v>
      </c>
      <c r="I1823">
        <f>IF($B1823=0,I1822,$N1823*$P$2/'Aggr Stock'!I1823)</f>
        <v>0.31404847427576665</v>
      </c>
      <c r="J1823">
        <f>IF($B1823=0,J1822,$N1823*$P$2/'Aggr Stock'!J1823)</f>
        <v>0.27344631646855194</v>
      </c>
      <c r="K1823">
        <f>IF($B1823=0,K1822,$N1823*$P$2/'Aggr Stock'!K1823)</f>
        <v>0.29442844760554682</v>
      </c>
      <c r="L1823">
        <f>IF($B1823=0,L1822,$N1823*$P$2/'Aggr Stock'!L1823)</f>
        <v>0.12510832233822886</v>
      </c>
      <c r="M1823">
        <f>IF($B1823=0,M1822,$N1823*$P$2/'Aggr Stock'!M1823)</f>
        <v>0.33281285321774495</v>
      </c>
      <c r="N1823">
        <f>SUMPRODUCT(C1822:M1822,'Aggr Stock'!C1823:M1823)</f>
        <v>354.6891416077446</v>
      </c>
      <c r="O1823">
        <f t="shared" si="28"/>
        <v>1.2460307082834377E-2</v>
      </c>
    </row>
    <row r="1824" spans="1:15" x14ac:dyDescent="0.3">
      <c r="A1824" s="1">
        <v>43557</v>
      </c>
      <c r="B1824">
        <v>0</v>
      </c>
      <c r="C1824">
        <f>IF($B1824=0,C1823,$N1824*$P$2/'Aggr Stock'!C1824)</f>
        <v>0.24183880369983013</v>
      </c>
      <c r="D1824">
        <f>IF($B1824=0,D1823,$N1824*$P$2/'Aggr Stock'!D1824)</f>
        <v>0.12575918485082996</v>
      </c>
      <c r="E1824">
        <f>IF($B1824=0,E1823,$N1824*$P$2/'Aggr Stock'!E1824)</f>
        <v>0.17034753335530881</v>
      </c>
      <c r="F1824">
        <f>IF($B1824=0,F1823,$N1824*$P$2/'Aggr Stock'!F1824)</f>
        <v>0.27358414379232188</v>
      </c>
      <c r="G1824">
        <f>IF($B1824=0,G1823,$N1824*$P$2/'Aggr Stock'!G1824)</f>
        <v>0.382245822130302</v>
      </c>
      <c r="H1824">
        <f>IF($B1824=0,H1823,$N1824*$P$2/'Aggr Stock'!H1824)</f>
        <v>0.17796692175323373</v>
      </c>
      <c r="I1824">
        <f>IF($B1824=0,I1823,$N1824*$P$2/'Aggr Stock'!I1824)</f>
        <v>0.31404847427576665</v>
      </c>
      <c r="J1824">
        <f>IF($B1824=0,J1823,$N1824*$P$2/'Aggr Stock'!J1824)</f>
        <v>0.27344631646855194</v>
      </c>
      <c r="K1824">
        <f>IF($B1824=0,K1823,$N1824*$P$2/'Aggr Stock'!K1824)</f>
        <v>0.29442844760554682</v>
      </c>
      <c r="L1824">
        <f>IF($B1824=0,L1823,$N1824*$P$2/'Aggr Stock'!L1824)</f>
        <v>0.12510832233822886</v>
      </c>
      <c r="M1824">
        <f>IF($B1824=0,M1823,$N1824*$P$2/'Aggr Stock'!M1824)</f>
        <v>0.33281285321774495</v>
      </c>
      <c r="N1824">
        <f>SUMPRODUCT(C1823:M1823,'Aggr Stock'!C1824:M1824)</f>
        <v>354.03659217335991</v>
      </c>
      <c r="O1824">
        <f t="shared" si="28"/>
        <v>-1.8414729074506947E-3</v>
      </c>
    </row>
    <row r="1825" spans="1:15" x14ac:dyDescent="0.3">
      <c r="A1825" s="1">
        <v>43558</v>
      </c>
      <c r="B1825">
        <v>0</v>
      </c>
      <c r="C1825">
        <f>IF($B1825=0,C1824,$N1825*$P$2/'Aggr Stock'!C1825)</f>
        <v>0.24183880369983013</v>
      </c>
      <c r="D1825">
        <f>IF($B1825=0,D1824,$N1825*$P$2/'Aggr Stock'!D1825)</f>
        <v>0.12575918485082996</v>
      </c>
      <c r="E1825">
        <f>IF($B1825=0,E1824,$N1825*$P$2/'Aggr Stock'!E1825)</f>
        <v>0.17034753335530881</v>
      </c>
      <c r="F1825">
        <f>IF($B1825=0,F1824,$N1825*$P$2/'Aggr Stock'!F1825)</f>
        <v>0.27358414379232188</v>
      </c>
      <c r="G1825">
        <f>IF($B1825=0,G1824,$N1825*$P$2/'Aggr Stock'!G1825)</f>
        <v>0.382245822130302</v>
      </c>
      <c r="H1825">
        <f>IF($B1825=0,H1824,$N1825*$P$2/'Aggr Stock'!H1825)</f>
        <v>0.17796692175323373</v>
      </c>
      <c r="I1825">
        <f>IF($B1825=0,I1824,$N1825*$P$2/'Aggr Stock'!I1825)</f>
        <v>0.31404847427576665</v>
      </c>
      <c r="J1825">
        <f>IF($B1825=0,J1824,$N1825*$P$2/'Aggr Stock'!J1825)</f>
        <v>0.27344631646855194</v>
      </c>
      <c r="K1825">
        <f>IF($B1825=0,K1824,$N1825*$P$2/'Aggr Stock'!K1825)</f>
        <v>0.29442844760554682</v>
      </c>
      <c r="L1825">
        <f>IF($B1825=0,L1824,$N1825*$P$2/'Aggr Stock'!L1825)</f>
        <v>0.12510832233822886</v>
      </c>
      <c r="M1825">
        <f>IF($B1825=0,M1824,$N1825*$P$2/'Aggr Stock'!M1825)</f>
        <v>0.33281285321774495</v>
      </c>
      <c r="N1825">
        <f>SUMPRODUCT(C1824:M1824,'Aggr Stock'!C1825:M1825)</f>
        <v>356.06900393268012</v>
      </c>
      <c r="O1825">
        <f t="shared" si="28"/>
        <v>5.7242678276946957E-3</v>
      </c>
    </row>
    <row r="1826" spans="1:15" x14ac:dyDescent="0.3">
      <c r="A1826" s="1">
        <v>43559</v>
      </c>
      <c r="B1826">
        <v>0</v>
      </c>
      <c r="C1826">
        <f>IF($B1826=0,C1825,$N1826*$P$2/'Aggr Stock'!C1826)</f>
        <v>0.24183880369983013</v>
      </c>
      <c r="D1826">
        <f>IF($B1826=0,D1825,$N1826*$P$2/'Aggr Stock'!D1826)</f>
        <v>0.12575918485082996</v>
      </c>
      <c r="E1826">
        <f>IF($B1826=0,E1825,$N1826*$P$2/'Aggr Stock'!E1826)</f>
        <v>0.17034753335530881</v>
      </c>
      <c r="F1826">
        <f>IF($B1826=0,F1825,$N1826*$P$2/'Aggr Stock'!F1826)</f>
        <v>0.27358414379232188</v>
      </c>
      <c r="G1826">
        <f>IF($B1826=0,G1825,$N1826*$P$2/'Aggr Stock'!G1826)</f>
        <v>0.382245822130302</v>
      </c>
      <c r="H1826">
        <f>IF($B1826=0,H1825,$N1826*$P$2/'Aggr Stock'!H1826)</f>
        <v>0.17796692175323373</v>
      </c>
      <c r="I1826">
        <f>IF($B1826=0,I1825,$N1826*$P$2/'Aggr Stock'!I1826)</f>
        <v>0.31404847427576665</v>
      </c>
      <c r="J1826">
        <f>IF($B1826=0,J1825,$N1826*$P$2/'Aggr Stock'!J1826)</f>
        <v>0.27344631646855194</v>
      </c>
      <c r="K1826">
        <f>IF($B1826=0,K1825,$N1826*$P$2/'Aggr Stock'!K1826)</f>
        <v>0.29442844760554682</v>
      </c>
      <c r="L1826">
        <f>IF($B1826=0,L1825,$N1826*$P$2/'Aggr Stock'!L1826)</f>
        <v>0.12510832233822886</v>
      </c>
      <c r="M1826">
        <f>IF($B1826=0,M1825,$N1826*$P$2/'Aggr Stock'!M1826)</f>
        <v>0.33281285321774495</v>
      </c>
      <c r="N1826">
        <f>SUMPRODUCT(C1825:M1825,'Aggr Stock'!C1826:M1826)</f>
        <v>357.50699677083463</v>
      </c>
      <c r="O1826">
        <f t="shared" si="28"/>
        <v>4.0303899887452286E-3</v>
      </c>
    </row>
    <row r="1827" spans="1:15" x14ac:dyDescent="0.3">
      <c r="A1827" s="1">
        <v>43560</v>
      </c>
      <c r="B1827">
        <v>0</v>
      </c>
      <c r="C1827">
        <f>IF($B1827=0,C1826,$N1827*$P$2/'Aggr Stock'!C1827)</f>
        <v>0.24183880369983013</v>
      </c>
      <c r="D1827">
        <f>IF($B1827=0,D1826,$N1827*$P$2/'Aggr Stock'!D1827)</f>
        <v>0.12575918485082996</v>
      </c>
      <c r="E1827">
        <f>IF($B1827=0,E1826,$N1827*$P$2/'Aggr Stock'!E1827)</f>
        <v>0.17034753335530881</v>
      </c>
      <c r="F1827">
        <f>IF($B1827=0,F1826,$N1827*$P$2/'Aggr Stock'!F1827)</f>
        <v>0.27358414379232188</v>
      </c>
      <c r="G1827">
        <f>IF($B1827=0,G1826,$N1827*$P$2/'Aggr Stock'!G1827)</f>
        <v>0.382245822130302</v>
      </c>
      <c r="H1827">
        <f>IF($B1827=0,H1826,$N1827*$P$2/'Aggr Stock'!H1827)</f>
        <v>0.17796692175323373</v>
      </c>
      <c r="I1827">
        <f>IF($B1827=0,I1826,$N1827*$P$2/'Aggr Stock'!I1827)</f>
        <v>0.31404847427576665</v>
      </c>
      <c r="J1827">
        <f>IF($B1827=0,J1826,$N1827*$P$2/'Aggr Stock'!J1827)</f>
        <v>0.27344631646855194</v>
      </c>
      <c r="K1827">
        <f>IF($B1827=0,K1826,$N1827*$P$2/'Aggr Stock'!K1827)</f>
        <v>0.29442844760554682</v>
      </c>
      <c r="L1827">
        <f>IF($B1827=0,L1826,$N1827*$P$2/'Aggr Stock'!L1827)</f>
        <v>0.12510832233822886</v>
      </c>
      <c r="M1827">
        <f>IF($B1827=0,M1826,$N1827*$P$2/'Aggr Stock'!M1827)</f>
        <v>0.33281285321774495</v>
      </c>
      <c r="N1827">
        <f>SUMPRODUCT(C1826:M1826,'Aggr Stock'!C1827:M1827)</f>
        <v>359.2797137894155</v>
      </c>
      <c r="O1827">
        <f t="shared" si="28"/>
        <v>4.9462988270233535E-3</v>
      </c>
    </row>
    <row r="1828" spans="1:15" x14ac:dyDescent="0.3">
      <c r="A1828" s="1">
        <v>43563</v>
      </c>
      <c r="B1828">
        <v>0</v>
      </c>
      <c r="C1828">
        <f>IF($B1828=0,C1827,$N1828*$P$2/'Aggr Stock'!C1828)</f>
        <v>0.24183880369983013</v>
      </c>
      <c r="D1828">
        <f>IF($B1828=0,D1827,$N1828*$P$2/'Aggr Stock'!D1828)</f>
        <v>0.12575918485082996</v>
      </c>
      <c r="E1828">
        <f>IF($B1828=0,E1827,$N1828*$P$2/'Aggr Stock'!E1828)</f>
        <v>0.17034753335530881</v>
      </c>
      <c r="F1828">
        <f>IF($B1828=0,F1827,$N1828*$P$2/'Aggr Stock'!F1828)</f>
        <v>0.27358414379232188</v>
      </c>
      <c r="G1828">
        <f>IF($B1828=0,G1827,$N1828*$P$2/'Aggr Stock'!G1828)</f>
        <v>0.382245822130302</v>
      </c>
      <c r="H1828">
        <f>IF($B1828=0,H1827,$N1828*$P$2/'Aggr Stock'!H1828)</f>
        <v>0.17796692175323373</v>
      </c>
      <c r="I1828">
        <f>IF($B1828=0,I1827,$N1828*$P$2/'Aggr Stock'!I1828)</f>
        <v>0.31404847427576665</v>
      </c>
      <c r="J1828">
        <f>IF($B1828=0,J1827,$N1828*$P$2/'Aggr Stock'!J1828)</f>
        <v>0.27344631646855194</v>
      </c>
      <c r="K1828">
        <f>IF($B1828=0,K1827,$N1828*$P$2/'Aggr Stock'!K1828)</f>
        <v>0.29442844760554682</v>
      </c>
      <c r="L1828">
        <f>IF($B1828=0,L1827,$N1828*$P$2/'Aggr Stock'!L1828)</f>
        <v>0.12510832233822886</v>
      </c>
      <c r="M1828">
        <f>IF($B1828=0,M1827,$N1828*$P$2/'Aggr Stock'!M1828)</f>
        <v>0.33281285321774495</v>
      </c>
      <c r="N1828">
        <f>SUMPRODUCT(C1827:M1827,'Aggr Stock'!C1828:M1828)</f>
        <v>359.71640545479295</v>
      </c>
      <c r="O1828">
        <f t="shared" si="28"/>
        <v>1.2147262200345431E-3</v>
      </c>
    </row>
    <row r="1829" spans="1:15" x14ac:dyDescent="0.3">
      <c r="A1829" s="1">
        <v>43564</v>
      </c>
      <c r="B1829">
        <v>0</v>
      </c>
      <c r="C1829">
        <f>IF($B1829=0,C1828,$N1829*$P$2/'Aggr Stock'!C1829)</f>
        <v>0.24183880369983013</v>
      </c>
      <c r="D1829">
        <f>IF($B1829=0,D1828,$N1829*$P$2/'Aggr Stock'!D1829)</f>
        <v>0.12575918485082996</v>
      </c>
      <c r="E1829">
        <f>IF($B1829=0,E1828,$N1829*$P$2/'Aggr Stock'!E1829)</f>
        <v>0.17034753335530881</v>
      </c>
      <c r="F1829">
        <f>IF($B1829=0,F1828,$N1829*$P$2/'Aggr Stock'!F1829)</f>
        <v>0.27358414379232188</v>
      </c>
      <c r="G1829">
        <f>IF($B1829=0,G1828,$N1829*$P$2/'Aggr Stock'!G1829)</f>
        <v>0.382245822130302</v>
      </c>
      <c r="H1829">
        <f>IF($B1829=0,H1828,$N1829*$P$2/'Aggr Stock'!H1829)</f>
        <v>0.17796692175323373</v>
      </c>
      <c r="I1829">
        <f>IF($B1829=0,I1828,$N1829*$P$2/'Aggr Stock'!I1829)</f>
        <v>0.31404847427576665</v>
      </c>
      <c r="J1829">
        <f>IF($B1829=0,J1828,$N1829*$P$2/'Aggr Stock'!J1829)</f>
        <v>0.27344631646855194</v>
      </c>
      <c r="K1829">
        <f>IF($B1829=0,K1828,$N1829*$P$2/'Aggr Stock'!K1829)</f>
        <v>0.29442844760554682</v>
      </c>
      <c r="L1829">
        <f>IF($B1829=0,L1828,$N1829*$P$2/'Aggr Stock'!L1829)</f>
        <v>0.12510832233822886</v>
      </c>
      <c r="M1829">
        <f>IF($B1829=0,M1828,$N1829*$P$2/'Aggr Stock'!M1829)</f>
        <v>0.33281285321774495</v>
      </c>
      <c r="N1829">
        <f>SUMPRODUCT(C1828:M1828,'Aggr Stock'!C1829:M1829)</f>
        <v>356.78075092641097</v>
      </c>
      <c r="O1829">
        <f t="shared" si="28"/>
        <v>-8.1945083232877382E-3</v>
      </c>
    </row>
    <row r="1830" spans="1:15" x14ac:dyDescent="0.3">
      <c r="A1830" s="1">
        <v>43565</v>
      </c>
      <c r="B1830">
        <v>0</v>
      </c>
      <c r="C1830">
        <f>IF($B1830=0,C1829,$N1830*$P$2/'Aggr Stock'!C1830)</f>
        <v>0.24183880369983013</v>
      </c>
      <c r="D1830">
        <f>IF($B1830=0,D1829,$N1830*$P$2/'Aggr Stock'!D1830)</f>
        <v>0.12575918485082996</v>
      </c>
      <c r="E1830">
        <f>IF($B1830=0,E1829,$N1830*$P$2/'Aggr Stock'!E1830)</f>
        <v>0.17034753335530881</v>
      </c>
      <c r="F1830">
        <f>IF($B1830=0,F1829,$N1830*$P$2/'Aggr Stock'!F1830)</f>
        <v>0.27358414379232188</v>
      </c>
      <c r="G1830">
        <f>IF($B1830=0,G1829,$N1830*$P$2/'Aggr Stock'!G1830)</f>
        <v>0.382245822130302</v>
      </c>
      <c r="H1830">
        <f>IF($B1830=0,H1829,$N1830*$P$2/'Aggr Stock'!H1830)</f>
        <v>0.17796692175323373</v>
      </c>
      <c r="I1830">
        <f>IF($B1830=0,I1829,$N1830*$P$2/'Aggr Stock'!I1830)</f>
        <v>0.31404847427576665</v>
      </c>
      <c r="J1830">
        <f>IF($B1830=0,J1829,$N1830*$P$2/'Aggr Stock'!J1830)</f>
        <v>0.27344631646855194</v>
      </c>
      <c r="K1830">
        <f>IF($B1830=0,K1829,$N1830*$P$2/'Aggr Stock'!K1830)</f>
        <v>0.29442844760554682</v>
      </c>
      <c r="L1830">
        <f>IF($B1830=0,L1829,$N1830*$P$2/'Aggr Stock'!L1830)</f>
        <v>0.12510832233822886</v>
      </c>
      <c r="M1830">
        <f>IF($B1830=0,M1829,$N1830*$P$2/'Aggr Stock'!M1830)</f>
        <v>0.33281285321774495</v>
      </c>
      <c r="N1830">
        <f>SUMPRODUCT(C1829:M1829,'Aggr Stock'!C1830:M1830)</f>
        <v>358.33543747735132</v>
      </c>
      <c r="O1830">
        <f t="shared" si="28"/>
        <v>4.348073852965437E-3</v>
      </c>
    </row>
    <row r="1831" spans="1:15" x14ac:dyDescent="0.3">
      <c r="A1831" s="1">
        <v>43566</v>
      </c>
      <c r="B1831">
        <v>0</v>
      </c>
      <c r="C1831">
        <f>IF($B1831=0,C1830,$N1831*$P$2/'Aggr Stock'!C1831)</f>
        <v>0.24183880369983013</v>
      </c>
      <c r="D1831">
        <f>IF($B1831=0,D1830,$N1831*$P$2/'Aggr Stock'!D1831)</f>
        <v>0.12575918485082996</v>
      </c>
      <c r="E1831">
        <f>IF($B1831=0,E1830,$N1831*$P$2/'Aggr Stock'!E1831)</f>
        <v>0.17034753335530881</v>
      </c>
      <c r="F1831">
        <f>IF($B1831=0,F1830,$N1831*$P$2/'Aggr Stock'!F1831)</f>
        <v>0.27358414379232188</v>
      </c>
      <c r="G1831">
        <f>IF($B1831=0,G1830,$N1831*$P$2/'Aggr Stock'!G1831)</f>
        <v>0.382245822130302</v>
      </c>
      <c r="H1831">
        <f>IF($B1831=0,H1830,$N1831*$P$2/'Aggr Stock'!H1831)</f>
        <v>0.17796692175323373</v>
      </c>
      <c r="I1831">
        <f>IF($B1831=0,I1830,$N1831*$P$2/'Aggr Stock'!I1831)</f>
        <v>0.31404847427576665</v>
      </c>
      <c r="J1831">
        <f>IF($B1831=0,J1830,$N1831*$P$2/'Aggr Stock'!J1831)</f>
        <v>0.27344631646855194</v>
      </c>
      <c r="K1831">
        <f>IF($B1831=0,K1830,$N1831*$P$2/'Aggr Stock'!K1831)</f>
        <v>0.29442844760554682</v>
      </c>
      <c r="L1831">
        <f>IF($B1831=0,L1830,$N1831*$P$2/'Aggr Stock'!L1831)</f>
        <v>0.12510832233822886</v>
      </c>
      <c r="M1831">
        <f>IF($B1831=0,M1830,$N1831*$P$2/'Aggr Stock'!M1831)</f>
        <v>0.33281285321774495</v>
      </c>
      <c r="N1831">
        <f>SUMPRODUCT(C1830:M1830,'Aggr Stock'!C1831:M1831)</f>
        <v>359.12828221903436</v>
      </c>
      <c r="O1831">
        <f t="shared" si="28"/>
        <v>2.2101328405894636E-3</v>
      </c>
    </row>
    <row r="1832" spans="1:15" x14ac:dyDescent="0.3">
      <c r="A1832" s="1">
        <v>43567</v>
      </c>
      <c r="B1832">
        <v>0</v>
      </c>
      <c r="C1832">
        <f>IF($B1832=0,C1831,$N1832*$P$2/'Aggr Stock'!C1832)</f>
        <v>0.24183880369983013</v>
      </c>
      <c r="D1832">
        <f>IF($B1832=0,D1831,$N1832*$P$2/'Aggr Stock'!D1832)</f>
        <v>0.12575918485082996</v>
      </c>
      <c r="E1832">
        <f>IF($B1832=0,E1831,$N1832*$P$2/'Aggr Stock'!E1832)</f>
        <v>0.17034753335530881</v>
      </c>
      <c r="F1832">
        <f>IF($B1832=0,F1831,$N1832*$P$2/'Aggr Stock'!F1832)</f>
        <v>0.27358414379232188</v>
      </c>
      <c r="G1832">
        <f>IF($B1832=0,G1831,$N1832*$P$2/'Aggr Stock'!G1832)</f>
        <v>0.382245822130302</v>
      </c>
      <c r="H1832">
        <f>IF($B1832=0,H1831,$N1832*$P$2/'Aggr Stock'!H1832)</f>
        <v>0.17796692175323373</v>
      </c>
      <c r="I1832">
        <f>IF($B1832=0,I1831,$N1832*$P$2/'Aggr Stock'!I1832)</f>
        <v>0.31404847427576665</v>
      </c>
      <c r="J1832">
        <f>IF($B1832=0,J1831,$N1832*$P$2/'Aggr Stock'!J1832)</f>
        <v>0.27344631646855194</v>
      </c>
      <c r="K1832">
        <f>IF($B1832=0,K1831,$N1832*$P$2/'Aggr Stock'!K1832)</f>
        <v>0.29442844760554682</v>
      </c>
      <c r="L1832">
        <f>IF($B1832=0,L1831,$N1832*$P$2/'Aggr Stock'!L1832)</f>
        <v>0.12510832233822886</v>
      </c>
      <c r="M1832">
        <f>IF($B1832=0,M1831,$N1832*$P$2/'Aggr Stock'!M1832)</f>
        <v>0.33281285321774495</v>
      </c>
      <c r="N1832">
        <f>SUMPRODUCT(C1831:M1831,'Aggr Stock'!C1832:M1832)</f>
        <v>361.94466746298133</v>
      </c>
      <c r="O1832">
        <f t="shared" si="28"/>
        <v>7.8116910836392673E-3</v>
      </c>
    </row>
    <row r="1833" spans="1:15" x14ac:dyDescent="0.3">
      <c r="A1833" s="1">
        <v>43570</v>
      </c>
      <c r="B1833">
        <v>0</v>
      </c>
      <c r="C1833">
        <f>IF($B1833=0,C1832,$N1833*$P$2/'Aggr Stock'!C1833)</f>
        <v>0.24183880369983013</v>
      </c>
      <c r="D1833">
        <f>IF($B1833=0,D1832,$N1833*$P$2/'Aggr Stock'!D1833)</f>
        <v>0.12575918485082996</v>
      </c>
      <c r="E1833">
        <f>IF($B1833=0,E1832,$N1833*$P$2/'Aggr Stock'!E1833)</f>
        <v>0.17034753335530881</v>
      </c>
      <c r="F1833">
        <f>IF($B1833=0,F1832,$N1833*$P$2/'Aggr Stock'!F1833)</f>
        <v>0.27358414379232188</v>
      </c>
      <c r="G1833">
        <f>IF($B1833=0,G1832,$N1833*$P$2/'Aggr Stock'!G1833)</f>
        <v>0.382245822130302</v>
      </c>
      <c r="H1833">
        <f>IF($B1833=0,H1832,$N1833*$P$2/'Aggr Stock'!H1833)</f>
        <v>0.17796692175323373</v>
      </c>
      <c r="I1833">
        <f>IF($B1833=0,I1832,$N1833*$P$2/'Aggr Stock'!I1833)</f>
        <v>0.31404847427576665</v>
      </c>
      <c r="J1833">
        <f>IF($B1833=0,J1832,$N1833*$P$2/'Aggr Stock'!J1833)</f>
        <v>0.27344631646855194</v>
      </c>
      <c r="K1833">
        <f>IF($B1833=0,K1832,$N1833*$P$2/'Aggr Stock'!K1833)</f>
        <v>0.29442844760554682</v>
      </c>
      <c r="L1833">
        <f>IF($B1833=0,L1832,$N1833*$P$2/'Aggr Stock'!L1833)</f>
        <v>0.12510832233822886</v>
      </c>
      <c r="M1833">
        <f>IF($B1833=0,M1832,$N1833*$P$2/'Aggr Stock'!M1833)</f>
        <v>0.33281285321774495</v>
      </c>
      <c r="N1833">
        <f>SUMPRODUCT(C1832:M1832,'Aggr Stock'!C1833:M1833)</f>
        <v>361.5483894738274</v>
      </c>
      <c r="O1833">
        <f t="shared" si="28"/>
        <v>-1.0954577241153399E-3</v>
      </c>
    </row>
    <row r="1834" spans="1:15" x14ac:dyDescent="0.3">
      <c r="A1834" s="1">
        <v>43571</v>
      </c>
      <c r="B1834">
        <v>0</v>
      </c>
      <c r="C1834">
        <f>IF($B1834=0,C1833,$N1834*$P$2/'Aggr Stock'!C1834)</f>
        <v>0.24183880369983013</v>
      </c>
      <c r="D1834">
        <f>IF($B1834=0,D1833,$N1834*$P$2/'Aggr Stock'!D1834)</f>
        <v>0.12575918485082996</v>
      </c>
      <c r="E1834">
        <f>IF($B1834=0,E1833,$N1834*$P$2/'Aggr Stock'!E1834)</f>
        <v>0.17034753335530881</v>
      </c>
      <c r="F1834">
        <f>IF($B1834=0,F1833,$N1834*$P$2/'Aggr Stock'!F1834)</f>
        <v>0.27358414379232188</v>
      </c>
      <c r="G1834">
        <f>IF($B1834=0,G1833,$N1834*$P$2/'Aggr Stock'!G1834)</f>
        <v>0.382245822130302</v>
      </c>
      <c r="H1834">
        <f>IF($B1834=0,H1833,$N1834*$P$2/'Aggr Stock'!H1834)</f>
        <v>0.17796692175323373</v>
      </c>
      <c r="I1834">
        <f>IF($B1834=0,I1833,$N1834*$P$2/'Aggr Stock'!I1834)</f>
        <v>0.31404847427576665</v>
      </c>
      <c r="J1834">
        <f>IF($B1834=0,J1833,$N1834*$P$2/'Aggr Stock'!J1834)</f>
        <v>0.27344631646855194</v>
      </c>
      <c r="K1834">
        <f>IF($B1834=0,K1833,$N1834*$P$2/'Aggr Stock'!K1834)</f>
        <v>0.29442844760554682</v>
      </c>
      <c r="L1834">
        <f>IF($B1834=0,L1833,$N1834*$P$2/'Aggr Stock'!L1834)</f>
        <v>0.12510832233822886</v>
      </c>
      <c r="M1834">
        <f>IF($B1834=0,M1833,$N1834*$P$2/'Aggr Stock'!M1834)</f>
        <v>0.33281285321774495</v>
      </c>
      <c r="N1834">
        <f>SUMPRODUCT(C1833:M1833,'Aggr Stock'!C1834:M1834)</f>
        <v>363.30942460695775</v>
      </c>
      <c r="O1834">
        <f t="shared" si="28"/>
        <v>4.8589904495068897E-3</v>
      </c>
    </row>
    <row r="1835" spans="1:15" x14ac:dyDescent="0.3">
      <c r="A1835" s="1">
        <v>43572</v>
      </c>
      <c r="B1835">
        <v>0</v>
      </c>
      <c r="C1835">
        <f>IF($B1835=0,C1834,$N1835*$P$2/'Aggr Stock'!C1835)</f>
        <v>0.24183880369983013</v>
      </c>
      <c r="D1835">
        <f>IF($B1835=0,D1834,$N1835*$P$2/'Aggr Stock'!D1835)</f>
        <v>0.12575918485082996</v>
      </c>
      <c r="E1835">
        <f>IF($B1835=0,E1834,$N1835*$P$2/'Aggr Stock'!E1835)</f>
        <v>0.17034753335530881</v>
      </c>
      <c r="F1835">
        <f>IF($B1835=0,F1834,$N1835*$P$2/'Aggr Stock'!F1835)</f>
        <v>0.27358414379232188</v>
      </c>
      <c r="G1835">
        <f>IF($B1835=0,G1834,$N1835*$P$2/'Aggr Stock'!G1835)</f>
        <v>0.382245822130302</v>
      </c>
      <c r="H1835">
        <f>IF($B1835=0,H1834,$N1835*$P$2/'Aggr Stock'!H1835)</f>
        <v>0.17796692175323373</v>
      </c>
      <c r="I1835">
        <f>IF($B1835=0,I1834,$N1835*$P$2/'Aggr Stock'!I1835)</f>
        <v>0.31404847427576665</v>
      </c>
      <c r="J1835">
        <f>IF($B1835=0,J1834,$N1835*$P$2/'Aggr Stock'!J1835)</f>
        <v>0.27344631646855194</v>
      </c>
      <c r="K1835">
        <f>IF($B1835=0,K1834,$N1835*$P$2/'Aggr Stock'!K1835)</f>
        <v>0.29442844760554682</v>
      </c>
      <c r="L1835">
        <f>IF($B1835=0,L1834,$N1835*$P$2/'Aggr Stock'!L1835)</f>
        <v>0.12510832233822886</v>
      </c>
      <c r="M1835">
        <f>IF($B1835=0,M1834,$N1835*$P$2/'Aggr Stock'!M1835)</f>
        <v>0.33281285321774495</v>
      </c>
      <c r="N1835">
        <f>SUMPRODUCT(C1834:M1834,'Aggr Stock'!C1835:M1835)</f>
        <v>364.88859138826052</v>
      </c>
      <c r="O1835">
        <f t="shared" si="28"/>
        <v>4.3371973615069243E-3</v>
      </c>
    </row>
    <row r="1836" spans="1:15" x14ac:dyDescent="0.3">
      <c r="A1836" s="1">
        <v>43573</v>
      </c>
      <c r="B1836">
        <v>0</v>
      </c>
      <c r="C1836">
        <f>IF($B1836=0,C1835,$N1836*$P$2/'Aggr Stock'!C1836)</f>
        <v>0.24183880369983013</v>
      </c>
      <c r="D1836">
        <f>IF($B1836=0,D1835,$N1836*$P$2/'Aggr Stock'!D1836)</f>
        <v>0.12575918485082996</v>
      </c>
      <c r="E1836">
        <f>IF($B1836=0,E1835,$N1836*$P$2/'Aggr Stock'!E1836)</f>
        <v>0.17034753335530881</v>
      </c>
      <c r="F1836">
        <f>IF($B1836=0,F1835,$N1836*$P$2/'Aggr Stock'!F1836)</f>
        <v>0.27358414379232188</v>
      </c>
      <c r="G1836">
        <f>IF($B1836=0,G1835,$N1836*$P$2/'Aggr Stock'!G1836)</f>
        <v>0.382245822130302</v>
      </c>
      <c r="H1836">
        <f>IF($B1836=0,H1835,$N1836*$P$2/'Aggr Stock'!H1836)</f>
        <v>0.17796692175323373</v>
      </c>
      <c r="I1836">
        <f>IF($B1836=0,I1835,$N1836*$P$2/'Aggr Stock'!I1836)</f>
        <v>0.31404847427576665</v>
      </c>
      <c r="J1836">
        <f>IF($B1836=0,J1835,$N1836*$P$2/'Aggr Stock'!J1836)</f>
        <v>0.27344631646855194</v>
      </c>
      <c r="K1836">
        <f>IF($B1836=0,K1835,$N1836*$P$2/'Aggr Stock'!K1836)</f>
        <v>0.29442844760554682</v>
      </c>
      <c r="L1836">
        <f>IF($B1836=0,L1835,$N1836*$P$2/'Aggr Stock'!L1836)</f>
        <v>0.12510832233822886</v>
      </c>
      <c r="M1836">
        <f>IF($B1836=0,M1835,$N1836*$P$2/'Aggr Stock'!M1836)</f>
        <v>0.33281285321774495</v>
      </c>
      <c r="N1836">
        <f>SUMPRODUCT(C1835:M1835,'Aggr Stock'!C1836:M1836)</f>
        <v>366.20823205770711</v>
      </c>
      <c r="O1836">
        <f t="shared" si="28"/>
        <v>3.6100337473600271E-3</v>
      </c>
    </row>
    <row r="1837" spans="1:15" x14ac:dyDescent="0.3">
      <c r="A1837" s="1">
        <v>43577</v>
      </c>
      <c r="B1837">
        <v>0</v>
      </c>
      <c r="C1837">
        <f>IF($B1837=0,C1836,$N1837*$P$2/'Aggr Stock'!C1837)</f>
        <v>0.24183880369983013</v>
      </c>
      <c r="D1837">
        <f>IF($B1837=0,D1836,$N1837*$P$2/'Aggr Stock'!D1837)</f>
        <v>0.12575918485082996</v>
      </c>
      <c r="E1837">
        <f>IF($B1837=0,E1836,$N1837*$P$2/'Aggr Stock'!E1837)</f>
        <v>0.17034753335530881</v>
      </c>
      <c r="F1837">
        <f>IF($B1837=0,F1836,$N1837*$P$2/'Aggr Stock'!F1837)</f>
        <v>0.27358414379232188</v>
      </c>
      <c r="G1837">
        <f>IF($B1837=0,G1836,$N1837*$P$2/'Aggr Stock'!G1837)</f>
        <v>0.382245822130302</v>
      </c>
      <c r="H1837">
        <f>IF($B1837=0,H1836,$N1837*$P$2/'Aggr Stock'!H1837)</f>
        <v>0.17796692175323373</v>
      </c>
      <c r="I1837">
        <f>IF($B1837=0,I1836,$N1837*$P$2/'Aggr Stock'!I1837)</f>
        <v>0.31404847427576665</v>
      </c>
      <c r="J1837">
        <f>IF($B1837=0,J1836,$N1837*$P$2/'Aggr Stock'!J1837)</f>
        <v>0.27344631646855194</v>
      </c>
      <c r="K1837">
        <f>IF($B1837=0,K1836,$N1837*$P$2/'Aggr Stock'!K1837)</f>
        <v>0.29442844760554682</v>
      </c>
      <c r="L1837">
        <f>IF($B1837=0,L1836,$N1837*$P$2/'Aggr Stock'!L1837)</f>
        <v>0.12510832233822886</v>
      </c>
      <c r="M1837">
        <f>IF($B1837=0,M1836,$N1837*$P$2/'Aggr Stock'!M1837)</f>
        <v>0.33281285321774495</v>
      </c>
      <c r="N1837">
        <f>SUMPRODUCT(C1836:M1836,'Aggr Stock'!C1837:M1837)</f>
        <v>364.9510566683972</v>
      </c>
      <c r="O1837">
        <f t="shared" si="28"/>
        <v>-3.4388583927310291E-3</v>
      </c>
    </row>
    <row r="1838" spans="1:15" x14ac:dyDescent="0.3">
      <c r="A1838" s="1">
        <v>43578</v>
      </c>
      <c r="B1838">
        <v>0</v>
      </c>
      <c r="C1838">
        <f>IF($B1838=0,C1837,$N1838*$P$2/'Aggr Stock'!C1838)</f>
        <v>0.24183880369983013</v>
      </c>
      <c r="D1838">
        <f>IF($B1838=0,D1837,$N1838*$P$2/'Aggr Stock'!D1838)</f>
        <v>0.12575918485082996</v>
      </c>
      <c r="E1838">
        <f>IF($B1838=0,E1837,$N1838*$P$2/'Aggr Stock'!E1838)</f>
        <v>0.17034753335530881</v>
      </c>
      <c r="F1838">
        <f>IF($B1838=0,F1837,$N1838*$P$2/'Aggr Stock'!F1838)</f>
        <v>0.27358414379232188</v>
      </c>
      <c r="G1838">
        <f>IF($B1838=0,G1837,$N1838*$P$2/'Aggr Stock'!G1838)</f>
        <v>0.382245822130302</v>
      </c>
      <c r="H1838">
        <f>IF($B1838=0,H1837,$N1838*$P$2/'Aggr Stock'!H1838)</f>
        <v>0.17796692175323373</v>
      </c>
      <c r="I1838">
        <f>IF($B1838=0,I1837,$N1838*$P$2/'Aggr Stock'!I1838)</f>
        <v>0.31404847427576665</v>
      </c>
      <c r="J1838">
        <f>IF($B1838=0,J1837,$N1838*$P$2/'Aggr Stock'!J1838)</f>
        <v>0.27344631646855194</v>
      </c>
      <c r="K1838">
        <f>IF($B1838=0,K1837,$N1838*$P$2/'Aggr Stock'!K1838)</f>
        <v>0.29442844760554682</v>
      </c>
      <c r="L1838">
        <f>IF($B1838=0,L1837,$N1838*$P$2/'Aggr Stock'!L1838)</f>
        <v>0.12510832233822886</v>
      </c>
      <c r="M1838">
        <f>IF($B1838=0,M1837,$N1838*$P$2/'Aggr Stock'!M1838)</f>
        <v>0.33281285321774495</v>
      </c>
      <c r="N1838">
        <f>SUMPRODUCT(C1837:M1837,'Aggr Stock'!C1838:M1838)</f>
        <v>366.21530604373856</v>
      </c>
      <c r="O1838">
        <f t="shared" si="28"/>
        <v>3.4581750467261897E-3</v>
      </c>
    </row>
    <row r="1839" spans="1:15" x14ac:dyDescent="0.3">
      <c r="A1839" s="1">
        <v>43579</v>
      </c>
      <c r="B1839">
        <v>0</v>
      </c>
      <c r="C1839">
        <f>IF($B1839=0,C1838,$N1839*$P$2/'Aggr Stock'!C1839)</f>
        <v>0.24183880369983013</v>
      </c>
      <c r="D1839">
        <f>IF($B1839=0,D1838,$N1839*$P$2/'Aggr Stock'!D1839)</f>
        <v>0.12575918485082996</v>
      </c>
      <c r="E1839">
        <f>IF($B1839=0,E1838,$N1839*$P$2/'Aggr Stock'!E1839)</f>
        <v>0.17034753335530881</v>
      </c>
      <c r="F1839">
        <f>IF($B1839=0,F1838,$N1839*$P$2/'Aggr Stock'!F1839)</f>
        <v>0.27358414379232188</v>
      </c>
      <c r="G1839">
        <f>IF($B1839=0,G1838,$N1839*$P$2/'Aggr Stock'!G1839)</f>
        <v>0.382245822130302</v>
      </c>
      <c r="H1839">
        <f>IF($B1839=0,H1838,$N1839*$P$2/'Aggr Stock'!H1839)</f>
        <v>0.17796692175323373</v>
      </c>
      <c r="I1839">
        <f>IF($B1839=0,I1838,$N1839*$P$2/'Aggr Stock'!I1839)</f>
        <v>0.31404847427576665</v>
      </c>
      <c r="J1839">
        <f>IF($B1839=0,J1838,$N1839*$P$2/'Aggr Stock'!J1839)</f>
        <v>0.27344631646855194</v>
      </c>
      <c r="K1839">
        <f>IF($B1839=0,K1838,$N1839*$P$2/'Aggr Stock'!K1839)</f>
        <v>0.29442844760554682</v>
      </c>
      <c r="L1839">
        <f>IF($B1839=0,L1838,$N1839*$P$2/'Aggr Stock'!L1839)</f>
        <v>0.12510832233822886</v>
      </c>
      <c r="M1839">
        <f>IF($B1839=0,M1838,$N1839*$P$2/'Aggr Stock'!M1839)</f>
        <v>0.33281285321774495</v>
      </c>
      <c r="N1839">
        <f>SUMPRODUCT(C1838:M1838,'Aggr Stock'!C1839:M1839)</f>
        <v>365.31270529072316</v>
      </c>
      <c r="O1839">
        <f t="shared" si="28"/>
        <v>-2.4677146932755526E-3</v>
      </c>
    </row>
    <row r="1840" spans="1:15" x14ac:dyDescent="0.3">
      <c r="A1840" s="1">
        <v>43580</v>
      </c>
      <c r="B1840">
        <v>0</v>
      </c>
      <c r="C1840">
        <f>IF($B1840=0,C1839,$N1840*$P$2/'Aggr Stock'!C1840)</f>
        <v>0.24183880369983013</v>
      </c>
      <c r="D1840">
        <f>IF($B1840=0,D1839,$N1840*$P$2/'Aggr Stock'!D1840)</f>
        <v>0.12575918485082996</v>
      </c>
      <c r="E1840">
        <f>IF($B1840=0,E1839,$N1840*$P$2/'Aggr Stock'!E1840)</f>
        <v>0.17034753335530881</v>
      </c>
      <c r="F1840">
        <f>IF($B1840=0,F1839,$N1840*$P$2/'Aggr Stock'!F1840)</f>
        <v>0.27358414379232188</v>
      </c>
      <c r="G1840">
        <f>IF($B1840=0,G1839,$N1840*$P$2/'Aggr Stock'!G1840)</f>
        <v>0.382245822130302</v>
      </c>
      <c r="H1840">
        <f>IF($B1840=0,H1839,$N1840*$P$2/'Aggr Stock'!H1840)</f>
        <v>0.17796692175323373</v>
      </c>
      <c r="I1840">
        <f>IF($B1840=0,I1839,$N1840*$P$2/'Aggr Stock'!I1840)</f>
        <v>0.31404847427576665</v>
      </c>
      <c r="J1840">
        <f>IF($B1840=0,J1839,$N1840*$P$2/'Aggr Stock'!J1840)</f>
        <v>0.27344631646855194</v>
      </c>
      <c r="K1840">
        <f>IF($B1840=0,K1839,$N1840*$P$2/'Aggr Stock'!K1840)</f>
        <v>0.29442844760554682</v>
      </c>
      <c r="L1840">
        <f>IF($B1840=0,L1839,$N1840*$P$2/'Aggr Stock'!L1840)</f>
        <v>0.12510832233822886</v>
      </c>
      <c r="M1840">
        <f>IF($B1840=0,M1839,$N1840*$P$2/'Aggr Stock'!M1840)</f>
        <v>0.33281285321774495</v>
      </c>
      <c r="N1840">
        <f>SUMPRODUCT(C1839:M1839,'Aggr Stock'!C1840:M1840)</f>
        <v>364.54866284051656</v>
      </c>
      <c r="O1840">
        <f t="shared" si="28"/>
        <v>-2.0936653525231367E-3</v>
      </c>
    </row>
    <row r="1841" spans="1:15" x14ac:dyDescent="0.3">
      <c r="A1841" s="1">
        <v>43581</v>
      </c>
      <c r="B1841">
        <v>0</v>
      </c>
      <c r="C1841">
        <f>IF($B1841=0,C1840,$N1841*$P$2/'Aggr Stock'!C1841)</f>
        <v>0.24183880369983013</v>
      </c>
      <c r="D1841">
        <f>IF($B1841=0,D1840,$N1841*$P$2/'Aggr Stock'!D1841)</f>
        <v>0.12575918485082996</v>
      </c>
      <c r="E1841">
        <f>IF($B1841=0,E1840,$N1841*$P$2/'Aggr Stock'!E1841)</f>
        <v>0.17034753335530881</v>
      </c>
      <c r="F1841">
        <f>IF($B1841=0,F1840,$N1841*$P$2/'Aggr Stock'!F1841)</f>
        <v>0.27358414379232188</v>
      </c>
      <c r="G1841">
        <f>IF($B1841=0,G1840,$N1841*$P$2/'Aggr Stock'!G1841)</f>
        <v>0.382245822130302</v>
      </c>
      <c r="H1841">
        <f>IF($B1841=0,H1840,$N1841*$P$2/'Aggr Stock'!H1841)</f>
        <v>0.17796692175323373</v>
      </c>
      <c r="I1841">
        <f>IF($B1841=0,I1840,$N1841*$P$2/'Aggr Stock'!I1841)</f>
        <v>0.31404847427576665</v>
      </c>
      <c r="J1841">
        <f>IF($B1841=0,J1840,$N1841*$P$2/'Aggr Stock'!J1841)</f>
        <v>0.27344631646855194</v>
      </c>
      <c r="K1841">
        <f>IF($B1841=0,K1840,$N1841*$P$2/'Aggr Stock'!K1841)</f>
        <v>0.29442844760554682</v>
      </c>
      <c r="L1841">
        <f>IF($B1841=0,L1840,$N1841*$P$2/'Aggr Stock'!L1841)</f>
        <v>0.12510832233822886</v>
      </c>
      <c r="M1841">
        <f>IF($B1841=0,M1840,$N1841*$P$2/'Aggr Stock'!M1841)</f>
        <v>0.33281285321774495</v>
      </c>
      <c r="N1841">
        <f>SUMPRODUCT(C1840:M1840,'Aggr Stock'!C1841:M1841)</f>
        <v>364.36313857800513</v>
      </c>
      <c r="O1841">
        <f t="shared" si="28"/>
        <v>-5.090444856470864E-4</v>
      </c>
    </row>
    <row r="1842" spans="1:15" x14ac:dyDescent="0.3">
      <c r="A1842" s="1">
        <v>43584</v>
      </c>
      <c r="B1842">
        <v>0</v>
      </c>
      <c r="C1842">
        <f>IF($B1842=0,C1841,$N1842*$P$2/'Aggr Stock'!C1842)</f>
        <v>0.24183880369983013</v>
      </c>
      <c r="D1842">
        <f>IF($B1842=0,D1841,$N1842*$P$2/'Aggr Stock'!D1842)</f>
        <v>0.12575918485082996</v>
      </c>
      <c r="E1842">
        <f>IF($B1842=0,E1841,$N1842*$P$2/'Aggr Stock'!E1842)</f>
        <v>0.17034753335530881</v>
      </c>
      <c r="F1842">
        <f>IF($B1842=0,F1841,$N1842*$P$2/'Aggr Stock'!F1842)</f>
        <v>0.27358414379232188</v>
      </c>
      <c r="G1842">
        <f>IF($B1842=0,G1841,$N1842*$P$2/'Aggr Stock'!G1842)</f>
        <v>0.382245822130302</v>
      </c>
      <c r="H1842">
        <f>IF($B1842=0,H1841,$N1842*$P$2/'Aggr Stock'!H1842)</f>
        <v>0.17796692175323373</v>
      </c>
      <c r="I1842">
        <f>IF($B1842=0,I1841,$N1842*$P$2/'Aggr Stock'!I1842)</f>
        <v>0.31404847427576665</v>
      </c>
      <c r="J1842">
        <f>IF($B1842=0,J1841,$N1842*$P$2/'Aggr Stock'!J1842)</f>
        <v>0.27344631646855194</v>
      </c>
      <c r="K1842">
        <f>IF($B1842=0,K1841,$N1842*$P$2/'Aggr Stock'!K1842)</f>
        <v>0.29442844760554682</v>
      </c>
      <c r="L1842">
        <f>IF($B1842=0,L1841,$N1842*$P$2/'Aggr Stock'!L1842)</f>
        <v>0.12510832233822886</v>
      </c>
      <c r="M1842">
        <f>IF($B1842=0,M1841,$N1842*$P$2/'Aggr Stock'!M1842)</f>
        <v>0.33281285321774495</v>
      </c>
      <c r="N1842">
        <f>SUMPRODUCT(C1841:M1841,'Aggr Stock'!C1842:M1842)</f>
        <v>364.06515058668003</v>
      </c>
      <c r="O1842">
        <f t="shared" si="28"/>
        <v>-8.1816703821185974E-4</v>
      </c>
    </row>
    <row r="1843" spans="1:15" x14ac:dyDescent="0.3">
      <c r="A1843" s="1">
        <v>43585</v>
      </c>
      <c r="B1843">
        <v>1</v>
      </c>
      <c r="C1843">
        <f>IF($B1843=0,C1842,$N1843*$P$2/'Aggr Stock'!C1843)</f>
        <v>0.24403969064239434</v>
      </c>
      <c r="D1843">
        <f>IF($B1843=0,D1842,$N1843*$P$2/'Aggr Stock'!D1843)</f>
        <v>0.12800768884696381</v>
      </c>
      <c r="E1843">
        <f>IF($B1843=0,E1842,$N1843*$P$2/'Aggr Stock'!E1843)</f>
        <v>0.16763858230855949</v>
      </c>
      <c r="F1843">
        <f>IF($B1843=0,F1842,$N1843*$P$2/'Aggr Stock'!F1843)</f>
        <v>0.25809862985795895</v>
      </c>
      <c r="G1843">
        <f>IF($B1843=0,G1842,$N1843*$P$2/'Aggr Stock'!G1843)</f>
        <v>0.38286028860964261</v>
      </c>
      <c r="H1843">
        <f>IF($B1843=0,H1842,$N1843*$P$2/'Aggr Stock'!H1843)</f>
        <v>0.18443662138015704</v>
      </c>
      <c r="I1843">
        <f>IF($B1843=0,I1842,$N1843*$P$2/'Aggr Stock'!I1843)</f>
        <v>0.31834121170928242</v>
      </c>
      <c r="J1843">
        <f>IF($B1843=0,J1842,$N1843*$P$2/'Aggr Stock'!J1843)</f>
        <v>0.27276336934421452</v>
      </c>
      <c r="K1843">
        <f>IF($B1843=0,K1842,$N1843*$P$2/'Aggr Stock'!K1843)</f>
        <v>0.29654372790892558</v>
      </c>
      <c r="L1843">
        <f>IF($B1843=0,L1842,$N1843*$P$2/'Aggr Stock'!L1843)</f>
        <v>0.12562829742443485</v>
      </c>
      <c r="M1843">
        <f>IF($B1843=0,M1842,$N1843*$P$2/'Aggr Stock'!M1843)</f>
        <v>0.32972590872158336</v>
      </c>
      <c r="N1843">
        <f>SUMPRODUCT(C1842:M1842,'Aggr Stock'!C1843:M1843)</f>
        <v>365.9428666884877</v>
      </c>
      <c r="O1843">
        <f t="shared" si="28"/>
        <v>5.1443825231114113E-3</v>
      </c>
    </row>
    <row r="1844" spans="1:15" x14ac:dyDescent="0.3">
      <c r="A1844" s="1">
        <v>43586</v>
      </c>
      <c r="B1844">
        <v>0</v>
      </c>
      <c r="C1844">
        <f>IF($B1844=0,C1843,$N1844*$P$2/'Aggr Stock'!C1844)</f>
        <v>0.24403969064239434</v>
      </c>
      <c r="D1844">
        <f>IF($B1844=0,D1843,$N1844*$P$2/'Aggr Stock'!D1844)</f>
        <v>0.12800768884696381</v>
      </c>
      <c r="E1844">
        <f>IF($B1844=0,E1843,$N1844*$P$2/'Aggr Stock'!E1844)</f>
        <v>0.16763858230855949</v>
      </c>
      <c r="F1844">
        <f>IF($B1844=0,F1843,$N1844*$P$2/'Aggr Stock'!F1844)</f>
        <v>0.25809862985795895</v>
      </c>
      <c r="G1844">
        <f>IF($B1844=0,G1843,$N1844*$P$2/'Aggr Stock'!G1844)</f>
        <v>0.38286028860964261</v>
      </c>
      <c r="H1844">
        <f>IF($B1844=0,H1843,$N1844*$P$2/'Aggr Stock'!H1844)</f>
        <v>0.18443662138015704</v>
      </c>
      <c r="I1844">
        <f>IF($B1844=0,I1843,$N1844*$P$2/'Aggr Stock'!I1844)</f>
        <v>0.31834121170928242</v>
      </c>
      <c r="J1844">
        <f>IF($B1844=0,J1843,$N1844*$P$2/'Aggr Stock'!J1844)</f>
        <v>0.27276336934421452</v>
      </c>
      <c r="K1844">
        <f>IF($B1844=0,K1843,$N1844*$P$2/'Aggr Stock'!K1844)</f>
        <v>0.29654372790892558</v>
      </c>
      <c r="L1844">
        <f>IF($B1844=0,L1843,$N1844*$P$2/'Aggr Stock'!L1844)</f>
        <v>0.12562829742443485</v>
      </c>
      <c r="M1844">
        <f>IF($B1844=0,M1843,$N1844*$P$2/'Aggr Stock'!M1844)</f>
        <v>0.32972590872158336</v>
      </c>
      <c r="N1844">
        <f>SUMPRODUCT(C1843:M1843,'Aggr Stock'!C1844:M1844)</f>
        <v>361.34976047105351</v>
      </c>
      <c r="O1844">
        <f t="shared" si="28"/>
        <v>-1.2630864415809781E-2</v>
      </c>
    </row>
    <row r="1845" spans="1:15" x14ac:dyDescent="0.3">
      <c r="A1845" s="1">
        <v>43587</v>
      </c>
      <c r="B1845">
        <v>0</v>
      </c>
      <c r="C1845">
        <f>IF($B1845=0,C1844,$N1845*$P$2/'Aggr Stock'!C1845)</f>
        <v>0.24403969064239434</v>
      </c>
      <c r="D1845">
        <f>IF($B1845=0,D1844,$N1845*$P$2/'Aggr Stock'!D1845)</f>
        <v>0.12800768884696381</v>
      </c>
      <c r="E1845">
        <f>IF($B1845=0,E1844,$N1845*$P$2/'Aggr Stock'!E1845)</f>
        <v>0.16763858230855949</v>
      </c>
      <c r="F1845">
        <f>IF($B1845=0,F1844,$N1845*$P$2/'Aggr Stock'!F1845)</f>
        <v>0.25809862985795895</v>
      </c>
      <c r="G1845">
        <f>IF($B1845=0,G1844,$N1845*$P$2/'Aggr Stock'!G1845)</f>
        <v>0.38286028860964261</v>
      </c>
      <c r="H1845">
        <f>IF($B1845=0,H1844,$N1845*$P$2/'Aggr Stock'!H1845)</f>
        <v>0.18443662138015704</v>
      </c>
      <c r="I1845">
        <f>IF($B1845=0,I1844,$N1845*$P$2/'Aggr Stock'!I1845)</f>
        <v>0.31834121170928242</v>
      </c>
      <c r="J1845">
        <f>IF($B1845=0,J1844,$N1845*$P$2/'Aggr Stock'!J1845)</f>
        <v>0.27276336934421452</v>
      </c>
      <c r="K1845">
        <f>IF($B1845=0,K1844,$N1845*$P$2/'Aggr Stock'!K1845)</f>
        <v>0.29654372790892558</v>
      </c>
      <c r="L1845">
        <f>IF($B1845=0,L1844,$N1845*$P$2/'Aggr Stock'!L1845)</f>
        <v>0.12562829742443485</v>
      </c>
      <c r="M1845">
        <f>IF($B1845=0,M1844,$N1845*$P$2/'Aggr Stock'!M1845)</f>
        <v>0.32972590872158336</v>
      </c>
      <c r="N1845">
        <f>SUMPRODUCT(C1844:M1844,'Aggr Stock'!C1845:M1845)</f>
        <v>360.66304998415552</v>
      </c>
      <c r="O1845">
        <f t="shared" si="28"/>
        <v>-1.9022119386821719E-3</v>
      </c>
    </row>
    <row r="1846" spans="1:15" x14ac:dyDescent="0.3">
      <c r="A1846" s="1">
        <v>43588</v>
      </c>
      <c r="B1846">
        <v>0</v>
      </c>
      <c r="C1846">
        <f>IF($B1846=0,C1845,$N1846*$P$2/'Aggr Stock'!C1846)</f>
        <v>0.24403969064239434</v>
      </c>
      <c r="D1846">
        <f>IF($B1846=0,D1845,$N1846*$P$2/'Aggr Stock'!D1846)</f>
        <v>0.12800768884696381</v>
      </c>
      <c r="E1846">
        <f>IF($B1846=0,E1845,$N1846*$P$2/'Aggr Stock'!E1846)</f>
        <v>0.16763858230855949</v>
      </c>
      <c r="F1846">
        <f>IF($B1846=0,F1845,$N1846*$P$2/'Aggr Stock'!F1846)</f>
        <v>0.25809862985795895</v>
      </c>
      <c r="G1846">
        <f>IF($B1846=0,G1845,$N1846*$P$2/'Aggr Stock'!G1846)</f>
        <v>0.38286028860964261</v>
      </c>
      <c r="H1846">
        <f>IF($B1846=0,H1845,$N1846*$P$2/'Aggr Stock'!H1846)</f>
        <v>0.18443662138015704</v>
      </c>
      <c r="I1846">
        <f>IF($B1846=0,I1845,$N1846*$P$2/'Aggr Stock'!I1846)</f>
        <v>0.31834121170928242</v>
      </c>
      <c r="J1846">
        <f>IF($B1846=0,J1845,$N1846*$P$2/'Aggr Stock'!J1846)</f>
        <v>0.27276336934421452</v>
      </c>
      <c r="K1846">
        <f>IF($B1846=0,K1845,$N1846*$P$2/'Aggr Stock'!K1846)</f>
        <v>0.29654372790892558</v>
      </c>
      <c r="L1846">
        <f>IF($B1846=0,L1845,$N1846*$P$2/'Aggr Stock'!L1846)</f>
        <v>0.12562829742443485</v>
      </c>
      <c r="M1846">
        <f>IF($B1846=0,M1845,$N1846*$P$2/'Aggr Stock'!M1846)</f>
        <v>0.32972590872158336</v>
      </c>
      <c r="N1846">
        <f>SUMPRODUCT(C1845:M1845,'Aggr Stock'!C1846:M1846)</f>
        <v>363.93091855850378</v>
      </c>
      <c r="O1846">
        <f t="shared" si="28"/>
        <v>9.0199225278344373E-3</v>
      </c>
    </row>
    <row r="1847" spans="1:15" x14ac:dyDescent="0.3">
      <c r="A1847" s="1">
        <v>43591</v>
      </c>
      <c r="B1847">
        <v>0</v>
      </c>
      <c r="C1847">
        <f>IF($B1847=0,C1846,$N1847*$P$2/'Aggr Stock'!C1847)</f>
        <v>0.24403969064239434</v>
      </c>
      <c r="D1847">
        <f>IF($B1847=0,D1846,$N1847*$P$2/'Aggr Stock'!D1847)</f>
        <v>0.12800768884696381</v>
      </c>
      <c r="E1847">
        <f>IF($B1847=0,E1846,$N1847*$P$2/'Aggr Stock'!E1847)</f>
        <v>0.16763858230855949</v>
      </c>
      <c r="F1847">
        <f>IF($B1847=0,F1846,$N1847*$P$2/'Aggr Stock'!F1847)</f>
        <v>0.25809862985795895</v>
      </c>
      <c r="G1847">
        <f>IF($B1847=0,G1846,$N1847*$P$2/'Aggr Stock'!G1847)</f>
        <v>0.38286028860964261</v>
      </c>
      <c r="H1847">
        <f>IF($B1847=0,H1846,$N1847*$P$2/'Aggr Stock'!H1847)</f>
        <v>0.18443662138015704</v>
      </c>
      <c r="I1847">
        <f>IF($B1847=0,I1846,$N1847*$P$2/'Aggr Stock'!I1847)</f>
        <v>0.31834121170928242</v>
      </c>
      <c r="J1847">
        <f>IF($B1847=0,J1846,$N1847*$P$2/'Aggr Stock'!J1847)</f>
        <v>0.27276336934421452</v>
      </c>
      <c r="K1847">
        <f>IF($B1847=0,K1846,$N1847*$P$2/'Aggr Stock'!K1847)</f>
        <v>0.29654372790892558</v>
      </c>
      <c r="L1847">
        <f>IF($B1847=0,L1846,$N1847*$P$2/'Aggr Stock'!L1847)</f>
        <v>0.12562829742443485</v>
      </c>
      <c r="M1847">
        <f>IF($B1847=0,M1846,$N1847*$P$2/'Aggr Stock'!M1847)</f>
        <v>0.32972590872158336</v>
      </c>
      <c r="N1847">
        <f>SUMPRODUCT(C1846:M1846,'Aggr Stock'!C1847:M1847)</f>
        <v>361.14737694444989</v>
      </c>
      <c r="O1847">
        <f t="shared" si="28"/>
        <v>-7.6779440389926094E-3</v>
      </c>
    </row>
    <row r="1848" spans="1:15" x14ac:dyDescent="0.3">
      <c r="A1848" s="1">
        <v>43592</v>
      </c>
      <c r="B1848">
        <v>0</v>
      </c>
      <c r="C1848">
        <f>IF($B1848=0,C1847,$N1848*$P$2/'Aggr Stock'!C1848)</f>
        <v>0.24403969064239434</v>
      </c>
      <c r="D1848">
        <f>IF($B1848=0,D1847,$N1848*$P$2/'Aggr Stock'!D1848)</f>
        <v>0.12800768884696381</v>
      </c>
      <c r="E1848">
        <f>IF($B1848=0,E1847,$N1848*$P$2/'Aggr Stock'!E1848)</f>
        <v>0.16763858230855949</v>
      </c>
      <c r="F1848">
        <f>IF($B1848=0,F1847,$N1848*$P$2/'Aggr Stock'!F1848)</f>
        <v>0.25809862985795895</v>
      </c>
      <c r="G1848">
        <f>IF($B1848=0,G1847,$N1848*$P$2/'Aggr Stock'!G1848)</f>
        <v>0.38286028860964261</v>
      </c>
      <c r="H1848">
        <f>IF($B1848=0,H1847,$N1848*$P$2/'Aggr Stock'!H1848)</f>
        <v>0.18443662138015704</v>
      </c>
      <c r="I1848">
        <f>IF($B1848=0,I1847,$N1848*$P$2/'Aggr Stock'!I1848)</f>
        <v>0.31834121170928242</v>
      </c>
      <c r="J1848">
        <f>IF($B1848=0,J1847,$N1848*$P$2/'Aggr Stock'!J1848)</f>
        <v>0.27276336934421452</v>
      </c>
      <c r="K1848">
        <f>IF($B1848=0,K1847,$N1848*$P$2/'Aggr Stock'!K1848)</f>
        <v>0.29654372790892558</v>
      </c>
      <c r="L1848">
        <f>IF($B1848=0,L1847,$N1848*$P$2/'Aggr Stock'!L1848)</f>
        <v>0.12562829742443485</v>
      </c>
      <c r="M1848">
        <f>IF($B1848=0,M1847,$N1848*$P$2/'Aggr Stock'!M1848)</f>
        <v>0.32972590872158336</v>
      </c>
      <c r="N1848">
        <f>SUMPRODUCT(C1847:M1847,'Aggr Stock'!C1848:M1848)</f>
        <v>354.86611032301727</v>
      </c>
      <c r="O1848">
        <f t="shared" si="28"/>
        <v>-1.7545557091235946E-2</v>
      </c>
    </row>
    <row r="1849" spans="1:15" x14ac:dyDescent="0.3">
      <c r="A1849" s="1">
        <v>43593</v>
      </c>
      <c r="B1849">
        <v>0</v>
      </c>
      <c r="C1849">
        <f>IF($B1849=0,C1848,$N1849*$P$2/'Aggr Stock'!C1849)</f>
        <v>0.24403969064239434</v>
      </c>
      <c r="D1849">
        <f>IF($B1849=0,D1848,$N1849*$P$2/'Aggr Stock'!D1849)</f>
        <v>0.12800768884696381</v>
      </c>
      <c r="E1849">
        <f>IF($B1849=0,E1848,$N1849*$P$2/'Aggr Stock'!E1849)</f>
        <v>0.16763858230855949</v>
      </c>
      <c r="F1849">
        <f>IF($B1849=0,F1848,$N1849*$P$2/'Aggr Stock'!F1849)</f>
        <v>0.25809862985795895</v>
      </c>
      <c r="G1849">
        <f>IF($B1849=0,G1848,$N1849*$P$2/'Aggr Stock'!G1849)</f>
        <v>0.38286028860964261</v>
      </c>
      <c r="H1849">
        <f>IF($B1849=0,H1848,$N1849*$P$2/'Aggr Stock'!H1849)</f>
        <v>0.18443662138015704</v>
      </c>
      <c r="I1849">
        <f>IF($B1849=0,I1848,$N1849*$P$2/'Aggr Stock'!I1849)</f>
        <v>0.31834121170928242</v>
      </c>
      <c r="J1849">
        <f>IF($B1849=0,J1848,$N1849*$P$2/'Aggr Stock'!J1849)</f>
        <v>0.27276336934421452</v>
      </c>
      <c r="K1849">
        <f>IF($B1849=0,K1848,$N1849*$P$2/'Aggr Stock'!K1849)</f>
        <v>0.29654372790892558</v>
      </c>
      <c r="L1849">
        <f>IF($B1849=0,L1848,$N1849*$P$2/'Aggr Stock'!L1849)</f>
        <v>0.12562829742443485</v>
      </c>
      <c r="M1849">
        <f>IF($B1849=0,M1848,$N1849*$P$2/'Aggr Stock'!M1849)</f>
        <v>0.32972590872158336</v>
      </c>
      <c r="N1849">
        <f>SUMPRODUCT(C1848:M1848,'Aggr Stock'!C1849:M1849)</f>
        <v>354.28037193601801</v>
      </c>
      <c r="O1849">
        <f t="shared" si="28"/>
        <v>-1.6519535381113112E-3</v>
      </c>
    </row>
    <row r="1850" spans="1:15" x14ac:dyDescent="0.3">
      <c r="A1850" s="1">
        <v>43594</v>
      </c>
      <c r="B1850">
        <v>0</v>
      </c>
      <c r="C1850">
        <f>IF($B1850=0,C1849,$N1850*$P$2/'Aggr Stock'!C1850)</f>
        <v>0.24403969064239434</v>
      </c>
      <c r="D1850">
        <f>IF($B1850=0,D1849,$N1850*$P$2/'Aggr Stock'!D1850)</f>
        <v>0.12800768884696381</v>
      </c>
      <c r="E1850">
        <f>IF($B1850=0,E1849,$N1850*$P$2/'Aggr Stock'!E1850)</f>
        <v>0.16763858230855949</v>
      </c>
      <c r="F1850">
        <f>IF($B1850=0,F1849,$N1850*$P$2/'Aggr Stock'!F1850)</f>
        <v>0.25809862985795895</v>
      </c>
      <c r="G1850">
        <f>IF($B1850=0,G1849,$N1850*$P$2/'Aggr Stock'!G1850)</f>
        <v>0.38286028860964261</v>
      </c>
      <c r="H1850">
        <f>IF($B1850=0,H1849,$N1850*$P$2/'Aggr Stock'!H1850)</f>
        <v>0.18443662138015704</v>
      </c>
      <c r="I1850">
        <f>IF($B1850=0,I1849,$N1850*$P$2/'Aggr Stock'!I1850)</f>
        <v>0.31834121170928242</v>
      </c>
      <c r="J1850">
        <f>IF($B1850=0,J1849,$N1850*$P$2/'Aggr Stock'!J1850)</f>
        <v>0.27276336934421452</v>
      </c>
      <c r="K1850">
        <f>IF($B1850=0,K1849,$N1850*$P$2/'Aggr Stock'!K1850)</f>
        <v>0.29654372790892558</v>
      </c>
      <c r="L1850">
        <f>IF($B1850=0,L1849,$N1850*$P$2/'Aggr Stock'!L1850)</f>
        <v>0.12562829742443485</v>
      </c>
      <c r="M1850">
        <f>IF($B1850=0,M1849,$N1850*$P$2/'Aggr Stock'!M1850)</f>
        <v>0.32972590872158336</v>
      </c>
      <c r="N1850">
        <f>SUMPRODUCT(C1849:M1849,'Aggr Stock'!C1850:M1850)</f>
        <v>352.13265944530747</v>
      </c>
      <c r="O1850">
        <f t="shared" si="28"/>
        <v>-6.0806327538547381E-3</v>
      </c>
    </row>
    <row r="1851" spans="1:15" x14ac:dyDescent="0.3">
      <c r="A1851" s="1">
        <v>43595</v>
      </c>
      <c r="B1851">
        <v>0</v>
      </c>
      <c r="C1851">
        <f>IF($B1851=0,C1850,$N1851*$P$2/'Aggr Stock'!C1851)</f>
        <v>0.24403969064239434</v>
      </c>
      <c r="D1851">
        <f>IF($B1851=0,D1850,$N1851*$P$2/'Aggr Stock'!D1851)</f>
        <v>0.12800768884696381</v>
      </c>
      <c r="E1851">
        <f>IF($B1851=0,E1850,$N1851*$P$2/'Aggr Stock'!E1851)</f>
        <v>0.16763858230855949</v>
      </c>
      <c r="F1851">
        <f>IF($B1851=0,F1850,$N1851*$P$2/'Aggr Stock'!F1851)</f>
        <v>0.25809862985795895</v>
      </c>
      <c r="G1851">
        <f>IF($B1851=0,G1850,$N1851*$P$2/'Aggr Stock'!G1851)</f>
        <v>0.38286028860964261</v>
      </c>
      <c r="H1851">
        <f>IF($B1851=0,H1850,$N1851*$P$2/'Aggr Stock'!H1851)</f>
        <v>0.18443662138015704</v>
      </c>
      <c r="I1851">
        <f>IF($B1851=0,I1850,$N1851*$P$2/'Aggr Stock'!I1851)</f>
        <v>0.31834121170928242</v>
      </c>
      <c r="J1851">
        <f>IF($B1851=0,J1850,$N1851*$P$2/'Aggr Stock'!J1851)</f>
        <v>0.27276336934421452</v>
      </c>
      <c r="K1851">
        <f>IF($B1851=0,K1850,$N1851*$P$2/'Aggr Stock'!K1851)</f>
        <v>0.29654372790892558</v>
      </c>
      <c r="L1851">
        <f>IF($B1851=0,L1850,$N1851*$P$2/'Aggr Stock'!L1851)</f>
        <v>0.12562829742443485</v>
      </c>
      <c r="M1851">
        <f>IF($B1851=0,M1850,$N1851*$P$2/'Aggr Stock'!M1851)</f>
        <v>0.32972590872158336</v>
      </c>
      <c r="N1851">
        <f>SUMPRODUCT(C1850:M1850,'Aggr Stock'!C1851:M1851)</f>
        <v>354.57505599027292</v>
      </c>
      <c r="O1851">
        <f t="shared" si="28"/>
        <v>6.9120690654674646E-3</v>
      </c>
    </row>
    <row r="1852" spans="1:15" x14ac:dyDescent="0.3">
      <c r="A1852" s="1">
        <v>43598</v>
      </c>
      <c r="B1852">
        <v>0</v>
      </c>
      <c r="C1852">
        <f>IF($B1852=0,C1851,$N1852*$P$2/'Aggr Stock'!C1852)</f>
        <v>0.24403969064239434</v>
      </c>
      <c r="D1852">
        <f>IF($B1852=0,D1851,$N1852*$P$2/'Aggr Stock'!D1852)</f>
        <v>0.12800768884696381</v>
      </c>
      <c r="E1852">
        <f>IF($B1852=0,E1851,$N1852*$P$2/'Aggr Stock'!E1852)</f>
        <v>0.16763858230855949</v>
      </c>
      <c r="F1852">
        <f>IF($B1852=0,F1851,$N1852*$P$2/'Aggr Stock'!F1852)</f>
        <v>0.25809862985795895</v>
      </c>
      <c r="G1852">
        <f>IF($B1852=0,G1851,$N1852*$P$2/'Aggr Stock'!G1852)</f>
        <v>0.38286028860964261</v>
      </c>
      <c r="H1852">
        <f>IF($B1852=0,H1851,$N1852*$P$2/'Aggr Stock'!H1852)</f>
        <v>0.18443662138015704</v>
      </c>
      <c r="I1852">
        <f>IF($B1852=0,I1851,$N1852*$P$2/'Aggr Stock'!I1852)</f>
        <v>0.31834121170928242</v>
      </c>
      <c r="J1852">
        <f>IF($B1852=0,J1851,$N1852*$P$2/'Aggr Stock'!J1852)</f>
        <v>0.27276336934421452</v>
      </c>
      <c r="K1852">
        <f>IF($B1852=0,K1851,$N1852*$P$2/'Aggr Stock'!K1852)</f>
        <v>0.29654372790892558</v>
      </c>
      <c r="L1852">
        <f>IF($B1852=0,L1851,$N1852*$P$2/'Aggr Stock'!L1852)</f>
        <v>0.12562829742443485</v>
      </c>
      <c r="M1852">
        <f>IF($B1852=0,M1851,$N1852*$P$2/'Aggr Stock'!M1852)</f>
        <v>0.32972590872158336</v>
      </c>
      <c r="N1852">
        <f>SUMPRODUCT(C1851:M1851,'Aggr Stock'!C1852:M1852)</f>
        <v>345.89538024967851</v>
      </c>
      <c r="O1852">
        <f t="shared" si="28"/>
        <v>-2.4783686974430213E-2</v>
      </c>
    </row>
    <row r="1853" spans="1:15" x14ac:dyDescent="0.3">
      <c r="A1853" s="1">
        <v>43599</v>
      </c>
      <c r="B1853">
        <v>0</v>
      </c>
      <c r="C1853">
        <f>IF($B1853=0,C1852,$N1853*$P$2/'Aggr Stock'!C1853)</f>
        <v>0.24403969064239434</v>
      </c>
      <c r="D1853">
        <f>IF($B1853=0,D1852,$N1853*$P$2/'Aggr Stock'!D1853)</f>
        <v>0.12800768884696381</v>
      </c>
      <c r="E1853">
        <f>IF($B1853=0,E1852,$N1853*$P$2/'Aggr Stock'!E1853)</f>
        <v>0.16763858230855949</v>
      </c>
      <c r="F1853">
        <f>IF($B1853=0,F1852,$N1853*$P$2/'Aggr Stock'!F1853)</f>
        <v>0.25809862985795895</v>
      </c>
      <c r="G1853">
        <f>IF($B1853=0,G1852,$N1853*$P$2/'Aggr Stock'!G1853)</f>
        <v>0.38286028860964261</v>
      </c>
      <c r="H1853">
        <f>IF($B1853=0,H1852,$N1853*$P$2/'Aggr Stock'!H1853)</f>
        <v>0.18443662138015704</v>
      </c>
      <c r="I1853">
        <f>IF($B1853=0,I1852,$N1853*$P$2/'Aggr Stock'!I1853)</f>
        <v>0.31834121170928242</v>
      </c>
      <c r="J1853">
        <f>IF($B1853=0,J1852,$N1853*$P$2/'Aggr Stock'!J1853)</f>
        <v>0.27276336934421452</v>
      </c>
      <c r="K1853">
        <f>IF($B1853=0,K1852,$N1853*$P$2/'Aggr Stock'!K1853)</f>
        <v>0.29654372790892558</v>
      </c>
      <c r="L1853">
        <f>IF($B1853=0,L1852,$N1853*$P$2/'Aggr Stock'!L1853)</f>
        <v>0.12562829742443485</v>
      </c>
      <c r="M1853">
        <f>IF($B1853=0,M1852,$N1853*$P$2/'Aggr Stock'!M1853)</f>
        <v>0.32972590872158336</v>
      </c>
      <c r="N1853">
        <f>SUMPRODUCT(C1852:M1852,'Aggr Stock'!C1853:M1853)</f>
        <v>349.04826631338977</v>
      </c>
      <c r="O1853">
        <f t="shared" si="28"/>
        <v>9.0738514178992005E-3</v>
      </c>
    </row>
    <row r="1854" spans="1:15" x14ac:dyDescent="0.3">
      <c r="A1854" s="1">
        <v>43600</v>
      </c>
      <c r="B1854">
        <v>0</v>
      </c>
      <c r="C1854">
        <f>IF($B1854=0,C1853,$N1854*$P$2/'Aggr Stock'!C1854)</f>
        <v>0.24403969064239434</v>
      </c>
      <c r="D1854">
        <f>IF($B1854=0,D1853,$N1854*$P$2/'Aggr Stock'!D1854)</f>
        <v>0.12800768884696381</v>
      </c>
      <c r="E1854">
        <f>IF($B1854=0,E1853,$N1854*$P$2/'Aggr Stock'!E1854)</f>
        <v>0.16763858230855949</v>
      </c>
      <c r="F1854">
        <f>IF($B1854=0,F1853,$N1854*$P$2/'Aggr Stock'!F1854)</f>
        <v>0.25809862985795895</v>
      </c>
      <c r="G1854">
        <f>IF($B1854=0,G1853,$N1854*$P$2/'Aggr Stock'!G1854)</f>
        <v>0.38286028860964261</v>
      </c>
      <c r="H1854">
        <f>IF($B1854=0,H1853,$N1854*$P$2/'Aggr Stock'!H1854)</f>
        <v>0.18443662138015704</v>
      </c>
      <c r="I1854">
        <f>IF($B1854=0,I1853,$N1854*$P$2/'Aggr Stock'!I1854)</f>
        <v>0.31834121170928242</v>
      </c>
      <c r="J1854">
        <f>IF($B1854=0,J1853,$N1854*$P$2/'Aggr Stock'!J1854)</f>
        <v>0.27276336934421452</v>
      </c>
      <c r="K1854">
        <f>IF($B1854=0,K1853,$N1854*$P$2/'Aggr Stock'!K1854)</f>
        <v>0.29654372790892558</v>
      </c>
      <c r="L1854">
        <f>IF($B1854=0,L1853,$N1854*$P$2/'Aggr Stock'!L1854)</f>
        <v>0.12562829742443485</v>
      </c>
      <c r="M1854">
        <f>IF($B1854=0,M1853,$N1854*$P$2/'Aggr Stock'!M1854)</f>
        <v>0.32972590872158336</v>
      </c>
      <c r="N1854">
        <f>SUMPRODUCT(C1853:M1853,'Aggr Stock'!C1854:M1854)</f>
        <v>350.20983355494593</v>
      </c>
      <c r="O1854">
        <f t="shared" si="28"/>
        <v>3.3222877509285955E-3</v>
      </c>
    </row>
    <row r="1855" spans="1:15" x14ac:dyDescent="0.3">
      <c r="A1855" s="1">
        <v>43601</v>
      </c>
      <c r="B1855">
        <v>0</v>
      </c>
      <c r="C1855">
        <f>IF($B1855=0,C1854,$N1855*$P$2/'Aggr Stock'!C1855)</f>
        <v>0.24403969064239434</v>
      </c>
      <c r="D1855">
        <f>IF($B1855=0,D1854,$N1855*$P$2/'Aggr Stock'!D1855)</f>
        <v>0.12800768884696381</v>
      </c>
      <c r="E1855">
        <f>IF($B1855=0,E1854,$N1855*$P$2/'Aggr Stock'!E1855)</f>
        <v>0.16763858230855949</v>
      </c>
      <c r="F1855">
        <f>IF($B1855=0,F1854,$N1855*$P$2/'Aggr Stock'!F1855)</f>
        <v>0.25809862985795895</v>
      </c>
      <c r="G1855">
        <f>IF($B1855=0,G1854,$N1855*$P$2/'Aggr Stock'!G1855)</f>
        <v>0.38286028860964261</v>
      </c>
      <c r="H1855">
        <f>IF($B1855=0,H1854,$N1855*$P$2/'Aggr Stock'!H1855)</f>
        <v>0.18443662138015704</v>
      </c>
      <c r="I1855">
        <f>IF($B1855=0,I1854,$N1855*$P$2/'Aggr Stock'!I1855)</f>
        <v>0.31834121170928242</v>
      </c>
      <c r="J1855">
        <f>IF($B1855=0,J1854,$N1855*$P$2/'Aggr Stock'!J1855)</f>
        <v>0.27276336934421452</v>
      </c>
      <c r="K1855">
        <f>IF($B1855=0,K1854,$N1855*$P$2/'Aggr Stock'!K1855)</f>
        <v>0.29654372790892558</v>
      </c>
      <c r="L1855">
        <f>IF($B1855=0,L1854,$N1855*$P$2/'Aggr Stock'!L1855)</f>
        <v>0.12562829742443485</v>
      </c>
      <c r="M1855">
        <f>IF($B1855=0,M1854,$N1855*$P$2/'Aggr Stock'!M1855)</f>
        <v>0.32972590872158336</v>
      </c>
      <c r="N1855">
        <f>SUMPRODUCT(C1854:M1854,'Aggr Stock'!C1855:M1855)</f>
        <v>352.67982994240862</v>
      </c>
      <c r="O1855">
        <f t="shared" si="28"/>
        <v>7.0281487488696899E-3</v>
      </c>
    </row>
    <row r="1856" spans="1:15" x14ac:dyDescent="0.3">
      <c r="A1856" s="1">
        <v>43602</v>
      </c>
      <c r="B1856">
        <v>0</v>
      </c>
      <c r="C1856">
        <f>IF($B1856=0,C1855,$N1856*$P$2/'Aggr Stock'!C1856)</f>
        <v>0.24403969064239434</v>
      </c>
      <c r="D1856">
        <f>IF($B1856=0,D1855,$N1856*$P$2/'Aggr Stock'!D1856)</f>
        <v>0.12800768884696381</v>
      </c>
      <c r="E1856">
        <f>IF($B1856=0,E1855,$N1856*$P$2/'Aggr Stock'!E1856)</f>
        <v>0.16763858230855949</v>
      </c>
      <c r="F1856">
        <f>IF($B1856=0,F1855,$N1856*$P$2/'Aggr Stock'!F1856)</f>
        <v>0.25809862985795895</v>
      </c>
      <c r="G1856">
        <f>IF($B1856=0,G1855,$N1856*$P$2/'Aggr Stock'!G1856)</f>
        <v>0.38286028860964261</v>
      </c>
      <c r="H1856">
        <f>IF($B1856=0,H1855,$N1856*$P$2/'Aggr Stock'!H1856)</f>
        <v>0.18443662138015704</v>
      </c>
      <c r="I1856">
        <f>IF($B1856=0,I1855,$N1856*$P$2/'Aggr Stock'!I1856)</f>
        <v>0.31834121170928242</v>
      </c>
      <c r="J1856">
        <f>IF($B1856=0,J1855,$N1856*$P$2/'Aggr Stock'!J1856)</f>
        <v>0.27276336934421452</v>
      </c>
      <c r="K1856">
        <f>IF($B1856=0,K1855,$N1856*$P$2/'Aggr Stock'!K1856)</f>
        <v>0.29654372790892558</v>
      </c>
      <c r="L1856">
        <f>IF($B1856=0,L1855,$N1856*$P$2/'Aggr Stock'!L1856)</f>
        <v>0.12562829742443485</v>
      </c>
      <c r="M1856">
        <f>IF($B1856=0,M1855,$N1856*$P$2/'Aggr Stock'!M1856)</f>
        <v>0.32972590872158336</v>
      </c>
      <c r="N1856">
        <f>SUMPRODUCT(C1855:M1855,'Aggr Stock'!C1856:M1856)</f>
        <v>349.7705546191699</v>
      </c>
      <c r="O1856">
        <f t="shared" si="28"/>
        <v>-8.283266751786908E-3</v>
      </c>
    </row>
    <row r="1857" spans="1:15" x14ac:dyDescent="0.3">
      <c r="A1857" s="1">
        <v>43605</v>
      </c>
      <c r="B1857">
        <v>0</v>
      </c>
      <c r="C1857">
        <f>IF($B1857=0,C1856,$N1857*$P$2/'Aggr Stock'!C1857)</f>
        <v>0.24403969064239434</v>
      </c>
      <c r="D1857">
        <f>IF($B1857=0,D1856,$N1857*$P$2/'Aggr Stock'!D1857)</f>
        <v>0.12800768884696381</v>
      </c>
      <c r="E1857">
        <f>IF($B1857=0,E1856,$N1857*$P$2/'Aggr Stock'!E1857)</f>
        <v>0.16763858230855949</v>
      </c>
      <c r="F1857">
        <f>IF($B1857=0,F1856,$N1857*$P$2/'Aggr Stock'!F1857)</f>
        <v>0.25809862985795895</v>
      </c>
      <c r="G1857">
        <f>IF($B1857=0,G1856,$N1857*$P$2/'Aggr Stock'!G1857)</f>
        <v>0.38286028860964261</v>
      </c>
      <c r="H1857">
        <f>IF($B1857=0,H1856,$N1857*$P$2/'Aggr Stock'!H1857)</f>
        <v>0.18443662138015704</v>
      </c>
      <c r="I1857">
        <f>IF($B1857=0,I1856,$N1857*$P$2/'Aggr Stock'!I1857)</f>
        <v>0.31834121170928242</v>
      </c>
      <c r="J1857">
        <f>IF($B1857=0,J1856,$N1857*$P$2/'Aggr Stock'!J1857)</f>
        <v>0.27276336934421452</v>
      </c>
      <c r="K1857">
        <f>IF($B1857=0,K1856,$N1857*$P$2/'Aggr Stock'!K1857)</f>
        <v>0.29654372790892558</v>
      </c>
      <c r="L1857">
        <f>IF($B1857=0,L1856,$N1857*$P$2/'Aggr Stock'!L1857)</f>
        <v>0.12562829742443485</v>
      </c>
      <c r="M1857">
        <f>IF($B1857=0,M1856,$N1857*$P$2/'Aggr Stock'!M1857)</f>
        <v>0.32972590872158336</v>
      </c>
      <c r="N1857">
        <f>SUMPRODUCT(C1856:M1856,'Aggr Stock'!C1857:M1857)</f>
        <v>347.09918554431596</v>
      </c>
      <c r="O1857">
        <f t="shared" si="28"/>
        <v>-7.6668048735984784E-3</v>
      </c>
    </row>
    <row r="1858" spans="1:15" x14ac:dyDescent="0.3">
      <c r="A1858" s="1">
        <v>43606</v>
      </c>
      <c r="B1858">
        <v>0</v>
      </c>
      <c r="C1858">
        <f>IF($B1858=0,C1857,$N1858*$P$2/'Aggr Stock'!C1858)</f>
        <v>0.24403969064239434</v>
      </c>
      <c r="D1858">
        <f>IF($B1858=0,D1857,$N1858*$P$2/'Aggr Stock'!D1858)</f>
        <v>0.12800768884696381</v>
      </c>
      <c r="E1858">
        <f>IF($B1858=0,E1857,$N1858*$P$2/'Aggr Stock'!E1858)</f>
        <v>0.16763858230855949</v>
      </c>
      <c r="F1858">
        <f>IF($B1858=0,F1857,$N1858*$P$2/'Aggr Stock'!F1858)</f>
        <v>0.25809862985795895</v>
      </c>
      <c r="G1858">
        <f>IF($B1858=0,G1857,$N1858*$P$2/'Aggr Stock'!G1858)</f>
        <v>0.38286028860964261</v>
      </c>
      <c r="H1858">
        <f>IF($B1858=0,H1857,$N1858*$P$2/'Aggr Stock'!H1858)</f>
        <v>0.18443662138015704</v>
      </c>
      <c r="I1858">
        <f>IF($B1858=0,I1857,$N1858*$P$2/'Aggr Stock'!I1858)</f>
        <v>0.31834121170928242</v>
      </c>
      <c r="J1858">
        <f>IF($B1858=0,J1857,$N1858*$P$2/'Aggr Stock'!J1858)</f>
        <v>0.27276336934421452</v>
      </c>
      <c r="K1858">
        <f>IF($B1858=0,K1857,$N1858*$P$2/'Aggr Stock'!K1858)</f>
        <v>0.29654372790892558</v>
      </c>
      <c r="L1858">
        <f>IF($B1858=0,L1857,$N1858*$P$2/'Aggr Stock'!L1858)</f>
        <v>0.12562829742443485</v>
      </c>
      <c r="M1858">
        <f>IF($B1858=0,M1857,$N1858*$P$2/'Aggr Stock'!M1858)</f>
        <v>0.32972590872158336</v>
      </c>
      <c r="N1858">
        <f>SUMPRODUCT(C1857:M1857,'Aggr Stock'!C1858:M1858)</f>
        <v>349.22940879216139</v>
      </c>
      <c r="O1858">
        <f t="shared" si="28"/>
        <v>6.1184616305517596E-3</v>
      </c>
    </row>
    <row r="1859" spans="1:15" x14ac:dyDescent="0.3">
      <c r="A1859" s="1">
        <v>43607</v>
      </c>
      <c r="B1859">
        <v>0</v>
      </c>
      <c r="C1859">
        <f>IF($B1859=0,C1858,$N1859*$P$2/'Aggr Stock'!C1859)</f>
        <v>0.24403969064239434</v>
      </c>
      <c r="D1859">
        <f>IF($B1859=0,D1858,$N1859*$P$2/'Aggr Stock'!D1859)</f>
        <v>0.12800768884696381</v>
      </c>
      <c r="E1859">
        <f>IF($B1859=0,E1858,$N1859*$P$2/'Aggr Stock'!E1859)</f>
        <v>0.16763858230855949</v>
      </c>
      <c r="F1859">
        <f>IF($B1859=0,F1858,$N1859*$P$2/'Aggr Stock'!F1859)</f>
        <v>0.25809862985795895</v>
      </c>
      <c r="G1859">
        <f>IF($B1859=0,G1858,$N1859*$P$2/'Aggr Stock'!G1859)</f>
        <v>0.38286028860964261</v>
      </c>
      <c r="H1859">
        <f>IF($B1859=0,H1858,$N1859*$P$2/'Aggr Stock'!H1859)</f>
        <v>0.18443662138015704</v>
      </c>
      <c r="I1859">
        <f>IF($B1859=0,I1858,$N1859*$P$2/'Aggr Stock'!I1859)</f>
        <v>0.31834121170928242</v>
      </c>
      <c r="J1859">
        <f>IF($B1859=0,J1858,$N1859*$P$2/'Aggr Stock'!J1859)</f>
        <v>0.27276336934421452</v>
      </c>
      <c r="K1859">
        <f>IF($B1859=0,K1858,$N1859*$P$2/'Aggr Stock'!K1859)</f>
        <v>0.29654372790892558</v>
      </c>
      <c r="L1859">
        <f>IF($B1859=0,L1858,$N1859*$P$2/'Aggr Stock'!L1859)</f>
        <v>0.12562829742443485</v>
      </c>
      <c r="M1859">
        <f>IF($B1859=0,M1858,$N1859*$P$2/'Aggr Stock'!M1859)</f>
        <v>0.32972590872158336</v>
      </c>
      <c r="N1859">
        <f>SUMPRODUCT(C1858:M1858,'Aggr Stock'!C1859:M1859)</f>
        <v>347.910516633648</v>
      </c>
      <c r="O1859">
        <f t="shared" si="28"/>
        <v>-3.7837274381065009E-3</v>
      </c>
    </row>
    <row r="1860" spans="1:15" x14ac:dyDescent="0.3">
      <c r="A1860" s="1">
        <v>43608</v>
      </c>
      <c r="B1860">
        <v>0</v>
      </c>
      <c r="C1860">
        <f>IF($B1860=0,C1859,$N1860*$P$2/'Aggr Stock'!C1860)</f>
        <v>0.24403969064239434</v>
      </c>
      <c r="D1860">
        <f>IF($B1860=0,D1859,$N1860*$P$2/'Aggr Stock'!D1860)</f>
        <v>0.12800768884696381</v>
      </c>
      <c r="E1860">
        <f>IF($B1860=0,E1859,$N1860*$P$2/'Aggr Stock'!E1860)</f>
        <v>0.16763858230855949</v>
      </c>
      <c r="F1860">
        <f>IF($B1860=0,F1859,$N1860*$P$2/'Aggr Stock'!F1860)</f>
        <v>0.25809862985795895</v>
      </c>
      <c r="G1860">
        <f>IF($B1860=0,G1859,$N1860*$P$2/'Aggr Stock'!G1860)</f>
        <v>0.38286028860964261</v>
      </c>
      <c r="H1860">
        <f>IF($B1860=0,H1859,$N1860*$P$2/'Aggr Stock'!H1860)</f>
        <v>0.18443662138015704</v>
      </c>
      <c r="I1860">
        <f>IF($B1860=0,I1859,$N1860*$P$2/'Aggr Stock'!I1860)</f>
        <v>0.31834121170928242</v>
      </c>
      <c r="J1860">
        <f>IF($B1860=0,J1859,$N1860*$P$2/'Aggr Stock'!J1860)</f>
        <v>0.27276336934421452</v>
      </c>
      <c r="K1860">
        <f>IF($B1860=0,K1859,$N1860*$P$2/'Aggr Stock'!K1860)</f>
        <v>0.29654372790892558</v>
      </c>
      <c r="L1860">
        <f>IF($B1860=0,L1859,$N1860*$P$2/'Aggr Stock'!L1860)</f>
        <v>0.12562829742443485</v>
      </c>
      <c r="M1860">
        <f>IF($B1860=0,M1859,$N1860*$P$2/'Aggr Stock'!M1860)</f>
        <v>0.32972590872158336</v>
      </c>
      <c r="N1860">
        <f>SUMPRODUCT(C1859:M1859,'Aggr Stock'!C1860:M1860)</f>
        <v>345.52328905165149</v>
      </c>
      <c r="O1860">
        <f t="shared" ref="O1860:O1923" si="29">LN(N1860/N1859)</f>
        <v>-6.8852628566050652E-3</v>
      </c>
    </row>
    <row r="1861" spans="1:15" x14ac:dyDescent="0.3">
      <c r="A1861" s="1">
        <v>43609</v>
      </c>
      <c r="B1861">
        <v>0</v>
      </c>
      <c r="C1861">
        <f>IF($B1861=0,C1860,$N1861*$P$2/'Aggr Stock'!C1861)</f>
        <v>0.24403969064239434</v>
      </c>
      <c r="D1861">
        <f>IF($B1861=0,D1860,$N1861*$P$2/'Aggr Stock'!D1861)</f>
        <v>0.12800768884696381</v>
      </c>
      <c r="E1861">
        <f>IF($B1861=0,E1860,$N1861*$P$2/'Aggr Stock'!E1861)</f>
        <v>0.16763858230855949</v>
      </c>
      <c r="F1861">
        <f>IF($B1861=0,F1860,$N1861*$P$2/'Aggr Stock'!F1861)</f>
        <v>0.25809862985795895</v>
      </c>
      <c r="G1861">
        <f>IF($B1861=0,G1860,$N1861*$P$2/'Aggr Stock'!G1861)</f>
        <v>0.38286028860964261</v>
      </c>
      <c r="H1861">
        <f>IF($B1861=0,H1860,$N1861*$P$2/'Aggr Stock'!H1861)</f>
        <v>0.18443662138015704</v>
      </c>
      <c r="I1861">
        <f>IF($B1861=0,I1860,$N1861*$P$2/'Aggr Stock'!I1861)</f>
        <v>0.31834121170928242</v>
      </c>
      <c r="J1861">
        <f>IF($B1861=0,J1860,$N1861*$P$2/'Aggr Stock'!J1861)</f>
        <v>0.27276336934421452</v>
      </c>
      <c r="K1861">
        <f>IF($B1861=0,K1860,$N1861*$P$2/'Aggr Stock'!K1861)</f>
        <v>0.29654372790892558</v>
      </c>
      <c r="L1861">
        <f>IF($B1861=0,L1860,$N1861*$P$2/'Aggr Stock'!L1861)</f>
        <v>0.12562829742443485</v>
      </c>
      <c r="M1861">
        <f>IF($B1861=0,M1860,$N1861*$P$2/'Aggr Stock'!M1861)</f>
        <v>0.32972590872158336</v>
      </c>
      <c r="N1861">
        <f>SUMPRODUCT(C1860:M1860,'Aggr Stock'!C1861:M1861)</f>
        <v>346.17841271667322</v>
      </c>
      <c r="O1861">
        <f t="shared" si="29"/>
        <v>1.8942381065029134E-3</v>
      </c>
    </row>
    <row r="1862" spans="1:15" x14ac:dyDescent="0.3">
      <c r="A1862" s="1">
        <v>43613</v>
      </c>
      <c r="B1862">
        <v>0</v>
      </c>
      <c r="C1862">
        <f>IF($B1862=0,C1861,$N1862*$P$2/'Aggr Stock'!C1862)</f>
        <v>0.24403969064239434</v>
      </c>
      <c r="D1862">
        <f>IF($B1862=0,D1861,$N1862*$P$2/'Aggr Stock'!D1862)</f>
        <v>0.12800768884696381</v>
      </c>
      <c r="E1862">
        <f>IF($B1862=0,E1861,$N1862*$P$2/'Aggr Stock'!E1862)</f>
        <v>0.16763858230855949</v>
      </c>
      <c r="F1862">
        <f>IF($B1862=0,F1861,$N1862*$P$2/'Aggr Stock'!F1862)</f>
        <v>0.25809862985795895</v>
      </c>
      <c r="G1862">
        <f>IF($B1862=0,G1861,$N1862*$P$2/'Aggr Stock'!G1862)</f>
        <v>0.38286028860964261</v>
      </c>
      <c r="H1862">
        <f>IF($B1862=0,H1861,$N1862*$P$2/'Aggr Stock'!H1862)</f>
        <v>0.18443662138015704</v>
      </c>
      <c r="I1862">
        <f>IF($B1862=0,I1861,$N1862*$P$2/'Aggr Stock'!I1862)</f>
        <v>0.31834121170928242</v>
      </c>
      <c r="J1862">
        <f>IF($B1862=0,J1861,$N1862*$P$2/'Aggr Stock'!J1862)</f>
        <v>0.27276336934421452</v>
      </c>
      <c r="K1862">
        <f>IF($B1862=0,K1861,$N1862*$P$2/'Aggr Stock'!K1862)</f>
        <v>0.29654372790892558</v>
      </c>
      <c r="L1862">
        <f>IF($B1862=0,L1861,$N1862*$P$2/'Aggr Stock'!L1862)</f>
        <v>0.12562829742443485</v>
      </c>
      <c r="M1862">
        <f>IF($B1862=0,M1861,$N1862*$P$2/'Aggr Stock'!M1862)</f>
        <v>0.32972590872158336</v>
      </c>
      <c r="N1862">
        <f>SUMPRODUCT(C1861:M1861,'Aggr Stock'!C1862:M1862)</f>
        <v>343.31760775260301</v>
      </c>
      <c r="O1862">
        <f t="shared" si="29"/>
        <v>-8.2982970047309635E-3</v>
      </c>
    </row>
    <row r="1863" spans="1:15" x14ac:dyDescent="0.3">
      <c r="A1863" s="1">
        <v>43614</v>
      </c>
      <c r="B1863">
        <v>0</v>
      </c>
      <c r="C1863">
        <f>IF($B1863=0,C1862,$N1863*$P$2/'Aggr Stock'!C1863)</f>
        <v>0.24403969064239434</v>
      </c>
      <c r="D1863">
        <f>IF($B1863=0,D1862,$N1863*$P$2/'Aggr Stock'!D1863)</f>
        <v>0.12800768884696381</v>
      </c>
      <c r="E1863">
        <f>IF($B1863=0,E1862,$N1863*$P$2/'Aggr Stock'!E1863)</f>
        <v>0.16763858230855949</v>
      </c>
      <c r="F1863">
        <f>IF($B1863=0,F1862,$N1863*$P$2/'Aggr Stock'!F1863)</f>
        <v>0.25809862985795895</v>
      </c>
      <c r="G1863">
        <f>IF($B1863=0,G1862,$N1863*$P$2/'Aggr Stock'!G1863)</f>
        <v>0.38286028860964261</v>
      </c>
      <c r="H1863">
        <f>IF($B1863=0,H1862,$N1863*$P$2/'Aggr Stock'!H1863)</f>
        <v>0.18443662138015704</v>
      </c>
      <c r="I1863">
        <f>IF($B1863=0,I1862,$N1863*$P$2/'Aggr Stock'!I1863)</f>
        <v>0.31834121170928242</v>
      </c>
      <c r="J1863">
        <f>IF($B1863=0,J1862,$N1863*$P$2/'Aggr Stock'!J1863)</f>
        <v>0.27276336934421452</v>
      </c>
      <c r="K1863">
        <f>IF($B1863=0,K1862,$N1863*$P$2/'Aggr Stock'!K1863)</f>
        <v>0.29654372790892558</v>
      </c>
      <c r="L1863">
        <f>IF($B1863=0,L1862,$N1863*$P$2/'Aggr Stock'!L1863)</f>
        <v>0.12562829742443485</v>
      </c>
      <c r="M1863">
        <f>IF($B1863=0,M1862,$N1863*$P$2/'Aggr Stock'!M1863)</f>
        <v>0.32972590872158336</v>
      </c>
      <c r="N1863">
        <f>SUMPRODUCT(C1862:M1862,'Aggr Stock'!C1863:M1863)</f>
        <v>340.47259951195105</v>
      </c>
      <c r="O1863">
        <f t="shared" si="29"/>
        <v>-8.3213378232408573E-3</v>
      </c>
    </row>
    <row r="1864" spans="1:15" x14ac:dyDescent="0.3">
      <c r="A1864" s="1">
        <v>43615</v>
      </c>
      <c r="B1864">
        <v>0</v>
      </c>
      <c r="C1864">
        <f>IF($B1864=0,C1863,$N1864*$P$2/'Aggr Stock'!C1864)</f>
        <v>0.24403969064239434</v>
      </c>
      <c r="D1864">
        <f>IF($B1864=0,D1863,$N1864*$P$2/'Aggr Stock'!D1864)</f>
        <v>0.12800768884696381</v>
      </c>
      <c r="E1864">
        <f>IF($B1864=0,E1863,$N1864*$P$2/'Aggr Stock'!E1864)</f>
        <v>0.16763858230855949</v>
      </c>
      <c r="F1864">
        <f>IF($B1864=0,F1863,$N1864*$P$2/'Aggr Stock'!F1864)</f>
        <v>0.25809862985795895</v>
      </c>
      <c r="G1864">
        <f>IF($B1864=0,G1863,$N1864*$P$2/'Aggr Stock'!G1864)</f>
        <v>0.38286028860964261</v>
      </c>
      <c r="H1864">
        <f>IF($B1864=0,H1863,$N1864*$P$2/'Aggr Stock'!H1864)</f>
        <v>0.18443662138015704</v>
      </c>
      <c r="I1864">
        <f>IF($B1864=0,I1863,$N1864*$P$2/'Aggr Stock'!I1864)</f>
        <v>0.31834121170928242</v>
      </c>
      <c r="J1864">
        <f>IF($B1864=0,J1863,$N1864*$P$2/'Aggr Stock'!J1864)</f>
        <v>0.27276336934421452</v>
      </c>
      <c r="K1864">
        <f>IF($B1864=0,K1863,$N1864*$P$2/'Aggr Stock'!K1864)</f>
        <v>0.29654372790892558</v>
      </c>
      <c r="L1864">
        <f>IF($B1864=0,L1863,$N1864*$P$2/'Aggr Stock'!L1864)</f>
        <v>0.12562829742443485</v>
      </c>
      <c r="M1864">
        <f>IF($B1864=0,M1863,$N1864*$P$2/'Aggr Stock'!M1864)</f>
        <v>0.32972590872158336</v>
      </c>
      <c r="N1864">
        <f>SUMPRODUCT(C1863:M1863,'Aggr Stock'!C1864:M1864)</f>
        <v>341.62235336669102</v>
      </c>
      <c r="O1864">
        <f t="shared" si="29"/>
        <v>3.3712460085766793E-3</v>
      </c>
    </row>
    <row r="1865" spans="1:15" x14ac:dyDescent="0.3">
      <c r="A1865" s="1">
        <v>43616</v>
      </c>
      <c r="B1865">
        <v>1</v>
      </c>
      <c r="C1865">
        <f>IF($B1865=0,C1864,$N1865*$P$2/'Aggr Stock'!C1865)</f>
        <v>0.26094563864798415</v>
      </c>
      <c r="D1865">
        <f>IF($B1865=0,D1864,$N1865*$P$2/'Aggr Stock'!D1865)</f>
        <v>0.12563625299329823</v>
      </c>
      <c r="E1865">
        <f>IF($B1865=0,E1864,$N1865*$P$2/'Aggr Stock'!E1865)</f>
        <v>0.16527681912836348</v>
      </c>
      <c r="F1865">
        <f>IF($B1865=0,F1864,$N1865*$P$2/'Aggr Stock'!F1865)</f>
        <v>0.24950678614699295</v>
      </c>
      <c r="G1865">
        <f>IF($B1865=0,G1864,$N1865*$P$2/'Aggr Stock'!G1865)</f>
        <v>0.399442286021432</v>
      </c>
      <c r="H1865">
        <f>IF($B1865=0,H1864,$N1865*$P$2/'Aggr Stock'!H1865)</f>
        <v>0.22619174506356898</v>
      </c>
      <c r="I1865">
        <f>IF($B1865=0,I1864,$N1865*$P$2/'Aggr Stock'!I1865)</f>
        <v>0.30266409144425055</v>
      </c>
      <c r="J1865">
        <f>IF($B1865=0,J1864,$N1865*$P$2/'Aggr Stock'!J1865)</f>
        <v>0.26346844875921915</v>
      </c>
      <c r="K1865">
        <f>IF($B1865=0,K1864,$N1865*$P$2/'Aggr Stock'!K1865)</f>
        <v>0.28572854862143177</v>
      </c>
      <c r="L1865">
        <f>IF($B1865=0,L1864,$N1865*$P$2/'Aggr Stock'!L1865)</f>
        <v>0.12326153893568324</v>
      </c>
      <c r="M1865">
        <f>IF($B1865=0,M1864,$N1865*$P$2/'Aggr Stock'!M1865)</f>
        <v>0.3055360943312892</v>
      </c>
      <c r="N1865">
        <f>SUMPRODUCT(C1864:M1864,'Aggr Stock'!C1865:M1865)</f>
        <v>336.25662943758675</v>
      </c>
      <c r="O1865">
        <f t="shared" si="29"/>
        <v>-1.5831250508402665E-2</v>
      </c>
    </row>
    <row r="1866" spans="1:15" x14ac:dyDescent="0.3">
      <c r="A1866" s="1">
        <v>43619</v>
      </c>
      <c r="B1866">
        <v>0</v>
      </c>
      <c r="C1866">
        <f>IF($B1866=0,C1865,$N1866*$P$2/'Aggr Stock'!C1866)</f>
        <v>0.26094563864798415</v>
      </c>
      <c r="D1866">
        <f>IF($B1866=0,D1865,$N1866*$P$2/'Aggr Stock'!D1866)</f>
        <v>0.12563625299329823</v>
      </c>
      <c r="E1866">
        <f>IF($B1866=0,E1865,$N1866*$P$2/'Aggr Stock'!E1866)</f>
        <v>0.16527681912836348</v>
      </c>
      <c r="F1866">
        <f>IF($B1866=0,F1865,$N1866*$P$2/'Aggr Stock'!F1866)</f>
        <v>0.24950678614699295</v>
      </c>
      <c r="G1866">
        <f>IF($B1866=0,G1865,$N1866*$P$2/'Aggr Stock'!G1866)</f>
        <v>0.399442286021432</v>
      </c>
      <c r="H1866">
        <f>IF($B1866=0,H1865,$N1866*$P$2/'Aggr Stock'!H1866)</f>
        <v>0.22619174506356898</v>
      </c>
      <c r="I1866">
        <f>IF($B1866=0,I1865,$N1866*$P$2/'Aggr Stock'!I1866)</f>
        <v>0.30266409144425055</v>
      </c>
      <c r="J1866">
        <f>IF($B1866=0,J1865,$N1866*$P$2/'Aggr Stock'!J1866)</f>
        <v>0.26346844875921915</v>
      </c>
      <c r="K1866">
        <f>IF($B1866=0,K1865,$N1866*$P$2/'Aggr Stock'!K1866)</f>
        <v>0.28572854862143177</v>
      </c>
      <c r="L1866">
        <f>IF($B1866=0,L1865,$N1866*$P$2/'Aggr Stock'!L1866)</f>
        <v>0.12326153893568324</v>
      </c>
      <c r="M1866">
        <f>IF($B1866=0,M1865,$N1866*$P$2/'Aggr Stock'!M1866)</f>
        <v>0.3055360943312892</v>
      </c>
      <c r="N1866">
        <f>SUMPRODUCT(C1865:M1865,'Aggr Stock'!C1866:M1866)</f>
        <v>336.00375504314769</v>
      </c>
      <c r="O1866">
        <f t="shared" si="29"/>
        <v>-7.5231089679938775E-4</v>
      </c>
    </row>
    <row r="1867" spans="1:15" x14ac:dyDescent="0.3">
      <c r="A1867" s="1">
        <v>43620</v>
      </c>
      <c r="B1867">
        <v>0</v>
      </c>
      <c r="C1867">
        <f>IF($B1867=0,C1866,$N1867*$P$2/'Aggr Stock'!C1867)</f>
        <v>0.26094563864798415</v>
      </c>
      <c r="D1867">
        <f>IF($B1867=0,D1866,$N1867*$P$2/'Aggr Stock'!D1867)</f>
        <v>0.12563625299329823</v>
      </c>
      <c r="E1867">
        <f>IF($B1867=0,E1866,$N1867*$P$2/'Aggr Stock'!E1867)</f>
        <v>0.16527681912836348</v>
      </c>
      <c r="F1867">
        <f>IF($B1867=0,F1866,$N1867*$P$2/'Aggr Stock'!F1867)</f>
        <v>0.24950678614699295</v>
      </c>
      <c r="G1867">
        <f>IF($B1867=0,G1866,$N1867*$P$2/'Aggr Stock'!G1867)</f>
        <v>0.399442286021432</v>
      </c>
      <c r="H1867">
        <f>IF($B1867=0,H1866,$N1867*$P$2/'Aggr Stock'!H1867)</f>
        <v>0.22619174506356898</v>
      </c>
      <c r="I1867">
        <f>IF($B1867=0,I1866,$N1867*$P$2/'Aggr Stock'!I1867)</f>
        <v>0.30266409144425055</v>
      </c>
      <c r="J1867">
        <f>IF($B1867=0,J1866,$N1867*$P$2/'Aggr Stock'!J1867)</f>
        <v>0.26346844875921915</v>
      </c>
      <c r="K1867">
        <f>IF($B1867=0,K1866,$N1867*$P$2/'Aggr Stock'!K1867)</f>
        <v>0.28572854862143177</v>
      </c>
      <c r="L1867">
        <f>IF($B1867=0,L1866,$N1867*$P$2/'Aggr Stock'!L1867)</f>
        <v>0.12326153893568324</v>
      </c>
      <c r="M1867">
        <f>IF($B1867=0,M1866,$N1867*$P$2/'Aggr Stock'!M1867)</f>
        <v>0.3055360943312892</v>
      </c>
      <c r="N1867">
        <f>SUMPRODUCT(C1866:M1866,'Aggr Stock'!C1867:M1867)</f>
        <v>344.31809479998549</v>
      </c>
      <c r="O1867">
        <f t="shared" si="29"/>
        <v>2.4443588668697249E-2</v>
      </c>
    </row>
    <row r="1868" spans="1:15" x14ac:dyDescent="0.3">
      <c r="A1868" s="1">
        <v>43621</v>
      </c>
      <c r="B1868">
        <v>0</v>
      </c>
      <c r="C1868">
        <f>IF($B1868=0,C1867,$N1868*$P$2/'Aggr Stock'!C1868)</f>
        <v>0.26094563864798415</v>
      </c>
      <c r="D1868">
        <f>IF($B1868=0,D1867,$N1868*$P$2/'Aggr Stock'!D1868)</f>
        <v>0.12563625299329823</v>
      </c>
      <c r="E1868">
        <f>IF($B1868=0,E1867,$N1868*$P$2/'Aggr Stock'!E1868)</f>
        <v>0.16527681912836348</v>
      </c>
      <c r="F1868">
        <f>IF($B1868=0,F1867,$N1868*$P$2/'Aggr Stock'!F1868)</f>
        <v>0.24950678614699295</v>
      </c>
      <c r="G1868">
        <f>IF($B1868=0,G1867,$N1868*$P$2/'Aggr Stock'!G1868)</f>
        <v>0.399442286021432</v>
      </c>
      <c r="H1868">
        <f>IF($B1868=0,H1867,$N1868*$P$2/'Aggr Stock'!H1868)</f>
        <v>0.22619174506356898</v>
      </c>
      <c r="I1868">
        <f>IF($B1868=0,I1867,$N1868*$P$2/'Aggr Stock'!I1868)</f>
        <v>0.30266409144425055</v>
      </c>
      <c r="J1868">
        <f>IF($B1868=0,J1867,$N1868*$P$2/'Aggr Stock'!J1868)</f>
        <v>0.26346844875921915</v>
      </c>
      <c r="K1868">
        <f>IF($B1868=0,K1867,$N1868*$P$2/'Aggr Stock'!K1868)</f>
        <v>0.28572854862143177</v>
      </c>
      <c r="L1868">
        <f>IF($B1868=0,L1867,$N1868*$P$2/'Aggr Stock'!L1868)</f>
        <v>0.12326153893568324</v>
      </c>
      <c r="M1868">
        <f>IF($B1868=0,M1867,$N1868*$P$2/'Aggr Stock'!M1868)</f>
        <v>0.3055360943312892</v>
      </c>
      <c r="N1868">
        <f>SUMPRODUCT(C1867:M1867,'Aggr Stock'!C1868:M1868)</f>
        <v>347.98874356553341</v>
      </c>
      <c r="O1868">
        <f t="shared" si="29"/>
        <v>1.0604208882167962E-2</v>
      </c>
    </row>
    <row r="1869" spans="1:15" x14ac:dyDescent="0.3">
      <c r="A1869" s="1">
        <v>43622</v>
      </c>
      <c r="B1869">
        <v>0</v>
      </c>
      <c r="C1869">
        <f>IF($B1869=0,C1868,$N1869*$P$2/'Aggr Stock'!C1869)</f>
        <v>0.26094563864798415</v>
      </c>
      <c r="D1869">
        <f>IF($B1869=0,D1868,$N1869*$P$2/'Aggr Stock'!D1869)</f>
        <v>0.12563625299329823</v>
      </c>
      <c r="E1869">
        <f>IF($B1869=0,E1868,$N1869*$P$2/'Aggr Stock'!E1869)</f>
        <v>0.16527681912836348</v>
      </c>
      <c r="F1869">
        <f>IF($B1869=0,F1868,$N1869*$P$2/'Aggr Stock'!F1869)</f>
        <v>0.24950678614699295</v>
      </c>
      <c r="G1869">
        <f>IF($B1869=0,G1868,$N1869*$P$2/'Aggr Stock'!G1869)</f>
        <v>0.399442286021432</v>
      </c>
      <c r="H1869">
        <f>IF($B1869=0,H1868,$N1869*$P$2/'Aggr Stock'!H1869)</f>
        <v>0.22619174506356898</v>
      </c>
      <c r="I1869">
        <f>IF($B1869=0,I1868,$N1869*$P$2/'Aggr Stock'!I1869)</f>
        <v>0.30266409144425055</v>
      </c>
      <c r="J1869">
        <f>IF($B1869=0,J1868,$N1869*$P$2/'Aggr Stock'!J1869)</f>
        <v>0.26346844875921915</v>
      </c>
      <c r="K1869">
        <f>IF($B1869=0,K1868,$N1869*$P$2/'Aggr Stock'!K1869)</f>
        <v>0.28572854862143177</v>
      </c>
      <c r="L1869">
        <f>IF($B1869=0,L1868,$N1869*$P$2/'Aggr Stock'!L1869)</f>
        <v>0.12326153893568324</v>
      </c>
      <c r="M1869">
        <f>IF($B1869=0,M1868,$N1869*$P$2/'Aggr Stock'!M1869)</f>
        <v>0.3055360943312892</v>
      </c>
      <c r="N1869">
        <f>SUMPRODUCT(C1868:M1868,'Aggr Stock'!C1869:M1869)</f>
        <v>350.39886291708717</v>
      </c>
      <c r="O1869">
        <f t="shared" si="29"/>
        <v>6.9019807820585961E-3</v>
      </c>
    </row>
    <row r="1870" spans="1:15" x14ac:dyDescent="0.3">
      <c r="A1870" s="1">
        <v>43623</v>
      </c>
      <c r="B1870">
        <v>0</v>
      </c>
      <c r="C1870">
        <f>IF($B1870=0,C1869,$N1870*$P$2/'Aggr Stock'!C1870)</f>
        <v>0.26094563864798415</v>
      </c>
      <c r="D1870">
        <f>IF($B1870=0,D1869,$N1870*$P$2/'Aggr Stock'!D1870)</f>
        <v>0.12563625299329823</v>
      </c>
      <c r="E1870">
        <f>IF($B1870=0,E1869,$N1870*$P$2/'Aggr Stock'!E1870)</f>
        <v>0.16527681912836348</v>
      </c>
      <c r="F1870">
        <f>IF($B1870=0,F1869,$N1870*$P$2/'Aggr Stock'!F1870)</f>
        <v>0.24950678614699295</v>
      </c>
      <c r="G1870">
        <f>IF($B1870=0,G1869,$N1870*$P$2/'Aggr Stock'!G1870)</f>
        <v>0.399442286021432</v>
      </c>
      <c r="H1870">
        <f>IF($B1870=0,H1869,$N1870*$P$2/'Aggr Stock'!H1870)</f>
        <v>0.22619174506356898</v>
      </c>
      <c r="I1870">
        <f>IF($B1870=0,I1869,$N1870*$P$2/'Aggr Stock'!I1870)</f>
        <v>0.30266409144425055</v>
      </c>
      <c r="J1870">
        <f>IF($B1870=0,J1869,$N1870*$P$2/'Aggr Stock'!J1870)</f>
        <v>0.26346844875921915</v>
      </c>
      <c r="K1870">
        <f>IF($B1870=0,K1869,$N1870*$P$2/'Aggr Stock'!K1870)</f>
        <v>0.28572854862143177</v>
      </c>
      <c r="L1870">
        <f>IF($B1870=0,L1869,$N1870*$P$2/'Aggr Stock'!L1870)</f>
        <v>0.12326153893568324</v>
      </c>
      <c r="M1870">
        <f>IF($B1870=0,M1869,$N1870*$P$2/'Aggr Stock'!M1870)</f>
        <v>0.3055360943312892</v>
      </c>
      <c r="N1870">
        <f>SUMPRODUCT(C1869:M1869,'Aggr Stock'!C1870:M1870)</f>
        <v>354.27450800693157</v>
      </c>
      <c r="O1870">
        <f t="shared" si="29"/>
        <v>1.0999945020525429E-2</v>
      </c>
    </row>
    <row r="1871" spans="1:15" x14ac:dyDescent="0.3">
      <c r="A1871" s="1">
        <v>43626</v>
      </c>
      <c r="B1871">
        <v>0</v>
      </c>
      <c r="C1871">
        <f>IF($B1871=0,C1870,$N1871*$P$2/'Aggr Stock'!C1871)</f>
        <v>0.26094563864798415</v>
      </c>
      <c r="D1871">
        <f>IF($B1871=0,D1870,$N1871*$P$2/'Aggr Stock'!D1871)</f>
        <v>0.12563625299329823</v>
      </c>
      <c r="E1871">
        <f>IF($B1871=0,E1870,$N1871*$P$2/'Aggr Stock'!E1871)</f>
        <v>0.16527681912836348</v>
      </c>
      <c r="F1871">
        <f>IF($B1871=0,F1870,$N1871*$P$2/'Aggr Stock'!F1871)</f>
        <v>0.24950678614699295</v>
      </c>
      <c r="G1871">
        <f>IF($B1871=0,G1870,$N1871*$P$2/'Aggr Stock'!G1871)</f>
        <v>0.399442286021432</v>
      </c>
      <c r="H1871">
        <f>IF($B1871=0,H1870,$N1871*$P$2/'Aggr Stock'!H1871)</f>
        <v>0.22619174506356898</v>
      </c>
      <c r="I1871">
        <f>IF($B1871=0,I1870,$N1871*$P$2/'Aggr Stock'!I1871)</f>
        <v>0.30266409144425055</v>
      </c>
      <c r="J1871">
        <f>IF($B1871=0,J1870,$N1871*$P$2/'Aggr Stock'!J1871)</f>
        <v>0.26346844875921915</v>
      </c>
      <c r="K1871">
        <f>IF($B1871=0,K1870,$N1871*$P$2/'Aggr Stock'!K1871)</f>
        <v>0.28572854862143177</v>
      </c>
      <c r="L1871">
        <f>IF($B1871=0,L1870,$N1871*$P$2/'Aggr Stock'!L1871)</f>
        <v>0.12326153893568324</v>
      </c>
      <c r="M1871">
        <f>IF($B1871=0,M1870,$N1871*$P$2/'Aggr Stock'!M1871)</f>
        <v>0.3055360943312892</v>
      </c>
      <c r="N1871">
        <f>SUMPRODUCT(C1870:M1870,'Aggr Stock'!C1871:M1871)</f>
        <v>356.37137194142667</v>
      </c>
      <c r="O1871">
        <f t="shared" si="29"/>
        <v>5.9013077511783796E-3</v>
      </c>
    </row>
    <row r="1872" spans="1:15" x14ac:dyDescent="0.3">
      <c r="A1872" s="1">
        <v>43627</v>
      </c>
      <c r="B1872">
        <v>0</v>
      </c>
      <c r="C1872">
        <f>IF($B1872=0,C1871,$N1872*$P$2/'Aggr Stock'!C1872)</f>
        <v>0.26094563864798415</v>
      </c>
      <c r="D1872">
        <f>IF($B1872=0,D1871,$N1872*$P$2/'Aggr Stock'!D1872)</f>
        <v>0.12563625299329823</v>
      </c>
      <c r="E1872">
        <f>IF($B1872=0,E1871,$N1872*$P$2/'Aggr Stock'!E1872)</f>
        <v>0.16527681912836348</v>
      </c>
      <c r="F1872">
        <f>IF($B1872=0,F1871,$N1872*$P$2/'Aggr Stock'!F1872)</f>
        <v>0.24950678614699295</v>
      </c>
      <c r="G1872">
        <f>IF($B1872=0,G1871,$N1872*$P$2/'Aggr Stock'!G1872)</f>
        <v>0.399442286021432</v>
      </c>
      <c r="H1872">
        <f>IF($B1872=0,H1871,$N1872*$P$2/'Aggr Stock'!H1872)</f>
        <v>0.22619174506356898</v>
      </c>
      <c r="I1872">
        <f>IF($B1872=0,I1871,$N1872*$P$2/'Aggr Stock'!I1872)</f>
        <v>0.30266409144425055</v>
      </c>
      <c r="J1872">
        <f>IF($B1872=0,J1871,$N1872*$P$2/'Aggr Stock'!J1872)</f>
        <v>0.26346844875921915</v>
      </c>
      <c r="K1872">
        <f>IF($B1872=0,K1871,$N1872*$P$2/'Aggr Stock'!K1872)</f>
        <v>0.28572854862143177</v>
      </c>
      <c r="L1872">
        <f>IF($B1872=0,L1871,$N1872*$P$2/'Aggr Stock'!L1872)</f>
        <v>0.12326153893568324</v>
      </c>
      <c r="M1872">
        <f>IF($B1872=0,M1871,$N1872*$P$2/'Aggr Stock'!M1872)</f>
        <v>0.3055360943312892</v>
      </c>
      <c r="N1872">
        <f>SUMPRODUCT(C1871:M1871,'Aggr Stock'!C1872:M1872)</f>
        <v>358.03004524778117</v>
      </c>
      <c r="O1872">
        <f t="shared" si="29"/>
        <v>4.643541423265612E-3</v>
      </c>
    </row>
    <row r="1873" spans="1:15" x14ac:dyDescent="0.3">
      <c r="A1873" s="1">
        <v>43628</v>
      </c>
      <c r="B1873">
        <v>0</v>
      </c>
      <c r="C1873">
        <f>IF($B1873=0,C1872,$N1873*$P$2/'Aggr Stock'!C1873)</f>
        <v>0.26094563864798415</v>
      </c>
      <c r="D1873">
        <f>IF($B1873=0,D1872,$N1873*$P$2/'Aggr Stock'!D1873)</f>
        <v>0.12563625299329823</v>
      </c>
      <c r="E1873">
        <f>IF($B1873=0,E1872,$N1873*$P$2/'Aggr Stock'!E1873)</f>
        <v>0.16527681912836348</v>
      </c>
      <c r="F1873">
        <f>IF($B1873=0,F1872,$N1873*$P$2/'Aggr Stock'!F1873)</f>
        <v>0.24950678614699295</v>
      </c>
      <c r="G1873">
        <f>IF($B1873=0,G1872,$N1873*$P$2/'Aggr Stock'!G1873)</f>
        <v>0.399442286021432</v>
      </c>
      <c r="H1873">
        <f>IF($B1873=0,H1872,$N1873*$P$2/'Aggr Stock'!H1873)</f>
        <v>0.22619174506356898</v>
      </c>
      <c r="I1873">
        <f>IF($B1873=0,I1872,$N1873*$P$2/'Aggr Stock'!I1873)</f>
        <v>0.30266409144425055</v>
      </c>
      <c r="J1873">
        <f>IF($B1873=0,J1872,$N1873*$P$2/'Aggr Stock'!J1873)</f>
        <v>0.26346844875921915</v>
      </c>
      <c r="K1873">
        <f>IF($B1873=0,K1872,$N1873*$P$2/'Aggr Stock'!K1873)</f>
        <v>0.28572854862143177</v>
      </c>
      <c r="L1873">
        <f>IF($B1873=0,L1872,$N1873*$P$2/'Aggr Stock'!L1873)</f>
        <v>0.12326153893568324</v>
      </c>
      <c r="M1873">
        <f>IF($B1873=0,M1872,$N1873*$P$2/'Aggr Stock'!M1873)</f>
        <v>0.3055360943312892</v>
      </c>
      <c r="N1873">
        <f>SUMPRODUCT(C1872:M1872,'Aggr Stock'!C1873:M1873)</f>
        <v>357.21538485558619</v>
      </c>
      <c r="O1873">
        <f t="shared" si="29"/>
        <v>-2.277989373146906E-3</v>
      </c>
    </row>
    <row r="1874" spans="1:15" x14ac:dyDescent="0.3">
      <c r="A1874" s="1">
        <v>43629</v>
      </c>
      <c r="B1874">
        <v>0</v>
      </c>
      <c r="C1874">
        <f>IF($B1874=0,C1873,$N1874*$P$2/'Aggr Stock'!C1874)</f>
        <v>0.26094563864798415</v>
      </c>
      <c r="D1874">
        <f>IF($B1874=0,D1873,$N1874*$P$2/'Aggr Stock'!D1874)</f>
        <v>0.12563625299329823</v>
      </c>
      <c r="E1874">
        <f>IF($B1874=0,E1873,$N1874*$P$2/'Aggr Stock'!E1874)</f>
        <v>0.16527681912836348</v>
      </c>
      <c r="F1874">
        <f>IF($B1874=0,F1873,$N1874*$P$2/'Aggr Stock'!F1874)</f>
        <v>0.24950678614699295</v>
      </c>
      <c r="G1874">
        <f>IF($B1874=0,G1873,$N1874*$P$2/'Aggr Stock'!G1874)</f>
        <v>0.399442286021432</v>
      </c>
      <c r="H1874">
        <f>IF($B1874=0,H1873,$N1874*$P$2/'Aggr Stock'!H1874)</f>
        <v>0.22619174506356898</v>
      </c>
      <c r="I1874">
        <f>IF($B1874=0,I1873,$N1874*$P$2/'Aggr Stock'!I1874)</f>
        <v>0.30266409144425055</v>
      </c>
      <c r="J1874">
        <f>IF($B1874=0,J1873,$N1874*$P$2/'Aggr Stock'!J1874)</f>
        <v>0.26346844875921915</v>
      </c>
      <c r="K1874">
        <f>IF($B1874=0,K1873,$N1874*$P$2/'Aggr Stock'!K1874)</f>
        <v>0.28572854862143177</v>
      </c>
      <c r="L1874">
        <f>IF($B1874=0,L1873,$N1874*$P$2/'Aggr Stock'!L1874)</f>
        <v>0.12326153893568324</v>
      </c>
      <c r="M1874">
        <f>IF($B1874=0,M1873,$N1874*$P$2/'Aggr Stock'!M1874)</f>
        <v>0.3055360943312892</v>
      </c>
      <c r="N1874">
        <f>SUMPRODUCT(C1873:M1873,'Aggr Stock'!C1874:M1874)</f>
        <v>359.29961998543149</v>
      </c>
      <c r="O1874">
        <f t="shared" si="29"/>
        <v>5.8177176871870529E-3</v>
      </c>
    </row>
    <row r="1875" spans="1:15" x14ac:dyDescent="0.3">
      <c r="A1875" s="1">
        <v>43630</v>
      </c>
      <c r="B1875">
        <v>0</v>
      </c>
      <c r="C1875">
        <f>IF($B1875=0,C1874,$N1875*$P$2/'Aggr Stock'!C1875)</f>
        <v>0.26094563864798415</v>
      </c>
      <c r="D1875">
        <f>IF($B1875=0,D1874,$N1875*$P$2/'Aggr Stock'!D1875)</f>
        <v>0.12563625299329823</v>
      </c>
      <c r="E1875">
        <f>IF($B1875=0,E1874,$N1875*$P$2/'Aggr Stock'!E1875)</f>
        <v>0.16527681912836348</v>
      </c>
      <c r="F1875">
        <f>IF($B1875=0,F1874,$N1875*$P$2/'Aggr Stock'!F1875)</f>
        <v>0.24950678614699295</v>
      </c>
      <c r="G1875">
        <f>IF($B1875=0,G1874,$N1875*$P$2/'Aggr Stock'!G1875)</f>
        <v>0.399442286021432</v>
      </c>
      <c r="H1875">
        <f>IF($B1875=0,H1874,$N1875*$P$2/'Aggr Stock'!H1875)</f>
        <v>0.22619174506356898</v>
      </c>
      <c r="I1875">
        <f>IF($B1875=0,I1874,$N1875*$P$2/'Aggr Stock'!I1875)</f>
        <v>0.30266409144425055</v>
      </c>
      <c r="J1875">
        <f>IF($B1875=0,J1874,$N1875*$P$2/'Aggr Stock'!J1875)</f>
        <v>0.26346844875921915</v>
      </c>
      <c r="K1875">
        <f>IF($B1875=0,K1874,$N1875*$P$2/'Aggr Stock'!K1875)</f>
        <v>0.28572854862143177</v>
      </c>
      <c r="L1875">
        <f>IF($B1875=0,L1874,$N1875*$P$2/'Aggr Stock'!L1875)</f>
        <v>0.12326153893568324</v>
      </c>
      <c r="M1875">
        <f>IF($B1875=0,M1874,$N1875*$P$2/'Aggr Stock'!M1875)</f>
        <v>0.3055360943312892</v>
      </c>
      <c r="N1875">
        <f>SUMPRODUCT(C1874:M1874,'Aggr Stock'!C1875:M1875)</f>
        <v>359.06870815904387</v>
      </c>
      <c r="O1875">
        <f t="shared" si="29"/>
        <v>-6.428786606918833E-4</v>
      </c>
    </row>
    <row r="1876" spans="1:15" x14ac:dyDescent="0.3">
      <c r="A1876" s="1">
        <v>43633</v>
      </c>
      <c r="B1876">
        <v>0</v>
      </c>
      <c r="C1876">
        <f>IF($B1876=0,C1875,$N1876*$P$2/'Aggr Stock'!C1876)</f>
        <v>0.26094563864798415</v>
      </c>
      <c r="D1876">
        <f>IF($B1876=0,D1875,$N1876*$P$2/'Aggr Stock'!D1876)</f>
        <v>0.12563625299329823</v>
      </c>
      <c r="E1876">
        <f>IF($B1876=0,E1875,$N1876*$P$2/'Aggr Stock'!E1876)</f>
        <v>0.16527681912836348</v>
      </c>
      <c r="F1876">
        <f>IF($B1876=0,F1875,$N1876*$P$2/'Aggr Stock'!F1876)</f>
        <v>0.24950678614699295</v>
      </c>
      <c r="G1876">
        <f>IF($B1876=0,G1875,$N1876*$P$2/'Aggr Stock'!G1876)</f>
        <v>0.399442286021432</v>
      </c>
      <c r="H1876">
        <f>IF($B1876=0,H1875,$N1876*$P$2/'Aggr Stock'!H1876)</f>
        <v>0.22619174506356898</v>
      </c>
      <c r="I1876">
        <f>IF($B1876=0,I1875,$N1876*$P$2/'Aggr Stock'!I1876)</f>
        <v>0.30266409144425055</v>
      </c>
      <c r="J1876">
        <f>IF($B1876=0,J1875,$N1876*$P$2/'Aggr Stock'!J1876)</f>
        <v>0.26346844875921915</v>
      </c>
      <c r="K1876">
        <f>IF($B1876=0,K1875,$N1876*$P$2/'Aggr Stock'!K1876)</f>
        <v>0.28572854862143177</v>
      </c>
      <c r="L1876">
        <f>IF($B1876=0,L1875,$N1876*$P$2/'Aggr Stock'!L1876)</f>
        <v>0.12326153893568324</v>
      </c>
      <c r="M1876">
        <f>IF($B1876=0,M1875,$N1876*$P$2/'Aggr Stock'!M1876)</f>
        <v>0.3055360943312892</v>
      </c>
      <c r="N1876">
        <f>SUMPRODUCT(C1875:M1875,'Aggr Stock'!C1876:M1876)</f>
        <v>358.78432442674392</v>
      </c>
      <c r="O1876">
        <f t="shared" si="29"/>
        <v>-7.9231746407144041E-4</v>
      </c>
    </row>
    <row r="1877" spans="1:15" x14ac:dyDescent="0.3">
      <c r="A1877" s="1">
        <v>43634</v>
      </c>
      <c r="B1877">
        <v>0</v>
      </c>
      <c r="C1877">
        <f>IF($B1877=0,C1876,$N1877*$P$2/'Aggr Stock'!C1877)</f>
        <v>0.26094563864798415</v>
      </c>
      <c r="D1877">
        <f>IF($B1877=0,D1876,$N1877*$P$2/'Aggr Stock'!D1877)</f>
        <v>0.12563625299329823</v>
      </c>
      <c r="E1877">
        <f>IF($B1877=0,E1876,$N1877*$P$2/'Aggr Stock'!E1877)</f>
        <v>0.16527681912836348</v>
      </c>
      <c r="F1877">
        <f>IF($B1877=0,F1876,$N1877*$P$2/'Aggr Stock'!F1877)</f>
        <v>0.24950678614699295</v>
      </c>
      <c r="G1877">
        <f>IF($B1877=0,G1876,$N1877*$P$2/'Aggr Stock'!G1877)</f>
        <v>0.399442286021432</v>
      </c>
      <c r="H1877">
        <f>IF($B1877=0,H1876,$N1877*$P$2/'Aggr Stock'!H1877)</f>
        <v>0.22619174506356898</v>
      </c>
      <c r="I1877">
        <f>IF($B1877=0,I1876,$N1877*$P$2/'Aggr Stock'!I1877)</f>
        <v>0.30266409144425055</v>
      </c>
      <c r="J1877">
        <f>IF($B1877=0,J1876,$N1877*$P$2/'Aggr Stock'!J1877)</f>
        <v>0.26346844875921915</v>
      </c>
      <c r="K1877">
        <f>IF($B1877=0,K1876,$N1877*$P$2/'Aggr Stock'!K1877)</f>
        <v>0.28572854862143177</v>
      </c>
      <c r="L1877">
        <f>IF($B1877=0,L1876,$N1877*$P$2/'Aggr Stock'!L1877)</f>
        <v>0.12326153893568324</v>
      </c>
      <c r="M1877">
        <f>IF($B1877=0,M1876,$N1877*$P$2/'Aggr Stock'!M1877)</f>
        <v>0.3055360943312892</v>
      </c>
      <c r="N1877">
        <f>SUMPRODUCT(C1876:M1876,'Aggr Stock'!C1877:M1877)</f>
        <v>363.93197297953361</v>
      </c>
      <c r="O1877">
        <f t="shared" si="29"/>
        <v>1.4245522410666914E-2</v>
      </c>
    </row>
    <row r="1878" spans="1:15" x14ac:dyDescent="0.3">
      <c r="A1878" s="1">
        <v>43635</v>
      </c>
      <c r="B1878">
        <v>0</v>
      </c>
      <c r="C1878">
        <f>IF($B1878=0,C1877,$N1878*$P$2/'Aggr Stock'!C1878)</f>
        <v>0.26094563864798415</v>
      </c>
      <c r="D1878">
        <f>IF($B1878=0,D1877,$N1878*$P$2/'Aggr Stock'!D1878)</f>
        <v>0.12563625299329823</v>
      </c>
      <c r="E1878">
        <f>IF($B1878=0,E1877,$N1878*$P$2/'Aggr Stock'!E1878)</f>
        <v>0.16527681912836348</v>
      </c>
      <c r="F1878">
        <f>IF($B1878=0,F1877,$N1878*$P$2/'Aggr Stock'!F1878)</f>
        <v>0.24950678614699295</v>
      </c>
      <c r="G1878">
        <f>IF($B1878=0,G1877,$N1878*$P$2/'Aggr Stock'!G1878)</f>
        <v>0.399442286021432</v>
      </c>
      <c r="H1878">
        <f>IF($B1878=0,H1877,$N1878*$P$2/'Aggr Stock'!H1878)</f>
        <v>0.22619174506356898</v>
      </c>
      <c r="I1878">
        <f>IF($B1878=0,I1877,$N1878*$P$2/'Aggr Stock'!I1878)</f>
        <v>0.30266409144425055</v>
      </c>
      <c r="J1878">
        <f>IF($B1878=0,J1877,$N1878*$P$2/'Aggr Stock'!J1878)</f>
        <v>0.26346844875921915</v>
      </c>
      <c r="K1878">
        <f>IF($B1878=0,K1877,$N1878*$P$2/'Aggr Stock'!K1878)</f>
        <v>0.28572854862143177</v>
      </c>
      <c r="L1878">
        <f>IF($B1878=0,L1877,$N1878*$P$2/'Aggr Stock'!L1878)</f>
        <v>0.12326153893568324</v>
      </c>
      <c r="M1878">
        <f>IF($B1878=0,M1877,$N1878*$P$2/'Aggr Stock'!M1878)</f>
        <v>0.3055360943312892</v>
      </c>
      <c r="N1878">
        <f>SUMPRODUCT(C1877:M1877,'Aggr Stock'!C1878:M1878)</f>
        <v>364.38343301729708</v>
      </c>
      <c r="O1878">
        <f t="shared" si="29"/>
        <v>1.2397378714464359E-3</v>
      </c>
    </row>
    <row r="1879" spans="1:15" x14ac:dyDescent="0.3">
      <c r="A1879" s="1">
        <v>43636</v>
      </c>
      <c r="B1879">
        <v>0</v>
      </c>
      <c r="C1879">
        <f>IF($B1879=0,C1878,$N1879*$P$2/'Aggr Stock'!C1879)</f>
        <v>0.26094563864798415</v>
      </c>
      <c r="D1879">
        <f>IF($B1879=0,D1878,$N1879*$P$2/'Aggr Stock'!D1879)</f>
        <v>0.12563625299329823</v>
      </c>
      <c r="E1879">
        <f>IF($B1879=0,E1878,$N1879*$P$2/'Aggr Stock'!E1879)</f>
        <v>0.16527681912836348</v>
      </c>
      <c r="F1879">
        <f>IF($B1879=0,F1878,$N1879*$P$2/'Aggr Stock'!F1879)</f>
        <v>0.24950678614699295</v>
      </c>
      <c r="G1879">
        <f>IF($B1879=0,G1878,$N1879*$P$2/'Aggr Stock'!G1879)</f>
        <v>0.399442286021432</v>
      </c>
      <c r="H1879">
        <f>IF($B1879=0,H1878,$N1879*$P$2/'Aggr Stock'!H1879)</f>
        <v>0.22619174506356898</v>
      </c>
      <c r="I1879">
        <f>IF($B1879=0,I1878,$N1879*$P$2/'Aggr Stock'!I1879)</f>
        <v>0.30266409144425055</v>
      </c>
      <c r="J1879">
        <f>IF($B1879=0,J1878,$N1879*$P$2/'Aggr Stock'!J1879)</f>
        <v>0.26346844875921915</v>
      </c>
      <c r="K1879">
        <f>IF($B1879=0,K1878,$N1879*$P$2/'Aggr Stock'!K1879)</f>
        <v>0.28572854862143177</v>
      </c>
      <c r="L1879">
        <f>IF($B1879=0,L1878,$N1879*$P$2/'Aggr Stock'!L1879)</f>
        <v>0.12326153893568324</v>
      </c>
      <c r="M1879">
        <f>IF($B1879=0,M1878,$N1879*$P$2/'Aggr Stock'!M1879)</f>
        <v>0.3055360943312892</v>
      </c>
      <c r="N1879">
        <f>SUMPRODUCT(C1878:M1878,'Aggr Stock'!C1879:M1879)</f>
        <v>368.61410866485608</v>
      </c>
      <c r="O1879">
        <f t="shared" si="29"/>
        <v>1.1543620235601784E-2</v>
      </c>
    </row>
    <row r="1880" spans="1:15" x14ac:dyDescent="0.3">
      <c r="A1880" s="1">
        <v>43637</v>
      </c>
      <c r="B1880">
        <v>0</v>
      </c>
      <c r="C1880">
        <f>IF($B1880=0,C1879,$N1880*$P$2/'Aggr Stock'!C1880)</f>
        <v>0.26094563864798415</v>
      </c>
      <c r="D1880">
        <f>IF($B1880=0,D1879,$N1880*$P$2/'Aggr Stock'!D1880)</f>
        <v>0.12563625299329823</v>
      </c>
      <c r="E1880">
        <f>IF($B1880=0,E1879,$N1880*$P$2/'Aggr Stock'!E1880)</f>
        <v>0.16527681912836348</v>
      </c>
      <c r="F1880">
        <f>IF($B1880=0,F1879,$N1880*$P$2/'Aggr Stock'!F1880)</f>
        <v>0.24950678614699295</v>
      </c>
      <c r="G1880">
        <f>IF($B1880=0,G1879,$N1880*$P$2/'Aggr Stock'!G1880)</f>
        <v>0.399442286021432</v>
      </c>
      <c r="H1880">
        <f>IF($B1880=0,H1879,$N1880*$P$2/'Aggr Stock'!H1880)</f>
        <v>0.22619174506356898</v>
      </c>
      <c r="I1880">
        <f>IF($B1880=0,I1879,$N1880*$P$2/'Aggr Stock'!I1880)</f>
        <v>0.30266409144425055</v>
      </c>
      <c r="J1880">
        <f>IF($B1880=0,J1879,$N1880*$P$2/'Aggr Stock'!J1880)</f>
        <v>0.26346844875921915</v>
      </c>
      <c r="K1880">
        <f>IF($B1880=0,K1879,$N1880*$P$2/'Aggr Stock'!K1880)</f>
        <v>0.28572854862143177</v>
      </c>
      <c r="L1880">
        <f>IF($B1880=0,L1879,$N1880*$P$2/'Aggr Stock'!L1880)</f>
        <v>0.12326153893568324</v>
      </c>
      <c r="M1880">
        <f>IF($B1880=0,M1879,$N1880*$P$2/'Aggr Stock'!M1880)</f>
        <v>0.3055360943312892</v>
      </c>
      <c r="N1880">
        <f>SUMPRODUCT(C1879:M1879,'Aggr Stock'!C1880:M1880)</f>
        <v>367.70927201488729</v>
      </c>
      <c r="O1880">
        <f t="shared" si="29"/>
        <v>-2.4577166206398E-3</v>
      </c>
    </row>
    <row r="1881" spans="1:15" x14ac:dyDescent="0.3">
      <c r="A1881" s="1">
        <v>43640</v>
      </c>
      <c r="B1881">
        <v>0</v>
      </c>
      <c r="C1881">
        <f>IF($B1881=0,C1880,$N1881*$P$2/'Aggr Stock'!C1881)</f>
        <v>0.26094563864798415</v>
      </c>
      <c r="D1881">
        <f>IF($B1881=0,D1880,$N1881*$P$2/'Aggr Stock'!D1881)</f>
        <v>0.12563625299329823</v>
      </c>
      <c r="E1881">
        <f>IF($B1881=0,E1880,$N1881*$P$2/'Aggr Stock'!E1881)</f>
        <v>0.16527681912836348</v>
      </c>
      <c r="F1881">
        <f>IF($B1881=0,F1880,$N1881*$P$2/'Aggr Stock'!F1881)</f>
        <v>0.24950678614699295</v>
      </c>
      <c r="G1881">
        <f>IF($B1881=0,G1880,$N1881*$P$2/'Aggr Stock'!G1881)</f>
        <v>0.399442286021432</v>
      </c>
      <c r="H1881">
        <f>IF($B1881=0,H1880,$N1881*$P$2/'Aggr Stock'!H1881)</f>
        <v>0.22619174506356898</v>
      </c>
      <c r="I1881">
        <f>IF($B1881=0,I1880,$N1881*$P$2/'Aggr Stock'!I1881)</f>
        <v>0.30266409144425055</v>
      </c>
      <c r="J1881">
        <f>IF($B1881=0,J1880,$N1881*$P$2/'Aggr Stock'!J1881)</f>
        <v>0.26346844875921915</v>
      </c>
      <c r="K1881">
        <f>IF($B1881=0,K1880,$N1881*$P$2/'Aggr Stock'!K1881)</f>
        <v>0.28572854862143177</v>
      </c>
      <c r="L1881">
        <f>IF($B1881=0,L1880,$N1881*$P$2/'Aggr Stock'!L1881)</f>
        <v>0.12326153893568324</v>
      </c>
      <c r="M1881">
        <f>IF($B1881=0,M1880,$N1881*$P$2/'Aggr Stock'!M1881)</f>
        <v>0.3055360943312892</v>
      </c>
      <c r="N1881">
        <f>SUMPRODUCT(C1880:M1880,'Aggr Stock'!C1881:M1881)</f>
        <v>367.43651827242553</v>
      </c>
      <c r="O1881">
        <f t="shared" si="29"/>
        <v>-7.4203990169230264E-4</v>
      </c>
    </row>
    <row r="1882" spans="1:15" x14ac:dyDescent="0.3">
      <c r="A1882" s="1">
        <v>43641</v>
      </c>
      <c r="B1882">
        <v>0</v>
      </c>
      <c r="C1882">
        <f>IF($B1882=0,C1881,$N1882*$P$2/'Aggr Stock'!C1882)</f>
        <v>0.26094563864798415</v>
      </c>
      <c r="D1882">
        <f>IF($B1882=0,D1881,$N1882*$P$2/'Aggr Stock'!D1882)</f>
        <v>0.12563625299329823</v>
      </c>
      <c r="E1882">
        <f>IF($B1882=0,E1881,$N1882*$P$2/'Aggr Stock'!E1882)</f>
        <v>0.16527681912836348</v>
      </c>
      <c r="F1882">
        <f>IF($B1882=0,F1881,$N1882*$P$2/'Aggr Stock'!F1882)</f>
        <v>0.24950678614699295</v>
      </c>
      <c r="G1882">
        <f>IF($B1882=0,G1881,$N1882*$P$2/'Aggr Stock'!G1882)</f>
        <v>0.399442286021432</v>
      </c>
      <c r="H1882">
        <f>IF($B1882=0,H1881,$N1882*$P$2/'Aggr Stock'!H1882)</f>
        <v>0.22619174506356898</v>
      </c>
      <c r="I1882">
        <f>IF($B1882=0,I1881,$N1882*$P$2/'Aggr Stock'!I1882)</f>
        <v>0.30266409144425055</v>
      </c>
      <c r="J1882">
        <f>IF($B1882=0,J1881,$N1882*$P$2/'Aggr Stock'!J1882)</f>
        <v>0.26346844875921915</v>
      </c>
      <c r="K1882">
        <f>IF($B1882=0,K1881,$N1882*$P$2/'Aggr Stock'!K1882)</f>
        <v>0.28572854862143177</v>
      </c>
      <c r="L1882">
        <f>IF($B1882=0,L1881,$N1882*$P$2/'Aggr Stock'!L1882)</f>
        <v>0.12326153893568324</v>
      </c>
      <c r="M1882">
        <f>IF($B1882=0,M1881,$N1882*$P$2/'Aggr Stock'!M1882)</f>
        <v>0.3055360943312892</v>
      </c>
      <c r="N1882">
        <f>SUMPRODUCT(C1881:M1881,'Aggr Stock'!C1882:M1882)</f>
        <v>363.72776268625569</v>
      </c>
      <c r="O1882">
        <f t="shared" si="29"/>
        <v>-1.0144881228565527E-2</v>
      </c>
    </row>
    <row r="1883" spans="1:15" x14ac:dyDescent="0.3">
      <c r="A1883" s="1">
        <v>43642</v>
      </c>
      <c r="B1883">
        <v>0</v>
      </c>
      <c r="C1883">
        <f>IF($B1883=0,C1882,$N1883*$P$2/'Aggr Stock'!C1883)</f>
        <v>0.26094563864798415</v>
      </c>
      <c r="D1883">
        <f>IF($B1883=0,D1882,$N1883*$P$2/'Aggr Stock'!D1883)</f>
        <v>0.12563625299329823</v>
      </c>
      <c r="E1883">
        <f>IF($B1883=0,E1882,$N1883*$P$2/'Aggr Stock'!E1883)</f>
        <v>0.16527681912836348</v>
      </c>
      <c r="F1883">
        <f>IF($B1883=0,F1882,$N1883*$P$2/'Aggr Stock'!F1883)</f>
        <v>0.24950678614699295</v>
      </c>
      <c r="G1883">
        <f>IF($B1883=0,G1882,$N1883*$P$2/'Aggr Stock'!G1883)</f>
        <v>0.399442286021432</v>
      </c>
      <c r="H1883">
        <f>IF($B1883=0,H1882,$N1883*$P$2/'Aggr Stock'!H1883)</f>
        <v>0.22619174506356898</v>
      </c>
      <c r="I1883">
        <f>IF($B1883=0,I1882,$N1883*$P$2/'Aggr Stock'!I1883)</f>
        <v>0.30266409144425055</v>
      </c>
      <c r="J1883">
        <f>IF($B1883=0,J1882,$N1883*$P$2/'Aggr Stock'!J1883)</f>
        <v>0.26346844875921915</v>
      </c>
      <c r="K1883">
        <f>IF($B1883=0,K1882,$N1883*$P$2/'Aggr Stock'!K1883)</f>
        <v>0.28572854862143177</v>
      </c>
      <c r="L1883">
        <f>IF($B1883=0,L1882,$N1883*$P$2/'Aggr Stock'!L1883)</f>
        <v>0.12326153893568324</v>
      </c>
      <c r="M1883">
        <f>IF($B1883=0,M1882,$N1883*$P$2/'Aggr Stock'!M1883)</f>
        <v>0.3055360943312892</v>
      </c>
      <c r="N1883">
        <f>SUMPRODUCT(C1882:M1882,'Aggr Stock'!C1883:M1883)</f>
        <v>365.02720925498005</v>
      </c>
      <c r="O1883">
        <f t="shared" si="29"/>
        <v>3.5662135997409383E-3</v>
      </c>
    </row>
    <row r="1884" spans="1:15" x14ac:dyDescent="0.3">
      <c r="A1884" s="1">
        <v>43643</v>
      </c>
      <c r="B1884">
        <v>0</v>
      </c>
      <c r="C1884">
        <f>IF($B1884=0,C1883,$N1884*$P$2/'Aggr Stock'!C1884)</f>
        <v>0.26094563864798415</v>
      </c>
      <c r="D1884">
        <f>IF($B1884=0,D1883,$N1884*$P$2/'Aggr Stock'!D1884)</f>
        <v>0.12563625299329823</v>
      </c>
      <c r="E1884">
        <f>IF($B1884=0,E1883,$N1884*$P$2/'Aggr Stock'!E1884)</f>
        <v>0.16527681912836348</v>
      </c>
      <c r="F1884">
        <f>IF($B1884=0,F1883,$N1884*$P$2/'Aggr Stock'!F1884)</f>
        <v>0.24950678614699295</v>
      </c>
      <c r="G1884">
        <f>IF($B1884=0,G1883,$N1884*$P$2/'Aggr Stock'!G1884)</f>
        <v>0.399442286021432</v>
      </c>
      <c r="H1884">
        <f>IF($B1884=0,H1883,$N1884*$P$2/'Aggr Stock'!H1884)</f>
        <v>0.22619174506356898</v>
      </c>
      <c r="I1884">
        <f>IF($B1884=0,I1883,$N1884*$P$2/'Aggr Stock'!I1884)</f>
        <v>0.30266409144425055</v>
      </c>
      <c r="J1884">
        <f>IF($B1884=0,J1883,$N1884*$P$2/'Aggr Stock'!J1884)</f>
        <v>0.26346844875921915</v>
      </c>
      <c r="K1884">
        <f>IF($B1884=0,K1883,$N1884*$P$2/'Aggr Stock'!K1884)</f>
        <v>0.28572854862143177</v>
      </c>
      <c r="L1884">
        <f>IF($B1884=0,L1883,$N1884*$P$2/'Aggr Stock'!L1884)</f>
        <v>0.12326153893568324</v>
      </c>
      <c r="M1884">
        <f>IF($B1884=0,M1883,$N1884*$P$2/'Aggr Stock'!M1884)</f>
        <v>0.3055360943312892</v>
      </c>
      <c r="N1884">
        <f>SUMPRODUCT(C1883:M1883,'Aggr Stock'!C1884:M1884)</f>
        <v>366.93479266047876</v>
      </c>
      <c r="O1884">
        <f t="shared" si="29"/>
        <v>5.2122588856165254E-3</v>
      </c>
    </row>
    <row r="1885" spans="1:15" x14ac:dyDescent="0.3">
      <c r="A1885" s="1">
        <v>43644</v>
      </c>
      <c r="B1885">
        <v>1</v>
      </c>
      <c r="C1885">
        <f>IF($B1885=0,C1884,$N1885*$P$2/'Aggr Stock'!C1885)</f>
        <v>0.25115259793530736</v>
      </c>
      <c r="D1885">
        <f>IF($B1885=0,D1884,$N1885*$P$2/'Aggr Stock'!D1885)</f>
        <v>0.12812693615234497</v>
      </c>
      <c r="E1885">
        <f>IF($B1885=0,E1884,$N1885*$P$2/'Aggr Stock'!E1885)</f>
        <v>0.16403812831942638</v>
      </c>
      <c r="F1885">
        <f>IF($B1885=0,F1884,$N1885*$P$2/'Aggr Stock'!F1885)</f>
        <v>0.25221168826712326</v>
      </c>
      <c r="G1885">
        <f>IF($B1885=0,G1884,$N1885*$P$2/'Aggr Stock'!G1885)</f>
        <v>0.40185697054639186</v>
      </c>
      <c r="H1885">
        <f>IF($B1885=0,H1884,$N1885*$P$2/'Aggr Stock'!H1885)</f>
        <v>0.20426499069495446</v>
      </c>
      <c r="I1885">
        <f>IF($B1885=0,I1884,$N1885*$P$2/'Aggr Stock'!I1885)</f>
        <v>0.31100574746610898</v>
      </c>
      <c r="J1885">
        <f>IF($B1885=0,J1884,$N1885*$P$2/'Aggr Stock'!J1885)</f>
        <v>0.27354826976137486</v>
      </c>
      <c r="K1885">
        <f>IF($B1885=0,K1884,$N1885*$P$2/'Aggr Stock'!K1885)</f>
        <v>0.2933868932422386</v>
      </c>
      <c r="L1885">
        <f>IF($B1885=0,L1884,$N1885*$P$2/'Aggr Stock'!L1885)</f>
        <v>0.12613576593001821</v>
      </c>
      <c r="M1885">
        <f>IF($B1885=0,M1884,$N1885*$P$2/'Aggr Stock'!M1885)</f>
        <v>0.30711947500434728</v>
      </c>
      <c r="N1885">
        <f>SUMPRODUCT(C1884:M1884,'Aggr Stock'!C1885:M1885)</f>
        <v>368.15390074266259</v>
      </c>
      <c r="O1885">
        <f t="shared" si="29"/>
        <v>3.3169036902020465E-3</v>
      </c>
    </row>
    <row r="1886" spans="1:15" x14ac:dyDescent="0.3">
      <c r="A1886" s="1">
        <v>43647</v>
      </c>
      <c r="B1886">
        <v>0</v>
      </c>
      <c r="C1886">
        <f>IF($B1886=0,C1885,$N1886*$P$2/'Aggr Stock'!C1886)</f>
        <v>0.25115259793530736</v>
      </c>
      <c r="D1886">
        <f>IF($B1886=0,D1885,$N1886*$P$2/'Aggr Stock'!D1886)</f>
        <v>0.12812693615234497</v>
      </c>
      <c r="E1886">
        <f>IF($B1886=0,E1885,$N1886*$P$2/'Aggr Stock'!E1886)</f>
        <v>0.16403812831942638</v>
      </c>
      <c r="F1886">
        <f>IF($B1886=0,F1885,$N1886*$P$2/'Aggr Stock'!F1886)</f>
        <v>0.25221168826712326</v>
      </c>
      <c r="G1886">
        <f>IF($B1886=0,G1885,$N1886*$P$2/'Aggr Stock'!G1886)</f>
        <v>0.40185697054639186</v>
      </c>
      <c r="H1886">
        <f>IF($B1886=0,H1885,$N1886*$P$2/'Aggr Stock'!H1886)</f>
        <v>0.20426499069495446</v>
      </c>
      <c r="I1886">
        <f>IF($B1886=0,I1885,$N1886*$P$2/'Aggr Stock'!I1886)</f>
        <v>0.31100574746610898</v>
      </c>
      <c r="J1886">
        <f>IF($B1886=0,J1885,$N1886*$P$2/'Aggr Stock'!J1886)</f>
        <v>0.27354826976137486</v>
      </c>
      <c r="K1886">
        <f>IF($B1886=0,K1885,$N1886*$P$2/'Aggr Stock'!K1886)</f>
        <v>0.2933868932422386</v>
      </c>
      <c r="L1886">
        <f>IF($B1886=0,L1885,$N1886*$P$2/'Aggr Stock'!L1886)</f>
        <v>0.12613576593001821</v>
      </c>
      <c r="M1886">
        <f>IF($B1886=0,M1885,$N1886*$P$2/'Aggr Stock'!M1886)</f>
        <v>0.30711947500434728</v>
      </c>
      <c r="N1886">
        <f>SUMPRODUCT(C1885:M1885,'Aggr Stock'!C1886:M1886)</f>
        <v>371.42848133563768</v>
      </c>
      <c r="O1886">
        <f t="shared" si="29"/>
        <v>8.8552731123749812E-3</v>
      </c>
    </row>
    <row r="1887" spans="1:15" x14ac:dyDescent="0.3">
      <c r="A1887" s="1">
        <v>43648</v>
      </c>
      <c r="B1887">
        <v>0</v>
      </c>
      <c r="C1887">
        <f>IF($B1887=0,C1886,$N1887*$P$2/'Aggr Stock'!C1887)</f>
        <v>0.25115259793530736</v>
      </c>
      <c r="D1887">
        <f>IF($B1887=0,D1886,$N1887*$P$2/'Aggr Stock'!D1887)</f>
        <v>0.12812693615234497</v>
      </c>
      <c r="E1887">
        <f>IF($B1887=0,E1886,$N1887*$P$2/'Aggr Stock'!E1887)</f>
        <v>0.16403812831942638</v>
      </c>
      <c r="F1887">
        <f>IF($B1887=0,F1886,$N1887*$P$2/'Aggr Stock'!F1887)</f>
        <v>0.25221168826712326</v>
      </c>
      <c r="G1887">
        <f>IF($B1887=0,G1886,$N1887*$P$2/'Aggr Stock'!G1887)</f>
        <v>0.40185697054639186</v>
      </c>
      <c r="H1887">
        <f>IF($B1887=0,H1886,$N1887*$P$2/'Aggr Stock'!H1887)</f>
        <v>0.20426499069495446</v>
      </c>
      <c r="I1887">
        <f>IF($B1887=0,I1886,$N1887*$P$2/'Aggr Stock'!I1887)</f>
        <v>0.31100574746610898</v>
      </c>
      <c r="J1887">
        <f>IF($B1887=0,J1886,$N1887*$P$2/'Aggr Stock'!J1887)</f>
        <v>0.27354826976137486</v>
      </c>
      <c r="K1887">
        <f>IF($B1887=0,K1886,$N1887*$P$2/'Aggr Stock'!K1887)</f>
        <v>0.2933868932422386</v>
      </c>
      <c r="L1887">
        <f>IF($B1887=0,L1886,$N1887*$P$2/'Aggr Stock'!L1887)</f>
        <v>0.12613576593001821</v>
      </c>
      <c r="M1887">
        <f>IF($B1887=0,M1886,$N1887*$P$2/'Aggr Stock'!M1887)</f>
        <v>0.30711947500434728</v>
      </c>
      <c r="N1887">
        <f>SUMPRODUCT(C1886:M1886,'Aggr Stock'!C1887:M1887)</f>
        <v>371.68837512067324</v>
      </c>
      <c r="O1887">
        <f t="shared" si="29"/>
        <v>6.9946952050356547E-4</v>
      </c>
    </row>
    <row r="1888" spans="1:15" x14ac:dyDescent="0.3">
      <c r="A1888" s="1">
        <v>43649</v>
      </c>
      <c r="B1888">
        <v>0</v>
      </c>
      <c r="C1888">
        <f>IF($B1888=0,C1887,$N1888*$P$2/'Aggr Stock'!C1888)</f>
        <v>0.25115259793530736</v>
      </c>
      <c r="D1888">
        <f>IF($B1888=0,D1887,$N1888*$P$2/'Aggr Stock'!D1888)</f>
        <v>0.12812693615234497</v>
      </c>
      <c r="E1888">
        <f>IF($B1888=0,E1887,$N1888*$P$2/'Aggr Stock'!E1888)</f>
        <v>0.16403812831942638</v>
      </c>
      <c r="F1888">
        <f>IF($B1888=0,F1887,$N1888*$P$2/'Aggr Stock'!F1888)</f>
        <v>0.25221168826712326</v>
      </c>
      <c r="G1888">
        <f>IF($B1888=0,G1887,$N1888*$P$2/'Aggr Stock'!G1888)</f>
        <v>0.40185697054639186</v>
      </c>
      <c r="H1888">
        <f>IF($B1888=0,H1887,$N1888*$P$2/'Aggr Stock'!H1888)</f>
        <v>0.20426499069495446</v>
      </c>
      <c r="I1888">
        <f>IF($B1888=0,I1887,$N1888*$P$2/'Aggr Stock'!I1888)</f>
        <v>0.31100574746610898</v>
      </c>
      <c r="J1888">
        <f>IF($B1888=0,J1887,$N1888*$P$2/'Aggr Stock'!J1888)</f>
        <v>0.27354826976137486</v>
      </c>
      <c r="K1888">
        <f>IF($B1888=0,K1887,$N1888*$P$2/'Aggr Stock'!K1888)</f>
        <v>0.2933868932422386</v>
      </c>
      <c r="L1888">
        <f>IF($B1888=0,L1887,$N1888*$P$2/'Aggr Stock'!L1888)</f>
        <v>0.12613576593001821</v>
      </c>
      <c r="M1888">
        <f>IF($B1888=0,M1887,$N1888*$P$2/'Aggr Stock'!M1888)</f>
        <v>0.30711947500434728</v>
      </c>
      <c r="N1888">
        <f>SUMPRODUCT(C1887:M1887,'Aggr Stock'!C1888:M1888)</f>
        <v>374.54181703587329</v>
      </c>
      <c r="O1888">
        <f t="shared" si="29"/>
        <v>7.6476557837803164E-3</v>
      </c>
    </row>
    <row r="1889" spans="1:15" x14ac:dyDescent="0.3">
      <c r="A1889" s="1">
        <v>43651</v>
      </c>
      <c r="B1889">
        <v>0</v>
      </c>
      <c r="C1889">
        <f>IF($B1889=0,C1888,$N1889*$P$2/'Aggr Stock'!C1889)</f>
        <v>0.25115259793530736</v>
      </c>
      <c r="D1889">
        <f>IF($B1889=0,D1888,$N1889*$P$2/'Aggr Stock'!D1889)</f>
        <v>0.12812693615234497</v>
      </c>
      <c r="E1889">
        <f>IF($B1889=0,E1888,$N1889*$P$2/'Aggr Stock'!E1889)</f>
        <v>0.16403812831942638</v>
      </c>
      <c r="F1889">
        <f>IF($B1889=0,F1888,$N1889*$P$2/'Aggr Stock'!F1889)</f>
        <v>0.25221168826712326</v>
      </c>
      <c r="G1889">
        <f>IF($B1889=0,G1888,$N1889*$P$2/'Aggr Stock'!G1889)</f>
        <v>0.40185697054639186</v>
      </c>
      <c r="H1889">
        <f>IF($B1889=0,H1888,$N1889*$P$2/'Aggr Stock'!H1889)</f>
        <v>0.20426499069495446</v>
      </c>
      <c r="I1889">
        <f>IF($B1889=0,I1888,$N1889*$P$2/'Aggr Stock'!I1889)</f>
        <v>0.31100574746610898</v>
      </c>
      <c r="J1889">
        <f>IF($B1889=0,J1888,$N1889*$P$2/'Aggr Stock'!J1889)</f>
        <v>0.27354826976137486</v>
      </c>
      <c r="K1889">
        <f>IF($B1889=0,K1888,$N1889*$P$2/'Aggr Stock'!K1889)</f>
        <v>0.2933868932422386</v>
      </c>
      <c r="L1889">
        <f>IF($B1889=0,L1888,$N1889*$P$2/'Aggr Stock'!L1889)</f>
        <v>0.12613576593001821</v>
      </c>
      <c r="M1889">
        <f>IF($B1889=0,M1888,$N1889*$P$2/'Aggr Stock'!M1889)</f>
        <v>0.30711947500434728</v>
      </c>
      <c r="N1889">
        <f>SUMPRODUCT(C1888:M1888,'Aggr Stock'!C1889:M1889)</f>
        <v>373.43241287935513</v>
      </c>
      <c r="O1889">
        <f t="shared" si="29"/>
        <v>-2.9664256485878288E-3</v>
      </c>
    </row>
    <row r="1890" spans="1:15" x14ac:dyDescent="0.3">
      <c r="A1890" s="1">
        <v>43654</v>
      </c>
      <c r="B1890">
        <v>0</v>
      </c>
      <c r="C1890">
        <f>IF($B1890=0,C1889,$N1890*$P$2/'Aggr Stock'!C1890)</f>
        <v>0.25115259793530736</v>
      </c>
      <c r="D1890">
        <f>IF($B1890=0,D1889,$N1890*$P$2/'Aggr Stock'!D1890)</f>
        <v>0.12812693615234497</v>
      </c>
      <c r="E1890">
        <f>IF($B1890=0,E1889,$N1890*$P$2/'Aggr Stock'!E1890)</f>
        <v>0.16403812831942638</v>
      </c>
      <c r="F1890">
        <f>IF($B1890=0,F1889,$N1890*$P$2/'Aggr Stock'!F1890)</f>
        <v>0.25221168826712326</v>
      </c>
      <c r="G1890">
        <f>IF($B1890=0,G1889,$N1890*$P$2/'Aggr Stock'!G1890)</f>
        <v>0.40185697054639186</v>
      </c>
      <c r="H1890">
        <f>IF($B1890=0,H1889,$N1890*$P$2/'Aggr Stock'!H1890)</f>
        <v>0.20426499069495446</v>
      </c>
      <c r="I1890">
        <f>IF($B1890=0,I1889,$N1890*$P$2/'Aggr Stock'!I1890)</f>
        <v>0.31100574746610898</v>
      </c>
      <c r="J1890">
        <f>IF($B1890=0,J1889,$N1890*$P$2/'Aggr Stock'!J1890)</f>
        <v>0.27354826976137486</v>
      </c>
      <c r="K1890">
        <f>IF($B1890=0,K1889,$N1890*$P$2/'Aggr Stock'!K1890)</f>
        <v>0.2933868932422386</v>
      </c>
      <c r="L1890">
        <f>IF($B1890=0,L1889,$N1890*$P$2/'Aggr Stock'!L1890)</f>
        <v>0.12613576593001821</v>
      </c>
      <c r="M1890">
        <f>IF($B1890=0,M1889,$N1890*$P$2/'Aggr Stock'!M1890)</f>
        <v>0.30711947500434728</v>
      </c>
      <c r="N1890">
        <f>SUMPRODUCT(C1889:M1889,'Aggr Stock'!C1890:M1890)</f>
        <v>373.69166590237762</v>
      </c>
      <c r="O1890">
        <f t="shared" si="29"/>
        <v>6.940026182820165E-4</v>
      </c>
    </row>
    <row r="1891" spans="1:15" x14ac:dyDescent="0.3">
      <c r="A1891" s="1">
        <v>43655</v>
      </c>
      <c r="B1891">
        <v>0</v>
      </c>
      <c r="C1891">
        <f>IF($B1891=0,C1890,$N1891*$P$2/'Aggr Stock'!C1891)</f>
        <v>0.25115259793530736</v>
      </c>
      <c r="D1891">
        <f>IF($B1891=0,D1890,$N1891*$P$2/'Aggr Stock'!D1891)</f>
        <v>0.12812693615234497</v>
      </c>
      <c r="E1891">
        <f>IF($B1891=0,E1890,$N1891*$P$2/'Aggr Stock'!E1891)</f>
        <v>0.16403812831942638</v>
      </c>
      <c r="F1891">
        <f>IF($B1891=0,F1890,$N1891*$P$2/'Aggr Stock'!F1891)</f>
        <v>0.25221168826712326</v>
      </c>
      <c r="G1891">
        <f>IF($B1891=0,G1890,$N1891*$P$2/'Aggr Stock'!G1891)</f>
        <v>0.40185697054639186</v>
      </c>
      <c r="H1891">
        <f>IF($B1891=0,H1890,$N1891*$P$2/'Aggr Stock'!H1891)</f>
        <v>0.20426499069495446</v>
      </c>
      <c r="I1891">
        <f>IF($B1891=0,I1890,$N1891*$P$2/'Aggr Stock'!I1891)</f>
        <v>0.31100574746610898</v>
      </c>
      <c r="J1891">
        <f>IF($B1891=0,J1890,$N1891*$P$2/'Aggr Stock'!J1891)</f>
        <v>0.27354826976137486</v>
      </c>
      <c r="K1891">
        <f>IF($B1891=0,K1890,$N1891*$P$2/'Aggr Stock'!K1891)</f>
        <v>0.2933868932422386</v>
      </c>
      <c r="L1891">
        <f>IF($B1891=0,L1890,$N1891*$P$2/'Aggr Stock'!L1891)</f>
        <v>0.12613576593001821</v>
      </c>
      <c r="M1891">
        <f>IF($B1891=0,M1890,$N1891*$P$2/'Aggr Stock'!M1891)</f>
        <v>0.30711947500434728</v>
      </c>
      <c r="N1891">
        <f>SUMPRODUCT(C1890:M1890,'Aggr Stock'!C1891:M1891)</f>
        <v>372.83845588885055</v>
      </c>
      <c r="O1891">
        <f t="shared" si="29"/>
        <v>-2.2858029706135409E-3</v>
      </c>
    </row>
    <row r="1892" spans="1:15" x14ac:dyDescent="0.3">
      <c r="A1892" s="1">
        <v>43656</v>
      </c>
      <c r="B1892">
        <v>0</v>
      </c>
      <c r="C1892">
        <f>IF($B1892=0,C1891,$N1892*$P$2/'Aggr Stock'!C1892)</f>
        <v>0.25115259793530736</v>
      </c>
      <c r="D1892">
        <f>IF($B1892=0,D1891,$N1892*$P$2/'Aggr Stock'!D1892)</f>
        <v>0.12812693615234497</v>
      </c>
      <c r="E1892">
        <f>IF($B1892=0,E1891,$N1892*$P$2/'Aggr Stock'!E1892)</f>
        <v>0.16403812831942638</v>
      </c>
      <c r="F1892">
        <f>IF($B1892=0,F1891,$N1892*$P$2/'Aggr Stock'!F1892)</f>
        <v>0.25221168826712326</v>
      </c>
      <c r="G1892">
        <f>IF($B1892=0,G1891,$N1892*$P$2/'Aggr Stock'!G1892)</f>
        <v>0.40185697054639186</v>
      </c>
      <c r="H1892">
        <f>IF($B1892=0,H1891,$N1892*$P$2/'Aggr Stock'!H1892)</f>
        <v>0.20426499069495446</v>
      </c>
      <c r="I1892">
        <f>IF($B1892=0,I1891,$N1892*$P$2/'Aggr Stock'!I1892)</f>
        <v>0.31100574746610898</v>
      </c>
      <c r="J1892">
        <f>IF($B1892=0,J1891,$N1892*$P$2/'Aggr Stock'!J1892)</f>
        <v>0.27354826976137486</v>
      </c>
      <c r="K1892">
        <f>IF($B1892=0,K1891,$N1892*$P$2/'Aggr Stock'!K1892)</f>
        <v>0.2933868932422386</v>
      </c>
      <c r="L1892">
        <f>IF($B1892=0,L1891,$N1892*$P$2/'Aggr Stock'!L1892)</f>
        <v>0.12613576593001821</v>
      </c>
      <c r="M1892">
        <f>IF($B1892=0,M1891,$N1892*$P$2/'Aggr Stock'!M1892)</f>
        <v>0.30711947500434728</v>
      </c>
      <c r="N1892">
        <f>SUMPRODUCT(C1891:M1891,'Aggr Stock'!C1892:M1892)</f>
        <v>373.66645952944492</v>
      </c>
      <c r="O1892">
        <f t="shared" si="29"/>
        <v>2.2183483672995642E-3</v>
      </c>
    </row>
    <row r="1893" spans="1:15" x14ac:dyDescent="0.3">
      <c r="A1893" s="1">
        <v>43657</v>
      </c>
      <c r="B1893">
        <v>0</v>
      </c>
      <c r="C1893">
        <f>IF($B1893=0,C1892,$N1893*$P$2/'Aggr Stock'!C1893)</f>
        <v>0.25115259793530736</v>
      </c>
      <c r="D1893">
        <f>IF($B1893=0,D1892,$N1893*$P$2/'Aggr Stock'!D1893)</f>
        <v>0.12812693615234497</v>
      </c>
      <c r="E1893">
        <f>IF($B1893=0,E1892,$N1893*$P$2/'Aggr Stock'!E1893)</f>
        <v>0.16403812831942638</v>
      </c>
      <c r="F1893">
        <f>IF($B1893=0,F1892,$N1893*$P$2/'Aggr Stock'!F1893)</f>
        <v>0.25221168826712326</v>
      </c>
      <c r="G1893">
        <f>IF($B1893=0,G1892,$N1893*$P$2/'Aggr Stock'!G1893)</f>
        <v>0.40185697054639186</v>
      </c>
      <c r="H1893">
        <f>IF($B1893=0,H1892,$N1893*$P$2/'Aggr Stock'!H1893)</f>
        <v>0.20426499069495446</v>
      </c>
      <c r="I1893">
        <f>IF($B1893=0,I1892,$N1893*$P$2/'Aggr Stock'!I1893)</f>
        <v>0.31100574746610898</v>
      </c>
      <c r="J1893">
        <f>IF($B1893=0,J1892,$N1893*$P$2/'Aggr Stock'!J1893)</f>
        <v>0.27354826976137486</v>
      </c>
      <c r="K1893">
        <f>IF($B1893=0,K1892,$N1893*$P$2/'Aggr Stock'!K1893)</f>
        <v>0.2933868932422386</v>
      </c>
      <c r="L1893">
        <f>IF($B1893=0,L1892,$N1893*$P$2/'Aggr Stock'!L1893)</f>
        <v>0.12613576593001821</v>
      </c>
      <c r="M1893">
        <f>IF($B1893=0,M1892,$N1893*$P$2/'Aggr Stock'!M1893)</f>
        <v>0.30711947500434728</v>
      </c>
      <c r="N1893">
        <f>SUMPRODUCT(C1892:M1892,'Aggr Stock'!C1893:M1893)</f>
        <v>377.10313240084963</v>
      </c>
      <c r="O1893">
        <f t="shared" si="29"/>
        <v>9.1551307150556996E-3</v>
      </c>
    </row>
    <row r="1894" spans="1:15" x14ac:dyDescent="0.3">
      <c r="A1894" s="1">
        <v>43658</v>
      </c>
      <c r="B1894">
        <v>0</v>
      </c>
      <c r="C1894">
        <f>IF($B1894=0,C1893,$N1894*$P$2/'Aggr Stock'!C1894)</f>
        <v>0.25115259793530736</v>
      </c>
      <c r="D1894">
        <f>IF($B1894=0,D1893,$N1894*$P$2/'Aggr Stock'!D1894)</f>
        <v>0.12812693615234497</v>
      </c>
      <c r="E1894">
        <f>IF($B1894=0,E1893,$N1894*$P$2/'Aggr Stock'!E1894)</f>
        <v>0.16403812831942638</v>
      </c>
      <c r="F1894">
        <f>IF($B1894=0,F1893,$N1894*$P$2/'Aggr Stock'!F1894)</f>
        <v>0.25221168826712326</v>
      </c>
      <c r="G1894">
        <f>IF($B1894=0,G1893,$N1894*$P$2/'Aggr Stock'!G1894)</f>
        <v>0.40185697054639186</v>
      </c>
      <c r="H1894">
        <f>IF($B1894=0,H1893,$N1894*$P$2/'Aggr Stock'!H1894)</f>
        <v>0.20426499069495446</v>
      </c>
      <c r="I1894">
        <f>IF($B1894=0,I1893,$N1894*$P$2/'Aggr Stock'!I1894)</f>
        <v>0.31100574746610898</v>
      </c>
      <c r="J1894">
        <f>IF($B1894=0,J1893,$N1894*$P$2/'Aggr Stock'!J1894)</f>
        <v>0.27354826976137486</v>
      </c>
      <c r="K1894">
        <f>IF($B1894=0,K1893,$N1894*$P$2/'Aggr Stock'!K1894)</f>
        <v>0.2933868932422386</v>
      </c>
      <c r="L1894">
        <f>IF($B1894=0,L1893,$N1894*$P$2/'Aggr Stock'!L1894)</f>
        <v>0.12613576593001821</v>
      </c>
      <c r="M1894">
        <f>IF($B1894=0,M1893,$N1894*$P$2/'Aggr Stock'!M1894)</f>
        <v>0.30711947500434728</v>
      </c>
      <c r="N1894">
        <f>SUMPRODUCT(C1893:M1893,'Aggr Stock'!C1894:M1894)</f>
        <v>380.90381276628727</v>
      </c>
      <c r="O1894">
        <f t="shared" si="29"/>
        <v>1.0028172540271527E-2</v>
      </c>
    </row>
    <row r="1895" spans="1:15" x14ac:dyDescent="0.3">
      <c r="A1895" s="1">
        <v>43661</v>
      </c>
      <c r="B1895">
        <v>0</v>
      </c>
      <c r="C1895">
        <f>IF($B1895=0,C1894,$N1895*$P$2/'Aggr Stock'!C1895)</f>
        <v>0.25115259793530736</v>
      </c>
      <c r="D1895">
        <f>IF($B1895=0,D1894,$N1895*$P$2/'Aggr Stock'!D1895)</f>
        <v>0.12812693615234497</v>
      </c>
      <c r="E1895">
        <f>IF($B1895=0,E1894,$N1895*$P$2/'Aggr Stock'!E1895)</f>
        <v>0.16403812831942638</v>
      </c>
      <c r="F1895">
        <f>IF($B1895=0,F1894,$N1895*$P$2/'Aggr Stock'!F1895)</f>
        <v>0.25221168826712326</v>
      </c>
      <c r="G1895">
        <f>IF($B1895=0,G1894,$N1895*$P$2/'Aggr Stock'!G1895)</f>
        <v>0.40185697054639186</v>
      </c>
      <c r="H1895">
        <f>IF($B1895=0,H1894,$N1895*$P$2/'Aggr Stock'!H1895)</f>
        <v>0.20426499069495446</v>
      </c>
      <c r="I1895">
        <f>IF($B1895=0,I1894,$N1895*$P$2/'Aggr Stock'!I1895)</f>
        <v>0.31100574746610898</v>
      </c>
      <c r="J1895">
        <f>IF($B1895=0,J1894,$N1895*$P$2/'Aggr Stock'!J1895)</f>
        <v>0.27354826976137486</v>
      </c>
      <c r="K1895">
        <f>IF($B1895=0,K1894,$N1895*$P$2/'Aggr Stock'!K1895)</f>
        <v>0.2933868932422386</v>
      </c>
      <c r="L1895">
        <f>IF($B1895=0,L1894,$N1895*$P$2/'Aggr Stock'!L1895)</f>
        <v>0.12613576593001821</v>
      </c>
      <c r="M1895">
        <f>IF($B1895=0,M1894,$N1895*$P$2/'Aggr Stock'!M1895)</f>
        <v>0.30711947500434728</v>
      </c>
      <c r="N1895">
        <f>SUMPRODUCT(C1894:M1894,'Aggr Stock'!C1895:M1895)</f>
        <v>381.66367296834608</v>
      </c>
      <c r="O1895">
        <f t="shared" si="29"/>
        <v>1.9929002160861274E-3</v>
      </c>
    </row>
    <row r="1896" spans="1:15" x14ac:dyDescent="0.3">
      <c r="A1896" s="1">
        <v>43662</v>
      </c>
      <c r="B1896">
        <v>0</v>
      </c>
      <c r="C1896">
        <f>IF($B1896=0,C1895,$N1896*$P$2/'Aggr Stock'!C1896)</f>
        <v>0.25115259793530736</v>
      </c>
      <c r="D1896">
        <f>IF($B1896=0,D1895,$N1896*$P$2/'Aggr Stock'!D1896)</f>
        <v>0.12812693615234497</v>
      </c>
      <c r="E1896">
        <f>IF($B1896=0,E1895,$N1896*$P$2/'Aggr Stock'!E1896)</f>
        <v>0.16403812831942638</v>
      </c>
      <c r="F1896">
        <f>IF($B1896=0,F1895,$N1896*$P$2/'Aggr Stock'!F1896)</f>
        <v>0.25221168826712326</v>
      </c>
      <c r="G1896">
        <f>IF($B1896=0,G1895,$N1896*$P$2/'Aggr Stock'!G1896)</f>
        <v>0.40185697054639186</v>
      </c>
      <c r="H1896">
        <f>IF($B1896=0,H1895,$N1896*$P$2/'Aggr Stock'!H1896)</f>
        <v>0.20426499069495446</v>
      </c>
      <c r="I1896">
        <f>IF($B1896=0,I1895,$N1896*$P$2/'Aggr Stock'!I1896)</f>
        <v>0.31100574746610898</v>
      </c>
      <c r="J1896">
        <f>IF($B1896=0,J1895,$N1896*$P$2/'Aggr Stock'!J1896)</f>
        <v>0.27354826976137486</v>
      </c>
      <c r="K1896">
        <f>IF($B1896=0,K1895,$N1896*$P$2/'Aggr Stock'!K1896)</f>
        <v>0.2933868932422386</v>
      </c>
      <c r="L1896">
        <f>IF($B1896=0,L1895,$N1896*$P$2/'Aggr Stock'!L1896)</f>
        <v>0.12613576593001821</v>
      </c>
      <c r="M1896">
        <f>IF($B1896=0,M1895,$N1896*$P$2/'Aggr Stock'!M1896)</f>
        <v>0.30711947500434728</v>
      </c>
      <c r="N1896">
        <f>SUMPRODUCT(C1895:M1895,'Aggr Stock'!C1896:M1896)</f>
        <v>380.60038092447587</v>
      </c>
      <c r="O1896">
        <f t="shared" si="29"/>
        <v>-2.7898278243236735E-3</v>
      </c>
    </row>
    <row r="1897" spans="1:15" x14ac:dyDescent="0.3">
      <c r="A1897" s="1">
        <v>43663</v>
      </c>
      <c r="B1897">
        <v>0</v>
      </c>
      <c r="C1897">
        <f>IF($B1897=0,C1896,$N1897*$P$2/'Aggr Stock'!C1897)</f>
        <v>0.25115259793530736</v>
      </c>
      <c r="D1897">
        <f>IF($B1897=0,D1896,$N1897*$P$2/'Aggr Stock'!D1897)</f>
        <v>0.12812693615234497</v>
      </c>
      <c r="E1897">
        <f>IF($B1897=0,E1896,$N1897*$P$2/'Aggr Stock'!E1897)</f>
        <v>0.16403812831942638</v>
      </c>
      <c r="F1897">
        <f>IF($B1897=0,F1896,$N1897*$P$2/'Aggr Stock'!F1897)</f>
        <v>0.25221168826712326</v>
      </c>
      <c r="G1897">
        <f>IF($B1897=0,G1896,$N1897*$P$2/'Aggr Stock'!G1897)</f>
        <v>0.40185697054639186</v>
      </c>
      <c r="H1897">
        <f>IF($B1897=0,H1896,$N1897*$P$2/'Aggr Stock'!H1897)</f>
        <v>0.20426499069495446</v>
      </c>
      <c r="I1897">
        <f>IF($B1897=0,I1896,$N1897*$P$2/'Aggr Stock'!I1897)</f>
        <v>0.31100574746610898</v>
      </c>
      <c r="J1897">
        <f>IF($B1897=0,J1896,$N1897*$P$2/'Aggr Stock'!J1897)</f>
        <v>0.27354826976137486</v>
      </c>
      <c r="K1897">
        <f>IF($B1897=0,K1896,$N1897*$P$2/'Aggr Stock'!K1897)</f>
        <v>0.2933868932422386</v>
      </c>
      <c r="L1897">
        <f>IF($B1897=0,L1896,$N1897*$P$2/'Aggr Stock'!L1897)</f>
        <v>0.12613576593001821</v>
      </c>
      <c r="M1897">
        <f>IF($B1897=0,M1896,$N1897*$P$2/'Aggr Stock'!M1897)</f>
        <v>0.30711947500434728</v>
      </c>
      <c r="N1897">
        <f>SUMPRODUCT(C1896:M1896,'Aggr Stock'!C1897:M1897)</f>
        <v>378.94058036878755</v>
      </c>
      <c r="O1897">
        <f t="shared" si="29"/>
        <v>-4.3705429525175256E-3</v>
      </c>
    </row>
    <row r="1898" spans="1:15" x14ac:dyDescent="0.3">
      <c r="A1898" s="1">
        <v>43664</v>
      </c>
      <c r="B1898">
        <v>0</v>
      </c>
      <c r="C1898">
        <f>IF($B1898=0,C1897,$N1898*$P$2/'Aggr Stock'!C1898)</f>
        <v>0.25115259793530736</v>
      </c>
      <c r="D1898">
        <f>IF($B1898=0,D1897,$N1898*$P$2/'Aggr Stock'!D1898)</f>
        <v>0.12812693615234497</v>
      </c>
      <c r="E1898">
        <f>IF($B1898=0,E1897,$N1898*$P$2/'Aggr Stock'!E1898)</f>
        <v>0.16403812831942638</v>
      </c>
      <c r="F1898">
        <f>IF($B1898=0,F1897,$N1898*$P$2/'Aggr Stock'!F1898)</f>
        <v>0.25221168826712326</v>
      </c>
      <c r="G1898">
        <f>IF($B1898=0,G1897,$N1898*$P$2/'Aggr Stock'!G1898)</f>
        <v>0.40185697054639186</v>
      </c>
      <c r="H1898">
        <f>IF($B1898=0,H1897,$N1898*$P$2/'Aggr Stock'!H1898)</f>
        <v>0.20426499069495446</v>
      </c>
      <c r="I1898">
        <f>IF($B1898=0,I1897,$N1898*$P$2/'Aggr Stock'!I1898)</f>
        <v>0.31100574746610898</v>
      </c>
      <c r="J1898">
        <f>IF($B1898=0,J1897,$N1898*$P$2/'Aggr Stock'!J1898)</f>
        <v>0.27354826976137486</v>
      </c>
      <c r="K1898">
        <f>IF($B1898=0,K1897,$N1898*$P$2/'Aggr Stock'!K1898)</f>
        <v>0.2933868932422386</v>
      </c>
      <c r="L1898">
        <f>IF($B1898=0,L1897,$N1898*$P$2/'Aggr Stock'!L1898)</f>
        <v>0.12613576593001821</v>
      </c>
      <c r="M1898">
        <f>IF($B1898=0,M1897,$N1898*$P$2/'Aggr Stock'!M1898)</f>
        <v>0.30711947500434728</v>
      </c>
      <c r="N1898">
        <f>SUMPRODUCT(C1897:M1897,'Aggr Stock'!C1898:M1898)</f>
        <v>379.18036138845559</v>
      </c>
      <c r="O1898">
        <f t="shared" si="29"/>
        <v>6.3256669076510602E-4</v>
      </c>
    </row>
    <row r="1899" spans="1:15" x14ac:dyDescent="0.3">
      <c r="A1899" s="1">
        <v>43665</v>
      </c>
      <c r="B1899">
        <v>0</v>
      </c>
      <c r="C1899">
        <f>IF($B1899=0,C1898,$N1899*$P$2/'Aggr Stock'!C1899)</f>
        <v>0.25115259793530736</v>
      </c>
      <c r="D1899">
        <f>IF($B1899=0,D1898,$N1899*$P$2/'Aggr Stock'!D1899)</f>
        <v>0.12812693615234497</v>
      </c>
      <c r="E1899">
        <f>IF($B1899=0,E1898,$N1899*$P$2/'Aggr Stock'!E1899)</f>
        <v>0.16403812831942638</v>
      </c>
      <c r="F1899">
        <f>IF($B1899=0,F1898,$N1899*$P$2/'Aggr Stock'!F1899)</f>
        <v>0.25221168826712326</v>
      </c>
      <c r="G1899">
        <f>IF($B1899=0,G1898,$N1899*$P$2/'Aggr Stock'!G1899)</f>
        <v>0.40185697054639186</v>
      </c>
      <c r="H1899">
        <f>IF($B1899=0,H1898,$N1899*$P$2/'Aggr Stock'!H1899)</f>
        <v>0.20426499069495446</v>
      </c>
      <c r="I1899">
        <f>IF($B1899=0,I1898,$N1899*$P$2/'Aggr Stock'!I1899)</f>
        <v>0.31100574746610898</v>
      </c>
      <c r="J1899">
        <f>IF($B1899=0,J1898,$N1899*$P$2/'Aggr Stock'!J1899)</f>
        <v>0.27354826976137486</v>
      </c>
      <c r="K1899">
        <f>IF($B1899=0,K1898,$N1899*$P$2/'Aggr Stock'!K1899)</f>
        <v>0.2933868932422386</v>
      </c>
      <c r="L1899">
        <f>IF($B1899=0,L1898,$N1899*$P$2/'Aggr Stock'!L1899)</f>
        <v>0.12613576593001821</v>
      </c>
      <c r="M1899">
        <f>IF($B1899=0,M1898,$N1899*$P$2/'Aggr Stock'!M1899)</f>
        <v>0.30711947500434728</v>
      </c>
      <c r="N1899">
        <f>SUMPRODUCT(C1898:M1898,'Aggr Stock'!C1899:M1899)</f>
        <v>378.17511585499477</v>
      </c>
      <c r="O1899">
        <f t="shared" si="29"/>
        <v>-2.6546216512524086E-3</v>
      </c>
    </row>
    <row r="1900" spans="1:15" x14ac:dyDescent="0.3">
      <c r="A1900" s="1">
        <v>43668</v>
      </c>
      <c r="B1900">
        <v>0</v>
      </c>
      <c r="C1900">
        <f>IF($B1900=0,C1899,$N1900*$P$2/'Aggr Stock'!C1900)</f>
        <v>0.25115259793530736</v>
      </c>
      <c r="D1900">
        <f>IF($B1900=0,D1899,$N1900*$P$2/'Aggr Stock'!D1900)</f>
        <v>0.12812693615234497</v>
      </c>
      <c r="E1900">
        <f>IF($B1900=0,E1899,$N1900*$P$2/'Aggr Stock'!E1900)</f>
        <v>0.16403812831942638</v>
      </c>
      <c r="F1900">
        <f>IF($B1900=0,F1899,$N1900*$P$2/'Aggr Stock'!F1900)</f>
        <v>0.25221168826712326</v>
      </c>
      <c r="G1900">
        <f>IF($B1900=0,G1899,$N1900*$P$2/'Aggr Stock'!G1900)</f>
        <v>0.40185697054639186</v>
      </c>
      <c r="H1900">
        <f>IF($B1900=0,H1899,$N1900*$P$2/'Aggr Stock'!H1900)</f>
        <v>0.20426499069495446</v>
      </c>
      <c r="I1900">
        <f>IF($B1900=0,I1899,$N1900*$P$2/'Aggr Stock'!I1900)</f>
        <v>0.31100574746610898</v>
      </c>
      <c r="J1900">
        <f>IF($B1900=0,J1899,$N1900*$P$2/'Aggr Stock'!J1900)</f>
        <v>0.27354826976137486</v>
      </c>
      <c r="K1900">
        <f>IF($B1900=0,K1899,$N1900*$P$2/'Aggr Stock'!K1900)</f>
        <v>0.2933868932422386</v>
      </c>
      <c r="L1900">
        <f>IF($B1900=0,L1899,$N1900*$P$2/'Aggr Stock'!L1900)</f>
        <v>0.12613576593001821</v>
      </c>
      <c r="M1900">
        <f>IF($B1900=0,M1899,$N1900*$P$2/'Aggr Stock'!M1900)</f>
        <v>0.30711947500434728</v>
      </c>
      <c r="N1900">
        <f>SUMPRODUCT(C1899:M1899,'Aggr Stock'!C1900:M1900)</f>
        <v>378.58713068218793</v>
      </c>
      <c r="O1900">
        <f t="shared" si="29"/>
        <v>1.0888885374190584E-3</v>
      </c>
    </row>
    <row r="1901" spans="1:15" x14ac:dyDescent="0.3">
      <c r="A1901" s="1">
        <v>43669</v>
      </c>
      <c r="B1901">
        <v>0</v>
      </c>
      <c r="C1901">
        <f>IF($B1901=0,C1900,$N1901*$P$2/'Aggr Stock'!C1901)</f>
        <v>0.25115259793530736</v>
      </c>
      <c r="D1901">
        <f>IF($B1901=0,D1900,$N1901*$P$2/'Aggr Stock'!D1901)</f>
        <v>0.12812693615234497</v>
      </c>
      <c r="E1901">
        <f>IF($B1901=0,E1900,$N1901*$P$2/'Aggr Stock'!E1901)</f>
        <v>0.16403812831942638</v>
      </c>
      <c r="F1901">
        <f>IF($B1901=0,F1900,$N1901*$P$2/'Aggr Stock'!F1901)</f>
        <v>0.25221168826712326</v>
      </c>
      <c r="G1901">
        <f>IF($B1901=0,G1900,$N1901*$P$2/'Aggr Stock'!G1901)</f>
        <v>0.40185697054639186</v>
      </c>
      <c r="H1901">
        <f>IF($B1901=0,H1900,$N1901*$P$2/'Aggr Stock'!H1901)</f>
        <v>0.20426499069495446</v>
      </c>
      <c r="I1901">
        <f>IF($B1901=0,I1900,$N1901*$P$2/'Aggr Stock'!I1901)</f>
        <v>0.31100574746610898</v>
      </c>
      <c r="J1901">
        <f>IF($B1901=0,J1900,$N1901*$P$2/'Aggr Stock'!J1901)</f>
        <v>0.27354826976137486</v>
      </c>
      <c r="K1901">
        <f>IF($B1901=0,K1900,$N1901*$P$2/'Aggr Stock'!K1901)</f>
        <v>0.2933868932422386</v>
      </c>
      <c r="L1901">
        <f>IF($B1901=0,L1900,$N1901*$P$2/'Aggr Stock'!L1901)</f>
        <v>0.12613576593001821</v>
      </c>
      <c r="M1901">
        <f>IF($B1901=0,M1900,$N1901*$P$2/'Aggr Stock'!M1901)</f>
        <v>0.30711947500434728</v>
      </c>
      <c r="N1901">
        <f>SUMPRODUCT(C1900:M1900,'Aggr Stock'!C1901:M1901)</f>
        <v>381.12015516690775</v>
      </c>
      <c r="O1901">
        <f t="shared" si="29"/>
        <v>6.6684469623459874E-3</v>
      </c>
    </row>
    <row r="1902" spans="1:15" x14ac:dyDescent="0.3">
      <c r="A1902" s="1">
        <v>43670</v>
      </c>
      <c r="B1902">
        <v>0</v>
      </c>
      <c r="C1902">
        <f>IF($B1902=0,C1901,$N1902*$P$2/'Aggr Stock'!C1902)</f>
        <v>0.25115259793530736</v>
      </c>
      <c r="D1902">
        <f>IF($B1902=0,D1901,$N1902*$P$2/'Aggr Stock'!D1902)</f>
        <v>0.12812693615234497</v>
      </c>
      <c r="E1902">
        <f>IF($B1902=0,E1901,$N1902*$P$2/'Aggr Stock'!E1902)</f>
        <v>0.16403812831942638</v>
      </c>
      <c r="F1902">
        <f>IF($B1902=0,F1901,$N1902*$P$2/'Aggr Stock'!F1902)</f>
        <v>0.25221168826712326</v>
      </c>
      <c r="G1902">
        <f>IF($B1902=0,G1901,$N1902*$P$2/'Aggr Stock'!G1902)</f>
        <v>0.40185697054639186</v>
      </c>
      <c r="H1902">
        <f>IF($B1902=0,H1901,$N1902*$P$2/'Aggr Stock'!H1902)</f>
        <v>0.20426499069495446</v>
      </c>
      <c r="I1902">
        <f>IF($B1902=0,I1901,$N1902*$P$2/'Aggr Stock'!I1902)</f>
        <v>0.31100574746610898</v>
      </c>
      <c r="J1902">
        <f>IF($B1902=0,J1901,$N1902*$P$2/'Aggr Stock'!J1902)</f>
        <v>0.27354826976137486</v>
      </c>
      <c r="K1902">
        <f>IF($B1902=0,K1901,$N1902*$P$2/'Aggr Stock'!K1902)</f>
        <v>0.2933868932422386</v>
      </c>
      <c r="L1902">
        <f>IF($B1902=0,L1901,$N1902*$P$2/'Aggr Stock'!L1902)</f>
        <v>0.12613576593001821</v>
      </c>
      <c r="M1902">
        <f>IF($B1902=0,M1901,$N1902*$P$2/'Aggr Stock'!M1902)</f>
        <v>0.30711947500434728</v>
      </c>
      <c r="N1902">
        <f>SUMPRODUCT(C1901:M1901,'Aggr Stock'!C1902:M1902)</f>
        <v>381.03396016195018</v>
      </c>
      <c r="O1902">
        <f t="shared" si="29"/>
        <v>-2.2618786303570985E-4</v>
      </c>
    </row>
    <row r="1903" spans="1:15" x14ac:dyDescent="0.3">
      <c r="A1903" s="1">
        <v>43671</v>
      </c>
      <c r="B1903">
        <v>0</v>
      </c>
      <c r="C1903">
        <f>IF($B1903=0,C1902,$N1903*$P$2/'Aggr Stock'!C1903)</f>
        <v>0.25115259793530736</v>
      </c>
      <c r="D1903">
        <f>IF($B1903=0,D1902,$N1903*$P$2/'Aggr Stock'!D1903)</f>
        <v>0.12812693615234497</v>
      </c>
      <c r="E1903">
        <f>IF($B1903=0,E1902,$N1903*$P$2/'Aggr Stock'!E1903)</f>
        <v>0.16403812831942638</v>
      </c>
      <c r="F1903">
        <f>IF($B1903=0,F1902,$N1903*$P$2/'Aggr Stock'!F1903)</f>
        <v>0.25221168826712326</v>
      </c>
      <c r="G1903">
        <f>IF($B1903=0,G1902,$N1903*$P$2/'Aggr Stock'!G1903)</f>
        <v>0.40185697054639186</v>
      </c>
      <c r="H1903">
        <f>IF($B1903=0,H1902,$N1903*$P$2/'Aggr Stock'!H1903)</f>
        <v>0.20426499069495446</v>
      </c>
      <c r="I1903">
        <f>IF($B1903=0,I1902,$N1903*$P$2/'Aggr Stock'!I1903)</f>
        <v>0.31100574746610898</v>
      </c>
      <c r="J1903">
        <f>IF($B1903=0,J1902,$N1903*$P$2/'Aggr Stock'!J1903)</f>
        <v>0.27354826976137486</v>
      </c>
      <c r="K1903">
        <f>IF($B1903=0,K1902,$N1903*$P$2/'Aggr Stock'!K1903)</f>
        <v>0.2933868932422386</v>
      </c>
      <c r="L1903">
        <f>IF($B1903=0,L1902,$N1903*$P$2/'Aggr Stock'!L1903)</f>
        <v>0.12613576593001821</v>
      </c>
      <c r="M1903">
        <f>IF($B1903=0,M1902,$N1903*$P$2/'Aggr Stock'!M1903)</f>
        <v>0.30711947500434728</v>
      </c>
      <c r="N1903">
        <f>SUMPRODUCT(C1902:M1902,'Aggr Stock'!C1903:M1903)</f>
        <v>380.53551687706067</v>
      </c>
      <c r="O1903">
        <f t="shared" si="29"/>
        <v>-1.3089898455466136E-3</v>
      </c>
    </row>
    <row r="1904" spans="1:15" x14ac:dyDescent="0.3">
      <c r="A1904" s="1">
        <v>43672</v>
      </c>
      <c r="B1904">
        <v>0</v>
      </c>
      <c r="C1904">
        <f>IF($B1904=0,C1903,$N1904*$P$2/'Aggr Stock'!C1904)</f>
        <v>0.25115259793530736</v>
      </c>
      <c r="D1904">
        <f>IF($B1904=0,D1903,$N1904*$P$2/'Aggr Stock'!D1904)</f>
        <v>0.12812693615234497</v>
      </c>
      <c r="E1904">
        <f>IF($B1904=0,E1903,$N1904*$P$2/'Aggr Stock'!E1904)</f>
        <v>0.16403812831942638</v>
      </c>
      <c r="F1904">
        <f>IF($B1904=0,F1903,$N1904*$P$2/'Aggr Stock'!F1904)</f>
        <v>0.25221168826712326</v>
      </c>
      <c r="G1904">
        <f>IF($B1904=0,G1903,$N1904*$P$2/'Aggr Stock'!G1904)</f>
        <v>0.40185697054639186</v>
      </c>
      <c r="H1904">
        <f>IF($B1904=0,H1903,$N1904*$P$2/'Aggr Stock'!H1904)</f>
        <v>0.20426499069495446</v>
      </c>
      <c r="I1904">
        <f>IF($B1904=0,I1903,$N1904*$P$2/'Aggr Stock'!I1904)</f>
        <v>0.31100574746610898</v>
      </c>
      <c r="J1904">
        <f>IF($B1904=0,J1903,$N1904*$P$2/'Aggr Stock'!J1904)</f>
        <v>0.27354826976137486</v>
      </c>
      <c r="K1904">
        <f>IF($B1904=0,K1903,$N1904*$P$2/'Aggr Stock'!K1904)</f>
        <v>0.2933868932422386</v>
      </c>
      <c r="L1904">
        <f>IF($B1904=0,L1903,$N1904*$P$2/'Aggr Stock'!L1904)</f>
        <v>0.12613576593001821</v>
      </c>
      <c r="M1904">
        <f>IF($B1904=0,M1903,$N1904*$P$2/'Aggr Stock'!M1904)</f>
        <v>0.30711947500434728</v>
      </c>
      <c r="N1904">
        <f>SUMPRODUCT(C1903:M1903,'Aggr Stock'!C1904:M1904)</f>
        <v>382.20103465678449</v>
      </c>
      <c r="O1904">
        <f t="shared" si="29"/>
        <v>4.3672233185242148E-3</v>
      </c>
    </row>
    <row r="1905" spans="1:15" x14ac:dyDescent="0.3">
      <c r="A1905" s="1">
        <v>43675</v>
      </c>
      <c r="B1905">
        <v>0</v>
      </c>
      <c r="C1905">
        <f>IF($B1905=0,C1904,$N1905*$P$2/'Aggr Stock'!C1905)</f>
        <v>0.25115259793530736</v>
      </c>
      <c r="D1905">
        <f>IF($B1905=0,D1904,$N1905*$P$2/'Aggr Stock'!D1905)</f>
        <v>0.12812693615234497</v>
      </c>
      <c r="E1905">
        <f>IF($B1905=0,E1904,$N1905*$P$2/'Aggr Stock'!E1905)</f>
        <v>0.16403812831942638</v>
      </c>
      <c r="F1905">
        <f>IF($B1905=0,F1904,$N1905*$P$2/'Aggr Stock'!F1905)</f>
        <v>0.25221168826712326</v>
      </c>
      <c r="G1905">
        <f>IF($B1905=0,G1904,$N1905*$P$2/'Aggr Stock'!G1905)</f>
        <v>0.40185697054639186</v>
      </c>
      <c r="H1905">
        <f>IF($B1905=0,H1904,$N1905*$P$2/'Aggr Stock'!H1905)</f>
        <v>0.20426499069495446</v>
      </c>
      <c r="I1905">
        <f>IF($B1905=0,I1904,$N1905*$P$2/'Aggr Stock'!I1905)</f>
        <v>0.31100574746610898</v>
      </c>
      <c r="J1905">
        <f>IF($B1905=0,J1904,$N1905*$P$2/'Aggr Stock'!J1905)</f>
        <v>0.27354826976137486</v>
      </c>
      <c r="K1905">
        <f>IF($B1905=0,K1904,$N1905*$P$2/'Aggr Stock'!K1905)</f>
        <v>0.2933868932422386</v>
      </c>
      <c r="L1905">
        <f>IF($B1905=0,L1904,$N1905*$P$2/'Aggr Stock'!L1905)</f>
        <v>0.12613576593001821</v>
      </c>
      <c r="M1905">
        <f>IF($B1905=0,M1904,$N1905*$P$2/'Aggr Stock'!M1905)</f>
        <v>0.30711947500434728</v>
      </c>
      <c r="N1905">
        <f>SUMPRODUCT(C1904:M1904,'Aggr Stock'!C1905:M1905)</f>
        <v>382.7835816535441</v>
      </c>
      <c r="O1905">
        <f t="shared" si="29"/>
        <v>1.5230296059459345E-3</v>
      </c>
    </row>
    <row r="1906" spans="1:15" x14ac:dyDescent="0.3">
      <c r="A1906" s="1">
        <v>43676</v>
      </c>
      <c r="B1906">
        <v>0</v>
      </c>
      <c r="C1906">
        <f>IF($B1906=0,C1905,$N1906*$P$2/'Aggr Stock'!C1906)</f>
        <v>0.25115259793530736</v>
      </c>
      <c r="D1906">
        <f>IF($B1906=0,D1905,$N1906*$P$2/'Aggr Stock'!D1906)</f>
        <v>0.12812693615234497</v>
      </c>
      <c r="E1906">
        <f>IF($B1906=0,E1905,$N1906*$P$2/'Aggr Stock'!E1906)</f>
        <v>0.16403812831942638</v>
      </c>
      <c r="F1906">
        <f>IF($B1906=0,F1905,$N1906*$P$2/'Aggr Stock'!F1906)</f>
        <v>0.25221168826712326</v>
      </c>
      <c r="G1906">
        <f>IF($B1906=0,G1905,$N1906*$P$2/'Aggr Stock'!G1906)</f>
        <v>0.40185697054639186</v>
      </c>
      <c r="H1906">
        <f>IF($B1906=0,H1905,$N1906*$P$2/'Aggr Stock'!H1906)</f>
        <v>0.20426499069495446</v>
      </c>
      <c r="I1906">
        <f>IF($B1906=0,I1905,$N1906*$P$2/'Aggr Stock'!I1906)</f>
        <v>0.31100574746610898</v>
      </c>
      <c r="J1906">
        <f>IF($B1906=0,J1905,$N1906*$P$2/'Aggr Stock'!J1906)</f>
        <v>0.27354826976137486</v>
      </c>
      <c r="K1906">
        <f>IF($B1906=0,K1905,$N1906*$P$2/'Aggr Stock'!K1906)</f>
        <v>0.2933868932422386</v>
      </c>
      <c r="L1906">
        <f>IF($B1906=0,L1905,$N1906*$P$2/'Aggr Stock'!L1906)</f>
        <v>0.12613576593001821</v>
      </c>
      <c r="M1906">
        <f>IF($B1906=0,M1905,$N1906*$P$2/'Aggr Stock'!M1906)</f>
        <v>0.30711947500434728</v>
      </c>
      <c r="N1906">
        <f>SUMPRODUCT(C1905:M1905,'Aggr Stock'!C1906:M1906)</f>
        <v>383.09517904987626</v>
      </c>
      <c r="O1906">
        <f t="shared" si="29"/>
        <v>8.1369905920486863E-4</v>
      </c>
    </row>
    <row r="1907" spans="1:15" x14ac:dyDescent="0.3">
      <c r="A1907" s="1">
        <v>43677</v>
      </c>
      <c r="B1907">
        <v>1</v>
      </c>
      <c r="C1907">
        <f>IF($B1907=0,C1906,$N1907*$P$2/'Aggr Stock'!C1907)</f>
        <v>0.26364350933190023</v>
      </c>
      <c r="D1907">
        <f>IF($B1907=0,D1906,$N1907*$P$2/'Aggr Stock'!D1907)</f>
        <v>0.1295316465052061</v>
      </c>
      <c r="E1907">
        <f>IF($B1907=0,E1906,$N1907*$P$2/'Aggr Stock'!E1907)</f>
        <v>0.16315202329366235</v>
      </c>
      <c r="F1907">
        <f>IF($B1907=0,F1906,$N1907*$P$2/'Aggr Stock'!F1907)</f>
        <v>0.25337939939807691</v>
      </c>
      <c r="G1907">
        <f>IF($B1907=0,G1906,$N1907*$P$2/'Aggr Stock'!G1907)</f>
        <v>0.40074998334819051</v>
      </c>
      <c r="H1907">
        <f>IF($B1907=0,H1906,$N1907*$P$2/'Aggr Stock'!H1907)</f>
        <v>0.20319408737225944</v>
      </c>
      <c r="I1907">
        <f>IF($B1907=0,I1906,$N1907*$P$2/'Aggr Stock'!I1907)</f>
        <v>0.29334317316297592</v>
      </c>
      <c r="J1907">
        <f>IF($B1907=0,J1906,$N1907*$P$2/'Aggr Stock'!J1907)</f>
        <v>0.26859245885463734</v>
      </c>
      <c r="K1907">
        <f>IF($B1907=0,K1906,$N1907*$P$2/'Aggr Stock'!K1907)</f>
        <v>0.2932826845728575</v>
      </c>
      <c r="L1907">
        <f>IF($B1907=0,L1906,$N1907*$P$2/'Aggr Stock'!L1907)</f>
        <v>0.12704978347803847</v>
      </c>
      <c r="M1907">
        <f>IF($B1907=0,M1906,$N1907*$P$2/'Aggr Stock'!M1907)</f>
        <v>0.31417463541657981</v>
      </c>
      <c r="N1907">
        <f>SUMPRODUCT(C1906:M1906,'Aggr Stock'!C1907:M1907)</f>
        <v>376.23621346627726</v>
      </c>
      <c r="O1907">
        <f t="shared" si="29"/>
        <v>-1.8066294134279702E-2</v>
      </c>
    </row>
    <row r="1908" spans="1:15" x14ac:dyDescent="0.3">
      <c r="A1908" s="1">
        <v>43678</v>
      </c>
      <c r="B1908">
        <v>0</v>
      </c>
      <c r="C1908">
        <f>IF($B1908=0,C1907,$N1908*$P$2/'Aggr Stock'!C1908)</f>
        <v>0.26364350933190023</v>
      </c>
      <c r="D1908">
        <f>IF($B1908=0,D1907,$N1908*$P$2/'Aggr Stock'!D1908)</f>
        <v>0.1295316465052061</v>
      </c>
      <c r="E1908">
        <f>IF($B1908=0,E1907,$N1908*$P$2/'Aggr Stock'!E1908)</f>
        <v>0.16315202329366235</v>
      </c>
      <c r="F1908">
        <f>IF($B1908=0,F1907,$N1908*$P$2/'Aggr Stock'!F1908)</f>
        <v>0.25337939939807691</v>
      </c>
      <c r="G1908">
        <f>IF($B1908=0,G1907,$N1908*$P$2/'Aggr Stock'!G1908)</f>
        <v>0.40074998334819051</v>
      </c>
      <c r="H1908">
        <f>IF($B1908=0,H1907,$N1908*$P$2/'Aggr Stock'!H1908)</f>
        <v>0.20319408737225944</v>
      </c>
      <c r="I1908">
        <f>IF($B1908=0,I1907,$N1908*$P$2/'Aggr Stock'!I1908)</f>
        <v>0.29334317316297592</v>
      </c>
      <c r="J1908">
        <f>IF($B1908=0,J1907,$N1908*$P$2/'Aggr Stock'!J1908)</f>
        <v>0.26859245885463734</v>
      </c>
      <c r="K1908">
        <f>IF($B1908=0,K1907,$N1908*$P$2/'Aggr Stock'!K1908)</f>
        <v>0.2932826845728575</v>
      </c>
      <c r="L1908">
        <f>IF($B1908=0,L1907,$N1908*$P$2/'Aggr Stock'!L1908)</f>
        <v>0.12704978347803847</v>
      </c>
      <c r="M1908">
        <f>IF($B1908=0,M1907,$N1908*$P$2/'Aggr Stock'!M1908)</f>
        <v>0.31417463541657981</v>
      </c>
      <c r="N1908">
        <f>SUMPRODUCT(C1907:M1907,'Aggr Stock'!C1908:M1908)</f>
        <v>371.95244371787686</v>
      </c>
      <c r="O1908">
        <f t="shared" si="29"/>
        <v>-1.145116680874687E-2</v>
      </c>
    </row>
    <row r="1909" spans="1:15" x14ac:dyDescent="0.3">
      <c r="A1909" s="1">
        <v>43679</v>
      </c>
      <c r="B1909">
        <v>0</v>
      </c>
      <c r="C1909">
        <f>IF($B1909=0,C1908,$N1909*$P$2/'Aggr Stock'!C1909)</f>
        <v>0.26364350933190023</v>
      </c>
      <c r="D1909">
        <f>IF($B1909=0,D1908,$N1909*$P$2/'Aggr Stock'!D1909)</f>
        <v>0.1295316465052061</v>
      </c>
      <c r="E1909">
        <f>IF($B1909=0,E1908,$N1909*$P$2/'Aggr Stock'!E1909)</f>
        <v>0.16315202329366235</v>
      </c>
      <c r="F1909">
        <f>IF($B1909=0,F1908,$N1909*$P$2/'Aggr Stock'!F1909)</f>
        <v>0.25337939939807691</v>
      </c>
      <c r="G1909">
        <f>IF($B1909=0,G1908,$N1909*$P$2/'Aggr Stock'!G1909)</f>
        <v>0.40074998334819051</v>
      </c>
      <c r="H1909">
        <f>IF($B1909=0,H1908,$N1909*$P$2/'Aggr Stock'!H1909)</f>
        <v>0.20319408737225944</v>
      </c>
      <c r="I1909">
        <f>IF($B1909=0,I1908,$N1909*$P$2/'Aggr Stock'!I1909)</f>
        <v>0.29334317316297592</v>
      </c>
      <c r="J1909">
        <f>IF($B1909=0,J1908,$N1909*$P$2/'Aggr Stock'!J1909)</f>
        <v>0.26859245885463734</v>
      </c>
      <c r="K1909">
        <f>IF($B1909=0,K1908,$N1909*$P$2/'Aggr Stock'!K1909)</f>
        <v>0.2932826845728575</v>
      </c>
      <c r="L1909">
        <f>IF($B1909=0,L1908,$N1909*$P$2/'Aggr Stock'!L1909)</f>
        <v>0.12704978347803847</v>
      </c>
      <c r="M1909">
        <f>IF($B1909=0,M1908,$N1909*$P$2/'Aggr Stock'!M1909)</f>
        <v>0.31417463541657981</v>
      </c>
      <c r="N1909">
        <f>SUMPRODUCT(C1908:M1908,'Aggr Stock'!C1909:M1909)</f>
        <v>368.60555762759219</v>
      </c>
      <c r="O1909">
        <f t="shared" si="29"/>
        <v>-9.0388838451150848E-3</v>
      </c>
    </row>
    <row r="1910" spans="1:15" x14ac:dyDescent="0.3">
      <c r="A1910" s="1">
        <v>43682</v>
      </c>
      <c r="B1910">
        <v>0</v>
      </c>
      <c r="C1910">
        <f>IF($B1910=0,C1909,$N1910*$P$2/'Aggr Stock'!C1910)</f>
        <v>0.26364350933190023</v>
      </c>
      <c r="D1910">
        <f>IF($B1910=0,D1909,$N1910*$P$2/'Aggr Stock'!D1910)</f>
        <v>0.1295316465052061</v>
      </c>
      <c r="E1910">
        <f>IF($B1910=0,E1909,$N1910*$P$2/'Aggr Stock'!E1910)</f>
        <v>0.16315202329366235</v>
      </c>
      <c r="F1910">
        <f>IF($B1910=0,F1909,$N1910*$P$2/'Aggr Stock'!F1910)</f>
        <v>0.25337939939807691</v>
      </c>
      <c r="G1910">
        <f>IF($B1910=0,G1909,$N1910*$P$2/'Aggr Stock'!G1910)</f>
        <v>0.40074998334819051</v>
      </c>
      <c r="H1910">
        <f>IF($B1910=0,H1909,$N1910*$P$2/'Aggr Stock'!H1910)</f>
        <v>0.20319408737225944</v>
      </c>
      <c r="I1910">
        <f>IF($B1910=0,I1909,$N1910*$P$2/'Aggr Stock'!I1910)</f>
        <v>0.29334317316297592</v>
      </c>
      <c r="J1910">
        <f>IF($B1910=0,J1909,$N1910*$P$2/'Aggr Stock'!J1910)</f>
        <v>0.26859245885463734</v>
      </c>
      <c r="K1910">
        <f>IF($B1910=0,K1909,$N1910*$P$2/'Aggr Stock'!K1910)</f>
        <v>0.2932826845728575</v>
      </c>
      <c r="L1910">
        <f>IF($B1910=0,L1909,$N1910*$P$2/'Aggr Stock'!L1910)</f>
        <v>0.12704978347803847</v>
      </c>
      <c r="M1910">
        <f>IF($B1910=0,M1909,$N1910*$P$2/'Aggr Stock'!M1910)</f>
        <v>0.31417463541657981</v>
      </c>
      <c r="N1910">
        <f>SUMPRODUCT(C1909:M1909,'Aggr Stock'!C1910:M1910)</f>
        <v>357.39531424934927</v>
      </c>
      <c r="O1910">
        <f t="shared" si="29"/>
        <v>-3.0884630810560317E-2</v>
      </c>
    </row>
    <row r="1911" spans="1:15" x14ac:dyDescent="0.3">
      <c r="A1911" s="1">
        <v>43683</v>
      </c>
      <c r="B1911">
        <v>0</v>
      </c>
      <c r="C1911">
        <f>IF($B1911=0,C1910,$N1911*$P$2/'Aggr Stock'!C1911)</f>
        <v>0.26364350933190023</v>
      </c>
      <c r="D1911">
        <f>IF($B1911=0,D1910,$N1911*$P$2/'Aggr Stock'!D1911)</f>
        <v>0.1295316465052061</v>
      </c>
      <c r="E1911">
        <f>IF($B1911=0,E1910,$N1911*$P$2/'Aggr Stock'!E1911)</f>
        <v>0.16315202329366235</v>
      </c>
      <c r="F1911">
        <f>IF($B1911=0,F1910,$N1911*$P$2/'Aggr Stock'!F1911)</f>
        <v>0.25337939939807691</v>
      </c>
      <c r="G1911">
        <f>IF($B1911=0,G1910,$N1911*$P$2/'Aggr Stock'!G1911)</f>
        <v>0.40074998334819051</v>
      </c>
      <c r="H1911">
        <f>IF($B1911=0,H1910,$N1911*$P$2/'Aggr Stock'!H1911)</f>
        <v>0.20319408737225944</v>
      </c>
      <c r="I1911">
        <f>IF($B1911=0,I1910,$N1911*$P$2/'Aggr Stock'!I1911)</f>
        <v>0.29334317316297592</v>
      </c>
      <c r="J1911">
        <f>IF($B1911=0,J1910,$N1911*$P$2/'Aggr Stock'!J1911)</f>
        <v>0.26859245885463734</v>
      </c>
      <c r="K1911">
        <f>IF($B1911=0,K1910,$N1911*$P$2/'Aggr Stock'!K1911)</f>
        <v>0.2932826845728575</v>
      </c>
      <c r="L1911">
        <f>IF($B1911=0,L1910,$N1911*$P$2/'Aggr Stock'!L1911)</f>
        <v>0.12704978347803847</v>
      </c>
      <c r="M1911">
        <f>IF($B1911=0,M1910,$N1911*$P$2/'Aggr Stock'!M1911)</f>
        <v>0.31417463541657981</v>
      </c>
      <c r="N1911">
        <f>SUMPRODUCT(C1910:M1910,'Aggr Stock'!C1911:M1911)</f>
        <v>361.75925861787078</v>
      </c>
      <c r="O1911">
        <f t="shared" si="29"/>
        <v>1.2136467174689324E-2</v>
      </c>
    </row>
    <row r="1912" spans="1:15" x14ac:dyDescent="0.3">
      <c r="A1912" s="1">
        <v>43684</v>
      </c>
      <c r="B1912">
        <v>0</v>
      </c>
      <c r="C1912">
        <f>IF($B1912=0,C1911,$N1912*$P$2/'Aggr Stock'!C1912)</f>
        <v>0.26364350933190023</v>
      </c>
      <c r="D1912">
        <f>IF($B1912=0,D1911,$N1912*$P$2/'Aggr Stock'!D1912)</f>
        <v>0.1295316465052061</v>
      </c>
      <c r="E1912">
        <f>IF($B1912=0,E1911,$N1912*$P$2/'Aggr Stock'!E1912)</f>
        <v>0.16315202329366235</v>
      </c>
      <c r="F1912">
        <f>IF($B1912=0,F1911,$N1912*$P$2/'Aggr Stock'!F1912)</f>
        <v>0.25337939939807691</v>
      </c>
      <c r="G1912">
        <f>IF($B1912=0,G1911,$N1912*$P$2/'Aggr Stock'!G1912)</f>
        <v>0.40074998334819051</v>
      </c>
      <c r="H1912">
        <f>IF($B1912=0,H1911,$N1912*$P$2/'Aggr Stock'!H1912)</f>
        <v>0.20319408737225944</v>
      </c>
      <c r="I1912">
        <f>IF($B1912=0,I1911,$N1912*$P$2/'Aggr Stock'!I1912)</f>
        <v>0.29334317316297592</v>
      </c>
      <c r="J1912">
        <f>IF($B1912=0,J1911,$N1912*$P$2/'Aggr Stock'!J1912)</f>
        <v>0.26859245885463734</v>
      </c>
      <c r="K1912">
        <f>IF($B1912=0,K1911,$N1912*$P$2/'Aggr Stock'!K1912)</f>
        <v>0.2932826845728575</v>
      </c>
      <c r="L1912">
        <f>IF($B1912=0,L1911,$N1912*$P$2/'Aggr Stock'!L1912)</f>
        <v>0.12704978347803847</v>
      </c>
      <c r="M1912">
        <f>IF($B1912=0,M1911,$N1912*$P$2/'Aggr Stock'!M1912)</f>
        <v>0.31417463541657981</v>
      </c>
      <c r="N1912">
        <f>SUMPRODUCT(C1911:M1911,'Aggr Stock'!C1912:M1912)</f>
        <v>362.89693090807521</v>
      </c>
      <c r="O1912">
        <f t="shared" si="29"/>
        <v>3.1398979028583701E-3</v>
      </c>
    </row>
    <row r="1913" spans="1:15" x14ac:dyDescent="0.3">
      <c r="A1913" s="1">
        <v>43685</v>
      </c>
      <c r="B1913">
        <v>0</v>
      </c>
      <c r="C1913">
        <f>IF($B1913=0,C1912,$N1913*$P$2/'Aggr Stock'!C1913)</f>
        <v>0.26364350933190023</v>
      </c>
      <c r="D1913">
        <f>IF($B1913=0,D1912,$N1913*$P$2/'Aggr Stock'!D1913)</f>
        <v>0.1295316465052061</v>
      </c>
      <c r="E1913">
        <f>IF($B1913=0,E1912,$N1913*$P$2/'Aggr Stock'!E1913)</f>
        <v>0.16315202329366235</v>
      </c>
      <c r="F1913">
        <f>IF($B1913=0,F1912,$N1913*$P$2/'Aggr Stock'!F1913)</f>
        <v>0.25337939939807691</v>
      </c>
      <c r="G1913">
        <f>IF($B1913=0,G1912,$N1913*$P$2/'Aggr Stock'!G1913)</f>
        <v>0.40074998334819051</v>
      </c>
      <c r="H1913">
        <f>IF($B1913=0,H1912,$N1913*$P$2/'Aggr Stock'!H1913)</f>
        <v>0.20319408737225944</v>
      </c>
      <c r="I1913">
        <f>IF($B1913=0,I1912,$N1913*$P$2/'Aggr Stock'!I1913)</f>
        <v>0.29334317316297592</v>
      </c>
      <c r="J1913">
        <f>IF($B1913=0,J1912,$N1913*$P$2/'Aggr Stock'!J1913)</f>
        <v>0.26859245885463734</v>
      </c>
      <c r="K1913">
        <f>IF($B1913=0,K1912,$N1913*$P$2/'Aggr Stock'!K1913)</f>
        <v>0.2932826845728575</v>
      </c>
      <c r="L1913">
        <f>IF($B1913=0,L1912,$N1913*$P$2/'Aggr Stock'!L1913)</f>
        <v>0.12704978347803847</v>
      </c>
      <c r="M1913">
        <f>IF($B1913=0,M1912,$N1913*$P$2/'Aggr Stock'!M1913)</f>
        <v>0.31417463541657981</v>
      </c>
      <c r="N1913">
        <f>SUMPRODUCT(C1912:M1912,'Aggr Stock'!C1913:M1913)</f>
        <v>369.17342134265834</v>
      </c>
      <c r="O1913">
        <f t="shared" si="29"/>
        <v>1.7147653119729139E-2</v>
      </c>
    </row>
    <row r="1914" spans="1:15" x14ac:dyDescent="0.3">
      <c r="A1914" s="1">
        <v>43686</v>
      </c>
      <c r="B1914">
        <v>0</v>
      </c>
      <c r="C1914">
        <f>IF($B1914=0,C1913,$N1914*$P$2/'Aggr Stock'!C1914)</f>
        <v>0.26364350933190023</v>
      </c>
      <c r="D1914">
        <f>IF($B1914=0,D1913,$N1914*$P$2/'Aggr Stock'!D1914)</f>
        <v>0.1295316465052061</v>
      </c>
      <c r="E1914">
        <f>IF($B1914=0,E1913,$N1914*$P$2/'Aggr Stock'!E1914)</f>
        <v>0.16315202329366235</v>
      </c>
      <c r="F1914">
        <f>IF($B1914=0,F1913,$N1914*$P$2/'Aggr Stock'!F1914)</f>
        <v>0.25337939939807691</v>
      </c>
      <c r="G1914">
        <f>IF($B1914=0,G1913,$N1914*$P$2/'Aggr Stock'!G1914)</f>
        <v>0.40074998334819051</v>
      </c>
      <c r="H1914">
        <f>IF($B1914=0,H1913,$N1914*$P$2/'Aggr Stock'!H1914)</f>
        <v>0.20319408737225944</v>
      </c>
      <c r="I1914">
        <f>IF($B1914=0,I1913,$N1914*$P$2/'Aggr Stock'!I1914)</f>
        <v>0.29334317316297592</v>
      </c>
      <c r="J1914">
        <f>IF($B1914=0,J1913,$N1914*$P$2/'Aggr Stock'!J1914)</f>
        <v>0.26859245885463734</v>
      </c>
      <c r="K1914">
        <f>IF($B1914=0,K1913,$N1914*$P$2/'Aggr Stock'!K1914)</f>
        <v>0.2932826845728575</v>
      </c>
      <c r="L1914">
        <f>IF($B1914=0,L1913,$N1914*$P$2/'Aggr Stock'!L1914)</f>
        <v>0.12704978347803847</v>
      </c>
      <c r="M1914">
        <f>IF($B1914=0,M1913,$N1914*$P$2/'Aggr Stock'!M1914)</f>
        <v>0.31417463541657981</v>
      </c>
      <c r="N1914">
        <f>SUMPRODUCT(C1913:M1913,'Aggr Stock'!C1914:M1914)</f>
        <v>365.51033163020651</v>
      </c>
      <c r="O1914">
        <f t="shared" si="29"/>
        <v>-9.9719642700797171E-3</v>
      </c>
    </row>
    <row r="1915" spans="1:15" x14ac:dyDescent="0.3">
      <c r="A1915" s="1">
        <v>43689</v>
      </c>
      <c r="B1915">
        <v>0</v>
      </c>
      <c r="C1915">
        <f>IF($B1915=0,C1914,$N1915*$P$2/'Aggr Stock'!C1915)</f>
        <v>0.26364350933190023</v>
      </c>
      <c r="D1915">
        <f>IF($B1915=0,D1914,$N1915*$P$2/'Aggr Stock'!D1915)</f>
        <v>0.1295316465052061</v>
      </c>
      <c r="E1915">
        <f>IF($B1915=0,E1914,$N1915*$P$2/'Aggr Stock'!E1915)</f>
        <v>0.16315202329366235</v>
      </c>
      <c r="F1915">
        <f>IF($B1915=0,F1914,$N1915*$P$2/'Aggr Stock'!F1915)</f>
        <v>0.25337939939807691</v>
      </c>
      <c r="G1915">
        <f>IF($B1915=0,G1914,$N1915*$P$2/'Aggr Stock'!G1915)</f>
        <v>0.40074998334819051</v>
      </c>
      <c r="H1915">
        <f>IF($B1915=0,H1914,$N1915*$P$2/'Aggr Stock'!H1915)</f>
        <v>0.20319408737225944</v>
      </c>
      <c r="I1915">
        <f>IF($B1915=0,I1914,$N1915*$P$2/'Aggr Stock'!I1915)</f>
        <v>0.29334317316297592</v>
      </c>
      <c r="J1915">
        <f>IF($B1915=0,J1914,$N1915*$P$2/'Aggr Stock'!J1915)</f>
        <v>0.26859245885463734</v>
      </c>
      <c r="K1915">
        <f>IF($B1915=0,K1914,$N1915*$P$2/'Aggr Stock'!K1915)</f>
        <v>0.2932826845728575</v>
      </c>
      <c r="L1915">
        <f>IF($B1915=0,L1914,$N1915*$P$2/'Aggr Stock'!L1915)</f>
        <v>0.12704978347803847</v>
      </c>
      <c r="M1915">
        <f>IF($B1915=0,M1914,$N1915*$P$2/'Aggr Stock'!M1915)</f>
        <v>0.31417463541657981</v>
      </c>
      <c r="N1915">
        <f>SUMPRODUCT(C1914:M1914,'Aggr Stock'!C1915:M1915)</f>
        <v>360.84066775012184</v>
      </c>
      <c r="O1915">
        <f t="shared" si="29"/>
        <v>-1.2858048574193513E-2</v>
      </c>
    </row>
    <row r="1916" spans="1:15" x14ac:dyDescent="0.3">
      <c r="A1916" s="1">
        <v>43690</v>
      </c>
      <c r="B1916">
        <v>0</v>
      </c>
      <c r="C1916">
        <f>IF($B1916=0,C1915,$N1916*$P$2/'Aggr Stock'!C1916)</f>
        <v>0.26364350933190023</v>
      </c>
      <c r="D1916">
        <f>IF($B1916=0,D1915,$N1916*$P$2/'Aggr Stock'!D1916)</f>
        <v>0.1295316465052061</v>
      </c>
      <c r="E1916">
        <f>IF($B1916=0,E1915,$N1916*$P$2/'Aggr Stock'!E1916)</f>
        <v>0.16315202329366235</v>
      </c>
      <c r="F1916">
        <f>IF($B1916=0,F1915,$N1916*$P$2/'Aggr Stock'!F1916)</f>
        <v>0.25337939939807691</v>
      </c>
      <c r="G1916">
        <f>IF($B1916=0,G1915,$N1916*$P$2/'Aggr Stock'!G1916)</f>
        <v>0.40074998334819051</v>
      </c>
      <c r="H1916">
        <f>IF($B1916=0,H1915,$N1916*$P$2/'Aggr Stock'!H1916)</f>
        <v>0.20319408737225944</v>
      </c>
      <c r="I1916">
        <f>IF($B1916=0,I1915,$N1916*$P$2/'Aggr Stock'!I1916)</f>
        <v>0.29334317316297592</v>
      </c>
      <c r="J1916">
        <f>IF($B1916=0,J1915,$N1916*$P$2/'Aggr Stock'!J1916)</f>
        <v>0.26859245885463734</v>
      </c>
      <c r="K1916">
        <f>IF($B1916=0,K1915,$N1916*$P$2/'Aggr Stock'!K1916)</f>
        <v>0.2932826845728575</v>
      </c>
      <c r="L1916">
        <f>IF($B1916=0,L1915,$N1916*$P$2/'Aggr Stock'!L1916)</f>
        <v>0.12704978347803847</v>
      </c>
      <c r="M1916">
        <f>IF($B1916=0,M1915,$N1916*$P$2/'Aggr Stock'!M1916)</f>
        <v>0.31417463541657981</v>
      </c>
      <c r="N1916">
        <f>SUMPRODUCT(C1915:M1915,'Aggr Stock'!C1916:M1916)</f>
        <v>366.78708357949699</v>
      </c>
      <c r="O1916">
        <f t="shared" si="29"/>
        <v>1.6345028635694082E-2</v>
      </c>
    </row>
    <row r="1917" spans="1:15" x14ac:dyDescent="0.3">
      <c r="A1917" s="1">
        <v>43691</v>
      </c>
      <c r="B1917">
        <v>0</v>
      </c>
      <c r="C1917">
        <f>IF($B1917=0,C1916,$N1917*$P$2/'Aggr Stock'!C1917)</f>
        <v>0.26364350933190023</v>
      </c>
      <c r="D1917">
        <f>IF($B1917=0,D1916,$N1917*$P$2/'Aggr Stock'!D1917)</f>
        <v>0.1295316465052061</v>
      </c>
      <c r="E1917">
        <f>IF($B1917=0,E1916,$N1917*$P$2/'Aggr Stock'!E1917)</f>
        <v>0.16315202329366235</v>
      </c>
      <c r="F1917">
        <f>IF($B1917=0,F1916,$N1917*$P$2/'Aggr Stock'!F1917)</f>
        <v>0.25337939939807691</v>
      </c>
      <c r="G1917">
        <f>IF($B1917=0,G1916,$N1917*$P$2/'Aggr Stock'!G1917)</f>
        <v>0.40074998334819051</v>
      </c>
      <c r="H1917">
        <f>IF($B1917=0,H1916,$N1917*$P$2/'Aggr Stock'!H1917)</f>
        <v>0.20319408737225944</v>
      </c>
      <c r="I1917">
        <f>IF($B1917=0,I1916,$N1917*$P$2/'Aggr Stock'!I1917)</f>
        <v>0.29334317316297592</v>
      </c>
      <c r="J1917">
        <f>IF($B1917=0,J1916,$N1917*$P$2/'Aggr Stock'!J1917)</f>
        <v>0.26859245885463734</v>
      </c>
      <c r="K1917">
        <f>IF($B1917=0,K1916,$N1917*$P$2/'Aggr Stock'!K1917)</f>
        <v>0.2932826845728575</v>
      </c>
      <c r="L1917">
        <f>IF($B1917=0,L1916,$N1917*$P$2/'Aggr Stock'!L1917)</f>
        <v>0.12704978347803847</v>
      </c>
      <c r="M1917">
        <f>IF($B1917=0,M1916,$N1917*$P$2/'Aggr Stock'!M1917)</f>
        <v>0.31417463541657981</v>
      </c>
      <c r="N1917">
        <f>SUMPRODUCT(C1916:M1916,'Aggr Stock'!C1917:M1917)</f>
        <v>357.06805994763818</v>
      </c>
      <c r="O1917">
        <f t="shared" si="29"/>
        <v>-2.6855118245543319E-2</v>
      </c>
    </row>
    <row r="1918" spans="1:15" x14ac:dyDescent="0.3">
      <c r="A1918" s="1">
        <v>43692</v>
      </c>
      <c r="B1918">
        <v>0</v>
      </c>
      <c r="C1918">
        <f>IF($B1918=0,C1917,$N1918*$P$2/'Aggr Stock'!C1918)</f>
        <v>0.26364350933190023</v>
      </c>
      <c r="D1918">
        <f>IF($B1918=0,D1917,$N1918*$P$2/'Aggr Stock'!D1918)</f>
        <v>0.1295316465052061</v>
      </c>
      <c r="E1918">
        <f>IF($B1918=0,E1917,$N1918*$P$2/'Aggr Stock'!E1918)</f>
        <v>0.16315202329366235</v>
      </c>
      <c r="F1918">
        <f>IF($B1918=0,F1917,$N1918*$P$2/'Aggr Stock'!F1918)</f>
        <v>0.25337939939807691</v>
      </c>
      <c r="G1918">
        <f>IF($B1918=0,G1917,$N1918*$P$2/'Aggr Stock'!G1918)</f>
        <v>0.40074998334819051</v>
      </c>
      <c r="H1918">
        <f>IF($B1918=0,H1917,$N1918*$P$2/'Aggr Stock'!H1918)</f>
        <v>0.20319408737225944</v>
      </c>
      <c r="I1918">
        <f>IF($B1918=0,I1917,$N1918*$P$2/'Aggr Stock'!I1918)</f>
        <v>0.29334317316297592</v>
      </c>
      <c r="J1918">
        <f>IF($B1918=0,J1917,$N1918*$P$2/'Aggr Stock'!J1918)</f>
        <v>0.26859245885463734</v>
      </c>
      <c r="K1918">
        <f>IF($B1918=0,K1917,$N1918*$P$2/'Aggr Stock'!K1918)</f>
        <v>0.2932826845728575</v>
      </c>
      <c r="L1918">
        <f>IF($B1918=0,L1917,$N1918*$P$2/'Aggr Stock'!L1918)</f>
        <v>0.12704978347803847</v>
      </c>
      <c r="M1918">
        <f>IF($B1918=0,M1917,$N1918*$P$2/'Aggr Stock'!M1918)</f>
        <v>0.31417463541657981</v>
      </c>
      <c r="N1918">
        <f>SUMPRODUCT(C1917:M1917,'Aggr Stock'!C1918:M1918)</f>
        <v>359.38302306239996</v>
      </c>
      <c r="O1918">
        <f t="shared" si="29"/>
        <v>6.4623286252234085E-3</v>
      </c>
    </row>
    <row r="1919" spans="1:15" x14ac:dyDescent="0.3">
      <c r="A1919" s="1">
        <v>43693</v>
      </c>
      <c r="B1919">
        <v>0</v>
      </c>
      <c r="C1919">
        <f>IF($B1919=0,C1918,$N1919*$P$2/'Aggr Stock'!C1919)</f>
        <v>0.26364350933190023</v>
      </c>
      <c r="D1919">
        <f>IF($B1919=0,D1918,$N1919*$P$2/'Aggr Stock'!D1919)</f>
        <v>0.1295316465052061</v>
      </c>
      <c r="E1919">
        <f>IF($B1919=0,E1918,$N1919*$P$2/'Aggr Stock'!E1919)</f>
        <v>0.16315202329366235</v>
      </c>
      <c r="F1919">
        <f>IF($B1919=0,F1918,$N1919*$P$2/'Aggr Stock'!F1919)</f>
        <v>0.25337939939807691</v>
      </c>
      <c r="G1919">
        <f>IF($B1919=0,G1918,$N1919*$P$2/'Aggr Stock'!G1919)</f>
        <v>0.40074998334819051</v>
      </c>
      <c r="H1919">
        <f>IF($B1919=0,H1918,$N1919*$P$2/'Aggr Stock'!H1919)</f>
        <v>0.20319408737225944</v>
      </c>
      <c r="I1919">
        <f>IF($B1919=0,I1918,$N1919*$P$2/'Aggr Stock'!I1919)</f>
        <v>0.29334317316297592</v>
      </c>
      <c r="J1919">
        <f>IF($B1919=0,J1918,$N1919*$P$2/'Aggr Stock'!J1919)</f>
        <v>0.26859245885463734</v>
      </c>
      <c r="K1919">
        <f>IF($B1919=0,K1918,$N1919*$P$2/'Aggr Stock'!K1919)</f>
        <v>0.2932826845728575</v>
      </c>
      <c r="L1919">
        <f>IF($B1919=0,L1918,$N1919*$P$2/'Aggr Stock'!L1919)</f>
        <v>0.12704978347803847</v>
      </c>
      <c r="M1919">
        <f>IF($B1919=0,M1918,$N1919*$P$2/'Aggr Stock'!M1919)</f>
        <v>0.31417463541657981</v>
      </c>
      <c r="N1919">
        <f>SUMPRODUCT(C1918:M1918,'Aggr Stock'!C1919:M1919)</f>
        <v>365.40063101843151</v>
      </c>
      <c r="O1919">
        <f t="shared" si="29"/>
        <v>1.6605634521900382E-2</v>
      </c>
    </row>
    <row r="1920" spans="1:15" x14ac:dyDescent="0.3">
      <c r="A1920" s="1">
        <v>43696</v>
      </c>
      <c r="B1920">
        <v>0</v>
      </c>
      <c r="C1920">
        <f>IF($B1920=0,C1919,$N1920*$P$2/'Aggr Stock'!C1920)</f>
        <v>0.26364350933190023</v>
      </c>
      <c r="D1920">
        <f>IF($B1920=0,D1919,$N1920*$P$2/'Aggr Stock'!D1920)</f>
        <v>0.1295316465052061</v>
      </c>
      <c r="E1920">
        <f>IF($B1920=0,E1919,$N1920*$P$2/'Aggr Stock'!E1920)</f>
        <v>0.16315202329366235</v>
      </c>
      <c r="F1920">
        <f>IF($B1920=0,F1919,$N1920*$P$2/'Aggr Stock'!F1920)</f>
        <v>0.25337939939807691</v>
      </c>
      <c r="G1920">
        <f>IF($B1920=0,G1919,$N1920*$P$2/'Aggr Stock'!G1920)</f>
        <v>0.40074998334819051</v>
      </c>
      <c r="H1920">
        <f>IF($B1920=0,H1919,$N1920*$P$2/'Aggr Stock'!H1920)</f>
        <v>0.20319408737225944</v>
      </c>
      <c r="I1920">
        <f>IF($B1920=0,I1919,$N1920*$P$2/'Aggr Stock'!I1920)</f>
        <v>0.29334317316297592</v>
      </c>
      <c r="J1920">
        <f>IF($B1920=0,J1919,$N1920*$P$2/'Aggr Stock'!J1920)</f>
        <v>0.26859245885463734</v>
      </c>
      <c r="K1920">
        <f>IF($B1920=0,K1919,$N1920*$P$2/'Aggr Stock'!K1920)</f>
        <v>0.2932826845728575</v>
      </c>
      <c r="L1920">
        <f>IF($B1920=0,L1919,$N1920*$P$2/'Aggr Stock'!L1920)</f>
        <v>0.12704978347803847</v>
      </c>
      <c r="M1920">
        <f>IF($B1920=0,M1919,$N1920*$P$2/'Aggr Stock'!M1920)</f>
        <v>0.31417463541657981</v>
      </c>
      <c r="N1920">
        <f>SUMPRODUCT(C1919:M1919,'Aggr Stock'!C1920:M1920)</f>
        <v>371.32371185928724</v>
      </c>
      <c r="O1920">
        <f t="shared" si="29"/>
        <v>1.6079850003586436E-2</v>
      </c>
    </row>
    <row r="1921" spans="1:15" x14ac:dyDescent="0.3">
      <c r="A1921" s="1">
        <v>43697</v>
      </c>
      <c r="B1921">
        <v>0</v>
      </c>
      <c r="C1921">
        <f>IF($B1921=0,C1920,$N1921*$P$2/'Aggr Stock'!C1921)</f>
        <v>0.26364350933190023</v>
      </c>
      <c r="D1921">
        <f>IF($B1921=0,D1920,$N1921*$P$2/'Aggr Stock'!D1921)</f>
        <v>0.1295316465052061</v>
      </c>
      <c r="E1921">
        <f>IF($B1921=0,E1920,$N1921*$P$2/'Aggr Stock'!E1921)</f>
        <v>0.16315202329366235</v>
      </c>
      <c r="F1921">
        <f>IF($B1921=0,F1920,$N1921*$P$2/'Aggr Stock'!F1921)</f>
        <v>0.25337939939807691</v>
      </c>
      <c r="G1921">
        <f>IF($B1921=0,G1920,$N1921*$P$2/'Aggr Stock'!G1921)</f>
        <v>0.40074998334819051</v>
      </c>
      <c r="H1921">
        <f>IF($B1921=0,H1920,$N1921*$P$2/'Aggr Stock'!H1921)</f>
        <v>0.20319408737225944</v>
      </c>
      <c r="I1921">
        <f>IF($B1921=0,I1920,$N1921*$P$2/'Aggr Stock'!I1921)</f>
        <v>0.29334317316297592</v>
      </c>
      <c r="J1921">
        <f>IF($B1921=0,J1920,$N1921*$P$2/'Aggr Stock'!J1921)</f>
        <v>0.26859245885463734</v>
      </c>
      <c r="K1921">
        <f>IF($B1921=0,K1920,$N1921*$P$2/'Aggr Stock'!K1921)</f>
        <v>0.2932826845728575</v>
      </c>
      <c r="L1921">
        <f>IF($B1921=0,L1920,$N1921*$P$2/'Aggr Stock'!L1921)</f>
        <v>0.12704978347803847</v>
      </c>
      <c r="M1921">
        <f>IF($B1921=0,M1920,$N1921*$P$2/'Aggr Stock'!M1921)</f>
        <v>0.31417463541657981</v>
      </c>
      <c r="N1921">
        <f>SUMPRODUCT(C1920:M1920,'Aggr Stock'!C1921:M1921)</f>
        <v>369.7603197078945</v>
      </c>
      <c r="O1921">
        <f t="shared" si="29"/>
        <v>-4.2192097091690913E-3</v>
      </c>
    </row>
    <row r="1922" spans="1:15" x14ac:dyDescent="0.3">
      <c r="A1922" s="1">
        <v>43698</v>
      </c>
      <c r="B1922">
        <v>0</v>
      </c>
      <c r="C1922">
        <f>IF($B1922=0,C1921,$N1922*$P$2/'Aggr Stock'!C1922)</f>
        <v>0.26364350933190023</v>
      </c>
      <c r="D1922">
        <f>IF($B1922=0,D1921,$N1922*$P$2/'Aggr Stock'!D1922)</f>
        <v>0.1295316465052061</v>
      </c>
      <c r="E1922">
        <f>IF($B1922=0,E1921,$N1922*$P$2/'Aggr Stock'!E1922)</f>
        <v>0.16315202329366235</v>
      </c>
      <c r="F1922">
        <f>IF($B1922=0,F1921,$N1922*$P$2/'Aggr Stock'!F1922)</f>
        <v>0.25337939939807691</v>
      </c>
      <c r="G1922">
        <f>IF($B1922=0,G1921,$N1922*$P$2/'Aggr Stock'!G1922)</f>
        <v>0.40074998334819051</v>
      </c>
      <c r="H1922">
        <f>IF($B1922=0,H1921,$N1922*$P$2/'Aggr Stock'!H1922)</f>
        <v>0.20319408737225944</v>
      </c>
      <c r="I1922">
        <f>IF($B1922=0,I1921,$N1922*$P$2/'Aggr Stock'!I1922)</f>
        <v>0.29334317316297592</v>
      </c>
      <c r="J1922">
        <f>IF($B1922=0,J1921,$N1922*$P$2/'Aggr Stock'!J1922)</f>
        <v>0.26859245885463734</v>
      </c>
      <c r="K1922">
        <f>IF($B1922=0,K1921,$N1922*$P$2/'Aggr Stock'!K1922)</f>
        <v>0.2932826845728575</v>
      </c>
      <c r="L1922">
        <f>IF($B1922=0,L1921,$N1922*$P$2/'Aggr Stock'!L1922)</f>
        <v>0.12704978347803847</v>
      </c>
      <c r="M1922">
        <f>IF($B1922=0,M1921,$N1922*$P$2/'Aggr Stock'!M1922)</f>
        <v>0.31417463541657981</v>
      </c>
      <c r="N1922">
        <f>SUMPRODUCT(C1921:M1921,'Aggr Stock'!C1922:M1922)</f>
        <v>373.63419507204418</v>
      </c>
      <c r="O1922">
        <f t="shared" si="29"/>
        <v>1.0422219569700316E-2</v>
      </c>
    </row>
    <row r="1923" spans="1:15" x14ac:dyDescent="0.3">
      <c r="A1923" s="1">
        <v>43699</v>
      </c>
      <c r="B1923">
        <v>0</v>
      </c>
      <c r="C1923">
        <f>IF($B1923=0,C1922,$N1923*$P$2/'Aggr Stock'!C1923)</f>
        <v>0.26364350933190023</v>
      </c>
      <c r="D1923">
        <f>IF($B1923=0,D1922,$N1923*$P$2/'Aggr Stock'!D1923)</f>
        <v>0.1295316465052061</v>
      </c>
      <c r="E1923">
        <f>IF($B1923=0,E1922,$N1923*$P$2/'Aggr Stock'!E1923)</f>
        <v>0.16315202329366235</v>
      </c>
      <c r="F1923">
        <f>IF($B1923=0,F1922,$N1923*$P$2/'Aggr Stock'!F1923)</f>
        <v>0.25337939939807691</v>
      </c>
      <c r="G1923">
        <f>IF($B1923=0,G1922,$N1923*$P$2/'Aggr Stock'!G1923)</f>
        <v>0.40074998334819051</v>
      </c>
      <c r="H1923">
        <f>IF($B1923=0,H1922,$N1923*$P$2/'Aggr Stock'!H1923)</f>
        <v>0.20319408737225944</v>
      </c>
      <c r="I1923">
        <f>IF($B1923=0,I1922,$N1923*$P$2/'Aggr Stock'!I1923)</f>
        <v>0.29334317316297592</v>
      </c>
      <c r="J1923">
        <f>IF($B1923=0,J1922,$N1923*$P$2/'Aggr Stock'!J1923)</f>
        <v>0.26859245885463734</v>
      </c>
      <c r="K1923">
        <f>IF($B1923=0,K1922,$N1923*$P$2/'Aggr Stock'!K1923)</f>
        <v>0.2932826845728575</v>
      </c>
      <c r="L1923">
        <f>IF($B1923=0,L1922,$N1923*$P$2/'Aggr Stock'!L1923)</f>
        <v>0.12704978347803847</v>
      </c>
      <c r="M1923">
        <f>IF($B1923=0,M1922,$N1923*$P$2/'Aggr Stock'!M1923)</f>
        <v>0.31417463541657981</v>
      </c>
      <c r="N1923">
        <f>SUMPRODUCT(C1922:M1922,'Aggr Stock'!C1923:M1923)</f>
        <v>373.81720768774107</v>
      </c>
      <c r="O1923">
        <f t="shared" si="29"/>
        <v>4.8969770791371949E-4</v>
      </c>
    </row>
    <row r="1924" spans="1:15" x14ac:dyDescent="0.3">
      <c r="A1924" s="1">
        <v>43700</v>
      </c>
      <c r="B1924">
        <v>0</v>
      </c>
      <c r="C1924">
        <f>IF($B1924=0,C1923,$N1924*$P$2/'Aggr Stock'!C1924)</f>
        <v>0.26364350933190023</v>
      </c>
      <c r="D1924">
        <f>IF($B1924=0,D1923,$N1924*$P$2/'Aggr Stock'!D1924)</f>
        <v>0.1295316465052061</v>
      </c>
      <c r="E1924">
        <f>IF($B1924=0,E1923,$N1924*$P$2/'Aggr Stock'!E1924)</f>
        <v>0.16315202329366235</v>
      </c>
      <c r="F1924">
        <f>IF($B1924=0,F1923,$N1924*$P$2/'Aggr Stock'!F1924)</f>
        <v>0.25337939939807691</v>
      </c>
      <c r="G1924">
        <f>IF($B1924=0,G1923,$N1924*$P$2/'Aggr Stock'!G1924)</f>
        <v>0.40074998334819051</v>
      </c>
      <c r="H1924">
        <f>IF($B1924=0,H1923,$N1924*$P$2/'Aggr Stock'!H1924)</f>
        <v>0.20319408737225944</v>
      </c>
      <c r="I1924">
        <f>IF($B1924=0,I1923,$N1924*$P$2/'Aggr Stock'!I1924)</f>
        <v>0.29334317316297592</v>
      </c>
      <c r="J1924">
        <f>IF($B1924=0,J1923,$N1924*$P$2/'Aggr Stock'!J1924)</f>
        <v>0.26859245885463734</v>
      </c>
      <c r="K1924">
        <f>IF($B1924=0,K1923,$N1924*$P$2/'Aggr Stock'!K1924)</f>
        <v>0.2932826845728575</v>
      </c>
      <c r="L1924">
        <f>IF($B1924=0,L1923,$N1924*$P$2/'Aggr Stock'!L1924)</f>
        <v>0.12704978347803847</v>
      </c>
      <c r="M1924">
        <f>IF($B1924=0,M1923,$N1924*$P$2/'Aggr Stock'!M1924)</f>
        <v>0.31417463541657981</v>
      </c>
      <c r="N1924">
        <f>SUMPRODUCT(C1923:M1923,'Aggr Stock'!C1924:M1924)</f>
        <v>364.25310911779206</v>
      </c>
      <c r="O1924">
        <f t="shared" ref="O1924:O1987" si="30">LN(N1924/N1923)</f>
        <v>-2.5917947730675708E-2</v>
      </c>
    </row>
    <row r="1925" spans="1:15" x14ac:dyDescent="0.3">
      <c r="A1925" s="1">
        <v>43703</v>
      </c>
      <c r="B1925">
        <v>0</v>
      </c>
      <c r="C1925">
        <f>IF($B1925=0,C1924,$N1925*$P$2/'Aggr Stock'!C1925)</f>
        <v>0.26364350933190023</v>
      </c>
      <c r="D1925">
        <f>IF($B1925=0,D1924,$N1925*$P$2/'Aggr Stock'!D1925)</f>
        <v>0.1295316465052061</v>
      </c>
      <c r="E1925">
        <f>IF($B1925=0,E1924,$N1925*$P$2/'Aggr Stock'!E1925)</f>
        <v>0.16315202329366235</v>
      </c>
      <c r="F1925">
        <f>IF($B1925=0,F1924,$N1925*$P$2/'Aggr Stock'!F1925)</f>
        <v>0.25337939939807691</v>
      </c>
      <c r="G1925">
        <f>IF($B1925=0,G1924,$N1925*$P$2/'Aggr Stock'!G1925)</f>
        <v>0.40074998334819051</v>
      </c>
      <c r="H1925">
        <f>IF($B1925=0,H1924,$N1925*$P$2/'Aggr Stock'!H1925)</f>
        <v>0.20319408737225944</v>
      </c>
      <c r="I1925">
        <f>IF($B1925=0,I1924,$N1925*$P$2/'Aggr Stock'!I1925)</f>
        <v>0.29334317316297592</v>
      </c>
      <c r="J1925">
        <f>IF($B1925=0,J1924,$N1925*$P$2/'Aggr Stock'!J1925)</f>
        <v>0.26859245885463734</v>
      </c>
      <c r="K1925">
        <f>IF($B1925=0,K1924,$N1925*$P$2/'Aggr Stock'!K1925)</f>
        <v>0.2932826845728575</v>
      </c>
      <c r="L1925">
        <f>IF($B1925=0,L1924,$N1925*$P$2/'Aggr Stock'!L1925)</f>
        <v>0.12704978347803847</v>
      </c>
      <c r="M1925">
        <f>IF($B1925=0,M1924,$N1925*$P$2/'Aggr Stock'!M1925)</f>
        <v>0.31417463541657981</v>
      </c>
      <c r="N1925">
        <f>SUMPRODUCT(C1924:M1924,'Aggr Stock'!C1925:M1925)</f>
        <v>369.18320247086797</v>
      </c>
      <c r="O1925">
        <f t="shared" si="30"/>
        <v>1.3444023785311175E-2</v>
      </c>
    </row>
    <row r="1926" spans="1:15" x14ac:dyDescent="0.3">
      <c r="A1926" s="1">
        <v>43704</v>
      </c>
      <c r="B1926">
        <v>0</v>
      </c>
      <c r="C1926">
        <f>IF($B1926=0,C1925,$N1926*$P$2/'Aggr Stock'!C1926)</f>
        <v>0.26364350933190023</v>
      </c>
      <c r="D1926">
        <f>IF($B1926=0,D1925,$N1926*$P$2/'Aggr Stock'!D1926)</f>
        <v>0.1295316465052061</v>
      </c>
      <c r="E1926">
        <f>IF($B1926=0,E1925,$N1926*$P$2/'Aggr Stock'!E1926)</f>
        <v>0.16315202329366235</v>
      </c>
      <c r="F1926">
        <f>IF($B1926=0,F1925,$N1926*$P$2/'Aggr Stock'!F1926)</f>
        <v>0.25337939939807691</v>
      </c>
      <c r="G1926">
        <f>IF($B1926=0,G1925,$N1926*$P$2/'Aggr Stock'!G1926)</f>
        <v>0.40074998334819051</v>
      </c>
      <c r="H1926">
        <f>IF($B1926=0,H1925,$N1926*$P$2/'Aggr Stock'!H1926)</f>
        <v>0.20319408737225944</v>
      </c>
      <c r="I1926">
        <f>IF($B1926=0,I1925,$N1926*$P$2/'Aggr Stock'!I1926)</f>
        <v>0.29334317316297592</v>
      </c>
      <c r="J1926">
        <f>IF($B1926=0,J1925,$N1926*$P$2/'Aggr Stock'!J1926)</f>
        <v>0.26859245885463734</v>
      </c>
      <c r="K1926">
        <f>IF($B1926=0,K1925,$N1926*$P$2/'Aggr Stock'!K1926)</f>
        <v>0.2932826845728575</v>
      </c>
      <c r="L1926">
        <f>IF($B1926=0,L1925,$N1926*$P$2/'Aggr Stock'!L1926)</f>
        <v>0.12704978347803847</v>
      </c>
      <c r="M1926">
        <f>IF($B1926=0,M1925,$N1926*$P$2/'Aggr Stock'!M1926)</f>
        <v>0.31417463541657981</v>
      </c>
      <c r="N1926">
        <f>SUMPRODUCT(C1925:M1925,'Aggr Stock'!C1926:M1926)</f>
        <v>368.24393523897015</v>
      </c>
      <c r="O1926">
        <f t="shared" si="30"/>
        <v>-2.5474184276704595E-3</v>
      </c>
    </row>
    <row r="1927" spans="1:15" x14ac:dyDescent="0.3">
      <c r="A1927" s="1">
        <v>43705</v>
      </c>
      <c r="B1927">
        <v>0</v>
      </c>
      <c r="C1927">
        <f>IF($B1927=0,C1926,$N1927*$P$2/'Aggr Stock'!C1927)</f>
        <v>0.26364350933190023</v>
      </c>
      <c r="D1927">
        <f>IF($B1927=0,D1926,$N1927*$P$2/'Aggr Stock'!D1927)</f>
        <v>0.1295316465052061</v>
      </c>
      <c r="E1927">
        <f>IF($B1927=0,E1926,$N1927*$P$2/'Aggr Stock'!E1927)</f>
        <v>0.16315202329366235</v>
      </c>
      <c r="F1927">
        <f>IF($B1927=0,F1926,$N1927*$P$2/'Aggr Stock'!F1927)</f>
        <v>0.25337939939807691</v>
      </c>
      <c r="G1927">
        <f>IF($B1927=0,G1926,$N1927*$P$2/'Aggr Stock'!G1927)</f>
        <v>0.40074998334819051</v>
      </c>
      <c r="H1927">
        <f>IF($B1927=0,H1926,$N1927*$P$2/'Aggr Stock'!H1927)</f>
        <v>0.20319408737225944</v>
      </c>
      <c r="I1927">
        <f>IF($B1927=0,I1926,$N1927*$P$2/'Aggr Stock'!I1927)</f>
        <v>0.29334317316297592</v>
      </c>
      <c r="J1927">
        <f>IF($B1927=0,J1926,$N1927*$P$2/'Aggr Stock'!J1927)</f>
        <v>0.26859245885463734</v>
      </c>
      <c r="K1927">
        <f>IF($B1927=0,K1926,$N1927*$P$2/'Aggr Stock'!K1927)</f>
        <v>0.2932826845728575</v>
      </c>
      <c r="L1927">
        <f>IF($B1927=0,L1926,$N1927*$P$2/'Aggr Stock'!L1927)</f>
        <v>0.12704978347803847</v>
      </c>
      <c r="M1927">
        <f>IF($B1927=0,M1926,$N1927*$P$2/'Aggr Stock'!M1927)</f>
        <v>0.31417463541657981</v>
      </c>
      <c r="N1927">
        <f>SUMPRODUCT(C1926:M1926,'Aggr Stock'!C1927:M1927)</f>
        <v>370.71933665427673</v>
      </c>
      <c r="O1927">
        <f t="shared" si="30"/>
        <v>6.6996852716421917E-3</v>
      </c>
    </row>
    <row r="1928" spans="1:15" x14ac:dyDescent="0.3">
      <c r="A1928" s="1">
        <v>43706</v>
      </c>
      <c r="B1928">
        <v>0</v>
      </c>
      <c r="C1928">
        <f>IF($B1928=0,C1927,$N1928*$P$2/'Aggr Stock'!C1928)</f>
        <v>0.26364350933190023</v>
      </c>
      <c r="D1928">
        <f>IF($B1928=0,D1927,$N1928*$P$2/'Aggr Stock'!D1928)</f>
        <v>0.1295316465052061</v>
      </c>
      <c r="E1928">
        <f>IF($B1928=0,E1927,$N1928*$P$2/'Aggr Stock'!E1928)</f>
        <v>0.16315202329366235</v>
      </c>
      <c r="F1928">
        <f>IF($B1928=0,F1927,$N1928*$P$2/'Aggr Stock'!F1928)</f>
        <v>0.25337939939807691</v>
      </c>
      <c r="G1928">
        <f>IF($B1928=0,G1927,$N1928*$P$2/'Aggr Stock'!G1928)</f>
        <v>0.40074998334819051</v>
      </c>
      <c r="H1928">
        <f>IF($B1928=0,H1927,$N1928*$P$2/'Aggr Stock'!H1928)</f>
        <v>0.20319408737225944</v>
      </c>
      <c r="I1928">
        <f>IF($B1928=0,I1927,$N1928*$P$2/'Aggr Stock'!I1928)</f>
        <v>0.29334317316297592</v>
      </c>
      <c r="J1928">
        <f>IF($B1928=0,J1927,$N1928*$P$2/'Aggr Stock'!J1928)</f>
        <v>0.26859245885463734</v>
      </c>
      <c r="K1928">
        <f>IF($B1928=0,K1927,$N1928*$P$2/'Aggr Stock'!K1928)</f>
        <v>0.2932826845728575</v>
      </c>
      <c r="L1928">
        <f>IF($B1928=0,L1927,$N1928*$P$2/'Aggr Stock'!L1928)</f>
        <v>0.12704978347803847</v>
      </c>
      <c r="M1928">
        <f>IF($B1928=0,M1927,$N1928*$P$2/'Aggr Stock'!M1928)</f>
        <v>0.31417463541657981</v>
      </c>
      <c r="N1928">
        <f>SUMPRODUCT(C1927:M1927,'Aggr Stock'!C1928:M1928)</f>
        <v>376.59573521904377</v>
      </c>
      <c r="O1928">
        <f t="shared" si="30"/>
        <v>1.5727020389135246E-2</v>
      </c>
    </row>
    <row r="1929" spans="1:15" x14ac:dyDescent="0.3">
      <c r="A1929" s="1">
        <v>43707</v>
      </c>
      <c r="B1929">
        <v>1</v>
      </c>
      <c r="C1929">
        <f>IF($B1929=0,C1928,$N1929*$P$2/'Aggr Stock'!C1929)</f>
        <v>0.29199657114619687</v>
      </c>
      <c r="D1929">
        <f>IF($B1929=0,D1928,$N1929*$P$2/'Aggr Stock'!D1929)</f>
        <v>0.13146564185779422</v>
      </c>
      <c r="E1929">
        <f>IF($B1929=0,E1928,$N1929*$P$2/'Aggr Stock'!E1929)</f>
        <v>0.15312077483715567</v>
      </c>
      <c r="F1929">
        <f>IF($B1929=0,F1928,$N1929*$P$2/'Aggr Stock'!F1929)</f>
        <v>0.24986780050572624</v>
      </c>
      <c r="G1929">
        <f>IF($B1929=0,G1928,$N1929*$P$2/'Aggr Stock'!G1929)</f>
        <v>0.40734934389421162</v>
      </c>
      <c r="H1929">
        <f>IF($B1929=0,H1928,$N1929*$P$2/'Aggr Stock'!H1929)</f>
        <v>0.20465764688374632</v>
      </c>
      <c r="I1929">
        <f>IF($B1929=0,I1928,$N1929*$P$2/'Aggr Stock'!I1929)</f>
        <v>0.28827908003537112</v>
      </c>
      <c r="J1929">
        <f>IF($B1929=0,J1928,$N1929*$P$2/'Aggr Stock'!J1929)</f>
        <v>0.26560099316405039</v>
      </c>
      <c r="K1929">
        <f>IF($B1929=0,K1928,$N1929*$P$2/'Aggr Stock'!K1929)</f>
        <v>0.29185645454554909</v>
      </c>
      <c r="L1929">
        <f>IF($B1929=0,L1928,$N1929*$P$2/'Aggr Stock'!L1929)</f>
        <v>0.12929405542738021</v>
      </c>
      <c r="M1929">
        <f>IF($B1929=0,M1928,$N1929*$P$2/'Aggr Stock'!M1929)</f>
        <v>0.30231210057500818</v>
      </c>
      <c r="N1929">
        <f>SUMPRODUCT(C1928:M1928,'Aggr Stock'!C1929:M1929)</f>
        <v>376.60093632308099</v>
      </c>
      <c r="O1929">
        <f t="shared" si="30"/>
        <v>1.3810746206906572E-5</v>
      </c>
    </row>
    <row r="1930" spans="1:15" x14ac:dyDescent="0.3">
      <c r="A1930" s="1">
        <v>43711</v>
      </c>
      <c r="B1930">
        <v>0</v>
      </c>
      <c r="C1930">
        <f>IF($B1930=0,C1929,$N1930*$P$2/'Aggr Stock'!C1930)</f>
        <v>0.29199657114619687</v>
      </c>
      <c r="D1930">
        <f>IF($B1930=0,D1929,$N1930*$P$2/'Aggr Stock'!D1930)</f>
        <v>0.13146564185779422</v>
      </c>
      <c r="E1930">
        <f>IF($B1930=0,E1929,$N1930*$P$2/'Aggr Stock'!E1930)</f>
        <v>0.15312077483715567</v>
      </c>
      <c r="F1930">
        <f>IF($B1930=0,F1929,$N1930*$P$2/'Aggr Stock'!F1930)</f>
        <v>0.24986780050572624</v>
      </c>
      <c r="G1930">
        <f>IF($B1930=0,G1929,$N1930*$P$2/'Aggr Stock'!G1930)</f>
        <v>0.40734934389421162</v>
      </c>
      <c r="H1930">
        <f>IF($B1930=0,H1929,$N1930*$P$2/'Aggr Stock'!H1930)</f>
        <v>0.20465764688374632</v>
      </c>
      <c r="I1930">
        <f>IF($B1930=0,I1929,$N1930*$P$2/'Aggr Stock'!I1930)</f>
        <v>0.28827908003537112</v>
      </c>
      <c r="J1930">
        <f>IF($B1930=0,J1929,$N1930*$P$2/'Aggr Stock'!J1930)</f>
        <v>0.26560099316405039</v>
      </c>
      <c r="K1930">
        <f>IF($B1930=0,K1929,$N1930*$P$2/'Aggr Stock'!K1930)</f>
        <v>0.29185645454554909</v>
      </c>
      <c r="L1930">
        <f>IF($B1930=0,L1929,$N1930*$P$2/'Aggr Stock'!L1930)</f>
        <v>0.12929405542738021</v>
      </c>
      <c r="M1930">
        <f>IF($B1930=0,M1929,$N1930*$P$2/'Aggr Stock'!M1930)</f>
        <v>0.30231210057500818</v>
      </c>
      <c r="N1930">
        <f>SUMPRODUCT(C1929:M1929,'Aggr Stock'!C1930:M1930)</f>
        <v>374.35024474632075</v>
      </c>
      <c r="O1930">
        <f t="shared" si="30"/>
        <v>-5.9942600069234934E-3</v>
      </c>
    </row>
    <row r="1931" spans="1:15" x14ac:dyDescent="0.3">
      <c r="A1931" s="1">
        <v>43712</v>
      </c>
      <c r="B1931">
        <v>0</v>
      </c>
      <c r="C1931">
        <f>IF($B1931=0,C1930,$N1931*$P$2/'Aggr Stock'!C1931)</f>
        <v>0.29199657114619687</v>
      </c>
      <c r="D1931">
        <f>IF($B1931=0,D1930,$N1931*$P$2/'Aggr Stock'!D1931)</f>
        <v>0.13146564185779422</v>
      </c>
      <c r="E1931">
        <f>IF($B1931=0,E1930,$N1931*$P$2/'Aggr Stock'!E1931)</f>
        <v>0.15312077483715567</v>
      </c>
      <c r="F1931">
        <f>IF($B1931=0,F1930,$N1931*$P$2/'Aggr Stock'!F1931)</f>
        <v>0.24986780050572624</v>
      </c>
      <c r="G1931">
        <f>IF($B1931=0,G1930,$N1931*$P$2/'Aggr Stock'!G1931)</f>
        <v>0.40734934389421162</v>
      </c>
      <c r="H1931">
        <f>IF($B1931=0,H1930,$N1931*$P$2/'Aggr Stock'!H1931)</f>
        <v>0.20465764688374632</v>
      </c>
      <c r="I1931">
        <f>IF($B1931=0,I1930,$N1931*$P$2/'Aggr Stock'!I1931)</f>
        <v>0.28827908003537112</v>
      </c>
      <c r="J1931">
        <f>IF($B1931=0,J1930,$N1931*$P$2/'Aggr Stock'!J1931)</f>
        <v>0.26560099316405039</v>
      </c>
      <c r="K1931">
        <f>IF($B1931=0,K1930,$N1931*$P$2/'Aggr Stock'!K1931)</f>
        <v>0.29185645454554909</v>
      </c>
      <c r="L1931">
        <f>IF($B1931=0,L1930,$N1931*$P$2/'Aggr Stock'!L1931)</f>
        <v>0.12929405542738021</v>
      </c>
      <c r="M1931">
        <f>IF($B1931=0,M1930,$N1931*$P$2/'Aggr Stock'!M1931)</f>
        <v>0.30231210057500818</v>
      </c>
      <c r="N1931">
        <f>SUMPRODUCT(C1930:M1930,'Aggr Stock'!C1931:M1931)</f>
        <v>379.31508628459557</v>
      </c>
      <c r="O1931">
        <f t="shared" si="30"/>
        <v>1.3175379454177412E-2</v>
      </c>
    </row>
    <row r="1932" spans="1:15" x14ac:dyDescent="0.3">
      <c r="A1932" s="1">
        <v>43713</v>
      </c>
      <c r="B1932">
        <v>0</v>
      </c>
      <c r="C1932">
        <f>IF($B1932=0,C1931,$N1932*$P$2/'Aggr Stock'!C1932)</f>
        <v>0.29199657114619687</v>
      </c>
      <c r="D1932">
        <f>IF($B1932=0,D1931,$N1932*$P$2/'Aggr Stock'!D1932)</f>
        <v>0.13146564185779422</v>
      </c>
      <c r="E1932">
        <f>IF($B1932=0,E1931,$N1932*$P$2/'Aggr Stock'!E1932)</f>
        <v>0.15312077483715567</v>
      </c>
      <c r="F1932">
        <f>IF($B1932=0,F1931,$N1932*$P$2/'Aggr Stock'!F1932)</f>
        <v>0.24986780050572624</v>
      </c>
      <c r="G1932">
        <f>IF($B1932=0,G1931,$N1932*$P$2/'Aggr Stock'!G1932)</f>
        <v>0.40734934389421162</v>
      </c>
      <c r="H1932">
        <f>IF($B1932=0,H1931,$N1932*$P$2/'Aggr Stock'!H1932)</f>
        <v>0.20465764688374632</v>
      </c>
      <c r="I1932">
        <f>IF($B1932=0,I1931,$N1932*$P$2/'Aggr Stock'!I1932)</f>
        <v>0.28827908003537112</v>
      </c>
      <c r="J1932">
        <f>IF($B1932=0,J1931,$N1932*$P$2/'Aggr Stock'!J1932)</f>
        <v>0.26560099316405039</v>
      </c>
      <c r="K1932">
        <f>IF($B1932=0,K1931,$N1932*$P$2/'Aggr Stock'!K1932)</f>
        <v>0.29185645454554909</v>
      </c>
      <c r="L1932">
        <f>IF($B1932=0,L1931,$N1932*$P$2/'Aggr Stock'!L1932)</f>
        <v>0.12929405542738021</v>
      </c>
      <c r="M1932">
        <f>IF($B1932=0,M1931,$N1932*$P$2/'Aggr Stock'!M1932)</f>
        <v>0.30231210057500818</v>
      </c>
      <c r="N1932">
        <f>SUMPRODUCT(C1931:M1931,'Aggr Stock'!C1932:M1932)</f>
        <v>385.49217448902363</v>
      </c>
      <c r="O1932">
        <f t="shared" si="30"/>
        <v>1.6153671237226115E-2</v>
      </c>
    </row>
    <row r="1933" spans="1:15" x14ac:dyDescent="0.3">
      <c r="A1933" s="1">
        <v>43714</v>
      </c>
      <c r="B1933">
        <v>0</v>
      </c>
      <c r="C1933">
        <f>IF($B1933=0,C1932,$N1933*$P$2/'Aggr Stock'!C1933)</f>
        <v>0.29199657114619687</v>
      </c>
      <c r="D1933">
        <f>IF($B1933=0,D1932,$N1933*$P$2/'Aggr Stock'!D1933)</f>
        <v>0.13146564185779422</v>
      </c>
      <c r="E1933">
        <f>IF($B1933=0,E1932,$N1933*$P$2/'Aggr Stock'!E1933)</f>
        <v>0.15312077483715567</v>
      </c>
      <c r="F1933">
        <f>IF($B1933=0,F1932,$N1933*$P$2/'Aggr Stock'!F1933)</f>
        <v>0.24986780050572624</v>
      </c>
      <c r="G1933">
        <f>IF($B1933=0,G1932,$N1933*$P$2/'Aggr Stock'!G1933)</f>
        <v>0.40734934389421162</v>
      </c>
      <c r="H1933">
        <f>IF($B1933=0,H1932,$N1933*$P$2/'Aggr Stock'!H1933)</f>
        <v>0.20465764688374632</v>
      </c>
      <c r="I1933">
        <f>IF($B1933=0,I1932,$N1933*$P$2/'Aggr Stock'!I1933)</f>
        <v>0.28827908003537112</v>
      </c>
      <c r="J1933">
        <f>IF($B1933=0,J1932,$N1933*$P$2/'Aggr Stock'!J1933)</f>
        <v>0.26560099316405039</v>
      </c>
      <c r="K1933">
        <f>IF($B1933=0,K1932,$N1933*$P$2/'Aggr Stock'!K1933)</f>
        <v>0.29185645454554909</v>
      </c>
      <c r="L1933">
        <f>IF($B1933=0,L1932,$N1933*$P$2/'Aggr Stock'!L1933)</f>
        <v>0.12929405542738021</v>
      </c>
      <c r="M1933">
        <f>IF($B1933=0,M1932,$N1933*$P$2/'Aggr Stock'!M1933)</f>
        <v>0.30231210057500818</v>
      </c>
      <c r="N1933">
        <f>SUMPRODUCT(C1932:M1932,'Aggr Stock'!C1933:M1933)</f>
        <v>385.72529944775465</v>
      </c>
      <c r="O1933">
        <f t="shared" si="30"/>
        <v>6.0456349527862174E-4</v>
      </c>
    </row>
    <row r="1934" spans="1:15" x14ac:dyDescent="0.3">
      <c r="A1934" s="1">
        <v>43717</v>
      </c>
      <c r="B1934">
        <v>0</v>
      </c>
      <c r="C1934">
        <f>IF($B1934=0,C1933,$N1934*$P$2/'Aggr Stock'!C1934)</f>
        <v>0.29199657114619687</v>
      </c>
      <c r="D1934">
        <f>IF($B1934=0,D1933,$N1934*$P$2/'Aggr Stock'!D1934)</f>
        <v>0.13146564185779422</v>
      </c>
      <c r="E1934">
        <f>IF($B1934=0,E1933,$N1934*$P$2/'Aggr Stock'!E1934)</f>
        <v>0.15312077483715567</v>
      </c>
      <c r="F1934">
        <f>IF($B1934=0,F1933,$N1934*$P$2/'Aggr Stock'!F1934)</f>
        <v>0.24986780050572624</v>
      </c>
      <c r="G1934">
        <f>IF($B1934=0,G1933,$N1934*$P$2/'Aggr Stock'!G1934)</f>
        <v>0.40734934389421162</v>
      </c>
      <c r="H1934">
        <f>IF($B1934=0,H1933,$N1934*$P$2/'Aggr Stock'!H1934)</f>
        <v>0.20465764688374632</v>
      </c>
      <c r="I1934">
        <f>IF($B1934=0,I1933,$N1934*$P$2/'Aggr Stock'!I1934)</f>
        <v>0.28827908003537112</v>
      </c>
      <c r="J1934">
        <f>IF($B1934=0,J1933,$N1934*$P$2/'Aggr Stock'!J1934)</f>
        <v>0.26560099316405039</v>
      </c>
      <c r="K1934">
        <f>IF($B1934=0,K1933,$N1934*$P$2/'Aggr Stock'!K1934)</f>
        <v>0.29185645454554909</v>
      </c>
      <c r="L1934">
        <f>IF($B1934=0,L1933,$N1934*$P$2/'Aggr Stock'!L1934)</f>
        <v>0.12929405542738021</v>
      </c>
      <c r="M1934">
        <f>IF($B1934=0,M1933,$N1934*$P$2/'Aggr Stock'!M1934)</f>
        <v>0.30231210057500818</v>
      </c>
      <c r="N1934">
        <f>SUMPRODUCT(C1933:M1933,'Aggr Stock'!C1934:M1934)</f>
        <v>387.66292139033101</v>
      </c>
      <c r="O1934">
        <f t="shared" si="30"/>
        <v>5.0107460766793841E-3</v>
      </c>
    </row>
    <row r="1935" spans="1:15" x14ac:dyDescent="0.3">
      <c r="A1935" s="1">
        <v>43718</v>
      </c>
      <c r="B1935">
        <v>0</v>
      </c>
      <c r="C1935">
        <f>IF($B1935=0,C1934,$N1935*$P$2/'Aggr Stock'!C1935)</f>
        <v>0.29199657114619687</v>
      </c>
      <c r="D1935">
        <f>IF($B1935=0,D1934,$N1935*$P$2/'Aggr Stock'!D1935)</f>
        <v>0.13146564185779422</v>
      </c>
      <c r="E1935">
        <f>IF($B1935=0,E1934,$N1935*$P$2/'Aggr Stock'!E1935)</f>
        <v>0.15312077483715567</v>
      </c>
      <c r="F1935">
        <f>IF($B1935=0,F1934,$N1935*$P$2/'Aggr Stock'!F1935)</f>
        <v>0.24986780050572624</v>
      </c>
      <c r="G1935">
        <f>IF($B1935=0,G1934,$N1935*$P$2/'Aggr Stock'!G1935)</f>
        <v>0.40734934389421162</v>
      </c>
      <c r="H1935">
        <f>IF($B1935=0,H1934,$N1935*$P$2/'Aggr Stock'!H1935)</f>
        <v>0.20465764688374632</v>
      </c>
      <c r="I1935">
        <f>IF($B1935=0,I1934,$N1935*$P$2/'Aggr Stock'!I1935)</f>
        <v>0.28827908003537112</v>
      </c>
      <c r="J1935">
        <f>IF($B1935=0,J1934,$N1935*$P$2/'Aggr Stock'!J1935)</f>
        <v>0.26560099316405039</v>
      </c>
      <c r="K1935">
        <f>IF($B1935=0,K1934,$N1935*$P$2/'Aggr Stock'!K1935)</f>
        <v>0.29185645454554909</v>
      </c>
      <c r="L1935">
        <f>IF($B1935=0,L1934,$N1935*$P$2/'Aggr Stock'!L1935)</f>
        <v>0.12929405542738021</v>
      </c>
      <c r="M1935">
        <f>IF($B1935=0,M1934,$N1935*$P$2/'Aggr Stock'!M1935)</f>
        <v>0.30231210057500818</v>
      </c>
      <c r="N1935">
        <f>SUMPRODUCT(C1934:M1934,'Aggr Stock'!C1935:M1935)</f>
        <v>387.41243426153096</v>
      </c>
      <c r="O1935">
        <f t="shared" si="30"/>
        <v>-6.4635557225272355E-4</v>
      </c>
    </row>
    <row r="1936" spans="1:15" x14ac:dyDescent="0.3">
      <c r="A1936" s="1">
        <v>43719</v>
      </c>
      <c r="B1936">
        <v>0</v>
      </c>
      <c r="C1936">
        <f>IF($B1936=0,C1935,$N1936*$P$2/'Aggr Stock'!C1936)</f>
        <v>0.29199657114619687</v>
      </c>
      <c r="D1936">
        <f>IF($B1936=0,D1935,$N1936*$P$2/'Aggr Stock'!D1936)</f>
        <v>0.13146564185779422</v>
      </c>
      <c r="E1936">
        <f>IF($B1936=0,E1935,$N1936*$P$2/'Aggr Stock'!E1936)</f>
        <v>0.15312077483715567</v>
      </c>
      <c r="F1936">
        <f>IF($B1936=0,F1935,$N1936*$P$2/'Aggr Stock'!F1936)</f>
        <v>0.24986780050572624</v>
      </c>
      <c r="G1936">
        <f>IF($B1936=0,G1935,$N1936*$P$2/'Aggr Stock'!G1936)</f>
        <v>0.40734934389421162</v>
      </c>
      <c r="H1936">
        <f>IF($B1936=0,H1935,$N1936*$P$2/'Aggr Stock'!H1936)</f>
        <v>0.20465764688374632</v>
      </c>
      <c r="I1936">
        <f>IF($B1936=0,I1935,$N1936*$P$2/'Aggr Stock'!I1936)</f>
        <v>0.28827908003537112</v>
      </c>
      <c r="J1936">
        <f>IF($B1936=0,J1935,$N1936*$P$2/'Aggr Stock'!J1936)</f>
        <v>0.26560099316405039</v>
      </c>
      <c r="K1936">
        <f>IF($B1936=0,K1935,$N1936*$P$2/'Aggr Stock'!K1936)</f>
        <v>0.29185645454554909</v>
      </c>
      <c r="L1936">
        <f>IF($B1936=0,L1935,$N1936*$P$2/'Aggr Stock'!L1936)</f>
        <v>0.12929405542738021</v>
      </c>
      <c r="M1936">
        <f>IF($B1936=0,M1935,$N1936*$P$2/'Aggr Stock'!M1936)</f>
        <v>0.30231210057500818</v>
      </c>
      <c r="N1936">
        <f>SUMPRODUCT(C1935:M1935,'Aggr Stock'!C1936:M1936)</f>
        <v>389.99161980218139</v>
      </c>
      <c r="O1936">
        <f t="shared" si="30"/>
        <v>6.6354040484331942E-3</v>
      </c>
    </row>
    <row r="1937" spans="1:15" x14ac:dyDescent="0.3">
      <c r="A1937" s="1">
        <v>43720</v>
      </c>
      <c r="B1937">
        <v>0</v>
      </c>
      <c r="C1937">
        <f>IF($B1937=0,C1936,$N1937*$P$2/'Aggr Stock'!C1937)</f>
        <v>0.29199657114619687</v>
      </c>
      <c r="D1937">
        <f>IF($B1937=0,D1936,$N1937*$P$2/'Aggr Stock'!D1937)</f>
        <v>0.13146564185779422</v>
      </c>
      <c r="E1937">
        <f>IF($B1937=0,E1936,$N1937*$P$2/'Aggr Stock'!E1937)</f>
        <v>0.15312077483715567</v>
      </c>
      <c r="F1937">
        <f>IF($B1937=0,F1936,$N1937*$P$2/'Aggr Stock'!F1937)</f>
        <v>0.24986780050572624</v>
      </c>
      <c r="G1937">
        <f>IF($B1937=0,G1936,$N1937*$P$2/'Aggr Stock'!G1937)</f>
        <v>0.40734934389421162</v>
      </c>
      <c r="H1937">
        <f>IF($B1937=0,H1936,$N1937*$P$2/'Aggr Stock'!H1937)</f>
        <v>0.20465764688374632</v>
      </c>
      <c r="I1937">
        <f>IF($B1937=0,I1936,$N1937*$P$2/'Aggr Stock'!I1937)</f>
        <v>0.28827908003537112</v>
      </c>
      <c r="J1937">
        <f>IF($B1937=0,J1936,$N1937*$P$2/'Aggr Stock'!J1937)</f>
        <v>0.26560099316405039</v>
      </c>
      <c r="K1937">
        <f>IF($B1937=0,K1936,$N1937*$P$2/'Aggr Stock'!K1937)</f>
        <v>0.29185645454554909</v>
      </c>
      <c r="L1937">
        <f>IF($B1937=0,L1936,$N1937*$P$2/'Aggr Stock'!L1937)</f>
        <v>0.12929405542738021</v>
      </c>
      <c r="M1937">
        <f>IF($B1937=0,M1936,$N1937*$P$2/'Aggr Stock'!M1937)</f>
        <v>0.30231210057500818</v>
      </c>
      <c r="N1937">
        <f>SUMPRODUCT(C1936:M1936,'Aggr Stock'!C1937:M1937)</f>
        <v>391.65379685428445</v>
      </c>
      <c r="O1937">
        <f t="shared" si="30"/>
        <v>4.2530270687196102E-3</v>
      </c>
    </row>
    <row r="1938" spans="1:15" x14ac:dyDescent="0.3">
      <c r="A1938" s="1">
        <v>43721</v>
      </c>
      <c r="B1938">
        <v>0</v>
      </c>
      <c r="C1938">
        <f>IF($B1938=0,C1937,$N1938*$P$2/'Aggr Stock'!C1938)</f>
        <v>0.29199657114619687</v>
      </c>
      <c r="D1938">
        <f>IF($B1938=0,D1937,$N1938*$P$2/'Aggr Stock'!D1938)</f>
        <v>0.13146564185779422</v>
      </c>
      <c r="E1938">
        <f>IF($B1938=0,E1937,$N1938*$P$2/'Aggr Stock'!E1938)</f>
        <v>0.15312077483715567</v>
      </c>
      <c r="F1938">
        <f>IF($B1938=0,F1937,$N1938*$P$2/'Aggr Stock'!F1938)</f>
        <v>0.24986780050572624</v>
      </c>
      <c r="G1938">
        <f>IF($B1938=0,G1937,$N1938*$P$2/'Aggr Stock'!G1938)</f>
        <v>0.40734934389421162</v>
      </c>
      <c r="H1938">
        <f>IF($B1938=0,H1937,$N1938*$P$2/'Aggr Stock'!H1938)</f>
        <v>0.20465764688374632</v>
      </c>
      <c r="I1938">
        <f>IF($B1938=0,I1937,$N1938*$P$2/'Aggr Stock'!I1938)</f>
        <v>0.28827908003537112</v>
      </c>
      <c r="J1938">
        <f>IF($B1938=0,J1937,$N1938*$P$2/'Aggr Stock'!J1938)</f>
        <v>0.26560099316405039</v>
      </c>
      <c r="K1938">
        <f>IF($B1938=0,K1937,$N1938*$P$2/'Aggr Stock'!K1938)</f>
        <v>0.29185645454554909</v>
      </c>
      <c r="L1938">
        <f>IF($B1938=0,L1937,$N1938*$P$2/'Aggr Stock'!L1938)</f>
        <v>0.12929405542738021</v>
      </c>
      <c r="M1938">
        <f>IF($B1938=0,M1937,$N1938*$P$2/'Aggr Stock'!M1938)</f>
        <v>0.30231210057500818</v>
      </c>
      <c r="N1938">
        <f>SUMPRODUCT(C1937:M1937,'Aggr Stock'!C1938:M1938)</f>
        <v>391.7713069780491</v>
      </c>
      <c r="O1938">
        <f t="shared" si="30"/>
        <v>2.9999070510020406E-4</v>
      </c>
    </row>
    <row r="1939" spans="1:15" x14ac:dyDescent="0.3">
      <c r="A1939" s="1">
        <v>43724</v>
      </c>
      <c r="B1939">
        <v>0</v>
      </c>
      <c r="C1939">
        <f>IF($B1939=0,C1938,$N1939*$P$2/'Aggr Stock'!C1939)</f>
        <v>0.29199657114619687</v>
      </c>
      <c r="D1939">
        <f>IF($B1939=0,D1938,$N1939*$P$2/'Aggr Stock'!D1939)</f>
        <v>0.13146564185779422</v>
      </c>
      <c r="E1939">
        <f>IF($B1939=0,E1938,$N1939*$P$2/'Aggr Stock'!E1939)</f>
        <v>0.15312077483715567</v>
      </c>
      <c r="F1939">
        <f>IF($B1939=0,F1938,$N1939*$P$2/'Aggr Stock'!F1939)</f>
        <v>0.24986780050572624</v>
      </c>
      <c r="G1939">
        <f>IF($B1939=0,G1938,$N1939*$P$2/'Aggr Stock'!G1939)</f>
        <v>0.40734934389421162</v>
      </c>
      <c r="H1939">
        <f>IF($B1939=0,H1938,$N1939*$P$2/'Aggr Stock'!H1939)</f>
        <v>0.20465764688374632</v>
      </c>
      <c r="I1939">
        <f>IF($B1939=0,I1938,$N1939*$P$2/'Aggr Stock'!I1939)</f>
        <v>0.28827908003537112</v>
      </c>
      <c r="J1939">
        <f>IF($B1939=0,J1938,$N1939*$P$2/'Aggr Stock'!J1939)</f>
        <v>0.26560099316405039</v>
      </c>
      <c r="K1939">
        <f>IF($B1939=0,K1938,$N1939*$P$2/'Aggr Stock'!K1939)</f>
        <v>0.29185645454554909</v>
      </c>
      <c r="L1939">
        <f>IF($B1939=0,L1938,$N1939*$P$2/'Aggr Stock'!L1939)</f>
        <v>0.12929405542738021</v>
      </c>
      <c r="M1939">
        <f>IF($B1939=0,M1938,$N1939*$P$2/'Aggr Stock'!M1939)</f>
        <v>0.30231210057500818</v>
      </c>
      <c r="N1939">
        <f>SUMPRODUCT(C1938:M1938,'Aggr Stock'!C1939:M1939)</f>
        <v>388.54469411825636</v>
      </c>
      <c r="O1939">
        <f t="shared" si="30"/>
        <v>-8.2700630137097896E-3</v>
      </c>
    </row>
    <row r="1940" spans="1:15" x14ac:dyDescent="0.3">
      <c r="A1940" s="1">
        <v>43725</v>
      </c>
      <c r="B1940">
        <v>0</v>
      </c>
      <c r="C1940">
        <f>IF($B1940=0,C1939,$N1940*$P$2/'Aggr Stock'!C1940)</f>
        <v>0.29199657114619687</v>
      </c>
      <c r="D1940">
        <f>IF($B1940=0,D1939,$N1940*$P$2/'Aggr Stock'!D1940)</f>
        <v>0.13146564185779422</v>
      </c>
      <c r="E1940">
        <f>IF($B1940=0,E1939,$N1940*$P$2/'Aggr Stock'!E1940)</f>
        <v>0.15312077483715567</v>
      </c>
      <c r="F1940">
        <f>IF($B1940=0,F1939,$N1940*$P$2/'Aggr Stock'!F1940)</f>
        <v>0.24986780050572624</v>
      </c>
      <c r="G1940">
        <f>IF($B1940=0,G1939,$N1940*$P$2/'Aggr Stock'!G1940)</f>
        <v>0.40734934389421162</v>
      </c>
      <c r="H1940">
        <f>IF($B1940=0,H1939,$N1940*$P$2/'Aggr Stock'!H1940)</f>
        <v>0.20465764688374632</v>
      </c>
      <c r="I1940">
        <f>IF($B1940=0,I1939,$N1940*$P$2/'Aggr Stock'!I1940)</f>
        <v>0.28827908003537112</v>
      </c>
      <c r="J1940">
        <f>IF($B1940=0,J1939,$N1940*$P$2/'Aggr Stock'!J1940)</f>
        <v>0.26560099316405039</v>
      </c>
      <c r="K1940">
        <f>IF($B1940=0,K1939,$N1940*$P$2/'Aggr Stock'!K1940)</f>
        <v>0.29185645454554909</v>
      </c>
      <c r="L1940">
        <f>IF($B1940=0,L1939,$N1940*$P$2/'Aggr Stock'!L1940)</f>
        <v>0.12929405542738021</v>
      </c>
      <c r="M1940">
        <f>IF($B1940=0,M1939,$N1940*$P$2/'Aggr Stock'!M1940)</f>
        <v>0.30231210057500818</v>
      </c>
      <c r="N1940">
        <f>SUMPRODUCT(C1939:M1939,'Aggr Stock'!C1940:M1940)</f>
        <v>390.18879702349642</v>
      </c>
      <c r="O1940">
        <f t="shared" si="30"/>
        <v>4.222510953360189E-3</v>
      </c>
    </row>
    <row r="1941" spans="1:15" x14ac:dyDescent="0.3">
      <c r="A1941" s="1">
        <v>43726</v>
      </c>
      <c r="B1941">
        <v>0</v>
      </c>
      <c r="C1941">
        <f>IF($B1941=0,C1940,$N1941*$P$2/'Aggr Stock'!C1941)</f>
        <v>0.29199657114619687</v>
      </c>
      <c r="D1941">
        <f>IF($B1941=0,D1940,$N1941*$P$2/'Aggr Stock'!D1941)</f>
        <v>0.13146564185779422</v>
      </c>
      <c r="E1941">
        <f>IF($B1941=0,E1940,$N1941*$P$2/'Aggr Stock'!E1941)</f>
        <v>0.15312077483715567</v>
      </c>
      <c r="F1941">
        <f>IF($B1941=0,F1940,$N1941*$P$2/'Aggr Stock'!F1941)</f>
        <v>0.24986780050572624</v>
      </c>
      <c r="G1941">
        <f>IF($B1941=0,G1940,$N1941*$P$2/'Aggr Stock'!G1941)</f>
        <v>0.40734934389421162</v>
      </c>
      <c r="H1941">
        <f>IF($B1941=0,H1940,$N1941*$P$2/'Aggr Stock'!H1941)</f>
        <v>0.20465764688374632</v>
      </c>
      <c r="I1941">
        <f>IF($B1941=0,I1940,$N1941*$P$2/'Aggr Stock'!I1941)</f>
        <v>0.28827908003537112</v>
      </c>
      <c r="J1941">
        <f>IF($B1941=0,J1940,$N1941*$P$2/'Aggr Stock'!J1941)</f>
        <v>0.26560099316405039</v>
      </c>
      <c r="K1941">
        <f>IF($B1941=0,K1940,$N1941*$P$2/'Aggr Stock'!K1941)</f>
        <v>0.29185645454554909</v>
      </c>
      <c r="L1941">
        <f>IF($B1941=0,L1940,$N1941*$P$2/'Aggr Stock'!L1941)</f>
        <v>0.12929405542738021</v>
      </c>
      <c r="M1941">
        <f>IF($B1941=0,M1940,$N1941*$P$2/'Aggr Stock'!M1941)</f>
        <v>0.30231210057500818</v>
      </c>
      <c r="N1941">
        <f>SUMPRODUCT(C1940:M1940,'Aggr Stock'!C1941:M1941)</f>
        <v>390.3960499036279</v>
      </c>
      <c r="O1941">
        <f t="shared" si="30"/>
        <v>5.310194934413534E-4</v>
      </c>
    </row>
    <row r="1942" spans="1:15" x14ac:dyDescent="0.3">
      <c r="A1942" s="1">
        <v>43727</v>
      </c>
      <c r="B1942">
        <v>0</v>
      </c>
      <c r="C1942">
        <f>IF($B1942=0,C1941,$N1942*$P$2/'Aggr Stock'!C1942)</f>
        <v>0.29199657114619687</v>
      </c>
      <c r="D1942">
        <f>IF($B1942=0,D1941,$N1942*$P$2/'Aggr Stock'!D1942)</f>
        <v>0.13146564185779422</v>
      </c>
      <c r="E1942">
        <f>IF($B1942=0,E1941,$N1942*$P$2/'Aggr Stock'!E1942)</f>
        <v>0.15312077483715567</v>
      </c>
      <c r="F1942">
        <f>IF($B1942=0,F1941,$N1942*$P$2/'Aggr Stock'!F1942)</f>
        <v>0.24986780050572624</v>
      </c>
      <c r="G1942">
        <f>IF($B1942=0,G1941,$N1942*$P$2/'Aggr Stock'!G1942)</f>
        <v>0.40734934389421162</v>
      </c>
      <c r="H1942">
        <f>IF($B1942=0,H1941,$N1942*$P$2/'Aggr Stock'!H1942)</f>
        <v>0.20465764688374632</v>
      </c>
      <c r="I1942">
        <f>IF($B1942=0,I1941,$N1942*$P$2/'Aggr Stock'!I1942)</f>
        <v>0.28827908003537112</v>
      </c>
      <c r="J1942">
        <f>IF($B1942=0,J1941,$N1942*$P$2/'Aggr Stock'!J1942)</f>
        <v>0.26560099316405039</v>
      </c>
      <c r="K1942">
        <f>IF($B1942=0,K1941,$N1942*$P$2/'Aggr Stock'!K1942)</f>
        <v>0.29185645454554909</v>
      </c>
      <c r="L1942">
        <f>IF($B1942=0,L1941,$N1942*$P$2/'Aggr Stock'!L1942)</f>
        <v>0.12929405542738021</v>
      </c>
      <c r="M1942">
        <f>IF($B1942=0,M1941,$N1942*$P$2/'Aggr Stock'!M1942)</f>
        <v>0.30231210057500818</v>
      </c>
      <c r="N1942">
        <f>SUMPRODUCT(C1941:M1941,'Aggr Stock'!C1942:M1942)</f>
        <v>389.47413693138935</v>
      </c>
      <c r="O1942">
        <f t="shared" si="30"/>
        <v>-2.3642739964755376E-3</v>
      </c>
    </row>
    <row r="1943" spans="1:15" x14ac:dyDescent="0.3">
      <c r="A1943" s="1">
        <v>43728</v>
      </c>
      <c r="B1943">
        <v>0</v>
      </c>
      <c r="C1943">
        <f>IF($B1943=0,C1942,$N1943*$P$2/'Aggr Stock'!C1943)</f>
        <v>0.29199657114619687</v>
      </c>
      <c r="D1943">
        <f>IF($B1943=0,D1942,$N1943*$P$2/'Aggr Stock'!D1943)</f>
        <v>0.13146564185779422</v>
      </c>
      <c r="E1943">
        <f>IF($B1943=0,E1942,$N1943*$P$2/'Aggr Stock'!E1943)</f>
        <v>0.15312077483715567</v>
      </c>
      <c r="F1943">
        <f>IF($B1943=0,F1942,$N1943*$P$2/'Aggr Stock'!F1943)</f>
        <v>0.24986780050572624</v>
      </c>
      <c r="G1943">
        <f>IF($B1943=0,G1942,$N1943*$P$2/'Aggr Stock'!G1943)</f>
        <v>0.40734934389421162</v>
      </c>
      <c r="H1943">
        <f>IF($B1943=0,H1942,$N1943*$P$2/'Aggr Stock'!H1943)</f>
        <v>0.20465764688374632</v>
      </c>
      <c r="I1943">
        <f>IF($B1943=0,I1942,$N1943*$P$2/'Aggr Stock'!I1943)</f>
        <v>0.28827908003537112</v>
      </c>
      <c r="J1943">
        <f>IF($B1943=0,J1942,$N1943*$P$2/'Aggr Stock'!J1943)</f>
        <v>0.26560099316405039</v>
      </c>
      <c r="K1943">
        <f>IF($B1943=0,K1942,$N1943*$P$2/'Aggr Stock'!K1943)</f>
        <v>0.29185645454554909</v>
      </c>
      <c r="L1943">
        <f>IF($B1943=0,L1942,$N1943*$P$2/'Aggr Stock'!L1943)</f>
        <v>0.12929405542738021</v>
      </c>
      <c r="M1943">
        <f>IF($B1943=0,M1942,$N1943*$P$2/'Aggr Stock'!M1943)</f>
        <v>0.30231210057500818</v>
      </c>
      <c r="N1943">
        <f>SUMPRODUCT(C1942:M1942,'Aggr Stock'!C1943:M1943)</f>
        <v>386.17659737283651</v>
      </c>
      <c r="O1943">
        <f t="shared" si="30"/>
        <v>-8.5026914285022941E-3</v>
      </c>
    </row>
    <row r="1944" spans="1:15" x14ac:dyDescent="0.3">
      <c r="A1944" s="1">
        <v>43731</v>
      </c>
      <c r="B1944">
        <v>0</v>
      </c>
      <c r="C1944">
        <f>IF($B1944=0,C1943,$N1944*$P$2/'Aggr Stock'!C1944)</f>
        <v>0.29199657114619687</v>
      </c>
      <c r="D1944">
        <f>IF($B1944=0,D1943,$N1944*$P$2/'Aggr Stock'!D1944)</f>
        <v>0.13146564185779422</v>
      </c>
      <c r="E1944">
        <f>IF($B1944=0,E1943,$N1944*$P$2/'Aggr Stock'!E1944)</f>
        <v>0.15312077483715567</v>
      </c>
      <c r="F1944">
        <f>IF($B1944=0,F1943,$N1944*$P$2/'Aggr Stock'!F1944)</f>
        <v>0.24986780050572624</v>
      </c>
      <c r="G1944">
        <f>IF($B1944=0,G1943,$N1944*$P$2/'Aggr Stock'!G1944)</f>
        <v>0.40734934389421162</v>
      </c>
      <c r="H1944">
        <f>IF($B1944=0,H1943,$N1944*$P$2/'Aggr Stock'!H1944)</f>
        <v>0.20465764688374632</v>
      </c>
      <c r="I1944">
        <f>IF($B1944=0,I1943,$N1944*$P$2/'Aggr Stock'!I1944)</f>
        <v>0.28827908003537112</v>
      </c>
      <c r="J1944">
        <f>IF($B1944=0,J1943,$N1944*$P$2/'Aggr Stock'!J1944)</f>
        <v>0.26560099316405039</v>
      </c>
      <c r="K1944">
        <f>IF($B1944=0,K1943,$N1944*$P$2/'Aggr Stock'!K1944)</f>
        <v>0.29185645454554909</v>
      </c>
      <c r="L1944">
        <f>IF($B1944=0,L1943,$N1944*$P$2/'Aggr Stock'!L1944)</f>
        <v>0.12929405542738021</v>
      </c>
      <c r="M1944">
        <f>IF($B1944=0,M1943,$N1944*$P$2/'Aggr Stock'!M1944)</f>
        <v>0.30231210057500818</v>
      </c>
      <c r="N1944">
        <f>SUMPRODUCT(C1943:M1943,'Aggr Stock'!C1944:M1944)</f>
        <v>387.7585669008887</v>
      </c>
      <c r="O1944">
        <f t="shared" si="30"/>
        <v>4.0881247017455101E-3</v>
      </c>
    </row>
    <row r="1945" spans="1:15" x14ac:dyDescent="0.3">
      <c r="A1945" s="1">
        <v>43732</v>
      </c>
      <c r="B1945">
        <v>0</v>
      </c>
      <c r="C1945">
        <f>IF($B1945=0,C1944,$N1945*$P$2/'Aggr Stock'!C1945)</f>
        <v>0.29199657114619687</v>
      </c>
      <c r="D1945">
        <f>IF($B1945=0,D1944,$N1945*$P$2/'Aggr Stock'!D1945)</f>
        <v>0.13146564185779422</v>
      </c>
      <c r="E1945">
        <f>IF($B1945=0,E1944,$N1945*$P$2/'Aggr Stock'!E1945)</f>
        <v>0.15312077483715567</v>
      </c>
      <c r="F1945">
        <f>IF($B1945=0,F1944,$N1945*$P$2/'Aggr Stock'!F1945)</f>
        <v>0.24986780050572624</v>
      </c>
      <c r="G1945">
        <f>IF($B1945=0,G1944,$N1945*$P$2/'Aggr Stock'!G1945)</f>
        <v>0.40734934389421162</v>
      </c>
      <c r="H1945">
        <f>IF($B1945=0,H1944,$N1945*$P$2/'Aggr Stock'!H1945)</f>
        <v>0.20465764688374632</v>
      </c>
      <c r="I1945">
        <f>IF($B1945=0,I1944,$N1945*$P$2/'Aggr Stock'!I1945)</f>
        <v>0.28827908003537112</v>
      </c>
      <c r="J1945">
        <f>IF($B1945=0,J1944,$N1945*$P$2/'Aggr Stock'!J1945)</f>
        <v>0.26560099316405039</v>
      </c>
      <c r="K1945">
        <f>IF($B1945=0,K1944,$N1945*$P$2/'Aggr Stock'!K1945)</f>
        <v>0.29185645454554909</v>
      </c>
      <c r="L1945">
        <f>IF($B1945=0,L1944,$N1945*$P$2/'Aggr Stock'!L1945)</f>
        <v>0.12929405542738021</v>
      </c>
      <c r="M1945">
        <f>IF($B1945=0,M1944,$N1945*$P$2/'Aggr Stock'!M1945)</f>
        <v>0.30231210057500818</v>
      </c>
      <c r="N1945">
        <f>SUMPRODUCT(C1944:M1944,'Aggr Stock'!C1945:M1945)</f>
        <v>385.84428053128732</v>
      </c>
      <c r="O1945">
        <f t="shared" si="30"/>
        <v>-4.9490259327487802E-3</v>
      </c>
    </row>
    <row r="1946" spans="1:15" x14ac:dyDescent="0.3">
      <c r="A1946" s="1">
        <v>43733</v>
      </c>
      <c r="B1946">
        <v>0</v>
      </c>
      <c r="C1946">
        <f>IF($B1946=0,C1945,$N1946*$P$2/'Aggr Stock'!C1946)</f>
        <v>0.29199657114619687</v>
      </c>
      <c r="D1946">
        <f>IF($B1946=0,D1945,$N1946*$P$2/'Aggr Stock'!D1946)</f>
        <v>0.13146564185779422</v>
      </c>
      <c r="E1946">
        <f>IF($B1946=0,E1945,$N1946*$P$2/'Aggr Stock'!E1946)</f>
        <v>0.15312077483715567</v>
      </c>
      <c r="F1946">
        <f>IF($B1946=0,F1945,$N1946*$P$2/'Aggr Stock'!F1946)</f>
        <v>0.24986780050572624</v>
      </c>
      <c r="G1946">
        <f>IF($B1946=0,G1945,$N1946*$P$2/'Aggr Stock'!G1946)</f>
        <v>0.40734934389421162</v>
      </c>
      <c r="H1946">
        <f>IF($B1946=0,H1945,$N1946*$P$2/'Aggr Stock'!H1946)</f>
        <v>0.20465764688374632</v>
      </c>
      <c r="I1946">
        <f>IF($B1946=0,I1945,$N1946*$P$2/'Aggr Stock'!I1946)</f>
        <v>0.28827908003537112</v>
      </c>
      <c r="J1946">
        <f>IF($B1946=0,J1945,$N1946*$P$2/'Aggr Stock'!J1946)</f>
        <v>0.26560099316405039</v>
      </c>
      <c r="K1946">
        <f>IF($B1946=0,K1945,$N1946*$P$2/'Aggr Stock'!K1946)</f>
        <v>0.29185645454554909</v>
      </c>
      <c r="L1946">
        <f>IF($B1946=0,L1945,$N1946*$P$2/'Aggr Stock'!L1946)</f>
        <v>0.12929405542738021</v>
      </c>
      <c r="M1946">
        <f>IF($B1946=0,M1945,$N1946*$P$2/'Aggr Stock'!M1946)</f>
        <v>0.30231210057500818</v>
      </c>
      <c r="N1946">
        <f>SUMPRODUCT(C1945:M1945,'Aggr Stock'!C1946:M1946)</f>
        <v>389.79599526941126</v>
      </c>
      <c r="O1946">
        <f t="shared" si="30"/>
        <v>1.0189643455048929E-2</v>
      </c>
    </row>
    <row r="1947" spans="1:15" x14ac:dyDescent="0.3">
      <c r="A1947" s="1">
        <v>43734</v>
      </c>
      <c r="B1947">
        <v>0</v>
      </c>
      <c r="C1947">
        <f>IF($B1947=0,C1946,$N1947*$P$2/'Aggr Stock'!C1947)</f>
        <v>0.29199657114619687</v>
      </c>
      <c r="D1947">
        <f>IF($B1947=0,D1946,$N1947*$P$2/'Aggr Stock'!D1947)</f>
        <v>0.13146564185779422</v>
      </c>
      <c r="E1947">
        <f>IF($B1947=0,E1946,$N1947*$P$2/'Aggr Stock'!E1947)</f>
        <v>0.15312077483715567</v>
      </c>
      <c r="F1947">
        <f>IF($B1947=0,F1946,$N1947*$P$2/'Aggr Stock'!F1947)</f>
        <v>0.24986780050572624</v>
      </c>
      <c r="G1947">
        <f>IF($B1947=0,G1946,$N1947*$P$2/'Aggr Stock'!G1947)</f>
        <v>0.40734934389421162</v>
      </c>
      <c r="H1947">
        <f>IF($B1947=0,H1946,$N1947*$P$2/'Aggr Stock'!H1947)</f>
        <v>0.20465764688374632</v>
      </c>
      <c r="I1947">
        <f>IF($B1947=0,I1946,$N1947*$P$2/'Aggr Stock'!I1947)</f>
        <v>0.28827908003537112</v>
      </c>
      <c r="J1947">
        <f>IF($B1947=0,J1946,$N1947*$P$2/'Aggr Stock'!J1947)</f>
        <v>0.26560099316405039</v>
      </c>
      <c r="K1947">
        <f>IF($B1947=0,K1946,$N1947*$P$2/'Aggr Stock'!K1947)</f>
        <v>0.29185645454554909</v>
      </c>
      <c r="L1947">
        <f>IF($B1947=0,L1946,$N1947*$P$2/'Aggr Stock'!L1947)</f>
        <v>0.12929405542738021</v>
      </c>
      <c r="M1947">
        <f>IF($B1947=0,M1946,$N1947*$P$2/'Aggr Stock'!M1947)</f>
        <v>0.30231210057500818</v>
      </c>
      <c r="N1947">
        <f>SUMPRODUCT(C1946:M1946,'Aggr Stock'!C1947:M1947)</f>
        <v>391.01553597923862</v>
      </c>
      <c r="O1947">
        <f t="shared" si="30"/>
        <v>3.1237799461462596E-3</v>
      </c>
    </row>
    <row r="1948" spans="1:15" x14ac:dyDescent="0.3">
      <c r="A1948" s="1">
        <v>43735</v>
      </c>
      <c r="B1948">
        <v>0</v>
      </c>
      <c r="C1948">
        <f>IF($B1948=0,C1947,$N1948*$P$2/'Aggr Stock'!C1948)</f>
        <v>0.29199657114619687</v>
      </c>
      <c r="D1948">
        <f>IF($B1948=0,D1947,$N1948*$P$2/'Aggr Stock'!D1948)</f>
        <v>0.13146564185779422</v>
      </c>
      <c r="E1948">
        <f>IF($B1948=0,E1947,$N1948*$P$2/'Aggr Stock'!E1948)</f>
        <v>0.15312077483715567</v>
      </c>
      <c r="F1948">
        <f>IF($B1948=0,F1947,$N1948*$P$2/'Aggr Stock'!F1948)</f>
        <v>0.24986780050572624</v>
      </c>
      <c r="G1948">
        <f>IF($B1948=0,G1947,$N1948*$P$2/'Aggr Stock'!G1948)</f>
        <v>0.40734934389421162</v>
      </c>
      <c r="H1948">
        <f>IF($B1948=0,H1947,$N1948*$P$2/'Aggr Stock'!H1948)</f>
        <v>0.20465764688374632</v>
      </c>
      <c r="I1948">
        <f>IF($B1948=0,I1947,$N1948*$P$2/'Aggr Stock'!I1948)</f>
        <v>0.28827908003537112</v>
      </c>
      <c r="J1948">
        <f>IF($B1948=0,J1947,$N1948*$P$2/'Aggr Stock'!J1948)</f>
        <v>0.26560099316405039</v>
      </c>
      <c r="K1948">
        <f>IF($B1948=0,K1947,$N1948*$P$2/'Aggr Stock'!K1948)</f>
        <v>0.29185645454554909</v>
      </c>
      <c r="L1948">
        <f>IF($B1948=0,L1947,$N1948*$P$2/'Aggr Stock'!L1948)</f>
        <v>0.12929405542738021</v>
      </c>
      <c r="M1948">
        <f>IF($B1948=0,M1947,$N1948*$P$2/'Aggr Stock'!M1948)</f>
        <v>0.30231210057500818</v>
      </c>
      <c r="N1948">
        <f>SUMPRODUCT(C1947:M1947,'Aggr Stock'!C1948:M1948)</f>
        <v>389.12483919148872</v>
      </c>
      <c r="O1948">
        <f t="shared" si="30"/>
        <v>-4.8470776532476599E-3</v>
      </c>
    </row>
    <row r="1949" spans="1:15" x14ac:dyDescent="0.3">
      <c r="A1949" s="1">
        <v>43738</v>
      </c>
      <c r="B1949">
        <v>1</v>
      </c>
      <c r="C1949">
        <f>IF($B1949=0,C1948,$N1949*$P$2/'Aggr Stock'!C1949)</f>
        <v>0.28552905278015966</v>
      </c>
      <c r="D1949">
        <f>IF($B1949=0,D1948,$N1949*$P$2/'Aggr Stock'!D1949)</f>
        <v>0.13357157692255162</v>
      </c>
      <c r="E1949">
        <f>IF($B1949=0,E1948,$N1949*$P$2/'Aggr Stock'!E1949)</f>
        <v>0.15516414794896152</v>
      </c>
      <c r="F1949">
        <f>IF($B1949=0,F1948,$N1949*$P$2/'Aggr Stock'!F1949)</f>
        <v>0.25716000233618225</v>
      </c>
      <c r="G1949">
        <f>IF($B1949=0,G1948,$N1949*$P$2/'Aggr Stock'!G1949)</f>
        <v>0.38038988730742113</v>
      </c>
      <c r="H1949">
        <f>IF($B1949=0,H1948,$N1949*$P$2/'Aggr Stock'!H1949)</f>
        <v>0.20441280182422239</v>
      </c>
      <c r="I1949">
        <f>IF($B1949=0,I1948,$N1949*$P$2/'Aggr Stock'!I1949)</f>
        <v>0.28922696057768132</v>
      </c>
      <c r="J1949">
        <f>IF($B1949=0,J1948,$N1949*$P$2/'Aggr Stock'!J1949)</f>
        <v>0.26421777353920251</v>
      </c>
      <c r="K1949">
        <f>IF($B1949=0,K1948,$N1949*$P$2/'Aggr Stock'!K1949)</f>
        <v>0.29860295868808734</v>
      </c>
      <c r="L1949">
        <f>IF($B1949=0,L1948,$N1949*$P$2/'Aggr Stock'!L1949)</f>
        <v>0.13160118645694788</v>
      </c>
      <c r="M1949">
        <f>IF($B1949=0,M1948,$N1949*$P$2/'Aggr Stock'!M1949)</f>
        <v>0.30208944996646514</v>
      </c>
      <c r="N1949">
        <f>SUMPRODUCT(C1948:M1948,'Aggr Stock'!C1949:M1949)</f>
        <v>390.88114652813834</v>
      </c>
      <c r="O1949">
        <f t="shared" si="30"/>
        <v>4.5033251973791563E-3</v>
      </c>
    </row>
    <row r="1950" spans="1:15" x14ac:dyDescent="0.3">
      <c r="A1950" s="1">
        <v>43739</v>
      </c>
      <c r="B1950">
        <v>0</v>
      </c>
      <c r="C1950">
        <f>IF($B1950=0,C1949,$N1950*$P$2/'Aggr Stock'!C1950)</f>
        <v>0.28552905278015966</v>
      </c>
      <c r="D1950">
        <f>IF($B1950=0,D1949,$N1950*$P$2/'Aggr Stock'!D1950)</f>
        <v>0.13357157692255162</v>
      </c>
      <c r="E1950">
        <f>IF($B1950=0,E1949,$N1950*$P$2/'Aggr Stock'!E1950)</f>
        <v>0.15516414794896152</v>
      </c>
      <c r="F1950">
        <f>IF($B1950=0,F1949,$N1950*$P$2/'Aggr Stock'!F1950)</f>
        <v>0.25716000233618225</v>
      </c>
      <c r="G1950">
        <f>IF($B1950=0,G1949,$N1950*$P$2/'Aggr Stock'!G1950)</f>
        <v>0.38038988730742113</v>
      </c>
      <c r="H1950">
        <f>IF($B1950=0,H1949,$N1950*$P$2/'Aggr Stock'!H1950)</f>
        <v>0.20441280182422239</v>
      </c>
      <c r="I1950">
        <f>IF($B1950=0,I1949,$N1950*$P$2/'Aggr Stock'!I1950)</f>
        <v>0.28922696057768132</v>
      </c>
      <c r="J1950">
        <f>IF($B1950=0,J1949,$N1950*$P$2/'Aggr Stock'!J1950)</f>
        <v>0.26421777353920251</v>
      </c>
      <c r="K1950">
        <f>IF($B1950=0,K1949,$N1950*$P$2/'Aggr Stock'!K1950)</f>
        <v>0.29860295868808734</v>
      </c>
      <c r="L1950">
        <f>IF($B1950=0,L1949,$N1950*$P$2/'Aggr Stock'!L1950)</f>
        <v>0.13160118645694788</v>
      </c>
      <c r="M1950">
        <f>IF($B1950=0,M1949,$N1950*$P$2/'Aggr Stock'!M1950)</f>
        <v>0.30208944996646514</v>
      </c>
      <c r="N1950">
        <f>SUMPRODUCT(C1949:M1949,'Aggr Stock'!C1950:M1950)</f>
        <v>386.39907920558596</v>
      </c>
      <c r="O1950">
        <f t="shared" si="30"/>
        <v>-1.1532821375165819E-2</v>
      </c>
    </row>
    <row r="1951" spans="1:15" x14ac:dyDescent="0.3">
      <c r="A1951" s="1">
        <v>43740</v>
      </c>
      <c r="B1951">
        <v>0</v>
      </c>
      <c r="C1951">
        <f>IF($B1951=0,C1950,$N1951*$P$2/'Aggr Stock'!C1951)</f>
        <v>0.28552905278015966</v>
      </c>
      <c r="D1951">
        <f>IF($B1951=0,D1950,$N1951*$P$2/'Aggr Stock'!D1951)</f>
        <v>0.13357157692255162</v>
      </c>
      <c r="E1951">
        <f>IF($B1951=0,E1950,$N1951*$P$2/'Aggr Stock'!E1951)</f>
        <v>0.15516414794896152</v>
      </c>
      <c r="F1951">
        <f>IF($B1951=0,F1950,$N1951*$P$2/'Aggr Stock'!F1951)</f>
        <v>0.25716000233618225</v>
      </c>
      <c r="G1951">
        <f>IF($B1951=0,G1950,$N1951*$P$2/'Aggr Stock'!G1951)</f>
        <v>0.38038988730742113</v>
      </c>
      <c r="H1951">
        <f>IF($B1951=0,H1950,$N1951*$P$2/'Aggr Stock'!H1951)</f>
        <v>0.20441280182422239</v>
      </c>
      <c r="I1951">
        <f>IF($B1951=0,I1950,$N1951*$P$2/'Aggr Stock'!I1951)</f>
        <v>0.28922696057768132</v>
      </c>
      <c r="J1951">
        <f>IF($B1951=0,J1950,$N1951*$P$2/'Aggr Stock'!J1951)</f>
        <v>0.26421777353920251</v>
      </c>
      <c r="K1951">
        <f>IF($B1951=0,K1950,$N1951*$P$2/'Aggr Stock'!K1951)</f>
        <v>0.29860295868808734</v>
      </c>
      <c r="L1951">
        <f>IF($B1951=0,L1950,$N1951*$P$2/'Aggr Stock'!L1951)</f>
        <v>0.13160118645694788</v>
      </c>
      <c r="M1951">
        <f>IF($B1951=0,M1950,$N1951*$P$2/'Aggr Stock'!M1951)</f>
        <v>0.30208944996646514</v>
      </c>
      <c r="N1951">
        <f>SUMPRODUCT(C1950:M1950,'Aggr Stock'!C1951:M1951)</f>
        <v>380.1883881920881</v>
      </c>
      <c r="O1951">
        <f t="shared" si="30"/>
        <v>-1.6203831054137873E-2</v>
      </c>
    </row>
    <row r="1952" spans="1:15" x14ac:dyDescent="0.3">
      <c r="A1952" s="1">
        <v>43741</v>
      </c>
      <c r="B1952">
        <v>0</v>
      </c>
      <c r="C1952">
        <f>IF($B1952=0,C1951,$N1952*$P$2/'Aggr Stock'!C1952)</f>
        <v>0.28552905278015966</v>
      </c>
      <c r="D1952">
        <f>IF($B1952=0,D1951,$N1952*$P$2/'Aggr Stock'!D1952)</f>
        <v>0.13357157692255162</v>
      </c>
      <c r="E1952">
        <f>IF($B1952=0,E1951,$N1952*$P$2/'Aggr Stock'!E1952)</f>
        <v>0.15516414794896152</v>
      </c>
      <c r="F1952">
        <f>IF($B1952=0,F1951,$N1952*$P$2/'Aggr Stock'!F1952)</f>
        <v>0.25716000233618225</v>
      </c>
      <c r="G1952">
        <f>IF($B1952=0,G1951,$N1952*$P$2/'Aggr Stock'!G1952)</f>
        <v>0.38038988730742113</v>
      </c>
      <c r="H1952">
        <f>IF($B1952=0,H1951,$N1952*$P$2/'Aggr Stock'!H1952)</f>
        <v>0.20441280182422239</v>
      </c>
      <c r="I1952">
        <f>IF($B1952=0,I1951,$N1952*$P$2/'Aggr Stock'!I1952)</f>
        <v>0.28922696057768132</v>
      </c>
      <c r="J1952">
        <f>IF($B1952=0,J1951,$N1952*$P$2/'Aggr Stock'!J1952)</f>
        <v>0.26421777353920251</v>
      </c>
      <c r="K1952">
        <f>IF($B1952=0,K1951,$N1952*$P$2/'Aggr Stock'!K1952)</f>
        <v>0.29860295868808734</v>
      </c>
      <c r="L1952">
        <f>IF($B1952=0,L1951,$N1952*$P$2/'Aggr Stock'!L1952)</f>
        <v>0.13160118645694788</v>
      </c>
      <c r="M1952">
        <f>IF($B1952=0,M1951,$N1952*$P$2/'Aggr Stock'!M1952)</f>
        <v>0.30208944996646514</v>
      </c>
      <c r="N1952">
        <f>SUMPRODUCT(C1951:M1951,'Aggr Stock'!C1952:M1952)</f>
        <v>383.59918424792846</v>
      </c>
      <c r="O1952">
        <f t="shared" si="30"/>
        <v>8.9313281644246463E-3</v>
      </c>
    </row>
    <row r="1953" spans="1:15" x14ac:dyDescent="0.3">
      <c r="A1953" s="1">
        <v>43742</v>
      </c>
      <c r="B1953">
        <v>0</v>
      </c>
      <c r="C1953">
        <f>IF($B1953=0,C1952,$N1953*$P$2/'Aggr Stock'!C1953)</f>
        <v>0.28552905278015966</v>
      </c>
      <c r="D1953">
        <f>IF($B1953=0,D1952,$N1953*$P$2/'Aggr Stock'!D1953)</f>
        <v>0.13357157692255162</v>
      </c>
      <c r="E1953">
        <f>IF($B1953=0,E1952,$N1953*$P$2/'Aggr Stock'!E1953)</f>
        <v>0.15516414794896152</v>
      </c>
      <c r="F1953">
        <f>IF($B1953=0,F1952,$N1953*$P$2/'Aggr Stock'!F1953)</f>
        <v>0.25716000233618225</v>
      </c>
      <c r="G1953">
        <f>IF($B1953=0,G1952,$N1953*$P$2/'Aggr Stock'!G1953)</f>
        <v>0.38038988730742113</v>
      </c>
      <c r="H1953">
        <f>IF($B1953=0,H1952,$N1953*$P$2/'Aggr Stock'!H1953)</f>
        <v>0.20441280182422239</v>
      </c>
      <c r="I1953">
        <f>IF($B1953=0,I1952,$N1953*$P$2/'Aggr Stock'!I1953)</f>
        <v>0.28922696057768132</v>
      </c>
      <c r="J1953">
        <f>IF($B1953=0,J1952,$N1953*$P$2/'Aggr Stock'!J1953)</f>
        <v>0.26421777353920251</v>
      </c>
      <c r="K1953">
        <f>IF($B1953=0,K1952,$N1953*$P$2/'Aggr Stock'!K1953)</f>
        <v>0.29860295868808734</v>
      </c>
      <c r="L1953">
        <f>IF($B1953=0,L1952,$N1953*$P$2/'Aggr Stock'!L1953)</f>
        <v>0.13160118645694788</v>
      </c>
      <c r="M1953">
        <f>IF($B1953=0,M1952,$N1953*$P$2/'Aggr Stock'!M1953)</f>
        <v>0.30208944996646514</v>
      </c>
      <c r="N1953">
        <f>SUMPRODUCT(C1952:M1952,'Aggr Stock'!C1953:M1953)</f>
        <v>387.77572245546042</v>
      </c>
      <c r="O1953">
        <f t="shared" si="30"/>
        <v>1.0828921150589537E-2</v>
      </c>
    </row>
    <row r="1954" spans="1:15" x14ac:dyDescent="0.3">
      <c r="A1954" s="1">
        <v>43745</v>
      </c>
      <c r="B1954">
        <v>0</v>
      </c>
      <c r="C1954">
        <f>IF($B1954=0,C1953,$N1954*$P$2/'Aggr Stock'!C1954)</f>
        <v>0.28552905278015966</v>
      </c>
      <c r="D1954">
        <f>IF($B1954=0,D1953,$N1954*$P$2/'Aggr Stock'!D1954)</f>
        <v>0.13357157692255162</v>
      </c>
      <c r="E1954">
        <f>IF($B1954=0,E1953,$N1954*$P$2/'Aggr Stock'!E1954)</f>
        <v>0.15516414794896152</v>
      </c>
      <c r="F1954">
        <f>IF($B1954=0,F1953,$N1954*$P$2/'Aggr Stock'!F1954)</f>
        <v>0.25716000233618225</v>
      </c>
      <c r="G1954">
        <f>IF($B1954=0,G1953,$N1954*$P$2/'Aggr Stock'!G1954)</f>
        <v>0.38038988730742113</v>
      </c>
      <c r="H1954">
        <f>IF($B1954=0,H1953,$N1954*$P$2/'Aggr Stock'!H1954)</f>
        <v>0.20441280182422239</v>
      </c>
      <c r="I1954">
        <f>IF($B1954=0,I1953,$N1954*$P$2/'Aggr Stock'!I1954)</f>
        <v>0.28922696057768132</v>
      </c>
      <c r="J1954">
        <f>IF($B1954=0,J1953,$N1954*$P$2/'Aggr Stock'!J1954)</f>
        <v>0.26421777353920251</v>
      </c>
      <c r="K1954">
        <f>IF($B1954=0,K1953,$N1954*$P$2/'Aggr Stock'!K1954)</f>
        <v>0.29860295868808734</v>
      </c>
      <c r="L1954">
        <f>IF($B1954=0,L1953,$N1954*$P$2/'Aggr Stock'!L1954)</f>
        <v>0.13160118645694788</v>
      </c>
      <c r="M1954">
        <f>IF($B1954=0,M1953,$N1954*$P$2/'Aggr Stock'!M1954)</f>
        <v>0.30208944996646514</v>
      </c>
      <c r="N1954">
        <f>SUMPRODUCT(C1953:M1953,'Aggr Stock'!C1954:M1954)</f>
        <v>386.38254609623618</v>
      </c>
      <c r="O1954">
        <f t="shared" si="30"/>
        <v>-3.5992068283345335E-3</v>
      </c>
    </row>
    <row r="1955" spans="1:15" x14ac:dyDescent="0.3">
      <c r="A1955" s="1">
        <v>43746</v>
      </c>
      <c r="B1955">
        <v>0</v>
      </c>
      <c r="C1955">
        <f>IF($B1955=0,C1954,$N1955*$P$2/'Aggr Stock'!C1955)</f>
        <v>0.28552905278015966</v>
      </c>
      <c r="D1955">
        <f>IF($B1955=0,D1954,$N1955*$P$2/'Aggr Stock'!D1955)</f>
        <v>0.13357157692255162</v>
      </c>
      <c r="E1955">
        <f>IF($B1955=0,E1954,$N1955*$P$2/'Aggr Stock'!E1955)</f>
        <v>0.15516414794896152</v>
      </c>
      <c r="F1955">
        <f>IF($B1955=0,F1954,$N1955*$P$2/'Aggr Stock'!F1955)</f>
        <v>0.25716000233618225</v>
      </c>
      <c r="G1955">
        <f>IF($B1955=0,G1954,$N1955*$P$2/'Aggr Stock'!G1955)</f>
        <v>0.38038988730742113</v>
      </c>
      <c r="H1955">
        <f>IF($B1955=0,H1954,$N1955*$P$2/'Aggr Stock'!H1955)</f>
        <v>0.20441280182422239</v>
      </c>
      <c r="I1955">
        <f>IF($B1955=0,I1954,$N1955*$P$2/'Aggr Stock'!I1955)</f>
        <v>0.28922696057768132</v>
      </c>
      <c r="J1955">
        <f>IF($B1955=0,J1954,$N1955*$P$2/'Aggr Stock'!J1955)</f>
        <v>0.26421777353920251</v>
      </c>
      <c r="K1955">
        <f>IF($B1955=0,K1954,$N1955*$P$2/'Aggr Stock'!K1955)</f>
        <v>0.29860295868808734</v>
      </c>
      <c r="L1955">
        <f>IF($B1955=0,L1954,$N1955*$P$2/'Aggr Stock'!L1955)</f>
        <v>0.13160118645694788</v>
      </c>
      <c r="M1955">
        <f>IF($B1955=0,M1954,$N1955*$P$2/'Aggr Stock'!M1955)</f>
        <v>0.30208944996646514</v>
      </c>
      <c r="N1955">
        <f>SUMPRODUCT(C1954:M1954,'Aggr Stock'!C1955:M1955)</f>
        <v>381.53604827320737</v>
      </c>
      <c r="O1955">
        <f t="shared" si="30"/>
        <v>-1.262259361269847E-2</v>
      </c>
    </row>
    <row r="1956" spans="1:15" x14ac:dyDescent="0.3">
      <c r="A1956" s="1">
        <v>43747</v>
      </c>
      <c r="B1956">
        <v>0</v>
      </c>
      <c r="C1956">
        <f>IF($B1956=0,C1955,$N1956*$P$2/'Aggr Stock'!C1956)</f>
        <v>0.28552905278015966</v>
      </c>
      <c r="D1956">
        <f>IF($B1956=0,D1955,$N1956*$P$2/'Aggr Stock'!D1956)</f>
        <v>0.13357157692255162</v>
      </c>
      <c r="E1956">
        <f>IF($B1956=0,E1955,$N1956*$P$2/'Aggr Stock'!E1956)</f>
        <v>0.15516414794896152</v>
      </c>
      <c r="F1956">
        <f>IF($B1956=0,F1955,$N1956*$P$2/'Aggr Stock'!F1956)</f>
        <v>0.25716000233618225</v>
      </c>
      <c r="G1956">
        <f>IF($B1956=0,G1955,$N1956*$P$2/'Aggr Stock'!G1956)</f>
        <v>0.38038988730742113</v>
      </c>
      <c r="H1956">
        <f>IF($B1956=0,H1955,$N1956*$P$2/'Aggr Stock'!H1956)</f>
        <v>0.20441280182422239</v>
      </c>
      <c r="I1956">
        <f>IF($B1956=0,I1955,$N1956*$P$2/'Aggr Stock'!I1956)</f>
        <v>0.28922696057768132</v>
      </c>
      <c r="J1956">
        <f>IF($B1956=0,J1955,$N1956*$P$2/'Aggr Stock'!J1956)</f>
        <v>0.26421777353920251</v>
      </c>
      <c r="K1956">
        <f>IF($B1956=0,K1955,$N1956*$P$2/'Aggr Stock'!K1956)</f>
        <v>0.29860295868808734</v>
      </c>
      <c r="L1956">
        <f>IF($B1956=0,L1955,$N1956*$P$2/'Aggr Stock'!L1956)</f>
        <v>0.13160118645694788</v>
      </c>
      <c r="M1956">
        <f>IF($B1956=0,M1955,$N1956*$P$2/'Aggr Stock'!M1956)</f>
        <v>0.30208944996646514</v>
      </c>
      <c r="N1956">
        <f>SUMPRODUCT(C1955:M1955,'Aggr Stock'!C1956:M1956)</f>
        <v>385.96762060680305</v>
      </c>
      <c r="O1956">
        <f t="shared" si="30"/>
        <v>1.1548144360951458E-2</v>
      </c>
    </row>
    <row r="1957" spans="1:15" x14ac:dyDescent="0.3">
      <c r="A1957" s="1">
        <v>43748</v>
      </c>
      <c r="B1957">
        <v>0</v>
      </c>
      <c r="C1957">
        <f>IF($B1957=0,C1956,$N1957*$P$2/'Aggr Stock'!C1957)</f>
        <v>0.28552905278015966</v>
      </c>
      <c r="D1957">
        <f>IF($B1957=0,D1956,$N1957*$P$2/'Aggr Stock'!D1957)</f>
        <v>0.13357157692255162</v>
      </c>
      <c r="E1957">
        <f>IF($B1957=0,E1956,$N1957*$P$2/'Aggr Stock'!E1957)</f>
        <v>0.15516414794896152</v>
      </c>
      <c r="F1957">
        <f>IF($B1957=0,F1956,$N1957*$P$2/'Aggr Stock'!F1957)</f>
        <v>0.25716000233618225</v>
      </c>
      <c r="G1957">
        <f>IF($B1957=0,G1956,$N1957*$P$2/'Aggr Stock'!G1957)</f>
        <v>0.38038988730742113</v>
      </c>
      <c r="H1957">
        <f>IF($B1957=0,H1956,$N1957*$P$2/'Aggr Stock'!H1957)</f>
        <v>0.20441280182422239</v>
      </c>
      <c r="I1957">
        <f>IF($B1957=0,I1956,$N1957*$P$2/'Aggr Stock'!I1957)</f>
        <v>0.28922696057768132</v>
      </c>
      <c r="J1957">
        <f>IF($B1957=0,J1956,$N1957*$P$2/'Aggr Stock'!J1957)</f>
        <v>0.26421777353920251</v>
      </c>
      <c r="K1957">
        <f>IF($B1957=0,K1956,$N1957*$P$2/'Aggr Stock'!K1957)</f>
        <v>0.29860295868808734</v>
      </c>
      <c r="L1957">
        <f>IF($B1957=0,L1956,$N1957*$P$2/'Aggr Stock'!L1957)</f>
        <v>0.13160118645694788</v>
      </c>
      <c r="M1957">
        <f>IF($B1957=0,M1956,$N1957*$P$2/'Aggr Stock'!M1957)</f>
        <v>0.30208944996646514</v>
      </c>
      <c r="N1957">
        <f>SUMPRODUCT(C1956:M1956,'Aggr Stock'!C1957:M1957)</f>
        <v>388.89894195946653</v>
      </c>
      <c r="O1957">
        <f t="shared" si="30"/>
        <v>7.566039052074063E-3</v>
      </c>
    </row>
    <row r="1958" spans="1:15" x14ac:dyDescent="0.3">
      <c r="A1958" s="1">
        <v>43749</v>
      </c>
      <c r="B1958">
        <v>0</v>
      </c>
      <c r="C1958">
        <f>IF($B1958=0,C1957,$N1958*$P$2/'Aggr Stock'!C1958)</f>
        <v>0.28552905278015966</v>
      </c>
      <c r="D1958">
        <f>IF($B1958=0,D1957,$N1958*$P$2/'Aggr Stock'!D1958)</f>
        <v>0.13357157692255162</v>
      </c>
      <c r="E1958">
        <f>IF($B1958=0,E1957,$N1958*$P$2/'Aggr Stock'!E1958)</f>
        <v>0.15516414794896152</v>
      </c>
      <c r="F1958">
        <f>IF($B1958=0,F1957,$N1958*$P$2/'Aggr Stock'!F1958)</f>
        <v>0.25716000233618225</v>
      </c>
      <c r="G1958">
        <f>IF($B1958=0,G1957,$N1958*$P$2/'Aggr Stock'!G1958)</f>
        <v>0.38038988730742113</v>
      </c>
      <c r="H1958">
        <f>IF($B1958=0,H1957,$N1958*$P$2/'Aggr Stock'!H1958)</f>
        <v>0.20441280182422239</v>
      </c>
      <c r="I1958">
        <f>IF($B1958=0,I1957,$N1958*$P$2/'Aggr Stock'!I1958)</f>
        <v>0.28922696057768132</v>
      </c>
      <c r="J1958">
        <f>IF($B1958=0,J1957,$N1958*$P$2/'Aggr Stock'!J1958)</f>
        <v>0.26421777353920251</v>
      </c>
      <c r="K1958">
        <f>IF($B1958=0,K1957,$N1958*$P$2/'Aggr Stock'!K1958)</f>
        <v>0.29860295868808734</v>
      </c>
      <c r="L1958">
        <f>IF($B1958=0,L1957,$N1958*$P$2/'Aggr Stock'!L1958)</f>
        <v>0.13160118645694788</v>
      </c>
      <c r="M1958">
        <f>IF($B1958=0,M1957,$N1958*$P$2/'Aggr Stock'!M1958)</f>
        <v>0.30208944996646514</v>
      </c>
      <c r="N1958">
        <f>SUMPRODUCT(C1957:M1957,'Aggr Stock'!C1958:M1958)</f>
        <v>393.87033113874031</v>
      </c>
      <c r="O1958">
        <f t="shared" si="30"/>
        <v>1.2702225784754738E-2</v>
      </c>
    </row>
    <row r="1959" spans="1:15" x14ac:dyDescent="0.3">
      <c r="A1959" s="1">
        <v>43752</v>
      </c>
      <c r="B1959">
        <v>0</v>
      </c>
      <c r="C1959">
        <f>IF($B1959=0,C1958,$N1959*$P$2/'Aggr Stock'!C1959)</f>
        <v>0.28552905278015966</v>
      </c>
      <c r="D1959">
        <f>IF($B1959=0,D1958,$N1959*$P$2/'Aggr Stock'!D1959)</f>
        <v>0.13357157692255162</v>
      </c>
      <c r="E1959">
        <f>IF($B1959=0,E1958,$N1959*$P$2/'Aggr Stock'!E1959)</f>
        <v>0.15516414794896152</v>
      </c>
      <c r="F1959">
        <f>IF($B1959=0,F1958,$N1959*$P$2/'Aggr Stock'!F1959)</f>
        <v>0.25716000233618225</v>
      </c>
      <c r="G1959">
        <f>IF($B1959=0,G1958,$N1959*$P$2/'Aggr Stock'!G1959)</f>
        <v>0.38038988730742113</v>
      </c>
      <c r="H1959">
        <f>IF($B1959=0,H1958,$N1959*$P$2/'Aggr Stock'!H1959)</f>
        <v>0.20441280182422239</v>
      </c>
      <c r="I1959">
        <f>IF($B1959=0,I1958,$N1959*$P$2/'Aggr Stock'!I1959)</f>
        <v>0.28922696057768132</v>
      </c>
      <c r="J1959">
        <f>IF($B1959=0,J1958,$N1959*$P$2/'Aggr Stock'!J1959)</f>
        <v>0.26421777353920251</v>
      </c>
      <c r="K1959">
        <f>IF($B1959=0,K1958,$N1959*$P$2/'Aggr Stock'!K1959)</f>
        <v>0.29860295868808734</v>
      </c>
      <c r="L1959">
        <f>IF($B1959=0,L1958,$N1959*$P$2/'Aggr Stock'!L1959)</f>
        <v>0.13160118645694788</v>
      </c>
      <c r="M1959">
        <f>IF($B1959=0,M1958,$N1959*$P$2/'Aggr Stock'!M1959)</f>
        <v>0.30208944996646514</v>
      </c>
      <c r="N1959">
        <f>SUMPRODUCT(C1958:M1958,'Aggr Stock'!C1959:M1959)</f>
        <v>393.35839442303239</v>
      </c>
      <c r="O1959">
        <f t="shared" si="30"/>
        <v>-1.300604948091681E-3</v>
      </c>
    </row>
    <row r="1960" spans="1:15" x14ac:dyDescent="0.3">
      <c r="A1960" s="1">
        <v>43753</v>
      </c>
      <c r="B1960">
        <v>0</v>
      </c>
      <c r="C1960">
        <f>IF($B1960=0,C1959,$N1960*$P$2/'Aggr Stock'!C1960)</f>
        <v>0.28552905278015966</v>
      </c>
      <c r="D1960">
        <f>IF($B1960=0,D1959,$N1960*$P$2/'Aggr Stock'!D1960)</f>
        <v>0.13357157692255162</v>
      </c>
      <c r="E1960">
        <f>IF($B1960=0,E1959,$N1960*$P$2/'Aggr Stock'!E1960)</f>
        <v>0.15516414794896152</v>
      </c>
      <c r="F1960">
        <f>IF($B1960=0,F1959,$N1960*$P$2/'Aggr Stock'!F1960)</f>
        <v>0.25716000233618225</v>
      </c>
      <c r="G1960">
        <f>IF($B1960=0,G1959,$N1960*$P$2/'Aggr Stock'!G1960)</f>
        <v>0.38038988730742113</v>
      </c>
      <c r="H1960">
        <f>IF($B1960=0,H1959,$N1960*$P$2/'Aggr Stock'!H1960)</f>
        <v>0.20441280182422239</v>
      </c>
      <c r="I1960">
        <f>IF($B1960=0,I1959,$N1960*$P$2/'Aggr Stock'!I1960)</f>
        <v>0.28922696057768132</v>
      </c>
      <c r="J1960">
        <f>IF($B1960=0,J1959,$N1960*$P$2/'Aggr Stock'!J1960)</f>
        <v>0.26421777353920251</v>
      </c>
      <c r="K1960">
        <f>IF($B1960=0,K1959,$N1960*$P$2/'Aggr Stock'!K1960)</f>
        <v>0.29860295868808734</v>
      </c>
      <c r="L1960">
        <f>IF($B1960=0,L1959,$N1960*$P$2/'Aggr Stock'!L1960)</f>
        <v>0.13160118645694788</v>
      </c>
      <c r="M1960">
        <f>IF($B1960=0,M1959,$N1960*$P$2/'Aggr Stock'!M1960)</f>
        <v>0.30208944996646514</v>
      </c>
      <c r="N1960">
        <f>SUMPRODUCT(C1959:M1959,'Aggr Stock'!C1960:M1960)</f>
        <v>397.43508648801429</v>
      </c>
      <c r="O1960">
        <f t="shared" si="30"/>
        <v>1.0310474929359678E-2</v>
      </c>
    </row>
    <row r="1961" spans="1:15" x14ac:dyDescent="0.3">
      <c r="A1961" s="1">
        <v>43754</v>
      </c>
      <c r="B1961">
        <v>0</v>
      </c>
      <c r="C1961">
        <f>IF($B1961=0,C1960,$N1961*$P$2/'Aggr Stock'!C1961)</f>
        <v>0.28552905278015966</v>
      </c>
      <c r="D1961">
        <f>IF($B1961=0,D1960,$N1961*$P$2/'Aggr Stock'!D1961)</f>
        <v>0.13357157692255162</v>
      </c>
      <c r="E1961">
        <f>IF($B1961=0,E1960,$N1961*$P$2/'Aggr Stock'!E1961)</f>
        <v>0.15516414794896152</v>
      </c>
      <c r="F1961">
        <f>IF($B1961=0,F1960,$N1961*$P$2/'Aggr Stock'!F1961)</f>
        <v>0.25716000233618225</v>
      </c>
      <c r="G1961">
        <f>IF($B1961=0,G1960,$N1961*$P$2/'Aggr Stock'!G1961)</f>
        <v>0.38038988730742113</v>
      </c>
      <c r="H1961">
        <f>IF($B1961=0,H1960,$N1961*$P$2/'Aggr Stock'!H1961)</f>
        <v>0.20441280182422239</v>
      </c>
      <c r="I1961">
        <f>IF($B1961=0,I1960,$N1961*$P$2/'Aggr Stock'!I1961)</f>
        <v>0.28922696057768132</v>
      </c>
      <c r="J1961">
        <f>IF($B1961=0,J1960,$N1961*$P$2/'Aggr Stock'!J1961)</f>
        <v>0.26421777353920251</v>
      </c>
      <c r="K1961">
        <f>IF($B1961=0,K1960,$N1961*$P$2/'Aggr Stock'!K1961)</f>
        <v>0.29860295868808734</v>
      </c>
      <c r="L1961">
        <f>IF($B1961=0,L1960,$N1961*$P$2/'Aggr Stock'!L1961)</f>
        <v>0.13160118645694788</v>
      </c>
      <c r="M1961">
        <f>IF($B1961=0,M1960,$N1961*$P$2/'Aggr Stock'!M1961)</f>
        <v>0.30208944996646514</v>
      </c>
      <c r="N1961">
        <f>SUMPRODUCT(C1960:M1960,'Aggr Stock'!C1961:M1961)</f>
        <v>396.49898964598532</v>
      </c>
      <c r="O1961">
        <f t="shared" si="30"/>
        <v>-2.3581234360673087E-3</v>
      </c>
    </row>
    <row r="1962" spans="1:15" x14ac:dyDescent="0.3">
      <c r="A1962" s="1">
        <v>43755</v>
      </c>
      <c r="B1962">
        <v>0</v>
      </c>
      <c r="C1962">
        <f>IF($B1962=0,C1961,$N1962*$P$2/'Aggr Stock'!C1962)</f>
        <v>0.28552905278015966</v>
      </c>
      <c r="D1962">
        <f>IF($B1962=0,D1961,$N1962*$P$2/'Aggr Stock'!D1962)</f>
        <v>0.13357157692255162</v>
      </c>
      <c r="E1962">
        <f>IF($B1962=0,E1961,$N1962*$P$2/'Aggr Stock'!E1962)</f>
        <v>0.15516414794896152</v>
      </c>
      <c r="F1962">
        <f>IF($B1962=0,F1961,$N1962*$P$2/'Aggr Stock'!F1962)</f>
        <v>0.25716000233618225</v>
      </c>
      <c r="G1962">
        <f>IF($B1962=0,G1961,$N1962*$P$2/'Aggr Stock'!G1962)</f>
        <v>0.38038988730742113</v>
      </c>
      <c r="H1962">
        <f>IF($B1962=0,H1961,$N1962*$P$2/'Aggr Stock'!H1962)</f>
        <v>0.20441280182422239</v>
      </c>
      <c r="I1962">
        <f>IF($B1962=0,I1961,$N1962*$P$2/'Aggr Stock'!I1962)</f>
        <v>0.28922696057768132</v>
      </c>
      <c r="J1962">
        <f>IF($B1962=0,J1961,$N1962*$P$2/'Aggr Stock'!J1962)</f>
        <v>0.26421777353920251</v>
      </c>
      <c r="K1962">
        <f>IF($B1962=0,K1961,$N1962*$P$2/'Aggr Stock'!K1962)</f>
        <v>0.29860295868808734</v>
      </c>
      <c r="L1962">
        <f>IF($B1962=0,L1961,$N1962*$P$2/'Aggr Stock'!L1962)</f>
        <v>0.13160118645694788</v>
      </c>
      <c r="M1962">
        <f>IF($B1962=0,M1961,$N1962*$P$2/'Aggr Stock'!M1962)</f>
        <v>0.30208944996646514</v>
      </c>
      <c r="N1962">
        <f>SUMPRODUCT(C1961:M1961,'Aggr Stock'!C1962:M1962)</f>
        <v>397.36714971831037</v>
      </c>
      <c r="O1962">
        <f t="shared" si="30"/>
        <v>2.1871707970972584E-3</v>
      </c>
    </row>
    <row r="1963" spans="1:15" x14ac:dyDescent="0.3">
      <c r="A1963" s="1">
        <v>43756</v>
      </c>
      <c r="B1963">
        <v>0</v>
      </c>
      <c r="C1963">
        <f>IF($B1963=0,C1962,$N1963*$P$2/'Aggr Stock'!C1963)</f>
        <v>0.28552905278015966</v>
      </c>
      <c r="D1963">
        <f>IF($B1963=0,D1962,$N1963*$P$2/'Aggr Stock'!D1963)</f>
        <v>0.13357157692255162</v>
      </c>
      <c r="E1963">
        <f>IF($B1963=0,E1962,$N1963*$P$2/'Aggr Stock'!E1963)</f>
        <v>0.15516414794896152</v>
      </c>
      <c r="F1963">
        <f>IF($B1963=0,F1962,$N1963*$P$2/'Aggr Stock'!F1963)</f>
        <v>0.25716000233618225</v>
      </c>
      <c r="G1963">
        <f>IF($B1963=0,G1962,$N1963*$P$2/'Aggr Stock'!G1963)</f>
        <v>0.38038988730742113</v>
      </c>
      <c r="H1963">
        <f>IF($B1963=0,H1962,$N1963*$P$2/'Aggr Stock'!H1963)</f>
        <v>0.20441280182422239</v>
      </c>
      <c r="I1963">
        <f>IF($B1963=0,I1962,$N1963*$P$2/'Aggr Stock'!I1963)</f>
        <v>0.28922696057768132</v>
      </c>
      <c r="J1963">
        <f>IF($B1963=0,J1962,$N1963*$P$2/'Aggr Stock'!J1963)</f>
        <v>0.26421777353920251</v>
      </c>
      <c r="K1963">
        <f>IF($B1963=0,K1962,$N1963*$P$2/'Aggr Stock'!K1963)</f>
        <v>0.29860295868808734</v>
      </c>
      <c r="L1963">
        <f>IF($B1963=0,L1962,$N1963*$P$2/'Aggr Stock'!L1963)</f>
        <v>0.13160118645694788</v>
      </c>
      <c r="M1963">
        <f>IF($B1963=0,M1962,$N1963*$P$2/'Aggr Stock'!M1963)</f>
        <v>0.30208944996646514</v>
      </c>
      <c r="N1963">
        <f>SUMPRODUCT(C1962:M1962,'Aggr Stock'!C1963:M1963)</f>
        <v>395.65240843293572</v>
      </c>
      <c r="O1963">
        <f t="shared" si="30"/>
        <v>-4.3245943689266221E-3</v>
      </c>
    </row>
    <row r="1964" spans="1:15" x14ac:dyDescent="0.3">
      <c r="A1964" s="1">
        <v>43759</v>
      </c>
      <c r="B1964">
        <v>0</v>
      </c>
      <c r="C1964">
        <f>IF($B1964=0,C1963,$N1964*$P$2/'Aggr Stock'!C1964)</f>
        <v>0.28552905278015966</v>
      </c>
      <c r="D1964">
        <f>IF($B1964=0,D1963,$N1964*$P$2/'Aggr Stock'!D1964)</f>
        <v>0.13357157692255162</v>
      </c>
      <c r="E1964">
        <f>IF($B1964=0,E1963,$N1964*$P$2/'Aggr Stock'!E1964)</f>
        <v>0.15516414794896152</v>
      </c>
      <c r="F1964">
        <f>IF($B1964=0,F1963,$N1964*$P$2/'Aggr Stock'!F1964)</f>
        <v>0.25716000233618225</v>
      </c>
      <c r="G1964">
        <f>IF($B1964=0,G1963,$N1964*$P$2/'Aggr Stock'!G1964)</f>
        <v>0.38038988730742113</v>
      </c>
      <c r="H1964">
        <f>IF($B1964=0,H1963,$N1964*$P$2/'Aggr Stock'!H1964)</f>
        <v>0.20441280182422239</v>
      </c>
      <c r="I1964">
        <f>IF($B1964=0,I1963,$N1964*$P$2/'Aggr Stock'!I1964)</f>
        <v>0.28922696057768132</v>
      </c>
      <c r="J1964">
        <f>IF($B1964=0,J1963,$N1964*$P$2/'Aggr Stock'!J1964)</f>
        <v>0.26421777353920251</v>
      </c>
      <c r="K1964">
        <f>IF($B1964=0,K1963,$N1964*$P$2/'Aggr Stock'!K1964)</f>
        <v>0.29860295868808734</v>
      </c>
      <c r="L1964">
        <f>IF($B1964=0,L1963,$N1964*$P$2/'Aggr Stock'!L1964)</f>
        <v>0.13160118645694788</v>
      </c>
      <c r="M1964">
        <f>IF($B1964=0,M1963,$N1964*$P$2/'Aggr Stock'!M1964)</f>
        <v>0.30208944996646514</v>
      </c>
      <c r="N1964">
        <f>SUMPRODUCT(C1963:M1963,'Aggr Stock'!C1964:M1964)</f>
        <v>398.55600385267604</v>
      </c>
      <c r="O1964">
        <f t="shared" si="30"/>
        <v>7.3119556818254626E-3</v>
      </c>
    </row>
    <row r="1965" spans="1:15" x14ac:dyDescent="0.3">
      <c r="A1965" s="1">
        <v>43760</v>
      </c>
      <c r="B1965">
        <v>0</v>
      </c>
      <c r="C1965">
        <f>IF($B1965=0,C1964,$N1965*$P$2/'Aggr Stock'!C1965)</f>
        <v>0.28552905278015966</v>
      </c>
      <c r="D1965">
        <f>IF($B1965=0,D1964,$N1965*$P$2/'Aggr Stock'!D1965)</f>
        <v>0.13357157692255162</v>
      </c>
      <c r="E1965">
        <f>IF($B1965=0,E1964,$N1965*$P$2/'Aggr Stock'!E1965)</f>
        <v>0.15516414794896152</v>
      </c>
      <c r="F1965">
        <f>IF($B1965=0,F1964,$N1965*$P$2/'Aggr Stock'!F1965)</f>
        <v>0.25716000233618225</v>
      </c>
      <c r="G1965">
        <f>IF($B1965=0,G1964,$N1965*$P$2/'Aggr Stock'!G1965)</f>
        <v>0.38038988730742113</v>
      </c>
      <c r="H1965">
        <f>IF($B1965=0,H1964,$N1965*$P$2/'Aggr Stock'!H1965)</f>
        <v>0.20441280182422239</v>
      </c>
      <c r="I1965">
        <f>IF($B1965=0,I1964,$N1965*$P$2/'Aggr Stock'!I1965)</f>
        <v>0.28922696057768132</v>
      </c>
      <c r="J1965">
        <f>IF($B1965=0,J1964,$N1965*$P$2/'Aggr Stock'!J1965)</f>
        <v>0.26421777353920251</v>
      </c>
      <c r="K1965">
        <f>IF($B1965=0,K1964,$N1965*$P$2/'Aggr Stock'!K1965)</f>
        <v>0.29860295868808734</v>
      </c>
      <c r="L1965">
        <f>IF($B1965=0,L1964,$N1965*$P$2/'Aggr Stock'!L1965)</f>
        <v>0.13160118645694788</v>
      </c>
      <c r="M1965">
        <f>IF($B1965=0,M1964,$N1965*$P$2/'Aggr Stock'!M1965)</f>
        <v>0.30208944996646514</v>
      </c>
      <c r="N1965">
        <f>SUMPRODUCT(C1964:M1964,'Aggr Stock'!C1965:M1965)</f>
        <v>398.7345292110594</v>
      </c>
      <c r="O1965">
        <f t="shared" si="30"/>
        <v>4.4783012957885917E-4</v>
      </c>
    </row>
    <row r="1966" spans="1:15" x14ac:dyDescent="0.3">
      <c r="A1966" s="1">
        <v>43761</v>
      </c>
      <c r="B1966">
        <v>0</v>
      </c>
      <c r="C1966">
        <f>IF($B1966=0,C1965,$N1966*$P$2/'Aggr Stock'!C1966)</f>
        <v>0.28552905278015966</v>
      </c>
      <c r="D1966">
        <f>IF($B1966=0,D1965,$N1966*$P$2/'Aggr Stock'!D1966)</f>
        <v>0.13357157692255162</v>
      </c>
      <c r="E1966">
        <f>IF($B1966=0,E1965,$N1966*$P$2/'Aggr Stock'!E1966)</f>
        <v>0.15516414794896152</v>
      </c>
      <c r="F1966">
        <f>IF($B1966=0,F1965,$N1966*$P$2/'Aggr Stock'!F1966)</f>
        <v>0.25716000233618225</v>
      </c>
      <c r="G1966">
        <f>IF($B1966=0,G1965,$N1966*$P$2/'Aggr Stock'!G1966)</f>
        <v>0.38038988730742113</v>
      </c>
      <c r="H1966">
        <f>IF($B1966=0,H1965,$N1966*$P$2/'Aggr Stock'!H1966)</f>
        <v>0.20441280182422239</v>
      </c>
      <c r="I1966">
        <f>IF($B1966=0,I1965,$N1966*$P$2/'Aggr Stock'!I1966)</f>
        <v>0.28922696057768132</v>
      </c>
      <c r="J1966">
        <f>IF($B1966=0,J1965,$N1966*$P$2/'Aggr Stock'!J1966)</f>
        <v>0.26421777353920251</v>
      </c>
      <c r="K1966">
        <f>IF($B1966=0,K1965,$N1966*$P$2/'Aggr Stock'!K1966)</f>
        <v>0.29860295868808734</v>
      </c>
      <c r="L1966">
        <f>IF($B1966=0,L1965,$N1966*$P$2/'Aggr Stock'!L1966)</f>
        <v>0.13160118645694788</v>
      </c>
      <c r="M1966">
        <f>IF($B1966=0,M1965,$N1966*$P$2/'Aggr Stock'!M1966)</f>
        <v>0.30208944996646514</v>
      </c>
      <c r="N1966">
        <f>SUMPRODUCT(C1965:M1965,'Aggr Stock'!C1966:M1966)</f>
        <v>398.20008831372922</v>
      </c>
      <c r="O1966">
        <f t="shared" si="30"/>
        <v>-1.3412417171901349E-3</v>
      </c>
    </row>
    <row r="1967" spans="1:15" x14ac:dyDescent="0.3">
      <c r="A1967" s="1">
        <v>43762</v>
      </c>
      <c r="B1967">
        <v>0</v>
      </c>
      <c r="C1967">
        <f>IF($B1967=0,C1966,$N1967*$P$2/'Aggr Stock'!C1967)</f>
        <v>0.28552905278015966</v>
      </c>
      <c r="D1967">
        <f>IF($B1967=0,D1966,$N1967*$P$2/'Aggr Stock'!D1967)</f>
        <v>0.13357157692255162</v>
      </c>
      <c r="E1967">
        <f>IF($B1967=0,E1966,$N1967*$P$2/'Aggr Stock'!E1967)</f>
        <v>0.15516414794896152</v>
      </c>
      <c r="F1967">
        <f>IF($B1967=0,F1966,$N1967*$P$2/'Aggr Stock'!F1967)</f>
        <v>0.25716000233618225</v>
      </c>
      <c r="G1967">
        <f>IF($B1967=0,G1966,$N1967*$P$2/'Aggr Stock'!G1967)</f>
        <v>0.38038988730742113</v>
      </c>
      <c r="H1967">
        <f>IF($B1967=0,H1966,$N1967*$P$2/'Aggr Stock'!H1967)</f>
        <v>0.20441280182422239</v>
      </c>
      <c r="I1967">
        <f>IF($B1967=0,I1966,$N1967*$P$2/'Aggr Stock'!I1967)</f>
        <v>0.28922696057768132</v>
      </c>
      <c r="J1967">
        <f>IF($B1967=0,J1966,$N1967*$P$2/'Aggr Stock'!J1967)</f>
        <v>0.26421777353920251</v>
      </c>
      <c r="K1967">
        <f>IF($B1967=0,K1966,$N1967*$P$2/'Aggr Stock'!K1967)</f>
        <v>0.29860295868808734</v>
      </c>
      <c r="L1967">
        <f>IF($B1967=0,L1966,$N1967*$P$2/'Aggr Stock'!L1967)</f>
        <v>0.13160118645694788</v>
      </c>
      <c r="M1967">
        <f>IF($B1967=0,M1966,$N1967*$P$2/'Aggr Stock'!M1967)</f>
        <v>0.30208944996646514</v>
      </c>
      <c r="N1967">
        <f>SUMPRODUCT(C1966:M1966,'Aggr Stock'!C1967:M1967)</f>
        <v>399.13030496905952</v>
      </c>
      <c r="O1967">
        <f t="shared" si="30"/>
        <v>2.333329032000256E-3</v>
      </c>
    </row>
    <row r="1968" spans="1:15" x14ac:dyDescent="0.3">
      <c r="A1968" s="1">
        <v>43763</v>
      </c>
      <c r="B1968">
        <v>0</v>
      </c>
      <c r="C1968">
        <f>IF($B1968=0,C1967,$N1968*$P$2/'Aggr Stock'!C1968)</f>
        <v>0.28552905278015966</v>
      </c>
      <c r="D1968">
        <f>IF($B1968=0,D1967,$N1968*$P$2/'Aggr Stock'!D1968)</f>
        <v>0.13357157692255162</v>
      </c>
      <c r="E1968">
        <f>IF($B1968=0,E1967,$N1968*$P$2/'Aggr Stock'!E1968)</f>
        <v>0.15516414794896152</v>
      </c>
      <c r="F1968">
        <f>IF($B1968=0,F1967,$N1968*$P$2/'Aggr Stock'!F1968)</f>
        <v>0.25716000233618225</v>
      </c>
      <c r="G1968">
        <f>IF($B1968=0,G1967,$N1968*$P$2/'Aggr Stock'!G1968)</f>
        <v>0.38038988730742113</v>
      </c>
      <c r="H1968">
        <f>IF($B1968=0,H1967,$N1968*$P$2/'Aggr Stock'!H1968)</f>
        <v>0.20441280182422239</v>
      </c>
      <c r="I1968">
        <f>IF($B1968=0,I1967,$N1968*$P$2/'Aggr Stock'!I1968)</f>
        <v>0.28922696057768132</v>
      </c>
      <c r="J1968">
        <f>IF($B1968=0,J1967,$N1968*$P$2/'Aggr Stock'!J1968)</f>
        <v>0.26421777353920251</v>
      </c>
      <c r="K1968">
        <f>IF($B1968=0,K1967,$N1968*$P$2/'Aggr Stock'!K1968)</f>
        <v>0.29860295868808734</v>
      </c>
      <c r="L1968">
        <f>IF($B1968=0,L1967,$N1968*$P$2/'Aggr Stock'!L1968)</f>
        <v>0.13160118645694788</v>
      </c>
      <c r="M1968">
        <f>IF($B1968=0,M1967,$N1968*$P$2/'Aggr Stock'!M1968)</f>
        <v>0.30208944996646514</v>
      </c>
      <c r="N1968">
        <f>SUMPRODUCT(C1967:M1967,'Aggr Stock'!C1968:M1968)</f>
        <v>402.42867232659518</v>
      </c>
      <c r="O1968">
        <f t="shared" si="30"/>
        <v>8.2299270994264564E-3</v>
      </c>
    </row>
    <row r="1969" spans="1:15" x14ac:dyDescent="0.3">
      <c r="A1969" s="1">
        <v>43766</v>
      </c>
      <c r="B1969">
        <v>0</v>
      </c>
      <c r="C1969">
        <f>IF($B1969=0,C1968,$N1969*$P$2/'Aggr Stock'!C1969)</f>
        <v>0.28552905278015966</v>
      </c>
      <c r="D1969">
        <f>IF($B1969=0,D1968,$N1969*$P$2/'Aggr Stock'!D1969)</f>
        <v>0.13357157692255162</v>
      </c>
      <c r="E1969">
        <f>IF($B1969=0,E1968,$N1969*$P$2/'Aggr Stock'!E1969)</f>
        <v>0.15516414794896152</v>
      </c>
      <c r="F1969">
        <f>IF($B1969=0,F1968,$N1969*$P$2/'Aggr Stock'!F1969)</f>
        <v>0.25716000233618225</v>
      </c>
      <c r="G1969">
        <f>IF($B1969=0,G1968,$N1969*$P$2/'Aggr Stock'!G1969)</f>
        <v>0.38038988730742113</v>
      </c>
      <c r="H1969">
        <f>IF($B1969=0,H1968,$N1969*$P$2/'Aggr Stock'!H1969)</f>
        <v>0.20441280182422239</v>
      </c>
      <c r="I1969">
        <f>IF($B1969=0,I1968,$N1969*$P$2/'Aggr Stock'!I1969)</f>
        <v>0.28922696057768132</v>
      </c>
      <c r="J1969">
        <f>IF($B1969=0,J1968,$N1969*$P$2/'Aggr Stock'!J1969)</f>
        <v>0.26421777353920251</v>
      </c>
      <c r="K1969">
        <f>IF($B1969=0,K1968,$N1969*$P$2/'Aggr Stock'!K1969)</f>
        <v>0.29860295868808734</v>
      </c>
      <c r="L1969">
        <f>IF($B1969=0,L1968,$N1969*$P$2/'Aggr Stock'!L1969)</f>
        <v>0.13160118645694788</v>
      </c>
      <c r="M1969">
        <f>IF($B1969=0,M1968,$N1969*$P$2/'Aggr Stock'!M1969)</f>
        <v>0.30208944996646514</v>
      </c>
      <c r="N1969">
        <f>SUMPRODUCT(C1968:M1968,'Aggr Stock'!C1969:M1969)</f>
        <v>404.79586330883848</v>
      </c>
      <c r="O1969">
        <f t="shared" si="30"/>
        <v>5.8650292784796394E-3</v>
      </c>
    </row>
    <row r="1970" spans="1:15" x14ac:dyDescent="0.3">
      <c r="A1970" s="1">
        <v>43767</v>
      </c>
      <c r="B1970">
        <v>0</v>
      </c>
      <c r="C1970">
        <f>IF($B1970=0,C1969,$N1970*$P$2/'Aggr Stock'!C1970)</f>
        <v>0.28552905278015966</v>
      </c>
      <c r="D1970">
        <f>IF($B1970=0,D1969,$N1970*$P$2/'Aggr Stock'!D1970)</f>
        <v>0.13357157692255162</v>
      </c>
      <c r="E1970">
        <f>IF($B1970=0,E1969,$N1970*$P$2/'Aggr Stock'!E1970)</f>
        <v>0.15516414794896152</v>
      </c>
      <c r="F1970">
        <f>IF($B1970=0,F1969,$N1970*$P$2/'Aggr Stock'!F1970)</f>
        <v>0.25716000233618225</v>
      </c>
      <c r="G1970">
        <f>IF($B1970=0,G1969,$N1970*$P$2/'Aggr Stock'!G1970)</f>
        <v>0.38038988730742113</v>
      </c>
      <c r="H1970">
        <f>IF($B1970=0,H1969,$N1970*$P$2/'Aggr Stock'!H1970)</f>
        <v>0.20441280182422239</v>
      </c>
      <c r="I1970">
        <f>IF($B1970=0,I1969,$N1970*$P$2/'Aggr Stock'!I1970)</f>
        <v>0.28922696057768132</v>
      </c>
      <c r="J1970">
        <f>IF($B1970=0,J1969,$N1970*$P$2/'Aggr Stock'!J1970)</f>
        <v>0.26421777353920251</v>
      </c>
      <c r="K1970">
        <f>IF($B1970=0,K1969,$N1970*$P$2/'Aggr Stock'!K1970)</f>
        <v>0.29860295868808734</v>
      </c>
      <c r="L1970">
        <f>IF($B1970=0,L1969,$N1970*$P$2/'Aggr Stock'!L1970)</f>
        <v>0.13160118645694788</v>
      </c>
      <c r="M1970">
        <f>IF($B1970=0,M1969,$N1970*$P$2/'Aggr Stock'!M1970)</f>
        <v>0.30208944996646514</v>
      </c>
      <c r="N1970">
        <f>SUMPRODUCT(C1969:M1969,'Aggr Stock'!C1970:M1970)</f>
        <v>402.5653792883225</v>
      </c>
      <c r="O1970">
        <f t="shared" si="30"/>
        <v>-5.5253821400510052E-3</v>
      </c>
    </row>
    <row r="1971" spans="1:15" x14ac:dyDescent="0.3">
      <c r="A1971" s="1">
        <v>43768</v>
      </c>
      <c r="B1971">
        <v>0</v>
      </c>
      <c r="C1971">
        <f>IF($B1971=0,C1970,$N1971*$P$2/'Aggr Stock'!C1971)</f>
        <v>0.28552905278015966</v>
      </c>
      <c r="D1971">
        <f>IF($B1971=0,D1970,$N1971*$P$2/'Aggr Stock'!D1971)</f>
        <v>0.13357157692255162</v>
      </c>
      <c r="E1971">
        <f>IF($B1971=0,E1970,$N1971*$P$2/'Aggr Stock'!E1971)</f>
        <v>0.15516414794896152</v>
      </c>
      <c r="F1971">
        <f>IF($B1971=0,F1970,$N1971*$P$2/'Aggr Stock'!F1971)</f>
        <v>0.25716000233618225</v>
      </c>
      <c r="G1971">
        <f>IF($B1971=0,G1970,$N1971*$P$2/'Aggr Stock'!G1971)</f>
        <v>0.38038988730742113</v>
      </c>
      <c r="H1971">
        <f>IF($B1971=0,H1970,$N1971*$P$2/'Aggr Stock'!H1971)</f>
        <v>0.20441280182422239</v>
      </c>
      <c r="I1971">
        <f>IF($B1971=0,I1970,$N1971*$P$2/'Aggr Stock'!I1971)</f>
        <v>0.28922696057768132</v>
      </c>
      <c r="J1971">
        <f>IF($B1971=0,J1970,$N1971*$P$2/'Aggr Stock'!J1971)</f>
        <v>0.26421777353920251</v>
      </c>
      <c r="K1971">
        <f>IF($B1971=0,K1970,$N1971*$P$2/'Aggr Stock'!K1971)</f>
        <v>0.29860295868808734</v>
      </c>
      <c r="L1971">
        <f>IF($B1971=0,L1970,$N1971*$P$2/'Aggr Stock'!L1971)</f>
        <v>0.13160118645694788</v>
      </c>
      <c r="M1971">
        <f>IF($B1971=0,M1970,$N1971*$P$2/'Aggr Stock'!M1971)</f>
        <v>0.30208944996646514</v>
      </c>
      <c r="N1971">
        <f>SUMPRODUCT(C1970:M1970,'Aggr Stock'!C1971:M1971)</f>
        <v>404.57862388694929</v>
      </c>
      <c r="O1971">
        <f t="shared" si="30"/>
        <v>4.9885739491763248E-3</v>
      </c>
    </row>
    <row r="1972" spans="1:15" x14ac:dyDescent="0.3">
      <c r="A1972" s="1">
        <v>43769</v>
      </c>
      <c r="B1972">
        <v>1</v>
      </c>
      <c r="C1972">
        <f>IF($B1972=0,C1971,$N1972*$P$2/'Aggr Stock'!C1972)</f>
        <v>0.26684004799464883</v>
      </c>
      <c r="D1972">
        <f>IF($B1972=0,D1971,$N1972*$P$2/'Aggr Stock'!D1972)</f>
        <v>0.136507376772109</v>
      </c>
      <c r="E1972">
        <f>IF($B1972=0,E1971,$N1972*$P$2/'Aggr Stock'!E1972)</f>
        <v>0.15770241062673332</v>
      </c>
      <c r="F1972">
        <f>IF($B1972=0,F1971,$N1972*$P$2/'Aggr Stock'!F1972)</f>
        <v>0.25625136870469589</v>
      </c>
      <c r="G1972">
        <f>IF($B1972=0,G1971,$N1972*$P$2/'Aggr Stock'!G1972)</f>
        <v>0.40995289186554246</v>
      </c>
      <c r="H1972">
        <f>IF($B1972=0,H1971,$N1972*$P$2/'Aggr Stock'!H1972)</f>
        <v>0.18188850984290872</v>
      </c>
      <c r="I1972">
        <f>IF($B1972=0,I1971,$N1972*$P$2/'Aggr Stock'!I1972)</f>
        <v>0.29500716997545789</v>
      </c>
      <c r="J1972">
        <f>IF($B1972=0,J1971,$N1972*$P$2/'Aggr Stock'!J1972)</f>
        <v>0.26354695875939382</v>
      </c>
      <c r="K1972">
        <f>IF($B1972=0,K1971,$N1972*$P$2/'Aggr Stock'!K1972)</f>
        <v>0.30675925897063128</v>
      </c>
      <c r="L1972">
        <f>IF($B1972=0,L1971,$N1972*$P$2/'Aggr Stock'!L1972)</f>
        <v>0.13234117572952181</v>
      </c>
      <c r="M1972">
        <f>IF($B1972=0,M1971,$N1972*$P$2/'Aggr Stock'!M1972)</f>
        <v>0.3141779429400347</v>
      </c>
      <c r="N1972">
        <f>SUMPRODUCT(C1971:M1971,'Aggr Stock'!C1972:M1972)</f>
        <v>401.65875119430382</v>
      </c>
      <c r="O1972">
        <f t="shared" si="30"/>
        <v>-7.2432401391757939E-3</v>
      </c>
    </row>
    <row r="1973" spans="1:15" x14ac:dyDescent="0.3">
      <c r="A1973" s="1">
        <v>43770</v>
      </c>
      <c r="B1973">
        <v>0</v>
      </c>
      <c r="C1973">
        <f>IF($B1973=0,C1972,$N1973*$P$2/'Aggr Stock'!C1973)</f>
        <v>0.26684004799464883</v>
      </c>
      <c r="D1973">
        <f>IF($B1973=0,D1972,$N1973*$P$2/'Aggr Stock'!D1973)</f>
        <v>0.136507376772109</v>
      </c>
      <c r="E1973">
        <f>IF($B1973=0,E1972,$N1973*$P$2/'Aggr Stock'!E1973)</f>
        <v>0.15770241062673332</v>
      </c>
      <c r="F1973">
        <f>IF($B1973=0,F1972,$N1973*$P$2/'Aggr Stock'!F1973)</f>
        <v>0.25625136870469589</v>
      </c>
      <c r="G1973">
        <f>IF($B1973=0,G1972,$N1973*$P$2/'Aggr Stock'!G1973)</f>
        <v>0.40995289186554246</v>
      </c>
      <c r="H1973">
        <f>IF($B1973=0,H1972,$N1973*$P$2/'Aggr Stock'!H1973)</f>
        <v>0.18188850984290872</v>
      </c>
      <c r="I1973">
        <f>IF($B1973=0,I1972,$N1973*$P$2/'Aggr Stock'!I1973)</f>
        <v>0.29500716997545789</v>
      </c>
      <c r="J1973">
        <f>IF($B1973=0,J1972,$N1973*$P$2/'Aggr Stock'!J1973)</f>
        <v>0.26354695875939382</v>
      </c>
      <c r="K1973">
        <f>IF($B1973=0,K1972,$N1973*$P$2/'Aggr Stock'!K1973)</f>
        <v>0.30675925897063128</v>
      </c>
      <c r="L1973">
        <f>IF($B1973=0,L1972,$N1973*$P$2/'Aggr Stock'!L1973)</f>
        <v>0.13234117572952181</v>
      </c>
      <c r="M1973">
        <f>IF($B1973=0,M1972,$N1973*$P$2/'Aggr Stock'!M1973)</f>
        <v>0.3141779429400347</v>
      </c>
      <c r="N1973">
        <f>SUMPRODUCT(C1972:M1972,'Aggr Stock'!C1973:M1973)</f>
        <v>405.27210336285765</v>
      </c>
      <c r="O1973">
        <f t="shared" si="30"/>
        <v>8.9558511724790856E-3</v>
      </c>
    </row>
    <row r="1974" spans="1:15" x14ac:dyDescent="0.3">
      <c r="A1974" s="1">
        <v>43773</v>
      </c>
      <c r="B1974">
        <v>0</v>
      </c>
      <c r="C1974">
        <f>IF($B1974=0,C1973,$N1974*$P$2/'Aggr Stock'!C1974)</f>
        <v>0.26684004799464883</v>
      </c>
      <c r="D1974">
        <f>IF($B1974=0,D1973,$N1974*$P$2/'Aggr Stock'!D1974)</f>
        <v>0.136507376772109</v>
      </c>
      <c r="E1974">
        <f>IF($B1974=0,E1973,$N1974*$P$2/'Aggr Stock'!E1974)</f>
        <v>0.15770241062673332</v>
      </c>
      <c r="F1974">
        <f>IF($B1974=0,F1973,$N1974*$P$2/'Aggr Stock'!F1974)</f>
        <v>0.25625136870469589</v>
      </c>
      <c r="G1974">
        <f>IF($B1974=0,G1973,$N1974*$P$2/'Aggr Stock'!G1974)</f>
        <v>0.40995289186554246</v>
      </c>
      <c r="H1974">
        <f>IF($B1974=0,H1973,$N1974*$P$2/'Aggr Stock'!H1974)</f>
        <v>0.18188850984290872</v>
      </c>
      <c r="I1974">
        <f>IF($B1974=0,I1973,$N1974*$P$2/'Aggr Stock'!I1974)</f>
        <v>0.29500716997545789</v>
      </c>
      <c r="J1974">
        <f>IF($B1974=0,J1973,$N1974*$P$2/'Aggr Stock'!J1974)</f>
        <v>0.26354695875939382</v>
      </c>
      <c r="K1974">
        <f>IF($B1974=0,K1973,$N1974*$P$2/'Aggr Stock'!K1974)</f>
        <v>0.30675925897063128</v>
      </c>
      <c r="L1974">
        <f>IF($B1974=0,L1973,$N1974*$P$2/'Aggr Stock'!L1974)</f>
        <v>0.13234117572952181</v>
      </c>
      <c r="M1974">
        <f>IF($B1974=0,M1973,$N1974*$P$2/'Aggr Stock'!M1974)</f>
        <v>0.3141779429400347</v>
      </c>
      <c r="N1974">
        <f>SUMPRODUCT(C1973:M1973,'Aggr Stock'!C1974:M1974)</f>
        <v>406.43726764865323</v>
      </c>
      <c r="O1974">
        <f t="shared" si="30"/>
        <v>2.8708922865320762E-3</v>
      </c>
    </row>
    <row r="1975" spans="1:15" x14ac:dyDescent="0.3">
      <c r="A1975" s="1">
        <v>43774</v>
      </c>
      <c r="B1975">
        <v>0</v>
      </c>
      <c r="C1975">
        <f>IF($B1975=0,C1974,$N1975*$P$2/'Aggr Stock'!C1975)</f>
        <v>0.26684004799464883</v>
      </c>
      <c r="D1975">
        <f>IF($B1975=0,D1974,$N1975*$P$2/'Aggr Stock'!D1975)</f>
        <v>0.136507376772109</v>
      </c>
      <c r="E1975">
        <f>IF($B1975=0,E1974,$N1975*$P$2/'Aggr Stock'!E1975)</f>
        <v>0.15770241062673332</v>
      </c>
      <c r="F1975">
        <f>IF($B1975=0,F1974,$N1975*$P$2/'Aggr Stock'!F1975)</f>
        <v>0.25625136870469589</v>
      </c>
      <c r="G1975">
        <f>IF($B1975=0,G1974,$N1975*$P$2/'Aggr Stock'!G1975)</f>
        <v>0.40995289186554246</v>
      </c>
      <c r="H1975">
        <f>IF($B1975=0,H1974,$N1975*$P$2/'Aggr Stock'!H1975)</f>
        <v>0.18188850984290872</v>
      </c>
      <c r="I1975">
        <f>IF($B1975=0,I1974,$N1975*$P$2/'Aggr Stock'!I1975)</f>
        <v>0.29500716997545789</v>
      </c>
      <c r="J1975">
        <f>IF($B1975=0,J1974,$N1975*$P$2/'Aggr Stock'!J1975)</f>
        <v>0.26354695875939382</v>
      </c>
      <c r="K1975">
        <f>IF($B1975=0,K1974,$N1975*$P$2/'Aggr Stock'!K1975)</f>
        <v>0.30675925897063128</v>
      </c>
      <c r="L1975">
        <f>IF($B1975=0,L1974,$N1975*$P$2/'Aggr Stock'!L1975)</f>
        <v>0.13234117572952181</v>
      </c>
      <c r="M1975">
        <f>IF($B1975=0,M1974,$N1975*$P$2/'Aggr Stock'!M1975)</f>
        <v>0.3141779429400347</v>
      </c>
      <c r="N1975">
        <f>SUMPRODUCT(C1974:M1974,'Aggr Stock'!C1975:M1975)</f>
        <v>406.06668018708069</v>
      </c>
      <c r="O1975">
        <f t="shared" si="30"/>
        <v>-9.1221092096277934E-4</v>
      </c>
    </row>
    <row r="1976" spans="1:15" x14ac:dyDescent="0.3">
      <c r="A1976" s="1">
        <v>43775</v>
      </c>
      <c r="B1976">
        <v>0</v>
      </c>
      <c r="C1976">
        <f>IF($B1976=0,C1975,$N1976*$P$2/'Aggr Stock'!C1976)</f>
        <v>0.26684004799464883</v>
      </c>
      <c r="D1976">
        <f>IF($B1976=0,D1975,$N1976*$P$2/'Aggr Stock'!D1976)</f>
        <v>0.136507376772109</v>
      </c>
      <c r="E1976">
        <f>IF($B1976=0,E1975,$N1976*$P$2/'Aggr Stock'!E1976)</f>
        <v>0.15770241062673332</v>
      </c>
      <c r="F1976">
        <f>IF($B1976=0,F1975,$N1976*$P$2/'Aggr Stock'!F1976)</f>
        <v>0.25625136870469589</v>
      </c>
      <c r="G1976">
        <f>IF($B1976=0,G1975,$N1976*$P$2/'Aggr Stock'!G1976)</f>
        <v>0.40995289186554246</v>
      </c>
      <c r="H1976">
        <f>IF($B1976=0,H1975,$N1976*$P$2/'Aggr Stock'!H1976)</f>
        <v>0.18188850984290872</v>
      </c>
      <c r="I1976">
        <f>IF($B1976=0,I1975,$N1976*$P$2/'Aggr Stock'!I1976)</f>
        <v>0.29500716997545789</v>
      </c>
      <c r="J1976">
        <f>IF($B1976=0,J1975,$N1976*$P$2/'Aggr Stock'!J1976)</f>
        <v>0.26354695875939382</v>
      </c>
      <c r="K1976">
        <f>IF($B1976=0,K1975,$N1976*$P$2/'Aggr Stock'!K1976)</f>
        <v>0.30675925897063128</v>
      </c>
      <c r="L1976">
        <f>IF($B1976=0,L1975,$N1976*$P$2/'Aggr Stock'!L1976)</f>
        <v>0.13234117572952181</v>
      </c>
      <c r="M1976">
        <f>IF($B1976=0,M1975,$N1976*$P$2/'Aggr Stock'!M1976)</f>
        <v>0.3141779429400347</v>
      </c>
      <c r="N1976">
        <f>SUMPRODUCT(C1975:M1975,'Aggr Stock'!C1976:M1976)</f>
        <v>406.15229039527259</v>
      </c>
      <c r="O1976">
        <f t="shared" si="30"/>
        <v>2.108057349300973E-4</v>
      </c>
    </row>
    <row r="1977" spans="1:15" x14ac:dyDescent="0.3">
      <c r="A1977" s="1">
        <v>43776</v>
      </c>
      <c r="B1977">
        <v>0</v>
      </c>
      <c r="C1977">
        <f>IF($B1977=0,C1976,$N1977*$P$2/'Aggr Stock'!C1977)</f>
        <v>0.26684004799464883</v>
      </c>
      <c r="D1977">
        <f>IF($B1977=0,D1976,$N1977*$P$2/'Aggr Stock'!D1977)</f>
        <v>0.136507376772109</v>
      </c>
      <c r="E1977">
        <f>IF($B1977=0,E1976,$N1977*$P$2/'Aggr Stock'!E1977)</f>
        <v>0.15770241062673332</v>
      </c>
      <c r="F1977">
        <f>IF($B1977=0,F1976,$N1977*$P$2/'Aggr Stock'!F1977)</f>
        <v>0.25625136870469589</v>
      </c>
      <c r="G1977">
        <f>IF($B1977=0,G1976,$N1977*$P$2/'Aggr Stock'!G1977)</f>
        <v>0.40995289186554246</v>
      </c>
      <c r="H1977">
        <f>IF($B1977=0,H1976,$N1977*$P$2/'Aggr Stock'!H1977)</f>
        <v>0.18188850984290872</v>
      </c>
      <c r="I1977">
        <f>IF($B1977=0,I1976,$N1977*$P$2/'Aggr Stock'!I1977)</f>
        <v>0.29500716997545789</v>
      </c>
      <c r="J1977">
        <f>IF($B1977=0,J1976,$N1977*$P$2/'Aggr Stock'!J1977)</f>
        <v>0.26354695875939382</v>
      </c>
      <c r="K1977">
        <f>IF($B1977=0,K1976,$N1977*$P$2/'Aggr Stock'!K1977)</f>
        <v>0.30675925897063128</v>
      </c>
      <c r="L1977">
        <f>IF($B1977=0,L1976,$N1977*$P$2/'Aggr Stock'!L1977)</f>
        <v>0.13234117572952181</v>
      </c>
      <c r="M1977">
        <f>IF($B1977=0,M1976,$N1977*$P$2/'Aggr Stock'!M1977)</f>
        <v>0.3141779429400347</v>
      </c>
      <c r="N1977">
        <f>SUMPRODUCT(C1976:M1976,'Aggr Stock'!C1977:M1977)</f>
        <v>408.11159981883355</v>
      </c>
      <c r="O1977">
        <f t="shared" si="30"/>
        <v>4.812477204413944E-3</v>
      </c>
    </row>
    <row r="1978" spans="1:15" x14ac:dyDescent="0.3">
      <c r="A1978" s="1">
        <v>43777</v>
      </c>
      <c r="B1978">
        <v>0</v>
      </c>
      <c r="C1978">
        <f>IF($B1978=0,C1977,$N1978*$P$2/'Aggr Stock'!C1978)</f>
        <v>0.26684004799464883</v>
      </c>
      <c r="D1978">
        <f>IF($B1978=0,D1977,$N1978*$P$2/'Aggr Stock'!D1978)</f>
        <v>0.136507376772109</v>
      </c>
      <c r="E1978">
        <f>IF($B1978=0,E1977,$N1978*$P$2/'Aggr Stock'!E1978)</f>
        <v>0.15770241062673332</v>
      </c>
      <c r="F1978">
        <f>IF($B1978=0,F1977,$N1978*$P$2/'Aggr Stock'!F1978)</f>
        <v>0.25625136870469589</v>
      </c>
      <c r="G1978">
        <f>IF($B1978=0,G1977,$N1978*$P$2/'Aggr Stock'!G1978)</f>
        <v>0.40995289186554246</v>
      </c>
      <c r="H1978">
        <f>IF($B1978=0,H1977,$N1978*$P$2/'Aggr Stock'!H1978)</f>
        <v>0.18188850984290872</v>
      </c>
      <c r="I1978">
        <f>IF($B1978=0,I1977,$N1978*$P$2/'Aggr Stock'!I1978)</f>
        <v>0.29500716997545789</v>
      </c>
      <c r="J1978">
        <f>IF($B1978=0,J1977,$N1978*$P$2/'Aggr Stock'!J1978)</f>
        <v>0.26354695875939382</v>
      </c>
      <c r="K1978">
        <f>IF($B1978=0,K1977,$N1978*$P$2/'Aggr Stock'!K1978)</f>
        <v>0.30675925897063128</v>
      </c>
      <c r="L1978">
        <f>IF($B1978=0,L1977,$N1978*$P$2/'Aggr Stock'!L1978)</f>
        <v>0.13234117572952181</v>
      </c>
      <c r="M1978">
        <f>IF($B1978=0,M1977,$N1978*$P$2/'Aggr Stock'!M1978)</f>
        <v>0.3141779429400347</v>
      </c>
      <c r="N1978">
        <f>SUMPRODUCT(C1977:M1977,'Aggr Stock'!C1978:M1978)</f>
        <v>408.82633296830267</v>
      </c>
      <c r="O1978">
        <f t="shared" si="30"/>
        <v>1.7497861297538432E-3</v>
      </c>
    </row>
    <row r="1979" spans="1:15" x14ac:dyDescent="0.3">
      <c r="A1979" s="1">
        <v>43780</v>
      </c>
      <c r="B1979">
        <v>0</v>
      </c>
      <c r="C1979">
        <f>IF($B1979=0,C1978,$N1979*$P$2/'Aggr Stock'!C1979)</f>
        <v>0.26684004799464883</v>
      </c>
      <c r="D1979">
        <f>IF($B1979=0,D1978,$N1979*$P$2/'Aggr Stock'!D1979)</f>
        <v>0.136507376772109</v>
      </c>
      <c r="E1979">
        <f>IF($B1979=0,E1978,$N1979*$P$2/'Aggr Stock'!E1979)</f>
        <v>0.15770241062673332</v>
      </c>
      <c r="F1979">
        <f>IF($B1979=0,F1978,$N1979*$P$2/'Aggr Stock'!F1979)</f>
        <v>0.25625136870469589</v>
      </c>
      <c r="G1979">
        <f>IF($B1979=0,G1978,$N1979*$P$2/'Aggr Stock'!G1979)</f>
        <v>0.40995289186554246</v>
      </c>
      <c r="H1979">
        <f>IF($B1979=0,H1978,$N1979*$P$2/'Aggr Stock'!H1979)</f>
        <v>0.18188850984290872</v>
      </c>
      <c r="I1979">
        <f>IF($B1979=0,I1978,$N1979*$P$2/'Aggr Stock'!I1979)</f>
        <v>0.29500716997545789</v>
      </c>
      <c r="J1979">
        <f>IF($B1979=0,J1978,$N1979*$P$2/'Aggr Stock'!J1979)</f>
        <v>0.26354695875939382</v>
      </c>
      <c r="K1979">
        <f>IF($B1979=0,K1978,$N1979*$P$2/'Aggr Stock'!K1979)</f>
        <v>0.30675925897063128</v>
      </c>
      <c r="L1979">
        <f>IF($B1979=0,L1978,$N1979*$P$2/'Aggr Stock'!L1979)</f>
        <v>0.13234117572952181</v>
      </c>
      <c r="M1979">
        <f>IF($B1979=0,M1978,$N1979*$P$2/'Aggr Stock'!M1979)</f>
        <v>0.3141779429400347</v>
      </c>
      <c r="N1979">
        <f>SUMPRODUCT(C1978:M1978,'Aggr Stock'!C1979:M1979)</f>
        <v>408.64411400179</v>
      </c>
      <c r="O1979">
        <f t="shared" si="30"/>
        <v>-4.4581176042758739E-4</v>
      </c>
    </row>
    <row r="1980" spans="1:15" x14ac:dyDescent="0.3">
      <c r="A1980" s="1">
        <v>43781</v>
      </c>
      <c r="B1980">
        <v>0</v>
      </c>
      <c r="C1980">
        <f>IF($B1980=0,C1979,$N1980*$P$2/'Aggr Stock'!C1980)</f>
        <v>0.26684004799464883</v>
      </c>
      <c r="D1980">
        <f>IF($B1980=0,D1979,$N1980*$P$2/'Aggr Stock'!D1980)</f>
        <v>0.136507376772109</v>
      </c>
      <c r="E1980">
        <f>IF($B1980=0,E1979,$N1980*$P$2/'Aggr Stock'!E1980)</f>
        <v>0.15770241062673332</v>
      </c>
      <c r="F1980">
        <f>IF($B1980=0,F1979,$N1980*$P$2/'Aggr Stock'!F1980)</f>
        <v>0.25625136870469589</v>
      </c>
      <c r="G1980">
        <f>IF($B1980=0,G1979,$N1980*$P$2/'Aggr Stock'!G1980)</f>
        <v>0.40995289186554246</v>
      </c>
      <c r="H1980">
        <f>IF($B1980=0,H1979,$N1980*$P$2/'Aggr Stock'!H1980)</f>
        <v>0.18188850984290872</v>
      </c>
      <c r="I1980">
        <f>IF($B1980=0,I1979,$N1980*$P$2/'Aggr Stock'!I1980)</f>
        <v>0.29500716997545789</v>
      </c>
      <c r="J1980">
        <f>IF($B1980=0,J1979,$N1980*$P$2/'Aggr Stock'!J1980)</f>
        <v>0.26354695875939382</v>
      </c>
      <c r="K1980">
        <f>IF($B1980=0,K1979,$N1980*$P$2/'Aggr Stock'!K1980)</f>
        <v>0.30675925897063128</v>
      </c>
      <c r="L1980">
        <f>IF($B1980=0,L1979,$N1980*$P$2/'Aggr Stock'!L1980)</f>
        <v>0.13234117572952181</v>
      </c>
      <c r="M1980">
        <f>IF($B1980=0,M1979,$N1980*$P$2/'Aggr Stock'!M1980)</f>
        <v>0.3141779429400347</v>
      </c>
      <c r="N1980">
        <f>SUMPRODUCT(C1979:M1979,'Aggr Stock'!C1980:M1980)</f>
        <v>408.69671222584702</v>
      </c>
      <c r="O1980">
        <f t="shared" si="30"/>
        <v>1.2870573068622581E-4</v>
      </c>
    </row>
    <row r="1981" spans="1:15" x14ac:dyDescent="0.3">
      <c r="A1981" s="1">
        <v>43782</v>
      </c>
      <c r="B1981">
        <v>0</v>
      </c>
      <c r="C1981">
        <f>IF($B1981=0,C1980,$N1981*$P$2/'Aggr Stock'!C1981)</f>
        <v>0.26684004799464883</v>
      </c>
      <c r="D1981">
        <f>IF($B1981=0,D1980,$N1981*$P$2/'Aggr Stock'!D1981)</f>
        <v>0.136507376772109</v>
      </c>
      <c r="E1981">
        <f>IF($B1981=0,E1980,$N1981*$P$2/'Aggr Stock'!E1981)</f>
        <v>0.15770241062673332</v>
      </c>
      <c r="F1981">
        <f>IF($B1981=0,F1980,$N1981*$P$2/'Aggr Stock'!F1981)</f>
        <v>0.25625136870469589</v>
      </c>
      <c r="G1981">
        <f>IF($B1981=0,G1980,$N1981*$P$2/'Aggr Stock'!G1981)</f>
        <v>0.40995289186554246</v>
      </c>
      <c r="H1981">
        <f>IF($B1981=0,H1980,$N1981*$P$2/'Aggr Stock'!H1981)</f>
        <v>0.18188850984290872</v>
      </c>
      <c r="I1981">
        <f>IF($B1981=0,I1980,$N1981*$P$2/'Aggr Stock'!I1981)</f>
        <v>0.29500716997545789</v>
      </c>
      <c r="J1981">
        <f>IF($B1981=0,J1980,$N1981*$P$2/'Aggr Stock'!J1981)</f>
        <v>0.26354695875939382</v>
      </c>
      <c r="K1981">
        <f>IF($B1981=0,K1980,$N1981*$P$2/'Aggr Stock'!K1981)</f>
        <v>0.30675925897063128</v>
      </c>
      <c r="L1981">
        <f>IF($B1981=0,L1980,$N1981*$P$2/'Aggr Stock'!L1981)</f>
        <v>0.13234117572952181</v>
      </c>
      <c r="M1981">
        <f>IF($B1981=0,M1980,$N1981*$P$2/'Aggr Stock'!M1981)</f>
        <v>0.3141779429400347</v>
      </c>
      <c r="N1981">
        <f>SUMPRODUCT(C1980:M1980,'Aggr Stock'!C1981:M1981)</f>
        <v>410.30583882489111</v>
      </c>
      <c r="O1981">
        <f t="shared" si="30"/>
        <v>3.9294839008787901E-3</v>
      </c>
    </row>
    <row r="1982" spans="1:15" x14ac:dyDescent="0.3">
      <c r="A1982" s="1">
        <v>43783</v>
      </c>
      <c r="B1982">
        <v>0</v>
      </c>
      <c r="C1982">
        <f>IF($B1982=0,C1981,$N1982*$P$2/'Aggr Stock'!C1982)</f>
        <v>0.26684004799464883</v>
      </c>
      <c r="D1982">
        <f>IF($B1982=0,D1981,$N1982*$P$2/'Aggr Stock'!D1982)</f>
        <v>0.136507376772109</v>
      </c>
      <c r="E1982">
        <f>IF($B1982=0,E1981,$N1982*$P$2/'Aggr Stock'!E1982)</f>
        <v>0.15770241062673332</v>
      </c>
      <c r="F1982">
        <f>IF($B1982=0,F1981,$N1982*$P$2/'Aggr Stock'!F1982)</f>
        <v>0.25625136870469589</v>
      </c>
      <c r="G1982">
        <f>IF($B1982=0,G1981,$N1982*$P$2/'Aggr Stock'!G1982)</f>
        <v>0.40995289186554246</v>
      </c>
      <c r="H1982">
        <f>IF($B1982=0,H1981,$N1982*$P$2/'Aggr Stock'!H1982)</f>
        <v>0.18188850984290872</v>
      </c>
      <c r="I1982">
        <f>IF($B1982=0,I1981,$N1982*$P$2/'Aggr Stock'!I1982)</f>
        <v>0.29500716997545789</v>
      </c>
      <c r="J1982">
        <f>IF($B1982=0,J1981,$N1982*$P$2/'Aggr Stock'!J1982)</f>
        <v>0.26354695875939382</v>
      </c>
      <c r="K1982">
        <f>IF($B1982=0,K1981,$N1982*$P$2/'Aggr Stock'!K1982)</f>
        <v>0.30675925897063128</v>
      </c>
      <c r="L1982">
        <f>IF($B1982=0,L1981,$N1982*$P$2/'Aggr Stock'!L1982)</f>
        <v>0.13234117572952181</v>
      </c>
      <c r="M1982">
        <f>IF($B1982=0,M1981,$N1982*$P$2/'Aggr Stock'!M1982)</f>
        <v>0.3141779429400347</v>
      </c>
      <c r="N1982">
        <f>SUMPRODUCT(C1981:M1981,'Aggr Stock'!C1982:M1982)</f>
        <v>410.54157042340614</v>
      </c>
      <c r="O1982">
        <f t="shared" si="30"/>
        <v>5.743615740016456E-4</v>
      </c>
    </row>
    <row r="1983" spans="1:15" x14ac:dyDescent="0.3">
      <c r="A1983" s="1">
        <v>43784</v>
      </c>
      <c r="B1983">
        <v>0</v>
      </c>
      <c r="C1983">
        <f>IF($B1983=0,C1982,$N1983*$P$2/'Aggr Stock'!C1983)</f>
        <v>0.26684004799464883</v>
      </c>
      <c r="D1983">
        <f>IF($B1983=0,D1982,$N1983*$P$2/'Aggr Stock'!D1983)</f>
        <v>0.136507376772109</v>
      </c>
      <c r="E1983">
        <f>IF($B1983=0,E1982,$N1983*$P$2/'Aggr Stock'!E1983)</f>
        <v>0.15770241062673332</v>
      </c>
      <c r="F1983">
        <f>IF($B1983=0,F1982,$N1983*$P$2/'Aggr Stock'!F1983)</f>
        <v>0.25625136870469589</v>
      </c>
      <c r="G1983">
        <f>IF($B1983=0,G1982,$N1983*$P$2/'Aggr Stock'!G1983)</f>
        <v>0.40995289186554246</v>
      </c>
      <c r="H1983">
        <f>IF($B1983=0,H1982,$N1983*$P$2/'Aggr Stock'!H1983)</f>
        <v>0.18188850984290872</v>
      </c>
      <c r="I1983">
        <f>IF($B1983=0,I1982,$N1983*$P$2/'Aggr Stock'!I1983)</f>
        <v>0.29500716997545789</v>
      </c>
      <c r="J1983">
        <f>IF($B1983=0,J1982,$N1983*$P$2/'Aggr Stock'!J1983)</f>
        <v>0.26354695875939382</v>
      </c>
      <c r="K1983">
        <f>IF($B1983=0,K1982,$N1983*$P$2/'Aggr Stock'!K1983)</f>
        <v>0.30675925897063128</v>
      </c>
      <c r="L1983">
        <f>IF($B1983=0,L1982,$N1983*$P$2/'Aggr Stock'!L1983)</f>
        <v>0.13234117572952181</v>
      </c>
      <c r="M1983">
        <f>IF($B1983=0,M1982,$N1983*$P$2/'Aggr Stock'!M1983)</f>
        <v>0.3141779429400347</v>
      </c>
      <c r="N1983">
        <f>SUMPRODUCT(C1982:M1982,'Aggr Stock'!C1983:M1983)</f>
        <v>411.62827430808676</v>
      </c>
      <c r="O1983">
        <f t="shared" si="30"/>
        <v>2.643503710281343E-3</v>
      </c>
    </row>
    <row r="1984" spans="1:15" x14ac:dyDescent="0.3">
      <c r="A1984" s="1">
        <v>43787</v>
      </c>
      <c r="B1984">
        <v>0</v>
      </c>
      <c r="C1984">
        <f>IF($B1984=0,C1983,$N1984*$P$2/'Aggr Stock'!C1984)</f>
        <v>0.26684004799464883</v>
      </c>
      <c r="D1984">
        <f>IF($B1984=0,D1983,$N1984*$P$2/'Aggr Stock'!D1984)</f>
        <v>0.136507376772109</v>
      </c>
      <c r="E1984">
        <f>IF($B1984=0,E1983,$N1984*$P$2/'Aggr Stock'!E1984)</f>
        <v>0.15770241062673332</v>
      </c>
      <c r="F1984">
        <f>IF($B1984=0,F1983,$N1984*$P$2/'Aggr Stock'!F1984)</f>
        <v>0.25625136870469589</v>
      </c>
      <c r="G1984">
        <f>IF($B1984=0,G1983,$N1984*$P$2/'Aggr Stock'!G1984)</f>
        <v>0.40995289186554246</v>
      </c>
      <c r="H1984">
        <f>IF($B1984=0,H1983,$N1984*$P$2/'Aggr Stock'!H1984)</f>
        <v>0.18188850984290872</v>
      </c>
      <c r="I1984">
        <f>IF($B1984=0,I1983,$N1984*$P$2/'Aggr Stock'!I1984)</f>
        <v>0.29500716997545789</v>
      </c>
      <c r="J1984">
        <f>IF($B1984=0,J1983,$N1984*$P$2/'Aggr Stock'!J1984)</f>
        <v>0.26354695875939382</v>
      </c>
      <c r="K1984">
        <f>IF($B1984=0,K1983,$N1984*$P$2/'Aggr Stock'!K1984)</f>
        <v>0.30675925897063128</v>
      </c>
      <c r="L1984">
        <f>IF($B1984=0,L1983,$N1984*$P$2/'Aggr Stock'!L1984)</f>
        <v>0.13234117572952181</v>
      </c>
      <c r="M1984">
        <f>IF($B1984=0,M1983,$N1984*$P$2/'Aggr Stock'!M1984)</f>
        <v>0.3141779429400347</v>
      </c>
      <c r="N1984">
        <f>SUMPRODUCT(C1983:M1983,'Aggr Stock'!C1984:M1984)</f>
        <v>414.16121383730842</v>
      </c>
      <c r="O1984">
        <f t="shared" si="30"/>
        <v>6.134608175996187E-3</v>
      </c>
    </row>
    <row r="1985" spans="1:15" x14ac:dyDescent="0.3">
      <c r="A1985" s="1">
        <v>43788</v>
      </c>
      <c r="B1985">
        <v>0</v>
      </c>
      <c r="C1985">
        <f>IF($B1985=0,C1984,$N1985*$P$2/'Aggr Stock'!C1985)</f>
        <v>0.26684004799464883</v>
      </c>
      <c r="D1985">
        <f>IF($B1985=0,D1984,$N1985*$P$2/'Aggr Stock'!D1985)</f>
        <v>0.136507376772109</v>
      </c>
      <c r="E1985">
        <f>IF($B1985=0,E1984,$N1985*$P$2/'Aggr Stock'!E1985)</f>
        <v>0.15770241062673332</v>
      </c>
      <c r="F1985">
        <f>IF($B1985=0,F1984,$N1985*$P$2/'Aggr Stock'!F1985)</f>
        <v>0.25625136870469589</v>
      </c>
      <c r="G1985">
        <f>IF($B1985=0,G1984,$N1985*$P$2/'Aggr Stock'!G1985)</f>
        <v>0.40995289186554246</v>
      </c>
      <c r="H1985">
        <f>IF($B1985=0,H1984,$N1985*$P$2/'Aggr Stock'!H1985)</f>
        <v>0.18188850984290872</v>
      </c>
      <c r="I1985">
        <f>IF($B1985=0,I1984,$N1985*$P$2/'Aggr Stock'!I1985)</f>
        <v>0.29500716997545789</v>
      </c>
      <c r="J1985">
        <f>IF($B1985=0,J1984,$N1985*$P$2/'Aggr Stock'!J1985)</f>
        <v>0.26354695875939382</v>
      </c>
      <c r="K1985">
        <f>IF($B1985=0,K1984,$N1985*$P$2/'Aggr Stock'!K1985)</f>
        <v>0.30675925897063128</v>
      </c>
      <c r="L1985">
        <f>IF($B1985=0,L1984,$N1985*$P$2/'Aggr Stock'!L1985)</f>
        <v>0.13234117572952181</v>
      </c>
      <c r="M1985">
        <f>IF($B1985=0,M1984,$N1985*$P$2/'Aggr Stock'!M1985)</f>
        <v>0.3141779429400347</v>
      </c>
      <c r="N1985">
        <f>SUMPRODUCT(C1984:M1984,'Aggr Stock'!C1985:M1985)</f>
        <v>410.46295322305599</v>
      </c>
      <c r="O1985">
        <f t="shared" si="30"/>
        <v>-8.9696265450306557E-3</v>
      </c>
    </row>
    <row r="1986" spans="1:15" x14ac:dyDescent="0.3">
      <c r="A1986" s="1">
        <v>43789</v>
      </c>
      <c r="B1986">
        <v>0</v>
      </c>
      <c r="C1986">
        <f>IF($B1986=0,C1985,$N1986*$P$2/'Aggr Stock'!C1986)</f>
        <v>0.26684004799464883</v>
      </c>
      <c r="D1986">
        <f>IF($B1986=0,D1985,$N1986*$P$2/'Aggr Stock'!D1986)</f>
        <v>0.136507376772109</v>
      </c>
      <c r="E1986">
        <f>IF($B1986=0,E1985,$N1986*$P$2/'Aggr Stock'!E1986)</f>
        <v>0.15770241062673332</v>
      </c>
      <c r="F1986">
        <f>IF($B1986=0,F1985,$N1986*$P$2/'Aggr Stock'!F1986)</f>
        <v>0.25625136870469589</v>
      </c>
      <c r="G1986">
        <f>IF($B1986=0,G1985,$N1986*$P$2/'Aggr Stock'!G1986)</f>
        <v>0.40995289186554246</v>
      </c>
      <c r="H1986">
        <f>IF($B1986=0,H1985,$N1986*$P$2/'Aggr Stock'!H1986)</f>
        <v>0.18188850984290872</v>
      </c>
      <c r="I1986">
        <f>IF($B1986=0,I1985,$N1986*$P$2/'Aggr Stock'!I1986)</f>
        <v>0.29500716997545789</v>
      </c>
      <c r="J1986">
        <f>IF($B1986=0,J1985,$N1986*$P$2/'Aggr Stock'!J1986)</f>
        <v>0.26354695875939382</v>
      </c>
      <c r="K1986">
        <f>IF($B1986=0,K1985,$N1986*$P$2/'Aggr Stock'!K1986)</f>
        <v>0.30675925897063128</v>
      </c>
      <c r="L1986">
        <f>IF($B1986=0,L1985,$N1986*$P$2/'Aggr Stock'!L1986)</f>
        <v>0.13234117572952181</v>
      </c>
      <c r="M1986">
        <f>IF($B1986=0,M1985,$N1986*$P$2/'Aggr Stock'!M1986)</f>
        <v>0.3141779429400347</v>
      </c>
      <c r="N1986">
        <f>SUMPRODUCT(C1985:M1985,'Aggr Stock'!C1986:M1986)</f>
        <v>408.74456317867606</v>
      </c>
      <c r="O1986">
        <f t="shared" si="30"/>
        <v>-4.1952558547240955E-3</v>
      </c>
    </row>
    <row r="1987" spans="1:15" x14ac:dyDescent="0.3">
      <c r="A1987" s="1">
        <v>43790</v>
      </c>
      <c r="B1987">
        <v>0</v>
      </c>
      <c r="C1987">
        <f>IF($B1987=0,C1986,$N1987*$P$2/'Aggr Stock'!C1987)</f>
        <v>0.26684004799464883</v>
      </c>
      <c r="D1987">
        <f>IF($B1987=0,D1986,$N1987*$P$2/'Aggr Stock'!D1987)</f>
        <v>0.136507376772109</v>
      </c>
      <c r="E1987">
        <f>IF($B1987=0,E1986,$N1987*$P$2/'Aggr Stock'!E1987)</f>
        <v>0.15770241062673332</v>
      </c>
      <c r="F1987">
        <f>IF($B1987=0,F1986,$N1987*$P$2/'Aggr Stock'!F1987)</f>
        <v>0.25625136870469589</v>
      </c>
      <c r="G1987">
        <f>IF($B1987=0,G1986,$N1987*$P$2/'Aggr Stock'!G1987)</f>
        <v>0.40995289186554246</v>
      </c>
      <c r="H1987">
        <f>IF($B1987=0,H1986,$N1987*$P$2/'Aggr Stock'!H1987)</f>
        <v>0.18188850984290872</v>
      </c>
      <c r="I1987">
        <f>IF($B1987=0,I1986,$N1987*$P$2/'Aggr Stock'!I1987)</f>
        <v>0.29500716997545789</v>
      </c>
      <c r="J1987">
        <f>IF($B1987=0,J1986,$N1987*$P$2/'Aggr Stock'!J1987)</f>
        <v>0.26354695875939382</v>
      </c>
      <c r="K1987">
        <f>IF($B1987=0,K1986,$N1987*$P$2/'Aggr Stock'!K1987)</f>
        <v>0.30675925897063128</v>
      </c>
      <c r="L1987">
        <f>IF($B1987=0,L1986,$N1987*$P$2/'Aggr Stock'!L1987)</f>
        <v>0.13234117572952181</v>
      </c>
      <c r="M1987">
        <f>IF($B1987=0,M1986,$N1987*$P$2/'Aggr Stock'!M1987)</f>
        <v>0.3141779429400347</v>
      </c>
      <c r="N1987">
        <f>SUMPRODUCT(C1986:M1986,'Aggr Stock'!C1987:M1987)</f>
        <v>407.8767466948612</v>
      </c>
      <c r="O1987">
        <f t="shared" si="30"/>
        <v>-2.1253836998897783E-3</v>
      </c>
    </row>
    <row r="1988" spans="1:15" x14ac:dyDescent="0.3">
      <c r="A1988" s="1">
        <v>43791</v>
      </c>
      <c r="B1988">
        <v>0</v>
      </c>
      <c r="C1988">
        <f>IF($B1988=0,C1987,$N1988*$P$2/'Aggr Stock'!C1988)</f>
        <v>0.26684004799464883</v>
      </c>
      <c r="D1988">
        <f>IF($B1988=0,D1987,$N1988*$P$2/'Aggr Stock'!D1988)</f>
        <v>0.136507376772109</v>
      </c>
      <c r="E1988">
        <f>IF($B1988=0,E1987,$N1988*$P$2/'Aggr Stock'!E1988)</f>
        <v>0.15770241062673332</v>
      </c>
      <c r="F1988">
        <f>IF($B1988=0,F1987,$N1988*$P$2/'Aggr Stock'!F1988)</f>
        <v>0.25625136870469589</v>
      </c>
      <c r="G1988">
        <f>IF($B1988=0,G1987,$N1988*$P$2/'Aggr Stock'!G1988)</f>
        <v>0.40995289186554246</v>
      </c>
      <c r="H1988">
        <f>IF($B1988=0,H1987,$N1988*$P$2/'Aggr Stock'!H1988)</f>
        <v>0.18188850984290872</v>
      </c>
      <c r="I1988">
        <f>IF($B1988=0,I1987,$N1988*$P$2/'Aggr Stock'!I1988)</f>
        <v>0.29500716997545789</v>
      </c>
      <c r="J1988">
        <f>IF($B1988=0,J1987,$N1988*$P$2/'Aggr Stock'!J1988)</f>
        <v>0.26354695875939382</v>
      </c>
      <c r="K1988">
        <f>IF($B1988=0,K1987,$N1988*$P$2/'Aggr Stock'!K1988)</f>
        <v>0.30675925897063128</v>
      </c>
      <c r="L1988">
        <f>IF($B1988=0,L1987,$N1988*$P$2/'Aggr Stock'!L1988)</f>
        <v>0.13234117572952181</v>
      </c>
      <c r="M1988">
        <f>IF($B1988=0,M1987,$N1988*$P$2/'Aggr Stock'!M1988)</f>
        <v>0.3141779429400347</v>
      </c>
      <c r="N1988">
        <f>SUMPRODUCT(C1987:M1987,'Aggr Stock'!C1988:M1988)</f>
        <v>408.85552373473581</v>
      </c>
      <c r="O1988">
        <f t="shared" ref="O1988:O2013" si="31">LN(N1988/N1987)</f>
        <v>2.3968136043554054E-3</v>
      </c>
    </row>
    <row r="1989" spans="1:15" x14ac:dyDescent="0.3">
      <c r="A1989" s="1">
        <v>43794</v>
      </c>
      <c r="B1989">
        <v>0</v>
      </c>
      <c r="C1989">
        <f>IF($B1989=0,C1988,$N1989*$P$2/'Aggr Stock'!C1989)</f>
        <v>0.26684004799464883</v>
      </c>
      <c r="D1989">
        <f>IF($B1989=0,D1988,$N1989*$P$2/'Aggr Stock'!D1989)</f>
        <v>0.136507376772109</v>
      </c>
      <c r="E1989">
        <f>IF($B1989=0,E1988,$N1989*$P$2/'Aggr Stock'!E1989)</f>
        <v>0.15770241062673332</v>
      </c>
      <c r="F1989">
        <f>IF($B1989=0,F1988,$N1989*$P$2/'Aggr Stock'!F1989)</f>
        <v>0.25625136870469589</v>
      </c>
      <c r="G1989">
        <f>IF($B1989=0,G1988,$N1989*$P$2/'Aggr Stock'!G1989)</f>
        <v>0.40995289186554246</v>
      </c>
      <c r="H1989">
        <f>IF($B1989=0,H1988,$N1989*$P$2/'Aggr Stock'!H1989)</f>
        <v>0.18188850984290872</v>
      </c>
      <c r="I1989">
        <f>IF($B1989=0,I1988,$N1989*$P$2/'Aggr Stock'!I1989)</f>
        <v>0.29500716997545789</v>
      </c>
      <c r="J1989">
        <f>IF($B1989=0,J1988,$N1989*$P$2/'Aggr Stock'!J1989)</f>
        <v>0.26354695875939382</v>
      </c>
      <c r="K1989">
        <f>IF($B1989=0,K1988,$N1989*$P$2/'Aggr Stock'!K1989)</f>
        <v>0.30675925897063128</v>
      </c>
      <c r="L1989">
        <f>IF($B1989=0,L1988,$N1989*$P$2/'Aggr Stock'!L1989)</f>
        <v>0.13234117572952181</v>
      </c>
      <c r="M1989">
        <f>IF($B1989=0,M1988,$N1989*$P$2/'Aggr Stock'!M1989)</f>
        <v>0.3141779429400347</v>
      </c>
      <c r="N1989">
        <f>SUMPRODUCT(C1988:M1988,'Aggr Stock'!C1989:M1989)</f>
        <v>412.32700613825875</v>
      </c>
      <c r="O1989">
        <f t="shared" si="31"/>
        <v>8.4548878164327664E-3</v>
      </c>
    </row>
    <row r="1990" spans="1:15" x14ac:dyDescent="0.3">
      <c r="A1990" s="1">
        <v>43795</v>
      </c>
      <c r="B1990">
        <v>0</v>
      </c>
      <c r="C1990">
        <f>IF($B1990=0,C1989,$N1990*$P$2/'Aggr Stock'!C1990)</f>
        <v>0.26684004799464883</v>
      </c>
      <c r="D1990">
        <f>IF($B1990=0,D1989,$N1990*$P$2/'Aggr Stock'!D1990)</f>
        <v>0.136507376772109</v>
      </c>
      <c r="E1990">
        <f>IF($B1990=0,E1989,$N1990*$P$2/'Aggr Stock'!E1990)</f>
        <v>0.15770241062673332</v>
      </c>
      <c r="F1990">
        <f>IF($B1990=0,F1989,$N1990*$P$2/'Aggr Stock'!F1990)</f>
        <v>0.25625136870469589</v>
      </c>
      <c r="G1990">
        <f>IF($B1990=0,G1989,$N1990*$P$2/'Aggr Stock'!G1990)</f>
        <v>0.40995289186554246</v>
      </c>
      <c r="H1990">
        <f>IF($B1990=0,H1989,$N1990*$P$2/'Aggr Stock'!H1990)</f>
        <v>0.18188850984290872</v>
      </c>
      <c r="I1990">
        <f>IF($B1990=0,I1989,$N1990*$P$2/'Aggr Stock'!I1990)</f>
        <v>0.29500716997545789</v>
      </c>
      <c r="J1990">
        <f>IF($B1990=0,J1989,$N1990*$P$2/'Aggr Stock'!J1990)</f>
        <v>0.26354695875939382</v>
      </c>
      <c r="K1990">
        <f>IF($B1990=0,K1989,$N1990*$P$2/'Aggr Stock'!K1990)</f>
        <v>0.30675925897063128</v>
      </c>
      <c r="L1990">
        <f>IF($B1990=0,L1989,$N1990*$P$2/'Aggr Stock'!L1990)</f>
        <v>0.13234117572952181</v>
      </c>
      <c r="M1990">
        <f>IF($B1990=0,M1989,$N1990*$P$2/'Aggr Stock'!M1990)</f>
        <v>0.3141779429400347</v>
      </c>
      <c r="N1990">
        <f>SUMPRODUCT(C1989:M1989,'Aggr Stock'!C1990:M1990)</f>
        <v>413.02229779398795</v>
      </c>
      <c r="O1990">
        <f t="shared" si="31"/>
        <v>1.6848425676093048E-3</v>
      </c>
    </row>
    <row r="1991" spans="1:15" x14ac:dyDescent="0.3">
      <c r="A1991" s="1">
        <v>43796</v>
      </c>
      <c r="B1991">
        <v>0</v>
      </c>
      <c r="C1991">
        <f>IF($B1991=0,C1990,$N1991*$P$2/'Aggr Stock'!C1991)</f>
        <v>0.26684004799464883</v>
      </c>
      <c r="D1991">
        <f>IF($B1991=0,D1990,$N1991*$P$2/'Aggr Stock'!D1991)</f>
        <v>0.136507376772109</v>
      </c>
      <c r="E1991">
        <f>IF($B1991=0,E1990,$N1991*$P$2/'Aggr Stock'!E1991)</f>
        <v>0.15770241062673332</v>
      </c>
      <c r="F1991">
        <f>IF($B1991=0,F1990,$N1991*$P$2/'Aggr Stock'!F1991)</f>
        <v>0.25625136870469589</v>
      </c>
      <c r="G1991">
        <f>IF($B1991=0,G1990,$N1991*$P$2/'Aggr Stock'!G1991)</f>
        <v>0.40995289186554246</v>
      </c>
      <c r="H1991">
        <f>IF($B1991=0,H1990,$N1991*$P$2/'Aggr Stock'!H1991)</f>
        <v>0.18188850984290872</v>
      </c>
      <c r="I1991">
        <f>IF($B1991=0,I1990,$N1991*$P$2/'Aggr Stock'!I1991)</f>
        <v>0.29500716997545789</v>
      </c>
      <c r="J1991">
        <f>IF($B1991=0,J1990,$N1991*$P$2/'Aggr Stock'!J1991)</f>
        <v>0.26354695875939382</v>
      </c>
      <c r="K1991">
        <f>IF($B1991=0,K1990,$N1991*$P$2/'Aggr Stock'!K1991)</f>
        <v>0.30675925897063128</v>
      </c>
      <c r="L1991">
        <f>IF($B1991=0,L1990,$N1991*$P$2/'Aggr Stock'!L1991)</f>
        <v>0.13234117572952181</v>
      </c>
      <c r="M1991">
        <f>IF($B1991=0,M1990,$N1991*$P$2/'Aggr Stock'!M1991)</f>
        <v>0.3141779429400347</v>
      </c>
      <c r="N1991">
        <f>SUMPRODUCT(C1990:M1990,'Aggr Stock'!C1991:M1991)</f>
        <v>413.99136445103761</v>
      </c>
      <c r="O1991">
        <f t="shared" si="31"/>
        <v>2.3435334742608351E-3</v>
      </c>
    </row>
    <row r="1992" spans="1:15" x14ac:dyDescent="0.3">
      <c r="A1992" s="1">
        <v>43798</v>
      </c>
      <c r="B1992">
        <v>1</v>
      </c>
      <c r="C1992">
        <f>IF($B1992=0,C1991,$N1992*$P$2/'Aggr Stock'!C1992)</f>
        <v>0.26064083326532256</v>
      </c>
      <c r="D1992">
        <f>IF($B1992=0,D1991,$N1992*$P$2/'Aggr Stock'!D1992)</f>
        <v>0.13457362931463682</v>
      </c>
      <c r="E1992">
        <f>IF($B1992=0,E1991,$N1992*$P$2/'Aggr Stock'!E1992)</f>
        <v>0.17210829142522069</v>
      </c>
      <c r="F1992">
        <f>IF($B1992=0,F1991,$N1992*$P$2/'Aggr Stock'!F1992)</f>
        <v>0.2481312114392277</v>
      </c>
      <c r="G1992">
        <f>IF($B1992=0,G1991,$N1992*$P$2/'Aggr Stock'!G1992)</f>
        <v>0.4017939648503413</v>
      </c>
      <c r="H1992">
        <f>IF($B1992=0,H1991,$N1992*$P$2/'Aggr Stock'!H1992)</f>
        <v>0.17293619648229303</v>
      </c>
      <c r="I1992">
        <f>IF($B1992=0,I1991,$N1992*$P$2/'Aggr Stock'!I1992)</f>
        <v>0.30871958669879535</v>
      </c>
      <c r="J1992">
        <f>IF($B1992=0,J1991,$N1992*$P$2/'Aggr Stock'!J1992)</f>
        <v>0.26716913387476354</v>
      </c>
      <c r="K1992">
        <f>IF($B1992=0,K1991,$N1992*$P$2/'Aggr Stock'!K1992)</f>
        <v>0.30717653460597971</v>
      </c>
      <c r="L1992">
        <f>IF($B1992=0,L1991,$N1992*$P$2/'Aggr Stock'!L1992)</f>
        <v>0.13101691447033925</v>
      </c>
      <c r="M1992">
        <f>IF($B1992=0,M1991,$N1992*$P$2/'Aggr Stock'!M1992)</f>
        <v>0.31735917073155478</v>
      </c>
      <c r="N1992">
        <f>SUMPRODUCT(C1991:M1991,'Aggr Stock'!C1992:M1992)</f>
        <v>412.05764743840984</v>
      </c>
      <c r="O1992">
        <f t="shared" si="31"/>
        <v>-4.6818542653324158E-3</v>
      </c>
    </row>
    <row r="1993" spans="1:15" x14ac:dyDescent="0.3">
      <c r="A1993" s="1">
        <v>43801</v>
      </c>
      <c r="B1993">
        <v>0</v>
      </c>
      <c r="C1993">
        <f>IF($B1993=0,C1992,$N1993*$P$2/'Aggr Stock'!C1993)</f>
        <v>0.26064083326532256</v>
      </c>
      <c r="D1993">
        <f>IF($B1993=0,D1992,$N1993*$P$2/'Aggr Stock'!D1993)</f>
        <v>0.13457362931463682</v>
      </c>
      <c r="E1993">
        <f>IF($B1993=0,E1992,$N1993*$P$2/'Aggr Stock'!E1993)</f>
        <v>0.17210829142522069</v>
      </c>
      <c r="F1993">
        <f>IF($B1993=0,F1992,$N1993*$P$2/'Aggr Stock'!F1993)</f>
        <v>0.2481312114392277</v>
      </c>
      <c r="G1993">
        <f>IF($B1993=0,G1992,$N1993*$P$2/'Aggr Stock'!G1993)</f>
        <v>0.4017939648503413</v>
      </c>
      <c r="H1993">
        <f>IF($B1993=0,H1992,$N1993*$P$2/'Aggr Stock'!H1993)</f>
        <v>0.17293619648229303</v>
      </c>
      <c r="I1993">
        <f>IF($B1993=0,I1992,$N1993*$P$2/'Aggr Stock'!I1993)</f>
        <v>0.30871958669879535</v>
      </c>
      <c r="J1993">
        <f>IF($B1993=0,J1992,$N1993*$P$2/'Aggr Stock'!J1993)</f>
        <v>0.26716913387476354</v>
      </c>
      <c r="K1993">
        <f>IF($B1993=0,K1992,$N1993*$P$2/'Aggr Stock'!K1993)</f>
        <v>0.30717653460597971</v>
      </c>
      <c r="L1993">
        <f>IF($B1993=0,L1992,$N1993*$P$2/'Aggr Stock'!L1993)</f>
        <v>0.13101691447033925</v>
      </c>
      <c r="M1993">
        <f>IF($B1993=0,M1992,$N1993*$P$2/'Aggr Stock'!M1993)</f>
        <v>0.31735917073155478</v>
      </c>
      <c r="N1993">
        <f>SUMPRODUCT(C1992:M1992,'Aggr Stock'!C1993:M1993)</f>
        <v>408.68111840118337</v>
      </c>
      <c r="O1993">
        <f t="shared" si="31"/>
        <v>-8.2280701906962284E-3</v>
      </c>
    </row>
    <row r="1994" spans="1:15" x14ac:dyDescent="0.3">
      <c r="A1994" s="1">
        <v>43802</v>
      </c>
      <c r="B1994">
        <v>0</v>
      </c>
      <c r="C1994">
        <f>IF($B1994=0,C1993,$N1994*$P$2/'Aggr Stock'!C1994)</f>
        <v>0.26064083326532256</v>
      </c>
      <c r="D1994">
        <f>IF($B1994=0,D1993,$N1994*$P$2/'Aggr Stock'!D1994)</f>
        <v>0.13457362931463682</v>
      </c>
      <c r="E1994">
        <f>IF($B1994=0,E1993,$N1994*$P$2/'Aggr Stock'!E1994)</f>
        <v>0.17210829142522069</v>
      </c>
      <c r="F1994">
        <f>IF($B1994=0,F1993,$N1994*$P$2/'Aggr Stock'!F1994)</f>
        <v>0.2481312114392277</v>
      </c>
      <c r="G1994">
        <f>IF($B1994=0,G1993,$N1994*$P$2/'Aggr Stock'!G1994)</f>
        <v>0.4017939648503413</v>
      </c>
      <c r="H1994">
        <f>IF($B1994=0,H1993,$N1994*$P$2/'Aggr Stock'!H1994)</f>
        <v>0.17293619648229303</v>
      </c>
      <c r="I1994">
        <f>IF($B1994=0,I1993,$N1994*$P$2/'Aggr Stock'!I1994)</f>
        <v>0.30871958669879535</v>
      </c>
      <c r="J1994">
        <f>IF($B1994=0,J1993,$N1994*$P$2/'Aggr Stock'!J1994)</f>
        <v>0.26716913387476354</v>
      </c>
      <c r="K1994">
        <f>IF($B1994=0,K1993,$N1994*$P$2/'Aggr Stock'!K1994)</f>
        <v>0.30717653460597971</v>
      </c>
      <c r="L1994">
        <f>IF($B1994=0,L1993,$N1994*$P$2/'Aggr Stock'!L1994)</f>
        <v>0.13101691447033925</v>
      </c>
      <c r="M1994">
        <f>IF($B1994=0,M1993,$N1994*$P$2/'Aggr Stock'!M1994)</f>
        <v>0.31735917073155478</v>
      </c>
      <c r="N1994">
        <f>SUMPRODUCT(C1993:M1993,'Aggr Stock'!C1994:M1994)</f>
        <v>405.70872270659601</v>
      </c>
      <c r="O1994">
        <f t="shared" si="31"/>
        <v>-7.2997199705576244E-3</v>
      </c>
    </row>
    <row r="1995" spans="1:15" x14ac:dyDescent="0.3">
      <c r="A1995" s="1">
        <v>43803</v>
      </c>
      <c r="B1995">
        <v>0</v>
      </c>
      <c r="C1995">
        <f>IF($B1995=0,C1994,$N1995*$P$2/'Aggr Stock'!C1995)</f>
        <v>0.26064083326532256</v>
      </c>
      <c r="D1995">
        <f>IF($B1995=0,D1994,$N1995*$P$2/'Aggr Stock'!D1995)</f>
        <v>0.13457362931463682</v>
      </c>
      <c r="E1995">
        <f>IF($B1995=0,E1994,$N1995*$P$2/'Aggr Stock'!E1995)</f>
        <v>0.17210829142522069</v>
      </c>
      <c r="F1995">
        <f>IF($B1995=0,F1994,$N1995*$P$2/'Aggr Stock'!F1995)</f>
        <v>0.2481312114392277</v>
      </c>
      <c r="G1995">
        <f>IF($B1995=0,G1994,$N1995*$P$2/'Aggr Stock'!G1995)</f>
        <v>0.4017939648503413</v>
      </c>
      <c r="H1995">
        <f>IF($B1995=0,H1994,$N1995*$P$2/'Aggr Stock'!H1995)</f>
        <v>0.17293619648229303</v>
      </c>
      <c r="I1995">
        <f>IF($B1995=0,I1994,$N1995*$P$2/'Aggr Stock'!I1995)</f>
        <v>0.30871958669879535</v>
      </c>
      <c r="J1995">
        <f>IF($B1995=0,J1994,$N1995*$P$2/'Aggr Stock'!J1995)</f>
        <v>0.26716913387476354</v>
      </c>
      <c r="K1995">
        <f>IF($B1995=0,K1994,$N1995*$P$2/'Aggr Stock'!K1995)</f>
        <v>0.30717653460597971</v>
      </c>
      <c r="L1995">
        <f>IF($B1995=0,L1994,$N1995*$P$2/'Aggr Stock'!L1995)</f>
        <v>0.13101691447033925</v>
      </c>
      <c r="M1995">
        <f>IF($B1995=0,M1994,$N1995*$P$2/'Aggr Stock'!M1995)</f>
        <v>0.31735917073155478</v>
      </c>
      <c r="N1995">
        <f>SUMPRODUCT(C1994:M1994,'Aggr Stock'!C1995:M1995)</f>
        <v>408.79874221337758</v>
      </c>
      <c r="O1995">
        <f t="shared" si="31"/>
        <v>7.5874917400480394E-3</v>
      </c>
    </row>
    <row r="1996" spans="1:15" x14ac:dyDescent="0.3">
      <c r="A1996" s="1">
        <v>43804</v>
      </c>
      <c r="B1996">
        <v>0</v>
      </c>
      <c r="C1996">
        <f>IF($B1996=0,C1995,$N1996*$P$2/'Aggr Stock'!C1996)</f>
        <v>0.26064083326532256</v>
      </c>
      <c r="D1996">
        <f>IF($B1996=0,D1995,$N1996*$P$2/'Aggr Stock'!D1996)</f>
        <v>0.13457362931463682</v>
      </c>
      <c r="E1996">
        <f>IF($B1996=0,E1995,$N1996*$P$2/'Aggr Stock'!E1996)</f>
        <v>0.17210829142522069</v>
      </c>
      <c r="F1996">
        <f>IF($B1996=0,F1995,$N1996*$P$2/'Aggr Stock'!F1996)</f>
        <v>0.2481312114392277</v>
      </c>
      <c r="G1996">
        <f>IF($B1996=0,G1995,$N1996*$P$2/'Aggr Stock'!G1996)</f>
        <v>0.4017939648503413</v>
      </c>
      <c r="H1996">
        <f>IF($B1996=0,H1995,$N1996*$P$2/'Aggr Stock'!H1996)</f>
        <v>0.17293619648229303</v>
      </c>
      <c r="I1996">
        <f>IF($B1996=0,I1995,$N1996*$P$2/'Aggr Stock'!I1996)</f>
        <v>0.30871958669879535</v>
      </c>
      <c r="J1996">
        <f>IF($B1996=0,J1995,$N1996*$P$2/'Aggr Stock'!J1996)</f>
        <v>0.26716913387476354</v>
      </c>
      <c r="K1996">
        <f>IF($B1996=0,K1995,$N1996*$P$2/'Aggr Stock'!K1996)</f>
        <v>0.30717653460597971</v>
      </c>
      <c r="L1996">
        <f>IF($B1996=0,L1995,$N1996*$P$2/'Aggr Stock'!L1996)</f>
        <v>0.13101691447033925</v>
      </c>
      <c r="M1996">
        <f>IF($B1996=0,M1995,$N1996*$P$2/'Aggr Stock'!M1996)</f>
        <v>0.31735917073155478</v>
      </c>
      <c r="N1996">
        <f>SUMPRODUCT(C1995:M1995,'Aggr Stock'!C1996:M1996)</f>
        <v>409.82049633243395</v>
      </c>
      <c r="O1996">
        <f t="shared" si="31"/>
        <v>2.4962878992577076E-3</v>
      </c>
    </row>
    <row r="1997" spans="1:15" x14ac:dyDescent="0.3">
      <c r="A1997" s="1">
        <v>43805</v>
      </c>
      <c r="B1997">
        <v>0</v>
      </c>
      <c r="C1997">
        <f>IF($B1997=0,C1996,$N1997*$P$2/'Aggr Stock'!C1997)</f>
        <v>0.26064083326532256</v>
      </c>
      <c r="D1997">
        <f>IF($B1997=0,D1996,$N1997*$P$2/'Aggr Stock'!D1997)</f>
        <v>0.13457362931463682</v>
      </c>
      <c r="E1997">
        <f>IF($B1997=0,E1996,$N1997*$P$2/'Aggr Stock'!E1997)</f>
        <v>0.17210829142522069</v>
      </c>
      <c r="F1997">
        <f>IF($B1997=0,F1996,$N1997*$P$2/'Aggr Stock'!F1997)</f>
        <v>0.2481312114392277</v>
      </c>
      <c r="G1997">
        <f>IF($B1997=0,G1996,$N1997*$P$2/'Aggr Stock'!G1997)</f>
        <v>0.4017939648503413</v>
      </c>
      <c r="H1997">
        <f>IF($B1997=0,H1996,$N1997*$P$2/'Aggr Stock'!H1997)</f>
        <v>0.17293619648229303</v>
      </c>
      <c r="I1997">
        <f>IF($B1997=0,I1996,$N1997*$P$2/'Aggr Stock'!I1997)</f>
        <v>0.30871958669879535</v>
      </c>
      <c r="J1997">
        <f>IF($B1997=0,J1996,$N1997*$P$2/'Aggr Stock'!J1997)</f>
        <v>0.26716913387476354</v>
      </c>
      <c r="K1997">
        <f>IF($B1997=0,K1996,$N1997*$P$2/'Aggr Stock'!K1997)</f>
        <v>0.30717653460597971</v>
      </c>
      <c r="L1997">
        <f>IF($B1997=0,L1996,$N1997*$P$2/'Aggr Stock'!L1997)</f>
        <v>0.13101691447033925</v>
      </c>
      <c r="M1997">
        <f>IF($B1997=0,M1996,$N1997*$P$2/'Aggr Stock'!M1997)</f>
        <v>0.31735917073155478</v>
      </c>
      <c r="N1997">
        <f>SUMPRODUCT(C1996:M1996,'Aggr Stock'!C1997:M1997)</f>
        <v>413.23850449794378</v>
      </c>
      <c r="O1997">
        <f t="shared" si="31"/>
        <v>8.3056690008071008E-3</v>
      </c>
    </row>
    <row r="1998" spans="1:15" x14ac:dyDescent="0.3">
      <c r="A1998" s="1">
        <v>43808</v>
      </c>
      <c r="B1998">
        <v>0</v>
      </c>
      <c r="C1998">
        <f>IF($B1998=0,C1997,$N1998*$P$2/'Aggr Stock'!C1998)</f>
        <v>0.26064083326532256</v>
      </c>
      <c r="D1998">
        <f>IF($B1998=0,D1997,$N1998*$P$2/'Aggr Stock'!D1998)</f>
        <v>0.13457362931463682</v>
      </c>
      <c r="E1998">
        <f>IF($B1998=0,E1997,$N1998*$P$2/'Aggr Stock'!E1998)</f>
        <v>0.17210829142522069</v>
      </c>
      <c r="F1998">
        <f>IF($B1998=0,F1997,$N1998*$P$2/'Aggr Stock'!F1998)</f>
        <v>0.2481312114392277</v>
      </c>
      <c r="G1998">
        <f>IF($B1998=0,G1997,$N1998*$P$2/'Aggr Stock'!G1998)</f>
        <v>0.4017939648503413</v>
      </c>
      <c r="H1998">
        <f>IF($B1998=0,H1997,$N1998*$P$2/'Aggr Stock'!H1998)</f>
        <v>0.17293619648229303</v>
      </c>
      <c r="I1998">
        <f>IF($B1998=0,I1997,$N1998*$P$2/'Aggr Stock'!I1998)</f>
        <v>0.30871958669879535</v>
      </c>
      <c r="J1998">
        <f>IF($B1998=0,J1997,$N1998*$P$2/'Aggr Stock'!J1998)</f>
        <v>0.26716913387476354</v>
      </c>
      <c r="K1998">
        <f>IF($B1998=0,K1997,$N1998*$P$2/'Aggr Stock'!K1998)</f>
        <v>0.30717653460597971</v>
      </c>
      <c r="L1998">
        <f>IF($B1998=0,L1997,$N1998*$P$2/'Aggr Stock'!L1998)</f>
        <v>0.13101691447033925</v>
      </c>
      <c r="M1998">
        <f>IF($B1998=0,M1997,$N1998*$P$2/'Aggr Stock'!M1998)</f>
        <v>0.31735917073155478</v>
      </c>
      <c r="N1998">
        <f>SUMPRODUCT(C1997:M1997,'Aggr Stock'!C1998:M1998)</f>
        <v>412.92568491700172</v>
      </c>
      <c r="O1998">
        <f t="shared" si="31"/>
        <v>-7.5728190570241341E-4</v>
      </c>
    </row>
    <row r="1999" spans="1:15" x14ac:dyDescent="0.3">
      <c r="A1999" s="1">
        <v>43809</v>
      </c>
      <c r="B1999">
        <v>0</v>
      </c>
      <c r="C1999">
        <f>IF($B1999=0,C1998,$N1999*$P$2/'Aggr Stock'!C1999)</f>
        <v>0.26064083326532256</v>
      </c>
      <c r="D1999">
        <f>IF($B1999=0,D1998,$N1999*$P$2/'Aggr Stock'!D1999)</f>
        <v>0.13457362931463682</v>
      </c>
      <c r="E1999">
        <f>IF($B1999=0,E1998,$N1999*$P$2/'Aggr Stock'!E1999)</f>
        <v>0.17210829142522069</v>
      </c>
      <c r="F1999">
        <f>IF($B1999=0,F1998,$N1999*$P$2/'Aggr Stock'!F1999)</f>
        <v>0.2481312114392277</v>
      </c>
      <c r="G1999">
        <f>IF($B1999=0,G1998,$N1999*$P$2/'Aggr Stock'!G1999)</f>
        <v>0.4017939648503413</v>
      </c>
      <c r="H1999">
        <f>IF($B1999=0,H1998,$N1999*$P$2/'Aggr Stock'!H1999)</f>
        <v>0.17293619648229303</v>
      </c>
      <c r="I1999">
        <f>IF($B1999=0,I1998,$N1999*$P$2/'Aggr Stock'!I1999)</f>
        <v>0.30871958669879535</v>
      </c>
      <c r="J1999">
        <f>IF($B1999=0,J1998,$N1999*$P$2/'Aggr Stock'!J1999)</f>
        <v>0.26716913387476354</v>
      </c>
      <c r="K1999">
        <f>IF($B1999=0,K1998,$N1999*$P$2/'Aggr Stock'!K1999)</f>
        <v>0.30717653460597971</v>
      </c>
      <c r="L1999">
        <f>IF($B1999=0,L1998,$N1999*$P$2/'Aggr Stock'!L1999)</f>
        <v>0.13101691447033925</v>
      </c>
      <c r="M1999">
        <f>IF($B1999=0,M1998,$N1999*$P$2/'Aggr Stock'!M1999)</f>
        <v>0.31735917073155478</v>
      </c>
      <c r="N1999">
        <f>SUMPRODUCT(C1998:M1998,'Aggr Stock'!C1999:M1999)</f>
        <v>412.60501349960668</v>
      </c>
      <c r="O1999">
        <f t="shared" si="31"/>
        <v>-7.7688554559767072E-4</v>
      </c>
    </row>
    <row r="2000" spans="1:15" x14ac:dyDescent="0.3">
      <c r="A2000" s="1">
        <v>43810</v>
      </c>
      <c r="B2000">
        <v>0</v>
      </c>
      <c r="C2000">
        <f>IF($B2000=0,C1999,$N2000*$P$2/'Aggr Stock'!C2000)</f>
        <v>0.26064083326532256</v>
      </c>
      <c r="D2000">
        <f>IF($B2000=0,D1999,$N2000*$P$2/'Aggr Stock'!D2000)</f>
        <v>0.13457362931463682</v>
      </c>
      <c r="E2000">
        <f>IF($B2000=0,E1999,$N2000*$P$2/'Aggr Stock'!E2000)</f>
        <v>0.17210829142522069</v>
      </c>
      <c r="F2000">
        <f>IF($B2000=0,F1999,$N2000*$P$2/'Aggr Stock'!F2000)</f>
        <v>0.2481312114392277</v>
      </c>
      <c r="G2000">
        <f>IF($B2000=0,G1999,$N2000*$P$2/'Aggr Stock'!G2000)</f>
        <v>0.4017939648503413</v>
      </c>
      <c r="H2000">
        <f>IF($B2000=0,H1999,$N2000*$P$2/'Aggr Stock'!H2000)</f>
        <v>0.17293619648229303</v>
      </c>
      <c r="I2000">
        <f>IF($B2000=0,I1999,$N2000*$P$2/'Aggr Stock'!I2000)</f>
        <v>0.30871958669879535</v>
      </c>
      <c r="J2000">
        <f>IF($B2000=0,J1999,$N2000*$P$2/'Aggr Stock'!J2000)</f>
        <v>0.26716913387476354</v>
      </c>
      <c r="K2000">
        <f>IF($B2000=0,K1999,$N2000*$P$2/'Aggr Stock'!K2000)</f>
        <v>0.30717653460597971</v>
      </c>
      <c r="L2000">
        <f>IF($B2000=0,L1999,$N2000*$P$2/'Aggr Stock'!L2000)</f>
        <v>0.13101691447033925</v>
      </c>
      <c r="M2000">
        <f>IF($B2000=0,M1999,$N2000*$P$2/'Aggr Stock'!M2000)</f>
        <v>0.31735917073155478</v>
      </c>
      <c r="N2000">
        <f>SUMPRODUCT(C1999:M1999,'Aggr Stock'!C2000:M2000)</f>
        <v>413.48013111679347</v>
      </c>
      <c r="O2000">
        <f t="shared" si="31"/>
        <v>2.1187112496871738E-3</v>
      </c>
    </row>
    <row r="2001" spans="1:15" x14ac:dyDescent="0.3">
      <c r="A2001" s="1">
        <v>43811</v>
      </c>
      <c r="B2001">
        <v>0</v>
      </c>
      <c r="C2001">
        <f>IF($B2001=0,C2000,$N2001*$P$2/'Aggr Stock'!C2001)</f>
        <v>0.26064083326532256</v>
      </c>
      <c r="D2001">
        <f>IF($B2001=0,D2000,$N2001*$P$2/'Aggr Stock'!D2001)</f>
        <v>0.13457362931463682</v>
      </c>
      <c r="E2001">
        <f>IF($B2001=0,E2000,$N2001*$P$2/'Aggr Stock'!E2001)</f>
        <v>0.17210829142522069</v>
      </c>
      <c r="F2001">
        <f>IF($B2001=0,F2000,$N2001*$P$2/'Aggr Stock'!F2001)</f>
        <v>0.2481312114392277</v>
      </c>
      <c r="G2001">
        <f>IF($B2001=0,G2000,$N2001*$P$2/'Aggr Stock'!G2001)</f>
        <v>0.4017939648503413</v>
      </c>
      <c r="H2001">
        <f>IF($B2001=0,H2000,$N2001*$P$2/'Aggr Stock'!H2001)</f>
        <v>0.17293619648229303</v>
      </c>
      <c r="I2001">
        <f>IF($B2001=0,I2000,$N2001*$P$2/'Aggr Stock'!I2001)</f>
        <v>0.30871958669879535</v>
      </c>
      <c r="J2001">
        <f>IF($B2001=0,J2000,$N2001*$P$2/'Aggr Stock'!J2001)</f>
        <v>0.26716913387476354</v>
      </c>
      <c r="K2001">
        <f>IF($B2001=0,K2000,$N2001*$P$2/'Aggr Stock'!K2001)</f>
        <v>0.30717653460597971</v>
      </c>
      <c r="L2001">
        <f>IF($B2001=0,L2000,$N2001*$P$2/'Aggr Stock'!L2001)</f>
        <v>0.13101691447033925</v>
      </c>
      <c r="M2001">
        <f>IF($B2001=0,M2000,$N2001*$P$2/'Aggr Stock'!M2001)</f>
        <v>0.31735917073155478</v>
      </c>
      <c r="N2001">
        <f>SUMPRODUCT(C2000:M2000,'Aggr Stock'!C2001:M2001)</f>
        <v>417.06108952609759</v>
      </c>
      <c r="O2001">
        <f t="shared" si="31"/>
        <v>8.6232459278078773E-3</v>
      </c>
    </row>
    <row r="2002" spans="1:15" x14ac:dyDescent="0.3">
      <c r="A2002" s="1">
        <v>43812</v>
      </c>
      <c r="B2002">
        <v>0</v>
      </c>
      <c r="C2002">
        <f>IF($B2002=0,C2001,$N2002*$P$2/'Aggr Stock'!C2002)</f>
        <v>0.26064083326532256</v>
      </c>
      <c r="D2002">
        <f>IF($B2002=0,D2001,$N2002*$P$2/'Aggr Stock'!D2002)</f>
        <v>0.13457362931463682</v>
      </c>
      <c r="E2002">
        <f>IF($B2002=0,E2001,$N2002*$P$2/'Aggr Stock'!E2002)</f>
        <v>0.17210829142522069</v>
      </c>
      <c r="F2002">
        <f>IF($B2002=0,F2001,$N2002*$P$2/'Aggr Stock'!F2002)</f>
        <v>0.2481312114392277</v>
      </c>
      <c r="G2002">
        <f>IF($B2002=0,G2001,$N2002*$P$2/'Aggr Stock'!G2002)</f>
        <v>0.4017939648503413</v>
      </c>
      <c r="H2002">
        <f>IF($B2002=0,H2001,$N2002*$P$2/'Aggr Stock'!H2002)</f>
        <v>0.17293619648229303</v>
      </c>
      <c r="I2002">
        <f>IF($B2002=0,I2001,$N2002*$P$2/'Aggr Stock'!I2002)</f>
        <v>0.30871958669879535</v>
      </c>
      <c r="J2002">
        <f>IF($B2002=0,J2001,$N2002*$P$2/'Aggr Stock'!J2002)</f>
        <v>0.26716913387476354</v>
      </c>
      <c r="K2002">
        <f>IF($B2002=0,K2001,$N2002*$P$2/'Aggr Stock'!K2002)</f>
        <v>0.30717653460597971</v>
      </c>
      <c r="L2002">
        <f>IF($B2002=0,L2001,$N2002*$P$2/'Aggr Stock'!L2002)</f>
        <v>0.13101691447033925</v>
      </c>
      <c r="M2002">
        <f>IF($B2002=0,M2001,$N2002*$P$2/'Aggr Stock'!M2002)</f>
        <v>0.31735917073155478</v>
      </c>
      <c r="N2002">
        <f>SUMPRODUCT(C2001:M2001,'Aggr Stock'!C2002:M2002)</f>
        <v>418.12548334720861</v>
      </c>
      <c r="O2002">
        <f t="shared" si="31"/>
        <v>2.5488781356006987E-3</v>
      </c>
    </row>
    <row r="2003" spans="1:15" x14ac:dyDescent="0.3">
      <c r="A2003" s="1">
        <v>43815</v>
      </c>
      <c r="B2003">
        <v>0</v>
      </c>
      <c r="C2003">
        <f>IF($B2003=0,C2002,$N2003*$P$2/'Aggr Stock'!C2003)</f>
        <v>0.26064083326532256</v>
      </c>
      <c r="D2003">
        <f>IF($B2003=0,D2002,$N2003*$P$2/'Aggr Stock'!D2003)</f>
        <v>0.13457362931463682</v>
      </c>
      <c r="E2003">
        <f>IF($B2003=0,E2002,$N2003*$P$2/'Aggr Stock'!E2003)</f>
        <v>0.17210829142522069</v>
      </c>
      <c r="F2003">
        <f>IF($B2003=0,F2002,$N2003*$P$2/'Aggr Stock'!F2003)</f>
        <v>0.2481312114392277</v>
      </c>
      <c r="G2003">
        <f>IF($B2003=0,G2002,$N2003*$P$2/'Aggr Stock'!G2003)</f>
        <v>0.4017939648503413</v>
      </c>
      <c r="H2003">
        <f>IF($B2003=0,H2002,$N2003*$P$2/'Aggr Stock'!H2003)</f>
        <v>0.17293619648229303</v>
      </c>
      <c r="I2003">
        <f>IF($B2003=0,I2002,$N2003*$P$2/'Aggr Stock'!I2003)</f>
        <v>0.30871958669879535</v>
      </c>
      <c r="J2003">
        <f>IF($B2003=0,J2002,$N2003*$P$2/'Aggr Stock'!J2003)</f>
        <v>0.26716913387476354</v>
      </c>
      <c r="K2003">
        <f>IF($B2003=0,K2002,$N2003*$P$2/'Aggr Stock'!K2003)</f>
        <v>0.30717653460597971</v>
      </c>
      <c r="L2003">
        <f>IF($B2003=0,L2002,$N2003*$P$2/'Aggr Stock'!L2003)</f>
        <v>0.13101691447033925</v>
      </c>
      <c r="M2003">
        <f>IF($B2003=0,M2002,$N2003*$P$2/'Aggr Stock'!M2003)</f>
        <v>0.31735917073155478</v>
      </c>
      <c r="N2003">
        <f>SUMPRODUCT(C2002:M2002,'Aggr Stock'!C2003:M2003)</f>
        <v>419.96676397594587</v>
      </c>
      <c r="O2003">
        <f t="shared" si="31"/>
        <v>4.3939878864273163E-3</v>
      </c>
    </row>
    <row r="2004" spans="1:15" x14ac:dyDescent="0.3">
      <c r="A2004" s="1">
        <v>43816</v>
      </c>
      <c r="B2004">
        <v>0</v>
      </c>
      <c r="C2004">
        <f>IF($B2004=0,C2003,$N2004*$P$2/'Aggr Stock'!C2004)</f>
        <v>0.26064083326532256</v>
      </c>
      <c r="D2004">
        <f>IF($B2004=0,D2003,$N2004*$P$2/'Aggr Stock'!D2004)</f>
        <v>0.13457362931463682</v>
      </c>
      <c r="E2004">
        <f>IF($B2004=0,E2003,$N2004*$P$2/'Aggr Stock'!E2004)</f>
        <v>0.17210829142522069</v>
      </c>
      <c r="F2004">
        <f>IF($B2004=0,F2003,$N2004*$P$2/'Aggr Stock'!F2004)</f>
        <v>0.2481312114392277</v>
      </c>
      <c r="G2004">
        <f>IF($B2004=0,G2003,$N2004*$P$2/'Aggr Stock'!G2004)</f>
        <v>0.4017939648503413</v>
      </c>
      <c r="H2004">
        <f>IF($B2004=0,H2003,$N2004*$P$2/'Aggr Stock'!H2004)</f>
        <v>0.17293619648229303</v>
      </c>
      <c r="I2004">
        <f>IF($B2004=0,I2003,$N2004*$P$2/'Aggr Stock'!I2004)</f>
        <v>0.30871958669879535</v>
      </c>
      <c r="J2004">
        <f>IF($B2004=0,J2003,$N2004*$P$2/'Aggr Stock'!J2004)</f>
        <v>0.26716913387476354</v>
      </c>
      <c r="K2004">
        <f>IF($B2004=0,K2003,$N2004*$P$2/'Aggr Stock'!K2004)</f>
        <v>0.30717653460597971</v>
      </c>
      <c r="L2004">
        <f>IF($B2004=0,L2003,$N2004*$P$2/'Aggr Stock'!L2004)</f>
        <v>0.13101691447033925</v>
      </c>
      <c r="M2004">
        <f>IF($B2004=0,M2003,$N2004*$P$2/'Aggr Stock'!M2004)</f>
        <v>0.31735917073155478</v>
      </c>
      <c r="N2004">
        <f>SUMPRODUCT(C2003:M2003,'Aggr Stock'!C2004:M2004)</f>
        <v>421.52253208702717</v>
      </c>
      <c r="O2004">
        <f t="shared" si="31"/>
        <v>3.6976581662675626E-3</v>
      </c>
    </row>
    <row r="2005" spans="1:15" x14ac:dyDescent="0.3">
      <c r="A2005" s="1">
        <v>43817</v>
      </c>
      <c r="B2005">
        <v>0</v>
      </c>
      <c r="C2005">
        <f>IF($B2005=0,C2004,$N2005*$P$2/'Aggr Stock'!C2005)</f>
        <v>0.26064083326532256</v>
      </c>
      <c r="D2005">
        <f>IF($B2005=0,D2004,$N2005*$P$2/'Aggr Stock'!D2005)</f>
        <v>0.13457362931463682</v>
      </c>
      <c r="E2005">
        <f>IF($B2005=0,E2004,$N2005*$P$2/'Aggr Stock'!E2005)</f>
        <v>0.17210829142522069</v>
      </c>
      <c r="F2005">
        <f>IF($B2005=0,F2004,$N2005*$P$2/'Aggr Stock'!F2005)</f>
        <v>0.2481312114392277</v>
      </c>
      <c r="G2005">
        <f>IF($B2005=0,G2004,$N2005*$P$2/'Aggr Stock'!G2005)</f>
        <v>0.4017939648503413</v>
      </c>
      <c r="H2005">
        <f>IF($B2005=0,H2004,$N2005*$P$2/'Aggr Stock'!H2005)</f>
        <v>0.17293619648229303</v>
      </c>
      <c r="I2005">
        <f>IF($B2005=0,I2004,$N2005*$P$2/'Aggr Stock'!I2005)</f>
        <v>0.30871958669879535</v>
      </c>
      <c r="J2005">
        <f>IF($B2005=0,J2004,$N2005*$P$2/'Aggr Stock'!J2005)</f>
        <v>0.26716913387476354</v>
      </c>
      <c r="K2005">
        <f>IF($B2005=0,K2004,$N2005*$P$2/'Aggr Stock'!K2005)</f>
        <v>0.30717653460597971</v>
      </c>
      <c r="L2005">
        <f>IF($B2005=0,L2004,$N2005*$P$2/'Aggr Stock'!L2005)</f>
        <v>0.13101691447033925</v>
      </c>
      <c r="M2005">
        <f>IF($B2005=0,M2004,$N2005*$P$2/'Aggr Stock'!M2005)</f>
        <v>0.31735917073155478</v>
      </c>
      <c r="N2005">
        <f>SUMPRODUCT(C2004:M2004,'Aggr Stock'!C2005:M2005)</f>
        <v>421.17281939444456</v>
      </c>
      <c r="O2005">
        <f t="shared" si="31"/>
        <v>-8.2998609650226549E-4</v>
      </c>
    </row>
    <row r="2006" spans="1:15" x14ac:dyDescent="0.3">
      <c r="A2006" s="1">
        <v>43818</v>
      </c>
      <c r="B2006">
        <v>0</v>
      </c>
      <c r="C2006">
        <f>IF($B2006=0,C2005,$N2006*$P$2/'Aggr Stock'!C2006)</f>
        <v>0.26064083326532256</v>
      </c>
      <c r="D2006">
        <f>IF($B2006=0,D2005,$N2006*$P$2/'Aggr Stock'!D2006)</f>
        <v>0.13457362931463682</v>
      </c>
      <c r="E2006">
        <f>IF($B2006=0,E2005,$N2006*$P$2/'Aggr Stock'!E2006)</f>
        <v>0.17210829142522069</v>
      </c>
      <c r="F2006">
        <f>IF($B2006=0,F2005,$N2006*$P$2/'Aggr Stock'!F2006)</f>
        <v>0.2481312114392277</v>
      </c>
      <c r="G2006">
        <f>IF($B2006=0,G2005,$N2006*$P$2/'Aggr Stock'!G2006)</f>
        <v>0.4017939648503413</v>
      </c>
      <c r="H2006">
        <f>IF($B2006=0,H2005,$N2006*$P$2/'Aggr Stock'!H2006)</f>
        <v>0.17293619648229303</v>
      </c>
      <c r="I2006">
        <f>IF($B2006=0,I2005,$N2006*$P$2/'Aggr Stock'!I2006)</f>
        <v>0.30871958669879535</v>
      </c>
      <c r="J2006">
        <f>IF($B2006=0,J2005,$N2006*$P$2/'Aggr Stock'!J2006)</f>
        <v>0.26716913387476354</v>
      </c>
      <c r="K2006">
        <f>IF($B2006=0,K2005,$N2006*$P$2/'Aggr Stock'!K2006)</f>
        <v>0.30717653460597971</v>
      </c>
      <c r="L2006">
        <f>IF($B2006=0,L2005,$N2006*$P$2/'Aggr Stock'!L2006)</f>
        <v>0.13101691447033925</v>
      </c>
      <c r="M2006">
        <f>IF($B2006=0,M2005,$N2006*$P$2/'Aggr Stock'!M2006)</f>
        <v>0.31735917073155478</v>
      </c>
      <c r="N2006">
        <f>SUMPRODUCT(C2005:M2005,'Aggr Stock'!C2006:M2006)</f>
        <v>423.55503829579317</v>
      </c>
      <c r="O2006">
        <f t="shared" si="31"/>
        <v>5.6402193793778695E-3</v>
      </c>
    </row>
    <row r="2007" spans="1:15" x14ac:dyDescent="0.3">
      <c r="A2007" s="1">
        <v>43819</v>
      </c>
      <c r="B2007">
        <v>0</v>
      </c>
      <c r="C2007">
        <f>IF($B2007=0,C2006,$N2007*$P$2/'Aggr Stock'!C2007)</f>
        <v>0.26064083326532256</v>
      </c>
      <c r="D2007">
        <f>IF($B2007=0,D2006,$N2007*$P$2/'Aggr Stock'!D2007)</f>
        <v>0.13457362931463682</v>
      </c>
      <c r="E2007">
        <f>IF($B2007=0,E2006,$N2007*$P$2/'Aggr Stock'!E2007)</f>
        <v>0.17210829142522069</v>
      </c>
      <c r="F2007">
        <f>IF($B2007=0,F2006,$N2007*$P$2/'Aggr Stock'!F2007)</f>
        <v>0.2481312114392277</v>
      </c>
      <c r="G2007">
        <f>IF($B2007=0,G2006,$N2007*$P$2/'Aggr Stock'!G2007)</f>
        <v>0.4017939648503413</v>
      </c>
      <c r="H2007">
        <f>IF($B2007=0,H2006,$N2007*$P$2/'Aggr Stock'!H2007)</f>
        <v>0.17293619648229303</v>
      </c>
      <c r="I2007">
        <f>IF($B2007=0,I2006,$N2007*$P$2/'Aggr Stock'!I2007)</f>
        <v>0.30871958669879535</v>
      </c>
      <c r="J2007">
        <f>IF($B2007=0,J2006,$N2007*$P$2/'Aggr Stock'!J2007)</f>
        <v>0.26716913387476354</v>
      </c>
      <c r="K2007">
        <f>IF($B2007=0,K2006,$N2007*$P$2/'Aggr Stock'!K2007)</f>
        <v>0.30717653460597971</v>
      </c>
      <c r="L2007">
        <f>IF($B2007=0,L2006,$N2007*$P$2/'Aggr Stock'!L2007)</f>
        <v>0.13101691447033925</v>
      </c>
      <c r="M2007">
        <f>IF($B2007=0,M2006,$N2007*$P$2/'Aggr Stock'!M2007)</f>
        <v>0.31735917073155478</v>
      </c>
      <c r="N2007">
        <f>SUMPRODUCT(C2006:M2006,'Aggr Stock'!C2007:M2007)</f>
        <v>425.52863745999707</v>
      </c>
      <c r="O2007">
        <f t="shared" si="31"/>
        <v>4.6487826226621195E-3</v>
      </c>
    </row>
    <row r="2008" spans="1:15" x14ac:dyDescent="0.3">
      <c r="A2008" s="1">
        <v>43822</v>
      </c>
      <c r="B2008">
        <v>0</v>
      </c>
      <c r="C2008">
        <f>IF($B2008=0,C2007,$N2008*$P$2/'Aggr Stock'!C2008)</f>
        <v>0.26064083326532256</v>
      </c>
      <c r="D2008">
        <f>IF($B2008=0,D2007,$N2008*$P$2/'Aggr Stock'!D2008)</f>
        <v>0.13457362931463682</v>
      </c>
      <c r="E2008">
        <f>IF($B2008=0,E2007,$N2008*$P$2/'Aggr Stock'!E2008)</f>
        <v>0.17210829142522069</v>
      </c>
      <c r="F2008">
        <f>IF($B2008=0,F2007,$N2008*$P$2/'Aggr Stock'!F2008)</f>
        <v>0.2481312114392277</v>
      </c>
      <c r="G2008">
        <f>IF($B2008=0,G2007,$N2008*$P$2/'Aggr Stock'!G2008)</f>
        <v>0.4017939648503413</v>
      </c>
      <c r="H2008">
        <f>IF($B2008=0,H2007,$N2008*$P$2/'Aggr Stock'!H2008)</f>
        <v>0.17293619648229303</v>
      </c>
      <c r="I2008">
        <f>IF($B2008=0,I2007,$N2008*$P$2/'Aggr Stock'!I2008)</f>
        <v>0.30871958669879535</v>
      </c>
      <c r="J2008">
        <f>IF($B2008=0,J2007,$N2008*$P$2/'Aggr Stock'!J2008)</f>
        <v>0.26716913387476354</v>
      </c>
      <c r="K2008">
        <f>IF($B2008=0,K2007,$N2008*$P$2/'Aggr Stock'!K2008)</f>
        <v>0.30717653460597971</v>
      </c>
      <c r="L2008">
        <f>IF($B2008=0,L2007,$N2008*$P$2/'Aggr Stock'!L2008)</f>
        <v>0.13101691447033925</v>
      </c>
      <c r="M2008">
        <f>IF($B2008=0,M2007,$N2008*$P$2/'Aggr Stock'!M2008)</f>
        <v>0.31735917073155478</v>
      </c>
      <c r="N2008">
        <f>SUMPRODUCT(C2007:M2007,'Aggr Stock'!C2008:M2008)</f>
        <v>424.96762845260395</v>
      </c>
      <c r="O2008">
        <f t="shared" si="31"/>
        <v>-1.3192511507555587E-3</v>
      </c>
    </row>
    <row r="2009" spans="1:15" x14ac:dyDescent="0.3">
      <c r="A2009" s="1">
        <v>43823</v>
      </c>
      <c r="B2009">
        <v>0</v>
      </c>
      <c r="C2009">
        <f>IF($B2009=0,C2008,$N2009*$P$2/'Aggr Stock'!C2009)</f>
        <v>0.26064083326532256</v>
      </c>
      <c r="D2009">
        <f>IF($B2009=0,D2008,$N2009*$P$2/'Aggr Stock'!D2009)</f>
        <v>0.13457362931463682</v>
      </c>
      <c r="E2009">
        <f>IF($B2009=0,E2008,$N2009*$P$2/'Aggr Stock'!E2009)</f>
        <v>0.17210829142522069</v>
      </c>
      <c r="F2009">
        <f>IF($B2009=0,F2008,$N2009*$P$2/'Aggr Stock'!F2009)</f>
        <v>0.2481312114392277</v>
      </c>
      <c r="G2009">
        <f>IF($B2009=0,G2008,$N2009*$P$2/'Aggr Stock'!G2009)</f>
        <v>0.4017939648503413</v>
      </c>
      <c r="H2009">
        <f>IF($B2009=0,H2008,$N2009*$P$2/'Aggr Stock'!H2009)</f>
        <v>0.17293619648229303</v>
      </c>
      <c r="I2009">
        <f>IF($B2009=0,I2008,$N2009*$P$2/'Aggr Stock'!I2009)</f>
        <v>0.30871958669879535</v>
      </c>
      <c r="J2009">
        <f>IF($B2009=0,J2008,$N2009*$P$2/'Aggr Stock'!J2009)</f>
        <v>0.26716913387476354</v>
      </c>
      <c r="K2009">
        <f>IF($B2009=0,K2008,$N2009*$P$2/'Aggr Stock'!K2009)</f>
        <v>0.30717653460597971</v>
      </c>
      <c r="L2009">
        <f>IF($B2009=0,L2008,$N2009*$P$2/'Aggr Stock'!L2009)</f>
        <v>0.13101691447033925</v>
      </c>
      <c r="M2009">
        <f>IF($B2009=0,M2008,$N2009*$P$2/'Aggr Stock'!M2009)</f>
        <v>0.31735917073155478</v>
      </c>
      <c r="N2009">
        <f>SUMPRODUCT(C2008:M2008,'Aggr Stock'!C2009:M2009)</f>
        <v>425.01116538370235</v>
      </c>
      <c r="O2009">
        <f t="shared" si="31"/>
        <v>1.0244239374477316E-4</v>
      </c>
    </row>
    <row r="2010" spans="1:15" x14ac:dyDescent="0.3">
      <c r="A2010" s="1">
        <v>43825</v>
      </c>
      <c r="B2010">
        <v>0</v>
      </c>
      <c r="C2010">
        <f>IF($B2010=0,C2009,$N2010*$P$2/'Aggr Stock'!C2010)</f>
        <v>0.26064083326532256</v>
      </c>
      <c r="D2010">
        <f>IF($B2010=0,D2009,$N2010*$P$2/'Aggr Stock'!D2010)</f>
        <v>0.13457362931463682</v>
      </c>
      <c r="E2010">
        <f>IF($B2010=0,E2009,$N2010*$P$2/'Aggr Stock'!E2010)</f>
        <v>0.17210829142522069</v>
      </c>
      <c r="F2010">
        <f>IF($B2010=0,F2009,$N2010*$P$2/'Aggr Stock'!F2010)</f>
        <v>0.2481312114392277</v>
      </c>
      <c r="G2010">
        <f>IF($B2010=0,G2009,$N2010*$P$2/'Aggr Stock'!G2010)</f>
        <v>0.4017939648503413</v>
      </c>
      <c r="H2010">
        <f>IF($B2010=0,H2009,$N2010*$P$2/'Aggr Stock'!H2010)</f>
        <v>0.17293619648229303</v>
      </c>
      <c r="I2010">
        <f>IF($B2010=0,I2009,$N2010*$P$2/'Aggr Stock'!I2010)</f>
        <v>0.30871958669879535</v>
      </c>
      <c r="J2010">
        <f>IF($B2010=0,J2009,$N2010*$P$2/'Aggr Stock'!J2010)</f>
        <v>0.26716913387476354</v>
      </c>
      <c r="K2010">
        <f>IF($B2010=0,K2009,$N2010*$P$2/'Aggr Stock'!K2010)</f>
        <v>0.30717653460597971</v>
      </c>
      <c r="L2010">
        <f>IF($B2010=0,L2009,$N2010*$P$2/'Aggr Stock'!L2010)</f>
        <v>0.13101691447033925</v>
      </c>
      <c r="M2010">
        <f>IF($B2010=0,M2009,$N2010*$P$2/'Aggr Stock'!M2010)</f>
        <v>0.31735917073155478</v>
      </c>
      <c r="N2010">
        <f>SUMPRODUCT(C2009:M2009,'Aggr Stock'!C2010:M2010)</f>
        <v>426.37016304927312</v>
      </c>
      <c r="O2010">
        <f t="shared" si="31"/>
        <v>3.1924562458720443E-3</v>
      </c>
    </row>
    <row r="2011" spans="1:15" x14ac:dyDescent="0.3">
      <c r="A2011" s="1">
        <v>43826</v>
      </c>
      <c r="B2011">
        <v>0</v>
      </c>
      <c r="C2011">
        <f>IF($B2011=0,C2010,$N2011*$P$2/'Aggr Stock'!C2011)</f>
        <v>0.26064083326532256</v>
      </c>
      <c r="D2011">
        <f>IF($B2011=0,D2010,$N2011*$P$2/'Aggr Stock'!D2011)</f>
        <v>0.13457362931463682</v>
      </c>
      <c r="E2011">
        <f>IF($B2011=0,E2010,$N2011*$P$2/'Aggr Stock'!E2011)</f>
        <v>0.17210829142522069</v>
      </c>
      <c r="F2011">
        <f>IF($B2011=0,F2010,$N2011*$P$2/'Aggr Stock'!F2011)</f>
        <v>0.2481312114392277</v>
      </c>
      <c r="G2011">
        <f>IF($B2011=0,G2010,$N2011*$P$2/'Aggr Stock'!G2011)</f>
        <v>0.4017939648503413</v>
      </c>
      <c r="H2011">
        <f>IF($B2011=0,H2010,$N2011*$P$2/'Aggr Stock'!H2011)</f>
        <v>0.17293619648229303</v>
      </c>
      <c r="I2011">
        <f>IF($B2011=0,I2010,$N2011*$P$2/'Aggr Stock'!I2011)</f>
        <v>0.30871958669879535</v>
      </c>
      <c r="J2011">
        <f>IF($B2011=0,J2010,$N2011*$P$2/'Aggr Stock'!J2011)</f>
        <v>0.26716913387476354</v>
      </c>
      <c r="K2011">
        <f>IF($B2011=0,K2010,$N2011*$P$2/'Aggr Stock'!K2011)</f>
        <v>0.30717653460597971</v>
      </c>
      <c r="L2011">
        <f>IF($B2011=0,L2010,$N2011*$P$2/'Aggr Stock'!L2011)</f>
        <v>0.13101691447033925</v>
      </c>
      <c r="M2011">
        <f>IF($B2011=0,M2010,$N2011*$P$2/'Aggr Stock'!M2011)</f>
        <v>0.31735917073155478</v>
      </c>
      <c r="N2011">
        <f>SUMPRODUCT(C2010:M2010,'Aggr Stock'!C2011:M2011)</f>
        <v>426.58483279137977</v>
      </c>
      <c r="O2011">
        <f t="shared" si="31"/>
        <v>5.0335538846937389E-4</v>
      </c>
    </row>
    <row r="2012" spans="1:15" x14ac:dyDescent="0.3">
      <c r="A2012" s="1">
        <v>43829</v>
      </c>
      <c r="B2012">
        <v>0</v>
      </c>
      <c r="C2012">
        <f>IF($B2012=0,C2011,$N2012*$P$2/'Aggr Stock'!C2012)</f>
        <v>0.26064083326532256</v>
      </c>
      <c r="D2012">
        <f>IF($B2012=0,D2011,$N2012*$P$2/'Aggr Stock'!D2012)</f>
        <v>0.13457362931463682</v>
      </c>
      <c r="E2012">
        <f>IF($B2012=0,E2011,$N2012*$P$2/'Aggr Stock'!E2012)</f>
        <v>0.17210829142522069</v>
      </c>
      <c r="F2012">
        <f>IF($B2012=0,F2011,$N2012*$P$2/'Aggr Stock'!F2012)</f>
        <v>0.2481312114392277</v>
      </c>
      <c r="G2012">
        <f>IF($B2012=0,G2011,$N2012*$P$2/'Aggr Stock'!G2012)</f>
        <v>0.4017939648503413</v>
      </c>
      <c r="H2012">
        <f>IF($B2012=0,H2011,$N2012*$P$2/'Aggr Stock'!H2012)</f>
        <v>0.17293619648229303</v>
      </c>
      <c r="I2012">
        <f>IF($B2012=0,I2011,$N2012*$P$2/'Aggr Stock'!I2012)</f>
        <v>0.30871958669879535</v>
      </c>
      <c r="J2012">
        <f>IF($B2012=0,J2011,$N2012*$P$2/'Aggr Stock'!J2012)</f>
        <v>0.26716913387476354</v>
      </c>
      <c r="K2012">
        <f>IF($B2012=0,K2011,$N2012*$P$2/'Aggr Stock'!K2012)</f>
        <v>0.30717653460597971</v>
      </c>
      <c r="L2012">
        <f>IF($B2012=0,L2011,$N2012*$P$2/'Aggr Stock'!L2012)</f>
        <v>0.13101691447033925</v>
      </c>
      <c r="M2012">
        <f>IF($B2012=0,M2011,$N2012*$P$2/'Aggr Stock'!M2012)</f>
        <v>0.31735917073155478</v>
      </c>
      <c r="N2012">
        <f>SUMPRODUCT(C2011:M2011,'Aggr Stock'!C2012:M2012)</f>
        <v>423.15020977748713</v>
      </c>
      <c r="O2012">
        <f t="shared" si="31"/>
        <v>-8.084029836673997E-3</v>
      </c>
    </row>
    <row r="2013" spans="1:15" x14ac:dyDescent="0.3">
      <c r="A2013" s="1">
        <v>43830</v>
      </c>
      <c r="B2013">
        <v>1</v>
      </c>
      <c r="C2013">
        <f>IF($B2013=0,C2012,$N2013*$P$2/'Aggr Stock'!C2013)</f>
        <v>0.26300268655557163</v>
      </c>
      <c r="D2013">
        <f>IF($B2013=0,D2012,$N2013*$P$2/'Aggr Stock'!D2013)</f>
        <v>0.13612833239246924</v>
      </c>
      <c r="E2013">
        <f>IF($B2013=0,E2012,$N2013*$P$2/'Aggr Stock'!E2013)</f>
        <v>0.17779897404019027</v>
      </c>
      <c r="F2013">
        <f>IF($B2013=0,F2012,$N2013*$P$2/'Aggr Stock'!F2013)</f>
        <v>0.24524439158355921</v>
      </c>
      <c r="G2013">
        <f>IF($B2013=0,G2012,$N2013*$P$2/'Aggr Stock'!G2013)</f>
        <v>0.38176589359880192</v>
      </c>
      <c r="H2013">
        <f>IF($B2013=0,H2012,$N2013*$P$2/'Aggr Stock'!H2013)</f>
        <v>0.16401513160311842</v>
      </c>
      <c r="I2013">
        <f>IF($B2013=0,I2012,$N2013*$P$2/'Aggr Stock'!I2013)</f>
        <v>0.31063900646141968</v>
      </c>
      <c r="J2013">
        <f>IF($B2013=0,J2012,$N2013*$P$2/'Aggr Stock'!J2013)</f>
        <v>0.2744392580830961</v>
      </c>
      <c r="K2013">
        <f>IF($B2013=0,K2012,$N2013*$P$2/'Aggr Stock'!K2013)</f>
        <v>0.3093990868949717</v>
      </c>
      <c r="L2013">
        <f>IF($B2013=0,L2012,$N2013*$P$2/'Aggr Stock'!L2013)</f>
        <v>0.13100323843453526</v>
      </c>
      <c r="M2013">
        <f>IF($B2013=0,M2012,$N2013*$P$2/'Aggr Stock'!M2013)</f>
        <v>0.32598749590810172</v>
      </c>
      <c r="N2013">
        <f>SUMPRODUCT(C2012:M2012,'Aggr Stock'!C2013:M2013)</f>
        <v>424.26660550915875</v>
      </c>
      <c r="O2013">
        <f t="shared" si="31"/>
        <v>2.6348223386521916E-3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8"/>
  <sheetViews>
    <sheetView workbookViewId="0">
      <selection activeCell="N2" sqref="N2"/>
    </sheetView>
  </sheetViews>
  <sheetFormatPr defaultRowHeight="14.4" x14ac:dyDescent="0.3"/>
  <cols>
    <col min="1" max="1" width="8.88671875" customWidth="1"/>
    <col min="2" max="12" width="12" bestFit="1" customWidth="1"/>
  </cols>
  <sheetData>
    <row r="1" spans="1:12" x14ac:dyDescent="0.3"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 x14ac:dyDescent="0.3">
      <c r="A2" s="4" t="s">
        <v>18</v>
      </c>
      <c r="B2">
        <f>AVERAGE(CAT!$C$2:$C$1007)</f>
        <v>-2.0644201745787899E-4</v>
      </c>
      <c r="C2">
        <f>AVERAGE(DIA!$C$2:$C$1007)</f>
        <v>4.3224582578067923E-4</v>
      </c>
      <c r="D2">
        <f>AVERAGE(HD!$C$2:$C$1007)</f>
        <v>1.2211109531636045E-3</v>
      </c>
      <c r="E2">
        <f>AVERAGE(MSFT!$C$2:$C$1007)</f>
        <v>8.3613261646560649E-4</v>
      </c>
      <c r="F2">
        <f>AVERAGE(NKE!$C$2:$C$1007)</f>
        <v>1.0810366564496924E-3</v>
      </c>
      <c r="G2">
        <f>AVERAGE(NVDA!$C$2:$C$1007)</f>
        <v>9.1106046767946102E-4</v>
      </c>
      <c r="H2">
        <f>AVERAGE(PG!$C$2:$C$1007)</f>
        <v>2.9806609321603313E-4</v>
      </c>
      <c r="I2">
        <f>AVERAGE(TM!$C$2:$C$1007)</f>
        <v>6.8783495470587904E-4</v>
      </c>
      <c r="J2">
        <f>AVERAGE(VIG!$C$2:$C$1007)</f>
        <v>4.2702446010927373E-4</v>
      </c>
      <c r="K2">
        <f>AVERAGE(VOO!$C$2:$C$1007)</f>
        <v>5.5176678188403731E-4</v>
      </c>
      <c r="L2">
        <f>AVERAGE(WMT!$C$2:$C$1007)</f>
        <v>1.1613587807676586E-4</v>
      </c>
    </row>
    <row r="3" spans="1:12" x14ac:dyDescent="0.3">
      <c r="A3" s="1"/>
    </row>
    <row r="4" spans="1:12" x14ac:dyDescent="0.3">
      <c r="A4" s="4" t="s">
        <v>19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</row>
    <row r="5" spans="1:12" x14ac:dyDescent="0.3">
      <c r="A5" t="s">
        <v>5</v>
      </c>
      <c r="B5">
        <f>_xlfn.VAR.S(CAT!$C$2:$C$1007)</f>
        <v>2.0300163189918745E-4</v>
      </c>
      <c r="C5">
        <f>_xlfn.COVARIANCE.S(CAT!$C$2:$C$1007,DIA!$C$2:$C$1007)</f>
        <v>7.0543337462106496E-5</v>
      </c>
      <c r="D5">
        <f>_xlfn.COVARIANCE.S(CAT!$C$2:$C$1007,HD!$C$2:$C$1007)</f>
        <v>5.7907443079607333E-5</v>
      </c>
      <c r="E5">
        <f>_xlfn.COVARIANCE.S(CAT!$C$2:$C$1007,MSFT!$C$2:$C$1007)</f>
        <v>8.4772898011077901E-5</v>
      </c>
      <c r="F5">
        <f>_xlfn.COVARIANCE.S(CAT!$C$2:$C$1007,NKE!$C$2:$C$1007)</f>
        <v>5.5729680096693007E-5</v>
      </c>
      <c r="G5">
        <f>_xlfn.COVARIANCE.S(CAT!$C$2:$C$1007,NVDA!$C$2:$C$1007)</f>
        <v>8.8364738998971903E-5</v>
      </c>
      <c r="H5">
        <f>_xlfn.COVARIANCE.S(CAT!$C$2:$C$1007,PG!$C$2:$C$1007)</f>
        <v>3.5223469343452962E-5</v>
      </c>
      <c r="I5">
        <f>_xlfn.COVARIANCE.S(CAT!$C$2:$C$1007,TM!$C$2:$C$1007)</f>
        <v>6.5506685400303752E-5</v>
      </c>
      <c r="J5">
        <f>_xlfn.COVARIANCE.S(CAT!$C$2:$C$1007,VIG!$C$2:$C$1007)</f>
        <v>6.8135219488923358E-5</v>
      </c>
      <c r="K5">
        <f>_xlfn.COVARIANCE.S(CAT!$C$2:$C$1007,VOO!$C$2:$C$1007)</f>
        <v>7.3471310930279518E-5</v>
      </c>
      <c r="L5">
        <f>_xlfn.COVARIANCE.S(CAT!$C$2:$C$1007,WMT!$C$2:$C$1007)</f>
        <v>2.9879699559205838E-5</v>
      </c>
    </row>
    <row r="6" spans="1:12" x14ac:dyDescent="0.3">
      <c r="A6" t="s">
        <v>6</v>
      </c>
      <c r="B6">
        <f>_xlfn.COVARIANCE.S(CAT!$C$2:$C$1007,DIA!$C$2:$C$1007)</f>
        <v>7.0543337462106496E-5</v>
      </c>
      <c r="C6">
        <f>_xlfn.VAR.S(DIA!$C$2:$C$1007)</f>
        <v>5.8424844391818695E-5</v>
      </c>
      <c r="D6">
        <f>_xlfn.COVARIANCE.S(DIA!$C$2:$C$1007,HD!$C$2:$C$1007)</f>
        <v>5.6679446482526797E-5</v>
      </c>
      <c r="E6">
        <f>_xlfn.COVARIANCE.S(DIA!$C$2:$C$1007,MSFT!$C$2:$C$1007)</f>
        <v>6.6497234236033466E-5</v>
      </c>
      <c r="F6">
        <f>_xlfn.COVARIANCE.S(DIA!$C$2:$C$1007,NKE!$C$2:$C$1007)</f>
        <v>5.508542945054652E-5</v>
      </c>
      <c r="G6">
        <f>_xlfn.COVARIANCE.S(DIA!$C$2:$C$1007,NVDA!$C$2:$C$1007)</f>
        <v>6.7019803605832868E-5</v>
      </c>
      <c r="H6">
        <f>_xlfn.COVARIANCE.S(DIA!$C$2:$C$1007,PG!$C$2:$C$1007)</f>
        <v>4.0971062097514642E-5</v>
      </c>
      <c r="I6">
        <f>_xlfn.COVARIANCE.S(DIA!$C$2:$C$1007,TM!$C$2:$C$1007)</f>
        <v>5.6968092630891178E-5</v>
      </c>
      <c r="J6">
        <f>_xlfn.COVARIANCE.S(DIA!$C$2:$C$1007,VIG!$C$2:$C$1007)</f>
        <v>5.4989325236265496E-5</v>
      </c>
      <c r="K6">
        <f>_xlfn.COVARIANCE.S(DIA!$C$2:$C$1007,VOO!$C$2:$C$1007)</f>
        <v>5.9577745288927092E-5</v>
      </c>
      <c r="L6">
        <f>_xlfn.COVARIANCE.S(DIA!$C$2:$C$1007,WMT!$C$2:$C$1007)</f>
        <v>3.8040878707059415E-5</v>
      </c>
    </row>
    <row r="7" spans="1:12" x14ac:dyDescent="0.3">
      <c r="A7" t="s">
        <v>7</v>
      </c>
      <c r="B7">
        <f>_xlfn.COVARIANCE.S(CAT!$C$2:$C$1007,HD!$C$2:$C$1007)</f>
        <v>5.7907443079607333E-5</v>
      </c>
      <c r="C7">
        <f>_xlfn.COVARIANCE.S(DIA!$C$2:$C$1007,HD!$C$2:$C$1007)</f>
        <v>5.6679446482526797E-5</v>
      </c>
      <c r="D7">
        <f>_xlfn.VAR.S(HD!$C$2:$C$1007)</f>
        <v>1.3174629770293513E-4</v>
      </c>
      <c r="E7">
        <f>_xlfn.COVARIANCE.S(HD!$C$2:$C$1007,MSFT!$C$2:$C$1007)</f>
        <v>6.0654578645316212E-5</v>
      </c>
      <c r="F7">
        <f>_xlfn.COVARIANCE.S(HD!$C$2:$C$1007,NKE!$C$2:$C$1007)</f>
        <v>6.4969088100748438E-5</v>
      </c>
      <c r="G7">
        <f>_xlfn.COVARIANCE.S(HD!$C$2:$C$1007,NVDA!$C$2:$C$1007)</f>
        <v>5.8382495975417479E-5</v>
      </c>
      <c r="H7">
        <f>_xlfn.COVARIANCE.S(HD!$C$2:$C$1007,PG!$C$2:$C$1007)</f>
        <v>3.9527348083379479E-5</v>
      </c>
      <c r="I7">
        <f>_xlfn.COVARIANCE.S(HD!$C$2:$C$1007,TM!$C$2:$C$1007)</f>
        <v>5.6085584403987939E-5</v>
      </c>
      <c r="J7">
        <f>_xlfn.COVARIANCE.S(HD!$C$2:$C$1007,VIG!$C$2:$C$1007)</f>
        <v>5.5011483100194518E-5</v>
      </c>
      <c r="K7">
        <f>_xlfn.COVARIANCE.S(HD!$C$2:$C$1007,VOO!$C$2:$C$1007)</f>
        <v>5.9111899757507145E-5</v>
      </c>
      <c r="L7">
        <f>_xlfn.COVARIANCE.S(HD!$C$2:$C$1007,WMT!$C$2:$C$1007)</f>
        <v>4.447410123775928E-5</v>
      </c>
    </row>
    <row r="8" spans="1:12" x14ac:dyDescent="0.3">
      <c r="A8" t="s">
        <v>8</v>
      </c>
      <c r="B8">
        <f>_xlfn.COVARIANCE.S(CAT!$C$2:$C$1007,MSFT!$C$2:$C$1007)</f>
        <v>8.4772898011077901E-5</v>
      </c>
      <c r="C8">
        <f>_xlfn.COVARIANCE.S(DIA!$C$2:$C$1007,MSFT!$C$2:$C$1007)</f>
        <v>6.6497234236033466E-5</v>
      </c>
      <c r="D8">
        <f>_xlfn.COVARIANCE.S(HD!$C$2:$C$1007,MSFT!$C$2:$C$1007)</f>
        <v>6.0654578645316212E-5</v>
      </c>
      <c r="E8">
        <f>_xlfn.VAR.S(MSFT!$C$2:$C$1007)</f>
        <v>2.1791553512735343E-4</v>
      </c>
      <c r="F8">
        <f>_xlfn.COVARIANCE.S(MSFT!$C$2:$C$1007,NKE!$C$2:$C$1007)</f>
        <v>6.0411255212878149E-5</v>
      </c>
      <c r="G8">
        <f>_xlfn.COVARIANCE.S(MSFT!$C$2:$C$1007,NVDA!$C$2:$C$1007)</f>
        <v>1.057167433047733E-4</v>
      </c>
      <c r="H8">
        <f>_xlfn.COVARIANCE.S(MSFT!$C$2:$C$1007,PG!$C$2:$C$1007)</f>
        <v>4.626458527114744E-5</v>
      </c>
      <c r="I8">
        <f>_xlfn.COVARIANCE.S(MSFT!$C$2:$C$1007,TM!$C$2:$C$1007)</f>
        <v>6.1196588453156972E-5</v>
      </c>
      <c r="J8">
        <f>_xlfn.COVARIANCE.S(MSFT!$C$2:$C$1007,VIG!$C$2:$C$1007)</f>
        <v>6.1541960796367934E-5</v>
      </c>
      <c r="K8">
        <f>_xlfn.COVARIANCE.S(MSFT!$C$2:$C$1007,VOO!$C$2:$C$1007)</f>
        <v>6.9839816865574199E-5</v>
      </c>
      <c r="L8">
        <f>_xlfn.COVARIANCE.S(MSFT!$C$2:$C$1007,WMT!$C$2:$C$1007)</f>
        <v>4.1511073378421248E-5</v>
      </c>
    </row>
    <row r="9" spans="1:12" x14ac:dyDescent="0.3">
      <c r="A9" t="s">
        <v>9</v>
      </c>
      <c r="B9">
        <f>_xlfn.COVARIANCE.S(CAT!$C$2:$C$1007,NKE!$C$2:$C$1007)</f>
        <v>5.5729680096693007E-5</v>
      </c>
      <c r="C9">
        <f>_xlfn.COVARIANCE.S(DIA!$C$2:$C$1007,NKE!$C$2:$C$1007)</f>
        <v>5.508542945054652E-5</v>
      </c>
      <c r="D9">
        <f>_xlfn.COVARIANCE.S(HD!$C$2:$C$1007,NKE!$C$2:$C$1007)</f>
        <v>6.4969088100748438E-5</v>
      </c>
      <c r="E9">
        <f>_xlfn.COVARIANCE.S(MSFT!$C$2:$C$1007,NKE!$C$2:$C$1007)</f>
        <v>6.0411255212878149E-5</v>
      </c>
      <c r="F9">
        <f>_xlfn.VAR.S(NKE!$C$2:$C$1007)</f>
        <v>1.8714114794855468E-4</v>
      </c>
      <c r="G9">
        <f>_xlfn.COVARIANCE.S(NKE!$C$2:$C$1007,NVDA!$C$2:$C$1007)</f>
        <v>6.8003033462511156E-5</v>
      </c>
      <c r="H9">
        <f>_xlfn.COVARIANCE.S(NKE!$C$2:$C$1007,PG!$C$2:$C$1007)</f>
        <v>3.5296419639441694E-5</v>
      </c>
      <c r="I9">
        <f>_xlfn.COVARIANCE.S(NKE!$C$2:$C$1007,TM!$C$2:$C$1007)</f>
        <v>5.7856084271170747E-5</v>
      </c>
      <c r="J9">
        <f>_xlfn.COVARIANCE.S(NKE!$C$2:$C$1007,VIG!$C$2:$C$1007)</f>
        <v>5.5416501254596132E-5</v>
      </c>
      <c r="K9">
        <f>_xlfn.COVARIANCE.S(NKE!$C$2:$C$1007,VOO!$C$2:$C$1007)</f>
        <v>5.8371345335350804E-5</v>
      </c>
      <c r="L9">
        <f>_xlfn.COVARIANCE.S(NKE!$C$2:$C$1007,WMT!$C$2:$C$1007)</f>
        <v>3.8257355586159892E-5</v>
      </c>
    </row>
    <row r="10" spans="1:12" x14ac:dyDescent="0.3">
      <c r="A10" t="s">
        <v>10</v>
      </c>
      <c r="B10">
        <f>_xlfn.COVARIANCE.S(CAT!$C$2:$C$1007,NVDA!$C$2:$C$1007)</f>
        <v>8.8364738998971903E-5</v>
      </c>
      <c r="C10">
        <f>_xlfn.COVARIANCE.S(DIA!$C$2:$C$1007,NVDA!$C$2:$C$1007)</f>
        <v>6.7019803605832868E-5</v>
      </c>
      <c r="D10">
        <f>_xlfn.COVARIANCE.S(HD!$C$2:$C$1007,NVDA!$C$2:$C$1007)</f>
        <v>5.8382495975417479E-5</v>
      </c>
      <c r="E10">
        <f>_xlfn.COVARIANCE.S(MSFT!$C$2:$C$1007,NVDA!$C$2:$C$1007)</f>
        <v>1.057167433047733E-4</v>
      </c>
      <c r="F10">
        <f>_xlfn.COVARIANCE.S(NKE!$C$2:$C$1007,NVDA!$C$2:$C$1007)</f>
        <v>6.8003033462511156E-5</v>
      </c>
      <c r="G10">
        <f>_xlfn.VAR.S(NVDA!$C$2:$C$1007)</f>
        <v>3.2294677252877962E-4</v>
      </c>
      <c r="H10">
        <f>_xlfn.COVARIANCE.S(NVDA!$C$2:$C$1007,PG!$C$2:$C$1007)</f>
        <v>3.2072756546464324E-5</v>
      </c>
      <c r="I10">
        <f>_xlfn.COVARIANCE.S(NVDA!$C$2:$C$1007,TM!$C$2:$C$1007)</f>
        <v>7.3756462982633232E-5</v>
      </c>
      <c r="J10">
        <f>_xlfn.COVARIANCE.S(NVDA!$C$2:$C$1007,VIG!$C$2:$C$1007)</f>
        <v>6.5314368255213411E-5</v>
      </c>
      <c r="K10">
        <f>_xlfn.COVARIANCE.S(NVDA!$C$2:$C$1007,VOO!$C$2:$C$1007)</f>
        <v>7.6064744464412773E-5</v>
      </c>
      <c r="L10">
        <f>_xlfn.COVARIANCE.S(NVDA!$C$2:$C$1007,WMT!$C$2:$C$1007)</f>
        <v>2.7085639722200312E-5</v>
      </c>
    </row>
    <row r="11" spans="1:12" x14ac:dyDescent="0.3">
      <c r="A11" t="s">
        <v>11</v>
      </c>
      <c r="B11">
        <f>_xlfn.COVARIANCE.S(CAT!$C$2:$C$1007,PG!$C$2:$C$1007)</f>
        <v>3.5223469343452962E-5</v>
      </c>
      <c r="C11">
        <f>_xlfn.COVARIANCE.S(DIA!$C$2:$C$1007,PG!$C$2:$C$1007)</f>
        <v>4.0971062097514642E-5</v>
      </c>
      <c r="D11">
        <f>_xlfn.COVARIANCE.S(HD!$C$2:$C$1007,PG!$C$2:$C$1007)</f>
        <v>3.9527348083379479E-5</v>
      </c>
      <c r="E11">
        <f>_xlfn.COVARIANCE.S(MSFT!$C$2:$C$1007,PG!$C$2:$C$1007)</f>
        <v>4.626458527114744E-5</v>
      </c>
      <c r="F11">
        <f>_xlfn.COVARIANCE.S(NKE!$C$2:$C$1007,PG!$C$2:$C$1007)</f>
        <v>3.5296419639441694E-5</v>
      </c>
      <c r="G11">
        <f>_xlfn.COVARIANCE.S(NVDA!$C$2:$C$1007,PG!$C$2:$C$1007)</f>
        <v>3.2072756546464324E-5</v>
      </c>
      <c r="H11">
        <f>_xlfn.VAR.S(PG!$C$2:$C$1007)</f>
        <v>8.2018672750776297E-5</v>
      </c>
      <c r="I11">
        <f>_xlfn.COVARIANCE.S(PG!$C$2:$C$1007,TM!$C$2:$C$1007)</f>
        <v>3.9932632913456978E-5</v>
      </c>
      <c r="J11">
        <f>_xlfn.COVARIANCE.S(PG!$C$2:$C$1007,VIG!$C$2:$C$1007)</f>
        <v>4.1099006826177557E-5</v>
      </c>
      <c r="K11">
        <f>_xlfn.COVARIANCE.S(PG!$C$2:$C$1007,VOO!$C$2:$C$1007)</f>
        <v>4.0885857554200982E-5</v>
      </c>
      <c r="L11">
        <f>_xlfn.COVARIANCE.S(PG!$C$2:$C$1007,WMT!$C$2:$C$1007)</f>
        <v>3.7209312148503052E-5</v>
      </c>
    </row>
    <row r="12" spans="1:12" x14ac:dyDescent="0.3">
      <c r="A12" t="s">
        <v>12</v>
      </c>
      <c r="B12">
        <f>_xlfn.COVARIANCE.S(CAT!$C$2:$C$1007,TM!$C$2:$C$1007)</f>
        <v>6.5506685400303752E-5</v>
      </c>
      <c r="C12">
        <f>_xlfn.COVARIANCE.S(DIA!$C$2:$C$1007,TM!$C$2:$C$1007)</f>
        <v>5.6968092630891178E-5</v>
      </c>
      <c r="D12">
        <f>_xlfn.COVARIANCE.S(HD!$C$2:$C$1007,TM!$C$2:$C$1007)</f>
        <v>5.6085584403987939E-5</v>
      </c>
      <c r="E12">
        <f>_xlfn.COVARIANCE.S(MSFT!$C$2:$C$1007,TM!$C$2:$C$1007)</f>
        <v>6.1196588453156972E-5</v>
      </c>
      <c r="F12">
        <f>_xlfn.COVARIANCE.S(NKE!$C$2:$C$1007,TM!$C$2:$C$1007)</f>
        <v>5.7856084271170747E-5</v>
      </c>
      <c r="G12">
        <f>_xlfn.COVARIANCE.S(NVDA!$C$2:$C$1007,TM!$C$2:$C$1007)</f>
        <v>7.3756462982633232E-5</v>
      </c>
      <c r="H12">
        <f>_xlfn.COVARIANCE.S(PG!$C$2:$C$1007,TM!$C$2:$C$1007)</f>
        <v>3.9932632913456978E-5</v>
      </c>
      <c r="I12">
        <f>_xlfn.VAR.S(TM!$C$2:$C$1007)</f>
        <v>1.70817514586863E-4</v>
      </c>
      <c r="J12">
        <f>_xlfn.COVARIANCE.S(TM!$C$2:$C$1007,VIG!$C$2:$C$1007)</f>
        <v>5.6320489170738939E-5</v>
      </c>
      <c r="K12">
        <f>_xlfn.COVARIANCE.S(TM!$C$2:$C$1007,VOO!$C$2:$C$1007)</f>
        <v>6.1992991813887894E-5</v>
      </c>
      <c r="L12">
        <f>_xlfn.COVARIANCE.S(TM!$C$2:$C$1007,WMT!$C$2:$C$1007)</f>
        <v>3.2112912546015444E-5</v>
      </c>
    </row>
    <row r="13" spans="1:12" x14ac:dyDescent="0.3">
      <c r="A13" t="s">
        <v>13</v>
      </c>
      <c r="B13">
        <f>_xlfn.COVARIANCE.S(CAT!$C$2:$C$1007,VIG!$C$2:$C$1007)</f>
        <v>6.8135219488923358E-5</v>
      </c>
      <c r="C13">
        <f>_xlfn.COVARIANCE.S(DIA!$C$2:$C$1007,VIG!$C$2:$C$1007)</f>
        <v>5.4989325236265496E-5</v>
      </c>
      <c r="D13">
        <f>_xlfn.COVARIANCE.S(HD!$C$2:$C$1007,VIG!$C$2:$C$1007)</f>
        <v>5.5011483100194518E-5</v>
      </c>
      <c r="E13">
        <f>_xlfn.COVARIANCE.S(MSFT!$C$2:$C$1007,VIG!$C$2:$C$1007)</f>
        <v>6.1541960796367934E-5</v>
      </c>
      <c r="F13">
        <f>_xlfn.COVARIANCE.S(NKE!$C$2:$C$1007,VIG!$C$2:$C$1007)</f>
        <v>5.5416501254596132E-5</v>
      </c>
      <c r="G13">
        <f>_xlfn.COVARIANCE.S(NVDA!$C$2:$C$1007,VIG!$C$2:$C$1007)</f>
        <v>6.5314368255213411E-5</v>
      </c>
      <c r="H13">
        <f>_xlfn.COVARIANCE.S(PG!$C$2:$C$1007,VIG!$C$2:$C$1007)</f>
        <v>4.1099006826177557E-5</v>
      </c>
      <c r="I13">
        <f>_xlfn.COVARIANCE.S(TM!$C$2:$C$1007,VIG!$C$2:$C$1007)</f>
        <v>5.6320489170738939E-5</v>
      </c>
      <c r="J13">
        <f>_xlfn.VAR.S(VIG!$C$2:$C$1007)</f>
        <v>5.5565778590294919E-5</v>
      </c>
      <c r="K13">
        <f>_xlfn.COVARIANCE.S(VIG!$C$2:$C$1007,VOO!$C$2:$C$1007)</f>
        <v>5.8294338159007978E-5</v>
      </c>
      <c r="L13">
        <f>_xlfn.COVARIANCE.S(VIG!$C$2:$C$1007,WMT!$C$2:$C$1007)</f>
        <v>3.8463717408327352E-5</v>
      </c>
    </row>
    <row r="14" spans="1:12" x14ac:dyDescent="0.3">
      <c r="A14" t="s">
        <v>14</v>
      </c>
      <c r="B14">
        <f>_xlfn.COVARIANCE.S(CAT!$C$2:$C$1007,VOO!$C$2:$C$1007)</f>
        <v>7.3471310930279518E-5</v>
      </c>
      <c r="C14">
        <f>_xlfn.COVARIANCE.S(DIA!$C$2:$C$1007,VOO!$C$2:$C$1007)</f>
        <v>5.9577745288927092E-5</v>
      </c>
      <c r="D14">
        <f>_xlfn.COVARIANCE.S(HD!$C$2:$C$1007,VOO!$C$2:$C$1007)</f>
        <v>5.9111899757507145E-5</v>
      </c>
      <c r="E14">
        <f>_xlfn.COVARIANCE.S(MSFT!$C$2:$C$1007,VOO!$C$2:$C$1007)</f>
        <v>6.9839816865574199E-5</v>
      </c>
      <c r="F14">
        <f>_xlfn.COVARIANCE.S(NKE!$C$2:$C$1007,VOO!$C$2:$C$1007)</f>
        <v>5.8371345335350804E-5</v>
      </c>
      <c r="G14">
        <f>_xlfn.COVARIANCE.S(NVDA!$C$2:$C$1007,VOO!$C$2:$C$1007)</f>
        <v>7.6064744464412773E-5</v>
      </c>
      <c r="H14">
        <f>_xlfn.COVARIANCE.S(PG!$C$2:$C$1007,VOO!$C$2:$C$1007)</f>
        <v>4.0885857554200982E-5</v>
      </c>
      <c r="I14">
        <f>_xlfn.COVARIANCE.S(TM!$C$2:$C$1007,VOO!$C$2:$C$1007)</f>
        <v>6.1992991813887894E-5</v>
      </c>
      <c r="J14">
        <f>_xlfn.COVARIANCE.S(VIG!$C$2:$C$1007,VOO!$C$2:$C$1007)</f>
        <v>5.8294338159007978E-5</v>
      </c>
      <c r="K14">
        <f>_xlfn.VAR.S(VOO!$C$2:$C$1007)</f>
        <v>6.494623547424046E-5</v>
      </c>
      <c r="L14">
        <f>_xlfn.COVARIANCE.S(VOO!$C$2:$C$1007,WMT!$C$2:$C$1007)</f>
        <v>3.7463366391663927E-5</v>
      </c>
    </row>
    <row r="15" spans="1:12" x14ac:dyDescent="0.3">
      <c r="A15" t="s">
        <v>15</v>
      </c>
      <c r="B15">
        <f>_xlfn.COVARIANCE.S(CAT!$C$2:$C$1007,WMT!$C$2:$C$1007)</f>
        <v>2.9879699559205838E-5</v>
      </c>
      <c r="C15">
        <f>_xlfn.COVARIANCE.S(DIA!$C$2:$C$1007,WMT!$C$2:$C$1007)</f>
        <v>3.8040878707059415E-5</v>
      </c>
      <c r="D15">
        <f>_xlfn.COVARIANCE.S(HD!$C$2:$C$1007,WMT!$C$2:$C$1007)</f>
        <v>4.447410123775928E-5</v>
      </c>
      <c r="E15">
        <f>_xlfn.COVARIANCE.S(MSFT!$C$2:$C$1007,WMT!$C$2:$C$1007)</f>
        <v>4.1511073378421248E-5</v>
      </c>
      <c r="F15">
        <f>_xlfn.COVARIANCE.S(NKE!$C$2:$C$1007,WMT!$C$2:$C$1007)</f>
        <v>3.8257355586159892E-5</v>
      </c>
      <c r="G15">
        <f>_xlfn.COVARIANCE.S(NVDA!$C$2:$C$1007,WMT!$C$2:$C$1007)</f>
        <v>2.7085639722200312E-5</v>
      </c>
      <c r="H15">
        <f>_xlfn.COVARIANCE.S(PG!$C$2:$C$1007,WMT!$C$2:$C$1007)</f>
        <v>3.7209312148503052E-5</v>
      </c>
      <c r="I15">
        <f>_xlfn.COVARIANCE.S(TM!$C$2:$C$1007,WMT!$C$2:$C$1007)</f>
        <v>3.2112912546015444E-5</v>
      </c>
      <c r="J15">
        <f>_xlfn.COVARIANCE.S(VIG!$C$2:$C$1007,WMT!$C$2:$C$1007)</f>
        <v>3.8463717408327352E-5</v>
      </c>
      <c r="K15">
        <f>_xlfn.COVARIANCE.S(VOO!$C$2:$C$1007,WMT!$C$2:$C$1007)</f>
        <v>3.7463366391663927E-5</v>
      </c>
      <c r="L15">
        <f>_xlfn.VAR.S(WMT!$C$2:$C$1007)</f>
        <v>1.0288133619746281E-4</v>
      </c>
    </row>
    <row r="16" spans="1:12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"/>
  <sheetViews>
    <sheetView zoomScaleNormal="100" workbookViewId="0">
      <selection activeCell="C7" sqref="C7"/>
    </sheetView>
  </sheetViews>
  <sheetFormatPr defaultRowHeight="14.4" x14ac:dyDescent="0.3"/>
  <cols>
    <col min="1" max="1" width="10.5546875" bestFit="1" customWidth="1"/>
  </cols>
  <sheetData>
    <row r="1" spans="1:5" x14ac:dyDescent="0.3">
      <c r="A1" s="6" t="s">
        <v>23</v>
      </c>
      <c r="B1" s="6"/>
      <c r="C1" s="6"/>
    </row>
    <row r="2" spans="1:5" x14ac:dyDescent="0.3">
      <c r="A2" t="s">
        <v>0</v>
      </c>
      <c r="B2" t="s">
        <v>21</v>
      </c>
      <c r="C2" s="10" t="s">
        <v>20</v>
      </c>
      <c r="D2" s="10"/>
      <c r="E2" s="10"/>
    </row>
    <row r="3" spans="1:5" x14ac:dyDescent="0.3">
      <c r="A3" s="1">
        <v>40939</v>
      </c>
      <c r="B3" s="5">
        <f>-INDEX('Time S Port (1bc)'!$A$2:$N$2013,MATCH(A3,'Time S Port (1bc)'!$A$2:$A$2013,0),14)*(1/11)*SUM('Daily Mu&amp;Cov (2a)'!$B$2:$L$2)</f>
        <v>-6.0755647129635021E-2</v>
      </c>
      <c r="C3">
        <f>(INDEX('Time S Port (1bc)'!$A$2:$N$2013,MATCH(A3,'Time S Port (1bc)'!$A$2:$A$2013,0),14)^2)*((1/11)^2)*SUM('Daily Mu&amp;Cov (2a)'!$B$5:$L$15)</f>
        <v>0.70173697705891558</v>
      </c>
    </row>
    <row r="4" spans="1:5" x14ac:dyDescent="0.3">
      <c r="A4" s="1">
        <v>40968</v>
      </c>
      <c r="B4" s="5">
        <f>-INDEX('Time S Port (1bc)'!$A$2:$N$2013,MATCH(A4,'Time S Port (1bc)'!$A$2:$A$2013,0),14)*(1/11)*SUM('Daily Mu&amp;Cov (2a)'!$B$2:$L$2)</f>
        <v>-6.3646926758966257E-2</v>
      </c>
      <c r="C4">
        <f>(INDEX('Time S Port (1bc)'!$A$2:$N$2013,MATCH(A4,'Time S Port (1bc)'!$A$2:$A$2013,0),14)^2)*((1/11)^2)*SUM('Daily Mu&amp;Cov (2a)'!$B$5:$L$15)</f>
        <v>0.77011562700993663</v>
      </c>
    </row>
    <row r="5" spans="1:5" x14ac:dyDescent="0.3">
      <c r="A5" s="1">
        <v>40998</v>
      </c>
      <c r="B5" s="5">
        <f>-INDEX('Time S Port (1bc)'!$A$2:$N$2013,MATCH(A5,'Time S Port (1bc)'!$A$2:$A$2013,0),14)*(1/11)*SUM('Daily Mu&amp;Cov (2a)'!$B$2:$L$2)</f>
        <v>-6.4911876408368846E-2</v>
      </c>
      <c r="C5">
        <f>(INDEX('Time S Port (1bc)'!$A$2:$N$2013,MATCH(A5,'Time S Port (1bc)'!$A$2:$A$2013,0),14)^2)*((1/11)^2)*SUM('Daily Mu&amp;Cov (2a)'!$B$5:$L$15)</f>
        <v>0.80103111593829823</v>
      </c>
    </row>
    <row r="6" spans="1:5" x14ac:dyDescent="0.3">
      <c r="A6" s="1">
        <v>41029</v>
      </c>
      <c r="B6" s="5">
        <f>-INDEX('Time S Port (1bc)'!$A$2:$N$2013,MATCH(A6,'Time S Port (1bc)'!$A$2:$A$2013,0),14)*(1/11)*SUM('Daily Mu&amp;Cov (2a)'!$B$2:$L$2)</f>
        <v>-6.3244403409490418E-2</v>
      </c>
      <c r="C6">
        <f>(INDEX('Time S Port (1bc)'!$A$2:$N$2013,MATCH(A6,'Time S Port (1bc)'!$A$2:$A$2013,0),14)^2)*((1/11)^2)*SUM('Daily Mu&amp;Cov (2a)'!$B$5:$L$15)</f>
        <v>0.7604055184035553</v>
      </c>
    </row>
    <row r="7" spans="1:5" x14ac:dyDescent="0.3">
      <c r="A7" s="1">
        <v>41060</v>
      </c>
      <c r="B7" s="5">
        <f>-INDEX('Time S Port (1bc)'!$A$2:$N$2013,MATCH(A7,'Time S Port (1bc)'!$A$2:$A$2013,0),14)*(1/11)*SUM('Daily Mu&amp;Cov (2a)'!$B$2:$L$2)</f>
        <v>-6.0637277571546626E-2</v>
      </c>
      <c r="C7">
        <f>(INDEX('Time S Port (1bc)'!$A$2:$N$2013,MATCH(A7,'Time S Port (1bc)'!$A$2:$A$2013,0),14)^2)*((1/11)^2)*SUM('Daily Mu&amp;Cov (2a)'!$B$5:$L$15)</f>
        <v>0.6990052678874098</v>
      </c>
    </row>
    <row r="8" spans="1:5" x14ac:dyDescent="0.3">
      <c r="A8" s="1">
        <v>41089</v>
      </c>
      <c r="B8" s="5">
        <f>-INDEX('Time S Port (1bc)'!$A$2:$N$2013,MATCH(A8,'Time S Port (1bc)'!$A$2:$A$2013,0),14)*(1/11)*SUM('Daily Mu&amp;Cov (2a)'!$B$2:$L$2)</f>
        <v>-6.1777376665737911E-2</v>
      </c>
      <c r="C8">
        <f>(INDEX('Time S Port (1bc)'!$A$2:$N$2013,MATCH(A8,'Time S Port (1bc)'!$A$2:$A$2013,0),14)^2)*((1/11)^2)*SUM('Daily Mu&amp;Cov (2a)'!$B$5:$L$15)</f>
        <v>0.72553770053489663</v>
      </c>
    </row>
    <row r="9" spans="1:5" x14ac:dyDescent="0.3">
      <c r="A9" s="1">
        <v>41121</v>
      </c>
      <c r="B9" s="5">
        <f>-INDEX('Time S Port (1bc)'!$A$2:$N$2013,MATCH(A9,'Time S Port (1bc)'!$A$2:$A$2013,0),14)*(1/11)*SUM('Daily Mu&amp;Cov (2a)'!$B$2:$L$2)</f>
        <v>-6.2414174906335856E-2</v>
      </c>
      <c r="C9">
        <f>(INDEX('Time S Port (1bc)'!$A$2:$N$2013,MATCH(A9,'Time S Port (1bc)'!$A$2:$A$2013,0),14)^2)*((1/11)^2)*SUM('Daily Mu&amp;Cov (2a)'!$B$5:$L$15)</f>
        <v>0.74057240748108455</v>
      </c>
    </row>
    <row r="10" spans="1:5" x14ac:dyDescent="0.3">
      <c r="A10" s="1">
        <v>41152</v>
      </c>
      <c r="B10" s="5">
        <f>-INDEX('Time S Port (1bc)'!$A$2:$N$2013,MATCH(A10,'Time S Port (1bc)'!$A$2:$A$2013,0),14)*(1/11)*SUM('Daily Mu&amp;Cov (2a)'!$B$2:$L$2)</f>
        <v>-6.4525649673740498E-2</v>
      </c>
      <c r="C10">
        <f>(INDEX('Time S Port (1bc)'!$A$2:$N$2013,MATCH(A10,'Time S Port (1bc)'!$A$2:$A$2013,0),14)^2)*((1/11)^2)*SUM('Daily Mu&amp;Cov (2a)'!$B$5:$L$15)</f>
        <v>0.79152717791166693</v>
      </c>
    </row>
    <row r="11" spans="1:5" x14ac:dyDescent="0.3">
      <c r="A11" s="1">
        <v>41180</v>
      </c>
      <c r="B11" s="5">
        <f>-INDEX('Time S Port (1bc)'!$A$2:$N$2013,MATCH(A11,'Time S Port (1bc)'!$A$2:$A$2013,0),14)*(1/11)*SUM('Daily Mu&amp;Cov (2a)'!$B$2:$L$2)</f>
        <v>-6.4978366504933036E-2</v>
      </c>
      <c r="C11">
        <f>(INDEX('Time S Port (1bc)'!$A$2:$N$2013,MATCH(A11,'Time S Port (1bc)'!$A$2:$A$2013,0),14)^2)*((1/11)^2)*SUM('Daily Mu&amp;Cov (2a)'!$B$5:$L$15)</f>
        <v>0.80267297000219051</v>
      </c>
    </row>
    <row r="12" spans="1:5" x14ac:dyDescent="0.3">
      <c r="A12" s="1">
        <v>41213</v>
      </c>
      <c r="B12" s="5">
        <f>-INDEX('Time S Port (1bc)'!$A$2:$N$2013,MATCH(A12,'Time S Port (1bc)'!$A$2:$A$2013,0),14)*(1/11)*SUM('Daily Mu&amp;Cov (2a)'!$B$2:$L$2)</f>
        <v>-6.3687523425949702E-2</v>
      </c>
      <c r="C12">
        <f>(INDEX('Time S Port (1bc)'!$A$2:$N$2013,MATCH(A12,'Time S Port (1bc)'!$A$2:$A$2013,0),14)^2)*((1/11)^2)*SUM('Daily Mu&amp;Cov (2a)'!$B$5:$L$15)</f>
        <v>0.77109836411992505</v>
      </c>
    </row>
    <row r="13" spans="1:5" x14ac:dyDescent="0.3">
      <c r="A13" s="1">
        <v>41243</v>
      </c>
      <c r="B13" s="5">
        <f>-INDEX('Time S Port (1bc)'!$A$2:$N$2013,MATCH(A13,'Time S Port (1bc)'!$A$2:$A$2013,0),14)*(1/11)*SUM('Daily Mu&amp;Cov (2a)'!$B$2:$L$2)</f>
        <v>-6.4737102979183461E-2</v>
      </c>
      <c r="C13">
        <f>(INDEX('Time S Port (1bc)'!$A$2:$N$2013,MATCH(A13,'Time S Port (1bc)'!$A$2:$A$2013,0),14)^2)*((1/11)^2)*SUM('Daily Mu&amp;Cov (2a)'!$B$5:$L$15)</f>
        <v>0.79672341475637753</v>
      </c>
    </row>
    <row r="14" spans="1:5" x14ac:dyDescent="0.3">
      <c r="A14" s="1">
        <v>41274</v>
      </c>
      <c r="B14" s="5">
        <f>-INDEX('Time S Port (1bc)'!$A$2:$N$2013,MATCH(A14,'Time S Port (1bc)'!$A$2:$A$2013,0),14)*(1/11)*SUM('Daily Mu&amp;Cov (2a)'!$B$2:$L$2)</f>
        <v>-6.5575690834310196E-2</v>
      </c>
      <c r="C14">
        <f>(INDEX('Time S Port (1bc)'!$A$2:$N$2013,MATCH(A14,'Time S Port (1bc)'!$A$2:$A$2013,0),14)^2)*((1/11)^2)*SUM('Daily Mu&amp;Cov (2a)'!$B$5:$L$15)</f>
        <v>0.81749820673717766</v>
      </c>
    </row>
    <row r="15" spans="1:5" x14ac:dyDescent="0.3">
      <c r="A15" s="1">
        <v>41305</v>
      </c>
      <c r="B15" s="5">
        <f>-INDEX('Time S Port (1bc)'!$A$2:$N$2013,MATCH(A15,'Time S Port (1bc)'!$A$2:$A$2013,0),14)*(1/11)*SUM('Daily Mu&amp;Cov (2a)'!$B$2:$L$2)</f>
        <v>-6.9100033692430937E-2</v>
      </c>
      <c r="C15">
        <f>(INDEX('Time S Port (1bc)'!$A$2:$N$2013,MATCH(A15,'Time S Port (1bc)'!$A$2:$A$2013,0),14)^2)*((1/11)^2)*SUM('Daily Mu&amp;Cov (2a)'!$B$5:$L$15)</f>
        <v>0.90773185803549827</v>
      </c>
    </row>
    <row r="16" spans="1:5" x14ac:dyDescent="0.3">
      <c r="A16" s="1">
        <v>41333</v>
      </c>
      <c r="B16" s="5">
        <f>-INDEX('Time S Port (1bc)'!$A$2:$N$2013,MATCH(A16,'Time S Port (1bc)'!$A$2:$A$2013,0),14)*(1/11)*SUM('Daily Mu&amp;Cov (2a)'!$B$2:$L$2)</f>
        <v>-7.0231701045948405E-2</v>
      </c>
      <c r="C16">
        <f>(INDEX('Time S Port (1bc)'!$A$2:$N$2013,MATCH(A16,'Time S Port (1bc)'!$A$2:$A$2013,0),14)^2)*((1/11)^2)*SUM('Daily Mu&amp;Cov (2a)'!$B$5:$L$15)</f>
        <v>0.93770759653017266</v>
      </c>
    </row>
    <row r="17" spans="1:3" x14ac:dyDescent="0.3">
      <c r="A17" s="1">
        <v>41361</v>
      </c>
      <c r="B17" s="5">
        <f>-INDEX('Time S Port (1bc)'!$A$2:$N$2013,MATCH(A17,'Time S Port (1bc)'!$A$2:$A$2013,0),14)*(1/11)*SUM('Daily Mu&amp;Cov (2a)'!$B$2:$L$2)</f>
        <v>-7.2072996185604671E-2</v>
      </c>
      <c r="C17">
        <f>(INDEX('Time S Port (1bc)'!$A$2:$N$2013,MATCH(A17,'Time S Port (1bc)'!$A$2:$A$2013,0),14)^2)*((1/11)^2)*SUM('Daily Mu&amp;Cov (2a)'!$B$5:$L$15)</f>
        <v>0.98752071168588518</v>
      </c>
    </row>
    <row r="18" spans="1:3" x14ac:dyDescent="0.3">
      <c r="A18" s="1">
        <v>41394</v>
      </c>
      <c r="B18" s="5">
        <f>-INDEX('Time S Port (1bc)'!$A$2:$N$2013,MATCH(A18,'Time S Port (1bc)'!$A$2:$A$2013,0),14)*(1/11)*SUM('Daily Mu&amp;Cov (2a)'!$B$2:$L$2)</f>
        <v>-7.5817275483893956E-2</v>
      </c>
      <c r="C18">
        <f>(INDEX('Time S Port (1bc)'!$A$2:$N$2013,MATCH(A18,'Time S Port (1bc)'!$A$2:$A$2013,0),14)^2)*((1/11)^2)*SUM('Daily Mu&amp;Cov (2a)'!$B$5:$L$15)</f>
        <v>1.0927917491634691</v>
      </c>
    </row>
    <row r="19" spans="1:3" x14ac:dyDescent="0.3">
      <c r="A19" s="1">
        <v>41425</v>
      </c>
      <c r="B19" s="5">
        <f>-INDEX('Time S Port (1bc)'!$A$2:$N$2013,MATCH(A19,'Time S Port (1bc)'!$A$2:$A$2013,0),14)*(1/11)*SUM('Daily Mu&amp;Cov (2a)'!$B$2:$L$2)</f>
        <v>-7.7316349865430997E-2</v>
      </c>
      <c r="C19">
        <f>(INDEX('Time S Port (1bc)'!$A$2:$N$2013,MATCH(A19,'Time S Port (1bc)'!$A$2:$A$2013,0),14)^2)*((1/11)^2)*SUM('Daily Mu&amp;Cov (2a)'!$B$5:$L$15)</f>
        <v>1.1364327604863631</v>
      </c>
    </row>
    <row r="20" spans="1:3" x14ac:dyDescent="0.3">
      <c r="A20" s="1">
        <v>41453</v>
      </c>
      <c r="B20" s="5">
        <f>-INDEX('Time S Port (1bc)'!$A$2:$N$2013,MATCH(A20,'Time S Port (1bc)'!$A$2:$A$2013,0),14)*(1/11)*SUM('Daily Mu&amp;Cov (2a)'!$B$2:$L$2)</f>
        <v>-7.6779374377255016E-2</v>
      </c>
      <c r="C20">
        <f>(INDEX('Time S Port (1bc)'!$A$2:$N$2013,MATCH(A20,'Time S Port (1bc)'!$A$2:$A$2013,0),14)^2)*((1/11)^2)*SUM('Daily Mu&amp;Cov (2a)'!$B$5:$L$15)</f>
        <v>1.1207021307296636</v>
      </c>
    </row>
    <row r="21" spans="1:3" x14ac:dyDescent="0.3">
      <c r="A21" s="1">
        <v>41486</v>
      </c>
      <c r="B21" s="5">
        <f>-INDEX('Time S Port (1bc)'!$A$2:$N$2013,MATCH(A21,'Time S Port (1bc)'!$A$2:$A$2013,0),14)*(1/11)*SUM('Daily Mu&amp;Cov (2a)'!$B$2:$L$2)</f>
        <v>-7.8376787459194019E-2</v>
      </c>
      <c r="C21">
        <f>(INDEX('Time S Port (1bc)'!$A$2:$N$2013,MATCH(A21,'Time S Port (1bc)'!$A$2:$A$2013,0),14)^2)*((1/11)^2)*SUM('Daily Mu&amp;Cov (2a)'!$B$5:$L$15)</f>
        <v>1.1678201823969729</v>
      </c>
    </row>
    <row r="22" spans="1:3" x14ac:dyDescent="0.3">
      <c r="A22" s="1">
        <v>41516</v>
      </c>
      <c r="B22" s="5">
        <f>-INDEX('Time S Port (1bc)'!$A$2:$N$2013,MATCH(A22,'Time S Port (1bc)'!$A$2:$A$2013,0),14)*(1/11)*SUM('Daily Mu&amp;Cov (2a)'!$B$2:$L$2)</f>
        <v>-7.7093399077799746E-2</v>
      </c>
      <c r="C22">
        <f>(INDEX('Time S Port (1bc)'!$A$2:$N$2013,MATCH(A22,'Time S Port (1bc)'!$A$2:$A$2013,0),14)^2)*((1/11)^2)*SUM('Daily Mu&amp;Cov (2a)'!$B$5:$L$15)</f>
        <v>1.1298881351792138</v>
      </c>
    </row>
    <row r="23" spans="1:3" x14ac:dyDescent="0.3">
      <c r="A23" s="1">
        <v>41547</v>
      </c>
      <c r="B23" s="5">
        <f>-INDEX('Time S Port (1bc)'!$A$2:$N$2013,MATCH(A23,'Time S Port (1bc)'!$A$2:$A$2013,0),14)*(1/11)*SUM('Daily Mu&amp;Cov (2a)'!$B$2:$L$2)</f>
        <v>-7.9841174598361153E-2</v>
      </c>
      <c r="C23">
        <f>(INDEX('Time S Port (1bc)'!$A$2:$N$2013,MATCH(A23,'Time S Port (1bc)'!$A$2:$A$2013,0),14)^2)*((1/11)^2)*SUM('Daily Mu&amp;Cov (2a)'!$B$5:$L$15)</f>
        <v>1.2118668190578978</v>
      </c>
    </row>
    <row r="24" spans="1:3" x14ac:dyDescent="0.3">
      <c r="A24" s="1">
        <v>41578</v>
      </c>
      <c r="B24" s="5">
        <f>-INDEX('Time S Port (1bc)'!$A$2:$N$2013,MATCH(A24,'Time S Port (1bc)'!$A$2:$A$2013,0),14)*(1/11)*SUM('Daily Mu&amp;Cov (2a)'!$B$2:$L$2)</f>
        <v>-8.2437216226692187E-2</v>
      </c>
      <c r="C24">
        <f>(INDEX('Time S Port (1bc)'!$A$2:$N$2013,MATCH(A24,'Time S Port (1bc)'!$A$2:$A$2013,0),14)^2)*((1/11)^2)*SUM('Daily Mu&amp;Cov (2a)'!$B$5:$L$15)</f>
        <v>1.2919559174035564</v>
      </c>
    </row>
    <row r="25" spans="1:3" x14ac:dyDescent="0.3">
      <c r="A25" s="1">
        <v>41607</v>
      </c>
      <c r="B25" s="5">
        <f>-INDEX('Time S Port (1bc)'!$A$2:$N$2013,MATCH(A25,'Time S Port (1bc)'!$A$2:$A$2013,0),14)*(1/11)*SUM('Daily Mu&amp;Cov (2a)'!$B$2:$L$2)</f>
        <v>-8.5191139111059147E-2</v>
      </c>
      <c r="C25">
        <f>(INDEX('Time S Port (1bc)'!$A$2:$N$2013,MATCH(A25,'Time S Port (1bc)'!$A$2:$A$2013,0),14)^2)*((1/11)^2)*SUM('Daily Mu&amp;Cov (2a)'!$B$5:$L$15)</f>
        <v>1.3797166658844053</v>
      </c>
    </row>
    <row r="26" spans="1:3" x14ac:dyDescent="0.3">
      <c r="A26" s="1">
        <v>41639</v>
      </c>
      <c r="B26" s="5">
        <f>-INDEX('Time S Port (1bc)'!$A$2:$N$2013,MATCH(A26,'Time S Port (1bc)'!$A$2:$A$2013,0),14)*(1/11)*SUM('Daily Mu&amp;Cov (2a)'!$B$2:$L$2)</f>
        <v>-8.5994918589560848E-2</v>
      </c>
      <c r="C26">
        <f>(INDEX('Time S Port (1bc)'!$A$2:$N$2013,MATCH(A26,'Time S Port (1bc)'!$A$2:$A$2013,0),14)^2)*((1/11)^2)*SUM('Daily Mu&amp;Cov (2a)'!$B$5:$L$15)</f>
        <v>1.4058747760227222</v>
      </c>
    </row>
    <row r="27" spans="1:3" x14ac:dyDescent="0.3">
      <c r="A27" s="1">
        <v>41670</v>
      </c>
      <c r="B27" s="5">
        <f>-INDEX('Time S Port (1bc)'!$A$2:$N$2013,MATCH(A27,'Time S Port (1bc)'!$A$2:$A$2013,0),14)*(1/11)*SUM('Daily Mu&amp;Cov (2a)'!$B$2:$L$2)</f>
        <v>-8.2869438449555646E-2</v>
      </c>
      <c r="C27">
        <f>(INDEX('Time S Port (1bc)'!$A$2:$N$2013,MATCH(A27,'Time S Port (1bc)'!$A$2:$A$2013,0),14)^2)*((1/11)^2)*SUM('Daily Mu&amp;Cov (2a)'!$B$5:$L$15)</f>
        <v>1.3055390046183448</v>
      </c>
    </row>
    <row r="28" spans="1:3" x14ac:dyDescent="0.3">
      <c r="A28" s="1">
        <v>41698</v>
      </c>
      <c r="B28" s="5">
        <f>-INDEX('Time S Port (1bc)'!$A$2:$N$2013,MATCH(A28,'Time S Port (1bc)'!$A$2:$A$2013,0),14)*(1/11)*SUM('Daily Mu&amp;Cov (2a)'!$B$2:$L$2)</f>
        <v>-8.6986213849517199E-2</v>
      </c>
      <c r="C28">
        <f>(INDEX('Time S Port (1bc)'!$A$2:$N$2013,MATCH(A28,'Time S Port (1bc)'!$A$2:$A$2013,0),14)^2)*((1/11)^2)*SUM('Daily Mu&amp;Cov (2a)'!$B$5:$L$15)</f>
        <v>1.4384736669655331</v>
      </c>
    </row>
    <row r="29" spans="1:3" x14ac:dyDescent="0.3">
      <c r="A29" s="1">
        <v>41729</v>
      </c>
      <c r="B29" s="5">
        <f>-INDEX('Time S Port (1bc)'!$A$2:$N$2013,MATCH(A29,'Time S Port (1bc)'!$A$2:$A$2013,0),14)*(1/11)*SUM('Daily Mu&amp;Cov (2a)'!$B$2:$L$2)</f>
        <v>-8.7461831585489203E-2</v>
      </c>
      <c r="C29">
        <f>(INDEX('Time S Port (1bc)'!$A$2:$N$2013,MATCH(A29,'Time S Port (1bc)'!$A$2:$A$2013,0),14)^2)*((1/11)^2)*SUM('Daily Mu&amp;Cov (2a)'!$B$5:$L$15)</f>
        <v>1.4542470630393691</v>
      </c>
    </row>
    <row r="30" spans="1:3" x14ac:dyDescent="0.3">
      <c r="A30" s="1">
        <v>41759</v>
      </c>
      <c r="B30" s="5">
        <f>-INDEX('Time S Port (1bc)'!$A$2:$N$2013,MATCH(A30,'Time S Port (1bc)'!$A$2:$A$2013,0),14)*(1/11)*SUM('Daily Mu&amp;Cov (2a)'!$B$2:$L$2)</f>
        <v>-8.8554347394296518E-2</v>
      </c>
      <c r="C30">
        <f>(INDEX('Time S Port (1bc)'!$A$2:$N$2013,MATCH(A30,'Time S Port (1bc)'!$A$2:$A$2013,0),14)^2)*((1/11)^2)*SUM('Daily Mu&amp;Cov (2a)'!$B$5:$L$15)</f>
        <v>1.4908049746516079</v>
      </c>
    </row>
    <row r="31" spans="1:3" x14ac:dyDescent="0.3">
      <c r="A31" s="1">
        <v>41789</v>
      </c>
      <c r="B31" s="5">
        <f>-INDEX('Time S Port (1bc)'!$A$2:$N$2013,MATCH(A31,'Time S Port (1bc)'!$A$2:$A$2013,0),14)*(1/11)*SUM('Daily Mu&amp;Cov (2a)'!$B$2:$L$2)</f>
        <v>-8.9644681324090508E-2</v>
      </c>
      <c r="C31">
        <f>(INDEX('Time S Port (1bc)'!$A$2:$N$2013,MATCH(A31,'Time S Port (1bc)'!$A$2:$A$2013,0),14)^2)*((1/11)^2)*SUM('Daily Mu&amp;Cov (2a)'!$B$5:$L$15)</f>
        <v>1.5277423403472048</v>
      </c>
    </row>
    <row r="32" spans="1:3" x14ac:dyDescent="0.3">
      <c r="A32" s="1">
        <v>41820</v>
      </c>
      <c r="B32" s="5">
        <f>-INDEX('Time S Port (1bc)'!$A$2:$N$2013,MATCH(A32,'Time S Port (1bc)'!$A$2:$A$2013,0),14)*(1/11)*SUM('Daily Mu&amp;Cov (2a)'!$B$2:$L$2)</f>
        <v>-9.072557116282072E-2</v>
      </c>
      <c r="C32">
        <f>(INDEX('Time S Port (1bc)'!$A$2:$N$2013,MATCH(A32,'Time S Port (1bc)'!$A$2:$A$2013,0),14)^2)*((1/11)^2)*SUM('Daily Mu&amp;Cov (2a)'!$B$5:$L$15)</f>
        <v>1.5648059238528567</v>
      </c>
    </row>
    <row r="33" spans="1:3" x14ac:dyDescent="0.3">
      <c r="A33" s="1">
        <v>41851</v>
      </c>
      <c r="B33" s="5">
        <f>-INDEX('Time S Port (1bc)'!$A$2:$N$2013,MATCH(A33,'Time S Port (1bc)'!$A$2:$A$2013,0),14)*(1/11)*SUM('Daily Mu&amp;Cov (2a)'!$B$2:$L$2)</f>
        <v>-8.9090215393198821E-2</v>
      </c>
      <c r="C33">
        <f>(INDEX('Time S Port (1bc)'!$A$2:$N$2013,MATCH(A33,'Time S Port (1bc)'!$A$2:$A$2013,0),14)^2)*((1/11)^2)*SUM('Daily Mu&amp;Cov (2a)'!$B$5:$L$15)</f>
        <v>1.5089021502980582</v>
      </c>
    </row>
    <row r="34" spans="1:3" x14ac:dyDescent="0.3">
      <c r="A34" s="1">
        <v>41880</v>
      </c>
      <c r="B34" s="5">
        <f>-INDEX('Time S Port (1bc)'!$A$2:$N$2013,MATCH(A34,'Time S Port (1bc)'!$A$2:$A$2013,0),14)*(1/11)*SUM('Daily Mu&amp;Cov (2a)'!$B$2:$L$2)</f>
        <v>-9.4224362868740946E-2</v>
      </c>
      <c r="C34">
        <f>(INDEX('Time S Port (1bc)'!$A$2:$N$2013,MATCH(A34,'Time S Port (1bc)'!$A$2:$A$2013,0),14)^2)*((1/11)^2)*SUM('Daily Mu&amp;Cov (2a)'!$B$5:$L$15)</f>
        <v>1.6878252457138141</v>
      </c>
    </row>
    <row r="35" spans="1:3" x14ac:dyDescent="0.3">
      <c r="A35" s="1">
        <v>41912</v>
      </c>
      <c r="B35" s="5">
        <f>-INDEX('Time S Port (1bc)'!$A$2:$N$2013,MATCH(A35,'Time S Port (1bc)'!$A$2:$A$2013,0),14)*(1/11)*SUM('Daily Mu&amp;Cov (2a)'!$B$2:$L$2)</f>
        <v>-9.4498840934704384E-2</v>
      </c>
      <c r="C35">
        <f>(INDEX('Time S Port (1bc)'!$A$2:$N$2013,MATCH(A35,'Time S Port (1bc)'!$A$2:$A$2013,0),14)^2)*((1/11)^2)*SUM('Daily Mu&amp;Cov (2a)'!$B$5:$L$15)</f>
        <v>1.6976729274675697</v>
      </c>
    </row>
    <row r="36" spans="1:3" x14ac:dyDescent="0.3">
      <c r="A36" s="1">
        <v>41943</v>
      </c>
      <c r="B36" s="5">
        <f>-INDEX('Time S Port (1bc)'!$A$2:$N$2013,MATCH(A36,'Time S Port (1bc)'!$A$2:$A$2013,0),14)*(1/11)*SUM('Daily Mu&amp;Cov (2a)'!$B$2:$L$2)</f>
        <v>-9.7593738665846211E-2</v>
      </c>
      <c r="C36">
        <f>(INDEX('Time S Port (1bc)'!$A$2:$N$2013,MATCH(A36,'Time S Port (1bc)'!$A$2:$A$2013,0),14)^2)*((1/11)^2)*SUM('Daily Mu&amp;Cov (2a)'!$B$5:$L$15)</f>
        <v>1.8106936165640755</v>
      </c>
    </row>
    <row r="37" spans="1:3" x14ac:dyDescent="0.3">
      <c r="A37" s="1">
        <v>41971</v>
      </c>
      <c r="B37" s="5">
        <f>-INDEX('Time S Port (1bc)'!$A$2:$N$2013,MATCH(A37,'Time S Port (1bc)'!$A$2:$A$2013,0),14)*(1/11)*SUM('Daily Mu&amp;Cov (2a)'!$B$2:$L$2)</f>
        <v>-0.1017594027037704</v>
      </c>
      <c r="C37">
        <f>(INDEX('Time S Port (1bc)'!$A$2:$N$2013,MATCH(A37,'Time S Port (1bc)'!$A$2:$A$2013,0),14)^2)*((1/11)^2)*SUM('Daily Mu&amp;Cov (2a)'!$B$5:$L$15)</f>
        <v>1.9685668064758601</v>
      </c>
    </row>
    <row r="38" spans="1:3" x14ac:dyDescent="0.3">
      <c r="A38" s="1">
        <v>42004</v>
      </c>
      <c r="B38" s="5">
        <f>-INDEX('Time S Port (1bc)'!$A$2:$N$2013,MATCH(A38,'Time S Port (1bc)'!$A$2:$A$2013,0),14)*(1/11)*SUM('Daily Mu&amp;Cov (2a)'!$B$2:$L$2)</f>
        <v>-0.10069123778499769</v>
      </c>
      <c r="C38">
        <f>(INDEX('Time S Port (1bc)'!$A$2:$N$2013,MATCH(A38,'Time S Port (1bc)'!$A$2:$A$2013,0),14)^2)*((1/11)^2)*SUM('Daily Mu&amp;Cov (2a)'!$B$5:$L$15)</f>
        <v>1.9274557606272693</v>
      </c>
    </row>
    <row r="39" spans="1:3" x14ac:dyDescent="0.3">
      <c r="A39" s="1">
        <v>42034</v>
      </c>
      <c r="B39" s="5">
        <f>-INDEX('Time S Port (1bc)'!$A$2:$N$2013,MATCH(A39,'Time S Port (1bc)'!$A$2:$A$2013,0),14)*(1/11)*SUM('Daily Mu&amp;Cov (2a)'!$B$2:$L$2)</f>
        <v>-9.6232701000023346E-2</v>
      </c>
      <c r="C39">
        <f>(INDEX('Time S Port (1bc)'!$A$2:$N$2013,MATCH(A39,'Time S Port (1bc)'!$A$2:$A$2013,0),14)^2)*((1/11)^2)*SUM('Daily Mu&amp;Cov (2a)'!$B$5:$L$15)</f>
        <v>1.760542082479601</v>
      </c>
    </row>
    <row r="40" spans="1:3" x14ac:dyDescent="0.3">
      <c r="A40" s="1">
        <v>42062</v>
      </c>
      <c r="B40" s="5">
        <f>-INDEX('Time S Port (1bc)'!$A$2:$N$2013,MATCH(A40,'Time S Port (1bc)'!$A$2:$A$2013,0),14)*(1/11)*SUM('Daily Mu&amp;Cov (2a)'!$B$2:$L$2)</f>
        <v>-0.10201136454331251</v>
      </c>
      <c r="C40">
        <f>(INDEX('Time S Port (1bc)'!$A$2:$N$2013,MATCH(A40,'Time S Port (1bc)'!$A$2:$A$2013,0),14)^2)*((1/11)^2)*SUM('Daily Mu&amp;Cov (2a)'!$B$5:$L$15)</f>
        <v>1.9783274333421823</v>
      </c>
    </row>
    <row r="41" spans="1:3" x14ac:dyDescent="0.3">
      <c r="A41" s="1">
        <v>42094</v>
      </c>
      <c r="B41" s="5">
        <f>-INDEX('Time S Port (1bc)'!$A$2:$N$2013,MATCH(A41,'Time S Port (1bc)'!$A$2:$A$2013,0),14)*(1/11)*SUM('Daily Mu&amp;Cov (2a)'!$B$2:$L$2)</f>
        <v>-0.10024494791635044</v>
      </c>
      <c r="C41">
        <f>(INDEX('Time S Port (1bc)'!$A$2:$N$2013,MATCH(A41,'Time S Port (1bc)'!$A$2:$A$2013,0),14)^2)*((1/11)^2)*SUM('Daily Mu&amp;Cov (2a)'!$B$5:$L$15)</f>
        <v>1.9104076505285836</v>
      </c>
    </row>
    <row r="42" spans="1:3" x14ac:dyDescent="0.3">
      <c r="A42" s="1">
        <v>42124</v>
      </c>
      <c r="B42" s="5">
        <f>-INDEX('Time S Port (1bc)'!$A$2:$N$2013,MATCH(A42,'Time S Port (1bc)'!$A$2:$A$2013,0),14)*(1/11)*SUM('Daily Mu&amp;Cov (2a)'!$B$2:$L$2)</f>
        <v>-0.10216919839817139</v>
      </c>
      <c r="C42">
        <f>(INDEX('Time S Port (1bc)'!$A$2:$N$2013,MATCH(A42,'Time S Port (1bc)'!$A$2:$A$2013,0),14)^2)*((1/11)^2)*SUM('Daily Mu&amp;Cov (2a)'!$B$5:$L$15)</f>
        <v>1.9844539782336237</v>
      </c>
    </row>
    <row r="43" spans="1:3" x14ac:dyDescent="0.3">
      <c r="A43" s="1">
        <v>42153</v>
      </c>
      <c r="B43" s="5">
        <f>-INDEX('Time S Port (1bc)'!$A$2:$N$2013,MATCH(A43,'Time S Port (1bc)'!$A$2:$A$2013,0),14)*(1/11)*SUM('Daily Mu&amp;Cov (2a)'!$B$2:$L$2)</f>
        <v>-0.10216420309226198</v>
      </c>
      <c r="C43">
        <f>(INDEX('Time S Port (1bc)'!$A$2:$N$2013,MATCH(A43,'Time S Port (1bc)'!$A$2:$A$2013,0),14)^2)*((1/11)^2)*SUM('Daily Mu&amp;Cov (2a)'!$B$5:$L$15)</f>
        <v>1.9842599332082078</v>
      </c>
    </row>
    <row r="44" spans="1:3" x14ac:dyDescent="0.3">
      <c r="A44" s="1">
        <v>42185</v>
      </c>
      <c r="B44" s="5">
        <f>-INDEX('Time S Port (1bc)'!$A$2:$N$2013,MATCH(A44,'Time S Port (1bc)'!$A$2:$A$2013,0),14)*(1/11)*SUM('Daily Mu&amp;Cov (2a)'!$B$2:$L$2)</f>
        <v>-0.10000220473610458</v>
      </c>
      <c r="C44">
        <f>(INDEX('Time S Port (1bc)'!$A$2:$N$2013,MATCH(A44,'Time S Port (1bc)'!$A$2:$A$2013,0),14)^2)*((1/11)^2)*SUM('Daily Mu&amp;Cov (2a)'!$B$5:$L$15)</f>
        <v>1.9011667467844975</v>
      </c>
    </row>
    <row r="45" spans="1:3" x14ac:dyDescent="0.3">
      <c r="A45" s="1">
        <v>42216</v>
      </c>
      <c r="B45" s="5">
        <f>-INDEX('Time S Port (1bc)'!$A$2:$N$2013,MATCH(A45,'Time S Port (1bc)'!$A$2:$A$2013,0),14)*(1/11)*SUM('Daily Mu&amp;Cov (2a)'!$B$2:$L$2)</f>
        <v>-0.1014145236674507</v>
      </c>
      <c r="C45">
        <f>(INDEX('Time S Port (1bc)'!$A$2:$N$2013,MATCH(A45,'Time S Port (1bc)'!$A$2:$A$2013,0),14)^2)*((1/11)^2)*SUM('Daily Mu&amp;Cov (2a)'!$B$5:$L$15)</f>
        <v>1.9552458371150123</v>
      </c>
    </row>
    <row r="46" spans="1:3" x14ac:dyDescent="0.3">
      <c r="A46" s="1">
        <v>42247</v>
      </c>
      <c r="B46" s="5">
        <f>-INDEX('Time S Port (1bc)'!$A$2:$N$2013,MATCH(A46,'Time S Port (1bc)'!$A$2:$A$2013,0),14)*(1/11)*SUM('Daily Mu&amp;Cov (2a)'!$B$2:$L$2)</f>
        <v>-9.715960067071179E-2</v>
      </c>
      <c r="C46">
        <f>(INDEX('Time S Port (1bc)'!$A$2:$N$2013,MATCH(A46,'Time S Port (1bc)'!$A$2:$A$2013,0),14)^2)*((1/11)^2)*SUM('Daily Mu&amp;Cov (2a)'!$B$5:$L$15)</f>
        <v>1.7946199938960439</v>
      </c>
    </row>
    <row r="47" spans="1:3" x14ac:dyDescent="0.3">
      <c r="A47" s="1">
        <v>42277</v>
      </c>
      <c r="B47" s="5">
        <f>-INDEX('Time S Port (1bc)'!$A$2:$N$2013,MATCH(A47,'Time S Port (1bc)'!$A$2:$A$2013,0),14)*(1/11)*SUM('Daily Mu&amp;Cov (2a)'!$B$2:$L$2)</f>
        <v>-9.7503141590197531E-2</v>
      </c>
      <c r="C47">
        <f>(INDEX('Time S Port (1bc)'!$A$2:$N$2013,MATCH(A47,'Time S Port (1bc)'!$A$2:$A$2013,0),14)^2)*((1/11)^2)*SUM('Daily Mu&amp;Cov (2a)'!$B$5:$L$15)</f>
        <v>1.8073334131881891</v>
      </c>
    </row>
    <row r="48" spans="1:3" x14ac:dyDescent="0.3">
      <c r="A48" s="1">
        <v>42307</v>
      </c>
      <c r="B48" s="5">
        <f>-INDEX('Time S Port (1bc)'!$A$2:$N$2013,MATCH(A48,'Time S Port (1bc)'!$A$2:$A$2013,0),14)*(1/11)*SUM('Daily Mu&amp;Cov (2a)'!$B$2:$L$2)</f>
        <v>-0.10497428232784874</v>
      </c>
      <c r="C48">
        <f>(INDEX('Time S Port (1bc)'!$A$2:$N$2013,MATCH(A48,'Time S Port (1bc)'!$A$2:$A$2013,0),14)^2)*((1/11)^2)*SUM('Daily Mu&amp;Cov (2a)'!$B$5:$L$15)</f>
        <v>2.0949173230122771</v>
      </c>
    </row>
    <row r="49" spans="1:3" x14ac:dyDescent="0.3">
      <c r="A49" s="1">
        <v>42338</v>
      </c>
      <c r="B49" s="5">
        <f>-INDEX('Time S Port (1bc)'!$A$2:$N$2013,MATCH(A49,'Time S Port (1bc)'!$A$2:$A$2013,0),14)*(1/11)*SUM('Daily Mu&amp;Cov (2a)'!$B$2:$L$2)</f>
        <v>-0.10770653011936444</v>
      </c>
      <c r="C49">
        <f>(INDEX('Time S Port (1bc)'!$A$2:$N$2013,MATCH(A49,'Time S Port (1bc)'!$A$2:$A$2013,0),14)^2)*((1/11)^2)*SUM('Daily Mu&amp;Cov (2a)'!$B$5:$L$15)</f>
        <v>2.2053886202459934</v>
      </c>
    </row>
    <row r="50" spans="1:3" s="8" customFormat="1" x14ac:dyDescent="0.3">
      <c r="A50" s="7">
        <v>42369</v>
      </c>
      <c r="B50" s="9">
        <f>-INDEX('Time S Port (1bc)'!$A$2:$N$2013,MATCH(A50,'Time S Port (1bc)'!$A$2:$A$2013,0),14)*(1/11)*SUM('Daily Mu&amp;Cov (2a)'!$B$2:$L$2)</f>
        <v>-0.10766284117376879</v>
      </c>
      <c r="C50">
        <f>(INDEX('Time S Port (1bc)'!$A$2:$N$2013,MATCH(A50,'Time S Port (1bc)'!$A$2:$A$2013,0),14)^2)*((1/11)^2)*SUM('Daily Mu&amp;Cov (2a)'!$B$5:$L$15)</f>
        <v>2.2035998417584564</v>
      </c>
    </row>
    <row r="51" spans="1:3" hidden="1" x14ac:dyDescent="0.3">
      <c r="A51" s="1">
        <v>42398</v>
      </c>
      <c r="B51" s="5">
        <f>-INDEX('Time S Port (1bc)'!$A$2:$N$2013,MATCH(A51,'Time S Port (1bc)'!$A$2:$A$2013,0),14)*(1/11)*SUM('Daily Mu&amp;Cov (2a)'!$B$2:$L$2)</f>
        <v>-0.10505010937743359</v>
      </c>
      <c r="C51">
        <f>(INDEX('Time S Port (1bc)'!$A$2:$N$2013,MATCH(A51,'Time S Port (1bc)'!$A$2:$A$2013,0),14)^2)*((1/11)^2)*SUM('Daily Mu&amp;Cov (2a)'!$B$5:$L$15)</f>
        <v>2.0979448983099362</v>
      </c>
    </row>
    <row r="52" spans="1:3" hidden="1" x14ac:dyDescent="0.3">
      <c r="A52" s="1">
        <v>42429</v>
      </c>
      <c r="B52" s="5">
        <f>-INDEX('Time S Port (1bc)'!$A$2:$N$2013,MATCH(A52,'Time S Port (1bc)'!$A$2:$A$2013,0),14)*(1/11)*SUM('Daily Mu&amp;Cov (2a)'!$B$2:$L$2)</f>
        <v>-0.10446870442662019</v>
      </c>
      <c r="C52">
        <f>(INDEX('Time S Port (1bc)'!$A$2:$N$2013,MATCH(A52,'Time S Port (1bc)'!$A$2:$A$2013,0),14)^2)*((1/11)^2)*SUM('Daily Mu&amp;Cov (2a)'!$B$5:$L$15)</f>
        <v>2.0747868043422932</v>
      </c>
    </row>
    <row r="53" spans="1:3" hidden="1" x14ac:dyDescent="0.3">
      <c r="A53" s="1">
        <v>42460</v>
      </c>
      <c r="B53" s="5">
        <f>-INDEX('Time S Port (1bc)'!$A$2:$N$2013,MATCH(A53,'Time S Port (1bc)'!$A$2:$A$2013,0),14)*(1/11)*SUM('Daily Mu&amp;Cov (2a)'!$B$2:$L$2)</f>
        <v>-0.11172749754431584</v>
      </c>
      <c r="C53">
        <f>(INDEX('Time S Port (1bc)'!$A$2:$N$2013,MATCH(A53,'Time S Port (1bc)'!$A$2:$A$2013,0),14)^2)*((1/11)^2)*SUM('Daily Mu&amp;Cov (2a)'!$B$5:$L$15)</f>
        <v>2.3731282147891073</v>
      </c>
    </row>
    <row r="54" spans="1:3" hidden="1" x14ac:dyDescent="0.3">
      <c r="A54" s="1">
        <v>42489</v>
      </c>
      <c r="B54" s="5">
        <f>-INDEX('Time S Port (1bc)'!$A$2:$N$2013,MATCH(A54,'Time S Port (1bc)'!$A$2:$A$2013,0),14)*(1/11)*SUM('Daily Mu&amp;Cov (2a)'!$B$2:$L$2)</f>
        <v>-0.10978031020441617</v>
      </c>
      <c r="C54">
        <f>(INDEX('Time S Port (1bc)'!$A$2:$N$2013,MATCH(A54,'Time S Port (1bc)'!$A$2:$A$2013,0),14)^2)*((1/11)^2)*SUM('Daily Mu&amp;Cov (2a)'!$B$5:$L$15)</f>
        <v>2.2911312388692551</v>
      </c>
    </row>
    <row r="55" spans="1:3" hidden="1" x14ac:dyDescent="0.3">
      <c r="A55" s="1">
        <v>42521</v>
      </c>
      <c r="B55" s="5">
        <f>-INDEX('Time S Port (1bc)'!$A$2:$N$2013,MATCH(A55,'Time S Port (1bc)'!$A$2:$A$2013,0),14)*(1/11)*SUM('Daily Mu&amp;Cov (2a)'!$B$2:$L$2)</f>
        <v>-0.11353004055094992</v>
      </c>
      <c r="C55">
        <f>(INDEX('Time S Port (1bc)'!$A$2:$N$2013,MATCH(A55,'Time S Port (1bc)'!$A$2:$A$2013,0),14)^2)*((1/11)^2)*SUM('Daily Mu&amp;Cov (2a)'!$B$5:$L$15)</f>
        <v>2.4503191012045034</v>
      </c>
    </row>
    <row r="56" spans="1:3" hidden="1" x14ac:dyDescent="0.3">
      <c r="A56" s="1">
        <v>42551</v>
      </c>
      <c r="B56" s="5">
        <f>-INDEX('Time S Port (1bc)'!$A$2:$N$2013,MATCH(A56,'Time S Port (1bc)'!$A$2:$A$2013,0),14)*(1/11)*SUM('Daily Mu&amp;Cov (2a)'!$B$2:$L$2)</f>
        <v>-0.11421310919450378</v>
      </c>
      <c r="C56">
        <f>(INDEX('Time S Port (1bc)'!$A$2:$N$2013,MATCH(A56,'Time S Port (1bc)'!$A$2:$A$2013,0),14)^2)*((1/11)^2)*SUM('Daily Mu&amp;Cov (2a)'!$B$5:$L$15)</f>
        <v>2.4798931463656579</v>
      </c>
    </row>
    <row r="57" spans="1:3" hidden="1" x14ac:dyDescent="0.3">
      <c r="A57" s="1">
        <v>42580</v>
      </c>
      <c r="B57" s="5">
        <f>-INDEX('Time S Port (1bc)'!$A$2:$N$2013,MATCH(A57,'Time S Port (1bc)'!$A$2:$A$2013,0),14)*(1/11)*SUM('Daily Mu&amp;Cov (2a)'!$B$2:$L$2)</f>
        <v>-0.1218546532428894</v>
      </c>
      <c r="C57">
        <f>(INDEX('Time S Port (1bc)'!$A$2:$N$2013,MATCH(A57,'Time S Port (1bc)'!$A$2:$A$2013,0),14)^2)*((1/11)^2)*SUM('Daily Mu&amp;Cov (2a)'!$B$5:$L$15)</f>
        <v>2.8228337153362442</v>
      </c>
    </row>
    <row r="58" spans="1:3" hidden="1" x14ac:dyDescent="0.3">
      <c r="A58" s="1">
        <v>42613</v>
      </c>
      <c r="B58" s="5">
        <f>-INDEX('Time S Port (1bc)'!$A$2:$N$2013,MATCH(A58,'Time S Port (1bc)'!$A$2:$A$2013,0),14)*(1/11)*SUM('Daily Mu&amp;Cov (2a)'!$B$2:$L$2)</f>
        <v>-0.12396852194414229</v>
      </c>
      <c r="C58">
        <f>(INDEX('Time S Port (1bc)'!$A$2:$N$2013,MATCH(A58,'Time S Port (1bc)'!$A$2:$A$2013,0),14)^2)*((1/11)^2)*SUM('Daily Mu&amp;Cov (2a)'!$B$5:$L$15)</f>
        <v>2.9216211919220556</v>
      </c>
    </row>
    <row r="59" spans="1:3" hidden="1" x14ac:dyDescent="0.3">
      <c r="A59" s="1">
        <v>42643</v>
      </c>
      <c r="B59" s="5">
        <f>-INDEX('Time S Port (1bc)'!$A$2:$N$2013,MATCH(A59,'Time S Port (1bc)'!$A$2:$A$2013,0),14)*(1/11)*SUM('Daily Mu&amp;Cov (2a)'!$B$2:$L$2)</f>
        <v>-0.12488072298434039</v>
      </c>
      <c r="C59">
        <f>(INDEX('Time S Port (1bc)'!$A$2:$N$2013,MATCH(A59,'Time S Port (1bc)'!$A$2:$A$2013,0),14)^2)*((1/11)^2)*SUM('Daily Mu&amp;Cov (2a)'!$B$5:$L$15)</f>
        <v>2.9647758768367547</v>
      </c>
    </row>
    <row r="60" spans="1:3" hidden="1" x14ac:dyDescent="0.3">
      <c r="A60" s="1">
        <v>42674</v>
      </c>
      <c r="B60" s="5">
        <f>-INDEX('Time S Port (1bc)'!$A$2:$N$2013,MATCH(A60,'Time S Port (1bc)'!$A$2:$A$2013,0),14)*(1/11)*SUM('Daily Mu&amp;Cov (2a)'!$B$2:$L$2)</f>
        <v>-0.1228999450668351</v>
      </c>
      <c r="C60">
        <f>(INDEX('Time S Port (1bc)'!$A$2:$N$2013,MATCH(A60,'Time S Port (1bc)'!$A$2:$A$2013,0),14)^2)*((1/11)^2)*SUM('Daily Mu&amp;Cov (2a)'!$B$5:$L$15)</f>
        <v>2.8714710170041506</v>
      </c>
    </row>
    <row r="61" spans="1:3" hidden="1" x14ac:dyDescent="0.3">
      <c r="A61" s="1">
        <v>42704</v>
      </c>
      <c r="B61" s="5">
        <f>-INDEX('Time S Port (1bc)'!$A$2:$N$2013,MATCH(A61,'Time S Port (1bc)'!$A$2:$A$2013,0),14)*(1/11)*SUM('Daily Mu&amp;Cov (2a)'!$B$2:$L$2)</f>
        <v>-0.12989639387728413</v>
      </c>
      <c r="C61">
        <f>(INDEX('Time S Port (1bc)'!$A$2:$N$2013,MATCH(A61,'Time S Port (1bc)'!$A$2:$A$2013,0),14)^2)*((1/11)^2)*SUM('Daily Mu&amp;Cov (2a)'!$B$5:$L$15)</f>
        <v>3.2077111127353324</v>
      </c>
    </row>
    <row r="62" spans="1:3" hidden="1" x14ac:dyDescent="0.3">
      <c r="A62" s="1">
        <v>42734</v>
      </c>
      <c r="B62" s="5">
        <f>-INDEX('Time S Port (1bc)'!$A$2:$N$2013,MATCH(A62,'Time S Port (1bc)'!$A$2:$A$2013,0),14)*(1/11)*SUM('Daily Mu&amp;Cov (2a)'!$B$2:$L$2)</f>
        <v>-0.13317726290738754</v>
      </c>
      <c r="C62">
        <f>(INDEX('Time S Port (1bc)'!$A$2:$N$2013,MATCH(A62,'Time S Port (1bc)'!$A$2:$A$2013,0),14)^2)*((1/11)^2)*SUM('Daily Mu&amp;Cov (2a)'!$B$5:$L$15)</f>
        <v>3.3717955210101476</v>
      </c>
    </row>
    <row r="63" spans="1:3" hidden="1" x14ac:dyDescent="0.3">
      <c r="A63" s="1">
        <v>42766</v>
      </c>
      <c r="B63" s="5">
        <f>-INDEX('Time S Port (1bc)'!$A$2:$N$2013,MATCH(A63,'Time S Port (1bc)'!$A$2:$A$2013,0),14)*(1/11)*SUM('Daily Mu&amp;Cov (2a)'!$B$2:$L$2)</f>
        <v>-0.13577008287713002</v>
      </c>
      <c r="C63">
        <f>(INDEX('Time S Port (1bc)'!$A$2:$N$2013,MATCH(A63,'Time S Port (1bc)'!$A$2:$A$2013,0),14)^2)*((1/11)^2)*SUM('Daily Mu&amp;Cov (2a)'!$B$5:$L$15)</f>
        <v>3.5043641256647859</v>
      </c>
    </row>
    <row r="64" spans="1:3" hidden="1" x14ac:dyDescent="0.3">
      <c r="A64" s="1">
        <v>42794</v>
      </c>
      <c r="B64" s="5">
        <f>-INDEX('Time S Port (1bc)'!$A$2:$N$2013,MATCH(A64,'Time S Port (1bc)'!$A$2:$A$2013,0),14)*(1/11)*SUM('Daily Mu&amp;Cov (2a)'!$B$2:$L$2)</f>
        <v>-0.13927362177951513</v>
      </c>
      <c r="C64">
        <f>(INDEX('Time S Port (1bc)'!$A$2:$N$2013,MATCH(A64,'Time S Port (1bc)'!$A$2:$A$2013,0),14)^2)*((1/11)^2)*SUM('Daily Mu&amp;Cov (2a)'!$B$5:$L$15)</f>
        <v>3.6875574791395862</v>
      </c>
    </row>
    <row r="65" spans="1:3" hidden="1" x14ac:dyDescent="0.3">
      <c r="A65" s="1">
        <v>42825</v>
      </c>
      <c r="B65" s="5">
        <f>-INDEX('Time S Port (1bc)'!$A$2:$N$2013,MATCH(A65,'Time S Port (1bc)'!$A$2:$A$2013,0),14)*(1/11)*SUM('Daily Mu&amp;Cov (2a)'!$B$2:$L$2)</f>
        <v>-0.1398038904681918</v>
      </c>
      <c r="C65">
        <f>(INDEX('Time S Port (1bc)'!$A$2:$N$2013,MATCH(A65,'Time S Port (1bc)'!$A$2:$A$2013,0),14)^2)*((1/11)^2)*SUM('Daily Mu&amp;Cov (2a)'!$B$5:$L$15)</f>
        <v>3.7156908574462917</v>
      </c>
    </row>
    <row r="66" spans="1:3" hidden="1" x14ac:dyDescent="0.3">
      <c r="A66" s="1">
        <v>42853</v>
      </c>
      <c r="B66" s="5">
        <f>-INDEX('Time S Port (1bc)'!$A$2:$N$2013,MATCH(A66,'Time S Port (1bc)'!$A$2:$A$2013,0),14)*(1/11)*SUM('Daily Mu&amp;Cov (2a)'!$B$2:$L$2)</f>
        <v>-0.14267275698293802</v>
      </c>
      <c r="C66">
        <f>(INDEX('Time S Port (1bc)'!$A$2:$N$2013,MATCH(A66,'Time S Port (1bc)'!$A$2:$A$2013,0),14)^2)*((1/11)^2)*SUM('Daily Mu&amp;Cov (2a)'!$B$5:$L$15)</f>
        <v>3.8697522968738185</v>
      </c>
    </row>
    <row r="67" spans="1:3" hidden="1" x14ac:dyDescent="0.3">
      <c r="A67" s="1">
        <v>42886</v>
      </c>
      <c r="B67" s="5">
        <f>-INDEX('Time S Port (1bc)'!$A$2:$N$2013,MATCH(A67,'Time S Port (1bc)'!$A$2:$A$2013,0),14)*(1/11)*SUM('Daily Mu&amp;Cov (2a)'!$B$2:$L$2)</f>
        <v>-0.14890692858034438</v>
      </c>
      <c r="C67">
        <f>(INDEX('Time S Port (1bc)'!$A$2:$N$2013,MATCH(A67,'Time S Port (1bc)'!$A$2:$A$2013,0),14)^2)*((1/11)^2)*SUM('Daily Mu&amp;Cov (2a)'!$B$5:$L$15)</f>
        <v>4.21532312604496</v>
      </c>
    </row>
    <row r="68" spans="1:3" hidden="1" x14ac:dyDescent="0.3">
      <c r="A68" s="1">
        <v>42916</v>
      </c>
      <c r="B68" s="5">
        <f>-INDEX('Time S Port (1bc)'!$A$2:$N$2013,MATCH(A68,'Time S Port (1bc)'!$A$2:$A$2013,0),14)*(1/11)*SUM('Daily Mu&amp;Cov (2a)'!$B$2:$L$2)</f>
        <v>-0.14997999491794167</v>
      </c>
      <c r="C68">
        <f>(INDEX('Time S Port (1bc)'!$A$2:$N$2013,MATCH(A68,'Time S Port (1bc)'!$A$2:$A$2013,0),14)^2)*((1/11)^2)*SUM('Daily Mu&amp;Cov (2a)'!$B$5:$L$15)</f>
        <v>4.2762957022979391</v>
      </c>
    </row>
    <row r="69" spans="1:3" hidden="1" x14ac:dyDescent="0.3">
      <c r="A69" s="1">
        <v>42947</v>
      </c>
      <c r="B69" s="5">
        <f>-INDEX('Time S Port (1bc)'!$A$2:$N$2013,MATCH(A69,'Time S Port (1bc)'!$A$2:$A$2013,0),14)*(1/11)*SUM('Daily Mu&amp;Cov (2a)'!$B$2:$L$2)</f>
        <v>-0.15624330106474879</v>
      </c>
      <c r="C69">
        <f>(INDEX('Time S Port (1bc)'!$A$2:$N$2013,MATCH(A69,'Time S Port (1bc)'!$A$2:$A$2013,0),14)^2)*((1/11)^2)*SUM('Daily Mu&amp;Cov (2a)'!$B$5:$L$15)</f>
        <v>4.6409177506597858</v>
      </c>
    </row>
    <row r="70" spans="1:3" hidden="1" x14ac:dyDescent="0.3">
      <c r="A70" s="1">
        <v>42978</v>
      </c>
      <c r="B70" s="5">
        <f>-INDEX('Time S Port (1bc)'!$A$2:$N$2013,MATCH(A70,'Time S Port (1bc)'!$A$2:$A$2013,0),14)*(1/11)*SUM('Daily Mu&amp;Cov (2a)'!$B$2:$L$2)</f>
        <v>-0.15650629520182191</v>
      </c>
      <c r="C70">
        <f>(INDEX('Time S Port (1bc)'!$A$2:$N$2013,MATCH(A70,'Time S Port (1bc)'!$A$2:$A$2013,0),14)^2)*((1/11)^2)*SUM('Daily Mu&amp;Cov (2a)'!$B$5:$L$15)</f>
        <v>4.6565544067394686</v>
      </c>
    </row>
    <row r="71" spans="1:3" hidden="1" x14ac:dyDescent="0.3">
      <c r="A71" s="1">
        <v>43007</v>
      </c>
      <c r="B71" s="5">
        <f>-INDEX('Time S Port (1bc)'!$A$2:$N$2013,MATCH(A71,'Time S Port (1bc)'!$A$2:$A$2013,0),14)*(1/11)*SUM('Daily Mu&amp;Cov (2a)'!$B$2:$L$2)</f>
        <v>-0.16090809198318659</v>
      </c>
      <c r="C71">
        <f>(INDEX('Time S Port (1bc)'!$A$2:$N$2013,MATCH(A71,'Time S Port (1bc)'!$A$2:$A$2013,0),14)^2)*((1/11)^2)*SUM('Daily Mu&amp;Cov (2a)'!$B$5:$L$15)</f>
        <v>4.9221725006668491</v>
      </c>
    </row>
    <row r="72" spans="1:3" hidden="1" x14ac:dyDescent="0.3">
      <c r="A72" s="1">
        <v>43039</v>
      </c>
      <c r="B72" s="5">
        <f>-INDEX('Time S Port (1bc)'!$A$2:$N$2013,MATCH(A72,'Time S Port (1bc)'!$A$2:$A$2013,0),14)*(1/11)*SUM('Daily Mu&amp;Cov (2a)'!$B$2:$L$2)</f>
        <v>-0.17035739258628912</v>
      </c>
      <c r="C72">
        <f>(INDEX('Time S Port (1bc)'!$A$2:$N$2013,MATCH(A72,'Time S Port (1bc)'!$A$2:$A$2013,0),14)^2)*((1/11)^2)*SUM('Daily Mu&amp;Cov (2a)'!$B$5:$L$15)</f>
        <v>5.5172546358362009</v>
      </c>
    </row>
    <row r="73" spans="1:3" hidden="1" x14ac:dyDescent="0.3">
      <c r="A73" s="1">
        <v>43069</v>
      </c>
      <c r="B73" s="5">
        <f>-INDEX('Time S Port (1bc)'!$A$2:$N$2013,MATCH(A73,'Time S Port (1bc)'!$A$2:$A$2013,0),14)*(1/11)*SUM('Daily Mu&amp;Cov (2a)'!$B$2:$L$2)</f>
        <v>-0.17823390923162538</v>
      </c>
      <c r="C73">
        <f>(INDEX('Time S Port (1bc)'!$A$2:$N$2013,MATCH(A73,'Time S Port (1bc)'!$A$2:$A$2013,0),14)^2)*((1/11)^2)*SUM('Daily Mu&amp;Cov (2a)'!$B$5:$L$15)</f>
        <v>6.0392321573912957</v>
      </c>
    </row>
    <row r="74" spans="1:3" hidden="1" x14ac:dyDescent="0.3">
      <c r="A74" s="1">
        <v>43098</v>
      </c>
      <c r="B74" s="5">
        <f>-INDEX('Time S Port (1bc)'!$A$2:$N$2013,MATCH(A74,'Time S Port (1bc)'!$A$2:$A$2013,0),14)*(1/11)*SUM('Daily Mu&amp;Cov (2a)'!$B$2:$L$2)</f>
        <v>-0.18287227483198301</v>
      </c>
      <c r="C74">
        <f>(INDEX('Time S Port (1bc)'!$A$2:$N$2013,MATCH(A74,'Time S Port (1bc)'!$A$2:$A$2013,0),14)^2)*((1/11)^2)*SUM('Daily Mu&amp;Cov (2a)'!$B$5:$L$15)</f>
        <v>6.3576526153778223</v>
      </c>
    </row>
    <row r="75" spans="1:3" hidden="1" x14ac:dyDescent="0.3">
      <c r="A75" s="1">
        <v>43131</v>
      </c>
      <c r="B75" s="5">
        <f>-INDEX('Time S Port (1bc)'!$A$2:$N$2013,MATCH(A75,'Time S Port (1bc)'!$A$2:$A$2013,0),14)*(1/11)*SUM('Daily Mu&amp;Cov (2a)'!$B$2:$L$2)</f>
        <v>-0.19689971250431512</v>
      </c>
      <c r="C75">
        <f>(INDEX('Time S Port (1bc)'!$A$2:$N$2013,MATCH(A75,'Time S Port (1bc)'!$A$2:$A$2013,0),14)^2)*((1/11)^2)*SUM('Daily Mu&amp;Cov (2a)'!$B$5:$L$15)</f>
        <v>7.3704028081383566</v>
      </c>
    </row>
    <row r="76" spans="1:3" hidden="1" x14ac:dyDescent="0.3">
      <c r="A76" s="1">
        <v>43159</v>
      </c>
      <c r="B76" s="5">
        <f>-INDEX('Time S Port (1bc)'!$A$2:$N$2013,MATCH(A76,'Time S Port (1bc)'!$A$2:$A$2013,0),14)*(1/11)*SUM('Daily Mu&amp;Cov (2a)'!$B$2:$L$2)</f>
        <v>-0.1866627461650929</v>
      </c>
      <c r="C76">
        <f>(INDEX('Time S Port (1bc)'!$A$2:$N$2013,MATCH(A76,'Time S Port (1bc)'!$A$2:$A$2013,0),14)^2)*((1/11)^2)*SUM('Daily Mu&amp;Cov (2a)'!$B$5:$L$15)</f>
        <v>6.6239395627076254</v>
      </c>
    </row>
    <row r="77" spans="1:3" hidden="1" x14ac:dyDescent="0.3">
      <c r="A77" s="1">
        <v>43188</v>
      </c>
      <c r="B77" s="5">
        <f>-INDEX('Time S Port (1bc)'!$A$2:$N$2013,MATCH(A77,'Time S Port (1bc)'!$A$2:$A$2013,0),14)*(1/11)*SUM('Daily Mu&amp;Cov (2a)'!$B$2:$L$2)</f>
        <v>-0.18291423390389794</v>
      </c>
      <c r="C77">
        <f>(INDEX('Time S Port (1bc)'!$A$2:$N$2013,MATCH(A77,'Time S Port (1bc)'!$A$2:$A$2013,0),14)^2)*((1/11)^2)*SUM('Daily Mu&amp;Cov (2a)'!$B$5:$L$15)</f>
        <v>6.3605704093081981</v>
      </c>
    </row>
    <row r="78" spans="1:3" hidden="1" x14ac:dyDescent="0.3">
      <c r="A78" s="1">
        <v>43220</v>
      </c>
      <c r="B78" s="5">
        <f>-INDEX('Time S Port (1bc)'!$A$2:$N$2013,MATCH(A78,'Time S Port (1bc)'!$A$2:$A$2013,0),14)*(1/11)*SUM('Daily Mu&amp;Cov (2a)'!$B$2:$L$2)</f>
        <v>-0.18227399298343314</v>
      </c>
      <c r="C78">
        <f>(INDEX('Time S Port (1bc)'!$A$2:$N$2013,MATCH(A78,'Time S Port (1bc)'!$A$2:$A$2013,0),14)^2)*((1/11)^2)*SUM('Daily Mu&amp;Cov (2a)'!$B$5:$L$15)</f>
        <v>6.3161214849276552</v>
      </c>
    </row>
    <row r="79" spans="1:3" hidden="1" x14ac:dyDescent="0.3">
      <c r="A79" s="1">
        <v>43251</v>
      </c>
      <c r="B79" s="5">
        <f>-INDEX('Time S Port (1bc)'!$A$2:$N$2013,MATCH(A79,'Time S Port (1bc)'!$A$2:$A$2013,0),14)*(1/11)*SUM('Daily Mu&amp;Cov (2a)'!$B$2:$L$2)</f>
        <v>-0.186977676111204</v>
      </c>
      <c r="C79">
        <f>(INDEX('Time S Port (1bc)'!$A$2:$N$2013,MATCH(A79,'Time S Port (1bc)'!$A$2:$A$2013,0),14)^2)*((1/11)^2)*SUM('Daily Mu&amp;Cov (2a)'!$B$5:$L$15)</f>
        <v>6.6463097114957392</v>
      </c>
    </row>
    <row r="80" spans="1:3" hidden="1" x14ac:dyDescent="0.3">
      <c r="A80" s="1">
        <v>43280</v>
      </c>
      <c r="B80" s="5">
        <f>-INDEX('Time S Port (1bc)'!$A$2:$N$2013,MATCH(A80,'Time S Port (1bc)'!$A$2:$A$2013,0),14)*(1/11)*SUM('Daily Mu&amp;Cov (2a)'!$B$2:$L$2)</f>
        <v>-0.18878033658248314</v>
      </c>
      <c r="C80">
        <f>(INDEX('Time S Port (1bc)'!$A$2:$N$2013,MATCH(A80,'Time S Port (1bc)'!$A$2:$A$2013,0),14)^2)*((1/11)^2)*SUM('Daily Mu&amp;Cov (2a)'!$B$5:$L$15)</f>
        <v>6.7750822465718228</v>
      </c>
    </row>
    <row r="81" spans="1:3" hidden="1" x14ac:dyDescent="0.3">
      <c r="A81" s="1">
        <v>43312</v>
      </c>
      <c r="B81" s="5">
        <f>-INDEX('Time S Port (1bc)'!$A$2:$N$2013,MATCH(A81,'Time S Port (1bc)'!$A$2:$A$2013,0),14)*(1/11)*SUM('Daily Mu&amp;Cov (2a)'!$B$2:$L$2)</f>
        <v>-0.19556272271962763</v>
      </c>
      <c r="C81">
        <f>(INDEX('Time S Port (1bc)'!$A$2:$N$2013,MATCH(A81,'Time S Port (1bc)'!$A$2:$A$2013,0),14)^2)*((1/11)^2)*SUM('Daily Mu&amp;Cov (2a)'!$B$5:$L$15)</f>
        <v>7.2706495147596275</v>
      </c>
    </row>
    <row r="82" spans="1:3" hidden="1" x14ac:dyDescent="0.3">
      <c r="A82" s="1">
        <v>43343</v>
      </c>
      <c r="B82" s="5">
        <f>-INDEX('Time S Port (1bc)'!$A$2:$N$2013,MATCH(A82,'Time S Port (1bc)'!$A$2:$A$2013,0),14)*(1/11)*SUM('Daily Mu&amp;Cov (2a)'!$B$2:$L$2)</f>
        <v>-0.20268388787328054</v>
      </c>
      <c r="C82">
        <f>(INDEX('Time S Port (1bc)'!$A$2:$N$2013,MATCH(A82,'Time S Port (1bc)'!$A$2:$A$2013,0),14)^2)*((1/11)^2)*SUM('Daily Mu&amp;Cov (2a)'!$B$5:$L$15)</f>
        <v>7.809792806488991</v>
      </c>
    </row>
    <row r="83" spans="1:3" hidden="1" x14ac:dyDescent="0.3">
      <c r="A83" s="1">
        <v>43371</v>
      </c>
      <c r="B83" s="5">
        <f>-INDEX('Time S Port (1bc)'!$A$2:$N$2013,MATCH(A83,'Time S Port (1bc)'!$A$2:$A$2013,0),14)*(1/11)*SUM('Daily Mu&amp;Cov (2a)'!$B$2:$L$2)</f>
        <v>-0.20676872526731432</v>
      </c>
      <c r="C83">
        <f>(INDEX('Time S Port (1bc)'!$A$2:$N$2013,MATCH(A83,'Time S Port (1bc)'!$A$2:$A$2013,0),14)^2)*((1/11)^2)*SUM('Daily Mu&amp;Cov (2a)'!$B$5:$L$15)</f>
        <v>8.1277579252704779</v>
      </c>
    </row>
    <row r="84" spans="1:3" hidden="1" x14ac:dyDescent="0.3">
      <c r="A84" s="1">
        <v>43404</v>
      </c>
      <c r="B84" s="5">
        <f>-INDEX('Time S Port (1bc)'!$A$2:$N$2013,MATCH(A84,'Time S Port (1bc)'!$A$2:$A$2013,0),14)*(1/11)*SUM('Daily Mu&amp;Cov (2a)'!$B$2:$L$2)</f>
        <v>-0.19026956452810589</v>
      </c>
      <c r="C84">
        <f>(INDEX('Time S Port (1bc)'!$A$2:$N$2013,MATCH(A84,'Time S Port (1bc)'!$A$2:$A$2013,0),14)^2)*((1/11)^2)*SUM('Daily Mu&amp;Cov (2a)'!$B$5:$L$15)</f>
        <v>6.8823968004511507</v>
      </c>
    </row>
    <row r="85" spans="1:3" hidden="1" x14ac:dyDescent="0.3">
      <c r="A85" s="1">
        <v>43434</v>
      </c>
      <c r="B85" s="5">
        <f>-INDEX('Time S Port (1bc)'!$A$2:$N$2013,MATCH(A85,'Time S Port (1bc)'!$A$2:$A$2013,0),14)*(1/11)*SUM('Daily Mu&amp;Cov (2a)'!$B$2:$L$2)</f>
        <v>-0.19251038895870248</v>
      </c>
      <c r="C85">
        <f>(INDEX('Time S Port (1bc)'!$A$2:$N$2013,MATCH(A85,'Time S Port (1bc)'!$A$2:$A$2013,0),14)^2)*((1/11)^2)*SUM('Daily Mu&amp;Cov (2a)'!$B$5:$L$15)</f>
        <v>7.0454607945107703</v>
      </c>
    </row>
    <row r="86" spans="1:3" hidden="1" x14ac:dyDescent="0.3">
      <c r="A86" s="1">
        <v>43465</v>
      </c>
      <c r="B86" s="5">
        <f>-INDEX('Time S Port (1bc)'!$A$2:$N$2013,MATCH(A86,'Time S Port (1bc)'!$A$2:$A$2013,0),14)*(1/11)*SUM('Daily Mu&amp;Cov (2a)'!$B$2:$L$2)</f>
        <v>-0.17913479862584622</v>
      </c>
      <c r="C86">
        <f>(INDEX('Time S Port (1bc)'!$A$2:$N$2013,MATCH(A86,'Time S Port (1bc)'!$A$2:$A$2013,0),14)^2)*((1/11)^2)*SUM('Daily Mu&amp;Cov (2a)'!$B$5:$L$15)</f>
        <v>6.1004374608656304</v>
      </c>
    </row>
    <row r="87" spans="1:3" hidden="1" x14ac:dyDescent="0.3">
      <c r="A87" s="1">
        <v>43496</v>
      </c>
      <c r="B87" s="5">
        <f>-INDEX('Time S Port (1bc)'!$A$2:$N$2013,MATCH(A87,'Time S Port (1bc)'!$A$2:$A$2013,0),14)*(1/11)*SUM('Daily Mu&amp;Cov (2a)'!$B$2:$L$2)</f>
        <v>-0.19046132526382512</v>
      </c>
      <c r="C87">
        <f>(INDEX('Time S Port (1bc)'!$A$2:$N$2013,MATCH(A87,'Time S Port (1bc)'!$A$2:$A$2013,0),14)^2)*((1/11)^2)*SUM('Daily Mu&amp;Cov (2a)'!$B$5:$L$15)</f>
        <v>6.8962764615058187</v>
      </c>
    </row>
    <row r="88" spans="1:3" hidden="1" x14ac:dyDescent="0.3">
      <c r="A88" s="1">
        <v>43524</v>
      </c>
      <c r="B88" s="5">
        <f>-INDEX('Time S Port (1bc)'!$A$2:$N$2013,MATCH(A88,'Time S Port (1bc)'!$A$2:$A$2013,0),14)*(1/11)*SUM('Daily Mu&amp;Cov (2a)'!$B$2:$L$2)</f>
        <v>-0.19727934477047487</v>
      </c>
      <c r="C88">
        <f>(INDEX('Time S Port (1bc)'!$A$2:$N$2013,MATCH(A88,'Time S Port (1bc)'!$A$2:$A$2013,0),14)^2)*((1/11)^2)*SUM('Daily Mu&amp;Cov (2a)'!$B$5:$L$15)</f>
        <v>7.3988512001291857</v>
      </c>
    </row>
    <row r="89" spans="1:3" hidden="1" x14ac:dyDescent="0.3">
      <c r="A89" s="1">
        <v>43553</v>
      </c>
      <c r="B89" s="5">
        <f>-INDEX('Time S Port (1bc)'!$A$2:$N$2013,MATCH(A89,'Time S Port (1bc)'!$A$2:$A$2013,0),14)*(1/11)*SUM('Daily Mu&amp;Cov (2a)'!$B$2:$L$2)</f>
        <v>-0.20240712054279605</v>
      </c>
      <c r="C89">
        <f>(INDEX('Time S Port (1bc)'!$A$2:$N$2013,MATCH(A89,'Time S Port (1bc)'!$A$2:$A$2013,0),14)^2)*((1/11)^2)*SUM('Daily Mu&amp;Cov (2a)'!$B$5:$L$15)</f>
        <v>7.7884786334181673</v>
      </c>
    </row>
    <row r="90" spans="1:3" hidden="1" x14ac:dyDescent="0.3">
      <c r="A90" s="1">
        <v>43585</v>
      </c>
      <c r="B90" s="5">
        <f>-INDEX('Time S Port (1bc)'!$A$2:$N$2013,MATCH(A90,'Time S Port (1bc)'!$A$2:$A$2013,0),14)*(1/11)*SUM('Daily Mu&amp;Cov (2a)'!$B$2:$L$2)</f>
        <v>-0.21144753268002281</v>
      </c>
      <c r="C90">
        <f>(INDEX('Time S Port (1bc)'!$A$2:$N$2013,MATCH(A90,'Time S Port (1bc)'!$A$2:$A$2013,0),14)^2)*((1/11)^2)*SUM('Daily Mu&amp;Cov (2a)'!$B$5:$L$15)</f>
        <v>8.4997529579192488</v>
      </c>
    </row>
    <row r="91" spans="1:3" hidden="1" x14ac:dyDescent="0.3">
      <c r="A91" s="1">
        <v>43616</v>
      </c>
      <c r="B91" s="5">
        <f>-INDEX('Time S Port (1bc)'!$A$2:$N$2013,MATCH(A91,'Time S Port (1bc)'!$A$2:$A$2013,0),14)*(1/11)*SUM('Daily Mu&amp;Cov (2a)'!$B$2:$L$2)</f>
        <v>-0.19429435880329246</v>
      </c>
      <c r="C91">
        <f>(INDEX('Time S Port (1bc)'!$A$2:$N$2013,MATCH(A91,'Time S Port (1bc)'!$A$2:$A$2013,0),14)^2)*((1/11)^2)*SUM('Daily Mu&amp;Cov (2a)'!$B$5:$L$15)</f>
        <v>7.1766446421536942</v>
      </c>
    </row>
    <row r="92" spans="1:3" hidden="1" x14ac:dyDescent="0.3">
      <c r="A92" s="1">
        <v>43644</v>
      </c>
      <c r="B92" s="5">
        <f>-INDEX('Time S Port (1bc)'!$A$2:$N$2013,MATCH(A92,'Time S Port (1bc)'!$A$2:$A$2013,0),14)*(1/11)*SUM('Daily Mu&amp;Cov (2a)'!$B$2:$L$2)</f>
        <v>-0.21272510286374433</v>
      </c>
      <c r="C92">
        <f>(INDEX('Time S Port (1bc)'!$A$2:$N$2013,MATCH(A92,'Time S Port (1bc)'!$A$2:$A$2013,0),14)^2)*((1/11)^2)*SUM('Daily Mu&amp;Cov (2a)'!$B$5:$L$15)</f>
        <v>8.6027746016348594</v>
      </c>
    </row>
    <row r="93" spans="1:3" hidden="1" x14ac:dyDescent="0.3">
      <c r="A93" s="1">
        <v>43677</v>
      </c>
      <c r="B93" s="5">
        <f>-INDEX('Time S Port (1bc)'!$A$2:$N$2013,MATCH(A93,'Time S Port (1bc)'!$A$2:$A$2013,0),14)*(1/11)*SUM('Daily Mu&amp;Cov (2a)'!$B$2:$L$2)</f>
        <v>-0.21739519002576974</v>
      </c>
      <c r="C93">
        <f>(INDEX('Time S Port (1bc)'!$A$2:$N$2013,MATCH(A93,'Time S Port (1bc)'!$A$2:$A$2013,0),14)^2)*((1/11)^2)*SUM('Daily Mu&amp;Cov (2a)'!$B$5:$L$15)</f>
        <v>8.9846449863312579</v>
      </c>
    </row>
    <row r="94" spans="1:3" hidden="1" x14ac:dyDescent="0.3">
      <c r="A94" s="1">
        <v>43707</v>
      </c>
      <c r="B94" s="5">
        <f>-INDEX('Time S Port (1bc)'!$A$2:$N$2013,MATCH(A94,'Time S Port (1bc)'!$A$2:$A$2013,0),14)*(1/11)*SUM('Daily Mu&amp;Cov (2a)'!$B$2:$L$2)</f>
        <v>-0.21760593261758748</v>
      </c>
      <c r="C94">
        <f>(INDEX('Time S Port (1bc)'!$A$2:$N$2013,MATCH(A94,'Time S Port (1bc)'!$A$2:$A$2013,0),14)^2)*((1/11)^2)*SUM('Daily Mu&amp;Cov (2a)'!$B$5:$L$15)</f>
        <v>9.0020728339608969</v>
      </c>
    </row>
    <row r="95" spans="1:3" hidden="1" x14ac:dyDescent="0.3">
      <c r="A95" s="1">
        <v>43738</v>
      </c>
      <c r="B95" s="5">
        <f>-INDEX('Time S Port (1bc)'!$A$2:$N$2013,MATCH(A95,'Time S Port (1bc)'!$A$2:$A$2013,0),14)*(1/11)*SUM('Daily Mu&amp;Cov (2a)'!$B$2:$L$2)</f>
        <v>-0.2258572622345188</v>
      </c>
      <c r="C95">
        <f>(INDEX('Time S Port (1bc)'!$A$2:$N$2013,MATCH(A95,'Time S Port (1bc)'!$A$2:$A$2013,0),14)^2)*((1/11)^2)*SUM('Daily Mu&amp;Cov (2a)'!$B$5:$L$15)</f>
        <v>9.6977096799451044</v>
      </c>
    </row>
    <row r="96" spans="1:3" hidden="1" x14ac:dyDescent="0.3">
      <c r="A96" s="1">
        <v>43769</v>
      </c>
      <c r="B96" s="5">
        <f>-INDEX('Time S Port (1bc)'!$A$2:$N$2013,MATCH(A96,'Time S Port (1bc)'!$A$2:$A$2013,0),14)*(1/11)*SUM('Daily Mu&amp;Cov (2a)'!$B$2:$L$2)</f>
        <v>-0.2320847313897007</v>
      </c>
      <c r="C96">
        <f>(INDEX('Time S Port (1bc)'!$A$2:$N$2013,MATCH(A96,'Time S Port (1bc)'!$A$2:$A$2013,0),14)^2)*((1/11)^2)*SUM('Daily Mu&amp;Cov (2a)'!$B$5:$L$15)</f>
        <v>10.239864240296304</v>
      </c>
    </row>
    <row r="97" spans="1:3" hidden="1" x14ac:dyDescent="0.3">
      <c r="A97" s="1">
        <v>43798</v>
      </c>
      <c r="B97" s="5">
        <f>-INDEX('Time S Port (1bc)'!$A$2:$N$2013,MATCH(A97,'Time S Port (1bc)'!$A$2:$A$2013,0),14)*(1/11)*SUM('Daily Mu&amp;Cov (2a)'!$B$2:$L$2)</f>
        <v>-0.23809337687392471</v>
      </c>
      <c r="C97">
        <f>(INDEX('Time S Port (1bc)'!$A$2:$N$2013,MATCH(A97,'Time S Port (1bc)'!$A$2:$A$2013,0),14)^2)*((1/11)^2)*SUM('Daily Mu&amp;Cov (2a)'!$B$5:$L$15)</f>
        <v>10.776945556864202</v>
      </c>
    </row>
    <row r="98" spans="1:3" hidden="1" x14ac:dyDescent="0.3">
      <c r="A98" s="1">
        <v>43830</v>
      </c>
      <c r="B98" s="5">
        <f>-INDEX('Time S Port (1bc)'!$A$2:$N$2013,MATCH(A98,'Time S Port (1bc)'!$A$2:$A$2013,0),14)*(1/11)*SUM('Daily Mu&amp;Cov (2a)'!$B$2:$L$2)</f>
        <v>-0.24514790449462914</v>
      </c>
      <c r="C98">
        <f>(INDEX('Time S Port (1bc)'!$A$2:$N$2013,MATCH(A98,'Time S Port (1bc)'!$A$2:$A$2013,0),14)^2)*((1/11)^2)*SUM('Daily Mu&amp;Cov (2a)'!$B$5:$L$15)</f>
        <v>11.425032131584082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tabSelected="1" workbookViewId="0">
      <selection activeCell="H8" sqref="H8"/>
    </sheetView>
  </sheetViews>
  <sheetFormatPr defaultRowHeight="14.4" x14ac:dyDescent="0.3"/>
  <cols>
    <col min="1" max="1" width="10.5546875" bestFit="1" customWidth="1"/>
    <col min="2" max="2" width="10.109375" customWidth="1"/>
    <col min="3" max="3" width="12" bestFit="1" customWidth="1"/>
    <col min="4" max="4" width="12" customWidth="1"/>
    <col min="5" max="5" width="11.77734375" bestFit="1" customWidth="1"/>
    <col min="7" max="7" width="9.21875" bestFit="1" customWidth="1"/>
  </cols>
  <sheetData>
    <row r="1" spans="1:8" x14ac:dyDescent="0.3">
      <c r="A1" t="s">
        <v>0</v>
      </c>
      <c r="B1" t="s">
        <v>22</v>
      </c>
      <c r="C1" t="s">
        <v>27</v>
      </c>
      <c r="D1" t="s">
        <v>29</v>
      </c>
      <c r="E1" t="s">
        <v>28</v>
      </c>
      <c r="F1" t="s">
        <v>18</v>
      </c>
      <c r="G1" s="15">
        <f>AVERAGE(B2:B49)</f>
        <v>-1.798485503274625</v>
      </c>
    </row>
    <row r="2" spans="1:8" x14ac:dyDescent="0.3">
      <c r="A2" s="11">
        <v>40939</v>
      </c>
      <c r="B2" s="14">
        <f>-(INDEX('Time S Port (1bc)'!$A$2:$N$2013,MATCH($A2,'Time S Port (1bc)'!$A$2:$A$2013,0),14)-'Time S Port (1bc)'!N2)</f>
        <v>-5.1471038528385264</v>
      </c>
      <c r="C2">
        <f>_xlfn.T.DIST((B2-$G$1)/SQRT($G$2),$G$3,FALSE)</f>
        <v>0.29282450184279279</v>
      </c>
      <c r="D2">
        <f>LN(C2)</f>
        <v>-1.228181819238974</v>
      </c>
      <c r="E2" s="13">
        <f>SUM(D2:D49)</f>
        <v>-67.024745112702647</v>
      </c>
      <c r="F2" t="s">
        <v>25</v>
      </c>
      <c r="G2" s="3">
        <f>_xlfn.VAR.S(B2:B49)*G3/(G3-2)</f>
        <v>18.478566297482278</v>
      </c>
    </row>
    <row r="3" spans="1:8" x14ac:dyDescent="0.3">
      <c r="A3" s="11">
        <v>40968</v>
      </c>
      <c r="B3" s="12">
        <f>-(INDEX('Time S Port (1bc)'!$A$2:$N$2013,MATCH($A3,'Time S Port (1bc)'!$A$2:$A$2013,0),14)-INDEX('Time S Port (1bc)'!$A$2:$N$2013,MATCH($A2,'Time S Port (1bc)'!$A$2:$A$2013,0),14))</f>
        <v>-5.0038094204513754</v>
      </c>
      <c r="C3">
        <f t="shared" ref="C3:C49" si="0">_xlfn.T.DIST((B3-$G$1)/SQRT($G$2),$G$3,FALSE)</f>
        <v>0.30040117133829791</v>
      </c>
      <c r="D3">
        <f t="shared" ref="D3:D49" si="1">LN(C3)</f>
        <v>-1.2026364598377823</v>
      </c>
      <c r="F3" t="s">
        <v>24</v>
      </c>
      <c r="G3" s="3">
        <v>79.800000000000011</v>
      </c>
      <c r="H3">
        <f>_xlfn.VAR.S(B2:B49)</f>
        <v>18.015444335139364</v>
      </c>
    </row>
    <row r="4" spans="1:8" x14ac:dyDescent="0.3">
      <c r="A4" s="11">
        <v>40998</v>
      </c>
      <c r="B4" s="12">
        <f>-(INDEX('Time S Port (1bc)'!$A$2:$N$2013,MATCH($A4,'Time S Port (1bc)'!$A$2:$A$2013,0),14)-INDEX('Time S Port (1bc)'!$A$2:$N$2013,MATCH($A3,'Time S Port (1bc)'!$A$2:$A$2013,0),14))</f>
        <v>-2.1891922551750724</v>
      </c>
      <c r="C4">
        <f t="shared" si="0"/>
        <v>0.39602197341787332</v>
      </c>
      <c r="D4">
        <f t="shared" si="1"/>
        <v>-0.92628558083810941</v>
      </c>
    </row>
    <row r="5" spans="1:8" x14ac:dyDescent="0.3">
      <c r="A5" s="11">
        <v>41029</v>
      </c>
      <c r="B5" s="12">
        <f>-(INDEX('Time S Port (1bc)'!$A$2:$N$2013,MATCH($A5,'Time S Port (1bc)'!$A$2:$A$2013,0),14)-INDEX('Time S Port (1bc)'!$A$2:$N$2013,MATCH($A4,'Time S Port (1bc)'!$A$2:$A$2013,0),14))</f>
        <v>2.8858215633975703</v>
      </c>
      <c r="C5">
        <f t="shared" si="0"/>
        <v>0.21895712258099367</v>
      </c>
      <c r="D5">
        <f t="shared" si="1"/>
        <v>-1.5188793556358706</v>
      </c>
    </row>
    <row r="6" spans="1:8" x14ac:dyDescent="0.3">
      <c r="A6" s="11">
        <v>41060</v>
      </c>
      <c r="B6" s="12">
        <f>-(INDEX('Time S Port (1bc)'!$A$2:$N$2013,MATCH($A6,'Time S Port (1bc)'!$A$2:$A$2013,0),14)-INDEX('Time S Port (1bc)'!$A$2:$N$2013,MATCH($A5,'Time S Port (1bc)'!$A$2:$A$2013,0),14))</f>
        <v>4.5120370564858945</v>
      </c>
      <c r="C6">
        <f t="shared" si="0"/>
        <v>0.13551647040488893</v>
      </c>
      <c r="D6">
        <f t="shared" si="1"/>
        <v>-1.9986620932457166</v>
      </c>
    </row>
    <row r="7" spans="1:8" x14ac:dyDescent="0.3">
      <c r="A7" s="11">
        <v>41089</v>
      </c>
      <c r="B7" s="12">
        <f>-(INDEX('Time S Port (1bc)'!$A$2:$N$2013,MATCH($A7,'Time S Port (1bc)'!$A$2:$A$2013,0),14)-INDEX('Time S Port (1bc)'!$A$2:$N$2013,MATCH($A6,'Time S Port (1bc)'!$A$2:$A$2013,0),14))</f>
        <v>-1.9731189366425781</v>
      </c>
      <c r="C7">
        <f t="shared" si="0"/>
        <v>0.39734965719900361</v>
      </c>
      <c r="D7">
        <f t="shared" si="1"/>
        <v>-0.92293863731431847</v>
      </c>
    </row>
    <row r="8" spans="1:8" x14ac:dyDescent="0.3">
      <c r="A8" s="11">
        <v>41121</v>
      </c>
      <c r="B8" s="12">
        <f>-(INDEX('Time S Port (1bc)'!$A$2:$N$2013,MATCH($A8,'Time S Port (1bc)'!$A$2:$A$2013,0),14)-INDEX('Time S Port (1bc)'!$A$2:$N$2013,MATCH($A7,'Time S Port (1bc)'!$A$2:$A$2013,0),14))</f>
        <v>-1.1020784717277365</v>
      </c>
      <c r="C8">
        <f t="shared" si="0"/>
        <v>0.3924328824475235</v>
      </c>
      <c r="D8">
        <f t="shared" si="1"/>
        <v>-0.93538975651556189</v>
      </c>
    </row>
    <row r="9" spans="1:8" x14ac:dyDescent="0.3">
      <c r="A9" s="11">
        <v>41152</v>
      </c>
      <c r="B9" s="12">
        <f>-(INDEX('Time S Port (1bc)'!$A$2:$N$2013,MATCH($A9,'Time S Port (1bc)'!$A$2:$A$2013,0),14)-INDEX('Time S Port (1bc)'!$A$2:$N$2013,MATCH($A8,'Time S Port (1bc)'!$A$2:$A$2013,0),14))</f>
        <v>-3.6542357318197389</v>
      </c>
      <c r="C9">
        <f t="shared" si="0"/>
        <v>0.36191160037925701</v>
      </c>
      <c r="D9">
        <f t="shared" si="1"/>
        <v>-1.0163552948248715</v>
      </c>
    </row>
    <row r="10" spans="1:8" x14ac:dyDescent="0.3">
      <c r="A10" s="11">
        <v>41180</v>
      </c>
      <c r="B10" s="12">
        <f>-(INDEX('Time S Port (1bc)'!$A$2:$N$2013,MATCH($A10,'Time S Port (1bc)'!$A$2:$A$2013,0),14)-INDEX('Time S Port (1bc)'!$A$2:$N$2013,MATCH($A9,'Time S Port (1bc)'!$A$2:$A$2013,0),14))</f>
        <v>-0.78349694084835164</v>
      </c>
      <c r="C10">
        <f t="shared" si="0"/>
        <v>0.38661670898803135</v>
      </c>
      <c r="D10">
        <f t="shared" si="1"/>
        <v>-0.9503214927900131</v>
      </c>
    </row>
    <row r="11" spans="1:8" x14ac:dyDescent="0.3">
      <c r="A11" s="11">
        <v>41213</v>
      </c>
      <c r="B11" s="12">
        <f>-(INDEX('Time S Port (1bc)'!$A$2:$N$2013,MATCH($A11,'Time S Port (1bc)'!$A$2:$A$2013,0),14)-INDEX('Time S Port (1bc)'!$A$2:$N$2013,MATCH($A10,'Time S Port (1bc)'!$A$2:$A$2013,0),14))</f>
        <v>2.2340048653251046</v>
      </c>
      <c r="C11">
        <f t="shared" si="0"/>
        <v>0.25532834891668754</v>
      </c>
      <c r="D11">
        <f t="shared" si="1"/>
        <v>-1.3652049193142142</v>
      </c>
    </row>
    <row r="12" spans="1:8" x14ac:dyDescent="0.3">
      <c r="A12" s="11">
        <v>41243</v>
      </c>
      <c r="B12" s="12">
        <f>-(INDEX('Time S Port (1bc)'!$A$2:$N$2013,MATCH($A12,'Time S Port (1bc)'!$A$2:$A$2013,0),14)-INDEX('Time S Port (1bc)'!$A$2:$N$2013,MATCH($A11,'Time S Port (1bc)'!$A$2:$A$2013,0),14))</f>
        <v>-1.8164607818300311</v>
      </c>
      <c r="C12">
        <f t="shared" si="0"/>
        <v>0.39767831304716877</v>
      </c>
      <c r="D12">
        <f t="shared" si="1"/>
        <v>-0.92211185919031169</v>
      </c>
    </row>
    <row r="13" spans="1:8" x14ac:dyDescent="0.3">
      <c r="A13" s="11">
        <v>41274</v>
      </c>
      <c r="B13" s="12">
        <f>-(INDEX('Time S Port (1bc)'!$A$2:$N$2013,MATCH($A13,'Time S Port (1bc)'!$A$2:$A$2013,0),14)-INDEX('Time S Port (1bc)'!$A$2:$N$2013,MATCH($A12,'Time S Port (1bc)'!$A$2:$A$2013,0),14))</f>
        <v>-1.4513068078198472</v>
      </c>
      <c r="C13">
        <f t="shared" si="0"/>
        <v>0.3963706257715307</v>
      </c>
      <c r="D13">
        <f t="shared" si="1"/>
        <v>-0.92540558176564536</v>
      </c>
    </row>
    <row r="14" spans="1:8" x14ac:dyDescent="0.3">
      <c r="A14" s="11">
        <v>41305</v>
      </c>
      <c r="B14" s="12">
        <f>-(INDEX('Time S Port (1bc)'!$A$2:$N$2013,MATCH($A14,'Time S Port (1bc)'!$A$2:$A$2013,0),14)-INDEX('Time S Port (1bc)'!$A$2:$N$2013,MATCH($A13,'Time S Port (1bc)'!$A$2:$A$2013,0),14))</f>
        <v>-6.0994238728975034</v>
      </c>
      <c r="C14">
        <f t="shared" si="0"/>
        <v>0.24032044655530874</v>
      </c>
      <c r="D14">
        <f t="shared" si="1"/>
        <v>-1.4257820522385332</v>
      </c>
    </row>
    <row r="15" spans="1:8" x14ac:dyDescent="0.3">
      <c r="A15" s="11">
        <v>41333</v>
      </c>
      <c r="B15" s="12">
        <f>-(INDEX('Time S Port (1bc)'!$A$2:$N$2013,MATCH($A15,'Time S Port (1bc)'!$A$2:$A$2013,0),14)-INDEX('Time S Port (1bc)'!$A$2:$N$2013,MATCH($A14,'Time S Port (1bc)'!$A$2:$A$2013,0),14))</f>
        <v>-1.9585264970229588</v>
      </c>
      <c r="C15">
        <f t="shared" si="0"/>
        <v>0.39740283233577101</v>
      </c>
      <c r="D15">
        <f t="shared" si="1"/>
        <v>-0.92280482172381217</v>
      </c>
    </row>
    <row r="16" spans="1:8" x14ac:dyDescent="0.3">
      <c r="A16" s="11">
        <v>41361</v>
      </c>
      <c r="B16" s="12">
        <f>-(INDEX('Time S Port (1bc)'!$A$2:$N$2013,MATCH($A16,'Time S Port (1bc)'!$A$2:$A$2013,0),14)-INDEX('Time S Port (1bc)'!$A$2:$N$2013,MATCH($A15,'Time S Port (1bc)'!$A$2:$A$2013,0),14))</f>
        <v>-3.1866478330823043</v>
      </c>
      <c r="C16">
        <f t="shared" si="0"/>
        <v>0.37724156151877236</v>
      </c>
      <c r="D16">
        <f t="shared" si="1"/>
        <v>-0.97486954999052533</v>
      </c>
    </row>
    <row r="17" spans="1:4" x14ac:dyDescent="0.3">
      <c r="A17" s="11">
        <v>41394</v>
      </c>
      <c r="B17" s="12">
        <f>-(INDEX('Time S Port (1bc)'!$A$2:$N$2013,MATCH($A17,'Time S Port (1bc)'!$A$2:$A$2013,0),14)-INDEX('Time S Port (1bc)'!$A$2:$N$2013,MATCH($A16,'Time S Port (1bc)'!$A$2:$A$2013,0),14))</f>
        <v>-6.4800581152763357</v>
      </c>
      <c r="C17">
        <f t="shared" si="0"/>
        <v>0.2191085545190683</v>
      </c>
      <c r="D17">
        <f t="shared" si="1"/>
        <v>-1.5181879892402701</v>
      </c>
    </row>
    <row r="18" spans="1:4" x14ac:dyDescent="0.3">
      <c r="A18" s="11">
        <v>41425</v>
      </c>
      <c r="B18" s="12">
        <f>-(INDEX('Time S Port (1bc)'!$A$2:$N$2013,MATCH($A18,'Time S Port (1bc)'!$A$2:$A$2013,0),14)-INDEX('Time S Port (1bc)'!$A$2:$N$2013,MATCH($A17,'Time S Port (1bc)'!$A$2:$A$2013,0),14))</f>
        <v>-2.5943815451801981</v>
      </c>
      <c r="C18">
        <f t="shared" si="0"/>
        <v>0.39084025910376358</v>
      </c>
      <c r="D18">
        <f t="shared" si="1"/>
        <v>-0.93945634696546221</v>
      </c>
    </row>
    <row r="19" spans="1:4" x14ac:dyDescent="0.3">
      <c r="A19" s="11">
        <v>41453</v>
      </c>
      <c r="B19" s="12">
        <f>-(INDEX('Time S Port (1bc)'!$A$2:$N$2013,MATCH($A19,'Time S Port (1bc)'!$A$2:$A$2013,0),14)-INDEX('Time S Port (1bc)'!$A$2:$N$2013,MATCH($A18,'Time S Port (1bc)'!$A$2:$A$2013,0),14))</f>
        <v>0.92931966144968214</v>
      </c>
      <c r="C19">
        <f t="shared" si="0"/>
        <v>0.32449895106568843</v>
      </c>
      <c r="D19">
        <f t="shared" si="1"/>
        <v>-1.1254729753064265</v>
      </c>
    </row>
    <row r="20" spans="1:4" x14ac:dyDescent="0.3">
      <c r="A20" s="11">
        <v>41486</v>
      </c>
      <c r="B20" s="12">
        <f>-(INDEX('Time S Port (1bc)'!$A$2:$N$2013,MATCH($A20,'Time S Port (1bc)'!$A$2:$A$2013,0),14)-INDEX('Time S Port (1bc)'!$A$2:$N$2013,MATCH($A19,'Time S Port (1bc)'!$A$2:$A$2013,0),14))</f>
        <v>-2.7645719724478965</v>
      </c>
      <c r="C20">
        <f t="shared" si="0"/>
        <v>0.38764367912428266</v>
      </c>
      <c r="D20">
        <f t="shared" si="1"/>
        <v>-0.94766871407558728</v>
      </c>
    </row>
    <row r="21" spans="1:4" x14ac:dyDescent="0.3">
      <c r="A21" s="11">
        <v>41516</v>
      </c>
      <c r="B21" s="12">
        <f>-(INDEX('Time S Port (1bc)'!$A$2:$N$2013,MATCH($A21,'Time S Port (1bc)'!$A$2:$A$2013,0),14)-INDEX('Time S Port (1bc)'!$A$2:$N$2013,MATCH($A20,'Time S Port (1bc)'!$A$2:$A$2013,0),14))</f>
        <v>2.2211033508384332</v>
      </c>
      <c r="C21">
        <f t="shared" si="0"/>
        <v>0.25604817608048414</v>
      </c>
      <c r="D21">
        <f t="shared" si="1"/>
        <v>-1.3623896643932889</v>
      </c>
    </row>
    <row r="22" spans="1:4" x14ac:dyDescent="0.3">
      <c r="A22" s="11">
        <v>41547</v>
      </c>
      <c r="B22" s="12">
        <f>-(INDEX('Time S Port (1bc)'!$A$2:$N$2013,MATCH($A22,'Time S Port (1bc)'!$A$2:$A$2013,0),14)-INDEX('Time S Port (1bc)'!$A$2:$N$2013,MATCH($A21,'Time S Port (1bc)'!$A$2:$A$2013,0),14))</f>
        <v>-4.7554532240975504</v>
      </c>
      <c r="C22">
        <f t="shared" si="0"/>
        <v>0.31318151303348385</v>
      </c>
      <c r="D22">
        <f t="shared" si="1"/>
        <v>-1.1609723426820413</v>
      </c>
    </row>
    <row r="23" spans="1:4" x14ac:dyDescent="0.3">
      <c r="A23" s="11">
        <v>41578</v>
      </c>
      <c r="B23" s="12">
        <f>-(INDEX('Time S Port (1bc)'!$A$2:$N$2013,MATCH($A23,'Time S Port (1bc)'!$A$2:$A$2013,0),14)-INDEX('Time S Port (1bc)'!$A$2:$N$2013,MATCH($A22,'Time S Port (1bc)'!$A$2:$A$2013,0),14))</f>
        <v>-4.4928541065159777</v>
      </c>
      <c r="C23">
        <f t="shared" si="0"/>
        <v>0.32610687503163543</v>
      </c>
      <c r="D23">
        <f t="shared" si="1"/>
        <v>-1.1205301138220531</v>
      </c>
    </row>
    <row r="24" spans="1:4" x14ac:dyDescent="0.3">
      <c r="A24" s="11">
        <v>41607</v>
      </c>
      <c r="B24" s="12">
        <f>-(INDEX('Time S Port (1bc)'!$A$2:$N$2013,MATCH($A24,'Time S Port (1bc)'!$A$2:$A$2013,0),14)-INDEX('Time S Port (1bc)'!$A$2:$N$2013,MATCH($A23,'Time S Port (1bc)'!$A$2:$A$2013,0),14))</f>
        <v>-4.766092193987987</v>
      </c>
      <c r="C24">
        <f t="shared" si="0"/>
        <v>0.31264430570462021</v>
      </c>
      <c r="D24">
        <f t="shared" si="1"/>
        <v>-1.1626891381376627</v>
      </c>
    </row>
    <row r="25" spans="1:4" x14ac:dyDescent="0.3">
      <c r="A25" s="11">
        <v>41639</v>
      </c>
      <c r="B25" s="12">
        <f>-(INDEX('Time S Port (1bc)'!$A$2:$N$2013,MATCH($A25,'Time S Port (1bc)'!$A$2:$A$2013,0),14)-INDEX('Time S Port (1bc)'!$A$2:$N$2013,MATCH($A24,'Time S Port (1bc)'!$A$2:$A$2013,0),14))</f>
        <v>-1.3910654942159795</v>
      </c>
      <c r="C25">
        <f t="shared" si="0"/>
        <v>0.39587726622274727</v>
      </c>
      <c r="D25">
        <f t="shared" si="1"/>
        <v>-0.92665104954799826</v>
      </c>
    </row>
    <row r="26" spans="1:4" x14ac:dyDescent="0.3">
      <c r="A26" s="11">
        <v>41670</v>
      </c>
      <c r="B26" s="12">
        <f>-(INDEX('Time S Port (1bc)'!$A$2:$N$2013,MATCH($A26,'Time S Port (1bc)'!$A$2:$A$2013,0),14)-INDEX('Time S Port (1bc)'!$A$2:$N$2013,MATCH($A25,'Time S Port (1bc)'!$A$2:$A$2013,0),14))</f>
        <v>5.4091298570139088</v>
      </c>
      <c r="C26">
        <f t="shared" si="0"/>
        <v>9.8192205866060867E-2</v>
      </c>
      <c r="D26">
        <f t="shared" si="1"/>
        <v>-2.3208284367710621</v>
      </c>
    </row>
    <row r="27" spans="1:4" x14ac:dyDescent="0.3">
      <c r="A27" s="11">
        <v>41698</v>
      </c>
      <c r="B27" s="12">
        <f>-(INDEX('Time S Port (1bc)'!$A$2:$N$2013,MATCH($A27,'Time S Port (1bc)'!$A$2:$A$2013,0),14)-INDEX('Time S Port (1bc)'!$A$2:$N$2013,MATCH($A26,'Time S Port (1bc)'!$A$2:$A$2013,0),14))</f>
        <v>-7.1247205974936776</v>
      </c>
      <c r="C27">
        <f t="shared" si="0"/>
        <v>0.18415523871635542</v>
      </c>
      <c r="D27">
        <f t="shared" si="1"/>
        <v>-1.6919761884025422</v>
      </c>
    </row>
    <row r="28" spans="1:4" x14ac:dyDescent="0.3">
      <c r="A28" s="11">
        <v>41729</v>
      </c>
      <c r="B28" s="12">
        <f>-(INDEX('Time S Port (1bc)'!$A$2:$N$2013,MATCH($A28,'Time S Port (1bc)'!$A$2:$A$2013,0),14)-INDEX('Time S Port (1bc)'!$A$2:$N$2013,MATCH($A27,'Time S Port (1bc)'!$A$2:$A$2013,0),14))</f>
        <v>-0.82313052104922235</v>
      </c>
      <c r="C28">
        <f t="shared" si="0"/>
        <v>0.38745271822371136</v>
      </c>
      <c r="D28">
        <f t="shared" si="1"/>
        <v>-0.94816145512067107</v>
      </c>
    </row>
    <row r="29" spans="1:4" x14ac:dyDescent="0.3">
      <c r="A29" s="11">
        <v>41759</v>
      </c>
      <c r="B29" s="12">
        <f>-(INDEX('Time S Port (1bc)'!$A$2:$N$2013,MATCH($A29,'Time S Port (1bc)'!$A$2:$A$2013,0),14)-INDEX('Time S Port (1bc)'!$A$2:$N$2013,MATCH($A28,'Time S Port (1bc)'!$A$2:$A$2013,0),14))</f>
        <v>-1.8907686550424216</v>
      </c>
      <c r="C29">
        <f t="shared" si="0"/>
        <v>0.39758904560116698</v>
      </c>
      <c r="D29">
        <f t="shared" si="1"/>
        <v>-0.92233635588417429</v>
      </c>
    </row>
    <row r="30" spans="1:4" x14ac:dyDescent="0.3">
      <c r="A30" s="11">
        <v>41789</v>
      </c>
      <c r="B30" s="12">
        <f>-(INDEX('Time S Port (1bc)'!$A$2:$N$2013,MATCH($A30,'Time S Port (1bc)'!$A$2:$A$2013,0),14)-INDEX('Time S Port (1bc)'!$A$2:$N$2013,MATCH($A29,'Time S Port (1bc)'!$A$2:$A$2013,0),14))</f>
        <v>-1.8869925738047186</v>
      </c>
      <c r="C30">
        <f t="shared" si="0"/>
        <v>0.39759648292917371</v>
      </c>
      <c r="D30">
        <f t="shared" si="1"/>
        <v>-0.9223176499904171</v>
      </c>
    </row>
    <row r="31" spans="1:4" x14ac:dyDescent="0.3">
      <c r="A31" s="11">
        <v>41820</v>
      </c>
      <c r="B31" s="12">
        <f>-(INDEX('Time S Port (1bc)'!$A$2:$N$2013,MATCH($A31,'Time S Port (1bc)'!$A$2:$A$2013,0),14)-INDEX('Time S Port (1bc)'!$A$2:$N$2013,MATCH($A30,'Time S Port (1bc)'!$A$2:$A$2013,0),14))</f>
        <v>-1.8706481042649727</v>
      </c>
      <c r="C31">
        <f t="shared" si="0"/>
        <v>0.39762509343808083</v>
      </c>
      <c r="D31">
        <f t="shared" si="1"/>
        <v>-0.92224569392239852</v>
      </c>
    </row>
    <row r="32" spans="1:4" x14ac:dyDescent="0.3">
      <c r="A32" s="11">
        <v>41851</v>
      </c>
      <c r="B32" s="12">
        <f>-(INDEX('Time S Port (1bc)'!$A$2:$N$2013,MATCH($A32,'Time S Port (1bc)'!$A$2:$A$2013,0),14)-INDEX('Time S Port (1bc)'!$A$2:$N$2013,MATCH($A31,'Time S Port (1bc)'!$A$2:$A$2013,0),14))</f>
        <v>2.8302376991866254</v>
      </c>
      <c r="C32">
        <f t="shared" si="0"/>
        <v>0.22203887978897424</v>
      </c>
      <c r="D32">
        <f t="shared" si="1"/>
        <v>-1.5049027782594899</v>
      </c>
    </row>
    <row r="33" spans="1:4" x14ac:dyDescent="0.3">
      <c r="A33" s="11">
        <v>41880</v>
      </c>
      <c r="B33" s="12">
        <f>-(INDEX('Time S Port (1bc)'!$A$2:$N$2013,MATCH($A33,'Time S Port (1bc)'!$A$2:$A$2013,0),14)-INDEX('Time S Port (1bc)'!$A$2:$N$2013,MATCH($A32,'Time S Port (1bc)'!$A$2:$A$2013,0),14))</f>
        <v>-8.8854413262153571</v>
      </c>
      <c r="C33">
        <f t="shared" si="0"/>
        <v>0.10277984260175708</v>
      </c>
      <c r="D33">
        <f t="shared" si="1"/>
        <v>-2.2751660288284778</v>
      </c>
    </row>
    <row r="34" spans="1:4" x14ac:dyDescent="0.3">
      <c r="A34" s="11">
        <v>41912</v>
      </c>
      <c r="B34" s="12">
        <f>-(INDEX('Time S Port (1bc)'!$A$2:$N$2013,MATCH($A34,'Time S Port (1bc)'!$A$2:$A$2013,0),14)-INDEX('Time S Port (1bc)'!$A$2:$N$2013,MATCH($A33,'Time S Port (1bc)'!$A$2:$A$2013,0),14))</f>
        <v>-0.47502701511191958</v>
      </c>
      <c r="C34">
        <f t="shared" si="0"/>
        <v>0.37905724188365697</v>
      </c>
      <c r="D34">
        <f t="shared" si="1"/>
        <v>-0.97006805131037821</v>
      </c>
    </row>
    <row r="35" spans="1:4" x14ac:dyDescent="0.3">
      <c r="A35" s="11">
        <v>41943</v>
      </c>
      <c r="B35" s="12">
        <f>-(INDEX('Time S Port (1bc)'!$A$2:$N$2013,MATCH($A35,'Time S Port (1bc)'!$A$2:$A$2013,0),14)-INDEX('Time S Port (1bc)'!$A$2:$N$2013,MATCH($A34,'Time S Port (1bc)'!$A$2:$A$2013,0),14))</f>
        <v>-5.356202238385066</v>
      </c>
      <c r="C35">
        <f t="shared" si="0"/>
        <v>0.28155410593480706</v>
      </c>
      <c r="D35">
        <f t="shared" si="1"/>
        <v>-1.2674306440640766</v>
      </c>
    </row>
    <row r="36" spans="1:4" x14ac:dyDescent="0.3">
      <c r="A36" s="11">
        <v>41971</v>
      </c>
      <c r="B36" s="12">
        <f>-(INDEX('Time S Port (1bc)'!$A$2:$N$2013,MATCH($A36,'Time S Port (1bc)'!$A$2:$A$2013,0),14)-INDEX('Time S Port (1bc)'!$A$2:$N$2013,MATCH($A35,'Time S Port (1bc)'!$A$2:$A$2013,0),14))</f>
        <v>-7.2093299949067671</v>
      </c>
      <c r="C36">
        <f t="shared" si="0"/>
        <v>0.1797143258043192</v>
      </c>
      <c r="D36">
        <f t="shared" si="1"/>
        <v>-1.7163867677005915</v>
      </c>
    </row>
    <row r="37" spans="1:4" x14ac:dyDescent="0.3">
      <c r="A37" s="11">
        <v>42004</v>
      </c>
      <c r="B37" s="12">
        <f>-(INDEX('Time S Port (1bc)'!$A$2:$N$2013,MATCH($A37,'Time S Port (1bc)'!$A$2:$A$2013,0),14)-INDEX('Time S Port (1bc)'!$A$2:$N$2013,MATCH($A36,'Time S Port (1bc)'!$A$2:$A$2013,0),14))</f>
        <v>1.8486256496701401</v>
      </c>
      <c r="C37">
        <f t="shared" si="0"/>
        <v>0.27667181945601882</v>
      </c>
      <c r="D37">
        <f t="shared" si="1"/>
        <v>-1.2849232424932107</v>
      </c>
    </row>
    <row r="38" spans="1:4" x14ac:dyDescent="0.3">
      <c r="A38" s="11">
        <v>42034</v>
      </c>
      <c r="B38" s="12">
        <f>-(INDEX('Time S Port (1bc)'!$A$2:$N$2013,MATCH($A38,'Time S Port (1bc)'!$A$2:$A$2013,0),14)-INDEX('Time S Port (1bc)'!$A$2:$N$2013,MATCH($A37,'Time S Port (1bc)'!$A$2:$A$2013,0),14))</f>
        <v>7.7161918687346258</v>
      </c>
      <c r="C38">
        <f t="shared" si="0"/>
        <v>3.5835957552819452E-2</v>
      </c>
      <c r="D38">
        <f t="shared" si="1"/>
        <v>-3.3288034887318392</v>
      </c>
    </row>
    <row r="39" spans="1:4" x14ac:dyDescent="0.3">
      <c r="A39" s="11">
        <v>42062</v>
      </c>
      <c r="B39" s="12">
        <f>-(INDEX('Time S Port (1bc)'!$A$2:$N$2013,MATCH($A39,'Time S Port (1bc)'!$A$2:$A$2013,0),14)-INDEX('Time S Port (1bc)'!$A$2:$N$2013,MATCH($A38,'Time S Port (1bc)'!$A$2:$A$2013,0),14))</f>
        <v>-10.000876699088991</v>
      </c>
      <c r="C39">
        <f t="shared" si="0"/>
        <v>6.5585969781072562E-2</v>
      </c>
      <c r="D39">
        <f t="shared" si="1"/>
        <v>-2.7243934811952029</v>
      </c>
    </row>
    <row r="40" spans="1:4" x14ac:dyDescent="0.3">
      <c r="A40" s="11">
        <v>42094</v>
      </c>
      <c r="B40" s="12">
        <f>-(INDEX('Time S Port (1bc)'!$A$2:$N$2013,MATCH($A40,'Time S Port (1bc)'!$A$2:$A$2013,0),14)-INDEX('Time S Port (1bc)'!$A$2:$N$2013,MATCH($A39,'Time S Port (1bc)'!$A$2:$A$2013,0),14))</f>
        <v>3.0570589121741989</v>
      </c>
      <c r="C40">
        <f t="shared" si="0"/>
        <v>0.20951630439436533</v>
      </c>
      <c r="D40">
        <f t="shared" si="1"/>
        <v>-1.5629537173767405</v>
      </c>
    </row>
    <row r="41" spans="1:4" x14ac:dyDescent="0.3">
      <c r="A41" s="11">
        <v>42124</v>
      </c>
      <c r="B41" s="12">
        <f>-(INDEX('Time S Port (1bc)'!$A$2:$N$2013,MATCH($A41,'Time S Port (1bc)'!$A$2:$A$2013,0),14)-INDEX('Time S Port (1bc)'!$A$2:$N$2013,MATCH($A40,'Time S Port (1bc)'!$A$2:$A$2013,0),14))</f>
        <v>-3.3302149645314216</v>
      </c>
      <c r="C41">
        <f t="shared" si="0"/>
        <v>0.37293944131196938</v>
      </c>
      <c r="D41">
        <f t="shared" si="1"/>
        <v>-0.98633922825142561</v>
      </c>
    </row>
    <row r="42" spans="1:4" x14ac:dyDescent="0.3">
      <c r="A42" s="11">
        <v>42153</v>
      </c>
      <c r="B42" s="12">
        <f>-(INDEX('Time S Port (1bc)'!$A$2:$N$2013,MATCH($A42,'Time S Port (1bc)'!$A$2:$A$2013,0),14)-INDEX('Time S Port (1bc)'!$A$2:$N$2013,MATCH($A41,'Time S Port (1bc)'!$A$2:$A$2013,0),14))</f>
        <v>8.6451543856185253E-3</v>
      </c>
      <c r="C42">
        <f t="shared" si="0"/>
        <v>0.36367788941597373</v>
      </c>
      <c r="D42">
        <f t="shared" si="1"/>
        <v>-1.0114867223044068</v>
      </c>
    </row>
    <row r="43" spans="1:4" x14ac:dyDescent="0.3">
      <c r="A43" s="11">
        <v>42185</v>
      </c>
      <c r="B43" s="12">
        <f>-(INDEX('Time S Port (1bc)'!$A$2:$N$2013,MATCH($A43,'Time S Port (1bc)'!$A$2:$A$2013,0),14)-INDEX('Time S Port (1bc)'!$A$2:$N$2013,MATCH($A42,'Time S Port (1bc)'!$A$2:$A$2013,0),14))</f>
        <v>3.7416746660519777</v>
      </c>
      <c r="C43">
        <f t="shared" si="0"/>
        <v>0.17300943179752662</v>
      </c>
      <c r="D43">
        <f t="shared" si="1"/>
        <v>-1.7544091669096207</v>
      </c>
    </row>
    <row r="44" spans="1:4" x14ac:dyDescent="0.3">
      <c r="A44" s="11">
        <v>42216</v>
      </c>
      <c r="B44" s="12">
        <f>-(INDEX('Time S Port (1bc)'!$A$2:$N$2013,MATCH($A44,'Time S Port (1bc)'!$A$2:$A$2013,0),14)-INDEX('Time S Port (1bc)'!$A$2:$N$2013,MATCH($A43,'Time S Port (1bc)'!$A$2:$A$2013,0),14))</f>
        <v>-2.4442377353124414</v>
      </c>
      <c r="C44">
        <f t="shared" si="0"/>
        <v>0.39316440039183803</v>
      </c>
      <c r="D44">
        <f t="shared" si="1"/>
        <v>-0.93352743297723573</v>
      </c>
    </row>
    <row r="45" spans="1:4" x14ac:dyDescent="0.3">
      <c r="A45" s="11">
        <v>42247</v>
      </c>
      <c r="B45" s="12">
        <f>-(INDEX('Time S Port (1bc)'!$A$2:$N$2013,MATCH($A45,'Time S Port (1bc)'!$A$2:$A$2013,0),14)-INDEX('Time S Port (1bc)'!$A$2:$N$2013,MATCH($A44,'Time S Port (1bc)'!$A$2:$A$2013,0),14))</f>
        <v>7.3638065161141242</v>
      </c>
      <c r="C45">
        <f t="shared" si="0"/>
        <v>4.2483738222726546E-2</v>
      </c>
      <c r="D45">
        <f t="shared" si="1"/>
        <v>-3.1586339063268163</v>
      </c>
    </row>
    <row r="46" spans="1:4" x14ac:dyDescent="0.3">
      <c r="A46" s="11">
        <v>42277</v>
      </c>
      <c r="B46" s="12">
        <f>-(INDEX('Time S Port (1bc)'!$A$2:$N$2013,MATCH($A46,'Time S Port (1bc)'!$A$2:$A$2013,0),14)-INDEX('Time S Port (1bc)'!$A$2:$N$2013,MATCH($A45,'Time S Port (1bc)'!$A$2:$A$2013,0),14))</f>
        <v>-0.59455103262735065</v>
      </c>
      <c r="C46">
        <f t="shared" si="0"/>
        <v>0.38220439714234961</v>
      </c>
      <c r="D46">
        <f t="shared" si="1"/>
        <v>-0.96179974242176336</v>
      </c>
    </row>
    <row r="47" spans="1:4" x14ac:dyDescent="0.3">
      <c r="A47" s="11">
        <v>42307</v>
      </c>
      <c r="B47" s="12">
        <f>-(INDEX('Time S Port (1bc)'!$A$2:$N$2013,MATCH($A47,'Time S Port (1bc)'!$A$2:$A$2013,0),14)-INDEX('Time S Port (1bc)'!$A$2:$N$2013,MATCH($A46,'Time S Port (1bc)'!$A$2:$A$2013,0),14))</f>
        <v>-12.929971914623962</v>
      </c>
      <c r="C47">
        <f t="shared" si="0"/>
        <v>1.5284461827439358E-2</v>
      </c>
      <c r="D47">
        <f t="shared" si="1"/>
        <v>-4.1809185334551833</v>
      </c>
    </row>
    <row r="48" spans="1:4" x14ac:dyDescent="0.3">
      <c r="A48" s="11">
        <v>42338</v>
      </c>
      <c r="B48" s="12">
        <f>-(INDEX('Time S Port (1bc)'!$A$2:$N$2013,MATCH($A48,'Time S Port (1bc)'!$A$2:$A$2013,0),14)-INDEX('Time S Port (1bc)'!$A$2:$N$2013,MATCH($A47,'Time S Port (1bc)'!$A$2:$A$2013,0),14))</f>
        <v>-4.7285800721239752</v>
      </c>
      <c r="C48">
        <f t="shared" si="0"/>
        <v>0.31453403394093726</v>
      </c>
      <c r="D48">
        <f t="shared" si="1"/>
        <v>-1.1566629926681564</v>
      </c>
    </row>
    <row r="49" spans="1:4" x14ac:dyDescent="0.3">
      <c r="A49" s="7">
        <v>42369</v>
      </c>
      <c r="B49" s="8">
        <f>-(INDEX('Time S Port (1bc)'!$A$2:$N$2013,MATCH($A49,'Time S Port (1bc)'!$A$2:$A$2013,0),14)-INDEX('Time S Port (1bc)'!$A$2:$N$2013,MATCH($A48,'Time S Port (1bc)'!$A$2:$A$2013,0),14))</f>
        <v>7.5610520450311469E-2</v>
      </c>
      <c r="C49">
        <f t="shared" si="0"/>
        <v>0.36123527605849354</v>
      </c>
      <c r="D49">
        <f t="shared" si="1"/>
        <v>-1.0182257987017267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workbookViewId="0">
      <selection sqref="A1:B49"/>
    </sheetView>
  </sheetViews>
  <sheetFormatPr defaultRowHeight="14.4" x14ac:dyDescent="0.3"/>
  <cols>
    <col min="1" max="1" width="10.5546875" bestFit="1" customWidth="1"/>
    <col min="2" max="2" width="9.21875" bestFit="1" customWidth="1"/>
  </cols>
  <sheetData>
    <row r="1" spans="1:2" x14ac:dyDescent="0.3">
      <c r="A1" t="s">
        <v>0</v>
      </c>
      <c r="B1" t="s">
        <v>22</v>
      </c>
    </row>
    <row r="2" spans="1:2" s="12" customFormat="1" x14ac:dyDescent="0.3">
      <c r="A2" s="11">
        <v>40939</v>
      </c>
      <c r="B2" s="14">
        <f>-(INDEX('Time S Port (1bc)'!$A$2:$N$2013,MATCH($A2,'Time S Port (1bc)'!$A$2:$A$2013,0),14)-'Time S Port (1bc)'!N2)</f>
        <v>-5.1471038528385264</v>
      </c>
    </row>
    <row r="3" spans="1:2" s="12" customFormat="1" x14ac:dyDescent="0.3">
      <c r="A3" s="11">
        <v>40968</v>
      </c>
      <c r="B3" s="12">
        <f>-(INDEX('Time S Port (1bc)'!$A$2:$N$2013,MATCH($A3,'Time S Port (1bc)'!$A$2:$A$2013,0),14)-INDEX('Time S Port (1bc)'!$A$2:$N$2013,MATCH($A2,'Time S Port (1bc)'!$A$2:$A$2013,0),14))</f>
        <v>-5.0038094204513754</v>
      </c>
    </row>
    <row r="4" spans="1:2" s="12" customFormat="1" x14ac:dyDescent="0.3">
      <c r="A4" s="11">
        <v>40998</v>
      </c>
      <c r="B4" s="12">
        <f>-(INDEX('Time S Port (1bc)'!$A$2:$N$2013,MATCH($A4,'Time S Port (1bc)'!$A$2:$A$2013,0),14)-INDEX('Time S Port (1bc)'!$A$2:$N$2013,MATCH($A3,'Time S Port (1bc)'!$A$2:$A$2013,0),14))</f>
        <v>-2.1891922551750724</v>
      </c>
    </row>
    <row r="5" spans="1:2" s="12" customFormat="1" x14ac:dyDescent="0.3">
      <c r="A5" s="11">
        <v>41029</v>
      </c>
      <c r="B5" s="12">
        <f>-(INDEX('Time S Port (1bc)'!$A$2:$N$2013,MATCH($A5,'Time S Port (1bc)'!$A$2:$A$2013,0),14)-INDEX('Time S Port (1bc)'!$A$2:$N$2013,MATCH($A4,'Time S Port (1bc)'!$A$2:$A$2013,0),14))</f>
        <v>2.8858215633975703</v>
      </c>
    </row>
    <row r="6" spans="1:2" s="12" customFormat="1" x14ac:dyDescent="0.3">
      <c r="A6" s="11">
        <v>41060</v>
      </c>
      <c r="B6" s="12">
        <f>-(INDEX('Time S Port (1bc)'!$A$2:$N$2013,MATCH($A6,'Time S Port (1bc)'!$A$2:$A$2013,0),14)-INDEX('Time S Port (1bc)'!$A$2:$N$2013,MATCH($A5,'Time S Port (1bc)'!$A$2:$A$2013,0),14))</f>
        <v>4.5120370564858945</v>
      </c>
    </row>
    <row r="7" spans="1:2" s="12" customFormat="1" x14ac:dyDescent="0.3">
      <c r="A7" s="11">
        <v>41089</v>
      </c>
      <c r="B7" s="12">
        <f>-(INDEX('Time S Port (1bc)'!$A$2:$N$2013,MATCH($A7,'Time S Port (1bc)'!$A$2:$A$2013,0),14)-INDEX('Time S Port (1bc)'!$A$2:$N$2013,MATCH($A6,'Time S Port (1bc)'!$A$2:$A$2013,0),14))</f>
        <v>-1.9731189366425781</v>
      </c>
    </row>
    <row r="8" spans="1:2" s="12" customFormat="1" x14ac:dyDescent="0.3">
      <c r="A8" s="11">
        <v>41121</v>
      </c>
      <c r="B8" s="12">
        <f>-(INDEX('Time S Port (1bc)'!$A$2:$N$2013,MATCH($A8,'Time S Port (1bc)'!$A$2:$A$2013,0),14)-INDEX('Time S Port (1bc)'!$A$2:$N$2013,MATCH($A7,'Time S Port (1bc)'!$A$2:$A$2013,0),14))</f>
        <v>-1.1020784717277365</v>
      </c>
    </row>
    <row r="9" spans="1:2" s="12" customFormat="1" x14ac:dyDescent="0.3">
      <c r="A9" s="11">
        <v>41152</v>
      </c>
      <c r="B9" s="12">
        <f>-(INDEX('Time S Port (1bc)'!$A$2:$N$2013,MATCH($A9,'Time S Port (1bc)'!$A$2:$A$2013,0),14)-INDEX('Time S Port (1bc)'!$A$2:$N$2013,MATCH($A8,'Time S Port (1bc)'!$A$2:$A$2013,0),14))</f>
        <v>-3.6542357318197389</v>
      </c>
    </row>
    <row r="10" spans="1:2" s="12" customFormat="1" x14ac:dyDescent="0.3">
      <c r="A10" s="11">
        <v>41180</v>
      </c>
      <c r="B10" s="12">
        <f>-(INDEX('Time S Port (1bc)'!$A$2:$N$2013,MATCH($A10,'Time S Port (1bc)'!$A$2:$A$2013,0),14)-INDEX('Time S Port (1bc)'!$A$2:$N$2013,MATCH($A9,'Time S Port (1bc)'!$A$2:$A$2013,0),14))</f>
        <v>-0.78349694084835164</v>
      </c>
    </row>
    <row r="11" spans="1:2" s="12" customFormat="1" x14ac:dyDescent="0.3">
      <c r="A11" s="11">
        <v>41213</v>
      </c>
      <c r="B11" s="12">
        <f>-(INDEX('Time S Port (1bc)'!$A$2:$N$2013,MATCH($A11,'Time S Port (1bc)'!$A$2:$A$2013,0),14)-INDEX('Time S Port (1bc)'!$A$2:$N$2013,MATCH($A10,'Time S Port (1bc)'!$A$2:$A$2013,0),14))</f>
        <v>2.2340048653251046</v>
      </c>
    </row>
    <row r="12" spans="1:2" s="12" customFormat="1" x14ac:dyDescent="0.3">
      <c r="A12" s="11">
        <v>41243</v>
      </c>
      <c r="B12" s="12">
        <f>-(INDEX('Time S Port (1bc)'!$A$2:$N$2013,MATCH($A12,'Time S Port (1bc)'!$A$2:$A$2013,0),14)-INDEX('Time S Port (1bc)'!$A$2:$N$2013,MATCH($A11,'Time S Port (1bc)'!$A$2:$A$2013,0),14))</f>
        <v>-1.8164607818300311</v>
      </c>
    </row>
    <row r="13" spans="1:2" s="12" customFormat="1" x14ac:dyDescent="0.3">
      <c r="A13" s="11">
        <v>41274</v>
      </c>
      <c r="B13" s="12">
        <f>-(INDEX('Time S Port (1bc)'!$A$2:$N$2013,MATCH($A13,'Time S Port (1bc)'!$A$2:$A$2013,0),14)-INDEX('Time S Port (1bc)'!$A$2:$N$2013,MATCH($A12,'Time S Port (1bc)'!$A$2:$A$2013,0),14))</f>
        <v>-1.4513068078198472</v>
      </c>
    </row>
    <row r="14" spans="1:2" s="12" customFormat="1" x14ac:dyDescent="0.3">
      <c r="A14" s="11">
        <v>41305</v>
      </c>
      <c r="B14" s="12">
        <f>-(INDEX('Time S Port (1bc)'!$A$2:$N$2013,MATCH($A14,'Time S Port (1bc)'!$A$2:$A$2013,0),14)-INDEX('Time S Port (1bc)'!$A$2:$N$2013,MATCH($A13,'Time S Port (1bc)'!$A$2:$A$2013,0),14))</f>
        <v>-6.0994238728975034</v>
      </c>
    </row>
    <row r="15" spans="1:2" s="12" customFormat="1" x14ac:dyDescent="0.3">
      <c r="A15" s="11">
        <v>41333</v>
      </c>
      <c r="B15" s="12">
        <f>-(INDEX('Time S Port (1bc)'!$A$2:$N$2013,MATCH($A15,'Time S Port (1bc)'!$A$2:$A$2013,0),14)-INDEX('Time S Port (1bc)'!$A$2:$N$2013,MATCH($A14,'Time S Port (1bc)'!$A$2:$A$2013,0),14))</f>
        <v>-1.9585264970229588</v>
      </c>
    </row>
    <row r="16" spans="1:2" s="12" customFormat="1" x14ac:dyDescent="0.3">
      <c r="A16" s="11">
        <v>41361</v>
      </c>
      <c r="B16" s="12">
        <f>-(INDEX('Time S Port (1bc)'!$A$2:$N$2013,MATCH($A16,'Time S Port (1bc)'!$A$2:$A$2013,0),14)-INDEX('Time S Port (1bc)'!$A$2:$N$2013,MATCH($A15,'Time S Port (1bc)'!$A$2:$A$2013,0),14))</f>
        <v>-3.1866478330823043</v>
      </c>
    </row>
    <row r="17" spans="1:2" s="12" customFormat="1" x14ac:dyDescent="0.3">
      <c r="A17" s="11">
        <v>41394</v>
      </c>
      <c r="B17" s="12">
        <f>-(INDEX('Time S Port (1bc)'!$A$2:$N$2013,MATCH($A17,'Time S Port (1bc)'!$A$2:$A$2013,0),14)-INDEX('Time S Port (1bc)'!$A$2:$N$2013,MATCH($A16,'Time S Port (1bc)'!$A$2:$A$2013,0),14))</f>
        <v>-6.4800581152763357</v>
      </c>
    </row>
    <row r="18" spans="1:2" s="12" customFormat="1" x14ac:dyDescent="0.3">
      <c r="A18" s="11">
        <v>41425</v>
      </c>
      <c r="B18" s="12">
        <f>-(INDEX('Time S Port (1bc)'!$A$2:$N$2013,MATCH($A18,'Time S Port (1bc)'!$A$2:$A$2013,0),14)-INDEX('Time S Port (1bc)'!$A$2:$N$2013,MATCH($A17,'Time S Port (1bc)'!$A$2:$A$2013,0),14))</f>
        <v>-2.5943815451801981</v>
      </c>
    </row>
    <row r="19" spans="1:2" s="12" customFormat="1" x14ac:dyDescent="0.3">
      <c r="A19" s="11">
        <v>41453</v>
      </c>
      <c r="B19" s="12">
        <f>-(INDEX('Time S Port (1bc)'!$A$2:$N$2013,MATCH($A19,'Time S Port (1bc)'!$A$2:$A$2013,0),14)-INDEX('Time S Port (1bc)'!$A$2:$N$2013,MATCH($A18,'Time S Port (1bc)'!$A$2:$A$2013,0),14))</f>
        <v>0.92931966144968214</v>
      </c>
    </row>
    <row r="20" spans="1:2" s="12" customFormat="1" x14ac:dyDescent="0.3">
      <c r="A20" s="11">
        <v>41486</v>
      </c>
      <c r="B20" s="12">
        <f>-(INDEX('Time S Port (1bc)'!$A$2:$N$2013,MATCH($A20,'Time S Port (1bc)'!$A$2:$A$2013,0),14)-INDEX('Time S Port (1bc)'!$A$2:$N$2013,MATCH($A19,'Time S Port (1bc)'!$A$2:$A$2013,0),14))</f>
        <v>-2.7645719724478965</v>
      </c>
    </row>
    <row r="21" spans="1:2" s="12" customFormat="1" x14ac:dyDescent="0.3">
      <c r="A21" s="11">
        <v>41516</v>
      </c>
      <c r="B21" s="12">
        <f>-(INDEX('Time S Port (1bc)'!$A$2:$N$2013,MATCH($A21,'Time S Port (1bc)'!$A$2:$A$2013,0),14)-INDEX('Time S Port (1bc)'!$A$2:$N$2013,MATCH($A20,'Time S Port (1bc)'!$A$2:$A$2013,0),14))</f>
        <v>2.2211033508384332</v>
      </c>
    </row>
    <row r="22" spans="1:2" s="12" customFormat="1" x14ac:dyDescent="0.3">
      <c r="A22" s="11">
        <v>41547</v>
      </c>
      <c r="B22" s="12">
        <f>-(INDEX('Time S Port (1bc)'!$A$2:$N$2013,MATCH($A22,'Time S Port (1bc)'!$A$2:$A$2013,0),14)-INDEX('Time S Port (1bc)'!$A$2:$N$2013,MATCH($A21,'Time S Port (1bc)'!$A$2:$A$2013,0),14))</f>
        <v>-4.7554532240975504</v>
      </c>
    </row>
    <row r="23" spans="1:2" s="12" customFormat="1" x14ac:dyDescent="0.3">
      <c r="A23" s="11">
        <v>41578</v>
      </c>
      <c r="B23" s="12">
        <f>-(INDEX('Time S Port (1bc)'!$A$2:$N$2013,MATCH($A23,'Time S Port (1bc)'!$A$2:$A$2013,0),14)-INDEX('Time S Port (1bc)'!$A$2:$N$2013,MATCH($A22,'Time S Port (1bc)'!$A$2:$A$2013,0),14))</f>
        <v>-4.4928541065159777</v>
      </c>
    </row>
    <row r="24" spans="1:2" s="12" customFormat="1" x14ac:dyDescent="0.3">
      <c r="A24" s="11">
        <v>41607</v>
      </c>
      <c r="B24" s="12">
        <f>-(INDEX('Time S Port (1bc)'!$A$2:$N$2013,MATCH($A24,'Time S Port (1bc)'!$A$2:$A$2013,0),14)-INDEX('Time S Port (1bc)'!$A$2:$N$2013,MATCH($A23,'Time S Port (1bc)'!$A$2:$A$2013,0),14))</f>
        <v>-4.766092193987987</v>
      </c>
    </row>
    <row r="25" spans="1:2" s="12" customFormat="1" x14ac:dyDescent="0.3">
      <c r="A25" s="11">
        <v>41639</v>
      </c>
      <c r="B25" s="12">
        <f>-(INDEX('Time S Port (1bc)'!$A$2:$N$2013,MATCH($A25,'Time S Port (1bc)'!$A$2:$A$2013,0),14)-INDEX('Time S Port (1bc)'!$A$2:$N$2013,MATCH($A24,'Time S Port (1bc)'!$A$2:$A$2013,0),14))</f>
        <v>-1.3910654942159795</v>
      </c>
    </row>
    <row r="26" spans="1:2" s="12" customFormat="1" x14ac:dyDescent="0.3">
      <c r="A26" s="11">
        <v>41670</v>
      </c>
      <c r="B26" s="12">
        <f>-(INDEX('Time S Port (1bc)'!$A$2:$N$2013,MATCH($A26,'Time S Port (1bc)'!$A$2:$A$2013,0),14)-INDEX('Time S Port (1bc)'!$A$2:$N$2013,MATCH($A25,'Time S Port (1bc)'!$A$2:$A$2013,0),14))</f>
        <v>5.4091298570139088</v>
      </c>
    </row>
    <row r="27" spans="1:2" s="12" customFormat="1" x14ac:dyDescent="0.3">
      <c r="A27" s="11">
        <v>41698</v>
      </c>
      <c r="B27" s="12">
        <f>-(INDEX('Time S Port (1bc)'!$A$2:$N$2013,MATCH($A27,'Time S Port (1bc)'!$A$2:$A$2013,0),14)-INDEX('Time S Port (1bc)'!$A$2:$N$2013,MATCH($A26,'Time S Port (1bc)'!$A$2:$A$2013,0),14))</f>
        <v>-7.1247205974936776</v>
      </c>
    </row>
    <row r="28" spans="1:2" s="12" customFormat="1" x14ac:dyDescent="0.3">
      <c r="A28" s="11">
        <v>41729</v>
      </c>
      <c r="B28" s="12">
        <f>-(INDEX('Time S Port (1bc)'!$A$2:$N$2013,MATCH($A28,'Time S Port (1bc)'!$A$2:$A$2013,0),14)-INDEX('Time S Port (1bc)'!$A$2:$N$2013,MATCH($A27,'Time S Port (1bc)'!$A$2:$A$2013,0),14))</f>
        <v>-0.82313052104922235</v>
      </c>
    </row>
    <row r="29" spans="1:2" s="12" customFormat="1" x14ac:dyDescent="0.3">
      <c r="A29" s="11">
        <v>41759</v>
      </c>
      <c r="B29" s="12">
        <f>-(INDEX('Time S Port (1bc)'!$A$2:$N$2013,MATCH($A29,'Time S Port (1bc)'!$A$2:$A$2013,0),14)-INDEX('Time S Port (1bc)'!$A$2:$N$2013,MATCH($A28,'Time S Port (1bc)'!$A$2:$A$2013,0),14))</f>
        <v>-1.8907686550424216</v>
      </c>
    </row>
    <row r="30" spans="1:2" s="12" customFormat="1" x14ac:dyDescent="0.3">
      <c r="A30" s="11">
        <v>41789</v>
      </c>
      <c r="B30" s="12">
        <f>-(INDEX('Time S Port (1bc)'!$A$2:$N$2013,MATCH($A30,'Time S Port (1bc)'!$A$2:$A$2013,0),14)-INDEX('Time S Port (1bc)'!$A$2:$N$2013,MATCH($A29,'Time S Port (1bc)'!$A$2:$A$2013,0),14))</f>
        <v>-1.8869925738047186</v>
      </c>
    </row>
    <row r="31" spans="1:2" s="12" customFormat="1" x14ac:dyDescent="0.3">
      <c r="A31" s="11">
        <v>41820</v>
      </c>
      <c r="B31" s="12">
        <f>-(INDEX('Time S Port (1bc)'!$A$2:$N$2013,MATCH($A31,'Time S Port (1bc)'!$A$2:$A$2013,0),14)-INDEX('Time S Port (1bc)'!$A$2:$N$2013,MATCH($A30,'Time S Port (1bc)'!$A$2:$A$2013,0),14))</f>
        <v>-1.8706481042649727</v>
      </c>
    </row>
    <row r="32" spans="1:2" s="12" customFormat="1" x14ac:dyDescent="0.3">
      <c r="A32" s="11">
        <v>41851</v>
      </c>
      <c r="B32" s="12">
        <f>-(INDEX('Time S Port (1bc)'!$A$2:$N$2013,MATCH($A32,'Time S Port (1bc)'!$A$2:$A$2013,0),14)-INDEX('Time S Port (1bc)'!$A$2:$N$2013,MATCH($A31,'Time S Port (1bc)'!$A$2:$A$2013,0),14))</f>
        <v>2.8302376991866254</v>
      </c>
    </row>
    <row r="33" spans="1:2" s="12" customFormat="1" x14ac:dyDescent="0.3">
      <c r="A33" s="11">
        <v>41880</v>
      </c>
      <c r="B33" s="12">
        <f>-(INDEX('Time S Port (1bc)'!$A$2:$N$2013,MATCH($A33,'Time S Port (1bc)'!$A$2:$A$2013,0),14)-INDEX('Time S Port (1bc)'!$A$2:$N$2013,MATCH($A32,'Time S Port (1bc)'!$A$2:$A$2013,0),14))</f>
        <v>-8.8854413262153571</v>
      </c>
    </row>
    <row r="34" spans="1:2" s="12" customFormat="1" x14ac:dyDescent="0.3">
      <c r="A34" s="11">
        <v>41912</v>
      </c>
      <c r="B34" s="12">
        <f>-(INDEX('Time S Port (1bc)'!$A$2:$N$2013,MATCH($A34,'Time S Port (1bc)'!$A$2:$A$2013,0),14)-INDEX('Time S Port (1bc)'!$A$2:$N$2013,MATCH($A33,'Time S Port (1bc)'!$A$2:$A$2013,0),14))</f>
        <v>-0.47502701511191958</v>
      </c>
    </row>
    <row r="35" spans="1:2" s="12" customFormat="1" x14ac:dyDescent="0.3">
      <c r="A35" s="11">
        <v>41943</v>
      </c>
      <c r="B35" s="12">
        <f>-(INDEX('Time S Port (1bc)'!$A$2:$N$2013,MATCH($A35,'Time S Port (1bc)'!$A$2:$A$2013,0),14)-INDEX('Time S Port (1bc)'!$A$2:$N$2013,MATCH($A34,'Time S Port (1bc)'!$A$2:$A$2013,0),14))</f>
        <v>-5.356202238385066</v>
      </c>
    </row>
    <row r="36" spans="1:2" s="12" customFormat="1" x14ac:dyDescent="0.3">
      <c r="A36" s="11">
        <v>41971</v>
      </c>
      <c r="B36" s="12">
        <f>-(INDEX('Time S Port (1bc)'!$A$2:$N$2013,MATCH($A36,'Time S Port (1bc)'!$A$2:$A$2013,0),14)-INDEX('Time S Port (1bc)'!$A$2:$N$2013,MATCH($A35,'Time S Port (1bc)'!$A$2:$A$2013,0),14))</f>
        <v>-7.2093299949067671</v>
      </c>
    </row>
    <row r="37" spans="1:2" s="12" customFormat="1" x14ac:dyDescent="0.3">
      <c r="A37" s="11">
        <v>42004</v>
      </c>
      <c r="B37" s="12">
        <f>-(INDEX('Time S Port (1bc)'!$A$2:$N$2013,MATCH($A37,'Time S Port (1bc)'!$A$2:$A$2013,0),14)-INDEX('Time S Port (1bc)'!$A$2:$N$2013,MATCH($A36,'Time S Port (1bc)'!$A$2:$A$2013,0),14))</f>
        <v>1.8486256496701401</v>
      </c>
    </row>
    <row r="38" spans="1:2" s="12" customFormat="1" x14ac:dyDescent="0.3">
      <c r="A38" s="11">
        <v>42034</v>
      </c>
      <c r="B38" s="12">
        <f>-(INDEX('Time S Port (1bc)'!$A$2:$N$2013,MATCH($A38,'Time S Port (1bc)'!$A$2:$A$2013,0),14)-INDEX('Time S Port (1bc)'!$A$2:$N$2013,MATCH($A37,'Time S Port (1bc)'!$A$2:$A$2013,0),14))</f>
        <v>7.7161918687346258</v>
      </c>
    </row>
    <row r="39" spans="1:2" s="12" customFormat="1" x14ac:dyDescent="0.3">
      <c r="A39" s="11">
        <v>42062</v>
      </c>
      <c r="B39" s="12">
        <f>-(INDEX('Time S Port (1bc)'!$A$2:$N$2013,MATCH($A39,'Time S Port (1bc)'!$A$2:$A$2013,0),14)-INDEX('Time S Port (1bc)'!$A$2:$N$2013,MATCH($A38,'Time S Port (1bc)'!$A$2:$A$2013,0),14))</f>
        <v>-10.000876699088991</v>
      </c>
    </row>
    <row r="40" spans="1:2" s="12" customFormat="1" x14ac:dyDescent="0.3">
      <c r="A40" s="11">
        <v>42094</v>
      </c>
      <c r="B40" s="12">
        <f>-(INDEX('Time S Port (1bc)'!$A$2:$N$2013,MATCH($A40,'Time S Port (1bc)'!$A$2:$A$2013,0),14)-INDEX('Time S Port (1bc)'!$A$2:$N$2013,MATCH($A39,'Time S Port (1bc)'!$A$2:$A$2013,0),14))</f>
        <v>3.0570589121741989</v>
      </c>
    </row>
    <row r="41" spans="1:2" s="12" customFormat="1" x14ac:dyDescent="0.3">
      <c r="A41" s="11">
        <v>42124</v>
      </c>
      <c r="B41" s="12">
        <f>-(INDEX('Time S Port (1bc)'!$A$2:$N$2013,MATCH($A41,'Time S Port (1bc)'!$A$2:$A$2013,0),14)-INDEX('Time S Port (1bc)'!$A$2:$N$2013,MATCH($A40,'Time S Port (1bc)'!$A$2:$A$2013,0),14))</f>
        <v>-3.3302149645314216</v>
      </c>
    </row>
    <row r="42" spans="1:2" s="12" customFormat="1" x14ac:dyDescent="0.3">
      <c r="A42" s="11">
        <v>42153</v>
      </c>
      <c r="B42" s="12">
        <f>-(INDEX('Time S Port (1bc)'!$A$2:$N$2013,MATCH($A42,'Time S Port (1bc)'!$A$2:$A$2013,0),14)-INDEX('Time S Port (1bc)'!$A$2:$N$2013,MATCH($A41,'Time S Port (1bc)'!$A$2:$A$2013,0),14))</f>
        <v>8.6451543856185253E-3</v>
      </c>
    </row>
    <row r="43" spans="1:2" s="12" customFormat="1" x14ac:dyDescent="0.3">
      <c r="A43" s="11">
        <v>42185</v>
      </c>
      <c r="B43" s="12">
        <f>-(INDEX('Time S Port (1bc)'!$A$2:$N$2013,MATCH($A43,'Time S Port (1bc)'!$A$2:$A$2013,0),14)-INDEX('Time S Port (1bc)'!$A$2:$N$2013,MATCH($A42,'Time S Port (1bc)'!$A$2:$A$2013,0),14))</f>
        <v>3.7416746660519777</v>
      </c>
    </row>
    <row r="44" spans="1:2" s="12" customFormat="1" x14ac:dyDescent="0.3">
      <c r="A44" s="11">
        <v>42216</v>
      </c>
      <c r="B44" s="12">
        <f>-(INDEX('Time S Port (1bc)'!$A$2:$N$2013,MATCH($A44,'Time S Port (1bc)'!$A$2:$A$2013,0),14)-INDEX('Time S Port (1bc)'!$A$2:$N$2013,MATCH($A43,'Time S Port (1bc)'!$A$2:$A$2013,0),14))</f>
        <v>-2.4442377353124414</v>
      </c>
    </row>
    <row r="45" spans="1:2" s="12" customFormat="1" x14ac:dyDescent="0.3">
      <c r="A45" s="11">
        <v>42247</v>
      </c>
      <c r="B45" s="12">
        <f>-(INDEX('Time S Port (1bc)'!$A$2:$N$2013,MATCH($A45,'Time S Port (1bc)'!$A$2:$A$2013,0),14)-INDEX('Time S Port (1bc)'!$A$2:$N$2013,MATCH($A44,'Time S Port (1bc)'!$A$2:$A$2013,0),14))</f>
        <v>7.3638065161141242</v>
      </c>
    </row>
    <row r="46" spans="1:2" s="12" customFormat="1" x14ac:dyDescent="0.3">
      <c r="A46" s="11">
        <v>42277</v>
      </c>
      <c r="B46" s="12">
        <f>-(INDEX('Time S Port (1bc)'!$A$2:$N$2013,MATCH($A46,'Time S Port (1bc)'!$A$2:$A$2013,0),14)-INDEX('Time S Port (1bc)'!$A$2:$N$2013,MATCH($A45,'Time S Port (1bc)'!$A$2:$A$2013,0),14))</f>
        <v>-0.59455103262735065</v>
      </c>
    </row>
    <row r="47" spans="1:2" s="12" customFormat="1" x14ac:dyDescent="0.3">
      <c r="A47" s="11">
        <v>42307</v>
      </c>
      <c r="B47" s="12">
        <f>-(INDEX('Time S Port (1bc)'!$A$2:$N$2013,MATCH($A47,'Time S Port (1bc)'!$A$2:$A$2013,0),14)-INDEX('Time S Port (1bc)'!$A$2:$N$2013,MATCH($A46,'Time S Port (1bc)'!$A$2:$A$2013,0),14))</f>
        <v>-12.929971914623962</v>
      </c>
    </row>
    <row r="48" spans="1:2" s="12" customFormat="1" x14ac:dyDescent="0.3">
      <c r="A48" s="11">
        <v>42338</v>
      </c>
      <c r="B48" s="12">
        <f>-(INDEX('Time S Port (1bc)'!$A$2:$N$2013,MATCH($A48,'Time S Port (1bc)'!$A$2:$A$2013,0),14)-INDEX('Time S Port (1bc)'!$A$2:$N$2013,MATCH($A47,'Time S Port (1bc)'!$A$2:$A$2013,0),14))</f>
        <v>-4.7285800721239752</v>
      </c>
    </row>
    <row r="49" spans="1:2" s="8" customFormat="1" x14ac:dyDescent="0.3">
      <c r="A49" s="7">
        <v>42369</v>
      </c>
      <c r="B49" s="8">
        <f>-(INDEX('Time S Port (1bc)'!$A$2:$N$2013,MATCH($A49,'Time S Port (1bc)'!$A$2:$A$2013,0),14)-INDEX('Time S Port (1bc)'!$A$2:$N$2013,MATCH($A48,'Time S Port (1bc)'!$A$2:$A$2013,0),14))</f>
        <v>7.5610520450311469E-2</v>
      </c>
    </row>
    <row r="50" spans="1:2" x14ac:dyDescent="0.3">
      <c r="A50" s="1">
        <v>42398</v>
      </c>
      <c r="B50">
        <f>-(INDEX('Time S Port (1bc)'!$A$2:$N$2013,MATCH($A50,'Time S Port (1bc)'!$A$2:$A$2013,0),14)-INDEX('Time S Port (1bc)'!$A$2:$N$2013,MATCH($A49,'Time S Port (1bc)'!$A$2:$A$2013,0),14))</f>
        <v>4.5217390400384261</v>
      </c>
    </row>
    <row r="51" spans="1:2" x14ac:dyDescent="0.3">
      <c r="A51" s="1">
        <v>42429</v>
      </c>
      <c r="B51">
        <f>-(INDEX('Time S Port (1bc)'!$A$2:$N$2013,MATCH($A51,'Time S Port (1bc)'!$A$2:$A$2013,0),14)-INDEX('Time S Port (1bc)'!$A$2:$N$2013,MATCH($A50,'Time S Port (1bc)'!$A$2:$A$2013,0),14))</f>
        <v>1.0062117619007438</v>
      </c>
    </row>
    <row r="52" spans="1:2" x14ac:dyDescent="0.3">
      <c r="A52" s="1">
        <v>42460</v>
      </c>
      <c r="B52">
        <f>-(INDEX('Time S Port (1bc)'!$A$2:$N$2013,MATCH($A52,'Time S Port (1bc)'!$A$2:$A$2013,0),14)-INDEX('Time S Port (1bc)'!$A$2:$N$2013,MATCH($A51,'Time S Port (1bc)'!$A$2:$A$2013,0),14))</f>
        <v>-12.562471306808334</v>
      </c>
    </row>
    <row r="53" spans="1:2" x14ac:dyDescent="0.3">
      <c r="A53" s="1">
        <v>42489</v>
      </c>
      <c r="B53">
        <f>-(INDEX('Time S Port (1bc)'!$A$2:$N$2013,MATCH($A53,'Time S Port (1bc)'!$A$2:$A$2013,0),14)-INDEX('Time S Port (1bc)'!$A$2:$N$2013,MATCH($A52,'Time S Port (1bc)'!$A$2:$A$2013,0),14))</f>
        <v>3.3699107675127777</v>
      </c>
    </row>
    <row r="54" spans="1:2" x14ac:dyDescent="0.3">
      <c r="A54" s="1">
        <v>42521</v>
      </c>
      <c r="B54">
        <f>-(INDEX('Time S Port (1bc)'!$A$2:$N$2013,MATCH($A54,'Time S Port (1bc)'!$A$2:$A$2013,0),14)-INDEX('Time S Port (1bc)'!$A$2:$N$2013,MATCH($A53,'Time S Port (1bc)'!$A$2:$A$2013,0),14))</f>
        <v>-6.4894920027081753</v>
      </c>
    </row>
    <row r="55" spans="1:2" x14ac:dyDescent="0.3">
      <c r="A55" s="1">
        <v>42551</v>
      </c>
      <c r="B55">
        <f>-(INDEX('Time S Port (1bc)'!$A$2:$N$2013,MATCH($A55,'Time S Port (1bc)'!$A$2:$A$2013,0),14)-INDEX('Time S Port (1bc)'!$A$2:$N$2013,MATCH($A54,'Time S Port (1bc)'!$A$2:$A$2013,0),14))</f>
        <v>-1.1821566059386441</v>
      </c>
    </row>
    <row r="56" spans="1:2" x14ac:dyDescent="0.3">
      <c r="A56" s="1">
        <v>42580</v>
      </c>
      <c r="B56">
        <f>-(INDEX('Time S Port (1bc)'!$A$2:$N$2013,MATCH($A56,'Time S Port (1bc)'!$A$2:$A$2013,0),14)-INDEX('Time S Port (1bc)'!$A$2:$N$2013,MATCH($A55,'Time S Port (1bc)'!$A$2:$A$2013,0),14))</f>
        <v>-13.224881366784473</v>
      </c>
    </row>
    <row r="57" spans="1:2" x14ac:dyDescent="0.3">
      <c r="A57" s="1">
        <v>42613</v>
      </c>
      <c r="B57">
        <f>-(INDEX('Time S Port (1bc)'!$A$2:$N$2013,MATCH($A57,'Time S Port (1bc)'!$A$2:$A$2013,0),14)-INDEX('Time S Port (1bc)'!$A$2:$N$2013,MATCH($A56,'Time S Port (1bc)'!$A$2:$A$2013,0),14))</f>
        <v>-3.6583788069551417</v>
      </c>
    </row>
    <row r="58" spans="1:2" x14ac:dyDescent="0.3">
      <c r="A58" s="1">
        <v>42643</v>
      </c>
      <c r="B58">
        <f>-(INDEX('Time S Port (1bc)'!$A$2:$N$2013,MATCH($A58,'Time S Port (1bc)'!$A$2:$A$2013,0),14)-INDEX('Time S Port (1bc)'!$A$2:$N$2013,MATCH($A57,'Time S Port (1bc)'!$A$2:$A$2013,0),14))</f>
        <v>-1.5787058823309508</v>
      </c>
    </row>
    <row r="59" spans="1:2" x14ac:dyDescent="0.3">
      <c r="A59" s="1">
        <v>42674</v>
      </c>
      <c r="B59">
        <f>-(INDEX('Time S Port (1bc)'!$A$2:$N$2013,MATCH($A59,'Time S Port (1bc)'!$A$2:$A$2013,0),14)-INDEX('Time S Port (1bc)'!$A$2:$N$2013,MATCH($A58,'Time S Port (1bc)'!$A$2:$A$2013,0),14))</f>
        <v>3.4280444903655507</v>
      </c>
    </row>
    <row r="60" spans="1:2" x14ac:dyDescent="0.3">
      <c r="A60" s="1">
        <v>42704</v>
      </c>
      <c r="B60">
        <f>-(INDEX('Time S Port (1bc)'!$A$2:$N$2013,MATCH($A60,'Time S Port (1bc)'!$A$2:$A$2013,0),14)-INDEX('Time S Port (1bc)'!$A$2:$N$2013,MATCH($A59,'Time S Port (1bc)'!$A$2:$A$2013,0),14))</f>
        <v>-12.108443649751194</v>
      </c>
    </row>
    <row r="61" spans="1:2" x14ac:dyDescent="0.3">
      <c r="A61" s="1">
        <v>42734</v>
      </c>
      <c r="B61">
        <f>-(INDEX('Time S Port (1bc)'!$A$2:$N$2013,MATCH($A61,'Time S Port (1bc)'!$A$2:$A$2013,0),14)-INDEX('Time S Port (1bc)'!$A$2:$N$2013,MATCH($A60,'Time S Port (1bc)'!$A$2:$A$2013,0),14))</f>
        <v>-5.6780545172989321</v>
      </c>
    </row>
    <row r="62" spans="1:2" x14ac:dyDescent="0.3">
      <c r="A62" s="1">
        <v>42766</v>
      </c>
      <c r="B62">
        <f>-(INDEX('Time S Port (1bc)'!$A$2:$N$2013,MATCH($A62,'Time S Port (1bc)'!$A$2:$A$2013,0),14)-INDEX('Time S Port (1bc)'!$A$2:$N$2013,MATCH($A61,'Time S Port (1bc)'!$A$2:$A$2013,0),14))</f>
        <v>-4.4872785248837488</v>
      </c>
    </row>
    <row r="63" spans="1:2" x14ac:dyDescent="0.3">
      <c r="A63" s="1">
        <v>42794</v>
      </c>
      <c r="B63">
        <f>-(INDEX('Time S Port (1bc)'!$A$2:$N$2013,MATCH($A63,'Time S Port (1bc)'!$A$2:$A$2013,0),14)-INDEX('Time S Port (1bc)'!$A$2:$N$2013,MATCH($A62,'Time S Port (1bc)'!$A$2:$A$2013,0),14))</f>
        <v>-6.063419389402867</v>
      </c>
    </row>
    <row r="64" spans="1:2" x14ac:dyDescent="0.3">
      <c r="A64" s="1">
        <v>42825</v>
      </c>
      <c r="B64">
        <f>-(INDEX('Time S Port (1bc)'!$A$2:$N$2013,MATCH($A64,'Time S Port (1bc)'!$A$2:$A$2013,0),14)-INDEX('Time S Port (1bc)'!$A$2:$N$2013,MATCH($A63,'Time S Port (1bc)'!$A$2:$A$2013,0),14))</f>
        <v>-0.91771250101618307</v>
      </c>
    </row>
    <row r="65" spans="1:2" x14ac:dyDescent="0.3">
      <c r="A65" s="1">
        <v>42853</v>
      </c>
      <c r="B65">
        <f>-(INDEX('Time S Port (1bc)'!$A$2:$N$2013,MATCH($A65,'Time S Port (1bc)'!$A$2:$A$2013,0),14)-INDEX('Time S Port (1bc)'!$A$2:$N$2013,MATCH($A64,'Time S Port (1bc)'!$A$2:$A$2013,0),14))</f>
        <v>-4.9650200371055462</v>
      </c>
    </row>
    <row r="66" spans="1:2" x14ac:dyDescent="0.3">
      <c r="A66" s="1">
        <v>42886</v>
      </c>
      <c r="B66">
        <f>-(INDEX('Time S Port (1bc)'!$A$2:$N$2013,MATCH($A66,'Time S Port (1bc)'!$A$2:$A$2013,0),14)-INDEX('Time S Port (1bc)'!$A$2:$N$2013,MATCH($A65,'Time S Port (1bc)'!$A$2:$A$2013,0),14))</f>
        <v>-10.789204285656695</v>
      </c>
    </row>
    <row r="67" spans="1:2" x14ac:dyDescent="0.3">
      <c r="A67" s="1">
        <v>42916</v>
      </c>
      <c r="B67">
        <f>-(INDEX('Time S Port (1bc)'!$A$2:$N$2013,MATCH($A67,'Time S Port (1bc)'!$A$2:$A$2013,0),14)-INDEX('Time S Port (1bc)'!$A$2:$N$2013,MATCH($A66,'Time S Port (1bc)'!$A$2:$A$2013,0),14))</f>
        <v>-1.857108317842119</v>
      </c>
    </row>
    <row r="68" spans="1:2" x14ac:dyDescent="0.3">
      <c r="A68" s="1">
        <v>42947</v>
      </c>
      <c r="B68">
        <f>-(INDEX('Time S Port (1bc)'!$A$2:$N$2013,MATCH($A68,'Time S Port (1bc)'!$A$2:$A$2013,0),14)-INDEX('Time S Port (1bc)'!$A$2:$N$2013,MATCH($A67,'Time S Port (1bc)'!$A$2:$A$2013,0),14))</f>
        <v>-10.839626158129022</v>
      </c>
    </row>
    <row r="69" spans="1:2" x14ac:dyDescent="0.3">
      <c r="A69" s="1">
        <v>42978</v>
      </c>
      <c r="B69">
        <f>-(INDEX('Time S Port (1bc)'!$A$2:$N$2013,MATCH($A69,'Time S Port (1bc)'!$A$2:$A$2013,0),14)-INDEX('Time S Port (1bc)'!$A$2:$N$2013,MATCH($A68,'Time S Port (1bc)'!$A$2:$A$2013,0),14))</f>
        <v>-0.45515228871670388</v>
      </c>
    </row>
    <row r="70" spans="1:2" x14ac:dyDescent="0.3">
      <c r="A70" s="1">
        <v>43007</v>
      </c>
      <c r="B70">
        <f>-(INDEX('Time S Port (1bc)'!$A$2:$N$2013,MATCH($A70,'Time S Port (1bc)'!$A$2:$A$2013,0),14)-INDEX('Time S Port (1bc)'!$A$2:$N$2013,MATCH($A69,'Time S Port (1bc)'!$A$2:$A$2013,0),14))</f>
        <v>-7.6179944610199186</v>
      </c>
    </row>
    <row r="71" spans="1:2" x14ac:dyDescent="0.3">
      <c r="A71" s="1">
        <v>43039</v>
      </c>
      <c r="B71">
        <f>-(INDEX('Time S Port (1bc)'!$A$2:$N$2013,MATCH($A71,'Time S Port (1bc)'!$A$2:$A$2013,0),14)-INDEX('Time S Port (1bc)'!$A$2:$N$2013,MATCH($A70,'Time S Port (1bc)'!$A$2:$A$2013,0),14))</f>
        <v>-16.353485458415548</v>
      </c>
    </row>
    <row r="72" spans="1:2" x14ac:dyDescent="0.3">
      <c r="A72" s="1">
        <v>43069</v>
      </c>
      <c r="B72">
        <f>-(INDEX('Time S Port (1bc)'!$A$2:$N$2013,MATCH($A72,'Time S Port (1bc)'!$A$2:$A$2013,0),14)-INDEX('Time S Port (1bc)'!$A$2:$N$2013,MATCH($A71,'Time S Port (1bc)'!$A$2:$A$2013,0),14))</f>
        <v>-13.631538018822482</v>
      </c>
    </row>
    <row r="73" spans="1:2" x14ac:dyDescent="0.3">
      <c r="A73" s="1">
        <v>43098</v>
      </c>
      <c r="B73">
        <f>-(INDEX('Time S Port (1bc)'!$A$2:$N$2013,MATCH($A73,'Time S Port (1bc)'!$A$2:$A$2013,0),14)-INDEX('Time S Port (1bc)'!$A$2:$N$2013,MATCH($A72,'Time S Port (1bc)'!$A$2:$A$2013,0),14))</f>
        <v>-8.027413623750931</v>
      </c>
    </row>
    <row r="74" spans="1:2" x14ac:dyDescent="0.3">
      <c r="A74" s="1">
        <v>43131</v>
      </c>
      <c r="B74">
        <f>-(INDEX('Time S Port (1bc)'!$A$2:$N$2013,MATCH($A74,'Time S Port (1bc)'!$A$2:$A$2013,0),14)-INDEX('Time S Port (1bc)'!$A$2:$N$2013,MATCH($A73,'Time S Port (1bc)'!$A$2:$A$2013,0),14))</f>
        <v>-24.276664234598968</v>
      </c>
    </row>
    <row r="75" spans="1:2" x14ac:dyDescent="0.3">
      <c r="A75" s="1">
        <v>43159</v>
      </c>
      <c r="B75">
        <f>-(INDEX('Time S Port (1bc)'!$A$2:$N$2013,MATCH($A75,'Time S Port (1bc)'!$A$2:$A$2013,0),14)-INDEX('Time S Port (1bc)'!$A$2:$N$2013,MATCH($A74,'Time S Port (1bc)'!$A$2:$A$2013,0),14))</f>
        <v>17.7166636133677</v>
      </c>
    </row>
    <row r="76" spans="1:2" x14ac:dyDescent="0.3">
      <c r="A76" s="1">
        <v>43188</v>
      </c>
      <c r="B76">
        <f>-(INDEX('Time S Port (1bc)'!$A$2:$N$2013,MATCH($A76,'Time S Port (1bc)'!$A$2:$A$2013,0),14)-INDEX('Time S Port (1bc)'!$A$2:$N$2013,MATCH($A75,'Time S Port (1bc)'!$A$2:$A$2013,0),14))</f>
        <v>6.4873839164367837</v>
      </c>
    </row>
    <row r="77" spans="1:2" x14ac:dyDescent="0.3">
      <c r="A77" s="1">
        <v>43220</v>
      </c>
      <c r="B77">
        <f>-(INDEX('Time S Port (1bc)'!$A$2:$N$2013,MATCH($A77,'Time S Port (1bc)'!$A$2:$A$2013,0),14)-INDEX('Time S Port (1bc)'!$A$2:$N$2013,MATCH($A76,'Time S Port (1bc)'!$A$2:$A$2013,0),14))</f>
        <v>1.1080365650835802</v>
      </c>
    </row>
    <row r="78" spans="1:2" x14ac:dyDescent="0.3">
      <c r="A78" s="1">
        <v>43251</v>
      </c>
      <c r="B78">
        <f>-(INDEX('Time S Port (1bc)'!$A$2:$N$2013,MATCH($A78,'Time S Port (1bc)'!$A$2:$A$2013,0),14)-INDEX('Time S Port (1bc)'!$A$2:$N$2013,MATCH($A77,'Time S Port (1bc)'!$A$2:$A$2013,0),14))</f>
        <v>-8.1404557714820953</v>
      </c>
    </row>
    <row r="79" spans="1:2" x14ac:dyDescent="0.3">
      <c r="A79" s="1">
        <v>43280</v>
      </c>
      <c r="B79">
        <f>-(INDEX('Time S Port (1bc)'!$A$2:$N$2013,MATCH($A79,'Time S Port (1bc)'!$A$2:$A$2013,0),14)-INDEX('Time S Port (1bc)'!$A$2:$N$2013,MATCH($A78,'Time S Port (1bc)'!$A$2:$A$2013,0),14))</f>
        <v>-3.1197845260467716</v>
      </c>
    </row>
    <row r="80" spans="1:2" x14ac:dyDescent="0.3">
      <c r="A80" s="1">
        <v>43312</v>
      </c>
      <c r="B80">
        <f>-(INDEX('Time S Port (1bc)'!$A$2:$N$2013,MATCH($A80,'Time S Port (1bc)'!$A$2:$A$2013,0),14)-INDEX('Time S Port (1bc)'!$A$2:$N$2013,MATCH($A79,'Time S Port (1bc)'!$A$2:$A$2013,0),14))</f>
        <v>-11.737974875170607</v>
      </c>
    </row>
    <row r="81" spans="1:2" x14ac:dyDescent="0.3">
      <c r="A81" s="1">
        <v>43343</v>
      </c>
      <c r="B81">
        <f>-(INDEX('Time S Port (1bc)'!$A$2:$N$2013,MATCH($A81,'Time S Port (1bc)'!$A$2:$A$2013,0),14)-INDEX('Time S Port (1bc)'!$A$2:$N$2013,MATCH($A80,'Time S Port (1bc)'!$A$2:$A$2013,0),14))</f>
        <v>-12.324284693514926</v>
      </c>
    </row>
    <row r="82" spans="1:2" x14ac:dyDescent="0.3">
      <c r="A82" s="1">
        <v>43371</v>
      </c>
      <c r="B82">
        <f>-(INDEX('Time S Port (1bc)'!$A$2:$N$2013,MATCH($A82,'Time S Port (1bc)'!$A$2:$A$2013,0),14)-INDEX('Time S Port (1bc)'!$A$2:$N$2013,MATCH($A81,'Time S Port (1bc)'!$A$2:$A$2013,0),14))</f>
        <v>-7.0694469071489152</v>
      </c>
    </row>
    <row r="83" spans="1:2" x14ac:dyDescent="0.3">
      <c r="A83" s="1">
        <v>43404</v>
      </c>
      <c r="B83">
        <f>-(INDEX('Time S Port (1bc)'!$A$2:$N$2013,MATCH($A83,'Time S Port (1bc)'!$A$2:$A$2013,0),14)-INDEX('Time S Port (1bc)'!$A$2:$N$2013,MATCH($A82,'Time S Port (1bc)'!$A$2:$A$2013,0),14))</f>
        <v>28.554365720581984</v>
      </c>
    </row>
    <row r="84" spans="1:2" x14ac:dyDescent="0.3">
      <c r="A84" s="1">
        <v>43434</v>
      </c>
      <c r="B84">
        <f>-(INDEX('Time S Port (1bc)'!$A$2:$N$2013,MATCH($A84,'Time S Port (1bc)'!$A$2:$A$2013,0),14)-INDEX('Time S Port (1bc)'!$A$2:$N$2013,MATCH($A83,'Time S Port (1bc)'!$A$2:$A$2013,0),14))</f>
        <v>-3.8780954569899109</v>
      </c>
    </row>
    <row r="85" spans="1:2" x14ac:dyDescent="0.3">
      <c r="A85" s="1">
        <v>43465</v>
      </c>
      <c r="B85">
        <f>-(INDEX('Time S Port (1bc)'!$A$2:$N$2013,MATCH($A85,'Time S Port (1bc)'!$A$2:$A$2013,0),14)-INDEX('Time S Port (1bc)'!$A$2:$N$2013,MATCH($A84,'Time S Port (1bc)'!$A$2:$A$2013,0),14))</f>
        <v>23.148540954900852</v>
      </c>
    </row>
    <row r="86" spans="1:2" x14ac:dyDescent="0.3">
      <c r="A86" s="1">
        <v>43496</v>
      </c>
      <c r="B86">
        <f>-(INDEX('Time S Port (1bc)'!$A$2:$N$2013,MATCH($A86,'Time S Port (1bc)'!$A$2:$A$2013,0),14)-INDEX('Time S Port (1bc)'!$A$2:$N$2013,MATCH($A85,'Time S Port (1bc)'!$A$2:$A$2013,0),14))</f>
        <v>-19.602317298248181</v>
      </c>
    </row>
    <row r="87" spans="1:2" x14ac:dyDescent="0.3">
      <c r="A87" s="1">
        <v>43524</v>
      </c>
      <c r="B87">
        <f>-(INDEX('Time S Port (1bc)'!$A$2:$N$2013,MATCH($A87,'Time S Port (1bc)'!$A$2:$A$2013,0),14)-INDEX('Time S Port (1bc)'!$A$2:$N$2013,MATCH($A86,'Time S Port (1bc)'!$A$2:$A$2013,0),14))</f>
        <v>-11.799643967362158</v>
      </c>
    </row>
    <row r="88" spans="1:2" x14ac:dyDescent="0.3">
      <c r="A88" s="1">
        <v>43553</v>
      </c>
      <c r="B88">
        <f>-(INDEX('Time S Port (1bc)'!$A$2:$N$2013,MATCH($A88,'Time S Port (1bc)'!$A$2:$A$2013,0),14)-INDEX('Time S Port (1bc)'!$A$2:$N$2013,MATCH($A87,'Time S Port (1bc)'!$A$2:$A$2013,0),14))</f>
        <v>-8.8744141020486609</v>
      </c>
    </row>
    <row r="89" spans="1:2" x14ac:dyDescent="0.3">
      <c r="A89" s="1">
        <v>43585</v>
      </c>
      <c r="B89">
        <f>-(INDEX('Time S Port (1bc)'!$A$2:$N$2013,MATCH($A89,'Time S Port (1bc)'!$A$2:$A$2013,0),14)-INDEX('Time S Port (1bc)'!$A$2:$N$2013,MATCH($A88,'Time S Port (1bc)'!$A$2:$A$2013,0),14))</f>
        <v>-15.645840325545294</v>
      </c>
    </row>
    <row r="90" spans="1:2" x14ac:dyDescent="0.3">
      <c r="A90" s="1">
        <v>43616</v>
      </c>
      <c r="B90">
        <f>-(INDEX('Time S Port (1bc)'!$A$2:$N$2013,MATCH($A90,'Time S Port (1bc)'!$A$2:$A$2013,0),14)-INDEX('Time S Port (1bc)'!$A$2:$N$2013,MATCH($A89,'Time S Port (1bc)'!$A$2:$A$2013,0),14))</f>
        <v>29.686237250900945</v>
      </c>
    </row>
    <row r="91" spans="1:2" x14ac:dyDescent="0.3">
      <c r="A91" s="1">
        <v>43644</v>
      </c>
      <c r="B91">
        <f>-(INDEX('Time S Port (1bc)'!$A$2:$N$2013,MATCH($A91,'Time S Port (1bc)'!$A$2:$A$2013,0),14)-INDEX('Time S Port (1bc)'!$A$2:$N$2013,MATCH($A90,'Time S Port (1bc)'!$A$2:$A$2013,0),14))</f>
        <v>-31.897271305075833</v>
      </c>
    </row>
    <row r="92" spans="1:2" x14ac:dyDescent="0.3">
      <c r="A92" s="1">
        <v>43677</v>
      </c>
      <c r="B92">
        <f>-(INDEX('Time S Port (1bc)'!$A$2:$N$2013,MATCH($A92,'Time S Port (1bc)'!$A$2:$A$2013,0),14)-INDEX('Time S Port (1bc)'!$A$2:$N$2013,MATCH($A91,'Time S Port (1bc)'!$A$2:$A$2013,0),14))</f>
        <v>-8.0823127236146775</v>
      </c>
    </row>
    <row r="93" spans="1:2" x14ac:dyDescent="0.3">
      <c r="A93" s="1">
        <v>43707</v>
      </c>
      <c r="B93">
        <f>-(INDEX('Time S Port (1bc)'!$A$2:$N$2013,MATCH($A93,'Time S Port (1bc)'!$A$2:$A$2013,0),14)-INDEX('Time S Port (1bc)'!$A$2:$N$2013,MATCH($A92,'Time S Port (1bc)'!$A$2:$A$2013,0),14))</f>
        <v>-0.36472285680372352</v>
      </c>
    </row>
    <row r="94" spans="1:2" x14ac:dyDescent="0.3">
      <c r="A94" s="1">
        <v>43738</v>
      </c>
      <c r="B94">
        <f>-(INDEX('Time S Port (1bc)'!$A$2:$N$2013,MATCH($A94,'Time S Port (1bc)'!$A$2:$A$2013,0),14)-INDEX('Time S Port (1bc)'!$A$2:$N$2013,MATCH($A93,'Time S Port (1bc)'!$A$2:$A$2013,0),14))</f>
        <v>-14.280210205057358</v>
      </c>
    </row>
    <row r="95" spans="1:2" x14ac:dyDescent="0.3">
      <c r="A95" s="1">
        <v>43769</v>
      </c>
      <c r="B95">
        <f>-(INDEX('Time S Port (1bc)'!$A$2:$N$2013,MATCH($A95,'Time S Port (1bc)'!$A$2:$A$2013,0),14)-INDEX('Time S Port (1bc)'!$A$2:$N$2013,MATCH($A94,'Time S Port (1bc)'!$A$2:$A$2013,0),14))</f>
        <v>-10.777604666165473</v>
      </c>
    </row>
    <row r="96" spans="1:2" x14ac:dyDescent="0.3">
      <c r="A96" s="1">
        <v>43798</v>
      </c>
      <c r="B96">
        <f>-(INDEX('Time S Port (1bc)'!$A$2:$N$2013,MATCH($A96,'Time S Port (1bc)'!$A$2:$A$2013,0),14)-INDEX('Time S Port (1bc)'!$A$2:$N$2013,MATCH($A95,'Time S Port (1bc)'!$A$2:$A$2013,0),14))</f>
        <v>-10.398896244106027</v>
      </c>
    </row>
    <row r="97" spans="1:2" x14ac:dyDescent="0.3">
      <c r="A97" s="1">
        <v>43830</v>
      </c>
      <c r="B97">
        <f>-(INDEX('Time S Port (1bc)'!$A$2:$N$2013,MATCH($A97,'Time S Port (1bc)'!$A$2:$A$2013,0),14)-INDEX('Time S Port (1bc)'!$A$2:$N$2013,MATCH($A96,'Time S Port (1bc)'!$A$2:$A$2013,0),14))</f>
        <v>-12.208958070748906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3"/>
  <sheetViews>
    <sheetView zoomScaleNormal="100" workbookViewId="0">
      <selection activeCell="C3" sqref="C3"/>
    </sheetView>
  </sheetViews>
  <sheetFormatPr defaultRowHeight="14.4" x14ac:dyDescent="0.3"/>
  <cols>
    <col min="1" max="1" width="10.5546875" bestFit="1" customWidth="1"/>
  </cols>
  <sheetData>
    <row r="1" spans="1:3" x14ac:dyDescent="0.3">
      <c r="A1" t="s">
        <v>0</v>
      </c>
      <c r="B1" t="s">
        <v>3</v>
      </c>
      <c r="C1" t="s">
        <v>22</v>
      </c>
    </row>
    <row r="2" spans="1:3" x14ac:dyDescent="0.3">
      <c r="A2" s="1">
        <v>40911</v>
      </c>
      <c r="B2">
        <v>0</v>
      </c>
    </row>
    <row r="3" spans="1:3" x14ac:dyDescent="0.3">
      <c r="A3" s="1">
        <v>40912</v>
      </c>
      <c r="B3">
        <v>0</v>
      </c>
      <c r="C3">
        <f>-('Time S Port (1bc)'!N3-'Time S Port (1bc)'!N2)</f>
        <v>-0.69875599962151114</v>
      </c>
    </row>
    <row r="4" spans="1:3" x14ac:dyDescent="0.3">
      <c r="A4" s="1">
        <v>40913</v>
      </c>
      <c r="B4">
        <v>0</v>
      </c>
      <c r="C4">
        <f>-('Time S Port (1bc)'!N4-'Time S Port (1bc)'!N3)</f>
        <v>-0.52362635750772313</v>
      </c>
    </row>
    <row r="5" spans="1:3" x14ac:dyDescent="0.3">
      <c r="A5" s="1">
        <v>40914</v>
      </c>
      <c r="B5">
        <v>0</v>
      </c>
      <c r="C5">
        <f>-('Time S Port (1bc)'!N5-'Time S Port (1bc)'!N4)</f>
        <v>0.11208986043044433</v>
      </c>
    </row>
    <row r="6" spans="1:3" x14ac:dyDescent="0.3">
      <c r="A6" s="1">
        <v>40917</v>
      </c>
      <c r="B6">
        <v>0</v>
      </c>
      <c r="C6">
        <f>-('Time S Port (1bc)'!N6-'Time S Port (1bc)'!N5)</f>
        <v>-0.13414666436968048</v>
      </c>
    </row>
    <row r="7" spans="1:3" x14ac:dyDescent="0.3">
      <c r="A7" s="1">
        <v>40918</v>
      </c>
      <c r="B7">
        <v>0</v>
      </c>
      <c r="C7">
        <f>-('Time S Port (1bc)'!N7-'Time S Port (1bc)'!N6)</f>
        <v>-0.51637921216916993</v>
      </c>
    </row>
    <row r="8" spans="1:3" x14ac:dyDescent="0.3">
      <c r="A8" s="1">
        <v>40919</v>
      </c>
      <c r="B8">
        <v>0</v>
      </c>
      <c r="C8">
        <f>-('Time S Port (1bc)'!N8-'Time S Port (1bc)'!N7)</f>
        <v>0.37930958048526975</v>
      </c>
    </row>
    <row r="9" spans="1:3" x14ac:dyDescent="0.3">
      <c r="A9" s="1">
        <v>40920</v>
      </c>
      <c r="B9">
        <v>0</v>
      </c>
      <c r="C9">
        <f>-('Time S Port (1bc)'!N9-'Time S Port (1bc)'!N8)</f>
        <v>-0.34825953333455573</v>
      </c>
    </row>
    <row r="10" spans="1:3" x14ac:dyDescent="0.3">
      <c r="A10" s="1">
        <v>40921</v>
      </c>
      <c r="B10">
        <v>0</v>
      </c>
      <c r="C10">
        <f>-('Time S Port (1bc)'!N10-'Time S Port (1bc)'!N9)</f>
        <v>0.23029629326778434</v>
      </c>
    </row>
    <row r="11" spans="1:3" x14ac:dyDescent="0.3">
      <c r="A11" s="1">
        <v>40925</v>
      </c>
      <c r="B11">
        <v>0</v>
      </c>
      <c r="C11">
        <f>-('Time S Port (1bc)'!N11-'Time S Port (1bc)'!N10)</f>
        <v>-0.23417572581475099</v>
      </c>
    </row>
    <row r="12" spans="1:3" x14ac:dyDescent="0.3">
      <c r="A12" s="1">
        <v>40926</v>
      </c>
      <c r="B12">
        <v>0</v>
      </c>
      <c r="C12">
        <f>-('Time S Port (1bc)'!N12-'Time S Port (1bc)'!N11)</f>
        <v>-1.1748995929010988</v>
      </c>
    </row>
    <row r="13" spans="1:3" x14ac:dyDescent="0.3">
      <c r="A13" s="1">
        <v>40927</v>
      </c>
      <c r="B13">
        <v>0</v>
      </c>
      <c r="C13">
        <f>-('Time S Port (1bc)'!N13-'Time S Port (1bc)'!N12)</f>
        <v>-0.92070849747881311</v>
      </c>
    </row>
    <row r="14" spans="1:3" x14ac:dyDescent="0.3">
      <c r="A14" s="1">
        <v>40928</v>
      </c>
      <c r="B14">
        <v>0</v>
      </c>
      <c r="C14">
        <f>-('Time S Port (1bc)'!N14-'Time S Port (1bc)'!N13)</f>
        <v>-0.74212895442542504</v>
      </c>
    </row>
    <row r="15" spans="1:3" x14ac:dyDescent="0.3">
      <c r="A15" s="1">
        <v>40931</v>
      </c>
      <c r="B15">
        <v>0</v>
      </c>
      <c r="C15">
        <f>-('Time S Port (1bc)'!N15-'Time S Port (1bc)'!N14)</f>
        <v>-0.16905543508731569</v>
      </c>
    </row>
    <row r="16" spans="1:3" x14ac:dyDescent="0.3">
      <c r="A16" s="1">
        <v>40932</v>
      </c>
      <c r="B16">
        <v>0</v>
      </c>
      <c r="C16">
        <f>-('Time S Port (1bc)'!N16-'Time S Port (1bc)'!N15)</f>
        <v>-0.2816473936123316</v>
      </c>
    </row>
    <row r="17" spans="1:3" x14ac:dyDescent="0.3">
      <c r="A17" s="1">
        <v>40933</v>
      </c>
      <c r="B17">
        <v>0</v>
      </c>
      <c r="C17">
        <f>-('Time S Port (1bc)'!N17-'Time S Port (1bc)'!N16)</f>
        <v>-0.97685499936235942</v>
      </c>
    </row>
    <row r="18" spans="1:3" x14ac:dyDescent="0.3">
      <c r="A18" s="1">
        <v>40934</v>
      </c>
      <c r="B18">
        <v>0</v>
      </c>
      <c r="C18">
        <f>-('Time S Port (1bc)'!N18-'Time S Port (1bc)'!N17)</f>
        <v>0.17788125794476173</v>
      </c>
    </row>
    <row r="19" spans="1:3" x14ac:dyDescent="0.3">
      <c r="A19" s="1">
        <v>40935</v>
      </c>
      <c r="B19">
        <v>0</v>
      </c>
      <c r="C19">
        <f>-('Time S Port (1bc)'!N19-'Time S Port (1bc)'!N18)</f>
        <v>0.34985128227096141</v>
      </c>
    </row>
    <row r="20" spans="1:3" x14ac:dyDescent="0.3">
      <c r="A20" s="1">
        <v>40938</v>
      </c>
      <c r="B20">
        <v>0</v>
      </c>
      <c r="C20">
        <f>-('Time S Port (1bc)'!N20-'Time S Port (1bc)'!N19)</f>
        <v>0.1339146687921442</v>
      </c>
    </row>
    <row r="21" spans="1:3" x14ac:dyDescent="0.3">
      <c r="A21" s="1">
        <v>40939</v>
      </c>
      <c r="B21">
        <v>1</v>
      </c>
      <c r="C21">
        <f>-('Time S Port (1bc)'!N21-'Time S Port (1bc)'!N20)</f>
        <v>0.19019156965484285</v>
      </c>
    </row>
    <row r="22" spans="1:3" x14ac:dyDescent="0.3">
      <c r="A22" s="1">
        <v>40940</v>
      </c>
      <c r="B22">
        <v>0</v>
      </c>
      <c r="C22">
        <f>-('Time S Port (1bc)'!N22-'Time S Port (1bc)'!N21)</f>
        <v>-0.94293069618846914</v>
      </c>
    </row>
    <row r="23" spans="1:3" x14ac:dyDescent="0.3">
      <c r="A23" s="1">
        <v>40941</v>
      </c>
      <c r="B23">
        <v>0</v>
      </c>
      <c r="C23">
        <f>-('Time S Port (1bc)'!N23-'Time S Port (1bc)'!N22)</f>
        <v>-0.40123689266333429</v>
      </c>
    </row>
    <row r="24" spans="1:3" x14ac:dyDescent="0.3">
      <c r="A24" s="1">
        <v>40942</v>
      </c>
      <c r="B24">
        <v>0</v>
      </c>
      <c r="C24">
        <f>-('Time S Port (1bc)'!N24-'Time S Port (1bc)'!N23)</f>
        <v>-1.1664115753947328</v>
      </c>
    </row>
    <row r="25" spans="1:3" x14ac:dyDescent="0.3">
      <c r="A25" s="1">
        <v>40945</v>
      </c>
      <c r="B25">
        <v>0</v>
      </c>
      <c r="C25">
        <f>-('Time S Port (1bc)'!N25-'Time S Port (1bc)'!N24)</f>
        <v>-0.10306805825842957</v>
      </c>
    </row>
    <row r="26" spans="1:3" x14ac:dyDescent="0.3">
      <c r="A26" s="1">
        <v>40946</v>
      </c>
      <c r="B26">
        <v>0</v>
      </c>
      <c r="C26">
        <f>-('Time S Port (1bc)'!N26-'Time S Port (1bc)'!N25)</f>
        <v>-0.53220562594565024</v>
      </c>
    </row>
    <row r="27" spans="1:3" x14ac:dyDescent="0.3">
      <c r="A27" s="1">
        <v>40947</v>
      </c>
      <c r="B27">
        <v>0</v>
      </c>
      <c r="C27">
        <f>-('Time S Port (1bc)'!N27-'Time S Port (1bc)'!N26)</f>
        <v>-0.78640024371539141</v>
      </c>
    </row>
    <row r="28" spans="1:3" x14ac:dyDescent="0.3">
      <c r="A28" s="1">
        <v>40948</v>
      </c>
      <c r="B28">
        <v>0</v>
      </c>
      <c r="C28">
        <f>-('Time S Port (1bc)'!N28-'Time S Port (1bc)'!N27)</f>
        <v>-3.379086684385868E-2</v>
      </c>
    </row>
    <row r="29" spans="1:3" x14ac:dyDescent="0.3">
      <c r="A29" s="1">
        <v>40949</v>
      </c>
      <c r="B29">
        <v>0</v>
      </c>
      <c r="C29">
        <f>-('Time S Port (1bc)'!N29-'Time S Port (1bc)'!N28)</f>
        <v>1.0132078232462618</v>
      </c>
    </row>
    <row r="30" spans="1:3" x14ac:dyDescent="0.3">
      <c r="A30" s="1">
        <v>40952</v>
      </c>
      <c r="B30">
        <v>0</v>
      </c>
      <c r="C30">
        <f>-('Time S Port (1bc)'!N30-'Time S Port (1bc)'!N29)</f>
        <v>-0.77297988644946258</v>
      </c>
    </row>
    <row r="31" spans="1:3" x14ac:dyDescent="0.3">
      <c r="A31" s="1">
        <v>40953</v>
      </c>
      <c r="B31">
        <v>0</v>
      </c>
      <c r="C31">
        <f>-('Time S Port (1bc)'!N31-'Time S Port (1bc)'!N30)</f>
        <v>-0.46832868331927102</v>
      </c>
    </row>
    <row r="32" spans="1:3" x14ac:dyDescent="0.3">
      <c r="A32" s="1">
        <v>40954</v>
      </c>
      <c r="B32">
        <v>0</v>
      </c>
      <c r="C32">
        <f>-('Time S Port (1bc)'!N32-'Time S Port (1bc)'!N31)</f>
        <v>0.23791229188759644</v>
      </c>
    </row>
    <row r="33" spans="1:3" x14ac:dyDescent="0.3">
      <c r="A33" s="1">
        <v>40955</v>
      </c>
      <c r="B33">
        <v>0</v>
      </c>
      <c r="C33">
        <f>-('Time S Port (1bc)'!N33-'Time S Port (1bc)'!N32)</f>
        <v>-1.2868135625035393</v>
      </c>
    </row>
    <row r="34" spans="1:3" x14ac:dyDescent="0.3">
      <c r="A34" s="1">
        <v>40956</v>
      </c>
      <c r="B34">
        <v>0</v>
      </c>
      <c r="C34">
        <f>-('Time S Port (1bc)'!N34-'Time S Port (1bc)'!N33)</f>
        <v>0.1212749759213807</v>
      </c>
    </row>
    <row r="35" spans="1:3" x14ac:dyDescent="0.3">
      <c r="A35" s="1">
        <v>40960</v>
      </c>
      <c r="B35">
        <v>0</v>
      </c>
      <c r="C35">
        <f>-('Time S Port (1bc)'!N35-'Time S Port (1bc)'!N34)</f>
        <v>0.36912796781378177</v>
      </c>
    </row>
    <row r="36" spans="1:3" x14ac:dyDescent="0.3">
      <c r="A36" s="1">
        <v>40961</v>
      </c>
      <c r="B36">
        <v>0</v>
      </c>
      <c r="C36">
        <f>-('Time S Port (1bc)'!N36-'Time S Port (1bc)'!N35)</f>
        <v>0.22525591491495334</v>
      </c>
    </row>
    <row r="37" spans="1:3" x14ac:dyDescent="0.3">
      <c r="A37" s="1">
        <v>40962</v>
      </c>
      <c r="B37">
        <v>0</v>
      </c>
      <c r="C37">
        <f>-('Time S Port (1bc)'!N37-'Time S Port (1bc)'!N36)</f>
        <v>-0.63652870613702817</v>
      </c>
    </row>
    <row r="38" spans="1:3" x14ac:dyDescent="0.3">
      <c r="A38" s="1">
        <v>40963</v>
      </c>
      <c r="B38">
        <v>0</v>
      </c>
      <c r="C38">
        <f>-('Time S Port (1bc)'!N38-'Time S Port (1bc)'!N37)</f>
        <v>-0.14450599729117641</v>
      </c>
    </row>
    <row r="39" spans="1:3" x14ac:dyDescent="0.3">
      <c r="A39" s="1">
        <v>40966</v>
      </c>
      <c r="B39">
        <v>0</v>
      </c>
      <c r="C39">
        <f>-('Time S Port (1bc)'!N39-'Time S Port (1bc)'!N38)</f>
        <v>0.36127954964189257</v>
      </c>
    </row>
    <row r="40" spans="1:3" x14ac:dyDescent="0.3">
      <c r="A40" s="1">
        <v>40967</v>
      </c>
      <c r="B40">
        <v>0</v>
      </c>
      <c r="C40">
        <f>-('Time S Port (1bc)'!N40-'Time S Port (1bc)'!N39)</f>
        <v>-0.55533567982655541</v>
      </c>
    </row>
    <row r="41" spans="1:3" x14ac:dyDescent="0.3">
      <c r="A41" s="1">
        <v>40968</v>
      </c>
      <c r="B41">
        <v>1</v>
      </c>
      <c r="C41">
        <f>-('Time S Port (1bc)'!N41-'Time S Port (1bc)'!N40)</f>
        <v>0.49866853065965699</v>
      </c>
    </row>
    <row r="42" spans="1:3" x14ac:dyDescent="0.3">
      <c r="A42" s="1">
        <v>40969</v>
      </c>
      <c r="B42">
        <v>0</v>
      </c>
      <c r="C42">
        <f>-('Time S Port (1bc)'!N42-'Time S Port (1bc)'!N41)</f>
        <v>-0.30379086285648782</v>
      </c>
    </row>
    <row r="43" spans="1:3" x14ac:dyDescent="0.3">
      <c r="A43" s="1">
        <v>40970</v>
      </c>
      <c r="B43">
        <v>0</v>
      </c>
      <c r="C43">
        <f>-('Time S Port (1bc)'!N43-'Time S Port (1bc)'!N42)</f>
        <v>0.25891157183197322</v>
      </c>
    </row>
    <row r="44" spans="1:3" x14ac:dyDescent="0.3">
      <c r="A44" s="1">
        <v>40973</v>
      </c>
      <c r="B44">
        <v>0</v>
      </c>
      <c r="C44">
        <f>-('Time S Port (1bc)'!N44-'Time S Port (1bc)'!N43)</f>
        <v>0.59226407779965484</v>
      </c>
    </row>
    <row r="45" spans="1:3" x14ac:dyDescent="0.3">
      <c r="A45" s="1">
        <v>40974</v>
      </c>
      <c r="B45">
        <v>0</v>
      </c>
      <c r="C45">
        <f>-('Time S Port (1bc)'!N45-'Time S Port (1bc)'!N44)</f>
        <v>1.5298637078335133</v>
      </c>
    </row>
    <row r="46" spans="1:3" x14ac:dyDescent="0.3">
      <c r="A46" s="1">
        <v>40975</v>
      </c>
      <c r="B46">
        <v>0</v>
      </c>
      <c r="C46">
        <f>-('Time S Port (1bc)'!N46-'Time S Port (1bc)'!N45)</f>
        <v>-0.96750975033651798</v>
      </c>
    </row>
    <row r="47" spans="1:3" x14ac:dyDescent="0.3">
      <c r="A47" s="1">
        <v>40976</v>
      </c>
      <c r="B47">
        <v>0</v>
      </c>
      <c r="C47">
        <f>-('Time S Port (1bc)'!N47-'Time S Port (1bc)'!N46)</f>
        <v>-0.93209868521491046</v>
      </c>
    </row>
    <row r="48" spans="1:3" x14ac:dyDescent="0.3">
      <c r="A48" s="1">
        <v>40977</v>
      </c>
      <c r="B48">
        <v>0</v>
      </c>
      <c r="C48">
        <f>-('Time S Port (1bc)'!N48-'Time S Port (1bc)'!N47)</f>
        <v>-0.52138916548260283</v>
      </c>
    </row>
    <row r="49" spans="1:3" x14ac:dyDescent="0.3">
      <c r="A49" s="1">
        <v>40980</v>
      </c>
      <c r="B49">
        <v>0</v>
      </c>
      <c r="C49">
        <f>-('Time S Port (1bc)'!N49-'Time S Port (1bc)'!N48)</f>
        <v>4.8216389839808471E-2</v>
      </c>
    </row>
    <row r="50" spans="1:3" x14ac:dyDescent="0.3">
      <c r="A50" s="1">
        <v>40981</v>
      </c>
      <c r="B50">
        <v>0</v>
      </c>
      <c r="C50">
        <f>-('Time S Port (1bc)'!N50-'Time S Port (1bc)'!N49)</f>
        <v>-1.6749760391152222</v>
      </c>
    </row>
    <row r="51" spans="1:3" x14ac:dyDescent="0.3">
      <c r="A51" s="1">
        <v>40982</v>
      </c>
      <c r="B51">
        <v>0</v>
      </c>
      <c r="C51">
        <f>-('Time S Port (1bc)'!N51-'Time S Port (1bc)'!N50)</f>
        <v>0.3810763139202038</v>
      </c>
    </row>
    <row r="52" spans="1:3" x14ac:dyDescent="0.3">
      <c r="A52" s="1">
        <v>40983</v>
      </c>
      <c r="B52">
        <v>0</v>
      </c>
      <c r="C52">
        <f>-('Time S Port (1bc)'!N52-'Time S Port (1bc)'!N51)</f>
        <v>-0.61681178812419546</v>
      </c>
    </row>
    <row r="53" spans="1:3" x14ac:dyDescent="0.3">
      <c r="A53" s="1">
        <v>40984</v>
      </c>
      <c r="B53">
        <v>0</v>
      </c>
      <c r="C53">
        <f>-('Time S Port (1bc)'!N53-'Time S Port (1bc)'!N52)</f>
        <v>0.17228468379511241</v>
      </c>
    </row>
    <row r="54" spans="1:3" x14ac:dyDescent="0.3">
      <c r="A54" s="1">
        <v>40987</v>
      </c>
      <c r="B54">
        <v>0</v>
      </c>
      <c r="C54">
        <f>-('Time S Port (1bc)'!N54-'Time S Port (1bc)'!N53)</f>
        <v>3.6538862196550781E-2</v>
      </c>
    </row>
    <row r="55" spans="1:3" x14ac:dyDescent="0.3">
      <c r="A55" s="1">
        <v>40988</v>
      </c>
      <c r="B55">
        <v>0</v>
      </c>
      <c r="C55">
        <f>-('Time S Port (1bc)'!N55-'Time S Port (1bc)'!N54)</f>
        <v>0.63059268912496691</v>
      </c>
    </row>
    <row r="56" spans="1:3" x14ac:dyDescent="0.3">
      <c r="A56" s="1">
        <v>40989</v>
      </c>
      <c r="B56">
        <v>0</v>
      </c>
      <c r="C56">
        <f>-('Time S Port (1bc)'!N56-'Time S Port (1bc)'!N55)</f>
        <v>0.33374992186226393</v>
      </c>
    </row>
    <row r="57" spans="1:3" x14ac:dyDescent="0.3">
      <c r="A57" s="1">
        <v>40990</v>
      </c>
      <c r="B57">
        <v>0</v>
      </c>
      <c r="C57">
        <f>-('Time S Port (1bc)'!N57-'Time S Port (1bc)'!N56)</f>
        <v>0.26480403718188938</v>
      </c>
    </row>
    <row r="58" spans="1:3" x14ac:dyDescent="0.3">
      <c r="A58" s="1">
        <v>40991</v>
      </c>
      <c r="B58">
        <v>0</v>
      </c>
      <c r="C58">
        <f>-('Time S Port (1bc)'!N58-'Time S Port (1bc)'!N57)</f>
        <v>0.15688582890371094</v>
      </c>
    </row>
    <row r="59" spans="1:3" x14ac:dyDescent="0.3">
      <c r="A59" s="1">
        <v>40994</v>
      </c>
      <c r="B59">
        <v>0</v>
      </c>
      <c r="C59">
        <f>-('Time S Port (1bc)'!N59-'Time S Port (1bc)'!N58)</f>
        <v>-1.1475889827521257</v>
      </c>
    </row>
    <row r="60" spans="1:3" x14ac:dyDescent="0.3">
      <c r="A60" s="1">
        <v>40995</v>
      </c>
      <c r="B60">
        <v>0</v>
      </c>
      <c r="C60">
        <f>-('Time S Port (1bc)'!N60-'Time S Port (1bc)'!N59)</f>
        <v>-7.4855800460227329E-4</v>
      </c>
    </row>
    <row r="61" spans="1:3" x14ac:dyDescent="0.3">
      <c r="A61" s="1">
        <v>40996</v>
      </c>
      <c r="B61">
        <v>0</v>
      </c>
      <c r="C61">
        <f>-('Time S Port (1bc)'!N61-'Time S Port (1bc)'!N60)</f>
        <v>0.30456443231625485</v>
      </c>
    </row>
    <row r="62" spans="1:3" x14ac:dyDescent="0.3">
      <c r="A62" s="1">
        <v>40997</v>
      </c>
      <c r="B62">
        <v>0</v>
      </c>
      <c r="C62">
        <f>-('Time S Port (1bc)'!N62-'Time S Port (1bc)'!N61)</f>
        <v>-8.0302214239310388E-2</v>
      </c>
    </row>
    <row r="63" spans="1:3" x14ac:dyDescent="0.3">
      <c r="A63" s="1">
        <v>40998</v>
      </c>
      <c r="B63">
        <v>1</v>
      </c>
      <c r="C63">
        <f>-('Time S Port (1bc)'!N63-'Time S Port (1bc)'!N62)</f>
        <v>-0.65372872565500018</v>
      </c>
    </row>
    <row r="64" spans="1:3" x14ac:dyDescent="0.3">
      <c r="A64" s="1">
        <v>41001</v>
      </c>
      <c r="B64">
        <v>0</v>
      </c>
      <c r="C64">
        <f>-('Time S Port (1bc)'!N64-'Time S Port (1bc)'!N63)</f>
        <v>-0.27832612543700463</v>
      </c>
    </row>
    <row r="65" spans="1:3" x14ac:dyDescent="0.3">
      <c r="A65" s="1">
        <v>41002</v>
      </c>
      <c r="B65">
        <v>0</v>
      </c>
      <c r="C65">
        <f>-('Time S Port (1bc)'!N65-'Time S Port (1bc)'!N64)</f>
        <v>0.72381586577925816</v>
      </c>
    </row>
    <row r="66" spans="1:3" x14ac:dyDescent="0.3">
      <c r="A66" s="1">
        <v>41003</v>
      </c>
      <c r="B66">
        <v>0</v>
      </c>
      <c r="C66">
        <f>-('Time S Port (1bc)'!N66-'Time S Port (1bc)'!N65)</f>
        <v>1.1543225819474969</v>
      </c>
    </row>
    <row r="67" spans="1:3" x14ac:dyDescent="0.3">
      <c r="A67" s="1">
        <v>41004</v>
      </c>
      <c r="B67">
        <v>0</v>
      </c>
      <c r="C67">
        <f>-('Time S Port (1bc)'!N67-'Time S Port (1bc)'!N66)</f>
        <v>-0.36872145560107583</v>
      </c>
    </row>
    <row r="68" spans="1:3" x14ac:dyDescent="0.3">
      <c r="A68" s="1">
        <v>41008</v>
      </c>
      <c r="B68">
        <v>0</v>
      </c>
      <c r="C68">
        <f>-('Time S Port (1bc)'!N68-'Time S Port (1bc)'!N67)</f>
        <v>1.2039341795508278</v>
      </c>
    </row>
    <row r="69" spans="1:3" x14ac:dyDescent="0.3">
      <c r="A69" s="1">
        <v>41009</v>
      </c>
      <c r="B69">
        <v>0</v>
      </c>
      <c r="C69">
        <f>-('Time S Port (1bc)'!N69-'Time S Port (1bc)'!N68)</f>
        <v>2.0373340476380548</v>
      </c>
    </row>
    <row r="70" spans="1:3" x14ac:dyDescent="0.3">
      <c r="A70" s="1">
        <v>41010</v>
      </c>
      <c r="B70">
        <v>0</v>
      </c>
      <c r="C70">
        <f>-('Time S Port (1bc)'!N70-'Time S Port (1bc)'!N69)</f>
        <v>-0.85857800320259514</v>
      </c>
    </row>
    <row r="71" spans="1:3" x14ac:dyDescent="0.3">
      <c r="A71" s="1">
        <v>41011</v>
      </c>
      <c r="B71">
        <v>0</v>
      </c>
      <c r="C71">
        <f>-('Time S Port (1bc)'!N71-'Time S Port (1bc)'!N70)</f>
        <v>-1.563696873349059</v>
      </c>
    </row>
    <row r="72" spans="1:3" x14ac:dyDescent="0.3">
      <c r="A72" s="1">
        <v>41012</v>
      </c>
      <c r="B72">
        <v>0</v>
      </c>
      <c r="C72">
        <f>-('Time S Port (1bc)'!N72-'Time S Port (1bc)'!N71)</f>
        <v>0.94033293883791202</v>
      </c>
    </row>
    <row r="73" spans="1:3" x14ac:dyDescent="0.3">
      <c r="A73" s="1">
        <v>41015</v>
      </c>
      <c r="B73">
        <v>0</v>
      </c>
      <c r="C73">
        <f>-('Time S Port (1bc)'!N73-'Time S Port (1bc)'!N72)</f>
        <v>-0.56989131841430662</v>
      </c>
    </row>
    <row r="74" spans="1:3" x14ac:dyDescent="0.3">
      <c r="A74" s="1">
        <v>41016</v>
      </c>
      <c r="B74">
        <v>0</v>
      </c>
      <c r="C74">
        <f>-('Time S Port (1bc)'!N74-'Time S Port (1bc)'!N73)</f>
        <v>-1.1189904862275881</v>
      </c>
    </row>
    <row r="75" spans="1:3" x14ac:dyDescent="0.3">
      <c r="A75" s="1">
        <v>41017</v>
      </c>
      <c r="B75">
        <v>0</v>
      </c>
      <c r="C75">
        <f>-('Time S Port (1bc)'!N75-'Time S Port (1bc)'!N74)</f>
        <v>0.21231803624321799</v>
      </c>
    </row>
    <row r="76" spans="1:3" x14ac:dyDescent="0.3">
      <c r="A76" s="1">
        <v>41018</v>
      </c>
      <c r="B76">
        <v>0</v>
      </c>
      <c r="C76">
        <f>-('Time S Port (1bc)'!N76-'Time S Port (1bc)'!N75)</f>
        <v>0.67868931181466507</v>
      </c>
    </row>
    <row r="77" spans="1:3" x14ac:dyDescent="0.3">
      <c r="A77" s="1">
        <v>41019</v>
      </c>
      <c r="B77">
        <v>0</v>
      </c>
      <c r="C77">
        <f>-('Time S Port (1bc)'!N77-'Time S Port (1bc)'!N76)</f>
        <v>-0.61139962808063331</v>
      </c>
    </row>
    <row r="78" spans="1:3" x14ac:dyDescent="0.3">
      <c r="A78" s="1">
        <v>41022</v>
      </c>
      <c r="B78">
        <v>0</v>
      </c>
      <c r="C78">
        <f>-('Time S Port (1bc)'!N78-'Time S Port (1bc)'!N77)</f>
        <v>1.4617918462431447</v>
      </c>
    </row>
    <row r="79" spans="1:3" x14ac:dyDescent="0.3">
      <c r="A79" s="1">
        <v>41023</v>
      </c>
      <c r="B79">
        <v>0</v>
      </c>
      <c r="C79">
        <f>-('Time S Port (1bc)'!N79-'Time S Port (1bc)'!N78)</f>
        <v>0.41750219814393574</v>
      </c>
    </row>
    <row r="80" spans="1:3" x14ac:dyDescent="0.3">
      <c r="A80" s="1">
        <v>41024</v>
      </c>
      <c r="B80">
        <v>0</v>
      </c>
      <c r="C80">
        <f>-('Time S Port (1bc)'!N80-'Time S Port (1bc)'!N79)</f>
        <v>-0.49896732042236636</v>
      </c>
    </row>
    <row r="81" spans="1:3" x14ac:dyDescent="0.3">
      <c r="A81" s="1">
        <v>41025</v>
      </c>
      <c r="B81">
        <v>0</v>
      </c>
      <c r="C81">
        <f>-('Time S Port (1bc)'!N81-'Time S Port (1bc)'!N80)</f>
        <v>-0.72808856832925528</v>
      </c>
    </row>
    <row r="82" spans="1:3" x14ac:dyDescent="0.3">
      <c r="A82" s="1">
        <v>41026</v>
      </c>
      <c r="B82">
        <v>0</v>
      </c>
      <c r="C82">
        <f>-('Time S Port (1bc)'!N82-'Time S Port (1bc)'!N81)</f>
        <v>0.2919519253785694</v>
      </c>
    </row>
    <row r="83" spans="1:3" x14ac:dyDescent="0.3">
      <c r="A83" s="1">
        <v>41029</v>
      </c>
      <c r="B83">
        <v>1</v>
      </c>
      <c r="C83">
        <f>-('Time S Port (1bc)'!N83-'Time S Port (1bc)'!N82)</f>
        <v>0.360488410884372</v>
      </c>
    </row>
    <row r="84" spans="1:3" x14ac:dyDescent="0.3">
      <c r="A84" s="1">
        <v>41030</v>
      </c>
      <c r="B84">
        <v>0</v>
      </c>
      <c r="C84">
        <f>-('Time S Port (1bc)'!N84-'Time S Port (1bc)'!N83)</f>
        <v>-0.12906028245852497</v>
      </c>
    </row>
    <row r="85" spans="1:3" x14ac:dyDescent="0.3">
      <c r="A85" s="1">
        <v>41031</v>
      </c>
      <c r="B85">
        <v>0</v>
      </c>
      <c r="C85">
        <f>-('Time S Port (1bc)'!N85-'Time S Port (1bc)'!N84)</f>
        <v>-1.5882403844216242E-2</v>
      </c>
    </row>
    <row r="86" spans="1:3" x14ac:dyDescent="0.3">
      <c r="A86" s="1">
        <v>41032</v>
      </c>
      <c r="B86">
        <v>0</v>
      </c>
      <c r="C86">
        <f>-('Time S Port (1bc)'!N86-'Time S Port (1bc)'!N85)</f>
        <v>0.57712612423084408</v>
      </c>
    </row>
    <row r="87" spans="1:3" x14ac:dyDescent="0.3">
      <c r="A87" s="1">
        <v>41033</v>
      </c>
      <c r="B87">
        <v>0</v>
      </c>
      <c r="C87">
        <f>-('Time S Port (1bc)'!N87-'Time S Port (1bc)'!N86)</f>
        <v>1.652965668841702</v>
      </c>
    </row>
    <row r="88" spans="1:3" x14ac:dyDescent="0.3">
      <c r="A88" s="1">
        <v>41036</v>
      </c>
      <c r="B88">
        <v>0</v>
      </c>
      <c r="C88">
        <f>-('Time S Port (1bc)'!N88-'Time S Port (1bc)'!N87)</f>
        <v>0.13105121500959171</v>
      </c>
    </row>
    <row r="89" spans="1:3" x14ac:dyDescent="0.3">
      <c r="A89" s="1">
        <v>41037</v>
      </c>
      <c r="B89">
        <v>0</v>
      </c>
      <c r="C89">
        <f>-('Time S Port (1bc)'!N89-'Time S Port (1bc)'!N88)</f>
        <v>0.74202061507249084</v>
      </c>
    </row>
    <row r="90" spans="1:3" x14ac:dyDescent="0.3">
      <c r="A90" s="1">
        <v>41038</v>
      </c>
      <c r="B90">
        <v>0</v>
      </c>
      <c r="C90">
        <f>-('Time S Port (1bc)'!N90-'Time S Port (1bc)'!N89)</f>
        <v>-1.9708307406304471E-2</v>
      </c>
    </row>
    <row r="91" spans="1:3" x14ac:dyDescent="0.3">
      <c r="A91" s="1">
        <v>41039</v>
      </c>
      <c r="B91">
        <v>0</v>
      </c>
      <c r="C91">
        <f>-('Time S Port (1bc)'!N91-'Time S Port (1bc)'!N90)</f>
        <v>3.1674779397334873E-2</v>
      </c>
    </row>
    <row r="92" spans="1:3" x14ac:dyDescent="0.3">
      <c r="A92" s="1">
        <v>41040</v>
      </c>
      <c r="B92">
        <v>0</v>
      </c>
      <c r="C92">
        <f>-('Time S Port (1bc)'!N92-'Time S Port (1bc)'!N91)</f>
        <v>-0.7663928490222105</v>
      </c>
    </row>
    <row r="93" spans="1:3" x14ac:dyDescent="0.3">
      <c r="A93" s="1">
        <v>41043</v>
      </c>
      <c r="B93">
        <v>0</v>
      </c>
      <c r="C93">
        <f>-('Time S Port (1bc)'!N93-'Time S Port (1bc)'!N92)</f>
        <v>1.0284417497968832</v>
      </c>
    </row>
    <row r="94" spans="1:3" x14ac:dyDescent="0.3">
      <c r="A94" s="1">
        <v>41044</v>
      </c>
      <c r="B94">
        <v>0</v>
      </c>
      <c r="C94">
        <f>-('Time S Port (1bc)'!N94-'Time S Port (1bc)'!N93)</f>
        <v>0.74684663006242147</v>
      </c>
    </row>
    <row r="95" spans="1:3" x14ac:dyDescent="0.3">
      <c r="A95" s="1">
        <v>41045</v>
      </c>
      <c r="B95">
        <v>0</v>
      </c>
      <c r="C95">
        <f>-('Time S Port (1bc)'!N95-'Time S Port (1bc)'!N94)</f>
        <v>0.55972903891489523</v>
      </c>
    </row>
    <row r="96" spans="1:3" x14ac:dyDescent="0.3">
      <c r="A96" s="1">
        <v>41046</v>
      </c>
      <c r="B96">
        <v>0</v>
      </c>
      <c r="C96">
        <f>-('Time S Port (1bc)'!N96-'Time S Port (1bc)'!N95)</f>
        <v>1.0726893554817423</v>
      </c>
    </row>
    <row r="97" spans="1:3" x14ac:dyDescent="0.3">
      <c r="A97" s="1">
        <v>41047</v>
      </c>
      <c r="B97">
        <v>0</v>
      </c>
      <c r="C97">
        <f>-('Time S Port (1bc)'!N97-'Time S Port (1bc)'!N96)</f>
        <v>0.66710157374038204</v>
      </c>
    </row>
    <row r="98" spans="1:3" x14ac:dyDescent="0.3">
      <c r="A98" s="1">
        <v>41050</v>
      </c>
      <c r="B98">
        <v>0</v>
      </c>
      <c r="C98">
        <f>-('Time S Port (1bc)'!N98-'Time S Port (1bc)'!N97)</f>
        <v>-1.4419287065128259</v>
      </c>
    </row>
    <row r="99" spans="1:3" x14ac:dyDescent="0.3">
      <c r="A99" s="1">
        <v>41051</v>
      </c>
      <c r="B99">
        <v>0</v>
      </c>
      <c r="C99">
        <f>-('Time S Port (1bc)'!N99-'Time S Port (1bc)'!N98)</f>
        <v>-0.26125750581682894</v>
      </c>
    </row>
    <row r="100" spans="1:3" x14ac:dyDescent="0.3">
      <c r="A100" s="1">
        <v>41052</v>
      </c>
      <c r="B100">
        <v>0</v>
      </c>
      <c r="C100">
        <f>-('Time S Port (1bc)'!N100-'Time S Port (1bc)'!N99)</f>
        <v>-0.17315089933201477</v>
      </c>
    </row>
    <row r="101" spans="1:3" x14ac:dyDescent="0.3">
      <c r="A101" s="1">
        <v>41053</v>
      </c>
      <c r="B101">
        <v>0</v>
      </c>
      <c r="C101">
        <f>-('Time S Port (1bc)'!N101-'Time S Port (1bc)'!N100)</f>
        <v>-1.5644005909734915E-2</v>
      </c>
    </row>
    <row r="102" spans="1:3" x14ac:dyDescent="0.3">
      <c r="A102" s="1">
        <v>41054</v>
      </c>
      <c r="B102">
        <v>0</v>
      </c>
      <c r="C102">
        <f>-('Time S Port (1bc)'!N102-'Time S Port (1bc)'!N101)</f>
        <v>-2.194079970578855E-3</v>
      </c>
    </row>
    <row r="103" spans="1:3" x14ac:dyDescent="0.3">
      <c r="A103" s="1">
        <v>41058</v>
      </c>
      <c r="B103">
        <v>0</v>
      </c>
      <c r="C103">
        <f>-('Time S Port (1bc)'!N103-'Time S Port (1bc)'!N102)</f>
        <v>-1.4421932029514721</v>
      </c>
    </row>
    <row r="104" spans="1:3" x14ac:dyDescent="0.3">
      <c r="A104" s="1">
        <v>41059</v>
      </c>
      <c r="B104">
        <v>0</v>
      </c>
      <c r="C104">
        <f>-('Time S Port (1bc)'!N104-'Time S Port (1bc)'!N103)</f>
        <v>1.2484738536970212</v>
      </c>
    </row>
    <row r="105" spans="1:3" x14ac:dyDescent="0.3">
      <c r="A105" s="1">
        <v>41060</v>
      </c>
      <c r="B105">
        <v>1</v>
      </c>
      <c r="C105">
        <f>-('Time S Port (1bc)'!N105-'Time S Port (1bc)'!N104)</f>
        <v>0.32132869546529719</v>
      </c>
    </row>
    <row r="106" spans="1:3" x14ac:dyDescent="0.3">
      <c r="A106" s="1">
        <v>41061</v>
      </c>
      <c r="B106">
        <v>0</v>
      </c>
      <c r="C106">
        <f>-('Time S Port (1bc)'!N106-'Time S Port (1bc)'!N105)</f>
        <v>2.4617166615820594</v>
      </c>
    </row>
    <row r="107" spans="1:3" x14ac:dyDescent="0.3">
      <c r="A107" s="1">
        <v>41064</v>
      </c>
      <c r="B107">
        <v>0</v>
      </c>
      <c r="C107">
        <f>-('Time S Port (1bc)'!N107-'Time S Port (1bc)'!N106)</f>
        <v>0.26083357386389139</v>
      </c>
    </row>
    <row r="108" spans="1:3" x14ac:dyDescent="0.3">
      <c r="A108" s="1">
        <v>41065</v>
      </c>
      <c r="B108">
        <v>0</v>
      </c>
      <c r="C108">
        <f>-('Time S Port (1bc)'!N108-'Time S Port (1bc)'!N107)</f>
        <v>-0.42297185339538146</v>
      </c>
    </row>
    <row r="109" spans="1:3" x14ac:dyDescent="0.3">
      <c r="A109" s="1">
        <v>41066</v>
      </c>
      <c r="B109">
        <v>0</v>
      </c>
      <c r="C109">
        <f>-('Time S Port (1bc)'!N109-'Time S Port (1bc)'!N108)</f>
        <v>-2.3478307974930459</v>
      </c>
    </row>
    <row r="110" spans="1:3" x14ac:dyDescent="0.3">
      <c r="A110" s="1">
        <v>41067</v>
      </c>
      <c r="B110">
        <v>0</v>
      </c>
      <c r="C110">
        <f>-('Time S Port (1bc)'!N110-'Time S Port (1bc)'!N109)</f>
        <v>4.7814955334359865E-3</v>
      </c>
    </row>
    <row r="111" spans="1:3" x14ac:dyDescent="0.3">
      <c r="A111" s="1">
        <v>41068</v>
      </c>
      <c r="B111">
        <v>0</v>
      </c>
      <c r="C111">
        <f>-('Time S Port (1bc)'!N111-'Time S Port (1bc)'!N110)</f>
        <v>-1.2069826228701288</v>
      </c>
    </row>
    <row r="112" spans="1:3" x14ac:dyDescent="0.3">
      <c r="A112" s="1">
        <v>41071</v>
      </c>
      <c r="B112">
        <v>0</v>
      </c>
      <c r="C112">
        <f>-('Time S Port (1bc)'!N112-'Time S Port (1bc)'!N111)</f>
        <v>1.2807952390008381</v>
      </c>
    </row>
    <row r="113" spans="1:3" x14ac:dyDescent="0.3">
      <c r="A113" s="1">
        <v>41072</v>
      </c>
      <c r="B113">
        <v>0</v>
      </c>
      <c r="C113">
        <f>-('Time S Port (1bc)'!N113-'Time S Port (1bc)'!N112)</f>
        <v>-1.2016374719567864</v>
      </c>
    </row>
    <row r="114" spans="1:3" x14ac:dyDescent="0.3">
      <c r="A114" s="1">
        <v>41073</v>
      </c>
      <c r="B114">
        <v>0</v>
      </c>
      <c r="C114">
        <f>-('Time S Port (1bc)'!N114-'Time S Port (1bc)'!N113)</f>
        <v>1.5971538228095028</v>
      </c>
    </row>
    <row r="115" spans="1:3" x14ac:dyDescent="0.3">
      <c r="A115" s="1">
        <v>41074</v>
      </c>
      <c r="B115">
        <v>0</v>
      </c>
      <c r="C115">
        <f>-('Time S Port (1bc)'!N115-'Time S Port (1bc)'!N114)</f>
        <v>-0.52693263740536622</v>
      </c>
    </row>
    <row r="116" spans="1:3" x14ac:dyDescent="0.3">
      <c r="A116" s="1">
        <v>41075</v>
      </c>
      <c r="B116">
        <v>0</v>
      </c>
      <c r="C116">
        <f>-('Time S Port (1bc)'!N116-'Time S Port (1bc)'!N115)</f>
        <v>-0.91928276753164084</v>
      </c>
    </row>
    <row r="117" spans="1:3" x14ac:dyDescent="0.3">
      <c r="A117" s="1">
        <v>41078</v>
      </c>
      <c r="B117">
        <v>0</v>
      </c>
      <c r="C117">
        <f>-('Time S Port (1bc)'!N117-'Time S Port (1bc)'!N116)</f>
        <v>-9.0953712151261357E-2</v>
      </c>
    </row>
    <row r="118" spans="1:3" x14ac:dyDescent="0.3">
      <c r="A118" s="1">
        <v>41079</v>
      </c>
      <c r="B118">
        <v>0</v>
      </c>
      <c r="C118">
        <f>-('Time S Port (1bc)'!N118-'Time S Port (1bc)'!N117)</f>
        <v>-1.4804593187672026</v>
      </c>
    </row>
    <row r="119" spans="1:3" x14ac:dyDescent="0.3">
      <c r="A119" s="1">
        <v>41080</v>
      </c>
      <c r="B119">
        <v>0</v>
      </c>
      <c r="C119">
        <f>-('Time S Port (1bc)'!N119-'Time S Port (1bc)'!N118)</f>
        <v>0.20101364490827223</v>
      </c>
    </row>
    <row r="120" spans="1:3" x14ac:dyDescent="0.3">
      <c r="A120" s="1">
        <v>41081</v>
      </c>
      <c r="B120">
        <v>0</v>
      </c>
      <c r="C120">
        <f>-('Time S Port (1bc)'!N120-'Time S Port (1bc)'!N119)</f>
        <v>2.4689117825558213</v>
      </c>
    </row>
    <row r="121" spans="1:3" x14ac:dyDescent="0.3">
      <c r="A121" s="1">
        <v>41082</v>
      </c>
      <c r="B121">
        <v>0</v>
      </c>
      <c r="C121">
        <f>-('Time S Port (1bc)'!N121-'Time S Port (1bc)'!N120)</f>
        <v>-0.71415137058933453</v>
      </c>
    </row>
    <row r="122" spans="1:3" x14ac:dyDescent="0.3">
      <c r="A122" s="1">
        <v>41085</v>
      </c>
      <c r="B122">
        <v>0</v>
      </c>
      <c r="C122">
        <f>-('Time S Port (1bc)'!N122-'Time S Port (1bc)'!N121)</f>
        <v>1.505033287734463</v>
      </c>
    </row>
    <row r="123" spans="1:3" x14ac:dyDescent="0.3">
      <c r="A123" s="1">
        <v>41086</v>
      </c>
      <c r="B123">
        <v>0</v>
      </c>
      <c r="C123">
        <f>-('Time S Port (1bc)'!N123-'Time S Port (1bc)'!N122)</f>
        <v>-0.47753566632550815</v>
      </c>
    </row>
    <row r="124" spans="1:3" x14ac:dyDescent="0.3">
      <c r="A124" s="1">
        <v>41087</v>
      </c>
      <c r="B124">
        <v>0</v>
      </c>
      <c r="C124">
        <f>-('Time S Port (1bc)'!N124-'Time S Port (1bc)'!N123)</f>
        <v>-0.55385874427230419</v>
      </c>
    </row>
    <row r="125" spans="1:3" x14ac:dyDescent="0.3">
      <c r="A125" s="1">
        <v>41088</v>
      </c>
      <c r="B125">
        <v>0</v>
      </c>
      <c r="C125">
        <f>-('Time S Port (1bc)'!N125-'Time S Port (1bc)'!N124)</f>
        <v>-0.13273576046930202</v>
      </c>
    </row>
    <row r="126" spans="1:3" x14ac:dyDescent="0.3">
      <c r="A126" s="1">
        <v>41089</v>
      </c>
      <c r="B126">
        <v>1</v>
      </c>
      <c r="C126">
        <f>-('Time S Port (1bc)'!N126-'Time S Port (1bc)'!N125)</f>
        <v>-1.6780257214035998</v>
      </c>
    </row>
    <row r="127" spans="1:3" x14ac:dyDescent="0.3">
      <c r="A127" s="1">
        <v>41092</v>
      </c>
      <c r="B127">
        <v>0</v>
      </c>
      <c r="C127">
        <f>-('Time S Port (1bc)'!N127-'Time S Port (1bc)'!N126)</f>
        <v>0.36944040594092087</v>
      </c>
    </row>
    <row r="128" spans="1:3" x14ac:dyDescent="0.3">
      <c r="A128" s="1">
        <v>41093</v>
      </c>
      <c r="B128">
        <v>0</v>
      </c>
      <c r="C128">
        <f>-('Time S Port (1bc)'!N128-'Time S Port (1bc)'!N127)</f>
        <v>-1.0665569111987026</v>
      </c>
    </row>
    <row r="129" spans="1:3" x14ac:dyDescent="0.3">
      <c r="A129" s="1">
        <v>41095</v>
      </c>
      <c r="B129">
        <v>0</v>
      </c>
      <c r="C129">
        <f>-('Time S Port (1bc)'!N129-'Time S Port (1bc)'!N128)</f>
        <v>-0.13110204137596781</v>
      </c>
    </row>
    <row r="130" spans="1:3" x14ac:dyDescent="0.3">
      <c r="A130" s="1">
        <v>41096</v>
      </c>
      <c r="B130">
        <v>0</v>
      </c>
      <c r="C130">
        <f>-('Time S Port (1bc)'!N130-'Time S Port (1bc)'!N129)</f>
        <v>0.9603238577674631</v>
      </c>
    </row>
    <row r="131" spans="1:3" x14ac:dyDescent="0.3">
      <c r="A131" s="1">
        <v>41099</v>
      </c>
      <c r="B131">
        <v>0</v>
      </c>
      <c r="C131">
        <f>-('Time S Port (1bc)'!N131-'Time S Port (1bc)'!N130)</f>
        <v>0.54542075816513602</v>
      </c>
    </row>
    <row r="132" spans="1:3" x14ac:dyDescent="0.3">
      <c r="A132" s="1">
        <v>41100</v>
      </c>
      <c r="B132">
        <v>0</v>
      </c>
      <c r="C132">
        <f>-('Time S Port (1bc)'!N132-'Time S Port (1bc)'!N131)</f>
        <v>0.91087914500495515</v>
      </c>
    </row>
    <row r="133" spans="1:3" x14ac:dyDescent="0.3">
      <c r="A133" s="1">
        <v>41101</v>
      </c>
      <c r="B133">
        <v>0</v>
      </c>
      <c r="C133">
        <f>-('Time S Port (1bc)'!N133-'Time S Port (1bc)'!N132)</f>
        <v>0.44974366973058011</v>
      </c>
    </row>
    <row r="134" spans="1:3" x14ac:dyDescent="0.3">
      <c r="A134" s="1">
        <v>41102</v>
      </c>
      <c r="B134">
        <v>0</v>
      </c>
      <c r="C134">
        <f>-('Time S Port (1bc)'!N134-'Time S Port (1bc)'!N133)</f>
        <v>0.32844722765618428</v>
      </c>
    </row>
    <row r="135" spans="1:3" x14ac:dyDescent="0.3">
      <c r="A135" s="1">
        <v>41103</v>
      </c>
      <c r="B135">
        <v>0</v>
      </c>
      <c r="C135">
        <f>-('Time S Port (1bc)'!N135-'Time S Port (1bc)'!N134)</f>
        <v>-1.8567326409659728</v>
      </c>
    </row>
    <row r="136" spans="1:3" x14ac:dyDescent="0.3">
      <c r="A136" s="1">
        <v>41106</v>
      </c>
      <c r="B136">
        <v>0</v>
      </c>
      <c r="C136">
        <f>-('Time S Port (1bc)'!N136-'Time S Port (1bc)'!N135)</f>
        <v>0.4990779692143974</v>
      </c>
    </row>
    <row r="137" spans="1:3" x14ac:dyDescent="0.3">
      <c r="A137" s="1">
        <v>41107</v>
      </c>
      <c r="B137">
        <v>0</v>
      </c>
      <c r="C137">
        <f>-('Time S Port (1bc)'!N137-'Time S Port (1bc)'!N136)</f>
        <v>-6.9085466052257516E-2</v>
      </c>
    </row>
    <row r="138" spans="1:3" x14ac:dyDescent="0.3">
      <c r="A138" s="1">
        <v>41108</v>
      </c>
      <c r="B138">
        <v>0</v>
      </c>
      <c r="C138">
        <f>-('Time S Port (1bc)'!N138-'Time S Port (1bc)'!N137)</f>
        <v>-1.3967599459987525</v>
      </c>
    </row>
    <row r="139" spans="1:3" x14ac:dyDescent="0.3">
      <c r="A139" s="1">
        <v>41109</v>
      </c>
      <c r="B139">
        <v>0</v>
      </c>
      <c r="C139">
        <f>-('Time S Port (1bc)'!N139-'Time S Port (1bc)'!N138)</f>
        <v>-0.23144966320018057</v>
      </c>
    </row>
    <row r="140" spans="1:3" x14ac:dyDescent="0.3">
      <c r="A140" s="1">
        <v>41110</v>
      </c>
      <c r="B140">
        <v>0</v>
      </c>
      <c r="C140">
        <f>-('Time S Port (1bc)'!N140-'Time S Port (1bc)'!N139)</f>
        <v>1.3025020079936525</v>
      </c>
    </row>
    <row r="141" spans="1:3" x14ac:dyDescent="0.3">
      <c r="A141" s="1">
        <v>41113</v>
      </c>
      <c r="B141">
        <v>0</v>
      </c>
      <c r="C141">
        <f>-('Time S Port (1bc)'!N141-'Time S Port (1bc)'!N140)</f>
        <v>0.55154151998968359</v>
      </c>
    </row>
    <row r="142" spans="1:3" x14ac:dyDescent="0.3">
      <c r="A142" s="1">
        <v>41114</v>
      </c>
      <c r="B142">
        <v>0</v>
      </c>
      <c r="C142">
        <f>-('Time S Port (1bc)'!N142-'Time S Port (1bc)'!N141)</f>
        <v>0.51445395264499894</v>
      </c>
    </row>
    <row r="143" spans="1:3" x14ac:dyDescent="0.3">
      <c r="A143" s="1">
        <v>41115</v>
      </c>
      <c r="B143">
        <v>0</v>
      </c>
      <c r="C143">
        <f>-('Time S Port (1bc)'!N143-'Time S Port (1bc)'!N142)</f>
        <v>-0.23623976890527842</v>
      </c>
    </row>
    <row r="144" spans="1:3" x14ac:dyDescent="0.3">
      <c r="A144" s="1">
        <v>41116</v>
      </c>
      <c r="B144">
        <v>0</v>
      </c>
      <c r="C144">
        <f>-('Time S Port (1bc)'!N144-'Time S Port (1bc)'!N143)</f>
        <v>-1.8634121035002522</v>
      </c>
    </row>
    <row r="145" spans="1:3" x14ac:dyDescent="0.3">
      <c r="A145" s="1">
        <v>41117</v>
      </c>
      <c r="B145">
        <v>0</v>
      </c>
      <c r="C145">
        <f>-('Time S Port (1bc)'!N145-'Time S Port (1bc)'!N144)</f>
        <v>-1.9002134929147587</v>
      </c>
    </row>
    <row r="146" spans="1:3" x14ac:dyDescent="0.3">
      <c r="A146" s="1">
        <v>41120</v>
      </c>
      <c r="B146">
        <v>0</v>
      </c>
      <c r="C146">
        <f>-('Time S Port (1bc)'!N146-'Time S Port (1bc)'!N145)</f>
        <v>0.42865248235737852</v>
      </c>
    </row>
    <row r="147" spans="1:3" x14ac:dyDescent="0.3">
      <c r="A147" s="1">
        <v>41121</v>
      </c>
      <c r="B147">
        <v>1</v>
      </c>
      <c r="C147">
        <f>-('Time S Port (1bc)'!N147-'Time S Port (1bc)'!N146)</f>
        <v>0.78899056591903616</v>
      </c>
    </row>
    <row r="148" spans="1:3" x14ac:dyDescent="0.3">
      <c r="A148" s="1">
        <v>41122</v>
      </c>
      <c r="B148">
        <v>0</v>
      </c>
      <c r="C148">
        <f>-('Time S Port (1bc)'!N148-'Time S Port (1bc)'!N147)</f>
        <v>0.66649823888702997</v>
      </c>
    </row>
    <row r="149" spans="1:3" x14ac:dyDescent="0.3">
      <c r="A149" s="1">
        <v>41123</v>
      </c>
      <c r="B149">
        <v>0</v>
      </c>
      <c r="C149">
        <f>-('Time S Port (1bc)'!N149-'Time S Port (1bc)'!N148)</f>
        <v>0.26039637316030451</v>
      </c>
    </row>
    <row r="150" spans="1:3" x14ac:dyDescent="0.3">
      <c r="A150" s="1">
        <v>41124</v>
      </c>
      <c r="B150">
        <v>0</v>
      </c>
      <c r="C150">
        <f>-('Time S Port (1bc)'!N150-'Time S Port (1bc)'!N149)</f>
        <v>-2.4059063313070226</v>
      </c>
    </row>
    <row r="151" spans="1:3" x14ac:dyDescent="0.3">
      <c r="A151" s="1">
        <v>41127</v>
      </c>
      <c r="B151">
        <v>0</v>
      </c>
      <c r="C151">
        <f>-('Time S Port (1bc)'!N151-'Time S Port (1bc)'!N150)</f>
        <v>-0.49532208219164886</v>
      </c>
    </row>
    <row r="152" spans="1:3" x14ac:dyDescent="0.3">
      <c r="A152" s="1">
        <v>41128</v>
      </c>
      <c r="B152">
        <v>0</v>
      </c>
      <c r="C152">
        <f>-('Time S Port (1bc)'!N152-'Time S Port (1bc)'!N151)</f>
        <v>-0.73229290444523087</v>
      </c>
    </row>
    <row r="153" spans="1:3" x14ac:dyDescent="0.3">
      <c r="A153" s="1">
        <v>41129</v>
      </c>
      <c r="B153">
        <v>0</v>
      </c>
      <c r="C153">
        <f>-('Time S Port (1bc)'!N153-'Time S Port (1bc)'!N152)</f>
        <v>-0.2352913423497256</v>
      </c>
    </row>
    <row r="154" spans="1:3" x14ac:dyDescent="0.3">
      <c r="A154" s="1">
        <v>41130</v>
      </c>
      <c r="B154">
        <v>0</v>
      </c>
      <c r="C154">
        <f>-('Time S Port (1bc)'!N154-'Time S Port (1bc)'!N153)</f>
        <v>-0.5457602482141084</v>
      </c>
    </row>
    <row r="155" spans="1:3" x14ac:dyDescent="0.3">
      <c r="A155" s="1">
        <v>41131</v>
      </c>
      <c r="B155">
        <v>0</v>
      </c>
      <c r="C155">
        <f>-('Time S Port (1bc)'!N155-'Time S Port (1bc)'!N154)</f>
        <v>7.382824986203218E-2</v>
      </c>
    </row>
    <row r="156" spans="1:3" x14ac:dyDescent="0.3">
      <c r="A156" s="1">
        <v>41134</v>
      </c>
      <c r="B156">
        <v>0</v>
      </c>
      <c r="C156">
        <f>-('Time S Port (1bc)'!N156-'Time S Port (1bc)'!N155)</f>
        <v>5.8268706459756459E-3</v>
      </c>
    </row>
    <row r="157" spans="1:3" x14ac:dyDescent="0.3">
      <c r="A157" s="1">
        <v>41135</v>
      </c>
      <c r="B157">
        <v>0</v>
      </c>
      <c r="C157">
        <f>-('Time S Port (1bc)'!N157-'Time S Port (1bc)'!N156)</f>
        <v>-3.7452865808077718E-2</v>
      </c>
    </row>
    <row r="158" spans="1:3" x14ac:dyDescent="0.3">
      <c r="A158" s="1">
        <v>41136</v>
      </c>
      <c r="B158">
        <v>0</v>
      </c>
      <c r="C158">
        <f>-('Time S Port (1bc)'!N158-'Time S Port (1bc)'!N157)</f>
        <v>3.0617028920559619E-2</v>
      </c>
    </row>
    <row r="159" spans="1:3" x14ac:dyDescent="0.3">
      <c r="A159" s="1">
        <v>41137</v>
      </c>
      <c r="B159">
        <v>0</v>
      </c>
      <c r="C159">
        <f>-('Time S Port (1bc)'!N159-'Time S Port (1bc)'!N158)</f>
        <v>-1.0502277112252756</v>
      </c>
    </row>
    <row r="160" spans="1:3" x14ac:dyDescent="0.3">
      <c r="A160" s="1">
        <v>41138</v>
      </c>
      <c r="B160">
        <v>0</v>
      </c>
      <c r="C160">
        <f>-('Time S Port (1bc)'!N160-'Time S Port (1bc)'!N159)</f>
        <v>-0.43258006901857016</v>
      </c>
    </row>
    <row r="161" spans="1:3" x14ac:dyDescent="0.3">
      <c r="A161" s="1">
        <v>41141</v>
      </c>
      <c r="B161">
        <v>0</v>
      </c>
      <c r="C161">
        <f>-('Time S Port (1bc)'!N161-'Time S Port (1bc)'!N160)</f>
        <v>0.22414763020519501</v>
      </c>
    </row>
    <row r="162" spans="1:3" x14ac:dyDescent="0.3">
      <c r="A162" s="1">
        <v>41142</v>
      </c>
      <c r="B162">
        <v>0</v>
      </c>
      <c r="C162">
        <f>-('Time S Port (1bc)'!N162-'Time S Port (1bc)'!N161)</f>
        <v>0.25590474354274306</v>
      </c>
    </row>
    <row r="163" spans="1:3" x14ac:dyDescent="0.3">
      <c r="A163" s="1">
        <v>41143</v>
      </c>
      <c r="B163">
        <v>0</v>
      </c>
      <c r="C163">
        <f>-('Time S Port (1bc)'!N163-'Time S Port (1bc)'!N162)</f>
        <v>9.8985387872403408E-2</v>
      </c>
    </row>
    <row r="164" spans="1:3" x14ac:dyDescent="0.3">
      <c r="A164" s="1">
        <v>41144</v>
      </c>
      <c r="B164">
        <v>0</v>
      </c>
      <c r="C164">
        <f>-('Time S Port (1bc)'!N164-'Time S Port (1bc)'!N163)</f>
        <v>0.84106619960584794</v>
      </c>
    </row>
    <row r="165" spans="1:3" x14ac:dyDescent="0.3">
      <c r="A165" s="1">
        <v>41145</v>
      </c>
      <c r="B165">
        <v>0</v>
      </c>
      <c r="C165">
        <f>-('Time S Port (1bc)'!N165-'Time S Port (1bc)'!N164)</f>
        <v>-0.89575114905642295</v>
      </c>
    </row>
    <row r="166" spans="1:3" x14ac:dyDescent="0.3">
      <c r="A166" s="1">
        <v>41148</v>
      </c>
      <c r="B166">
        <v>0</v>
      </c>
      <c r="C166">
        <f>-('Time S Port (1bc)'!N166-'Time S Port (1bc)'!N165)</f>
        <v>0.42724890342262256</v>
      </c>
    </row>
    <row r="167" spans="1:3" x14ac:dyDescent="0.3">
      <c r="A167" s="1">
        <v>41149</v>
      </c>
      <c r="B167">
        <v>0</v>
      </c>
      <c r="C167">
        <f>-('Time S Port (1bc)'!N167-'Time S Port (1bc)'!N166)</f>
        <v>-1.1319842096625621E-2</v>
      </c>
    </row>
    <row r="168" spans="1:3" x14ac:dyDescent="0.3">
      <c r="A168" s="1">
        <v>41150</v>
      </c>
      <c r="B168">
        <v>0</v>
      </c>
      <c r="C168">
        <f>-('Time S Port (1bc)'!N168-'Time S Port (1bc)'!N167)</f>
        <v>-0.13672170164645081</v>
      </c>
    </row>
    <row r="169" spans="1:3" x14ac:dyDescent="0.3">
      <c r="A169" s="1">
        <v>41151</v>
      </c>
      <c r="B169">
        <v>0</v>
      </c>
      <c r="C169">
        <f>-('Time S Port (1bc)'!N169-'Time S Port (1bc)'!N168)</f>
        <v>0.87184416100330964</v>
      </c>
    </row>
    <row r="170" spans="1:3" x14ac:dyDescent="0.3">
      <c r="A170" s="1">
        <v>41152</v>
      </c>
      <c r="B170">
        <v>1</v>
      </c>
      <c r="C170">
        <f>-('Time S Port (1bc)'!N170-'Time S Port (1bc)'!N169)</f>
        <v>-0.43197327158860332</v>
      </c>
    </row>
    <row r="171" spans="1:3" x14ac:dyDescent="0.3">
      <c r="A171" s="1">
        <v>41156</v>
      </c>
      <c r="B171">
        <v>0</v>
      </c>
      <c r="C171">
        <f>-('Time S Port (1bc)'!N171-'Time S Port (1bc)'!N170)</f>
        <v>1.0524146376919532</v>
      </c>
    </row>
    <row r="172" spans="1:3" x14ac:dyDescent="0.3">
      <c r="A172" s="1">
        <v>41157</v>
      </c>
      <c r="B172">
        <v>0</v>
      </c>
      <c r="C172">
        <f>-('Time S Port (1bc)'!N172-'Time S Port (1bc)'!N171)</f>
        <v>6.2134815475772598E-2</v>
      </c>
    </row>
    <row r="173" spans="1:3" x14ac:dyDescent="0.3">
      <c r="A173" s="1">
        <v>41158</v>
      </c>
      <c r="B173">
        <v>0</v>
      </c>
      <c r="C173">
        <f>-('Time S Port (1bc)'!N173-'Time S Port (1bc)'!N172)</f>
        <v>-2.4134600963283503</v>
      </c>
    </row>
    <row r="174" spans="1:3" x14ac:dyDescent="0.3">
      <c r="A174" s="1">
        <v>41159</v>
      </c>
      <c r="B174">
        <v>0</v>
      </c>
      <c r="C174">
        <f>-('Time S Port (1bc)'!N174-'Time S Port (1bc)'!N173)</f>
        <v>-7.7287433746079159E-2</v>
      </c>
    </row>
    <row r="175" spans="1:3" x14ac:dyDescent="0.3">
      <c r="A175" s="1">
        <v>41162</v>
      </c>
      <c r="B175">
        <v>0</v>
      </c>
      <c r="C175">
        <f>-('Time S Port (1bc)'!N175-'Time S Port (1bc)'!N174)</f>
        <v>0.36477827884230862</v>
      </c>
    </row>
    <row r="176" spans="1:3" x14ac:dyDescent="0.3">
      <c r="A176" s="1">
        <v>41163</v>
      </c>
      <c r="B176">
        <v>0</v>
      </c>
      <c r="C176">
        <f>-('Time S Port (1bc)'!N176-'Time S Port (1bc)'!N175)</f>
        <v>-0.26340842855303492</v>
      </c>
    </row>
    <row r="177" spans="1:3" x14ac:dyDescent="0.3">
      <c r="A177" s="1">
        <v>41164</v>
      </c>
      <c r="B177">
        <v>0</v>
      </c>
      <c r="C177">
        <f>-('Time S Port (1bc)'!N177-'Time S Port (1bc)'!N176)</f>
        <v>-0.47377814874087676</v>
      </c>
    </row>
    <row r="178" spans="1:3" x14ac:dyDescent="0.3">
      <c r="A178" s="1">
        <v>41165</v>
      </c>
      <c r="B178">
        <v>0</v>
      </c>
      <c r="C178">
        <f>-('Time S Port (1bc)'!N178-'Time S Port (1bc)'!N177)</f>
        <v>-1.2002411593212088</v>
      </c>
    </row>
    <row r="179" spans="1:3" x14ac:dyDescent="0.3">
      <c r="A179" s="1">
        <v>41166</v>
      </c>
      <c r="B179">
        <v>0</v>
      </c>
      <c r="C179">
        <f>-('Time S Port (1bc)'!N179-'Time S Port (1bc)'!N178)</f>
        <v>-0.54912017704408811</v>
      </c>
    </row>
    <row r="180" spans="1:3" x14ac:dyDescent="0.3">
      <c r="A180" s="1">
        <v>41169</v>
      </c>
      <c r="B180">
        <v>0</v>
      </c>
      <c r="C180">
        <f>-('Time S Port (1bc)'!N180-'Time S Port (1bc)'!N179)</f>
        <v>0.74995120027466555</v>
      </c>
    </row>
    <row r="181" spans="1:3" x14ac:dyDescent="0.3">
      <c r="A181" s="1">
        <v>41170</v>
      </c>
      <c r="B181">
        <v>0</v>
      </c>
      <c r="C181">
        <f>-('Time S Port (1bc)'!N181-'Time S Port (1bc)'!N180)</f>
        <v>-0.13507733613526796</v>
      </c>
    </row>
    <row r="182" spans="1:3" x14ac:dyDescent="0.3">
      <c r="A182" s="1">
        <v>41171</v>
      </c>
      <c r="B182">
        <v>0</v>
      </c>
      <c r="C182">
        <f>-('Time S Port (1bc)'!N182-'Time S Port (1bc)'!N181)</f>
        <v>-0.45989176239049812</v>
      </c>
    </row>
    <row r="183" spans="1:3" x14ac:dyDescent="0.3">
      <c r="A183" s="1">
        <v>41172</v>
      </c>
      <c r="B183">
        <v>0</v>
      </c>
      <c r="C183">
        <f>-('Time S Port (1bc)'!N183-'Time S Port (1bc)'!N182)</f>
        <v>0.15063392974629153</v>
      </c>
    </row>
    <row r="184" spans="1:3" x14ac:dyDescent="0.3">
      <c r="A184" s="1">
        <v>41173</v>
      </c>
      <c r="B184">
        <v>0</v>
      </c>
      <c r="C184">
        <f>-('Time S Port (1bc)'!N184-'Time S Port (1bc)'!N183)</f>
        <v>0.30069152298139556</v>
      </c>
    </row>
    <row r="185" spans="1:3" x14ac:dyDescent="0.3">
      <c r="A185" s="1">
        <v>41176</v>
      </c>
      <c r="B185">
        <v>0</v>
      </c>
      <c r="C185">
        <f>-('Time S Port (1bc)'!N185-'Time S Port (1bc)'!N184)</f>
        <v>0.42570167547863491</v>
      </c>
    </row>
    <row r="186" spans="1:3" x14ac:dyDescent="0.3">
      <c r="A186" s="1">
        <v>41177</v>
      </c>
      <c r="B186">
        <v>0</v>
      </c>
      <c r="C186">
        <f>-('Time S Port (1bc)'!N186-'Time S Port (1bc)'!N185)</f>
        <v>1.0198623675241265</v>
      </c>
    </row>
    <row r="187" spans="1:3" x14ac:dyDescent="0.3">
      <c r="A187" s="1">
        <v>41178</v>
      </c>
      <c r="B187">
        <v>0</v>
      </c>
      <c r="C187">
        <f>-('Time S Port (1bc)'!N187-'Time S Port (1bc)'!N186)</f>
        <v>0.72148394878816191</v>
      </c>
    </row>
    <row r="188" spans="1:3" x14ac:dyDescent="0.3">
      <c r="A188" s="1">
        <v>41179</v>
      </c>
      <c r="B188">
        <v>0</v>
      </c>
      <c r="C188">
        <f>-('Time S Port (1bc)'!N188-'Time S Port (1bc)'!N187)</f>
        <v>-0.64256471404911508</v>
      </c>
    </row>
    <row r="189" spans="1:3" x14ac:dyDescent="0.3">
      <c r="A189" s="1">
        <v>41180</v>
      </c>
      <c r="B189">
        <v>1</v>
      </c>
      <c r="C189">
        <f>-('Time S Port (1bc)'!N189-'Time S Port (1bc)'!N188)</f>
        <v>0.58367993865685719</v>
      </c>
    </row>
    <row r="190" spans="1:3" x14ac:dyDescent="0.3">
      <c r="A190" s="1">
        <v>41183</v>
      </c>
      <c r="B190">
        <v>0</v>
      </c>
      <c r="C190">
        <f>-('Time S Port (1bc)'!N190-'Time S Port (1bc)'!N189)</f>
        <v>0.25561993745722589</v>
      </c>
    </row>
    <row r="191" spans="1:3" x14ac:dyDescent="0.3">
      <c r="A191" s="1">
        <v>41184</v>
      </c>
      <c r="B191">
        <v>0</v>
      </c>
      <c r="C191">
        <f>-('Time S Port (1bc)'!N191-'Time S Port (1bc)'!N190)</f>
        <v>0.18325139425691361</v>
      </c>
    </row>
    <row r="192" spans="1:3" x14ac:dyDescent="0.3">
      <c r="A192" s="1">
        <v>41185</v>
      </c>
      <c r="B192">
        <v>0</v>
      </c>
      <c r="C192">
        <f>-('Time S Port (1bc)'!N192-'Time S Port (1bc)'!N191)</f>
        <v>-0.28004807409259058</v>
      </c>
    </row>
    <row r="193" spans="1:3" x14ac:dyDescent="0.3">
      <c r="A193" s="1">
        <v>41186</v>
      </c>
      <c r="B193">
        <v>0</v>
      </c>
      <c r="C193">
        <f>-('Time S Port (1bc)'!N193-'Time S Port (1bc)'!N192)</f>
        <v>-1.3627908235763186</v>
      </c>
    </row>
    <row r="194" spans="1:3" x14ac:dyDescent="0.3">
      <c r="A194" s="1">
        <v>41187</v>
      </c>
      <c r="B194">
        <v>0</v>
      </c>
      <c r="C194">
        <f>-('Time S Port (1bc)'!N194-'Time S Port (1bc)'!N193)</f>
        <v>0.20842286134174515</v>
      </c>
    </row>
    <row r="195" spans="1:3" x14ac:dyDescent="0.3">
      <c r="A195" s="1">
        <v>41190</v>
      </c>
      <c r="B195">
        <v>0</v>
      </c>
      <c r="C195">
        <f>-('Time S Port (1bc)'!N195-'Time S Port (1bc)'!N194)</f>
        <v>0.55610276651654544</v>
      </c>
    </row>
    <row r="196" spans="1:3" x14ac:dyDescent="0.3">
      <c r="A196" s="1">
        <v>41191</v>
      </c>
      <c r="B196">
        <v>0</v>
      </c>
      <c r="C196">
        <f>-('Time S Port (1bc)'!N196-'Time S Port (1bc)'!N195)</f>
        <v>1.332566590980889</v>
      </c>
    </row>
    <row r="197" spans="1:3" x14ac:dyDescent="0.3">
      <c r="A197" s="1">
        <v>41192</v>
      </c>
      <c r="B197">
        <v>0</v>
      </c>
      <c r="C197">
        <f>-('Time S Port (1bc)'!N197-'Time S Port (1bc)'!N196)</f>
        <v>1.0572004329338114</v>
      </c>
    </row>
    <row r="198" spans="1:3" x14ac:dyDescent="0.3">
      <c r="A198" s="1">
        <v>41193</v>
      </c>
      <c r="B198">
        <v>0</v>
      </c>
      <c r="C198">
        <f>-('Time S Port (1bc)'!N198-'Time S Port (1bc)'!N197)</f>
        <v>7.7525587609571289E-2</v>
      </c>
    </row>
    <row r="199" spans="1:3" x14ac:dyDescent="0.3">
      <c r="A199" s="1">
        <v>41194</v>
      </c>
      <c r="B199">
        <v>0</v>
      </c>
      <c r="C199">
        <f>-('Time S Port (1bc)'!N199-'Time S Port (1bc)'!N198)</f>
        <v>-7.3750285002390115E-2</v>
      </c>
    </row>
    <row r="200" spans="1:3" x14ac:dyDescent="0.3">
      <c r="A200" s="1">
        <v>41197</v>
      </c>
      <c r="B200">
        <v>0</v>
      </c>
      <c r="C200">
        <f>-('Time S Port (1bc)'!N200-'Time S Port (1bc)'!N199)</f>
        <v>-1.270592240210803</v>
      </c>
    </row>
    <row r="201" spans="1:3" x14ac:dyDescent="0.3">
      <c r="A201" s="1">
        <v>41198</v>
      </c>
      <c r="B201">
        <v>0</v>
      </c>
      <c r="C201">
        <f>-('Time S Port (1bc)'!N201-'Time S Port (1bc)'!N200)</f>
        <v>-1.1947719406837081</v>
      </c>
    </row>
    <row r="202" spans="1:3" x14ac:dyDescent="0.3">
      <c r="A202" s="1">
        <v>41199</v>
      </c>
      <c r="B202">
        <v>0</v>
      </c>
      <c r="C202">
        <f>-('Time S Port (1bc)'!N202-'Time S Port (1bc)'!N201)</f>
        <v>-0.62405107248778791</v>
      </c>
    </row>
    <row r="203" spans="1:3" x14ac:dyDescent="0.3">
      <c r="A203" s="1">
        <v>41200</v>
      </c>
      <c r="B203">
        <v>0</v>
      </c>
      <c r="C203">
        <f>-('Time S Port (1bc)'!N203-'Time S Port (1bc)'!N202)</f>
        <v>8.2883110127170312E-2</v>
      </c>
    </row>
    <row r="204" spans="1:3" x14ac:dyDescent="0.3">
      <c r="A204" s="1">
        <v>41201</v>
      </c>
      <c r="B204">
        <v>0</v>
      </c>
      <c r="C204">
        <f>-('Time S Port (1bc)'!N204-'Time S Port (1bc)'!N203)</f>
        <v>2.1602431872784393</v>
      </c>
    </row>
    <row r="205" spans="1:3" x14ac:dyDescent="0.3">
      <c r="A205" s="1">
        <v>41204</v>
      </c>
      <c r="B205">
        <v>0</v>
      </c>
      <c r="C205">
        <f>-('Time S Port (1bc)'!N205-'Time S Port (1bc)'!N204)</f>
        <v>0.23074631846665739</v>
      </c>
    </row>
    <row r="206" spans="1:3" x14ac:dyDescent="0.3">
      <c r="A206" s="1">
        <v>41205</v>
      </c>
      <c r="B206">
        <v>0</v>
      </c>
      <c r="C206">
        <f>-('Time S Port (1bc)'!N206-'Time S Port (1bc)'!N205)</f>
        <v>1.0256706287044324</v>
      </c>
    </row>
    <row r="207" spans="1:3" x14ac:dyDescent="0.3">
      <c r="A207" s="1">
        <v>41206</v>
      </c>
      <c r="B207">
        <v>0</v>
      </c>
      <c r="C207">
        <f>-('Time S Port (1bc)'!N207-'Time S Port (1bc)'!N206)</f>
        <v>0.34363047269432911</v>
      </c>
    </row>
    <row r="208" spans="1:3" x14ac:dyDescent="0.3">
      <c r="A208" s="1">
        <v>41207</v>
      </c>
      <c r="B208">
        <v>0</v>
      </c>
      <c r="C208">
        <f>-('Time S Port (1bc)'!N208-'Time S Port (1bc)'!N207)</f>
        <v>-0.36965828299686621</v>
      </c>
    </row>
    <row r="209" spans="1:3" x14ac:dyDescent="0.3">
      <c r="A209" s="1">
        <v>41208</v>
      </c>
      <c r="B209">
        <v>0</v>
      </c>
      <c r="C209">
        <f>-('Time S Port (1bc)'!N209-'Time S Port (1bc)'!N208)</f>
        <v>0.27042780908388409</v>
      </c>
    </row>
    <row r="210" spans="1:3" x14ac:dyDescent="0.3">
      <c r="A210" s="1">
        <v>41213</v>
      </c>
      <c r="B210">
        <v>1</v>
      </c>
      <c r="C210">
        <f>-('Time S Port (1bc)'!N210-'Time S Port (1bc)'!N209)</f>
        <v>-0.37462351307604536</v>
      </c>
    </row>
    <row r="211" spans="1:3" x14ac:dyDescent="0.3">
      <c r="A211" s="1">
        <v>41214</v>
      </c>
      <c r="B211">
        <v>0</v>
      </c>
      <c r="C211">
        <f>-('Time S Port (1bc)'!N211-'Time S Port (1bc)'!N210)</f>
        <v>-1.9278351197528423</v>
      </c>
    </row>
    <row r="212" spans="1:3" x14ac:dyDescent="0.3">
      <c r="A212" s="1">
        <v>41215</v>
      </c>
      <c r="B212">
        <v>0</v>
      </c>
      <c r="C212">
        <f>-('Time S Port (1bc)'!N212-'Time S Port (1bc)'!N211)</f>
        <v>0.8256981405852315</v>
      </c>
    </row>
    <row r="213" spans="1:3" x14ac:dyDescent="0.3">
      <c r="A213" s="1">
        <v>41218</v>
      </c>
      <c r="B213">
        <v>0</v>
      </c>
      <c r="C213">
        <f>-('Time S Port (1bc)'!N213-'Time S Port (1bc)'!N212)</f>
        <v>-1.2432783011107347</v>
      </c>
    </row>
    <row r="214" spans="1:3" x14ac:dyDescent="0.3">
      <c r="A214" s="1">
        <v>41219</v>
      </c>
      <c r="B214">
        <v>0</v>
      </c>
      <c r="C214">
        <f>-('Time S Port (1bc)'!N214-'Time S Port (1bc)'!N213)</f>
        <v>-0.7298198330967125</v>
      </c>
    </row>
    <row r="215" spans="1:3" x14ac:dyDescent="0.3">
      <c r="A215" s="1">
        <v>41220</v>
      </c>
      <c r="B215">
        <v>0</v>
      </c>
      <c r="C215">
        <f>-('Time S Port (1bc)'!N215-'Time S Port (1bc)'!N214)</f>
        <v>2.2646314658160378</v>
      </c>
    </row>
    <row r="216" spans="1:3" x14ac:dyDescent="0.3">
      <c r="A216" s="1">
        <v>41221</v>
      </c>
      <c r="B216">
        <v>0</v>
      </c>
      <c r="C216">
        <f>-('Time S Port (1bc)'!N216-'Time S Port (1bc)'!N215)</f>
        <v>1.4676039674210841</v>
      </c>
    </row>
    <row r="217" spans="1:3" x14ac:dyDescent="0.3">
      <c r="A217" s="1">
        <v>41222</v>
      </c>
      <c r="B217">
        <v>0</v>
      </c>
      <c r="C217">
        <f>-('Time S Port (1bc)'!N217-'Time S Port (1bc)'!N216)</f>
        <v>0.15378888210155139</v>
      </c>
    </row>
    <row r="218" spans="1:3" x14ac:dyDescent="0.3">
      <c r="A218" s="1">
        <v>41225</v>
      </c>
      <c r="B218">
        <v>0</v>
      </c>
      <c r="C218">
        <f>-('Time S Port (1bc)'!N218-'Time S Port (1bc)'!N217)</f>
        <v>0.4305462845942003</v>
      </c>
    </row>
    <row r="219" spans="1:3" x14ac:dyDescent="0.3">
      <c r="A219" s="1">
        <v>41226</v>
      </c>
      <c r="B219">
        <v>0</v>
      </c>
      <c r="C219">
        <f>-('Time S Port (1bc)'!N219-'Time S Port (1bc)'!N218)</f>
        <v>0.54078112718205773</v>
      </c>
    </row>
    <row r="220" spans="1:3" x14ac:dyDescent="0.3">
      <c r="A220" s="1">
        <v>41227</v>
      </c>
      <c r="B220">
        <v>0</v>
      </c>
      <c r="C220">
        <f>-('Time S Port (1bc)'!N220-'Time S Port (1bc)'!N219)</f>
        <v>1.6661779310219202</v>
      </c>
    </row>
    <row r="221" spans="1:3" x14ac:dyDescent="0.3">
      <c r="A221" s="1">
        <v>41228</v>
      </c>
      <c r="B221">
        <v>0</v>
      </c>
      <c r="C221">
        <f>-('Time S Port (1bc)'!N221-'Time S Port (1bc)'!N220)</f>
        <v>-4.6082471401689418E-2</v>
      </c>
    </row>
    <row r="222" spans="1:3" x14ac:dyDescent="0.3">
      <c r="A222" s="1">
        <v>41229</v>
      </c>
      <c r="B222">
        <v>0</v>
      </c>
      <c r="C222">
        <f>-('Time S Port (1bc)'!N222-'Time S Port (1bc)'!N221)</f>
        <v>-0.52673422441161222</v>
      </c>
    </row>
    <row r="223" spans="1:3" x14ac:dyDescent="0.3">
      <c r="A223" s="1">
        <v>41232</v>
      </c>
      <c r="B223">
        <v>0</v>
      </c>
      <c r="C223">
        <f>-('Time S Port (1bc)'!N223-'Time S Port (1bc)'!N222)</f>
        <v>-2.1289839948954352</v>
      </c>
    </row>
    <row r="224" spans="1:3" x14ac:dyDescent="0.3">
      <c r="A224" s="1">
        <v>41233</v>
      </c>
      <c r="B224">
        <v>0</v>
      </c>
      <c r="C224">
        <f>-('Time S Port (1bc)'!N224-'Time S Port (1bc)'!N223)</f>
        <v>0.12342039184461839</v>
      </c>
    </row>
    <row r="225" spans="1:3" x14ac:dyDescent="0.3">
      <c r="A225" s="1">
        <v>41234</v>
      </c>
      <c r="B225">
        <v>0</v>
      </c>
      <c r="C225">
        <f>-('Time S Port (1bc)'!N225-'Time S Port (1bc)'!N224)</f>
        <v>-0.66368543505070932</v>
      </c>
    </row>
    <row r="226" spans="1:3" x14ac:dyDescent="0.3">
      <c r="A226" s="1">
        <v>41236</v>
      </c>
      <c r="B226">
        <v>0</v>
      </c>
      <c r="C226">
        <f>-('Time S Port (1bc)'!N226-'Time S Port (1bc)'!N225)</f>
        <v>-1.5841535565714793</v>
      </c>
    </row>
    <row r="227" spans="1:3" x14ac:dyDescent="0.3">
      <c r="A227" s="1">
        <v>41239</v>
      </c>
      <c r="B227">
        <v>0</v>
      </c>
      <c r="C227">
        <f>-('Time S Port (1bc)'!N227-'Time S Port (1bc)'!N226)</f>
        <v>-0.22069085536736566</v>
      </c>
    </row>
    <row r="228" spans="1:3" x14ac:dyDescent="0.3">
      <c r="A228" s="1">
        <v>41240</v>
      </c>
      <c r="B228">
        <v>0</v>
      </c>
      <c r="C228">
        <f>-('Time S Port (1bc)'!N228-'Time S Port (1bc)'!N227)</f>
        <v>0.72079018542073925</v>
      </c>
    </row>
    <row r="229" spans="1:3" x14ac:dyDescent="0.3">
      <c r="A229" s="1">
        <v>41241</v>
      </c>
      <c r="B229">
        <v>0</v>
      </c>
      <c r="C229">
        <f>-('Time S Port (1bc)'!N229-'Time S Port (1bc)'!N228)</f>
        <v>-1.0535718469697741</v>
      </c>
    </row>
    <row r="230" spans="1:3" x14ac:dyDescent="0.3">
      <c r="A230" s="1">
        <v>41242</v>
      </c>
      <c r="B230">
        <v>0</v>
      </c>
      <c r="C230">
        <f>-('Time S Port (1bc)'!N230-'Time S Port (1bc)'!N229)</f>
        <v>-5.6804249639696991E-2</v>
      </c>
    </row>
    <row r="231" spans="1:3" x14ac:dyDescent="0.3">
      <c r="A231" s="1">
        <v>41243</v>
      </c>
      <c r="B231">
        <v>1</v>
      </c>
      <c r="C231">
        <f>-('Time S Port (1bc)'!N231-'Time S Port (1bc)'!N230)</f>
        <v>0.1717407304505798</v>
      </c>
    </row>
    <row r="232" spans="1:3" x14ac:dyDescent="0.3">
      <c r="A232" s="1">
        <v>41246</v>
      </c>
      <c r="B232">
        <v>0</v>
      </c>
      <c r="C232">
        <f>-('Time S Port (1bc)'!N232-'Time S Port (1bc)'!N231)</f>
        <v>0.68141016794595544</v>
      </c>
    </row>
    <row r="233" spans="1:3" x14ac:dyDescent="0.3">
      <c r="A233" s="1">
        <v>41247</v>
      </c>
      <c r="B233">
        <v>0</v>
      </c>
      <c r="C233">
        <f>-('Time S Port (1bc)'!N233-'Time S Port (1bc)'!N232)</f>
        <v>-0.14560832918030542</v>
      </c>
    </row>
    <row r="234" spans="1:3" x14ac:dyDescent="0.3">
      <c r="A234" s="1">
        <v>41248</v>
      </c>
      <c r="B234">
        <v>0</v>
      </c>
      <c r="C234">
        <f>-('Time S Port (1bc)'!N234-'Time S Port (1bc)'!N233)</f>
        <v>-0.29727927600568194</v>
      </c>
    </row>
    <row r="235" spans="1:3" x14ac:dyDescent="0.3">
      <c r="A235" s="1">
        <v>41249</v>
      </c>
      <c r="B235">
        <v>0</v>
      </c>
      <c r="C235">
        <f>-('Time S Port (1bc)'!N235-'Time S Port (1bc)'!N234)</f>
        <v>-0.55291510246279074</v>
      </c>
    </row>
    <row r="236" spans="1:3" x14ac:dyDescent="0.3">
      <c r="A236" s="1">
        <v>41250</v>
      </c>
      <c r="B236">
        <v>0</v>
      </c>
      <c r="C236">
        <f>-('Time S Port (1bc)'!N236-'Time S Port (1bc)'!N235)</f>
        <v>-0.38368907621803316</v>
      </c>
    </row>
    <row r="237" spans="1:3" x14ac:dyDescent="0.3">
      <c r="A237" s="1">
        <v>41253</v>
      </c>
      <c r="B237">
        <v>0</v>
      </c>
      <c r="C237">
        <f>-('Time S Port (1bc)'!N237-'Time S Port (1bc)'!N236)</f>
        <v>-0.2535194523008073</v>
      </c>
    </row>
    <row r="238" spans="1:3" x14ac:dyDescent="0.3">
      <c r="A238" s="1">
        <v>41254</v>
      </c>
      <c r="B238">
        <v>0</v>
      </c>
      <c r="C238">
        <f>-('Time S Port (1bc)'!N238-'Time S Port (1bc)'!N237)</f>
        <v>-0.58519400756608775</v>
      </c>
    </row>
    <row r="239" spans="1:3" x14ac:dyDescent="0.3">
      <c r="A239" s="1">
        <v>41255</v>
      </c>
      <c r="B239">
        <v>0</v>
      </c>
      <c r="C239">
        <f>-('Time S Port (1bc)'!N239-'Time S Port (1bc)'!N238)</f>
        <v>0.2850108258979418</v>
      </c>
    </row>
    <row r="240" spans="1:3" x14ac:dyDescent="0.3">
      <c r="A240" s="1">
        <v>41256</v>
      </c>
      <c r="B240">
        <v>0</v>
      </c>
      <c r="C240">
        <f>-('Time S Port (1bc)'!N240-'Time S Port (1bc)'!N239)</f>
        <v>0.60907595137584281</v>
      </c>
    </row>
    <row r="241" spans="1:3" x14ac:dyDescent="0.3">
      <c r="A241" s="1">
        <v>41257</v>
      </c>
      <c r="B241">
        <v>0</v>
      </c>
      <c r="C241">
        <f>-('Time S Port (1bc)'!N241-'Time S Port (1bc)'!N240)</f>
        <v>0.24242586961145207</v>
      </c>
    </row>
    <row r="242" spans="1:3" x14ac:dyDescent="0.3">
      <c r="A242" s="1">
        <v>41260</v>
      </c>
      <c r="B242">
        <v>0</v>
      </c>
      <c r="C242">
        <f>-('Time S Port (1bc)'!N242-'Time S Port (1bc)'!N241)</f>
        <v>-0.89639218660724396</v>
      </c>
    </row>
    <row r="243" spans="1:3" x14ac:dyDescent="0.3">
      <c r="A243" s="1">
        <v>41261</v>
      </c>
      <c r="B243">
        <v>0</v>
      </c>
      <c r="C243">
        <f>-('Time S Port (1bc)'!N243-'Time S Port (1bc)'!N242)</f>
        <v>-1.0323364549054617</v>
      </c>
    </row>
    <row r="244" spans="1:3" x14ac:dyDescent="0.3">
      <c r="A244" s="1">
        <v>41262</v>
      </c>
      <c r="B244">
        <v>0</v>
      </c>
      <c r="C244">
        <f>-('Time S Port (1bc)'!N244-'Time S Port (1bc)'!N243)</f>
        <v>0.60192121669126664</v>
      </c>
    </row>
    <row r="245" spans="1:3" x14ac:dyDescent="0.3">
      <c r="A245" s="1">
        <v>41263</v>
      </c>
      <c r="B245">
        <v>0</v>
      </c>
      <c r="C245">
        <f>-('Time S Port (1bc)'!N245-'Time S Port (1bc)'!N244)</f>
        <v>-0.71716767803364689</v>
      </c>
    </row>
    <row r="246" spans="1:3" x14ac:dyDescent="0.3">
      <c r="A246" s="1">
        <v>41264</v>
      </c>
      <c r="B246">
        <v>0</v>
      </c>
      <c r="C246">
        <f>-('Time S Port (1bc)'!N246-'Time S Port (1bc)'!N245)</f>
        <v>0.65567044098258975</v>
      </c>
    </row>
    <row r="247" spans="1:3" x14ac:dyDescent="0.3">
      <c r="A247" s="1">
        <v>41267</v>
      </c>
      <c r="B247">
        <v>0</v>
      </c>
      <c r="C247">
        <f>-('Time S Port (1bc)'!N247-'Time S Port (1bc)'!N246)</f>
        <v>0.3098297672787993</v>
      </c>
    </row>
    <row r="248" spans="1:3" x14ac:dyDescent="0.3">
      <c r="A248" s="1">
        <v>41269</v>
      </c>
      <c r="B248">
        <v>0</v>
      </c>
      <c r="C248">
        <f>-('Time S Port (1bc)'!N248-'Time S Port (1bc)'!N247)</f>
        <v>0.80529192411596284</v>
      </c>
    </row>
    <row r="249" spans="1:3" x14ac:dyDescent="0.3">
      <c r="A249" s="1">
        <v>41270</v>
      </c>
      <c r="B249">
        <v>0</v>
      </c>
      <c r="C249">
        <f>-('Time S Port (1bc)'!N249-'Time S Port (1bc)'!N248)</f>
        <v>-0.30378883816575808</v>
      </c>
    </row>
    <row r="250" spans="1:3" x14ac:dyDescent="0.3">
      <c r="A250" s="1">
        <v>41271</v>
      </c>
      <c r="B250">
        <v>0</v>
      </c>
      <c r="C250">
        <f>-('Time S Port (1bc)'!N250-'Time S Port (1bc)'!N249)</f>
        <v>1.1495586473112098</v>
      </c>
    </row>
    <row r="251" spans="1:3" x14ac:dyDescent="0.3">
      <c r="A251" s="1">
        <v>41274</v>
      </c>
      <c r="B251">
        <v>1</v>
      </c>
      <c r="C251">
        <f>-('Time S Port (1bc)'!N251-'Time S Port (1bc)'!N250)</f>
        <v>-1.6236112175850508</v>
      </c>
    </row>
    <row r="252" spans="1:3" x14ac:dyDescent="0.3">
      <c r="A252" s="1">
        <v>41276</v>
      </c>
      <c r="B252">
        <v>0</v>
      </c>
      <c r="C252">
        <f>-('Time S Port (1bc)'!N252-'Time S Port (1bc)'!N251)</f>
        <v>-2.9152629653784317</v>
      </c>
    </row>
    <row r="253" spans="1:3" x14ac:dyDescent="0.3">
      <c r="A253" s="1">
        <v>41277</v>
      </c>
      <c r="B253">
        <v>0</v>
      </c>
      <c r="C253">
        <f>-('Time S Port (1bc)'!N253-'Time S Port (1bc)'!N252)</f>
        <v>0.16190427943362806</v>
      </c>
    </row>
    <row r="254" spans="1:3" x14ac:dyDescent="0.3">
      <c r="A254" s="1">
        <v>41278</v>
      </c>
      <c r="B254">
        <v>0</v>
      </c>
      <c r="C254">
        <f>-('Time S Port (1bc)'!N254-'Time S Port (1bc)'!N253)</f>
        <v>-0.69840474794033014</v>
      </c>
    </row>
    <row r="255" spans="1:3" x14ac:dyDescent="0.3">
      <c r="A255" s="1">
        <v>41281</v>
      </c>
      <c r="B255">
        <v>0</v>
      </c>
      <c r="C255">
        <f>-('Time S Port (1bc)'!N255-'Time S Port (1bc)'!N254)</f>
        <v>0.82447360888411936</v>
      </c>
    </row>
    <row r="256" spans="1:3" x14ac:dyDescent="0.3">
      <c r="A256" s="1">
        <v>41282</v>
      </c>
      <c r="B256">
        <v>0</v>
      </c>
      <c r="C256">
        <f>-('Time S Port (1bc)'!N256-'Time S Port (1bc)'!N255)</f>
        <v>0.72194389915364354</v>
      </c>
    </row>
    <row r="257" spans="1:3" x14ac:dyDescent="0.3">
      <c r="A257" s="1">
        <v>41283</v>
      </c>
      <c r="B257">
        <v>0</v>
      </c>
      <c r="C257">
        <f>-('Time S Port (1bc)'!N257-'Time S Port (1bc)'!N256)</f>
        <v>-0.23688728129363312</v>
      </c>
    </row>
    <row r="258" spans="1:3" x14ac:dyDescent="0.3">
      <c r="A258" s="1">
        <v>41284</v>
      </c>
      <c r="B258">
        <v>0</v>
      </c>
      <c r="C258">
        <f>-('Time S Port (1bc)'!N258-'Time S Port (1bc)'!N257)</f>
        <v>-0.44995575686624534</v>
      </c>
    </row>
    <row r="259" spans="1:3" x14ac:dyDescent="0.3">
      <c r="A259" s="1">
        <v>41285</v>
      </c>
      <c r="B259">
        <v>0</v>
      </c>
      <c r="C259">
        <f>-('Time S Port (1bc)'!N259-'Time S Port (1bc)'!N258)</f>
        <v>-0.24515038798210753</v>
      </c>
    </row>
    <row r="260" spans="1:3" x14ac:dyDescent="0.3">
      <c r="A260" s="1">
        <v>41288</v>
      </c>
      <c r="B260">
        <v>0</v>
      </c>
      <c r="C260">
        <f>-('Time S Port (1bc)'!N260-'Time S Port (1bc)'!N259)</f>
        <v>-4.3327285728167908E-2</v>
      </c>
    </row>
    <row r="261" spans="1:3" x14ac:dyDescent="0.3">
      <c r="A261" s="1">
        <v>41289</v>
      </c>
      <c r="B261">
        <v>0</v>
      </c>
      <c r="C261">
        <f>-('Time S Port (1bc)'!N261-'Time S Port (1bc)'!N260)</f>
        <v>-0.38431634419735872</v>
      </c>
    </row>
    <row r="262" spans="1:3" x14ac:dyDescent="0.3">
      <c r="A262" s="1">
        <v>41290</v>
      </c>
      <c r="B262">
        <v>0</v>
      </c>
      <c r="C262">
        <f>-('Time S Port (1bc)'!N262-'Time S Port (1bc)'!N261)</f>
        <v>0.21760801068595015</v>
      </c>
    </row>
    <row r="263" spans="1:3" x14ac:dyDescent="0.3">
      <c r="A263" s="1">
        <v>41291</v>
      </c>
      <c r="B263">
        <v>0</v>
      </c>
      <c r="C263">
        <f>-('Time S Port (1bc)'!N263-'Time S Port (1bc)'!N262)</f>
        <v>-0.88667927249890965</v>
      </c>
    </row>
    <row r="264" spans="1:3" x14ac:dyDescent="0.3">
      <c r="A264" s="1">
        <v>41292</v>
      </c>
      <c r="B264">
        <v>0</v>
      </c>
      <c r="C264">
        <f>-('Time S Port (1bc)'!N264-'Time S Port (1bc)'!N263)</f>
        <v>-0.28876951572699738</v>
      </c>
    </row>
    <row r="265" spans="1:3" x14ac:dyDescent="0.3">
      <c r="A265" s="1">
        <v>41296</v>
      </c>
      <c r="B265">
        <v>0</v>
      </c>
      <c r="C265">
        <f>-('Time S Port (1bc)'!N265-'Time S Port (1bc)'!N264)</f>
        <v>-9.5740971790860385E-2</v>
      </c>
    </row>
    <row r="266" spans="1:3" x14ac:dyDescent="0.3">
      <c r="A266" s="1">
        <v>41297</v>
      </c>
      <c r="B266">
        <v>0</v>
      </c>
      <c r="C266">
        <f>-('Time S Port (1bc)'!N266-'Time S Port (1bc)'!N265)</f>
        <v>-0.27915016544952209</v>
      </c>
    </row>
    <row r="267" spans="1:3" x14ac:dyDescent="0.3">
      <c r="A267" s="1">
        <v>41298</v>
      </c>
      <c r="B267">
        <v>0</v>
      </c>
      <c r="C267">
        <f>-('Time S Port (1bc)'!N267-'Time S Port (1bc)'!N266)</f>
        <v>-0.57595954349068279</v>
      </c>
    </row>
    <row r="268" spans="1:3" x14ac:dyDescent="0.3">
      <c r="A268" s="1">
        <v>41299</v>
      </c>
      <c r="B268">
        <v>0</v>
      </c>
      <c r="C268">
        <f>-('Time S Port (1bc)'!N268-'Time S Port (1bc)'!N267)</f>
        <v>-1.0906053465268712</v>
      </c>
    </row>
    <row r="269" spans="1:3" x14ac:dyDescent="0.3">
      <c r="A269" s="1">
        <v>41302</v>
      </c>
      <c r="B269">
        <v>0</v>
      </c>
      <c r="C269">
        <f>-('Time S Port (1bc)'!N269-'Time S Port (1bc)'!N268)</f>
        <v>-0.11107440448299144</v>
      </c>
    </row>
    <row r="270" spans="1:3" x14ac:dyDescent="0.3">
      <c r="A270" s="1">
        <v>41303</v>
      </c>
      <c r="B270">
        <v>0</v>
      </c>
      <c r="C270">
        <f>-('Time S Port (1bc)'!N270-'Time S Port (1bc)'!N269)</f>
        <v>-0.26742684721932619</v>
      </c>
    </row>
    <row r="271" spans="1:3" x14ac:dyDescent="0.3">
      <c r="A271" s="1">
        <v>41304</v>
      </c>
      <c r="B271">
        <v>0</v>
      </c>
      <c r="C271">
        <f>-('Time S Port (1bc)'!N271-'Time S Port (1bc)'!N270)</f>
        <v>0.26377262109105004</v>
      </c>
    </row>
    <row r="272" spans="1:3" x14ac:dyDescent="0.3">
      <c r="A272" s="1">
        <v>41305</v>
      </c>
      <c r="B272">
        <v>1</v>
      </c>
      <c r="C272">
        <f>-('Time S Port (1bc)'!N272-'Time S Port (1bc)'!N271)</f>
        <v>0.27958454442654102</v>
      </c>
    </row>
    <row r="273" spans="1:3" x14ac:dyDescent="0.3">
      <c r="A273" s="1">
        <v>41306</v>
      </c>
      <c r="B273">
        <v>0</v>
      </c>
      <c r="C273">
        <f>-('Time S Port (1bc)'!N273-'Time S Port (1bc)'!N272)</f>
        <v>-1.2094525210874423</v>
      </c>
    </row>
    <row r="274" spans="1:3" x14ac:dyDescent="0.3">
      <c r="A274" s="1">
        <v>41309</v>
      </c>
      <c r="B274">
        <v>0</v>
      </c>
      <c r="C274">
        <f>-('Time S Port (1bc)'!N274-'Time S Port (1bc)'!N273)</f>
        <v>1.250625745809657</v>
      </c>
    </row>
    <row r="275" spans="1:3" x14ac:dyDescent="0.3">
      <c r="A275" s="1">
        <v>41310</v>
      </c>
      <c r="B275">
        <v>0</v>
      </c>
      <c r="C275">
        <f>-('Time S Port (1bc)'!N275-'Time S Port (1bc)'!N274)</f>
        <v>-0.95915290753828231</v>
      </c>
    </row>
    <row r="276" spans="1:3" x14ac:dyDescent="0.3">
      <c r="A276" s="1">
        <v>41311</v>
      </c>
      <c r="B276">
        <v>0</v>
      </c>
      <c r="C276">
        <f>-('Time S Port (1bc)'!N276-'Time S Port (1bc)'!N275)</f>
        <v>-0.50580254107649125</v>
      </c>
    </row>
    <row r="277" spans="1:3" x14ac:dyDescent="0.3">
      <c r="A277" s="1">
        <v>41312</v>
      </c>
      <c r="B277">
        <v>0</v>
      </c>
      <c r="C277">
        <f>-('Time S Port (1bc)'!N277-'Time S Port (1bc)'!N276)</f>
        <v>0.26955280718087238</v>
      </c>
    </row>
    <row r="278" spans="1:3" x14ac:dyDescent="0.3">
      <c r="A278" s="1">
        <v>41313</v>
      </c>
      <c r="B278">
        <v>0</v>
      </c>
      <c r="C278">
        <f>-('Time S Port (1bc)'!N278-'Time S Port (1bc)'!N277)</f>
        <v>-0.6570711473702886</v>
      </c>
    </row>
    <row r="279" spans="1:3" x14ac:dyDescent="0.3">
      <c r="A279" s="1">
        <v>41316</v>
      </c>
      <c r="B279">
        <v>0</v>
      </c>
      <c r="C279">
        <f>-('Time S Port (1bc)'!N279-'Time S Port (1bc)'!N278)</f>
        <v>-0.37703988184703974</v>
      </c>
    </row>
    <row r="280" spans="1:3" x14ac:dyDescent="0.3">
      <c r="A280" s="1">
        <v>41317</v>
      </c>
      <c r="B280">
        <v>0</v>
      </c>
      <c r="C280">
        <f>-('Time S Port (1bc)'!N280-'Time S Port (1bc)'!N279)</f>
        <v>-9.7204560239134707E-2</v>
      </c>
    </row>
    <row r="281" spans="1:3" x14ac:dyDescent="0.3">
      <c r="A281" s="1">
        <v>41318</v>
      </c>
      <c r="B281">
        <v>0</v>
      </c>
      <c r="C281">
        <f>-('Time S Port (1bc)'!N281-'Time S Port (1bc)'!N280)</f>
        <v>0.15127168858143136</v>
      </c>
    </row>
    <row r="282" spans="1:3" x14ac:dyDescent="0.3">
      <c r="A282" s="1">
        <v>41319</v>
      </c>
      <c r="B282">
        <v>0</v>
      </c>
      <c r="C282">
        <f>-('Time S Port (1bc)'!N282-'Time S Port (1bc)'!N281)</f>
        <v>-7.1094084297797622E-2</v>
      </c>
    </row>
    <row r="283" spans="1:3" x14ac:dyDescent="0.3">
      <c r="A283" s="1">
        <v>41320</v>
      </c>
      <c r="B283">
        <v>0</v>
      </c>
      <c r="C283">
        <f>-('Time S Port (1bc)'!N283-'Time S Port (1bc)'!N282)</f>
        <v>0.2455495712866167</v>
      </c>
    </row>
    <row r="284" spans="1:3" x14ac:dyDescent="0.3">
      <c r="A284" s="1">
        <v>41324</v>
      </c>
      <c r="B284">
        <v>0</v>
      </c>
      <c r="C284">
        <f>-('Time S Port (1bc)'!N284-'Time S Port (1bc)'!N283)</f>
        <v>-5.2876449971876127E-2</v>
      </c>
    </row>
    <row r="285" spans="1:3" x14ac:dyDescent="0.3">
      <c r="A285" s="1">
        <v>41325</v>
      </c>
      <c r="B285">
        <v>0</v>
      </c>
      <c r="C285">
        <f>-('Time S Port (1bc)'!N285-'Time S Port (1bc)'!N284)</f>
        <v>1.0596812586945248</v>
      </c>
    </row>
    <row r="286" spans="1:3" x14ac:dyDescent="0.3">
      <c r="A286" s="1">
        <v>41326</v>
      </c>
      <c r="B286">
        <v>0</v>
      </c>
      <c r="C286">
        <f>-('Time S Port (1bc)'!N286-'Time S Port (1bc)'!N285)</f>
        <v>0.7887830044881099</v>
      </c>
    </row>
    <row r="287" spans="1:3" x14ac:dyDescent="0.3">
      <c r="A287" s="1">
        <v>41327</v>
      </c>
      <c r="B287">
        <v>0</v>
      </c>
      <c r="C287">
        <f>-('Time S Port (1bc)'!N287-'Time S Port (1bc)'!N286)</f>
        <v>-0.93500324625203746</v>
      </c>
    </row>
    <row r="288" spans="1:3" x14ac:dyDescent="0.3">
      <c r="A288" s="1">
        <v>41330</v>
      </c>
      <c r="B288">
        <v>0</v>
      </c>
      <c r="C288">
        <f>-('Time S Port (1bc)'!N288-'Time S Port (1bc)'!N287)</f>
        <v>2.0024473762288295</v>
      </c>
    </row>
    <row r="289" spans="1:3" x14ac:dyDescent="0.3">
      <c r="A289" s="1">
        <v>41331</v>
      </c>
      <c r="B289">
        <v>0</v>
      </c>
      <c r="C289">
        <f>-('Time S Port (1bc)'!N289-'Time S Port (1bc)'!N288)</f>
        <v>-1.556422562732223</v>
      </c>
    </row>
    <row r="290" spans="1:3" x14ac:dyDescent="0.3">
      <c r="A290" s="1">
        <v>41332</v>
      </c>
      <c r="B290">
        <v>0</v>
      </c>
      <c r="C290">
        <f>-('Time S Port (1bc)'!N290-'Time S Port (1bc)'!N289)</f>
        <v>-1.2282205883560522</v>
      </c>
    </row>
    <row r="291" spans="1:3" x14ac:dyDescent="0.3">
      <c r="A291" s="1">
        <v>41333</v>
      </c>
      <c r="B291">
        <v>1</v>
      </c>
      <c r="C291">
        <f>-('Time S Port (1bc)'!N291-'Time S Port (1bc)'!N290)</f>
        <v>-7.7097458524335138E-2</v>
      </c>
    </row>
    <row r="292" spans="1:3" x14ac:dyDescent="0.3">
      <c r="A292" s="1">
        <v>41334</v>
      </c>
      <c r="B292">
        <v>0</v>
      </c>
      <c r="C292">
        <f>-('Time S Port (1bc)'!N292-'Time S Port (1bc)'!N291)</f>
        <v>-0.44325448822888802</v>
      </c>
    </row>
    <row r="293" spans="1:3" x14ac:dyDescent="0.3">
      <c r="A293" s="1">
        <v>41337</v>
      </c>
      <c r="B293">
        <v>0</v>
      </c>
      <c r="C293">
        <f>-('Time S Port (1bc)'!N293-'Time S Port (1bc)'!N292)</f>
        <v>-0.38362929938023171</v>
      </c>
    </row>
    <row r="294" spans="1:3" x14ac:dyDescent="0.3">
      <c r="A294" s="1">
        <v>41338</v>
      </c>
      <c r="B294">
        <v>0</v>
      </c>
      <c r="C294">
        <f>-('Time S Port (1bc)'!N294-'Time S Port (1bc)'!N293)</f>
        <v>-0.8169105035074864</v>
      </c>
    </row>
    <row r="295" spans="1:3" x14ac:dyDescent="0.3">
      <c r="A295" s="1">
        <v>41339</v>
      </c>
      <c r="B295">
        <v>0</v>
      </c>
      <c r="C295">
        <f>-('Time S Port (1bc)'!N295-'Time S Port (1bc)'!N294)</f>
        <v>-5.6826590939849098E-2</v>
      </c>
    </row>
    <row r="296" spans="1:3" x14ac:dyDescent="0.3">
      <c r="A296" s="1">
        <v>41340</v>
      </c>
      <c r="B296">
        <v>0</v>
      </c>
      <c r="C296">
        <f>-('Time S Port (1bc)'!N296-'Time S Port (1bc)'!N295)</f>
        <v>0.18825769653935254</v>
      </c>
    </row>
    <row r="297" spans="1:3" x14ac:dyDescent="0.3">
      <c r="A297" s="1">
        <v>41341</v>
      </c>
      <c r="B297">
        <v>0</v>
      </c>
      <c r="C297">
        <f>-('Time S Port (1bc)'!N297-'Time S Port (1bc)'!N296)</f>
        <v>-0.44191275517897566</v>
      </c>
    </row>
    <row r="298" spans="1:3" x14ac:dyDescent="0.3">
      <c r="A298" s="1">
        <v>41344</v>
      </c>
      <c r="B298">
        <v>0</v>
      </c>
      <c r="C298">
        <f>-('Time S Port (1bc)'!N298-'Time S Port (1bc)'!N297)</f>
        <v>-7.8818976879603042E-2</v>
      </c>
    </row>
    <row r="299" spans="1:3" x14ac:dyDescent="0.3">
      <c r="A299" s="1">
        <v>41345</v>
      </c>
      <c r="B299">
        <v>0</v>
      </c>
      <c r="C299">
        <f>-('Time S Port (1bc)'!N299-'Time S Port (1bc)'!N298)</f>
        <v>0.48741908027116665</v>
      </c>
    </row>
    <row r="300" spans="1:3" x14ac:dyDescent="0.3">
      <c r="A300" s="1">
        <v>41346</v>
      </c>
      <c r="B300">
        <v>0</v>
      </c>
      <c r="C300">
        <f>-('Time S Port (1bc)'!N300-'Time S Port (1bc)'!N299)</f>
        <v>-0.25467756817346299</v>
      </c>
    </row>
    <row r="301" spans="1:3" x14ac:dyDescent="0.3">
      <c r="A301" s="1">
        <v>41347</v>
      </c>
      <c r="B301">
        <v>0</v>
      </c>
      <c r="C301">
        <f>-('Time S Port (1bc)'!N301-'Time S Port (1bc)'!N300)</f>
        <v>-0.17417856198088089</v>
      </c>
    </row>
    <row r="302" spans="1:3" x14ac:dyDescent="0.3">
      <c r="A302" s="1">
        <v>41348</v>
      </c>
      <c r="B302">
        <v>0</v>
      </c>
      <c r="C302">
        <f>-('Time S Port (1bc)'!N302-'Time S Port (1bc)'!N301)</f>
        <v>0.59917000376047724</v>
      </c>
    </row>
    <row r="303" spans="1:3" x14ac:dyDescent="0.3">
      <c r="A303" s="1">
        <v>41351</v>
      </c>
      <c r="B303">
        <v>0</v>
      </c>
      <c r="C303">
        <f>-('Time S Port (1bc)'!N303-'Time S Port (1bc)'!N302)</f>
        <v>0.43057343810872339</v>
      </c>
    </row>
    <row r="304" spans="1:3" x14ac:dyDescent="0.3">
      <c r="A304" s="1">
        <v>41352</v>
      </c>
      <c r="B304">
        <v>0</v>
      </c>
      <c r="C304">
        <f>-('Time S Port (1bc)'!N304-'Time S Port (1bc)'!N303)</f>
        <v>0.14014787955686359</v>
      </c>
    </row>
    <row r="305" spans="1:3" x14ac:dyDescent="0.3">
      <c r="A305" s="1">
        <v>41353</v>
      </c>
      <c r="B305">
        <v>0</v>
      </c>
      <c r="C305">
        <f>-('Time S Port (1bc)'!N305-'Time S Port (1bc)'!N304)</f>
        <v>-0.70019024965156973</v>
      </c>
    </row>
    <row r="306" spans="1:3" x14ac:dyDescent="0.3">
      <c r="A306" s="1">
        <v>41354</v>
      </c>
      <c r="B306">
        <v>0</v>
      </c>
      <c r="C306">
        <f>-('Time S Port (1bc)'!N306-'Time S Port (1bc)'!N305)</f>
        <v>0.86462208448406841</v>
      </c>
    </row>
    <row r="307" spans="1:3" x14ac:dyDescent="0.3">
      <c r="A307" s="1">
        <v>41355</v>
      </c>
      <c r="B307">
        <v>0</v>
      </c>
      <c r="C307">
        <f>-('Time S Port (1bc)'!N307-'Time S Port (1bc)'!N306)</f>
        <v>-1.982406869750406</v>
      </c>
    </row>
    <row r="308" spans="1:3" x14ac:dyDescent="0.3">
      <c r="A308" s="1">
        <v>41358</v>
      </c>
      <c r="B308">
        <v>0</v>
      </c>
      <c r="C308">
        <f>-('Time S Port (1bc)'!N308-'Time S Port (1bc)'!N307)</f>
        <v>0.40328445350517939</v>
      </c>
    </row>
    <row r="309" spans="1:3" x14ac:dyDescent="0.3">
      <c r="A309" s="1">
        <v>41359</v>
      </c>
      <c r="B309">
        <v>0</v>
      </c>
      <c r="C309">
        <f>-('Time S Port (1bc)'!N309-'Time S Port (1bc)'!N308)</f>
        <v>-0.7198919814407958</v>
      </c>
    </row>
    <row r="310" spans="1:3" x14ac:dyDescent="0.3">
      <c r="A310" s="1">
        <v>41360</v>
      </c>
      <c r="B310">
        <v>0</v>
      </c>
      <c r="C310">
        <f>-('Time S Port (1bc)'!N310-'Time S Port (1bc)'!N309)</f>
        <v>0.22243298225278352</v>
      </c>
    </row>
    <row r="311" spans="1:3" x14ac:dyDescent="0.3">
      <c r="A311" s="1">
        <v>41361</v>
      </c>
      <c r="B311">
        <v>1</v>
      </c>
      <c r="C311">
        <f>-('Time S Port (1bc)'!N311-'Time S Port (1bc)'!N310)</f>
        <v>-0.46985760644876962</v>
      </c>
    </row>
    <row r="312" spans="1:3" x14ac:dyDescent="0.3">
      <c r="A312" s="1">
        <v>41365</v>
      </c>
      <c r="B312">
        <v>0</v>
      </c>
      <c r="C312">
        <f>-('Time S Port (1bc)'!N312-'Time S Port (1bc)'!N311)</f>
        <v>0.74160521168832361</v>
      </c>
    </row>
    <row r="313" spans="1:3" x14ac:dyDescent="0.3">
      <c r="A313" s="1">
        <v>41366</v>
      </c>
      <c r="B313">
        <v>0</v>
      </c>
      <c r="C313">
        <f>-('Time S Port (1bc)'!N313-'Time S Port (1bc)'!N312)</f>
        <v>-0.51135734658218723</v>
      </c>
    </row>
    <row r="314" spans="1:3" x14ac:dyDescent="0.3">
      <c r="A314" s="1">
        <v>41367</v>
      </c>
      <c r="B314">
        <v>0</v>
      </c>
      <c r="C314">
        <f>-('Time S Port (1bc)'!N314-'Time S Port (1bc)'!N313)</f>
        <v>0.74098843143760007</v>
      </c>
    </row>
    <row r="315" spans="1:3" x14ac:dyDescent="0.3">
      <c r="A315" s="1">
        <v>41368</v>
      </c>
      <c r="B315">
        <v>0</v>
      </c>
      <c r="C315">
        <f>-('Time S Port (1bc)'!N315-'Time S Port (1bc)'!N314)</f>
        <v>-1.0954255293440696</v>
      </c>
    </row>
    <row r="316" spans="1:3" x14ac:dyDescent="0.3">
      <c r="A316" s="1">
        <v>41369</v>
      </c>
      <c r="B316">
        <v>0</v>
      </c>
      <c r="C316">
        <f>-('Time S Port (1bc)'!N316-'Time S Port (1bc)'!N315)</f>
        <v>6.5841001607935823E-3</v>
      </c>
    </row>
    <row r="317" spans="1:3" x14ac:dyDescent="0.3">
      <c r="A317" s="1">
        <v>41372</v>
      </c>
      <c r="B317">
        <v>0</v>
      </c>
      <c r="C317">
        <f>-('Time S Port (1bc)'!N317-'Time S Port (1bc)'!N316)</f>
        <v>-0.89963201576320273</v>
      </c>
    </row>
    <row r="318" spans="1:3" x14ac:dyDescent="0.3">
      <c r="A318" s="1">
        <v>41373</v>
      </c>
      <c r="B318">
        <v>0</v>
      </c>
      <c r="C318">
        <f>-('Time S Port (1bc)'!N318-'Time S Port (1bc)'!N317)</f>
        <v>-0.82317341417321188</v>
      </c>
    </row>
    <row r="319" spans="1:3" x14ac:dyDescent="0.3">
      <c r="A319" s="1">
        <v>41374</v>
      </c>
      <c r="B319">
        <v>0</v>
      </c>
      <c r="C319">
        <f>-('Time S Port (1bc)'!N319-'Time S Port (1bc)'!N318)</f>
        <v>-1.1823374372569617</v>
      </c>
    </row>
    <row r="320" spans="1:3" x14ac:dyDescent="0.3">
      <c r="A320" s="1">
        <v>41375</v>
      </c>
      <c r="B320">
        <v>0</v>
      </c>
      <c r="C320">
        <f>-('Time S Port (1bc)'!N320-'Time S Port (1bc)'!N319)</f>
        <v>-0.28571619805612158</v>
      </c>
    </row>
    <row r="321" spans="1:3" x14ac:dyDescent="0.3">
      <c r="A321" s="1">
        <v>41376</v>
      </c>
      <c r="B321">
        <v>0</v>
      </c>
      <c r="C321">
        <f>-('Time S Port (1bc)'!N321-'Time S Port (1bc)'!N320)</f>
        <v>-0.4012881320870747</v>
      </c>
    </row>
    <row r="322" spans="1:3" x14ac:dyDescent="0.3">
      <c r="A322" s="1">
        <v>41379</v>
      </c>
      <c r="B322">
        <v>0</v>
      </c>
      <c r="C322">
        <f>-('Time S Port (1bc)'!N322-'Time S Port (1bc)'!N321)</f>
        <v>2.0674697381789144</v>
      </c>
    </row>
    <row r="323" spans="1:3" x14ac:dyDescent="0.3">
      <c r="A323" s="1">
        <v>41380</v>
      </c>
      <c r="B323">
        <v>0</v>
      </c>
      <c r="C323">
        <f>-('Time S Port (1bc)'!N323-'Time S Port (1bc)'!N322)</f>
        <v>-1.1671207059554831</v>
      </c>
    </row>
    <row r="324" spans="1:3" x14ac:dyDescent="0.3">
      <c r="A324" s="1">
        <v>41381</v>
      </c>
      <c r="B324">
        <v>0</v>
      </c>
      <c r="C324">
        <f>-('Time S Port (1bc)'!N324-'Time S Port (1bc)'!N323)</f>
        <v>0.88323761451468386</v>
      </c>
    </row>
    <row r="325" spans="1:3" x14ac:dyDescent="0.3">
      <c r="A325" s="1">
        <v>41382</v>
      </c>
      <c r="B325">
        <v>0</v>
      </c>
      <c r="C325">
        <f>-('Time S Port (1bc)'!N325-'Time S Port (1bc)'!N324)</f>
        <v>0.88587579922108262</v>
      </c>
    </row>
    <row r="326" spans="1:3" x14ac:dyDescent="0.3">
      <c r="A326" s="1">
        <v>41383</v>
      </c>
      <c r="B326">
        <v>0</v>
      </c>
      <c r="C326">
        <f>-('Time S Port (1bc)'!N326-'Time S Port (1bc)'!N325)</f>
        <v>-1.5682809357933394</v>
      </c>
    </row>
    <row r="327" spans="1:3" x14ac:dyDescent="0.3">
      <c r="A327" s="1">
        <v>41386</v>
      </c>
      <c r="B327">
        <v>0</v>
      </c>
      <c r="C327">
        <f>-('Time S Port (1bc)'!N327-'Time S Port (1bc)'!N326)</f>
        <v>-0.84007249125203032</v>
      </c>
    </row>
    <row r="328" spans="1:3" x14ac:dyDescent="0.3">
      <c r="A328" s="1">
        <v>41387</v>
      </c>
      <c r="B328">
        <v>0</v>
      </c>
      <c r="C328">
        <f>-('Time S Port (1bc)'!N328-'Time S Port (1bc)'!N327)</f>
        <v>-1.1252087600853713</v>
      </c>
    </row>
    <row r="329" spans="1:3" x14ac:dyDescent="0.3">
      <c r="A329" s="1">
        <v>41388</v>
      </c>
      <c r="B329">
        <v>0</v>
      </c>
      <c r="C329">
        <f>-('Time S Port (1bc)'!N329-'Time S Port (1bc)'!N328)</f>
        <v>8.5693718917298156E-2</v>
      </c>
    </row>
    <row r="330" spans="1:3" x14ac:dyDescent="0.3">
      <c r="A330" s="1">
        <v>41389</v>
      </c>
      <c r="B330">
        <v>0</v>
      </c>
      <c r="C330">
        <f>-('Time S Port (1bc)'!N330-'Time S Port (1bc)'!N329)</f>
        <v>-0.76082082345033086</v>
      </c>
    </row>
    <row r="331" spans="1:3" x14ac:dyDescent="0.3">
      <c r="A331" s="1">
        <v>41390</v>
      </c>
      <c r="B331">
        <v>0</v>
      </c>
      <c r="C331">
        <f>-('Time S Port (1bc)'!N331-'Time S Port (1bc)'!N330)</f>
        <v>8.5519464722835892E-2</v>
      </c>
    </row>
    <row r="332" spans="1:3" x14ac:dyDescent="0.3">
      <c r="A332" s="1">
        <v>41393</v>
      </c>
      <c r="B332">
        <v>0</v>
      </c>
      <c r="C332">
        <f>-('Time S Port (1bc)'!N332-'Time S Port (1bc)'!N331)</f>
        <v>-1.0078187109129431</v>
      </c>
    </row>
    <row r="333" spans="1:3" x14ac:dyDescent="0.3">
      <c r="A333" s="1">
        <v>41394</v>
      </c>
      <c r="B333">
        <v>1</v>
      </c>
      <c r="C333">
        <f>-('Time S Port (1bc)'!N333-'Time S Port (1bc)'!N332)</f>
        <v>-0.30877969340554046</v>
      </c>
    </row>
    <row r="334" spans="1:3" x14ac:dyDescent="0.3">
      <c r="A334" s="1">
        <v>41395</v>
      </c>
      <c r="B334">
        <v>0</v>
      </c>
      <c r="C334">
        <f>-('Time S Port (1bc)'!N334-'Time S Port (1bc)'!N333)</f>
        <v>1.1020372583939491</v>
      </c>
    </row>
    <row r="335" spans="1:3" x14ac:dyDescent="0.3">
      <c r="A335" s="1">
        <v>41396</v>
      </c>
      <c r="B335">
        <v>0</v>
      </c>
      <c r="C335">
        <f>-('Time S Port (1bc)'!N335-'Time S Port (1bc)'!N334)</f>
        <v>-1.1016583973848526</v>
      </c>
    </row>
    <row r="336" spans="1:3" x14ac:dyDescent="0.3">
      <c r="A336" s="1">
        <v>41397</v>
      </c>
      <c r="B336">
        <v>0</v>
      </c>
      <c r="C336">
        <f>-('Time S Port (1bc)'!N336-'Time S Port (1bc)'!N335)</f>
        <v>-1.4935484961308703</v>
      </c>
    </row>
    <row r="337" spans="1:3" x14ac:dyDescent="0.3">
      <c r="A337" s="1">
        <v>41400</v>
      </c>
      <c r="B337">
        <v>0</v>
      </c>
      <c r="C337">
        <f>-('Time S Port (1bc)'!N337-'Time S Port (1bc)'!N336)</f>
        <v>-0.14592803806684174</v>
      </c>
    </row>
    <row r="338" spans="1:3" x14ac:dyDescent="0.3">
      <c r="A338" s="1">
        <v>41401</v>
      </c>
      <c r="B338">
        <v>0</v>
      </c>
      <c r="C338">
        <f>-('Time S Port (1bc)'!N338-'Time S Port (1bc)'!N337)</f>
        <v>-0.30872258120018614</v>
      </c>
    </row>
    <row r="339" spans="1:3" x14ac:dyDescent="0.3">
      <c r="A339" s="1">
        <v>41402</v>
      </c>
      <c r="B339">
        <v>0</v>
      </c>
      <c r="C339">
        <f>-('Time S Port (1bc)'!N339-'Time S Port (1bc)'!N338)</f>
        <v>-0.8246030432252951</v>
      </c>
    </row>
    <row r="340" spans="1:3" x14ac:dyDescent="0.3">
      <c r="A340" s="1">
        <v>41403</v>
      </c>
      <c r="B340">
        <v>0</v>
      </c>
      <c r="C340">
        <f>-('Time S Port (1bc)'!N340-'Time S Port (1bc)'!N339)</f>
        <v>0.37181560121251778</v>
      </c>
    </row>
    <row r="341" spans="1:3" x14ac:dyDescent="0.3">
      <c r="A341" s="1">
        <v>41404</v>
      </c>
      <c r="B341">
        <v>0</v>
      </c>
      <c r="C341">
        <f>-('Time S Port (1bc)'!N341-'Time S Port (1bc)'!N340)</f>
        <v>-1.1678023644322195</v>
      </c>
    </row>
    <row r="342" spans="1:3" x14ac:dyDescent="0.3">
      <c r="A342" s="1">
        <v>41407</v>
      </c>
      <c r="B342">
        <v>0</v>
      </c>
      <c r="C342">
        <f>-('Time S Port (1bc)'!N342-'Time S Port (1bc)'!N341)</f>
        <v>-0.12248904184752973</v>
      </c>
    </row>
    <row r="343" spans="1:3" x14ac:dyDescent="0.3">
      <c r="A343" s="1">
        <v>41408</v>
      </c>
      <c r="B343">
        <v>0</v>
      </c>
      <c r="C343">
        <f>-('Time S Port (1bc)'!N343-'Time S Port (1bc)'!N342)</f>
        <v>-1.2016595160341126</v>
      </c>
    </row>
    <row r="344" spans="1:3" x14ac:dyDescent="0.3">
      <c r="A344" s="1">
        <v>41409</v>
      </c>
      <c r="B344">
        <v>0</v>
      </c>
      <c r="C344">
        <f>-('Time S Port (1bc)'!N344-'Time S Port (1bc)'!N343)</f>
        <v>-1.1294833467871683</v>
      </c>
    </row>
    <row r="345" spans="1:3" x14ac:dyDescent="0.3">
      <c r="A345" s="1">
        <v>41410</v>
      </c>
      <c r="B345">
        <v>0</v>
      </c>
      <c r="C345">
        <f>-('Time S Port (1bc)'!N345-'Time S Port (1bc)'!N344)</f>
        <v>1.0601705762636016</v>
      </c>
    </row>
    <row r="346" spans="1:3" x14ac:dyDescent="0.3">
      <c r="A346" s="1">
        <v>41411</v>
      </c>
      <c r="B346">
        <v>0</v>
      </c>
      <c r="C346">
        <f>-('Time S Port (1bc)'!N346-'Time S Port (1bc)'!N345)</f>
        <v>-1.204039053748744</v>
      </c>
    </row>
    <row r="347" spans="1:3" x14ac:dyDescent="0.3">
      <c r="A347" s="1">
        <v>41414</v>
      </c>
      <c r="B347">
        <v>0</v>
      </c>
      <c r="C347">
        <f>-('Time S Port (1bc)'!N347-'Time S Port (1bc)'!N346)</f>
        <v>-3.4724388492548997E-2</v>
      </c>
    </row>
    <row r="348" spans="1:3" x14ac:dyDescent="0.3">
      <c r="A348" s="1">
        <v>41415</v>
      </c>
      <c r="B348">
        <v>0</v>
      </c>
      <c r="C348">
        <f>-('Time S Port (1bc)'!N348-'Time S Port (1bc)'!N347)</f>
        <v>-0.45987555646738087</v>
      </c>
    </row>
    <row r="349" spans="1:3" x14ac:dyDescent="0.3">
      <c r="A349" s="1">
        <v>41416</v>
      </c>
      <c r="B349">
        <v>0</v>
      </c>
      <c r="C349">
        <f>-('Time S Port (1bc)'!N349-'Time S Port (1bc)'!N348)</f>
        <v>1.0800276138956804</v>
      </c>
    </row>
    <row r="350" spans="1:3" x14ac:dyDescent="0.3">
      <c r="A350" s="1">
        <v>41417</v>
      </c>
      <c r="B350">
        <v>0</v>
      </c>
      <c r="C350">
        <f>-('Time S Port (1bc)'!N350-'Time S Port (1bc)'!N349)</f>
        <v>0.95112265063130508</v>
      </c>
    </row>
    <row r="351" spans="1:3" x14ac:dyDescent="0.3">
      <c r="A351" s="1">
        <v>41418</v>
      </c>
      <c r="B351">
        <v>0</v>
      </c>
      <c r="C351">
        <f>-('Time S Port (1bc)'!N351-'Time S Port (1bc)'!N350)</f>
        <v>-1.3859053142653011E-3</v>
      </c>
    </row>
    <row r="352" spans="1:3" x14ac:dyDescent="0.3">
      <c r="A352" s="1">
        <v>41422</v>
      </c>
      <c r="B352">
        <v>0</v>
      </c>
      <c r="C352">
        <f>-('Time S Port (1bc)'!N352-'Time S Port (1bc)'!N351)</f>
        <v>-0.86053905377963247</v>
      </c>
    </row>
    <row r="353" spans="1:3" x14ac:dyDescent="0.3">
      <c r="A353" s="1">
        <v>41423</v>
      </c>
      <c r="B353">
        <v>0</v>
      </c>
      <c r="C353">
        <f>-('Time S Port (1bc)'!N353-'Time S Port (1bc)'!N352)</f>
        <v>1.3476148547840694</v>
      </c>
    </row>
    <row r="354" spans="1:3" x14ac:dyDescent="0.3">
      <c r="A354" s="1">
        <v>41424</v>
      </c>
      <c r="B354">
        <v>0</v>
      </c>
      <c r="C354">
        <f>-('Time S Port (1bc)'!N354-'Time S Port (1bc)'!N353)</f>
        <v>-0.29350143166635689</v>
      </c>
    </row>
    <row r="355" spans="1:3" x14ac:dyDescent="0.3">
      <c r="A355" s="1">
        <v>41425</v>
      </c>
      <c r="B355">
        <v>1</v>
      </c>
      <c r="C355">
        <f>-('Time S Port (1bc)'!N355-'Time S Port (1bc)'!N354)</f>
        <v>1.8427901142166832</v>
      </c>
    </row>
    <row r="356" spans="1:3" x14ac:dyDescent="0.3">
      <c r="A356" s="1">
        <v>41428</v>
      </c>
      <c r="B356">
        <v>0</v>
      </c>
      <c r="C356">
        <f>-('Time S Port (1bc)'!N356-'Time S Port (1bc)'!N355)</f>
        <v>-1.0058166487323206</v>
      </c>
    </row>
    <row r="357" spans="1:3" x14ac:dyDescent="0.3">
      <c r="A357" s="1">
        <v>41429</v>
      </c>
      <c r="B357">
        <v>0</v>
      </c>
      <c r="C357">
        <f>-('Time S Port (1bc)'!N357-'Time S Port (1bc)'!N356)</f>
        <v>0.51565649105651801</v>
      </c>
    </row>
    <row r="358" spans="1:3" x14ac:dyDescent="0.3">
      <c r="A358" s="1">
        <v>41430</v>
      </c>
      <c r="B358">
        <v>0</v>
      </c>
      <c r="C358">
        <f>-('Time S Port (1bc)'!N358-'Time S Port (1bc)'!N357)</f>
        <v>2.110241276575465</v>
      </c>
    </row>
    <row r="359" spans="1:3" x14ac:dyDescent="0.3">
      <c r="A359" s="1">
        <v>41431</v>
      </c>
      <c r="B359">
        <v>0</v>
      </c>
      <c r="C359">
        <f>-('Time S Port (1bc)'!N359-'Time S Port (1bc)'!N358)</f>
        <v>-0.76253122624311231</v>
      </c>
    </row>
    <row r="360" spans="1:3" x14ac:dyDescent="0.3">
      <c r="A360" s="1">
        <v>41432</v>
      </c>
      <c r="B360">
        <v>0</v>
      </c>
      <c r="C360">
        <f>-('Time S Port (1bc)'!N360-'Time S Port (1bc)'!N359)</f>
        <v>-1.8836099719808033</v>
      </c>
    </row>
    <row r="361" spans="1:3" x14ac:dyDescent="0.3">
      <c r="A361" s="1">
        <v>41435</v>
      </c>
      <c r="B361">
        <v>0</v>
      </c>
      <c r="C361">
        <f>-('Time S Port (1bc)'!N361-'Time S Port (1bc)'!N360)</f>
        <v>-7.1176162807745413E-2</v>
      </c>
    </row>
    <row r="362" spans="1:3" x14ac:dyDescent="0.3">
      <c r="A362" s="1">
        <v>41436</v>
      </c>
      <c r="B362">
        <v>0</v>
      </c>
      <c r="C362">
        <f>-('Time S Port (1bc)'!N362-'Time S Port (1bc)'!N361)</f>
        <v>1.1847820424755184</v>
      </c>
    </row>
    <row r="363" spans="1:3" x14ac:dyDescent="0.3">
      <c r="A363" s="1">
        <v>41437</v>
      </c>
      <c r="B363">
        <v>0</v>
      </c>
      <c r="C363">
        <f>-('Time S Port (1bc)'!N363-'Time S Port (1bc)'!N362)</f>
        <v>0.94426824189321223</v>
      </c>
    </row>
    <row r="364" spans="1:3" x14ac:dyDescent="0.3">
      <c r="A364" s="1">
        <v>41438</v>
      </c>
      <c r="B364">
        <v>0</v>
      </c>
      <c r="C364">
        <f>-('Time S Port (1bc)'!N364-'Time S Port (1bc)'!N363)</f>
        <v>-1.4016849798624378</v>
      </c>
    </row>
    <row r="365" spans="1:3" x14ac:dyDescent="0.3">
      <c r="A365" s="1">
        <v>41439</v>
      </c>
      <c r="B365">
        <v>0</v>
      </c>
      <c r="C365">
        <f>-('Time S Port (1bc)'!N365-'Time S Port (1bc)'!N364)</f>
        <v>0.97733134097248353</v>
      </c>
    </row>
    <row r="366" spans="1:3" x14ac:dyDescent="0.3">
      <c r="A366" s="1">
        <v>41442</v>
      </c>
      <c r="B366">
        <v>0</v>
      </c>
      <c r="C366">
        <f>-('Time S Port (1bc)'!N366-'Time S Port (1bc)'!N365)</f>
        <v>-1.0115656154025316</v>
      </c>
    </row>
    <row r="367" spans="1:3" x14ac:dyDescent="0.3">
      <c r="A367" s="1">
        <v>41443</v>
      </c>
      <c r="B367">
        <v>0</v>
      </c>
      <c r="C367">
        <f>-('Time S Port (1bc)'!N367-'Time S Port (1bc)'!N366)</f>
        <v>-0.82455790265242968</v>
      </c>
    </row>
    <row r="368" spans="1:3" x14ac:dyDescent="0.3">
      <c r="A368" s="1">
        <v>41444</v>
      </c>
      <c r="B368">
        <v>0</v>
      </c>
      <c r="C368">
        <f>-('Time S Port (1bc)'!N368-'Time S Port (1bc)'!N367)</f>
        <v>1.1677955586110897</v>
      </c>
    </row>
    <row r="369" spans="1:3" x14ac:dyDescent="0.3">
      <c r="A369" s="1">
        <v>41445</v>
      </c>
      <c r="B369">
        <v>0</v>
      </c>
      <c r="C369">
        <f>-('Time S Port (1bc)'!N369-'Time S Port (1bc)'!N368)</f>
        <v>3.2526565124144042</v>
      </c>
    </row>
    <row r="370" spans="1:3" x14ac:dyDescent="0.3">
      <c r="A370" s="1">
        <v>41446</v>
      </c>
      <c r="B370">
        <v>0</v>
      </c>
      <c r="C370">
        <f>-('Time S Port (1bc)'!N370-'Time S Port (1bc)'!N369)</f>
        <v>-0.64973166548526251</v>
      </c>
    </row>
    <row r="371" spans="1:3" x14ac:dyDescent="0.3">
      <c r="A371" s="1">
        <v>41449</v>
      </c>
      <c r="B371">
        <v>0</v>
      </c>
      <c r="C371">
        <f>-('Time S Port (1bc)'!N371-'Time S Port (1bc)'!N370)</f>
        <v>1.2064793239877076</v>
      </c>
    </row>
    <row r="372" spans="1:3" x14ac:dyDescent="0.3">
      <c r="A372" s="1">
        <v>41450</v>
      </c>
      <c r="B372">
        <v>0</v>
      </c>
      <c r="C372">
        <f>-('Time S Port (1bc)'!N372-'Time S Port (1bc)'!N371)</f>
        <v>-0.75314826523310785</v>
      </c>
    </row>
    <row r="373" spans="1:3" x14ac:dyDescent="0.3">
      <c r="A373" s="1">
        <v>41451</v>
      </c>
      <c r="B373">
        <v>0</v>
      </c>
      <c r="C373">
        <f>-('Time S Port (1bc)'!N373-'Time S Port (1bc)'!N372)</f>
        <v>-1.2954230862020779</v>
      </c>
    </row>
    <row r="374" spans="1:3" x14ac:dyDescent="0.3">
      <c r="A374" s="1">
        <v>41452</v>
      </c>
      <c r="B374">
        <v>0</v>
      </c>
      <c r="C374">
        <f>-('Time S Port (1bc)'!N374-'Time S Port (1bc)'!N373)</f>
        <v>-0.98084094130462063</v>
      </c>
    </row>
    <row r="375" spans="1:3" x14ac:dyDescent="0.3">
      <c r="A375" s="1">
        <v>41453</v>
      </c>
      <c r="B375">
        <v>1</v>
      </c>
      <c r="C375">
        <f>-('Time S Port (1bc)'!N375-'Time S Port (1bc)'!N374)</f>
        <v>0.21019533936973289</v>
      </c>
    </row>
    <row r="376" spans="1:3" x14ac:dyDescent="0.3">
      <c r="A376" s="1">
        <v>41456</v>
      </c>
      <c r="B376">
        <v>0</v>
      </c>
      <c r="C376">
        <f>-('Time S Port (1bc)'!N376-'Time S Port (1bc)'!N375)</f>
        <v>-0.33572876102920191</v>
      </c>
    </row>
    <row r="377" spans="1:3" x14ac:dyDescent="0.3">
      <c r="A377" s="1">
        <v>41457</v>
      </c>
      <c r="B377">
        <v>0</v>
      </c>
      <c r="C377">
        <f>-('Time S Port (1bc)'!N377-'Time S Port (1bc)'!N376)</f>
        <v>-8.5476478355474228E-2</v>
      </c>
    </row>
    <row r="378" spans="1:3" x14ac:dyDescent="0.3">
      <c r="A378" s="1">
        <v>41458</v>
      </c>
      <c r="B378">
        <v>0</v>
      </c>
      <c r="C378">
        <f>-('Time S Port (1bc)'!N378-'Time S Port (1bc)'!N377)</f>
        <v>-0.16865620069276588</v>
      </c>
    </row>
    <row r="379" spans="1:3" x14ac:dyDescent="0.3">
      <c r="A379" s="1">
        <v>41460</v>
      </c>
      <c r="B379">
        <v>0</v>
      </c>
      <c r="C379">
        <f>-('Time S Port (1bc)'!N379-'Time S Port (1bc)'!N378)</f>
        <v>-0.93199486466269832</v>
      </c>
    </row>
    <row r="380" spans="1:3" x14ac:dyDescent="0.3">
      <c r="A380" s="1">
        <v>41463</v>
      </c>
      <c r="B380">
        <v>0</v>
      </c>
      <c r="C380">
        <f>-('Time S Port (1bc)'!N380-'Time S Port (1bc)'!N379)</f>
        <v>-0.79875373006811401</v>
      </c>
    </row>
    <row r="381" spans="1:3" x14ac:dyDescent="0.3">
      <c r="A381" s="1">
        <v>41464</v>
      </c>
      <c r="B381">
        <v>0</v>
      </c>
      <c r="C381">
        <f>-('Time S Port (1bc)'!N381-'Time S Port (1bc)'!N380)</f>
        <v>-1.0506913535017475</v>
      </c>
    </row>
    <row r="382" spans="1:3" x14ac:dyDescent="0.3">
      <c r="A382" s="1">
        <v>41465</v>
      </c>
      <c r="B382">
        <v>0</v>
      </c>
      <c r="C382">
        <f>-('Time S Port (1bc)'!N382-'Time S Port (1bc)'!N381)</f>
        <v>-0.17192258625178169</v>
      </c>
    </row>
    <row r="383" spans="1:3" x14ac:dyDescent="0.3">
      <c r="A383" s="1">
        <v>41466</v>
      </c>
      <c r="B383">
        <v>0</v>
      </c>
      <c r="C383">
        <f>-('Time S Port (1bc)'!N383-'Time S Port (1bc)'!N382)</f>
        <v>-1.8768900974850169</v>
      </c>
    </row>
    <row r="384" spans="1:3" x14ac:dyDescent="0.3">
      <c r="A384" s="1">
        <v>41467</v>
      </c>
      <c r="B384">
        <v>0</v>
      </c>
      <c r="C384">
        <f>-('Time S Port (1bc)'!N384-'Time S Port (1bc)'!N383)</f>
        <v>-0.33022474617288822</v>
      </c>
    </row>
    <row r="385" spans="1:3" x14ac:dyDescent="0.3">
      <c r="A385" s="1">
        <v>41470</v>
      </c>
      <c r="B385">
        <v>0</v>
      </c>
      <c r="C385">
        <f>-('Time S Port (1bc)'!N385-'Time S Port (1bc)'!N384)</f>
        <v>-0.10333371999630003</v>
      </c>
    </row>
    <row r="386" spans="1:3" x14ac:dyDescent="0.3">
      <c r="A386" s="1">
        <v>41471</v>
      </c>
      <c r="B386">
        <v>0</v>
      </c>
      <c r="C386">
        <f>-('Time S Port (1bc)'!N386-'Time S Port (1bc)'!N385)</f>
        <v>0.16033689322068767</v>
      </c>
    </row>
    <row r="387" spans="1:3" x14ac:dyDescent="0.3">
      <c r="A387" s="1">
        <v>41472</v>
      </c>
      <c r="B387">
        <v>0</v>
      </c>
      <c r="C387">
        <f>-('Time S Port (1bc)'!N387-'Time S Port (1bc)'!N386)</f>
        <v>0.11376057781055238</v>
      </c>
    </row>
    <row r="388" spans="1:3" x14ac:dyDescent="0.3">
      <c r="A388" s="1">
        <v>41473</v>
      </c>
      <c r="B388">
        <v>0</v>
      </c>
      <c r="C388">
        <f>-('Time S Port (1bc)'!N388-'Time S Port (1bc)'!N387)</f>
        <v>5.0011944714185574E-3</v>
      </c>
    </row>
    <row r="389" spans="1:3" x14ac:dyDescent="0.3">
      <c r="A389" s="1">
        <v>41474</v>
      </c>
      <c r="B389">
        <v>0</v>
      </c>
      <c r="C389">
        <f>-('Time S Port (1bc)'!N389-'Time S Port (1bc)'!N388)</f>
        <v>1.3791537773517746</v>
      </c>
    </row>
    <row r="390" spans="1:3" x14ac:dyDescent="0.3">
      <c r="A390" s="1">
        <v>41477</v>
      </c>
      <c r="B390">
        <v>0</v>
      </c>
      <c r="C390">
        <f>-('Time S Port (1bc)'!N390-'Time S Port (1bc)'!N389)</f>
        <v>-0.22608666804620725</v>
      </c>
    </row>
    <row r="391" spans="1:3" x14ac:dyDescent="0.3">
      <c r="A391" s="1">
        <v>41478</v>
      </c>
      <c r="B391">
        <v>0</v>
      </c>
      <c r="C391">
        <f>-('Time S Port (1bc)'!N391-'Time S Port (1bc)'!N390)</f>
        <v>0.15518007703849435</v>
      </c>
    </row>
    <row r="392" spans="1:3" x14ac:dyDescent="0.3">
      <c r="A392" s="1">
        <v>41479</v>
      </c>
      <c r="B392">
        <v>0</v>
      </c>
      <c r="C392">
        <f>-('Time S Port (1bc)'!N392-'Time S Port (1bc)'!N391)</f>
        <v>0.75794750706239711</v>
      </c>
    </row>
    <row r="393" spans="1:3" x14ac:dyDescent="0.3">
      <c r="A393" s="1">
        <v>41480</v>
      </c>
      <c r="B393">
        <v>0</v>
      </c>
      <c r="C393">
        <f>-('Time S Port (1bc)'!N393-'Time S Port (1bc)'!N392)</f>
        <v>0.60916246632791626</v>
      </c>
    </row>
    <row r="394" spans="1:3" x14ac:dyDescent="0.3">
      <c r="A394" s="1">
        <v>41481</v>
      </c>
      <c r="B394">
        <v>0</v>
      </c>
      <c r="C394">
        <f>-('Time S Port (1bc)'!N394-'Time S Port (1bc)'!N393)</f>
        <v>0.30214515398810704</v>
      </c>
    </row>
    <row r="395" spans="1:3" x14ac:dyDescent="0.3">
      <c r="A395" s="1">
        <v>41484</v>
      </c>
      <c r="B395">
        <v>0</v>
      </c>
      <c r="C395">
        <f>-('Time S Port (1bc)'!N395-'Time S Port (1bc)'!N394)</f>
        <v>0.45563796415001434</v>
      </c>
    </row>
    <row r="396" spans="1:3" x14ac:dyDescent="0.3">
      <c r="A396" s="1">
        <v>41485</v>
      </c>
      <c r="B396">
        <v>0</v>
      </c>
      <c r="C396">
        <f>-('Time S Port (1bc)'!N396-'Time S Port (1bc)'!N395)</f>
        <v>-0.64364563284118503</v>
      </c>
    </row>
    <row r="397" spans="1:3" x14ac:dyDescent="0.3">
      <c r="A397" s="1">
        <v>41486</v>
      </c>
      <c r="B397">
        <v>1</v>
      </c>
      <c r="C397">
        <f>-('Time S Port (1bc)'!N397-'Time S Port (1bc)'!N396)</f>
        <v>2.0507255234122113E-2</v>
      </c>
    </row>
    <row r="398" spans="1:3" x14ac:dyDescent="0.3">
      <c r="A398" s="1">
        <v>41487</v>
      </c>
      <c r="B398">
        <v>0</v>
      </c>
      <c r="C398">
        <f>-('Time S Port (1bc)'!N398-'Time S Port (1bc)'!N397)</f>
        <v>-1.9459577035185873</v>
      </c>
    </row>
    <row r="399" spans="1:3" x14ac:dyDescent="0.3">
      <c r="A399" s="1">
        <v>41488</v>
      </c>
      <c r="B399">
        <v>0</v>
      </c>
      <c r="C399">
        <f>-('Time S Port (1bc)'!N399-'Time S Port (1bc)'!N398)</f>
        <v>-1.347203655729146</v>
      </c>
    </row>
    <row r="400" spans="1:3" x14ac:dyDescent="0.3">
      <c r="A400" s="1">
        <v>41491</v>
      </c>
      <c r="B400">
        <v>0</v>
      </c>
      <c r="C400">
        <f>-('Time S Port (1bc)'!N400-'Time S Port (1bc)'!N399)</f>
        <v>0.71551267767495119</v>
      </c>
    </row>
    <row r="401" spans="1:3" x14ac:dyDescent="0.3">
      <c r="A401" s="1">
        <v>41492</v>
      </c>
      <c r="B401">
        <v>0</v>
      </c>
      <c r="C401">
        <f>-('Time S Port (1bc)'!N401-'Time S Port (1bc)'!N400)</f>
        <v>0.58902230419198531</v>
      </c>
    </row>
    <row r="402" spans="1:3" x14ac:dyDescent="0.3">
      <c r="A402" s="1">
        <v>41493</v>
      </c>
      <c r="B402">
        <v>0</v>
      </c>
      <c r="C402">
        <f>-('Time S Port (1bc)'!N402-'Time S Port (1bc)'!N401)</f>
        <v>0.49507156768308391</v>
      </c>
    </row>
    <row r="403" spans="1:3" x14ac:dyDescent="0.3">
      <c r="A403" s="1">
        <v>41494</v>
      </c>
      <c r="B403">
        <v>0</v>
      </c>
      <c r="C403">
        <f>-('Time S Port (1bc)'!N403-'Time S Port (1bc)'!N402)</f>
        <v>-1.0654404810724998</v>
      </c>
    </row>
    <row r="404" spans="1:3" x14ac:dyDescent="0.3">
      <c r="A404" s="1">
        <v>41495</v>
      </c>
      <c r="B404">
        <v>0</v>
      </c>
      <c r="C404">
        <f>-('Time S Port (1bc)'!N404-'Time S Port (1bc)'!N403)</f>
        <v>0.57502016438755277</v>
      </c>
    </row>
    <row r="405" spans="1:3" x14ac:dyDescent="0.3">
      <c r="A405" s="1">
        <v>41498</v>
      </c>
      <c r="B405">
        <v>0</v>
      </c>
      <c r="C405">
        <f>-('Time S Port (1bc)'!N405-'Time S Port (1bc)'!N404)</f>
        <v>-0.38145117564138786</v>
      </c>
    </row>
    <row r="406" spans="1:3" x14ac:dyDescent="0.3">
      <c r="A406" s="1">
        <v>41499</v>
      </c>
      <c r="B406">
        <v>0</v>
      </c>
      <c r="C406">
        <f>-('Time S Port (1bc)'!N406-'Time S Port (1bc)'!N405)</f>
        <v>-7.6221372835163947E-2</v>
      </c>
    </row>
    <row r="407" spans="1:3" x14ac:dyDescent="0.3">
      <c r="A407" s="1">
        <v>41500</v>
      </c>
      <c r="B407">
        <v>0</v>
      </c>
      <c r="C407">
        <f>-('Time S Port (1bc)'!N407-'Time S Port (1bc)'!N406)</f>
        <v>0.61479024862347842</v>
      </c>
    </row>
    <row r="408" spans="1:3" x14ac:dyDescent="0.3">
      <c r="A408" s="1">
        <v>41501</v>
      </c>
      <c r="B408">
        <v>0</v>
      </c>
      <c r="C408">
        <f>-('Time S Port (1bc)'!N408-'Time S Port (1bc)'!N407)</f>
        <v>1.8077078668190438</v>
      </c>
    </row>
    <row r="409" spans="1:3" x14ac:dyDescent="0.3">
      <c r="A409" s="1">
        <v>41502</v>
      </c>
      <c r="B409">
        <v>0</v>
      </c>
      <c r="C409">
        <f>-('Time S Port (1bc)'!N409-'Time S Port (1bc)'!N408)</f>
        <v>6.5263871393568706E-2</v>
      </c>
    </row>
    <row r="410" spans="1:3" x14ac:dyDescent="0.3">
      <c r="A410" s="1">
        <v>41505</v>
      </c>
      <c r="B410">
        <v>0</v>
      </c>
      <c r="C410">
        <f>-('Time S Port (1bc)'!N410-'Time S Port (1bc)'!N409)</f>
        <v>0.72103807237814976</v>
      </c>
    </row>
    <row r="411" spans="1:3" x14ac:dyDescent="0.3">
      <c r="A411" s="1">
        <v>41506</v>
      </c>
      <c r="B411">
        <v>0</v>
      </c>
      <c r="C411">
        <f>-('Time S Port (1bc)'!N411-'Time S Port (1bc)'!N410)</f>
        <v>0.18303056416698382</v>
      </c>
    </row>
    <row r="412" spans="1:3" x14ac:dyDescent="0.3">
      <c r="A412" s="1">
        <v>41507</v>
      </c>
      <c r="B412">
        <v>0</v>
      </c>
      <c r="C412">
        <f>-('Time S Port (1bc)'!N412-'Time S Port (1bc)'!N411)</f>
        <v>0.9736261093645453</v>
      </c>
    </row>
    <row r="413" spans="1:3" x14ac:dyDescent="0.3">
      <c r="A413" s="1">
        <v>41508</v>
      </c>
      <c r="B413">
        <v>0</v>
      </c>
      <c r="C413">
        <f>-('Time S Port (1bc)'!N413-'Time S Port (1bc)'!N412)</f>
        <v>-1.2412804008901333</v>
      </c>
    </row>
    <row r="414" spans="1:3" x14ac:dyDescent="0.3">
      <c r="A414" s="1">
        <v>41509</v>
      </c>
      <c r="B414">
        <v>0</v>
      </c>
      <c r="C414">
        <f>-('Time S Port (1bc)'!N414-'Time S Port (1bc)'!N413)</f>
        <v>-1.09702039913617</v>
      </c>
    </row>
    <row r="415" spans="1:3" x14ac:dyDescent="0.3">
      <c r="A415" s="1">
        <v>41512</v>
      </c>
      <c r="B415">
        <v>0</v>
      </c>
      <c r="C415">
        <f>-('Time S Port (1bc)'!N415-'Time S Port (1bc)'!N414)</f>
        <v>0.69513397899771689</v>
      </c>
    </row>
    <row r="416" spans="1:3" x14ac:dyDescent="0.3">
      <c r="A416" s="1">
        <v>41513</v>
      </c>
      <c r="B416">
        <v>0</v>
      </c>
      <c r="C416">
        <f>-('Time S Port (1bc)'!N416-'Time S Port (1bc)'!N415)</f>
        <v>1.7808170455530785</v>
      </c>
    </row>
    <row r="417" spans="1:3" x14ac:dyDescent="0.3">
      <c r="A417" s="1">
        <v>41514</v>
      </c>
      <c r="B417">
        <v>0</v>
      </c>
      <c r="C417">
        <f>-('Time S Port (1bc)'!N417-'Time S Port (1bc)'!N416)</f>
        <v>3.4585013339267334E-2</v>
      </c>
    </row>
    <row r="418" spans="1:3" x14ac:dyDescent="0.3">
      <c r="A418" s="1">
        <v>41515</v>
      </c>
      <c r="B418">
        <v>0</v>
      </c>
      <c r="C418">
        <f>-('Time S Port (1bc)'!N418-'Time S Port (1bc)'!N417)</f>
        <v>-0.41481741637639402</v>
      </c>
    </row>
    <row r="419" spans="1:3" x14ac:dyDescent="0.3">
      <c r="A419" s="1">
        <v>41516</v>
      </c>
      <c r="B419">
        <v>1</v>
      </c>
      <c r="C419">
        <f>-('Time S Port (1bc)'!N419-'Time S Port (1bc)'!N418)</f>
        <v>0.53987647146450968</v>
      </c>
    </row>
    <row r="420" spans="1:3" x14ac:dyDescent="0.3">
      <c r="A420" s="1">
        <v>41520</v>
      </c>
      <c r="B420">
        <v>0</v>
      </c>
      <c r="C420">
        <f>-('Time S Port (1bc)'!N420-'Time S Port (1bc)'!N419)</f>
        <v>-0.12500921610566706</v>
      </c>
    </row>
    <row r="421" spans="1:3" x14ac:dyDescent="0.3">
      <c r="A421" s="1">
        <v>41521</v>
      </c>
      <c r="B421">
        <v>0</v>
      </c>
      <c r="C421">
        <f>-('Time S Port (1bc)'!N421-'Time S Port (1bc)'!N420)</f>
        <v>-0.66599906490705507</v>
      </c>
    </row>
    <row r="422" spans="1:3" x14ac:dyDescent="0.3">
      <c r="A422" s="1">
        <v>41522</v>
      </c>
      <c r="B422">
        <v>0</v>
      </c>
      <c r="C422">
        <f>-('Time S Port (1bc)'!N422-'Time S Port (1bc)'!N421)</f>
        <v>0.28028878564782644</v>
      </c>
    </row>
    <row r="423" spans="1:3" x14ac:dyDescent="0.3">
      <c r="A423" s="1">
        <v>41523</v>
      </c>
      <c r="B423">
        <v>0</v>
      </c>
      <c r="C423">
        <f>-('Time S Port (1bc)'!N423-'Time S Port (1bc)'!N422)</f>
        <v>0.15141053594800269</v>
      </c>
    </row>
    <row r="424" spans="1:3" x14ac:dyDescent="0.3">
      <c r="A424" s="1">
        <v>41526</v>
      </c>
      <c r="B424">
        <v>0</v>
      </c>
      <c r="C424">
        <f>-('Time S Port (1bc)'!N424-'Time S Port (1bc)'!N423)</f>
        <v>-1.7358304266017512</v>
      </c>
    </row>
    <row r="425" spans="1:3" x14ac:dyDescent="0.3">
      <c r="A425" s="1">
        <v>41527</v>
      </c>
      <c r="B425">
        <v>0</v>
      </c>
      <c r="C425">
        <f>-('Time S Port (1bc)'!N425-'Time S Port (1bc)'!N424)</f>
        <v>-1.515629429135771</v>
      </c>
    </row>
    <row r="426" spans="1:3" x14ac:dyDescent="0.3">
      <c r="A426" s="1">
        <v>41528</v>
      </c>
      <c r="B426">
        <v>0</v>
      </c>
      <c r="C426">
        <f>-('Time S Port (1bc)'!N426-'Time S Port (1bc)'!N425)</f>
        <v>-0.96145238982990122</v>
      </c>
    </row>
    <row r="427" spans="1:3" x14ac:dyDescent="0.3">
      <c r="A427" s="1">
        <v>41529</v>
      </c>
      <c r="B427">
        <v>0</v>
      </c>
      <c r="C427">
        <f>-('Time S Port (1bc)'!N427-'Time S Port (1bc)'!N426)</f>
        <v>0.16462754717187522</v>
      </c>
    </row>
    <row r="428" spans="1:3" x14ac:dyDescent="0.3">
      <c r="A428" s="1">
        <v>41530</v>
      </c>
      <c r="B428">
        <v>0</v>
      </c>
      <c r="C428">
        <f>-('Time S Port (1bc)'!N428-'Time S Port (1bc)'!N427)</f>
        <v>-0.54831137132470076</v>
      </c>
    </row>
    <row r="429" spans="1:3" x14ac:dyDescent="0.3">
      <c r="A429" s="1">
        <v>41533</v>
      </c>
      <c r="B429">
        <v>0</v>
      </c>
      <c r="C429">
        <f>-('Time S Port (1bc)'!N429-'Time S Port (1bc)'!N428)</f>
        <v>-0.6828083311060027</v>
      </c>
    </row>
    <row r="430" spans="1:3" x14ac:dyDescent="0.3">
      <c r="A430" s="1">
        <v>41534</v>
      </c>
      <c r="B430">
        <v>0</v>
      </c>
      <c r="C430">
        <f>-('Time S Port (1bc)'!N430-'Time S Port (1bc)'!N429)</f>
        <v>-0.17273638164044769</v>
      </c>
    </row>
    <row r="431" spans="1:3" x14ac:dyDescent="0.3">
      <c r="A431" s="1">
        <v>41535</v>
      </c>
      <c r="B431">
        <v>0</v>
      </c>
      <c r="C431">
        <f>-('Time S Port (1bc)'!N431-'Time S Port (1bc)'!N430)</f>
        <v>-1.9902874345771409</v>
      </c>
    </row>
    <row r="432" spans="1:3" x14ac:dyDescent="0.3">
      <c r="A432" s="1">
        <v>41536</v>
      </c>
      <c r="B432">
        <v>0</v>
      </c>
      <c r="C432">
        <f>-('Time S Port (1bc)'!N432-'Time S Port (1bc)'!N431)</f>
        <v>-4.642556287646471E-2</v>
      </c>
    </row>
    <row r="433" spans="1:3" x14ac:dyDescent="0.3">
      <c r="A433" s="1">
        <v>41537</v>
      </c>
      <c r="B433">
        <v>0</v>
      </c>
      <c r="C433">
        <f>-('Time S Port (1bc)'!N433-'Time S Port (1bc)'!N432)</f>
        <v>1.7513481382800364</v>
      </c>
    </row>
    <row r="434" spans="1:3" x14ac:dyDescent="0.3">
      <c r="A434" s="1">
        <v>41540</v>
      </c>
      <c r="B434">
        <v>0</v>
      </c>
      <c r="C434">
        <f>-('Time S Port (1bc)'!N434-'Time S Port (1bc)'!N433)</f>
        <v>0.3629700907915776</v>
      </c>
    </row>
    <row r="435" spans="1:3" x14ac:dyDescent="0.3">
      <c r="A435" s="1">
        <v>41541</v>
      </c>
      <c r="B435">
        <v>0</v>
      </c>
      <c r="C435">
        <f>-('Time S Port (1bc)'!N435-'Time S Port (1bc)'!N434)</f>
        <v>0.17473222678557931</v>
      </c>
    </row>
    <row r="436" spans="1:3" x14ac:dyDescent="0.3">
      <c r="A436" s="1">
        <v>41542</v>
      </c>
      <c r="B436">
        <v>0</v>
      </c>
      <c r="C436">
        <f>-('Time S Port (1bc)'!N436-'Time S Port (1bc)'!N435)</f>
        <v>0.6672638408839191</v>
      </c>
    </row>
    <row r="437" spans="1:3" x14ac:dyDescent="0.3">
      <c r="A437" s="1">
        <v>41543</v>
      </c>
      <c r="B437">
        <v>0</v>
      </c>
      <c r="C437">
        <f>-('Time S Port (1bc)'!N437-'Time S Port (1bc)'!N436)</f>
        <v>-0.78224553277601672</v>
      </c>
    </row>
    <row r="438" spans="1:3" x14ac:dyDescent="0.3">
      <c r="A438" s="1">
        <v>41544</v>
      </c>
      <c r="B438">
        <v>0</v>
      </c>
      <c r="C438">
        <f>-('Time S Port (1bc)'!N438-'Time S Port (1bc)'!N437)</f>
        <v>-0.13984296798329865</v>
      </c>
    </row>
    <row r="439" spans="1:3" x14ac:dyDescent="0.3">
      <c r="A439" s="1">
        <v>41547</v>
      </c>
      <c r="B439">
        <v>1</v>
      </c>
      <c r="C439">
        <f>-('Time S Port (1bc)'!N439-'Time S Port (1bc)'!N438)</f>
        <v>1.0584837192578505</v>
      </c>
    </row>
    <row r="440" spans="1:3" x14ac:dyDescent="0.3">
      <c r="A440" s="1">
        <v>41548</v>
      </c>
      <c r="B440">
        <v>0</v>
      </c>
      <c r="C440">
        <f>-('Time S Port (1bc)'!N440-'Time S Port (1bc)'!N439)</f>
        <v>-0.37869268875570583</v>
      </c>
    </row>
    <row r="441" spans="1:3" x14ac:dyDescent="0.3">
      <c r="A441" s="1">
        <v>41549</v>
      </c>
      <c r="B441">
        <v>0</v>
      </c>
      <c r="C441">
        <f>-('Time S Port (1bc)'!N441-'Time S Port (1bc)'!N440)</f>
        <v>2.3042683047464152E-2</v>
      </c>
    </row>
    <row r="442" spans="1:3" x14ac:dyDescent="0.3">
      <c r="A442" s="1">
        <v>41550</v>
      </c>
      <c r="B442">
        <v>0</v>
      </c>
      <c r="C442">
        <f>-('Time S Port (1bc)'!N442-'Time S Port (1bc)'!N441)</f>
        <v>0.69419112588701637</v>
      </c>
    </row>
    <row r="443" spans="1:3" x14ac:dyDescent="0.3">
      <c r="A443" s="1">
        <v>41551</v>
      </c>
      <c r="B443">
        <v>0</v>
      </c>
      <c r="C443">
        <f>-('Time S Port (1bc)'!N443-'Time S Port (1bc)'!N442)</f>
        <v>-0.49184019886780561</v>
      </c>
    </row>
    <row r="444" spans="1:3" x14ac:dyDescent="0.3">
      <c r="A444" s="1">
        <v>41554</v>
      </c>
      <c r="B444">
        <v>0</v>
      </c>
      <c r="C444">
        <f>-('Time S Port (1bc)'!N444-'Time S Port (1bc)'!N443)</f>
        <v>1.3731175063181809</v>
      </c>
    </row>
    <row r="445" spans="1:3" x14ac:dyDescent="0.3">
      <c r="A445" s="1">
        <v>41555</v>
      </c>
      <c r="B445">
        <v>0</v>
      </c>
      <c r="C445">
        <f>-('Time S Port (1bc)'!N445-'Time S Port (1bc)'!N444)</f>
        <v>0.89503052943297234</v>
      </c>
    </row>
    <row r="446" spans="1:3" x14ac:dyDescent="0.3">
      <c r="A446" s="1">
        <v>41556</v>
      </c>
      <c r="B446">
        <v>0</v>
      </c>
      <c r="C446">
        <f>-('Time S Port (1bc)'!N446-'Time S Port (1bc)'!N445)</f>
        <v>-0.60891774712672486</v>
      </c>
    </row>
    <row r="447" spans="1:3" x14ac:dyDescent="0.3">
      <c r="A447" s="1">
        <v>41557</v>
      </c>
      <c r="B447">
        <v>0</v>
      </c>
      <c r="C447">
        <f>-('Time S Port (1bc)'!N447-'Time S Port (1bc)'!N446)</f>
        <v>-2.7734406409304597</v>
      </c>
    </row>
    <row r="448" spans="1:3" x14ac:dyDescent="0.3">
      <c r="A448" s="1">
        <v>41558</v>
      </c>
      <c r="B448">
        <v>0</v>
      </c>
      <c r="C448">
        <f>-('Time S Port (1bc)'!N448-'Time S Port (1bc)'!N447)</f>
        <v>-0.7377015543427774</v>
      </c>
    </row>
    <row r="449" spans="1:3" x14ac:dyDescent="0.3">
      <c r="A449" s="1">
        <v>41561</v>
      </c>
      <c r="B449">
        <v>0</v>
      </c>
      <c r="C449">
        <f>-('Time S Port (1bc)'!N449-'Time S Port (1bc)'!N448)</f>
        <v>-0.59599012504023108</v>
      </c>
    </row>
    <row r="450" spans="1:3" x14ac:dyDescent="0.3">
      <c r="A450" s="1">
        <v>41562</v>
      </c>
      <c r="B450">
        <v>0</v>
      </c>
      <c r="C450">
        <f>-('Time S Port (1bc)'!N450-'Time S Port (1bc)'!N449)</f>
        <v>1.0522718599883945</v>
      </c>
    </row>
    <row r="451" spans="1:3" x14ac:dyDescent="0.3">
      <c r="A451" s="1">
        <v>41563</v>
      </c>
      <c r="B451">
        <v>0</v>
      </c>
      <c r="C451">
        <f>-('Time S Port (1bc)'!N451-'Time S Port (1bc)'!N450)</f>
        <v>-1.4097724126912681</v>
      </c>
    </row>
    <row r="452" spans="1:3" x14ac:dyDescent="0.3">
      <c r="A452" s="1">
        <v>41564</v>
      </c>
      <c r="B452">
        <v>0</v>
      </c>
      <c r="C452">
        <f>-('Time S Port (1bc)'!N452-'Time S Port (1bc)'!N451)</f>
        <v>-0.66766010424504429</v>
      </c>
    </row>
    <row r="453" spans="1:3" x14ac:dyDescent="0.3">
      <c r="A453" s="1">
        <v>41565</v>
      </c>
      <c r="B453">
        <v>0</v>
      </c>
      <c r="C453">
        <f>-('Time S Port (1bc)'!N453-'Time S Port (1bc)'!N452)</f>
        <v>-0.53454144485522193</v>
      </c>
    </row>
    <row r="454" spans="1:3" x14ac:dyDescent="0.3">
      <c r="A454" s="1">
        <v>41568</v>
      </c>
      <c r="B454">
        <v>0</v>
      </c>
      <c r="C454">
        <f>-('Time S Port (1bc)'!N454-'Time S Port (1bc)'!N453)</f>
        <v>7.8384132093333392E-2</v>
      </c>
    </row>
    <row r="455" spans="1:3" x14ac:dyDescent="0.3">
      <c r="A455" s="1">
        <v>41569</v>
      </c>
      <c r="B455">
        <v>0</v>
      </c>
      <c r="C455">
        <f>-('Time S Port (1bc)'!N455-'Time S Port (1bc)'!N454)</f>
        <v>-0.81741890424120811</v>
      </c>
    </row>
    <row r="456" spans="1:3" x14ac:dyDescent="0.3">
      <c r="A456" s="1">
        <v>41570</v>
      </c>
      <c r="B456">
        <v>0</v>
      </c>
      <c r="C456">
        <f>-('Time S Port (1bc)'!N456-'Time S Port (1bc)'!N455)</f>
        <v>1.6406653070079074</v>
      </c>
    </row>
    <row r="457" spans="1:3" x14ac:dyDescent="0.3">
      <c r="A457" s="1">
        <v>41571</v>
      </c>
      <c r="B457">
        <v>0</v>
      </c>
      <c r="C457">
        <f>-('Time S Port (1bc)'!N457-'Time S Port (1bc)'!N456)</f>
        <v>-0.53808531559329253</v>
      </c>
    </row>
    <row r="458" spans="1:3" x14ac:dyDescent="0.3">
      <c r="A458" s="1">
        <v>41572</v>
      </c>
      <c r="B458">
        <v>0</v>
      </c>
      <c r="C458">
        <f>-('Time S Port (1bc)'!N458-'Time S Port (1bc)'!N457)</f>
        <v>-0.50971728707699526</v>
      </c>
    </row>
    <row r="459" spans="1:3" x14ac:dyDescent="0.3">
      <c r="A459" s="1">
        <v>41575</v>
      </c>
      <c r="B459">
        <v>0</v>
      </c>
      <c r="C459">
        <f>-('Time S Port (1bc)'!N459-'Time S Port (1bc)'!N458)</f>
        <v>-0.18884813966499792</v>
      </c>
    </row>
    <row r="460" spans="1:3" x14ac:dyDescent="0.3">
      <c r="A460" s="1">
        <v>41576</v>
      </c>
      <c r="B460">
        <v>0</v>
      </c>
      <c r="C460">
        <f>-('Time S Port (1bc)'!N460-'Time S Port (1bc)'!N459)</f>
        <v>-0.77035322697753372</v>
      </c>
    </row>
    <row r="461" spans="1:3" x14ac:dyDescent="0.3">
      <c r="A461" s="1">
        <v>41577</v>
      </c>
      <c r="B461">
        <v>0</v>
      </c>
      <c r="C461">
        <f>-('Time S Port (1bc)'!N461-'Time S Port (1bc)'!N460)</f>
        <v>0.26291303686724632</v>
      </c>
    </row>
    <row r="462" spans="1:3" x14ac:dyDescent="0.3">
      <c r="A462" s="1">
        <v>41578</v>
      </c>
      <c r="B462">
        <v>1</v>
      </c>
      <c r="C462">
        <f>-('Time S Port (1bc)'!N462-'Time S Port (1bc)'!N461)</f>
        <v>0.51050950325077338</v>
      </c>
    </row>
    <row r="463" spans="1:3" x14ac:dyDescent="0.3">
      <c r="A463" s="1">
        <v>41579</v>
      </c>
      <c r="B463">
        <v>0</v>
      </c>
      <c r="C463">
        <f>-('Time S Port (1bc)'!N463-'Time S Port (1bc)'!N462)</f>
        <v>-0.30315071483366296</v>
      </c>
    </row>
    <row r="464" spans="1:3" x14ac:dyDescent="0.3">
      <c r="A464" s="1">
        <v>41582</v>
      </c>
      <c r="B464">
        <v>0</v>
      </c>
      <c r="C464">
        <f>-('Time S Port (1bc)'!N464-'Time S Port (1bc)'!N463)</f>
        <v>-7.0292287799418318E-2</v>
      </c>
    </row>
    <row r="465" spans="1:3" x14ac:dyDescent="0.3">
      <c r="A465" s="1">
        <v>41583</v>
      </c>
      <c r="B465">
        <v>0</v>
      </c>
      <c r="C465">
        <f>-('Time S Port (1bc)'!N465-'Time S Port (1bc)'!N464)</f>
        <v>-0.19631428713589116</v>
      </c>
    </row>
    <row r="466" spans="1:3" x14ac:dyDescent="0.3">
      <c r="A466" s="1">
        <v>41584</v>
      </c>
      <c r="B466">
        <v>0</v>
      </c>
      <c r="C466">
        <f>-('Time S Port (1bc)'!N466-'Time S Port (1bc)'!N465)</f>
        <v>-1.2382667912309557</v>
      </c>
    </row>
    <row r="467" spans="1:3" x14ac:dyDescent="0.3">
      <c r="A467" s="1">
        <v>41585</v>
      </c>
      <c r="B467">
        <v>0</v>
      </c>
      <c r="C467">
        <f>-('Time S Port (1bc)'!N467-'Time S Port (1bc)'!N466)</f>
        <v>1.8910393888852752</v>
      </c>
    </row>
    <row r="468" spans="1:3" x14ac:dyDescent="0.3">
      <c r="A468" s="1">
        <v>41586</v>
      </c>
      <c r="B468">
        <v>0</v>
      </c>
      <c r="C468">
        <f>-('Time S Port (1bc)'!N468-'Time S Port (1bc)'!N467)</f>
        <v>-1.9563231753396053</v>
      </c>
    </row>
    <row r="469" spans="1:3" x14ac:dyDescent="0.3">
      <c r="A469" s="1">
        <v>41589</v>
      </c>
      <c r="B469">
        <v>0</v>
      </c>
      <c r="C469">
        <f>-('Time S Port (1bc)'!N469-'Time S Port (1bc)'!N468)</f>
        <v>-9.7822632238944607E-2</v>
      </c>
    </row>
    <row r="470" spans="1:3" x14ac:dyDescent="0.3">
      <c r="A470" s="1">
        <v>41590</v>
      </c>
      <c r="B470">
        <v>0</v>
      </c>
      <c r="C470">
        <f>-('Time S Port (1bc)'!N470-'Time S Port (1bc)'!N469)</f>
        <v>-1.4209188256160132E-2</v>
      </c>
    </row>
    <row r="471" spans="1:3" x14ac:dyDescent="0.3">
      <c r="A471" s="1">
        <v>41591</v>
      </c>
      <c r="B471">
        <v>0</v>
      </c>
      <c r="C471">
        <f>-('Time S Port (1bc)'!N471-'Time S Port (1bc)'!N470)</f>
        <v>-1.559841747387793</v>
      </c>
    </row>
    <row r="472" spans="1:3" x14ac:dyDescent="0.3">
      <c r="A472" s="1">
        <v>41592</v>
      </c>
      <c r="B472">
        <v>0</v>
      </c>
      <c r="C472">
        <f>-('Time S Port (1bc)'!N472-'Time S Port (1bc)'!N471)</f>
        <v>-0.6362147546438166</v>
      </c>
    </row>
    <row r="473" spans="1:3" x14ac:dyDescent="0.3">
      <c r="A473" s="1">
        <v>41593</v>
      </c>
      <c r="B473">
        <v>0</v>
      </c>
      <c r="C473">
        <f>-('Time S Port (1bc)'!N473-'Time S Port (1bc)'!N472)</f>
        <v>-0.49020623651114192</v>
      </c>
    </row>
    <row r="474" spans="1:3" x14ac:dyDescent="0.3">
      <c r="A474" s="1">
        <v>41596</v>
      </c>
      <c r="B474">
        <v>0</v>
      </c>
      <c r="C474">
        <f>-('Time S Port (1bc)'!N474-'Time S Port (1bc)'!N473)</f>
        <v>0.83456386660239446</v>
      </c>
    </row>
    <row r="475" spans="1:3" x14ac:dyDescent="0.3">
      <c r="A475" s="1">
        <v>41597</v>
      </c>
      <c r="B475">
        <v>0</v>
      </c>
      <c r="C475">
        <f>-('Time S Port (1bc)'!N475-'Time S Port (1bc)'!N474)</f>
        <v>0.56825851003770822</v>
      </c>
    </row>
    <row r="476" spans="1:3" x14ac:dyDescent="0.3">
      <c r="A476" s="1">
        <v>41598</v>
      </c>
      <c r="B476">
        <v>0</v>
      </c>
      <c r="C476">
        <f>-('Time S Port (1bc)'!N476-'Time S Port (1bc)'!N475)</f>
        <v>0.50090341541672956</v>
      </c>
    </row>
    <row r="477" spans="1:3" x14ac:dyDescent="0.3">
      <c r="A477" s="1">
        <v>41599</v>
      </c>
      <c r="B477">
        <v>0</v>
      </c>
      <c r="C477">
        <f>-('Time S Port (1bc)'!N477-'Time S Port (1bc)'!N476)</f>
        <v>-0.42164860093242851</v>
      </c>
    </row>
    <row r="478" spans="1:3" x14ac:dyDescent="0.3">
      <c r="A478" s="1">
        <v>41600</v>
      </c>
      <c r="B478">
        <v>0</v>
      </c>
      <c r="C478">
        <f>-('Time S Port (1bc)'!N478-'Time S Port (1bc)'!N477)</f>
        <v>-0.51973688761168546</v>
      </c>
    </row>
    <row r="479" spans="1:3" x14ac:dyDescent="0.3">
      <c r="A479" s="1">
        <v>41603</v>
      </c>
      <c r="B479">
        <v>0</v>
      </c>
      <c r="C479">
        <f>-('Time S Port (1bc)'!N479-'Time S Port (1bc)'!N478)</f>
        <v>-0.78240146058672622</v>
      </c>
    </row>
    <row r="480" spans="1:3" x14ac:dyDescent="0.3">
      <c r="A480" s="1">
        <v>41604</v>
      </c>
      <c r="B480">
        <v>0</v>
      </c>
      <c r="C480">
        <f>-('Time S Port (1bc)'!N480-'Time S Port (1bc)'!N479)</f>
        <v>-3.7678149676878547E-3</v>
      </c>
    </row>
    <row r="481" spans="1:3" x14ac:dyDescent="0.3">
      <c r="A481" s="1">
        <v>41605</v>
      </c>
      <c r="B481">
        <v>0</v>
      </c>
      <c r="C481">
        <f>-('Time S Port (1bc)'!N481-'Time S Port (1bc)'!N480)</f>
        <v>-0.28261025414445839</v>
      </c>
    </row>
    <row r="482" spans="1:3" x14ac:dyDescent="0.3">
      <c r="A482" s="1">
        <v>41607</v>
      </c>
      <c r="B482">
        <v>1</v>
      </c>
      <c r="C482">
        <f>-('Time S Port (1bc)'!N482-'Time S Port (1bc)'!N481)</f>
        <v>1.1949458690281745E-2</v>
      </c>
    </row>
    <row r="483" spans="1:3" x14ac:dyDescent="0.3">
      <c r="A483" s="1">
        <v>41610</v>
      </c>
      <c r="B483">
        <v>0</v>
      </c>
      <c r="C483">
        <f>-('Time S Port (1bc)'!N483-'Time S Port (1bc)'!N482)</f>
        <v>0.35200365470274164</v>
      </c>
    </row>
    <row r="484" spans="1:3" x14ac:dyDescent="0.3">
      <c r="A484" s="1">
        <v>41611</v>
      </c>
      <c r="B484">
        <v>0</v>
      </c>
      <c r="C484">
        <f>-('Time S Port (1bc)'!N484-'Time S Port (1bc)'!N483)</f>
        <v>0.33932992488817604</v>
      </c>
    </row>
    <row r="485" spans="1:3" x14ac:dyDescent="0.3">
      <c r="A485" s="1">
        <v>41612</v>
      </c>
      <c r="B485">
        <v>0</v>
      </c>
      <c r="C485">
        <f>-('Time S Port (1bc)'!N485-'Time S Port (1bc)'!N484)</f>
        <v>-3.3058309718200007E-2</v>
      </c>
    </row>
    <row r="486" spans="1:3" x14ac:dyDescent="0.3">
      <c r="A486" s="1">
        <v>41613</v>
      </c>
      <c r="B486">
        <v>0</v>
      </c>
      <c r="C486">
        <f>-('Time S Port (1bc)'!N486-'Time S Port (1bc)'!N485)</f>
        <v>1.0083939737886283</v>
      </c>
    </row>
    <row r="487" spans="1:3" x14ac:dyDescent="0.3">
      <c r="A487" s="1">
        <v>41614</v>
      </c>
      <c r="B487">
        <v>0</v>
      </c>
      <c r="C487">
        <f>-('Time S Port (1bc)'!N487-'Time S Port (1bc)'!N486)</f>
        <v>-1.470670127950001</v>
      </c>
    </row>
    <row r="488" spans="1:3" x14ac:dyDescent="0.3">
      <c r="A488" s="1">
        <v>41617</v>
      </c>
      <c r="B488">
        <v>0</v>
      </c>
      <c r="C488">
        <f>-('Time S Port (1bc)'!N488-'Time S Port (1bc)'!N487)</f>
        <v>2.3140812234629493E-2</v>
      </c>
    </row>
    <row r="489" spans="1:3" x14ac:dyDescent="0.3">
      <c r="A489" s="1">
        <v>41618</v>
      </c>
      <c r="B489">
        <v>0</v>
      </c>
      <c r="C489">
        <f>-('Time S Port (1bc)'!N489-'Time S Port (1bc)'!N488)</f>
        <v>0.6727763588675657</v>
      </c>
    </row>
    <row r="490" spans="1:3" x14ac:dyDescent="0.3">
      <c r="A490" s="1">
        <v>41619</v>
      </c>
      <c r="B490">
        <v>0</v>
      </c>
      <c r="C490">
        <f>-('Time S Port (1bc)'!N490-'Time S Port (1bc)'!N489)</f>
        <v>1.2991279691024147</v>
      </c>
    </row>
    <row r="491" spans="1:3" x14ac:dyDescent="0.3">
      <c r="A491" s="1">
        <v>41620</v>
      </c>
      <c r="B491">
        <v>0</v>
      </c>
      <c r="C491">
        <f>-('Time S Port (1bc)'!N491-'Time S Port (1bc)'!N490)</f>
        <v>1.0038392614742406</v>
      </c>
    </row>
    <row r="492" spans="1:3" x14ac:dyDescent="0.3">
      <c r="A492" s="1">
        <v>41621</v>
      </c>
      <c r="B492">
        <v>0</v>
      </c>
      <c r="C492">
        <f>-('Time S Port (1bc)'!N492-'Time S Port (1bc)'!N491)</f>
        <v>0.25353130680051095</v>
      </c>
    </row>
    <row r="493" spans="1:3" x14ac:dyDescent="0.3">
      <c r="A493" s="1">
        <v>41624</v>
      </c>
      <c r="B493">
        <v>0</v>
      </c>
      <c r="C493">
        <f>-('Time S Port (1bc)'!N493-'Time S Port (1bc)'!N492)</f>
        <v>-0.36019206527595315</v>
      </c>
    </row>
    <row r="494" spans="1:3" x14ac:dyDescent="0.3">
      <c r="A494" s="1">
        <v>41625</v>
      </c>
      <c r="B494">
        <v>0</v>
      </c>
      <c r="C494">
        <f>-('Time S Port (1bc)'!N494-'Time S Port (1bc)'!N493)</f>
        <v>0.47469362083995748</v>
      </c>
    </row>
    <row r="495" spans="1:3" x14ac:dyDescent="0.3">
      <c r="A495" s="1">
        <v>41626</v>
      </c>
      <c r="B495">
        <v>0</v>
      </c>
      <c r="C495">
        <f>-('Time S Port (1bc)'!N495-'Time S Port (1bc)'!N494)</f>
        <v>-2.2932964854310569</v>
      </c>
    </row>
    <row r="496" spans="1:3" x14ac:dyDescent="0.3">
      <c r="A496" s="1">
        <v>41627</v>
      </c>
      <c r="B496">
        <v>0</v>
      </c>
      <c r="C496">
        <f>-('Time S Port (1bc)'!N496-'Time S Port (1bc)'!N495)</f>
        <v>0.69861825916564158</v>
      </c>
    </row>
    <row r="497" spans="1:3" x14ac:dyDescent="0.3">
      <c r="A497" s="1">
        <v>41628</v>
      </c>
      <c r="B497">
        <v>0</v>
      </c>
      <c r="C497">
        <f>-('Time S Port (1bc)'!N497-'Time S Port (1bc)'!N496)</f>
        <v>-0.72864653485709141</v>
      </c>
    </row>
    <row r="498" spans="1:3" x14ac:dyDescent="0.3">
      <c r="A498" s="1">
        <v>41631</v>
      </c>
      <c r="B498">
        <v>0</v>
      </c>
      <c r="C498">
        <f>-('Time S Port (1bc)'!N498-'Time S Port (1bc)'!N497)</f>
        <v>-0.49814338274114789</v>
      </c>
    </row>
    <row r="499" spans="1:3" x14ac:dyDescent="0.3">
      <c r="A499" s="1">
        <v>41632</v>
      </c>
      <c r="B499">
        <v>0</v>
      </c>
      <c r="C499">
        <f>-('Time S Port (1bc)'!N499-'Time S Port (1bc)'!N498)</f>
        <v>-0.47084999346594714</v>
      </c>
    </row>
    <row r="500" spans="1:3" x14ac:dyDescent="0.3">
      <c r="A500" s="1">
        <v>41634</v>
      </c>
      <c r="B500">
        <v>0</v>
      </c>
      <c r="C500">
        <f>-('Time S Port (1bc)'!N500-'Time S Port (1bc)'!N499)</f>
        <v>-0.99860570396614889</v>
      </c>
    </row>
    <row r="501" spans="1:3" x14ac:dyDescent="0.3">
      <c r="A501" s="1">
        <v>41635</v>
      </c>
      <c r="B501">
        <v>0</v>
      </c>
      <c r="C501">
        <f>-('Time S Port (1bc)'!N501-'Time S Port (1bc)'!N500)</f>
        <v>-7.9798621683437432E-2</v>
      </c>
    </row>
    <row r="502" spans="1:3" x14ac:dyDescent="0.3">
      <c r="A502" s="1">
        <v>41638</v>
      </c>
      <c r="B502">
        <v>0</v>
      </c>
      <c r="C502">
        <f>-('Time S Port (1bc)'!N502-'Time S Port (1bc)'!N501)</f>
        <v>-0.32297441074211974</v>
      </c>
    </row>
    <row r="503" spans="1:3" x14ac:dyDescent="0.3">
      <c r="A503" s="1">
        <v>41639</v>
      </c>
      <c r="B503">
        <v>1</v>
      </c>
      <c r="C503">
        <f>-('Time S Port (1bc)'!N503-'Time S Port (1bc)'!N502)</f>
        <v>-0.26028500024938239</v>
      </c>
    </row>
    <row r="504" spans="1:3" x14ac:dyDescent="0.3">
      <c r="A504" s="1">
        <v>41641</v>
      </c>
      <c r="B504">
        <v>0</v>
      </c>
      <c r="C504">
        <f>-('Time S Port (1bc)'!N504-'Time S Port (1bc)'!N503)</f>
        <v>1.0901726406327157</v>
      </c>
    </row>
    <row r="505" spans="1:3" x14ac:dyDescent="0.3">
      <c r="A505" s="1">
        <v>41642</v>
      </c>
      <c r="B505">
        <v>0</v>
      </c>
      <c r="C505">
        <f>-('Time S Port (1bc)'!N505-'Time S Port (1bc)'!N504)</f>
        <v>0.36891513890836336</v>
      </c>
    </row>
    <row r="506" spans="1:3" x14ac:dyDescent="0.3">
      <c r="A506" s="1">
        <v>41645</v>
      </c>
      <c r="B506">
        <v>0</v>
      </c>
      <c r="C506">
        <f>-('Time S Port (1bc)'!N506-'Time S Port (1bc)'!N505)</f>
        <v>0.70943946136236491</v>
      </c>
    </row>
    <row r="507" spans="1:3" x14ac:dyDescent="0.3">
      <c r="A507" s="1">
        <v>41646</v>
      </c>
      <c r="B507">
        <v>0</v>
      </c>
      <c r="C507">
        <f>-('Time S Port (1bc)'!N507-'Time S Port (1bc)'!N506)</f>
        <v>-0.88122736450088723</v>
      </c>
    </row>
    <row r="508" spans="1:3" x14ac:dyDescent="0.3">
      <c r="A508" s="1">
        <v>41647</v>
      </c>
      <c r="B508">
        <v>0</v>
      </c>
      <c r="C508">
        <f>-('Time S Port (1bc)'!N508-'Time S Port (1bc)'!N507)</f>
        <v>0.45323467269602702</v>
      </c>
    </row>
    <row r="509" spans="1:3" x14ac:dyDescent="0.3">
      <c r="A509" s="1">
        <v>41648</v>
      </c>
      <c r="B509">
        <v>0</v>
      </c>
      <c r="C509">
        <f>-('Time S Port (1bc)'!N509-'Time S Port (1bc)'!N508)</f>
        <v>0.43719164208221173</v>
      </c>
    </row>
    <row r="510" spans="1:3" x14ac:dyDescent="0.3">
      <c r="A510" s="1">
        <v>41649</v>
      </c>
      <c r="B510">
        <v>0</v>
      </c>
      <c r="C510">
        <f>-('Time S Port (1bc)'!N510-'Time S Port (1bc)'!N509)</f>
        <v>-0.42085548970965192</v>
      </c>
    </row>
    <row r="511" spans="1:3" x14ac:dyDescent="0.3">
      <c r="A511" s="1">
        <v>41652</v>
      </c>
      <c r="B511">
        <v>0</v>
      </c>
      <c r="C511">
        <f>-('Time S Port (1bc)'!N511-'Time S Port (1bc)'!N510)</f>
        <v>2.0619128575419268</v>
      </c>
    </row>
    <row r="512" spans="1:3" x14ac:dyDescent="0.3">
      <c r="A512" s="1">
        <v>41653</v>
      </c>
      <c r="B512">
        <v>0</v>
      </c>
      <c r="C512">
        <f>-('Time S Port (1bc)'!N512-'Time S Port (1bc)'!N511)</f>
        <v>-1.3785817849917805</v>
      </c>
    </row>
    <row r="513" spans="1:3" x14ac:dyDescent="0.3">
      <c r="A513" s="1">
        <v>41654</v>
      </c>
      <c r="B513">
        <v>0</v>
      </c>
      <c r="C513">
        <f>-('Time S Port (1bc)'!N513-'Time S Port (1bc)'!N512)</f>
        <v>-0.95001786870861338</v>
      </c>
    </row>
    <row r="514" spans="1:3" x14ac:dyDescent="0.3">
      <c r="A514" s="1">
        <v>41655</v>
      </c>
      <c r="B514">
        <v>0</v>
      </c>
      <c r="C514">
        <f>-('Time S Port (1bc)'!N514-'Time S Port (1bc)'!N513)</f>
        <v>0.20149179578316989</v>
      </c>
    </row>
    <row r="515" spans="1:3" x14ac:dyDescent="0.3">
      <c r="A515" s="1">
        <v>41656</v>
      </c>
      <c r="B515">
        <v>0</v>
      </c>
      <c r="C515">
        <f>-('Time S Port (1bc)'!N515-'Time S Port (1bc)'!N514)</f>
        <v>0.90692238049624052</v>
      </c>
    </row>
    <row r="516" spans="1:3" x14ac:dyDescent="0.3">
      <c r="A516" s="1">
        <v>41660</v>
      </c>
      <c r="B516">
        <v>0</v>
      </c>
      <c r="C516">
        <f>-('Time S Port (1bc)'!N516-'Time S Port (1bc)'!N515)</f>
        <v>2.3709966585983011E-2</v>
      </c>
    </row>
    <row r="517" spans="1:3" x14ac:dyDescent="0.3">
      <c r="A517" s="1">
        <v>41661</v>
      </c>
      <c r="B517">
        <v>0</v>
      </c>
      <c r="C517">
        <f>-('Time S Port (1bc)'!N517-'Time S Port (1bc)'!N516)</f>
        <v>0.38249700568806588</v>
      </c>
    </row>
    <row r="518" spans="1:3" x14ac:dyDescent="0.3">
      <c r="A518" s="1">
        <v>41662</v>
      </c>
      <c r="B518">
        <v>0</v>
      </c>
      <c r="C518">
        <f>-('Time S Port (1bc)'!N518-'Time S Port (1bc)'!N517)</f>
        <v>1.1855379342412391</v>
      </c>
    </row>
    <row r="519" spans="1:3" x14ac:dyDescent="0.3">
      <c r="A519" s="1">
        <v>41663</v>
      </c>
      <c r="B519">
        <v>0</v>
      </c>
      <c r="C519">
        <f>-('Time S Port (1bc)'!N519-'Time S Port (1bc)'!N518)</f>
        <v>1.7068673220966275</v>
      </c>
    </row>
    <row r="520" spans="1:3" x14ac:dyDescent="0.3">
      <c r="A520" s="1">
        <v>41666</v>
      </c>
      <c r="B520">
        <v>0</v>
      </c>
      <c r="C520">
        <f>-('Time S Port (1bc)'!N520-'Time S Port (1bc)'!N519)</f>
        <v>-3.751556159897973E-2</v>
      </c>
    </row>
    <row r="521" spans="1:3" x14ac:dyDescent="0.3">
      <c r="A521" s="1">
        <v>41667</v>
      </c>
      <c r="B521">
        <v>0</v>
      </c>
      <c r="C521">
        <f>-('Time S Port (1bc)'!N521-'Time S Port (1bc)'!N520)</f>
        <v>-0.9929619415592299</v>
      </c>
    </row>
    <row r="522" spans="1:3" x14ac:dyDescent="0.3">
      <c r="A522" s="1">
        <v>41668</v>
      </c>
      <c r="B522">
        <v>0</v>
      </c>
      <c r="C522">
        <f>-('Time S Port (1bc)'!N522-'Time S Port (1bc)'!N521)</f>
        <v>1.575712115600993</v>
      </c>
    </row>
    <row r="523" spans="1:3" x14ac:dyDescent="0.3">
      <c r="A523" s="1">
        <v>41669</v>
      </c>
      <c r="B523">
        <v>0</v>
      </c>
      <c r="C523">
        <f>-('Time S Port (1bc)'!N523-'Time S Port (1bc)'!N522)</f>
        <v>-1.3900248186236581</v>
      </c>
    </row>
    <row r="524" spans="1:3" x14ac:dyDescent="0.3">
      <c r="A524" s="1">
        <v>41670</v>
      </c>
      <c r="B524">
        <v>1</v>
      </c>
      <c r="C524">
        <f>-('Time S Port (1bc)'!N524-'Time S Port (1bc)'!N523)</f>
        <v>0.35670975299078123</v>
      </c>
    </row>
    <row r="525" spans="1:3" x14ac:dyDescent="0.3">
      <c r="A525" s="1">
        <v>41673</v>
      </c>
      <c r="B525">
        <v>0</v>
      </c>
      <c r="C525">
        <f>-('Time S Port (1bc)'!N525-'Time S Port (1bc)'!N524)</f>
        <v>3.0926746095912563</v>
      </c>
    </row>
    <row r="526" spans="1:3" x14ac:dyDescent="0.3">
      <c r="A526" s="1">
        <v>41674</v>
      </c>
      <c r="B526">
        <v>0</v>
      </c>
      <c r="C526">
        <f>-('Time S Port (1bc)'!N526-'Time S Port (1bc)'!N525)</f>
        <v>-0.18300036376419371</v>
      </c>
    </row>
    <row r="527" spans="1:3" x14ac:dyDescent="0.3">
      <c r="A527" s="1">
        <v>41675</v>
      </c>
      <c r="B527">
        <v>0</v>
      </c>
      <c r="C527">
        <f>-('Time S Port (1bc)'!N527-'Time S Port (1bc)'!N526)</f>
        <v>-0.14411154697646111</v>
      </c>
    </row>
    <row r="528" spans="1:3" x14ac:dyDescent="0.3">
      <c r="A528" s="1">
        <v>41676</v>
      </c>
      <c r="B528">
        <v>0</v>
      </c>
      <c r="C528">
        <f>-('Time S Port (1bc)'!N528-'Time S Port (1bc)'!N527)</f>
        <v>-1.4333926913073469</v>
      </c>
    </row>
    <row r="529" spans="1:3" x14ac:dyDescent="0.3">
      <c r="A529" s="1">
        <v>41677</v>
      </c>
      <c r="B529">
        <v>0</v>
      </c>
      <c r="C529">
        <f>-('Time S Port (1bc)'!N529-'Time S Port (1bc)'!N528)</f>
        <v>-1.601332841210052</v>
      </c>
    </row>
    <row r="530" spans="1:3" x14ac:dyDescent="0.3">
      <c r="A530" s="1">
        <v>41680</v>
      </c>
      <c r="B530">
        <v>0</v>
      </c>
      <c r="C530">
        <f>-('Time S Port (1bc)'!N530-'Time S Port (1bc)'!N529)</f>
        <v>-0.17005368729755332</v>
      </c>
    </row>
    <row r="531" spans="1:3" x14ac:dyDescent="0.3">
      <c r="A531" s="1">
        <v>41681</v>
      </c>
      <c r="B531">
        <v>0</v>
      </c>
      <c r="C531">
        <f>-('Time S Port (1bc)'!N531-'Time S Port (1bc)'!N530)</f>
        <v>-1.6258376343228633</v>
      </c>
    </row>
    <row r="532" spans="1:3" x14ac:dyDescent="0.3">
      <c r="A532" s="1">
        <v>41682</v>
      </c>
      <c r="B532">
        <v>0</v>
      </c>
      <c r="C532">
        <f>-('Time S Port (1bc)'!N532-'Time S Port (1bc)'!N531)</f>
        <v>-0.66282425884182317</v>
      </c>
    </row>
    <row r="533" spans="1:3" x14ac:dyDescent="0.3">
      <c r="A533" s="1">
        <v>41683</v>
      </c>
      <c r="B533">
        <v>0</v>
      </c>
      <c r="C533">
        <f>-('Time S Port (1bc)'!N533-'Time S Port (1bc)'!N532)</f>
        <v>-0.79773322455454831</v>
      </c>
    </row>
    <row r="534" spans="1:3" x14ac:dyDescent="0.3">
      <c r="A534" s="1">
        <v>41684</v>
      </c>
      <c r="B534">
        <v>0</v>
      </c>
      <c r="C534">
        <f>-('Time S Port (1bc)'!N534-'Time S Port (1bc)'!N533)</f>
        <v>-1.1157234418838584</v>
      </c>
    </row>
    <row r="535" spans="1:3" x14ac:dyDescent="0.3">
      <c r="A535" s="1">
        <v>41688</v>
      </c>
      <c r="B535">
        <v>0</v>
      </c>
      <c r="C535">
        <f>-('Time S Port (1bc)'!N535-'Time S Port (1bc)'!N534)</f>
        <v>0.22410390987860751</v>
      </c>
    </row>
    <row r="536" spans="1:3" x14ac:dyDescent="0.3">
      <c r="A536" s="1">
        <v>41689</v>
      </c>
      <c r="B536">
        <v>0</v>
      </c>
      <c r="C536">
        <f>-('Time S Port (1bc)'!N536-'Time S Port (1bc)'!N535)</f>
        <v>0.4910228426681158</v>
      </c>
    </row>
    <row r="537" spans="1:3" x14ac:dyDescent="0.3">
      <c r="A537" s="1">
        <v>41690</v>
      </c>
      <c r="B537">
        <v>0</v>
      </c>
      <c r="C537">
        <f>-('Time S Port (1bc)'!N537-'Time S Port (1bc)'!N536)</f>
        <v>-0.98888816975829741</v>
      </c>
    </row>
    <row r="538" spans="1:3" x14ac:dyDescent="0.3">
      <c r="A538" s="1">
        <v>41691</v>
      </c>
      <c r="B538">
        <v>0</v>
      </c>
      <c r="C538">
        <f>-('Time S Port (1bc)'!N538-'Time S Port (1bc)'!N537)</f>
        <v>-0.28177727312265688</v>
      </c>
    </row>
    <row r="539" spans="1:3" x14ac:dyDescent="0.3">
      <c r="A539" s="1">
        <v>41694</v>
      </c>
      <c r="B539">
        <v>0</v>
      </c>
      <c r="C539">
        <f>-('Time S Port (1bc)'!N539-'Time S Port (1bc)'!N538)</f>
        <v>-0.56480531082564767</v>
      </c>
    </row>
    <row r="540" spans="1:3" x14ac:dyDescent="0.3">
      <c r="A540" s="1">
        <v>41695</v>
      </c>
      <c r="B540">
        <v>0</v>
      </c>
      <c r="C540">
        <f>-('Time S Port (1bc)'!N540-'Time S Port (1bc)'!N539)</f>
        <v>-0.4123541171961449</v>
      </c>
    </row>
    <row r="541" spans="1:3" x14ac:dyDescent="0.3">
      <c r="A541" s="1">
        <v>41696</v>
      </c>
      <c r="B541">
        <v>0</v>
      </c>
      <c r="C541">
        <f>-('Time S Port (1bc)'!N541-'Time S Port (1bc)'!N540)</f>
        <v>-0.42353913291472622</v>
      </c>
    </row>
    <row r="542" spans="1:3" x14ac:dyDescent="0.3">
      <c r="A542" s="1">
        <v>41697</v>
      </c>
      <c r="B542">
        <v>0</v>
      </c>
      <c r="C542">
        <f>-('Time S Port (1bc)'!N542-'Time S Port (1bc)'!N541)</f>
        <v>-0.20778454536801405</v>
      </c>
    </row>
    <row r="543" spans="1:3" x14ac:dyDescent="0.3">
      <c r="A543" s="1">
        <v>41698</v>
      </c>
      <c r="B543">
        <v>1</v>
      </c>
      <c r="C543">
        <f>-('Time S Port (1bc)'!N543-'Time S Port (1bc)'!N542)</f>
        <v>-0.31936372028746973</v>
      </c>
    </row>
    <row r="544" spans="1:3" x14ac:dyDescent="0.3">
      <c r="A544" s="1">
        <v>41701</v>
      </c>
      <c r="B544">
        <v>0</v>
      </c>
      <c r="C544">
        <f>-('Time S Port (1bc)'!N544-'Time S Port (1bc)'!N543)</f>
        <v>1.3514224370514398</v>
      </c>
    </row>
    <row r="545" spans="1:3" x14ac:dyDescent="0.3">
      <c r="A545" s="1">
        <v>41702</v>
      </c>
      <c r="B545">
        <v>0</v>
      </c>
      <c r="C545">
        <f>-('Time S Port (1bc)'!N545-'Time S Port (1bc)'!N544)</f>
        <v>-1.9134738886588991</v>
      </c>
    </row>
    <row r="546" spans="1:3" x14ac:dyDescent="0.3">
      <c r="A546" s="1">
        <v>41703</v>
      </c>
      <c r="B546">
        <v>0</v>
      </c>
      <c r="C546">
        <f>-('Time S Port (1bc)'!N546-'Time S Port (1bc)'!N545)</f>
        <v>0.75110982285883665</v>
      </c>
    </row>
    <row r="547" spans="1:3" x14ac:dyDescent="0.3">
      <c r="A547" s="1">
        <v>41704</v>
      </c>
      <c r="B547">
        <v>0</v>
      </c>
      <c r="C547">
        <f>-('Time S Port (1bc)'!N547-'Time S Port (1bc)'!N546)</f>
        <v>-0.41483795400236545</v>
      </c>
    </row>
    <row r="548" spans="1:3" x14ac:dyDescent="0.3">
      <c r="A548" s="1">
        <v>41705</v>
      </c>
      <c r="B548">
        <v>0</v>
      </c>
      <c r="C548">
        <f>-('Time S Port (1bc)'!N548-'Time S Port (1bc)'!N547)</f>
        <v>-0.12135249725469066</v>
      </c>
    </row>
    <row r="549" spans="1:3" x14ac:dyDescent="0.3">
      <c r="A549" s="1">
        <v>41708</v>
      </c>
      <c r="B549">
        <v>0</v>
      </c>
      <c r="C549">
        <f>-('Time S Port (1bc)'!N549-'Time S Port (1bc)'!N548)</f>
        <v>0.52883921003930823</v>
      </c>
    </row>
    <row r="550" spans="1:3" x14ac:dyDescent="0.3">
      <c r="A550" s="1">
        <v>41709</v>
      </c>
      <c r="B550">
        <v>0</v>
      </c>
      <c r="C550">
        <f>-('Time S Port (1bc)'!N550-'Time S Port (1bc)'!N549)</f>
        <v>-1.4636840258077655E-2</v>
      </c>
    </row>
    <row r="551" spans="1:3" x14ac:dyDescent="0.3">
      <c r="A551" s="1">
        <v>41710</v>
      </c>
      <c r="B551">
        <v>0</v>
      </c>
      <c r="C551">
        <f>-('Time S Port (1bc)'!N551-'Time S Port (1bc)'!N550)</f>
        <v>-5.9000082338286575E-2</v>
      </c>
    </row>
    <row r="552" spans="1:3" x14ac:dyDescent="0.3">
      <c r="A552" s="1">
        <v>41711</v>
      </c>
      <c r="B552">
        <v>0</v>
      </c>
      <c r="C552">
        <f>-('Time S Port (1bc)'!N552-'Time S Port (1bc)'!N551)</f>
        <v>1.8352963657351324</v>
      </c>
    </row>
    <row r="553" spans="1:3" x14ac:dyDescent="0.3">
      <c r="A553" s="1">
        <v>41712</v>
      </c>
      <c r="B553">
        <v>0</v>
      </c>
      <c r="C553">
        <f>-('Time S Port (1bc)'!N553-'Time S Port (1bc)'!N552)</f>
        <v>0.39655340981275344</v>
      </c>
    </row>
    <row r="554" spans="1:3" x14ac:dyDescent="0.3">
      <c r="A554" s="1">
        <v>41715</v>
      </c>
      <c r="B554">
        <v>0</v>
      </c>
      <c r="C554">
        <f>-('Time S Port (1bc)'!N554-'Time S Port (1bc)'!N553)</f>
        <v>-1.1576493695724253</v>
      </c>
    </row>
    <row r="555" spans="1:3" x14ac:dyDescent="0.3">
      <c r="A555" s="1">
        <v>41716</v>
      </c>
      <c r="B555">
        <v>0</v>
      </c>
      <c r="C555">
        <f>-('Time S Port (1bc)'!N555-'Time S Port (1bc)'!N554)</f>
        <v>-1.2397503728630284</v>
      </c>
    </row>
    <row r="556" spans="1:3" x14ac:dyDescent="0.3">
      <c r="A556" s="1">
        <v>41717</v>
      </c>
      <c r="B556">
        <v>0</v>
      </c>
      <c r="C556">
        <f>-('Time S Port (1bc)'!N556-'Time S Port (1bc)'!N555)</f>
        <v>0.67392830279968052</v>
      </c>
    </row>
    <row r="557" spans="1:3" x14ac:dyDescent="0.3">
      <c r="A557" s="1">
        <v>41718</v>
      </c>
      <c r="B557">
        <v>0</v>
      </c>
      <c r="C557">
        <f>-('Time S Port (1bc)'!N557-'Time S Port (1bc)'!N556)</f>
        <v>-0.6583777735471017</v>
      </c>
    </row>
    <row r="558" spans="1:3" x14ac:dyDescent="0.3">
      <c r="A558" s="1">
        <v>41719</v>
      </c>
      <c r="B558">
        <v>0</v>
      </c>
      <c r="C558">
        <f>-('Time S Port (1bc)'!N558-'Time S Port (1bc)'!N557)</f>
        <v>0.64332758373490151</v>
      </c>
    </row>
    <row r="559" spans="1:3" x14ac:dyDescent="0.3">
      <c r="A559" s="1">
        <v>41722</v>
      </c>
      <c r="B559">
        <v>0</v>
      </c>
      <c r="C559">
        <f>-('Time S Port (1bc)'!N559-'Time S Port (1bc)'!N558)</f>
        <v>-9.4860694767476161E-2</v>
      </c>
    </row>
    <row r="560" spans="1:3" x14ac:dyDescent="0.3">
      <c r="A560" s="1">
        <v>41723</v>
      </c>
      <c r="B560">
        <v>0</v>
      </c>
      <c r="C560">
        <f>-('Time S Port (1bc)'!N560-'Time S Port (1bc)'!N559)</f>
        <v>-0.37072614421259686</v>
      </c>
    </row>
    <row r="561" spans="1:3" x14ac:dyDescent="0.3">
      <c r="A561" s="1">
        <v>41724</v>
      </c>
      <c r="B561">
        <v>0</v>
      </c>
      <c r="C561">
        <f>-('Time S Port (1bc)'!N561-'Time S Port (1bc)'!N560)</f>
        <v>0.74955549666859156</v>
      </c>
    </row>
    <row r="562" spans="1:3" x14ac:dyDescent="0.3">
      <c r="A562" s="1">
        <v>41725</v>
      </c>
      <c r="B562">
        <v>0</v>
      </c>
      <c r="C562">
        <f>-('Time S Port (1bc)'!N562-'Time S Port (1bc)'!N561)</f>
        <v>0.1703163516278039</v>
      </c>
    </row>
    <row r="563" spans="1:3" x14ac:dyDescent="0.3">
      <c r="A563" s="1">
        <v>41726</v>
      </c>
      <c r="B563">
        <v>0</v>
      </c>
      <c r="C563">
        <f>-('Time S Port (1bc)'!N563-'Time S Port (1bc)'!N562)</f>
        <v>-0.93082696009477672</v>
      </c>
    </row>
    <row r="564" spans="1:3" x14ac:dyDescent="0.3">
      <c r="A564" s="1">
        <v>41729</v>
      </c>
      <c r="B564">
        <v>1</v>
      </c>
      <c r="C564">
        <f>-('Time S Port (1bc)'!N564-'Time S Port (1bc)'!N563)</f>
        <v>-0.94798692380794591</v>
      </c>
    </row>
    <row r="565" spans="1:3" x14ac:dyDescent="0.3">
      <c r="A565" s="1">
        <v>41730</v>
      </c>
      <c r="B565">
        <v>0</v>
      </c>
      <c r="C565">
        <f>-('Time S Port (1bc)'!N565-'Time S Port (1bc)'!N564)</f>
        <v>-1.1730936687275459</v>
      </c>
    </row>
    <row r="566" spans="1:3" x14ac:dyDescent="0.3">
      <c r="A566" s="1">
        <v>41731</v>
      </c>
      <c r="B566">
        <v>0</v>
      </c>
      <c r="C566">
        <f>-('Time S Port (1bc)'!N566-'Time S Port (1bc)'!N565)</f>
        <v>-0.61324196434182454</v>
      </c>
    </row>
    <row r="567" spans="1:3" x14ac:dyDescent="0.3">
      <c r="A567" s="1">
        <v>41732</v>
      </c>
      <c r="B567">
        <v>0</v>
      </c>
      <c r="C567">
        <f>-('Time S Port (1bc)'!N567-'Time S Port (1bc)'!N566)</f>
        <v>0.19729890860637056</v>
      </c>
    </row>
    <row r="568" spans="1:3" x14ac:dyDescent="0.3">
      <c r="A568" s="1">
        <v>41733</v>
      </c>
      <c r="B568">
        <v>0</v>
      </c>
      <c r="C568">
        <f>-('Time S Port (1bc)'!N568-'Time S Port (1bc)'!N567)</f>
        <v>1.9183831470217569</v>
      </c>
    </row>
    <row r="569" spans="1:3" x14ac:dyDescent="0.3">
      <c r="A569" s="1">
        <v>41736</v>
      </c>
      <c r="B569">
        <v>0</v>
      </c>
      <c r="C569">
        <f>-('Time S Port (1bc)'!N569-'Time S Port (1bc)'!N568)</f>
        <v>1.0453207419547539</v>
      </c>
    </row>
    <row r="570" spans="1:3" x14ac:dyDescent="0.3">
      <c r="A570" s="1">
        <v>41737</v>
      </c>
      <c r="B570">
        <v>0</v>
      </c>
      <c r="C570">
        <f>-('Time S Port (1bc)'!N570-'Time S Port (1bc)'!N569)</f>
        <v>-1.2116392809006697</v>
      </c>
    </row>
    <row r="571" spans="1:3" x14ac:dyDescent="0.3">
      <c r="A571" s="1">
        <v>41738</v>
      </c>
      <c r="B571">
        <v>0</v>
      </c>
      <c r="C571">
        <f>-('Time S Port (1bc)'!N571-'Time S Port (1bc)'!N570)</f>
        <v>-0.75512846256953026</v>
      </c>
    </row>
    <row r="572" spans="1:3" x14ac:dyDescent="0.3">
      <c r="A572" s="1">
        <v>41739</v>
      </c>
      <c r="B572">
        <v>0</v>
      </c>
      <c r="C572">
        <f>-('Time S Port (1bc)'!N572-'Time S Port (1bc)'!N571)</f>
        <v>2.7371641389674153</v>
      </c>
    </row>
    <row r="573" spans="1:3" x14ac:dyDescent="0.3">
      <c r="A573" s="1">
        <v>41740</v>
      </c>
      <c r="B573">
        <v>0</v>
      </c>
      <c r="C573">
        <f>-('Time S Port (1bc)'!N573-'Time S Port (1bc)'!N572)</f>
        <v>1.0534160001703015</v>
      </c>
    </row>
    <row r="574" spans="1:3" x14ac:dyDescent="0.3">
      <c r="A574" s="1">
        <v>41743</v>
      </c>
      <c r="B574">
        <v>0</v>
      </c>
      <c r="C574">
        <f>-('Time S Port (1bc)'!N574-'Time S Port (1bc)'!N573)</f>
        <v>-1.3800615474918345</v>
      </c>
    </row>
    <row r="575" spans="1:3" x14ac:dyDescent="0.3">
      <c r="A575" s="1">
        <v>41744</v>
      </c>
      <c r="B575">
        <v>0</v>
      </c>
      <c r="C575">
        <f>-('Time S Port (1bc)'!N575-'Time S Port (1bc)'!N574)</f>
        <v>-0.33433517156342418</v>
      </c>
    </row>
    <row r="576" spans="1:3" x14ac:dyDescent="0.3">
      <c r="A576" s="1">
        <v>41745</v>
      </c>
      <c r="B576">
        <v>0</v>
      </c>
      <c r="C576">
        <f>-('Time S Port (1bc)'!N576-'Time S Port (1bc)'!N575)</f>
        <v>-1.4618142560079832</v>
      </c>
    </row>
    <row r="577" spans="1:3" x14ac:dyDescent="0.3">
      <c r="A577" s="1">
        <v>41746</v>
      </c>
      <c r="B577">
        <v>0</v>
      </c>
      <c r="C577">
        <f>-('Time S Port (1bc)'!N577-'Time S Port (1bc)'!N576)</f>
        <v>-0.28803259104157064</v>
      </c>
    </row>
    <row r="578" spans="1:3" x14ac:dyDescent="0.3">
      <c r="A578" s="1">
        <v>41750</v>
      </c>
      <c r="B578">
        <v>0</v>
      </c>
      <c r="C578">
        <f>-('Time S Port (1bc)'!N578-'Time S Port (1bc)'!N577)</f>
        <v>-0.32448796372727884</v>
      </c>
    </row>
    <row r="579" spans="1:3" x14ac:dyDescent="0.3">
      <c r="A579" s="1">
        <v>41751</v>
      </c>
      <c r="B579">
        <v>0</v>
      </c>
      <c r="C579">
        <f>-('Time S Port (1bc)'!N579-'Time S Port (1bc)'!N578)</f>
        <v>-0.71050796144967876</v>
      </c>
    </row>
    <row r="580" spans="1:3" x14ac:dyDescent="0.3">
      <c r="A580" s="1">
        <v>41752</v>
      </c>
      <c r="B580">
        <v>0</v>
      </c>
      <c r="C580">
        <f>-('Time S Port (1bc)'!N580-'Time S Port (1bc)'!N579)</f>
        <v>0.25664322815887886</v>
      </c>
    </row>
    <row r="581" spans="1:3" x14ac:dyDescent="0.3">
      <c r="A581" s="1">
        <v>41753</v>
      </c>
      <c r="B581">
        <v>0</v>
      </c>
      <c r="C581">
        <f>-('Time S Port (1bc)'!N581-'Time S Port (1bc)'!N580)</f>
        <v>-0.59396848145399872</v>
      </c>
    </row>
    <row r="582" spans="1:3" x14ac:dyDescent="0.3">
      <c r="A582" s="1">
        <v>41754</v>
      </c>
      <c r="B582">
        <v>0</v>
      </c>
      <c r="C582">
        <f>-('Time S Port (1bc)'!N582-'Time S Port (1bc)'!N581)</f>
        <v>0.95923601600674147</v>
      </c>
    </row>
    <row r="583" spans="1:3" x14ac:dyDescent="0.3">
      <c r="A583" s="1">
        <v>41757</v>
      </c>
      <c r="B583">
        <v>0</v>
      </c>
      <c r="C583">
        <f>-('Time S Port (1bc)'!N583-'Time S Port (1bc)'!N582)</f>
        <v>-0.85468746915015004</v>
      </c>
    </row>
    <row r="584" spans="1:3" x14ac:dyDescent="0.3">
      <c r="A584" s="1">
        <v>41758</v>
      </c>
      <c r="B584">
        <v>0</v>
      </c>
      <c r="C584">
        <f>-('Time S Port (1bc)'!N584-'Time S Port (1bc)'!N583)</f>
        <v>-0.20566349702880871</v>
      </c>
    </row>
    <row r="585" spans="1:3" x14ac:dyDescent="0.3">
      <c r="A585" s="1">
        <v>41759</v>
      </c>
      <c r="B585">
        <v>1</v>
      </c>
      <c r="C585">
        <f>-('Time S Port (1bc)'!N585-'Time S Port (1bc)'!N584)</f>
        <v>-0.15156852047434199</v>
      </c>
    </row>
    <row r="586" spans="1:3" x14ac:dyDescent="0.3">
      <c r="A586" s="1">
        <v>41760</v>
      </c>
      <c r="B586">
        <v>0</v>
      </c>
      <c r="C586">
        <f>-('Time S Port (1bc)'!N586-'Time S Port (1bc)'!N585)</f>
        <v>7.580605560474396E-2</v>
      </c>
    </row>
    <row r="587" spans="1:3" x14ac:dyDescent="0.3">
      <c r="A587" s="1">
        <v>41761</v>
      </c>
      <c r="B587">
        <v>0</v>
      </c>
      <c r="C587">
        <f>-('Time S Port (1bc)'!N587-'Time S Port (1bc)'!N586)</f>
        <v>0.39339724477238747</v>
      </c>
    </row>
    <row r="588" spans="1:3" x14ac:dyDescent="0.3">
      <c r="A588" s="1">
        <v>41764</v>
      </c>
      <c r="B588">
        <v>0</v>
      </c>
      <c r="C588">
        <f>-('Time S Port (1bc)'!N588-'Time S Port (1bc)'!N587)</f>
        <v>0.1901376697348951</v>
      </c>
    </row>
    <row r="589" spans="1:3" x14ac:dyDescent="0.3">
      <c r="A589" s="1">
        <v>41765</v>
      </c>
      <c r="B589">
        <v>0</v>
      </c>
      <c r="C589">
        <f>-('Time S Port (1bc)'!N589-'Time S Port (1bc)'!N588)</f>
        <v>1.4816673869366355</v>
      </c>
    </row>
    <row r="590" spans="1:3" x14ac:dyDescent="0.3">
      <c r="A590" s="1">
        <v>41766</v>
      </c>
      <c r="B590">
        <v>0</v>
      </c>
      <c r="C590">
        <f>-('Time S Port (1bc)'!N590-'Time S Port (1bc)'!N589)</f>
        <v>-0.71527788788549174</v>
      </c>
    </row>
    <row r="591" spans="1:3" x14ac:dyDescent="0.3">
      <c r="A591" s="1">
        <v>41767</v>
      </c>
      <c r="B591">
        <v>0</v>
      </c>
      <c r="C591">
        <f>-('Time S Port (1bc)'!N591-'Time S Port (1bc)'!N590)</f>
        <v>-0.47685392983348152</v>
      </c>
    </row>
    <row r="592" spans="1:3" x14ac:dyDescent="0.3">
      <c r="A592" s="1">
        <v>41768</v>
      </c>
      <c r="B592">
        <v>0</v>
      </c>
      <c r="C592">
        <f>-('Time S Port (1bc)'!N592-'Time S Port (1bc)'!N591)</f>
        <v>-0.15803154253350726</v>
      </c>
    </row>
    <row r="593" spans="1:3" x14ac:dyDescent="0.3">
      <c r="A593" s="1">
        <v>41771</v>
      </c>
      <c r="B593">
        <v>0</v>
      </c>
      <c r="C593">
        <f>-('Time S Port (1bc)'!N593-'Time S Port (1bc)'!N592)</f>
        <v>-1.2875007406933037</v>
      </c>
    </row>
    <row r="594" spans="1:3" x14ac:dyDescent="0.3">
      <c r="A594" s="1">
        <v>41772</v>
      </c>
      <c r="B594">
        <v>0</v>
      </c>
      <c r="C594">
        <f>-('Time S Port (1bc)'!N594-'Time S Port (1bc)'!N593)</f>
        <v>-0.26440614475757229</v>
      </c>
    </row>
    <row r="595" spans="1:3" x14ac:dyDescent="0.3">
      <c r="A595" s="1">
        <v>41773</v>
      </c>
      <c r="B595">
        <v>0</v>
      </c>
      <c r="C595">
        <f>-('Time S Port (1bc)'!N595-'Time S Port (1bc)'!N594)</f>
        <v>1.1375132429366204</v>
      </c>
    </row>
    <row r="596" spans="1:3" x14ac:dyDescent="0.3">
      <c r="A596" s="1">
        <v>41774</v>
      </c>
      <c r="B596">
        <v>0</v>
      </c>
      <c r="C596">
        <f>-('Time S Port (1bc)'!N596-'Time S Port (1bc)'!N595)</f>
        <v>1.6031701063144226</v>
      </c>
    </row>
    <row r="597" spans="1:3" x14ac:dyDescent="0.3">
      <c r="A597" s="1">
        <v>41775</v>
      </c>
      <c r="B597">
        <v>0</v>
      </c>
      <c r="C597">
        <f>-('Time S Port (1bc)'!N597-'Time S Port (1bc)'!N596)</f>
        <v>-0.72877973954166464</v>
      </c>
    </row>
    <row r="598" spans="1:3" x14ac:dyDescent="0.3">
      <c r="A598" s="1">
        <v>41778</v>
      </c>
      <c r="B598">
        <v>0</v>
      </c>
      <c r="C598">
        <f>-('Time S Port (1bc)'!N598-'Time S Port (1bc)'!N597)</f>
        <v>-0.10588056611072716</v>
      </c>
    </row>
    <row r="599" spans="1:3" x14ac:dyDescent="0.3">
      <c r="A599" s="1">
        <v>41779</v>
      </c>
      <c r="B599">
        <v>0</v>
      </c>
      <c r="C599">
        <f>-('Time S Port (1bc)'!N599-'Time S Port (1bc)'!N598)</f>
        <v>1.2496189043610855</v>
      </c>
    </row>
    <row r="600" spans="1:3" x14ac:dyDescent="0.3">
      <c r="A600" s="1">
        <v>41780</v>
      </c>
      <c r="B600">
        <v>0</v>
      </c>
      <c r="C600">
        <f>-('Time S Port (1bc)'!N600-'Time S Port (1bc)'!N599)</f>
        <v>-1.0687926997649981</v>
      </c>
    </row>
    <row r="601" spans="1:3" x14ac:dyDescent="0.3">
      <c r="A601" s="1">
        <v>41781</v>
      </c>
      <c r="B601">
        <v>0</v>
      </c>
      <c r="C601">
        <f>-('Time S Port (1bc)'!N601-'Time S Port (1bc)'!N600)</f>
        <v>-0.4763108670727263</v>
      </c>
    </row>
    <row r="602" spans="1:3" x14ac:dyDescent="0.3">
      <c r="A602" s="1">
        <v>41782</v>
      </c>
      <c r="B602">
        <v>0</v>
      </c>
      <c r="C602">
        <f>-('Time S Port (1bc)'!N602-'Time S Port (1bc)'!N601)</f>
        <v>-0.71704809756457166</v>
      </c>
    </row>
    <row r="603" spans="1:3" x14ac:dyDescent="0.3">
      <c r="A603" s="1">
        <v>41786</v>
      </c>
      <c r="B603">
        <v>0</v>
      </c>
      <c r="C603">
        <f>-('Time S Port (1bc)'!N603-'Time S Port (1bc)'!N602)</f>
        <v>-0.63194544110785955</v>
      </c>
    </row>
    <row r="604" spans="1:3" x14ac:dyDescent="0.3">
      <c r="A604" s="1">
        <v>41787</v>
      </c>
      <c r="B604">
        <v>0</v>
      </c>
      <c r="C604">
        <f>-('Time S Port (1bc)'!N604-'Time S Port (1bc)'!N603)</f>
        <v>0.20571309957634298</v>
      </c>
    </row>
    <row r="605" spans="1:3" x14ac:dyDescent="0.3">
      <c r="A605" s="1">
        <v>41788</v>
      </c>
      <c r="B605">
        <v>0</v>
      </c>
      <c r="C605">
        <f>-('Time S Port (1bc)'!N605-'Time S Port (1bc)'!N604)</f>
        <v>-0.88197761984628187</v>
      </c>
    </row>
    <row r="606" spans="1:3" x14ac:dyDescent="0.3">
      <c r="A606" s="1">
        <v>41789</v>
      </c>
      <c r="B606">
        <v>1</v>
      </c>
      <c r="C606">
        <f>-('Time S Port (1bc)'!N606-'Time S Port (1bc)'!N605)</f>
        <v>-0.71121100732966624</v>
      </c>
    </row>
    <row r="607" spans="1:3" x14ac:dyDescent="0.3">
      <c r="A607" s="1">
        <v>41792</v>
      </c>
      <c r="B607">
        <v>0</v>
      </c>
      <c r="C607">
        <f>-('Time S Port (1bc)'!N607-'Time S Port (1bc)'!N606)</f>
        <v>-0.27351668460946144</v>
      </c>
    </row>
    <row r="608" spans="1:3" x14ac:dyDescent="0.3">
      <c r="A608" s="1">
        <v>41793</v>
      </c>
      <c r="B608">
        <v>0</v>
      </c>
      <c r="C608">
        <f>-('Time S Port (1bc)'!N608-'Time S Port (1bc)'!N607)</f>
        <v>0.29618528597805494</v>
      </c>
    </row>
    <row r="609" spans="1:3" x14ac:dyDescent="0.3">
      <c r="A609" s="1">
        <v>41794</v>
      </c>
      <c r="B609">
        <v>0</v>
      </c>
      <c r="C609">
        <f>-('Time S Port (1bc)'!N609-'Time S Port (1bc)'!N608)</f>
        <v>-0.16702742133057313</v>
      </c>
    </row>
    <row r="610" spans="1:3" x14ac:dyDescent="0.3">
      <c r="A610" s="1">
        <v>41795</v>
      </c>
      <c r="B610">
        <v>0</v>
      </c>
      <c r="C610">
        <f>-('Time S Port (1bc)'!N610-'Time S Port (1bc)'!N609)</f>
        <v>-1.0222536158820503</v>
      </c>
    </row>
    <row r="611" spans="1:3" x14ac:dyDescent="0.3">
      <c r="A611" s="1">
        <v>41796</v>
      </c>
      <c r="B611">
        <v>0</v>
      </c>
      <c r="C611">
        <f>-('Time S Port (1bc)'!N611-'Time S Port (1bc)'!N610)</f>
        <v>-0.67037161024543934</v>
      </c>
    </row>
    <row r="612" spans="1:3" x14ac:dyDescent="0.3">
      <c r="A612" s="1">
        <v>41799</v>
      </c>
      <c r="B612">
        <v>0</v>
      </c>
      <c r="C612">
        <f>-('Time S Port (1bc)'!N612-'Time S Port (1bc)'!N611)</f>
        <v>-0.11556862534416723</v>
      </c>
    </row>
    <row r="613" spans="1:3" x14ac:dyDescent="0.3">
      <c r="A613" s="1">
        <v>41800</v>
      </c>
      <c r="B613">
        <v>0</v>
      </c>
      <c r="C613">
        <f>-('Time S Port (1bc)'!N613-'Time S Port (1bc)'!N612)</f>
        <v>0.1723682712199377</v>
      </c>
    </row>
    <row r="614" spans="1:3" x14ac:dyDescent="0.3">
      <c r="A614" s="1">
        <v>41801</v>
      </c>
      <c r="B614">
        <v>0</v>
      </c>
      <c r="C614">
        <f>-('Time S Port (1bc)'!N614-'Time S Port (1bc)'!N613)</f>
        <v>0.64368754634560332</v>
      </c>
    </row>
    <row r="615" spans="1:3" x14ac:dyDescent="0.3">
      <c r="A615" s="1">
        <v>41802</v>
      </c>
      <c r="B615">
        <v>0</v>
      </c>
      <c r="C615">
        <f>-('Time S Port (1bc)'!N615-'Time S Port (1bc)'!N614)</f>
        <v>1.0107038334225251</v>
      </c>
    </row>
    <row r="616" spans="1:3" x14ac:dyDescent="0.3">
      <c r="A616" s="1">
        <v>41803</v>
      </c>
      <c r="B616">
        <v>0</v>
      </c>
      <c r="C616">
        <f>-('Time S Port (1bc)'!N616-'Time S Port (1bc)'!N615)</f>
        <v>-0.15075522401875219</v>
      </c>
    </row>
    <row r="617" spans="1:3" x14ac:dyDescent="0.3">
      <c r="A617" s="1">
        <v>41806</v>
      </c>
      <c r="B617">
        <v>0</v>
      </c>
      <c r="C617">
        <f>-('Time S Port (1bc)'!N617-'Time S Port (1bc)'!N616)</f>
        <v>-0.26280685261295389</v>
      </c>
    </row>
    <row r="618" spans="1:3" x14ac:dyDescent="0.3">
      <c r="A618" s="1">
        <v>41807</v>
      </c>
      <c r="B618">
        <v>0</v>
      </c>
      <c r="C618">
        <f>-('Time S Port (1bc)'!N618-'Time S Port (1bc)'!N617)</f>
        <v>-0.47622384425798714</v>
      </c>
    </row>
    <row r="619" spans="1:3" x14ac:dyDescent="0.3">
      <c r="A619" s="1">
        <v>41808</v>
      </c>
      <c r="B619">
        <v>0</v>
      </c>
      <c r="C619">
        <f>-('Time S Port (1bc)'!N619-'Time S Port (1bc)'!N618)</f>
        <v>-1.0681548742109044</v>
      </c>
    </row>
    <row r="620" spans="1:3" x14ac:dyDescent="0.3">
      <c r="A620" s="1">
        <v>41809</v>
      </c>
      <c r="B620">
        <v>0</v>
      </c>
      <c r="C620">
        <f>-('Time S Port (1bc)'!N620-'Time S Port (1bc)'!N619)</f>
        <v>0.17505238142422286</v>
      </c>
    </row>
    <row r="621" spans="1:3" x14ac:dyDescent="0.3">
      <c r="A621" s="1">
        <v>41810</v>
      </c>
      <c r="B621">
        <v>0</v>
      </c>
      <c r="C621">
        <f>-('Time S Port (1bc)'!N621-'Time S Port (1bc)'!N620)</f>
        <v>-9.679676123832337E-2</v>
      </c>
    </row>
    <row r="622" spans="1:3" x14ac:dyDescent="0.3">
      <c r="A622" s="1">
        <v>41813</v>
      </c>
      <c r="B622">
        <v>0</v>
      </c>
      <c r="C622">
        <f>-('Time S Port (1bc)'!N622-'Time S Port (1bc)'!N621)</f>
        <v>0.21870172865814652</v>
      </c>
    </row>
    <row r="623" spans="1:3" x14ac:dyDescent="0.3">
      <c r="A623" s="1">
        <v>41814</v>
      </c>
      <c r="B623">
        <v>0</v>
      </c>
      <c r="C623">
        <f>-('Time S Port (1bc)'!N623-'Time S Port (1bc)'!N622)</f>
        <v>0.97788267811114338</v>
      </c>
    </row>
    <row r="624" spans="1:3" x14ac:dyDescent="0.3">
      <c r="A624" s="1">
        <v>41815</v>
      </c>
      <c r="B624">
        <v>0</v>
      </c>
      <c r="C624">
        <f>-('Time S Port (1bc)'!N624-'Time S Port (1bc)'!N623)</f>
        <v>-0.87066152449887113</v>
      </c>
    </row>
    <row r="625" spans="1:3" x14ac:dyDescent="0.3">
      <c r="A625" s="1">
        <v>41816</v>
      </c>
      <c r="B625">
        <v>0</v>
      </c>
      <c r="C625">
        <f>-('Time S Port (1bc)'!N625-'Time S Port (1bc)'!N624)</f>
        <v>0.43628564187636698</v>
      </c>
    </row>
    <row r="626" spans="1:3" x14ac:dyDescent="0.3">
      <c r="A626" s="1">
        <v>41817</v>
      </c>
      <c r="B626">
        <v>0</v>
      </c>
      <c r="C626">
        <f>-('Time S Port (1bc)'!N626-'Time S Port (1bc)'!N625)</f>
        <v>-0.8081183638542484</v>
      </c>
    </row>
    <row r="627" spans="1:3" x14ac:dyDescent="0.3">
      <c r="A627" s="1">
        <v>41820</v>
      </c>
      <c r="B627">
        <v>1</v>
      </c>
      <c r="C627">
        <f>-('Time S Port (1bc)'!N627-'Time S Port (1bc)'!N626)</f>
        <v>0.18073993080275841</v>
      </c>
    </row>
    <row r="628" spans="1:3" x14ac:dyDescent="0.3">
      <c r="A628" s="1">
        <v>41821</v>
      </c>
      <c r="B628">
        <v>0</v>
      </c>
      <c r="C628">
        <f>-('Time S Port (1bc)'!N628-'Time S Port (1bc)'!N627)</f>
        <v>-1.2839324033015487</v>
      </c>
    </row>
    <row r="629" spans="1:3" x14ac:dyDescent="0.3">
      <c r="A629" s="1">
        <v>41822</v>
      </c>
      <c r="B629">
        <v>0</v>
      </c>
      <c r="C629">
        <f>-('Time S Port (1bc)'!N629-'Time S Port (1bc)'!N628)</f>
        <v>-0.10016978339825755</v>
      </c>
    </row>
    <row r="630" spans="1:3" x14ac:dyDescent="0.3">
      <c r="A630" s="1">
        <v>41823</v>
      </c>
      <c r="B630">
        <v>0</v>
      </c>
      <c r="C630">
        <f>-('Time S Port (1bc)'!N630-'Time S Port (1bc)'!N629)</f>
        <v>-0.74434740097933627</v>
      </c>
    </row>
    <row r="631" spans="1:3" x14ac:dyDescent="0.3">
      <c r="A631" s="1">
        <v>41827</v>
      </c>
      <c r="B631">
        <v>0</v>
      </c>
      <c r="C631">
        <f>-('Time S Port (1bc)'!N631-'Time S Port (1bc)'!N630)</f>
        <v>0.35913165290148186</v>
      </c>
    </row>
    <row r="632" spans="1:3" x14ac:dyDescent="0.3">
      <c r="A632" s="1">
        <v>41828</v>
      </c>
      <c r="B632">
        <v>0</v>
      </c>
      <c r="C632">
        <f>-('Time S Port (1bc)'!N632-'Time S Port (1bc)'!N631)</f>
        <v>0.73322002770197514</v>
      </c>
    </row>
    <row r="633" spans="1:3" x14ac:dyDescent="0.3">
      <c r="A633" s="1">
        <v>41829</v>
      </c>
      <c r="B633">
        <v>0</v>
      </c>
      <c r="C633">
        <f>-('Time S Port (1bc)'!N633-'Time S Port (1bc)'!N632)</f>
        <v>-1.1006932756896788</v>
      </c>
    </row>
    <row r="634" spans="1:3" x14ac:dyDescent="0.3">
      <c r="A634" s="1">
        <v>41830</v>
      </c>
      <c r="B634">
        <v>0</v>
      </c>
      <c r="C634">
        <f>-('Time S Port (1bc)'!N634-'Time S Port (1bc)'!N633)</f>
        <v>1.0801158193358447</v>
      </c>
    </row>
    <row r="635" spans="1:3" x14ac:dyDescent="0.3">
      <c r="A635" s="1">
        <v>41831</v>
      </c>
      <c r="B635">
        <v>0</v>
      </c>
      <c r="C635">
        <f>-('Time S Port (1bc)'!N635-'Time S Port (1bc)'!N634)</f>
        <v>-0.19295972582355603</v>
      </c>
    </row>
    <row r="636" spans="1:3" x14ac:dyDescent="0.3">
      <c r="A636" s="1">
        <v>41834</v>
      </c>
      <c r="B636">
        <v>0</v>
      </c>
      <c r="C636">
        <f>-('Time S Port (1bc)'!N636-'Time S Port (1bc)'!N635)</f>
        <v>-0.56556437421650685</v>
      </c>
    </row>
    <row r="637" spans="1:3" x14ac:dyDescent="0.3">
      <c r="A637" s="1">
        <v>41835</v>
      </c>
      <c r="B637">
        <v>0</v>
      </c>
      <c r="C637">
        <f>-('Time S Port (1bc)'!N637-'Time S Port (1bc)'!N636)</f>
        <v>-0.17010631363248763</v>
      </c>
    </row>
    <row r="638" spans="1:3" x14ac:dyDescent="0.3">
      <c r="A638" s="1">
        <v>41836</v>
      </c>
      <c r="B638">
        <v>0</v>
      </c>
      <c r="C638">
        <f>-('Time S Port (1bc)'!N638-'Time S Port (1bc)'!N637)</f>
        <v>-0.7631522473580219</v>
      </c>
    </row>
    <row r="639" spans="1:3" x14ac:dyDescent="0.3">
      <c r="A639" s="1">
        <v>41837</v>
      </c>
      <c r="B639">
        <v>0</v>
      </c>
      <c r="C639">
        <f>-('Time S Port (1bc)'!N639-'Time S Port (1bc)'!N638)</f>
        <v>0.86575466734794304</v>
      </c>
    </row>
    <row r="640" spans="1:3" x14ac:dyDescent="0.3">
      <c r="A640" s="1">
        <v>41838</v>
      </c>
      <c r="B640">
        <v>0</v>
      </c>
      <c r="C640">
        <f>-('Time S Port (1bc)'!N640-'Time S Port (1bc)'!N639)</f>
        <v>-0.36923593846461245</v>
      </c>
    </row>
    <row r="641" spans="1:3" x14ac:dyDescent="0.3">
      <c r="A641" s="1">
        <v>41841</v>
      </c>
      <c r="B641">
        <v>0</v>
      </c>
      <c r="C641">
        <f>-('Time S Port (1bc)'!N641-'Time S Port (1bc)'!N640)</f>
        <v>0.28704883786730306</v>
      </c>
    </row>
    <row r="642" spans="1:3" x14ac:dyDescent="0.3">
      <c r="A642" s="1">
        <v>41842</v>
      </c>
      <c r="B642">
        <v>0</v>
      </c>
      <c r="C642">
        <f>-('Time S Port (1bc)'!N642-'Time S Port (1bc)'!N641)</f>
        <v>-0.26523410922959556</v>
      </c>
    </row>
    <row r="643" spans="1:3" x14ac:dyDescent="0.3">
      <c r="A643" s="1">
        <v>41843</v>
      </c>
      <c r="B643">
        <v>0</v>
      </c>
      <c r="C643">
        <f>-('Time S Port (1bc)'!N643-'Time S Port (1bc)'!N642)</f>
        <v>0.26447568525543375</v>
      </c>
    </row>
    <row r="644" spans="1:3" x14ac:dyDescent="0.3">
      <c r="A644" s="1">
        <v>41844</v>
      </c>
      <c r="B644">
        <v>0</v>
      </c>
      <c r="C644">
        <f>-('Time S Port (1bc)'!N644-'Time S Port (1bc)'!N643)</f>
        <v>0.44256129291653679</v>
      </c>
    </row>
    <row r="645" spans="1:3" x14ac:dyDescent="0.3">
      <c r="A645" s="1">
        <v>41845</v>
      </c>
      <c r="B645">
        <v>0</v>
      </c>
      <c r="C645">
        <f>-('Time S Port (1bc)'!N645-'Time S Port (1bc)'!N644)</f>
        <v>0.83104109660638414</v>
      </c>
    </row>
    <row r="646" spans="1:3" x14ac:dyDescent="0.3">
      <c r="A646" s="1">
        <v>41848</v>
      </c>
      <c r="B646">
        <v>0</v>
      </c>
      <c r="C646">
        <f>-('Time S Port (1bc)'!N646-'Time S Port (1bc)'!N645)</f>
        <v>0.17915113648777492</v>
      </c>
    </row>
    <row r="647" spans="1:3" x14ac:dyDescent="0.3">
      <c r="A647" s="1">
        <v>41849</v>
      </c>
      <c r="B647">
        <v>0</v>
      </c>
      <c r="C647">
        <f>-('Time S Port (1bc)'!N647-'Time S Port (1bc)'!N646)</f>
        <v>0.35584650026521558</v>
      </c>
    </row>
    <row r="648" spans="1:3" x14ac:dyDescent="0.3">
      <c r="A648" s="1">
        <v>41850</v>
      </c>
      <c r="B648">
        <v>0</v>
      </c>
      <c r="C648">
        <f>-('Time S Port (1bc)'!N648-'Time S Port (1bc)'!N647)</f>
        <v>-4.1856437245598954E-2</v>
      </c>
    </row>
    <row r="649" spans="1:3" x14ac:dyDescent="0.3">
      <c r="A649" s="1">
        <v>41851</v>
      </c>
      <c r="B649">
        <v>1</v>
      </c>
      <c r="C649">
        <f>-('Time S Port (1bc)'!N649-'Time S Port (1bc)'!N648)</f>
        <v>3.0291429918399331</v>
      </c>
    </row>
    <row r="650" spans="1:3" x14ac:dyDescent="0.3">
      <c r="A650" s="1">
        <v>41852</v>
      </c>
      <c r="B650">
        <v>0</v>
      </c>
      <c r="C650">
        <f>-('Time S Port (1bc)'!N650-'Time S Port (1bc)'!N649)</f>
        <v>-2.2002174186809498E-2</v>
      </c>
    </row>
    <row r="651" spans="1:3" x14ac:dyDescent="0.3">
      <c r="A651" s="1">
        <v>41855</v>
      </c>
      <c r="B651">
        <v>0</v>
      </c>
      <c r="C651">
        <f>-('Time S Port (1bc)'!N651-'Time S Port (1bc)'!N650)</f>
        <v>-0.6899077676456784</v>
      </c>
    </row>
    <row r="652" spans="1:3" x14ac:dyDescent="0.3">
      <c r="A652" s="1">
        <v>41856</v>
      </c>
      <c r="B652">
        <v>0</v>
      </c>
      <c r="C652">
        <f>-('Time S Port (1bc)'!N652-'Time S Port (1bc)'!N651)</f>
        <v>0.45894598997847424</v>
      </c>
    </row>
    <row r="653" spans="1:3" x14ac:dyDescent="0.3">
      <c r="A653" s="1">
        <v>41857</v>
      </c>
      <c r="B653">
        <v>0</v>
      </c>
      <c r="C653">
        <f>-('Time S Port (1bc)'!N653-'Time S Port (1bc)'!N652)</f>
        <v>-0.30356830377965593</v>
      </c>
    </row>
    <row r="654" spans="1:3" x14ac:dyDescent="0.3">
      <c r="A654" s="1">
        <v>41858</v>
      </c>
      <c r="B654">
        <v>0</v>
      </c>
      <c r="C654">
        <f>-('Time S Port (1bc)'!N654-'Time S Port (1bc)'!N653)</f>
        <v>0.48382032668146735</v>
      </c>
    </row>
    <row r="655" spans="1:3" x14ac:dyDescent="0.3">
      <c r="A655" s="1">
        <v>41859</v>
      </c>
      <c r="B655">
        <v>0</v>
      </c>
      <c r="C655">
        <f>-('Time S Port (1bc)'!N655-'Time S Port (1bc)'!N654)</f>
        <v>-2.7678511539032797</v>
      </c>
    </row>
    <row r="656" spans="1:3" x14ac:dyDescent="0.3">
      <c r="A656" s="1">
        <v>41862</v>
      </c>
      <c r="B656">
        <v>0</v>
      </c>
      <c r="C656">
        <f>-('Time S Port (1bc)'!N656-'Time S Port (1bc)'!N655)</f>
        <v>-0.20858099865381519</v>
      </c>
    </row>
    <row r="657" spans="1:3" x14ac:dyDescent="0.3">
      <c r="A657" s="1">
        <v>41863</v>
      </c>
      <c r="B657">
        <v>0</v>
      </c>
      <c r="C657">
        <f>-('Time S Port (1bc)'!N657-'Time S Port (1bc)'!N656)</f>
        <v>-6.2103441731551356E-3</v>
      </c>
    </row>
    <row r="658" spans="1:3" x14ac:dyDescent="0.3">
      <c r="A658" s="1">
        <v>41864</v>
      </c>
      <c r="B658">
        <v>0</v>
      </c>
      <c r="C658">
        <f>-('Time S Port (1bc)'!N658-'Time S Port (1bc)'!N657)</f>
        <v>-0.82552243289703142</v>
      </c>
    </row>
    <row r="659" spans="1:3" x14ac:dyDescent="0.3">
      <c r="A659" s="1">
        <v>41865</v>
      </c>
      <c r="B659">
        <v>0</v>
      </c>
      <c r="C659">
        <f>-('Time S Port (1bc)'!N659-'Time S Port (1bc)'!N658)</f>
        <v>-0.38836956749869955</v>
      </c>
    </row>
    <row r="660" spans="1:3" x14ac:dyDescent="0.3">
      <c r="A660" s="1">
        <v>41866</v>
      </c>
      <c r="B660">
        <v>0</v>
      </c>
      <c r="C660">
        <f>-('Time S Port (1bc)'!N660-'Time S Port (1bc)'!N659)</f>
        <v>-3.058862587221256E-2</v>
      </c>
    </row>
    <row r="661" spans="1:3" x14ac:dyDescent="0.3">
      <c r="A661" s="1">
        <v>41869</v>
      </c>
      <c r="B661">
        <v>0</v>
      </c>
      <c r="C661">
        <f>-('Time S Port (1bc)'!N661-'Time S Port (1bc)'!N660)</f>
        <v>-1.3915224135412814</v>
      </c>
    </row>
    <row r="662" spans="1:3" x14ac:dyDescent="0.3">
      <c r="A662" s="1">
        <v>41870</v>
      </c>
      <c r="B662">
        <v>0</v>
      </c>
      <c r="C662">
        <f>-('Time S Port (1bc)'!N662-'Time S Port (1bc)'!N661)</f>
        <v>-1.430634721355915</v>
      </c>
    </row>
    <row r="663" spans="1:3" x14ac:dyDescent="0.3">
      <c r="A663" s="1">
        <v>41871</v>
      </c>
      <c r="B663">
        <v>0</v>
      </c>
      <c r="C663">
        <f>-('Time S Port (1bc)'!N663-'Time S Port (1bc)'!N662)</f>
        <v>-0.38694276010866702</v>
      </c>
    </row>
    <row r="664" spans="1:3" x14ac:dyDescent="0.3">
      <c r="A664" s="1">
        <v>41872</v>
      </c>
      <c r="B664">
        <v>0</v>
      </c>
      <c r="C664">
        <f>-('Time S Port (1bc)'!N664-'Time S Port (1bc)'!N663)</f>
        <v>-0.37083717949536776</v>
      </c>
    </row>
    <row r="665" spans="1:3" x14ac:dyDescent="0.3">
      <c r="A665" s="1">
        <v>41873</v>
      </c>
      <c r="B665">
        <v>0</v>
      </c>
      <c r="C665">
        <f>-('Time S Port (1bc)'!N665-'Time S Port (1bc)'!N664)</f>
        <v>0.30224513243618389</v>
      </c>
    </row>
    <row r="666" spans="1:3" x14ac:dyDescent="0.3">
      <c r="A666" s="1">
        <v>41876</v>
      </c>
      <c r="B666">
        <v>0</v>
      </c>
      <c r="C666">
        <f>-('Time S Port (1bc)'!N666-'Time S Port (1bc)'!N665)</f>
        <v>-0.60464173218528572</v>
      </c>
    </row>
    <row r="667" spans="1:3" x14ac:dyDescent="0.3">
      <c r="A667" s="1">
        <v>41877</v>
      </c>
      <c r="B667">
        <v>0</v>
      </c>
      <c r="C667">
        <f>-('Time S Port (1bc)'!N667-'Time S Port (1bc)'!N666)</f>
        <v>-0.22470178328964607</v>
      </c>
    </row>
    <row r="668" spans="1:3" x14ac:dyDescent="0.3">
      <c r="A668" s="1">
        <v>41878</v>
      </c>
      <c r="B668">
        <v>0</v>
      </c>
      <c r="C668">
        <f>-('Time S Port (1bc)'!N668-'Time S Port (1bc)'!N667)</f>
        <v>5.4988699558435883E-2</v>
      </c>
    </row>
    <row r="669" spans="1:3" x14ac:dyDescent="0.3">
      <c r="A669" s="1">
        <v>41879</v>
      </c>
      <c r="B669">
        <v>0</v>
      </c>
      <c r="C669">
        <f>-('Time S Port (1bc)'!N669-'Time S Port (1bc)'!N668)</f>
        <v>-3.9235492163328445E-2</v>
      </c>
    </row>
    <row r="670" spans="1:3" x14ac:dyDescent="0.3">
      <c r="A670" s="1">
        <v>41880</v>
      </c>
      <c r="B670">
        <v>1</v>
      </c>
      <c r="C670">
        <f>-('Time S Port (1bc)'!N670-'Time S Port (1bc)'!N669)</f>
        <v>-0.49432402412008969</v>
      </c>
    </row>
    <row r="671" spans="1:3" x14ac:dyDescent="0.3">
      <c r="A671" s="1">
        <v>41884</v>
      </c>
      <c r="B671">
        <v>0</v>
      </c>
      <c r="C671">
        <f>-('Time S Port (1bc)'!N671-'Time S Port (1bc)'!N670)</f>
        <v>3.4374187543875223E-2</v>
      </c>
    </row>
    <row r="672" spans="1:3" x14ac:dyDescent="0.3">
      <c r="A672" s="1">
        <v>41885</v>
      </c>
      <c r="B672">
        <v>0</v>
      </c>
      <c r="C672">
        <f>-('Time S Port (1bc)'!N672-'Time S Port (1bc)'!N671)</f>
        <v>0.35356330709311123</v>
      </c>
    </row>
    <row r="673" spans="1:3" x14ac:dyDescent="0.3">
      <c r="A673" s="1">
        <v>41886</v>
      </c>
      <c r="B673">
        <v>0</v>
      </c>
      <c r="C673">
        <f>-('Time S Port (1bc)'!N673-'Time S Port (1bc)'!N672)</f>
        <v>-1.0042734631305166</v>
      </c>
    </row>
    <row r="674" spans="1:3" x14ac:dyDescent="0.3">
      <c r="A674" s="1">
        <v>41887</v>
      </c>
      <c r="B674">
        <v>0</v>
      </c>
      <c r="C674">
        <f>-('Time S Port (1bc)'!N674-'Time S Port (1bc)'!N673)</f>
        <v>-1.2391383136120169</v>
      </c>
    </row>
    <row r="675" spans="1:3" x14ac:dyDescent="0.3">
      <c r="A675" s="1">
        <v>41890</v>
      </c>
      <c r="B675">
        <v>0</v>
      </c>
      <c r="C675">
        <f>-('Time S Port (1bc)'!N675-'Time S Port (1bc)'!N674)</f>
        <v>0.536882789895202</v>
      </c>
    </row>
    <row r="676" spans="1:3" x14ac:dyDescent="0.3">
      <c r="A676" s="1">
        <v>41891</v>
      </c>
      <c r="B676">
        <v>0</v>
      </c>
      <c r="C676">
        <f>-('Time S Port (1bc)'!N676-'Time S Port (1bc)'!N675)</f>
        <v>0.95255614081804652</v>
      </c>
    </row>
    <row r="677" spans="1:3" x14ac:dyDescent="0.3">
      <c r="A677" s="1">
        <v>41892</v>
      </c>
      <c r="B677">
        <v>0</v>
      </c>
      <c r="C677">
        <f>-('Time S Port (1bc)'!N677-'Time S Port (1bc)'!N676)</f>
        <v>-0.45273659462466753</v>
      </c>
    </row>
    <row r="678" spans="1:3" x14ac:dyDescent="0.3">
      <c r="A678" s="1">
        <v>41893</v>
      </c>
      <c r="B678">
        <v>0</v>
      </c>
      <c r="C678">
        <f>-('Time S Port (1bc)'!N678-'Time S Port (1bc)'!N677)</f>
        <v>0.39690318710987071</v>
      </c>
    </row>
    <row r="679" spans="1:3" x14ac:dyDescent="0.3">
      <c r="A679" s="1">
        <v>41894</v>
      </c>
      <c r="B679">
        <v>0</v>
      </c>
      <c r="C679">
        <f>-('Time S Port (1bc)'!N679-'Time S Port (1bc)'!N678)</f>
        <v>0.68159692950300155</v>
      </c>
    </row>
    <row r="680" spans="1:3" x14ac:dyDescent="0.3">
      <c r="A680" s="1">
        <v>41897</v>
      </c>
      <c r="B680">
        <v>0</v>
      </c>
      <c r="C680">
        <f>-('Time S Port (1bc)'!N680-'Time S Port (1bc)'!N679)</f>
        <v>0.16416563558229313</v>
      </c>
    </row>
    <row r="681" spans="1:3" x14ac:dyDescent="0.3">
      <c r="A681" s="1">
        <v>41898</v>
      </c>
      <c r="B681">
        <v>0</v>
      </c>
      <c r="C681">
        <f>-('Time S Port (1bc)'!N681-'Time S Port (1bc)'!N680)</f>
        <v>-0.94300997241953155</v>
      </c>
    </row>
    <row r="682" spans="1:3" x14ac:dyDescent="0.3">
      <c r="A682" s="1">
        <v>41899</v>
      </c>
      <c r="B682">
        <v>0</v>
      </c>
      <c r="C682">
        <f>-('Time S Port (1bc)'!N682-'Time S Port (1bc)'!N681)</f>
        <v>-5.1360290373594353E-2</v>
      </c>
    </row>
    <row r="683" spans="1:3" x14ac:dyDescent="0.3">
      <c r="A683" s="1">
        <v>41900</v>
      </c>
      <c r="B683">
        <v>0</v>
      </c>
      <c r="C683">
        <f>-('Time S Port (1bc)'!N683-'Time S Port (1bc)'!N682)</f>
        <v>-1.0505465107933389</v>
      </c>
    </row>
    <row r="684" spans="1:3" x14ac:dyDescent="0.3">
      <c r="A684" s="1">
        <v>41901</v>
      </c>
      <c r="B684">
        <v>0</v>
      </c>
      <c r="C684">
        <f>-('Time S Port (1bc)'!N684-'Time S Port (1bc)'!N683)</f>
        <v>0.17365347657232633</v>
      </c>
    </row>
    <row r="685" spans="1:3" x14ac:dyDescent="0.3">
      <c r="A685" s="1">
        <v>41904</v>
      </c>
      <c r="B685">
        <v>0</v>
      </c>
      <c r="C685">
        <f>-('Time S Port (1bc)'!N685-'Time S Port (1bc)'!N684)</f>
        <v>1.0955928462256281</v>
      </c>
    </row>
    <row r="686" spans="1:3" x14ac:dyDescent="0.3">
      <c r="A686" s="1">
        <v>41905</v>
      </c>
      <c r="B686">
        <v>0</v>
      </c>
      <c r="C686">
        <f>-('Time S Port (1bc)'!N686-'Time S Port (1bc)'!N685)</f>
        <v>1.1290374184198981</v>
      </c>
    </row>
    <row r="687" spans="1:3" x14ac:dyDescent="0.3">
      <c r="A687" s="1">
        <v>41906</v>
      </c>
      <c r="B687">
        <v>0</v>
      </c>
      <c r="C687">
        <f>-('Time S Port (1bc)'!N687-'Time S Port (1bc)'!N686)</f>
        <v>-1.6940640138344918</v>
      </c>
    </row>
    <row r="688" spans="1:3" x14ac:dyDescent="0.3">
      <c r="A688" s="1">
        <v>41907</v>
      </c>
      <c r="B688">
        <v>0</v>
      </c>
      <c r="C688">
        <f>-('Time S Port (1bc)'!N688-'Time S Port (1bc)'!N687)</f>
        <v>2.2608086978252686</v>
      </c>
    </row>
    <row r="689" spans="1:3" x14ac:dyDescent="0.3">
      <c r="A689" s="1">
        <v>41908</v>
      </c>
      <c r="B689">
        <v>0</v>
      </c>
      <c r="C689">
        <f>-('Time S Port (1bc)'!N689-'Time S Port (1bc)'!N688)</f>
        <v>-2.8551448944218691</v>
      </c>
    </row>
    <row r="690" spans="1:3" x14ac:dyDescent="0.3">
      <c r="A690" s="1">
        <v>41911</v>
      </c>
      <c r="B690">
        <v>0</v>
      </c>
      <c r="C690">
        <f>-('Time S Port (1bc)'!N690-'Time S Port (1bc)'!N689)</f>
        <v>0.50622643593899852</v>
      </c>
    </row>
    <row r="691" spans="1:3" x14ac:dyDescent="0.3">
      <c r="A691" s="1">
        <v>41912</v>
      </c>
      <c r="B691">
        <v>1</v>
      </c>
      <c r="C691">
        <f>-('Time S Port (1bc)'!N691-'Time S Port (1bc)'!N690)</f>
        <v>0.52988598557058708</v>
      </c>
    </row>
    <row r="692" spans="1:3" x14ac:dyDescent="0.3">
      <c r="A692" s="1">
        <v>41913</v>
      </c>
      <c r="B692">
        <v>0</v>
      </c>
      <c r="C692">
        <f>-('Time S Port (1bc)'!N692-'Time S Port (1bc)'!N691)</f>
        <v>1.7421156895471199</v>
      </c>
    </row>
    <row r="693" spans="1:3" x14ac:dyDescent="0.3">
      <c r="A693" s="1">
        <v>41914</v>
      </c>
      <c r="B693">
        <v>0</v>
      </c>
      <c r="C693">
        <f>-('Time S Port (1bc)'!N693-'Time S Port (1bc)'!N692)</f>
        <v>-8.7235152805192229E-2</v>
      </c>
    </row>
    <row r="694" spans="1:3" x14ac:dyDescent="0.3">
      <c r="A694" s="1">
        <v>41915</v>
      </c>
      <c r="B694">
        <v>0</v>
      </c>
      <c r="C694">
        <f>-('Time S Port (1bc)'!N694-'Time S Port (1bc)'!N693)</f>
        <v>-1.5485638138075615</v>
      </c>
    </row>
    <row r="695" spans="1:3" x14ac:dyDescent="0.3">
      <c r="A695" s="1">
        <v>41918</v>
      </c>
      <c r="B695">
        <v>0</v>
      </c>
      <c r="C695">
        <f>-('Time S Port (1bc)'!N695-'Time S Port (1bc)'!N694)</f>
        <v>0.20724928023861366</v>
      </c>
    </row>
    <row r="696" spans="1:3" x14ac:dyDescent="0.3">
      <c r="A696" s="1">
        <v>41919</v>
      </c>
      <c r="B696">
        <v>0</v>
      </c>
      <c r="C696">
        <f>-('Time S Port (1bc)'!N696-'Time S Port (1bc)'!N695)</f>
        <v>2.0222324248146606</v>
      </c>
    </row>
    <row r="697" spans="1:3" x14ac:dyDescent="0.3">
      <c r="A697" s="1">
        <v>41920</v>
      </c>
      <c r="B697">
        <v>0</v>
      </c>
      <c r="C697">
        <f>-('Time S Port (1bc)'!N697-'Time S Port (1bc)'!N696)</f>
        <v>-2.4985938941021573</v>
      </c>
    </row>
    <row r="698" spans="1:3" x14ac:dyDescent="0.3">
      <c r="A698" s="1">
        <v>41921</v>
      </c>
      <c r="B698">
        <v>0</v>
      </c>
      <c r="C698">
        <f>-('Time S Port (1bc)'!N698-'Time S Port (1bc)'!N697)</f>
        <v>2.7265149307900742</v>
      </c>
    </row>
    <row r="699" spans="1:3" x14ac:dyDescent="0.3">
      <c r="A699" s="1">
        <v>41922</v>
      </c>
      <c r="B699">
        <v>0</v>
      </c>
      <c r="C699">
        <f>-('Time S Port (1bc)'!N699-'Time S Port (1bc)'!N698)</f>
        <v>1.7477952763464941</v>
      </c>
    </row>
    <row r="700" spans="1:3" x14ac:dyDescent="0.3">
      <c r="A700" s="1">
        <v>41925</v>
      </c>
      <c r="B700">
        <v>0</v>
      </c>
      <c r="C700">
        <f>-('Time S Port (1bc)'!N700-'Time S Port (1bc)'!N699)</f>
        <v>2.2160164479698778</v>
      </c>
    </row>
    <row r="701" spans="1:3" x14ac:dyDescent="0.3">
      <c r="A701" s="1">
        <v>41926</v>
      </c>
      <c r="B701">
        <v>0</v>
      </c>
      <c r="C701">
        <f>-('Time S Port (1bc)'!N701-'Time S Port (1bc)'!N700)</f>
        <v>-0.43794791621189688</v>
      </c>
    </row>
    <row r="702" spans="1:3" x14ac:dyDescent="0.3">
      <c r="A702" s="1">
        <v>41927</v>
      </c>
      <c r="B702">
        <v>0</v>
      </c>
      <c r="C702">
        <f>-('Time S Port (1bc)'!N702-'Time S Port (1bc)'!N701)</f>
        <v>1.5094560464919198</v>
      </c>
    </row>
    <row r="703" spans="1:3" x14ac:dyDescent="0.3">
      <c r="A703" s="1">
        <v>41928</v>
      </c>
      <c r="B703">
        <v>0</v>
      </c>
      <c r="C703">
        <f>-('Time S Port (1bc)'!N703-'Time S Port (1bc)'!N702)</f>
        <v>-0.12661104551469293</v>
      </c>
    </row>
    <row r="704" spans="1:3" x14ac:dyDescent="0.3">
      <c r="A704" s="1">
        <v>41929</v>
      </c>
      <c r="B704">
        <v>0</v>
      </c>
      <c r="C704">
        <f>-('Time S Port (1bc)'!N704-'Time S Port (1bc)'!N703)</f>
        <v>-1.5294546398449995</v>
      </c>
    </row>
    <row r="705" spans="1:3" x14ac:dyDescent="0.3">
      <c r="A705" s="1">
        <v>41932</v>
      </c>
      <c r="B705">
        <v>0</v>
      </c>
      <c r="C705">
        <f>-('Time S Port (1bc)'!N705-'Time S Port (1bc)'!N704)</f>
        <v>-1.7196920921984145</v>
      </c>
    </row>
    <row r="706" spans="1:3" x14ac:dyDescent="0.3">
      <c r="A706" s="1">
        <v>41933</v>
      </c>
      <c r="B706">
        <v>0</v>
      </c>
      <c r="C706">
        <f>-('Time S Port (1bc)'!N706-'Time S Port (1bc)'!N705)</f>
        <v>-2.739643663448561</v>
      </c>
    </row>
    <row r="707" spans="1:3" x14ac:dyDescent="0.3">
      <c r="A707" s="1">
        <v>41934</v>
      </c>
      <c r="B707">
        <v>0</v>
      </c>
      <c r="C707">
        <f>-('Time S Port (1bc)'!N707-'Time S Port (1bc)'!N706)</f>
        <v>1.3742640982336525</v>
      </c>
    </row>
    <row r="708" spans="1:3" x14ac:dyDescent="0.3">
      <c r="A708" s="1">
        <v>41935</v>
      </c>
      <c r="B708">
        <v>0</v>
      </c>
      <c r="C708">
        <f>-('Time S Port (1bc)'!N708-'Time S Port (1bc)'!N707)</f>
        <v>-2.0711097199886979</v>
      </c>
    </row>
    <row r="709" spans="1:3" x14ac:dyDescent="0.3">
      <c r="A709" s="1">
        <v>41936</v>
      </c>
      <c r="B709">
        <v>0</v>
      </c>
      <c r="C709">
        <f>-('Time S Port (1bc)'!N709-'Time S Port (1bc)'!N708)</f>
        <v>-1.4795864368078071</v>
      </c>
    </row>
    <row r="710" spans="1:3" x14ac:dyDescent="0.3">
      <c r="A710" s="1">
        <v>41939</v>
      </c>
      <c r="B710">
        <v>0</v>
      </c>
      <c r="C710">
        <f>-('Time S Port (1bc)'!N710-'Time S Port (1bc)'!N709)</f>
        <v>-0.12555282019800984</v>
      </c>
    </row>
    <row r="711" spans="1:3" x14ac:dyDescent="0.3">
      <c r="A711" s="1">
        <v>41940</v>
      </c>
      <c r="B711">
        <v>0</v>
      </c>
      <c r="C711">
        <f>-('Time S Port (1bc)'!N711-'Time S Port (1bc)'!N710)</f>
        <v>-1.884406794312298</v>
      </c>
    </row>
    <row r="712" spans="1:3" x14ac:dyDescent="0.3">
      <c r="A712" s="1">
        <v>41941</v>
      </c>
      <c r="B712">
        <v>0</v>
      </c>
      <c r="C712">
        <f>-('Time S Port (1bc)'!N712-'Time S Port (1bc)'!N711)</f>
        <v>0.25608918168396144</v>
      </c>
    </row>
    <row r="713" spans="1:3" x14ac:dyDescent="0.3">
      <c r="A713" s="1">
        <v>41942</v>
      </c>
      <c r="B713">
        <v>0</v>
      </c>
      <c r="C713">
        <f>-('Time S Port (1bc)'!N713-'Time S Port (1bc)'!N712)</f>
        <v>-0.5309963372544928</v>
      </c>
    </row>
    <row r="714" spans="1:3" x14ac:dyDescent="0.3">
      <c r="A714" s="1">
        <v>41943</v>
      </c>
      <c r="B714">
        <v>1</v>
      </c>
      <c r="C714">
        <f>-('Time S Port (1bc)'!N714-'Time S Port (1bc)'!N713)</f>
        <v>-2.3785412880066588</v>
      </c>
    </row>
    <row r="715" spans="1:3" x14ac:dyDescent="0.3">
      <c r="A715" s="1">
        <v>41946</v>
      </c>
      <c r="B715">
        <v>0</v>
      </c>
      <c r="C715">
        <f>-('Time S Port (1bc)'!N715-'Time S Port (1bc)'!N714)</f>
        <v>-0.15939457745494678</v>
      </c>
    </row>
    <row r="716" spans="1:3" x14ac:dyDescent="0.3">
      <c r="A716" s="1">
        <v>41947</v>
      </c>
      <c r="B716">
        <v>0</v>
      </c>
      <c r="C716">
        <f>-('Time S Port (1bc)'!N716-'Time S Port (1bc)'!N715)</f>
        <v>-0.10339172427518406</v>
      </c>
    </row>
    <row r="717" spans="1:3" x14ac:dyDescent="0.3">
      <c r="A717" s="1">
        <v>41948</v>
      </c>
      <c r="B717">
        <v>0</v>
      </c>
      <c r="C717">
        <f>-('Time S Port (1bc)'!N717-'Time S Port (1bc)'!N716)</f>
        <v>-1.0210458605415909</v>
      </c>
    </row>
    <row r="718" spans="1:3" x14ac:dyDescent="0.3">
      <c r="A718" s="1">
        <v>41949</v>
      </c>
      <c r="B718">
        <v>0</v>
      </c>
      <c r="C718">
        <f>-('Time S Port (1bc)'!N718-'Time S Port (1bc)'!N717)</f>
        <v>-0.76177470457278673</v>
      </c>
    </row>
    <row r="719" spans="1:3" x14ac:dyDescent="0.3">
      <c r="A719" s="1">
        <v>41950</v>
      </c>
      <c r="B719">
        <v>0</v>
      </c>
      <c r="C719">
        <f>-('Time S Port (1bc)'!N719-'Time S Port (1bc)'!N718)</f>
        <v>0.14330233528013991</v>
      </c>
    </row>
    <row r="720" spans="1:3" x14ac:dyDescent="0.3">
      <c r="A720" s="1">
        <v>41953</v>
      </c>
      <c r="B720">
        <v>0</v>
      </c>
      <c r="C720">
        <f>-('Time S Port (1bc)'!N720-'Time S Port (1bc)'!N719)</f>
        <v>-0.84651097600809067</v>
      </c>
    </row>
    <row r="721" spans="1:3" x14ac:dyDescent="0.3">
      <c r="A721" s="1">
        <v>41954</v>
      </c>
      <c r="B721">
        <v>0</v>
      </c>
      <c r="C721">
        <f>-('Time S Port (1bc)'!N721-'Time S Port (1bc)'!N720)</f>
        <v>3.7815443443918184E-2</v>
      </c>
    </row>
    <row r="722" spans="1:3" x14ac:dyDescent="0.3">
      <c r="A722" s="1">
        <v>41955</v>
      </c>
      <c r="B722">
        <v>0</v>
      </c>
      <c r="C722">
        <f>-('Time S Port (1bc)'!N722-'Time S Port (1bc)'!N721)</f>
        <v>-0.10827947480098032</v>
      </c>
    </row>
    <row r="723" spans="1:3" x14ac:dyDescent="0.3">
      <c r="A723" s="1">
        <v>41956</v>
      </c>
      <c r="B723">
        <v>0</v>
      </c>
      <c r="C723">
        <f>-('Time S Port (1bc)'!N723-'Time S Port (1bc)'!N722)</f>
        <v>-0.84293472373644818</v>
      </c>
    </row>
    <row r="724" spans="1:3" x14ac:dyDescent="0.3">
      <c r="A724" s="1">
        <v>41957</v>
      </c>
      <c r="B724">
        <v>0</v>
      </c>
      <c r="C724">
        <f>-('Time S Port (1bc)'!N724-'Time S Port (1bc)'!N723)</f>
        <v>0.11611719213357219</v>
      </c>
    </row>
    <row r="725" spans="1:3" x14ac:dyDescent="0.3">
      <c r="A725" s="1">
        <v>41960</v>
      </c>
      <c r="B725">
        <v>0</v>
      </c>
      <c r="C725">
        <f>-('Time S Port (1bc)'!N725-'Time S Port (1bc)'!N724)</f>
        <v>4.5959237673287134E-2</v>
      </c>
    </row>
    <row r="726" spans="1:3" x14ac:dyDescent="0.3">
      <c r="A726" s="1">
        <v>41961</v>
      </c>
      <c r="B726">
        <v>0</v>
      </c>
      <c r="C726">
        <f>-('Time S Port (1bc)'!N726-'Time S Port (1bc)'!N725)</f>
        <v>-0.50632530082941685</v>
      </c>
    </row>
    <row r="727" spans="1:3" x14ac:dyDescent="0.3">
      <c r="A727" s="1">
        <v>41962</v>
      </c>
      <c r="B727">
        <v>0</v>
      </c>
      <c r="C727">
        <f>-('Time S Port (1bc)'!N727-'Time S Port (1bc)'!N726)</f>
        <v>-0.26083315575411348</v>
      </c>
    </row>
    <row r="728" spans="1:3" x14ac:dyDescent="0.3">
      <c r="A728" s="1">
        <v>41963</v>
      </c>
      <c r="B728">
        <v>0</v>
      </c>
      <c r="C728">
        <f>-('Time S Port (1bc)'!N728-'Time S Port (1bc)'!N727)</f>
        <v>-0.61052077157410167</v>
      </c>
    </row>
    <row r="729" spans="1:3" x14ac:dyDescent="0.3">
      <c r="A729" s="1">
        <v>41964</v>
      </c>
      <c r="B729">
        <v>0</v>
      </c>
      <c r="C729">
        <f>-('Time S Port (1bc)'!N729-'Time S Port (1bc)'!N728)</f>
        <v>-1.1518367239986276</v>
      </c>
    </row>
    <row r="730" spans="1:3" x14ac:dyDescent="0.3">
      <c r="A730" s="1">
        <v>41967</v>
      </c>
      <c r="B730">
        <v>0</v>
      </c>
      <c r="C730">
        <f>-('Time S Port (1bc)'!N730-'Time S Port (1bc)'!N729)</f>
        <v>-0.17342175322812636</v>
      </c>
    </row>
    <row r="731" spans="1:3" x14ac:dyDescent="0.3">
      <c r="A731" s="1">
        <v>41968</v>
      </c>
      <c r="B731">
        <v>0</v>
      </c>
      <c r="C731">
        <f>-('Time S Port (1bc)'!N731-'Time S Port (1bc)'!N730)</f>
        <v>0.26409069371462124</v>
      </c>
    </row>
    <row r="732" spans="1:3" x14ac:dyDescent="0.3">
      <c r="A732" s="1">
        <v>41969</v>
      </c>
      <c r="B732">
        <v>0</v>
      </c>
      <c r="C732">
        <f>-('Time S Port (1bc)'!N732-'Time S Port (1bc)'!N731)</f>
        <v>-0.56747793208626263</v>
      </c>
    </row>
    <row r="733" spans="1:3" x14ac:dyDescent="0.3">
      <c r="A733" s="1">
        <v>41971</v>
      </c>
      <c r="B733">
        <v>1</v>
      </c>
      <c r="C733">
        <f>-('Time S Port (1bc)'!N733-'Time S Port (1bc)'!N732)</f>
        <v>-0.70286721829162957</v>
      </c>
    </row>
    <row r="734" spans="1:3" x14ac:dyDescent="0.3">
      <c r="A734" s="1">
        <v>41974</v>
      </c>
      <c r="B734">
        <v>0</v>
      </c>
      <c r="C734">
        <f>-('Time S Port (1bc)'!N734-'Time S Port (1bc)'!N733)</f>
        <v>0.94945587920162211</v>
      </c>
    </row>
    <row r="735" spans="1:3" x14ac:dyDescent="0.3">
      <c r="A735" s="1">
        <v>41975</v>
      </c>
      <c r="B735">
        <v>0</v>
      </c>
      <c r="C735">
        <f>-('Time S Port (1bc)'!N735-'Time S Port (1bc)'!N734)</f>
        <v>-0.77919805137943854</v>
      </c>
    </row>
    <row r="736" spans="1:3" x14ac:dyDescent="0.3">
      <c r="A736" s="1">
        <v>41976</v>
      </c>
      <c r="B736">
        <v>0</v>
      </c>
      <c r="C736">
        <f>-('Time S Port (1bc)'!N736-'Time S Port (1bc)'!N735)</f>
        <v>-0.48430451182366596</v>
      </c>
    </row>
    <row r="737" spans="1:3" x14ac:dyDescent="0.3">
      <c r="A737" s="1">
        <v>41977</v>
      </c>
      <c r="B737">
        <v>0</v>
      </c>
      <c r="C737">
        <f>-('Time S Port (1bc)'!N737-'Time S Port (1bc)'!N736)</f>
        <v>-0.29357168131835465</v>
      </c>
    </row>
    <row r="738" spans="1:3" x14ac:dyDescent="0.3">
      <c r="A738" s="1">
        <v>41978</v>
      </c>
      <c r="B738">
        <v>0</v>
      </c>
      <c r="C738">
        <f>-('Time S Port (1bc)'!N738-'Time S Port (1bc)'!N737)</f>
        <v>1.183013217791995E-2</v>
      </c>
    </row>
    <row r="739" spans="1:3" x14ac:dyDescent="0.3">
      <c r="A739" s="1">
        <v>41981</v>
      </c>
      <c r="B739">
        <v>0</v>
      </c>
      <c r="C739">
        <f>-('Time S Port (1bc)'!N739-'Time S Port (1bc)'!N738)</f>
        <v>1.4412335135099852</v>
      </c>
    </row>
    <row r="740" spans="1:3" x14ac:dyDescent="0.3">
      <c r="A740" s="1">
        <v>41982</v>
      </c>
      <c r="B740">
        <v>0</v>
      </c>
      <c r="C740">
        <f>-('Time S Port (1bc)'!N740-'Time S Port (1bc)'!N739)</f>
        <v>0.51597935619975033</v>
      </c>
    </row>
    <row r="741" spans="1:3" x14ac:dyDescent="0.3">
      <c r="A741" s="1">
        <v>41983</v>
      </c>
      <c r="B741">
        <v>0</v>
      </c>
      <c r="C741">
        <f>-('Time S Port (1bc)'!N741-'Time S Port (1bc)'!N740)</f>
        <v>2.3297620779908641</v>
      </c>
    </row>
    <row r="742" spans="1:3" x14ac:dyDescent="0.3">
      <c r="A742" s="1">
        <v>41984</v>
      </c>
      <c r="B742">
        <v>0</v>
      </c>
      <c r="C742">
        <f>-('Time S Port (1bc)'!N742-'Time S Port (1bc)'!N741)</f>
        <v>-0.7530407864879578</v>
      </c>
    </row>
    <row r="743" spans="1:3" x14ac:dyDescent="0.3">
      <c r="A743" s="1">
        <v>41985</v>
      </c>
      <c r="B743">
        <v>0</v>
      </c>
      <c r="C743">
        <f>-('Time S Port (1bc)'!N743-'Time S Port (1bc)'!N742)</f>
        <v>2.2352144071745954</v>
      </c>
    </row>
    <row r="744" spans="1:3" x14ac:dyDescent="0.3">
      <c r="A744" s="1">
        <v>41988</v>
      </c>
      <c r="B744">
        <v>0</v>
      </c>
      <c r="C744">
        <f>-('Time S Port (1bc)'!N744-'Time S Port (1bc)'!N743)</f>
        <v>1.0572443805159821</v>
      </c>
    </row>
    <row r="745" spans="1:3" x14ac:dyDescent="0.3">
      <c r="A745" s="1">
        <v>41989</v>
      </c>
      <c r="B745">
        <v>0</v>
      </c>
      <c r="C745">
        <f>-('Time S Port (1bc)'!N745-'Time S Port (1bc)'!N744)</f>
        <v>1.9402777808378175</v>
      </c>
    </row>
    <row r="746" spans="1:3" x14ac:dyDescent="0.3">
      <c r="A746" s="1">
        <v>41990</v>
      </c>
      <c r="B746">
        <v>0</v>
      </c>
      <c r="C746">
        <f>-('Time S Port (1bc)'!N746-'Time S Port (1bc)'!N745)</f>
        <v>-2.8428903128389322</v>
      </c>
    </row>
    <row r="747" spans="1:3" x14ac:dyDescent="0.3">
      <c r="A747" s="1">
        <v>41991</v>
      </c>
      <c r="B747">
        <v>0</v>
      </c>
      <c r="C747">
        <f>-('Time S Port (1bc)'!N747-'Time S Port (1bc)'!N746)</f>
        <v>-3.4938770359724458</v>
      </c>
    </row>
    <row r="748" spans="1:3" x14ac:dyDescent="0.3">
      <c r="A748" s="1">
        <v>41992</v>
      </c>
      <c r="B748">
        <v>0</v>
      </c>
      <c r="C748">
        <f>-('Time S Port (1bc)'!N748-'Time S Port (1bc)'!N747)</f>
        <v>-0.32128013066878225</v>
      </c>
    </row>
    <row r="749" spans="1:3" x14ac:dyDescent="0.3">
      <c r="A749" s="1">
        <v>41995</v>
      </c>
      <c r="B749">
        <v>0</v>
      </c>
      <c r="C749">
        <f>-('Time S Port (1bc)'!N749-'Time S Port (1bc)'!N748)</f>
        <v>-1.5430805814607425</v>
      </c>
    </row>
    <row r="750" spans="1:3" x14ac:dyDescent="0.3">
      <c r="A750" s="1">
        <v>41996</v>
      </c>
      <c r="B750">
        <v>0</v>
      </c>
      <c r="C750">
        <f>-('Time S Port (1bc)'!N750-'Time S Port (1bc)'!N749)</f>
        <v>-0.63978703417186011</v>
      </c>
    </row>
    <row r="751" spans="1:3" x14ac:dyDescent="0.3">
      <c r="A751" s="1">
        <v>41997</v>
      </c>
      <c r="B751">
        <v>0</v>
      </c>
      <c r="C751">
        <f>-('Time S Port (1bc)'!N751-'Time S Port (1bc)'!N750)</f>
        <v>0.21052366262694022</v>
      </c>
    </row>
    <row r="752" spans="1:3" x14ac:dyDescent="0.3">
      <c r="A752" s="1">
        <v>41999</v>
      </c>
      <c r="B752">
        <v>0</v>
      </c>
      <c r="C752">
        <f>-('Time S Port (1bc)'!N752-'Time S Port (1bc)'!N751)</f>
        <v>-0.53947202491377766</v>
      </c>
    </row>
    <row r="753" spans="1:3" x14ac:dyDescent="0.3">
      <c r="A753" s="1">
        <v>42002</v>
      </c>
      <c r="B753">
        <v>0</v>
      </c>
      <c r="C753">
        <f>-('Time S Port (1bc)'!N753-'Time S Port (1bc)'!N752)</f>
        <v>0.32326460176577143</v>
      </c>
    </row>
    <row r="754" spans="1:3" x14ac:dyDescent="0.3">
      <c r="A754" s="1">
        <v>42003</v>
      </c>
      <c r="B754">
        <v>0</v>
      </c>
      <c r="C754">
        <f>-('Time S Port (1bc)'!N754-'Time S Port (1bc)'!N753)</f>
        <v>0.99207717568677367</v>
      </c>
    </row>
    <row r="755" spans="1:3" x14ac:dyDescent="0.3">
      <c r="A755" s="1">
        <v>42004</v>
      </c>
      <c r="B755">
        <v>1</v>
      </c>
      <c r="C755">
        <f>-('Time S Port (1bc)'!N755-'Time S Port (1bc)'!N754)</f>
        <v>1.5322648330180755</v>
      </c>
    </row>
    <row r="756" spans="1:3" x14ac:dyDescent="0.3">
      <c r="A756" s="1">
        <v>42006</v>
      </c>
      <c r="B756">
        <v>0</v>
      </c>
      <c r="C756">
        <f>-('Time S Port (1bc)'!N756-'Time S Port (1bc)'!N755)</f>
        <v>0.29479910297322931</v>
      </c>
    </row>
    <row r="757" spans="1:3" x14ac:dyDescent="0.3">
      <c r="A757" s="1">
        <v>42009</v>
      </c>
      <c r="B757">
        <v>0</v>
      </c>
      <c r="C757">
        <f>-('Time S Port (1bc)'!N757-'Time S Port (1bc)'!N756)</f>
        <v>3.0537490203128357</v>
      </c>
    </row>
    <row r="758" spans="1:3" x14ac:dyDescent="0.3">
      <c r="A758" s="1">
        <v>42010</v>
      </c>
      <c r="B758">
        <v>0</v>
      </c>
      <c r="C758">
        <f>-('Time S Port (1bc)'!N758-'Time S Port (1bc)'!N757)</f>
        <v>1.4690367571629963</v>
      </c>
    </row>
    <row r="759" spans="1:3" x14ac:dyDescent="0.3">
      <c r="A759" s="1">
        <v>42011</v>
      </c>
      <c r="B759">
        <v>0</v>
      </c>
      <c r="C759">
        <f>-('Time S Port (1bc)'!N759-'Time S Port (1bc)'!N758)</f>
        <v>-2.7100648958663385</v>
      </c>
    </row>
    <row r="760" spans="1:3" x14ac:dyDescent="0.3">
      <c r="A760" s="1">
        <v>42012</v>
      </c>
      <c r="B760">
        <v>0</v>
      </c>
      <c r="C760">
        <f>-('Time S Port (1bc)'!N760-'Time S Port (1bc)'!N759)</f>
        <v>-3.5540548518416699</v>
      </c>
    </row>
    <row r="761" spans="1:3" x14ac:dyDescent="0.3">
      <c r="A761" s="1">
        <v>42013</v>
      </c>
      <c r="B761">
        <v>0</v>
      </c>
      <c r="C761">
        <f>-('Time S Port (1bc)'!N761-'Time S Port (1bc)'!N760)</f>
        <v>1.6565348720470752</v>
      </c>
    </row>
    <row r="762" spans="1:3" x14ac:dyDescent="0.3">
      <c r="A762" s="1">
        <v>42016</v>
      </c>
      <c r="B762">
        <v>0</v>
      </c>
      <c r="C762">
        <f>-('Time S Port (1bc)'!N762-'Time S Port (1bc)'!N761)</f>
        <v>0.87887607721199856</v>
      </c>
    </row>
    <row r="763" spans="1:3" x14ac:dyDescent="0.3">
      <c r="A763" s="1">
        <v>42017</v>
      </c>
      <c r="B763">
        <v>0</v>
      </c>
      <c r="C763">
        <f>-('Time S Port (1bc)'!N763-'Time S Port (1bc)'!N762)</f>
        <v>0.5593485026364533</v>
      </c>
    </row>
    <row r="764" spans="1:3" x14ac:dyDescent="0.3">
      <c r="A764" s="1">
        <v>42018</v>
      </c>
      <c r="B764">
        <v>0</v>
      </c>
      <c r="C764">
        <f>-('Time S Port (1bc)'!N764-'Time S Port (1bc)'!N763)</f>
        <v>1.4905479396628323</v>
      </c>
    </row>
    <row r="765" spans="1:3" x14ac:dyDescent="0.3">
      <c r="A765" s="1">
        <v>42019</v>
      </c>
      <c r="B765">
        <v>0</v>
      </c>
      <c r="C765">
        <f>-('Time S Port (1bc)'!N765-'Time S Port (1bc)'!N764)</f>
        <v>0.91126148589648892</v>
      </c>
    </row>
    <row r="766" spans="1:3" x14ac:dyDescent="0.3">
      <c r="A766" s="1">
        <v>42020</v>
      </c>
      <c r="B766">
        <v>0</v>
      </c>
      <c r="C766">
        <f>-('Time S Port (1bc)'!N766-'Time S Port (1bc)'!N765)</f>
        <v>-1.8733039461361045</v>
      </c>
    </row>
    <row r="767" spans="1:3" x14ac:dyDescent="0.3">
      <c r="A767" s="1">
        <v>42024</v>
      </c>
      <c r="B767">
        <v>0</v>
      </c>
      <c r="C767">
        <f>-('Time S Port (1bc)'!N767-'Time S Port (1bc)'!N766)</f>
        <v>-0.15793894303990896</v>
      </c>
    </row>
    <row r="768" spans="1:3" x14ac:dyDescent="0.3">
      <c r="A768" s="1">
        <v>42025</v>
      </c>
      <c r="B768">
        <v>0</v>
      </c>
      <c r="C768">
        <f>-('Time S Port (1bc)'!N768-'Time S Port (1bc)'!N767)</f>
        <v>-0.46912772309863726</v>
      </c>
    </row>
    <row r="769" spans="1:3" x14ac:dyDescent="0.3">
      <c r="A769" s="1">
        <v>42026</v>
      </c>
      <c r="B769">
        <v>0</v>
      </c>
      <c r="C769">
        <f>-('Time S Port (1bc)'!N769-'Time S Port (1bc)'!N768)</f>
        <v>-3.0159578308486346</v>
      </c>
    </row>
    <row r="770" spans="1:3" x14ac:dyDescent="0.3">
      <c r="A770" s="1">
        <v>42027</v>
      </c>
      <c r="B770">
        <v>0</v>
      </c>
      <c r="C770">
        <f>-('Time S Port (1bc)'!N770-'Time S Port (1bc)'!N769)</f>
        <v>0.77713106423269096</v>
      </c>
    </row>
    <row r="771" spans="1:3" x14ac:dyDescent="0.3">
      <c r="A771" s="1">
        <v>42030</v>
      </c>
      <c r="B771">
        <v>0</v>
      </c>
      <c r="C771">
        <f>-('Time S Port (1bc)'!N771-'Time S Port (1bc)'!N770)</f>
        <v>-0.42125759709330168</v>
      </c>
    </row>
    <row r="772" spans="1:3" x14ac:dyDescent="0.3">
      <c r="A772" s="1">
        <v>42031</v>
      </c>
      <c r="B772">
        <v>0</v>
      </c>
      <c r="C772">
        <f>-('Time S Port (1bc)'!N772-'Time S Port (1bc)'!N771)</f>
        <v>5.2954048656082762</v>
      </c>
    </row>
    <row r="773" spans="1:3" x14ac:dyDescent="0.3">
      <c r="A773" s="1">
        <v>42032</v>
      </c>
      <c r="B773">
        <v>0</v>
      </c>
      <c r="C773">
        <f>-('Time S Port (1bc)'!N773-'Time S Port (1bc)'!N772)</f>
        <v>1.9558048828349968</v>
      </c>
    </row>
    <row r="774" spans="1:3" x14ac:dyDescent="0.3">
      <c r="A774" s="1">
        <v>42033</v>
      </c>
      <c r="B774">
        <v>0</v>
      </c>
      <c r="C774">
        <f>-('Time S Port (1bc)'!N774-'Time S Port (1bc)'!N773)</f>
        <v>-2.1794500661330289</v>
      </c>
    </row>
    <row r="775" spans="1:3" x14ac:dyDescent="0.3">
      <c r="A775" s="1">
        <v>42034</v>
      </c>
      <c r="B775">
        <v>1</v>
      </c>
      <c r="C775">
        <f>-('Time S Port (1bc)'!N775-'Time S Port (1bc)'!N774)</f>
        <v>3.7548531522123767</v>
      </c>
    </row>
    <row r="776" spans="1:3" x14ac:dyDescent="0.3">
      <c r="A776" s="1">
        <v>42037</v>
      </c>
      <c r="B776">
        <v>0</v>
      </c>
      <c r="C776">
        <f>-('Time S Port (1bc)'!N776-'Time S Port (1bc)'!N775)</f>
        <v>-1.8544819624834759</v>
      </c>
    </row>
    <row r="777" spans="1:3" x14ac:dyDescent="0.3">
      <c r="A777" s="1">
        <v>42038</v>
      </c>
      <c r="B777">
        <v>0</v>
      </c>
      <c r="C777">
        <f>-('Time S Port (1bc)'!N777-'Time S Port (1bc)'!N776)</f>
        <v>-2.7081306295866909</v>
      </c>
    </row>
    <row r="778" spans="1:3" x14ac:dyDescent="0.3">
      <c r="A778" s="1">
        <v>42039</v>
      </c>
      <c r="B778">
        <v>0</v>
      </c>
      <c r="C778">
        <f>-('Time S Port (1bc)'!N778-'Time S Port (1bc)'!N777)</f>
        <v>7.6698948175533133E-2</v>
      </c>
    </row>
    <row r="779" spans="1:3" x14ac:dyDescent="0.3">
      <c r="A779" s="1">
        <v>42040</v>
      </c>
      <c r="B779">
        <v>0</v>
      </c>
      <c r="C779">
        <f>-('Time S Port (1bc)'!N779-'Time S Port (1bc)'!N778)</f>
        <v>-1.6720334617566266</v>
      </c>
    </row>
    <row r="780" spans="1:3" x14ac:dyDescent="0.3">
      <c r="A780" s="1">
        <v>42041</v>
      </c>
      <c r="B780">
        <v>0</v>
      </c>
      <c r="C780">
        <f>-('Time S Port (1bc)'!N780-'Time S Port (1bc)'!N779)</f>
        <v>0.97200797626945246</v>
      </c>
    </row>
    <row r="781" spans="1:3" x14ac:dyDescent="0.3">
      <c r="A781" s="1">
        <v>42044</v>
      </c>
      <c r="B781">
        <v>0</v>
      </c>
      <c r="C781">
        <f>-('Time S Port (1bc)'!N781-'Time S Port (1bc)'!N780)</f>
        <v>0.60366222721128793</v>
      </c>
    </row>
    <row r="782" spans="1:3" x14ac:dyDescent="0.3">
      <c r="A782" s="1">
        <v>42045</v>
      </c>
      <c r="B782">
        <v>0</v>
      </c>
      <c r="C782">
        <f>-('Time S Port (1bc)'!N782-'Time S Port (1bc)'!N781)</f>
        <v>-1.949376177878122</v>
      </c>
    </row>
    <row r="783" spans="1:3" x14ac:dyDescent="0.3">
      <c r="A783" s="1">
        <v>42046</v>
      </c>
      <c r="B783">
        <v>0</v>
      </c>
      <c r="C783">
        <f>-('Time S Port (1bc)'!N783-'Time S Port (1bc)'!N782)</f>
        <v>0.64519434247233676</v>
      </c>
    </row>
    <row r="784" spans="1:3" x14ac:dyDescent="0.3">
      <c r="A784" s="1">
        <v>42047</v>
      </c>
      <c r="B784">
        <v>0</v>
      </c>
      <c r="C784">
        <f>-('Time S Port (1bc)'!N784-'Time S Port (1bc)'!N783)</f>
        <v>-2.268108093432545</v>
      </c>
    </row>
    <row r="785" spans="1:3" x14ac:dyDescent="0.3">
      <c r="A785" s="1">
        <v>42048</v>
      </c>
      <c r="B785">
        <v>0</v>
      </c>
      <c r="C785">
        <f>-('Time S Port (1bc)'!N785-'Time S Port (1bc)'!N784)</f>
        <v>-0.81798884614570966</v>
      </c>
    </row>
    <row r="786" spans="1:3" x14ac:dyDescent="0.3">
      <c r="A786" s="1">
        <v>42052</v>
      </c>
      <c r="B786">
        <v>0</v>
      </c>
      <c r="C786">
        <f>-('Time S Port (1bc)'!N786-'Time S Port (1bc)'!N785)</f>
        <v>-6.8592170432992816E-2</v>
      </c>
    </row>
    <row r="787" spans="1:3" x14ac:dyDescent="0.3">
      <c r="A787" s="1">
        <v>42053</v>
      </c>
      <c r="B787">
        <v>0</v>
      </c>
      <c r="C787">
        <f>-('Time S Port (1bc)'!N787-'Time S Port (1bc)'!N786)</f>
        <v>-0.40320127201604805</v>
      </c>
    </row>
    <row r="788" spans="1:3" x14ac:dyDescent="0.3">
      <c r="A788" s="1">
        <v>42054</v>
      </c>
      <c r="B788">
        <v>0</v>
      </c>
      <c r="C788">
        <f>-('Time S Port (1bc)'!N788-'Time S Port (1bc)'!N787)</f>
        <v>1.0147690399063549</v>
      </c>
    </row>
    <row r="789" spans="1:3" x14ac:dyDescent="0.3">
      <c r="A789" s="1">
        <v>42055</v>
      </c>
      <c r="B789">
        <v>0</v>
      </c>
      <c r="C789">
        <f>-('Time S Port (1bc)'!N789-'Time S Port (1bc)'!N788)</f>
        <v>-1.4546273577077784</v>
      </c>
    </row>
    <row r="790" spans="1:3" x14ac:dyDescent="0.3">
      <c r="A790" s="1">
        <v>42058</v>
      </c>
      <c r="B790">
        <v>0</v>
      </c>
      <c r="C790">
        <f>-('Time S Port (1bc)'!N790-'Time S Port (1bc)'!N789)</f>
        <v>8.202882296868097E-2</v>
      </c>
    </row>
    <row r="791" spans="1:3" x14ac:dyDescent="0.3">
      <c r="A791" s="1">
        <v>42059</v>
      </c>
      <c r="B791">
        <v>0</v>
      </c>
      <c r="C791">
        <f>-('Time S Port (1bc)'!N791-'Time S Port (1bc)'!N790)</f>
        <v>-1.4389310634499282</v>
      </c>
    </row>
    <row r="792" spans="1:3" x14ac:dyDescent="0.3">
      <c r="A792" s="1">
        <v>42060</v>
      </c>
      <c r="B792">
        <v>0</v>
      </c>
      <c r="C792">
        <f>-('Time S Port (1bc)'!N792-'Time S Port (1bc)'!N791)</f>
        <v>0.26589543007389693</v>
      </c>
    </row>
    <row r="793" spans="1:3" x14ac:dyDescent="0.3">
      <c r="A793" s="1">
        <v>42061</v>
      </c>
      <c r="B793">
        <v>0</v>
      </c>
      <c r="C793">
        <f>-('Time S Port (1bc)'!N793-'Time S Port (1bc)'!N792)</f>
        <v>0.24843324095783714</v>
      </c>
    </row>
    <row r="794" spans="1:3" x14ac:dyDescent="0.3">
      <c r="A794" s="1">
        <v>42062</v>
      </c>
      <c r="B794">
        <v>1</v>
      </c>
      <c r="C794">
        <f>-('Time S Port (1bc)'!N794-'Time S Port (1bc)'!N793)</f>
        <v>0.72590430776554626</v>
      </c>
    </row>
    <row r="795" spans="1:3" x14ac:dyDescent="0.3">
      <c r="A795" s="1">
        <v>42065</v>
      </c>
      <c r="B795">
        <v>0</v>
      </c>
      <c r="C795">
        <f>-('Time S Port (1bc)'!N795-'Time S Port (1bc)'!N794)</f>
        <v>-1.3209074871524535</v>
      </c>
    </row>
    <row r="796" spans="1:3" x14ac:dyDescent="0.3">
      <c r="A796" s="1">
        <v>42066</v>
      </c>
      <c r="B796">
        <v>0</v>
      </c>
      <c r="C796">
        <f>-('Time S Port (1bc)'!N796-'Time S Port (1bc)'!N795)</f>
        <v>1.1531088460316141</v>
      </c>
    </row>
    <row r="797" spans="1:3" x14ac:dyDescent="0.3">
      <c r="A797" s="1">
        <v>42067</v>
      </c>
      <c r="B797">
        <v>0</v>
      </c>
      <c r="C797">
        <f>-('Time S Port (1bc)'!N797-'Time S Port (1bc)'!N796)</f>
        <v>0.91756271008665635</v>
      </c>
    </row>
    <row r="798" spans="1:3" x14ac:dyDescent="0.3">
      <c r="A798" s="1">
        <v>42068</v>
      </c>
      <c r="B798">
        <v>0</v>
      </c>
      <c r="C798">
        <f>-('Time S Port (1bc)'!N798-'Time S Port (1bc)'!N797)</f>
        <v>-0.86990450199530756</v>
      </c>
    </row>
    <row r="799" spans="1:3" x14ac:dyDescent="0.3">
      <c r="A799" s="1">
        <v>42069</v>
      </c>
      <c r="B799">
        <v>0</v>
      </c>
      <c r="C799">
        <f>-('Time S Port (1bc)'!N799-'Time S Port (1bc)'!N798)</f>
        <v>2.4981283751965009</v>
      </c>
    </row>
    <row r="800" spans="1:3" x14ac:dyDescent="0.3">
      <c r="A800" s="1">
        <v>42072</v>
      </c>
      <c r="B800">
        <v>0</v>
      </c>
      <c r="C800">
        <f>-('Time S Port (1bc)'!N800-'Time S Port (1bc)'!N799)</f>
        <v>-1.0481244789564244</v>
      </c>
    </row>
    <row r="801" spans="1:3" x14ac:dyDescent="0.3">
      <c r="A801" s="1">
        <v>42073</v>
      </c>
      <c r="B801">
        <v>0</v>
      </c>
      <c r="C801">
        <f>-('Time S Port (1bc)'!N801-'Time S Port (1bc)'!N800)</f>
        <v>2.0613355903579702</v>
      </c>
    </row>
    <row r="802" spans="1:3" x14ac:dyDescent="0.3">
      <c r="A802" s="1">
        <v>42074</v>
      </c>
      <c r="B802">
        <v>0</v>
      </c>
      <c r="C802">
        <f>-('Time S Port (1bc)'!N802-'Time S Port (1bc)'!N801)</f>
        <v>0.54382947070172349</v>
      </c>
    </row>
    <row r="803" spans="1:3" x14ac:dyDescent="0.3">
      <c r="A803" s="1">
        <v>42075</v>
      </c>
      <c r="B803">
        <v>0</v>
      </c>
      <c r="C803">
        <f>-('Time S Port (1bc)'!N803-'Time S Port (1bc)'!N802)</f>
        <v>-1.7097739495243616</v>
      </c>
    </row>
    <row r="804" spans="1:3" x14ac:dyDescent="0.3">
      <c r="A804" s="1">
        <v>42076</v>
      </c>
      <c r="B804">
        <v>0</v>
      </c>
      <c r="C804">
        <f>-('Time S Port (1bc)'!N804-'Time S Port (1bc)'!N803)</f>
        <v>0.9749356829795488</v>
      </c>
    </row>
    <row r="805" spans="1:3" x14ac:dyDescent="0.3">
      <c r="A805" s="1">
        <v>42079</v>
      </c>
      <c r="B805">
        <v>0</v>
      </c>
      <c r="C805">
        <f>-('Time S Port (1bc)'!N805-'Time S Port (1bc)'!N804)</f>
        <v>-2.1256368541804136</v>
      </c>
    </row>
    <row r="806" spans="1:3" x14ac:dyDescent="0.3">
      <c r="A806" s="1">
        <v>42080</v>
      </c>
      <c r="B806">
        <v>0</v>
      </c>
      <c r="C806">
        <f>-('Time S Port (1bc)'!N806-'Time S Port (1bc)'!N805)</f>
        <v>0.73975140948053308</v>
      </c>
    </row>
    <row r="807" spans="1:3" x14ac:dyDescent="0.3">
      <c r="A807" s="1">
        <v>42081</v>
      </c>
      <c r="B807">
        <v>0</v>
      </c>
      <c r="C807">
        <f>-('Time S Port (1bc)'!N807-'Time S Port (1bc)'!N806)</f>
        <v>-1.862144602532112</v>
      </c>
    </row>
    <row r="808" spans="1:3" x14ac:dyDescent="0.3">
      <c r="A808" s="1">
        <v>42082</v>
      </c>
      <c r="B808">
        <v>0</v>
      </c>
      <c r="C808">
        <f>-('Time S Port (1bc)'!N808-'Time S Port (1bc)'!N807)</f>
        <v>0.57346459008823558</v>
      </c>
    </row>
    <row r="809" spans="1:3" x14ac:dyDescent="0.3">
      <c r="A809" s="1">
        <v>42083</v>
      </c>
      <c r="B809">
        <v>0</v>
      </c>
      <c r="C809">
        <f>-('Time S Port (1bc)'!N809-'Time S Port (1bc)'!N808)</f>
        <v>-2.8907393217588151</v>
      </c>
    </row>
    <row r="810" spans="1:3" x14ac:dyDescent="0.3">
      <c r="A810" s="1">
        <v>42086</v>
      </c>
      <c r="B810">
        <v>0</v>
      </c>
      <c r="C810">
        <f>-('Time S Port (1bc)'!N810-'Time S Port (1bc)'!N809)</f>
        <v>0.61135643838142073</v>
      </c>
    </row>
    <row r="811" spans="1:3" x14ac:dyDescent="0.3">
      <c r="A811" s="1">
        <v>42087</v>
      </c>
      <c r="B811">
        <v>0</v>
      </c>
      <c r="C811">
        <f>-('Time S Port (1bc)'!N811-'Time S Port (1bc)'!N810)</f>
        <v>1.0259259051459821</v>
      </c>
    </row>
    <row r="812" spans="1:3" x14ac:dyDescent="0.3">
      <c r="A812" s="1">
        <v>42088</v>
      </c>
      <c r="B812">
        <v>0</v>
      </c>
      <c r="C812">
        <f>-('Time S Port (1bc)'!N812-'Time S Port (1bc)'!N811)</f>
        <v>3.5717588497914505</v>
      </c>
    </row>
    <row r="813" spans="1:3" x14ac:dyDescent="0.3">
      <c r="A813" s="1">
        <v>42089</v>
      </c>
      <c r="B813">
        <v>0</v>
      </c>
      <c r="C813">
        <f>-('Time S Port (1bc)'!N813-'Time S Port (1bc)'!N812)</f>
        <v>0.51149723288989435</v>
      </c>
    </row>
    <row r="814" spans="1:3" x14ac:dyDescent="0.3">
      <c r="A814" s="1">
        <v>42090</v>
      </c>
      <c r="B814">
        <v>0</v>
      </c>
      <c r="C814">
        <f>-('Time S Port (1bc)'!N814-'Time S Port (1bc)'!N813)</f>
        <v>-0.66356406408615953</v>
      </c>
    </row>
    <row r="815" spans="1:3" x14ac:dyDescent="0.3">
      <c r="A815" s="1">
        <v>42093</v>
      </c>
      <c r="B815">
        <v>0</v>
      </c>
      <c r="C815">
        <f>-('Time S Port (1bc)'!N815-'Time S Port (1bc)'!N814)</f>
        <v>-1.6046260973196524</v>
      </c>
    </row>
    <row r="816" spans="1:3" x14ac:dyDescent="0.3">
      <c r="A816" s="1">
        <v>42094</v>
      </c>
      <c r="B816">
        <v>1</v>
      </c>
      <c r="C816">
        <f>-('Time S Port (1bc)'!N816-'Time S Port (1bc)'!N815)</f>
        <v>1.9698251685483683</v>
      </c>
    </row>
    <row r="817" spans="1:3" x14ac:dyDescent="0.3">
      <c r="A817" s="1">
        <v>42095</v>
      </c>
      <c r="B817">
        <v>0</v>
      </c>
      <c r="C817">
        <f>-('Time S Port (1bc)'!N817-'Time S Port (1bc)'!N816)</f>
        <v>0.73420563245480253</v>
      </c>
    </row>
    <row r="818" spans="1:3" x14ac:dyDescent="0.3">
      <c r="A818" s="1">
        <v>42096</v>
      </c>
      <c r="B818">
        <v>0</v>
      </c>
      <c r="C818">
        <f>-('Time S Port (1bc)'!N818-'Time S Port (1bc)'!N817)</f>
        <v>-0.53909189130342838</v>
      </c>
    </row>
    <row r="819" spans="1:3" x14ac:dyDescent="0.3">
      <c r="A819" s="1">
        <v>42100</v>
      </c>
      <c r="B819">
        <v>0</v>
      </c>
      <c r="C819">
        <f>-('Time S Port (1bc)'!N819-'Time S Port (1bc)'!N818)</f>
        <v>-1.8539308435550765</v>
      </c>
    </row>
    <row r="820" spans="1:3" x14ac:dyDescent="0.3">
      <c r="A820" s="1">
        <v>42101</v>
      </c>
      <c r="B820">
        <v>0</v>
      </c>
      <c r="C820">
        <f>-('Time S Port (1bc)'!N820-'Time S Port (1bc)'!N819)</f>
        <v>0.59619557649389776</v>
      </c>
    </row>
    <row r="821" spans="1:3" x14ac:dyDescent="0.3">
      <c r="A821" s="1">
        <v>42102</v>
      </c>
      <c r="B821">
        <v>0</v>
      </c>
      <c r="C821">
        <f>-('Time S Port (1bc)'!N821-'Time S Port (1bc)'!N820)</f>
        <v>-0.76405591637902148</v>
      </c>
    </row>
    <row r="822" spans="1:3" x14ac:dyDescent="0.3">
      <c r="A822" s="1">
        <v>42103</v>
      </c>
      <c r="B822">
        <v>0</v>
      </c>
      <c r="C822">
        <f>-('Time S Port (1bc)'!N822-'Time S Port (1bc)'!N821)</f>
        <v>-0.47323548609440991</v>
      </c>
    </row>
    <row r="823" spans="1:3" x14ac:dyDescent="0.3">
      <c r="A823" s="1">
        <v>42104</v>
      </c>
      <c r="B823">
        <v>0</v>
      </c>
      <c r="C823">
        <f>-('Time S Port (1bc)'!N823-'Time S Port (1bc)'!N822)</f>
        <v>-0.85165240255233243</v>
      </c>
    </row>
    <row r="824" spans="1:3" x14ac:dyDescent="0.3">
      <c r="A824" s="1">
        <v>42107</v>
      </c>
      <c r="B824">
        <v>0</v>
      </c>
      <c r="C824">
        <f>-('Time S Port (1bc)'!N824-'Time S Port (1bc)'!N823)</f>
        <v>0.95166654175133658</v>
      </c>
    </row>
    <row r="825" spans="1:3" x14ac:dyDescent="0.3">
      <c r="A825" s="1">
        <v>42108</v>
      </c>
      <c r="B825">
        <v>0</v>
      </c>
      <c r="C825">
        <f>-('Time S Port (1bc)'!N825-'Time S Port (1bc)'!N824)</f>
        <v>-0.18327544240253246</v>
      </c>
    </row>
    <row r="826" spans="1:3" x14ac:dyDescent="0.3">
      <c r="A826" s="1">
        <v>42109</v>
      </c>
      <c r="B826">
        <v>0</v>
      </c>
      <c r="C826">
        <f>-('Time S Port (1bc)'!N826-'Time S Port (1bc)'!N825)</f>
        <v>-0.94203444167564498</v>
      </c>
    </row>
    <row r="827" spans="1:3" x14ac:dyDescent="0.3">
      <c r="A827" s="1">
        <v>42110</v>
      </c>
      <c r="B827">
        <v>0</v>
      </c>
      <c r="C827">
        <f>-('Time S Port (1bc)'!N827-'Time S Port (1bc)'!N826)</f>
        <v>0.32947555371532644</v>
      </c>
    </row>
    <row r="828" spans="1:3" x14ac:dyDescent="0.3">
      <c r="A828" s="1">
        <v>42111</v>
      </c>
      <c r="B828">
        <v>0</v>
      </c>
      <c r="C828">
        <f>-('Time S Port (1bc)'!N828-'Time S Port (1bc)'!N827)</f>
        <v>2.1650027812641213</v>
      </c>
    </row>
    <row r="829" spans="1:3" x14ac:dyDescent="0.3">
      <c r="A829" s="1">
        <v>42114</v>
      </c>
      <c r="B829">
        <v>0</v>
      </c>
      <c r="C829">
        <f>-('Time S Port (1bc)'!N829-'Time S Port (1bc)'!N828)</f>
        <v>-1.6562182104353553</v>
      </c>
    </row>
    <row r="830" spans="1:3" x14ac:dyDescent="0.3">
      <c r="A830" s="1">
        <v>42115</v>
      </c>
      <c r="B830">
        <v>0</v>
      </c>
      <c r="C830">
        <f>-('Time S Port (1bc)'!N830-'Time S Port (1bc)'!N829)</f>
        <v>-4.6123168812954418E-2</v>
      </c>
    </row>
    <row r="831" spans="1:3" x14ac:dyDescent="0.3">
      <c r="A831" s="1">
        <v>42116</v>
      </c>
      <c r="B831">
        <v>0</v>
      </c>
      <c r="C831">
        <f>-('Time S Port (1bc)'!N831-'Time S Port (1bc)'!N830)</f>
        <v>-0.80457736801545821</v>
      </c>
    </row>
    <row r="832" spans="1:3" x14ac:dyDescent="0.3">
      <c r="A832" s="1">
        <v>42117</v>
      </c>
      <c r="B832">
        <v>0</v>
      </c>
      <c r="C832">
        <f>-('Time S Port (1bc)'!N832-'Time S Port (1bc)'!N831)</f>
        <v>-0.19696039835122292</v>
      </c>
    </row>
    <row r="833" spans="1:3" x14ac:dyDescent="0.3">
      <c r="A833" s="1">
        <v>42118</v>
      </c>
      <c r="B833">
        <v>0</v>
      </c>
      <c r="C833">
        <f>-('Time S Port (1bc)'!N833-'Time S Port (1bc)'!N832)</f>
        <v>-1.7622637172746352</v>
      </c>
    </row>
    <row r="834" spans="1:3" x14ac:dyDescent="0.3">
      <c r="A834" s="1">
        <v>42121</v>
      </c>
      <c r="B834">
        <v>0</v>
      </c>
      <c r="C834">
        <f>-('Time S Port (1bc)'!N834-'Time S Port (1bc)'!N833)</f>
        <v>0.35893183953112384</v>
      </c>
    </row>
    <row r="835" spans="1:3" x14ac:dyDescent="0.3">
      <c r="A835" s="1">
        <v>42122</v>
      </c>
      <c r="B835">
        <v>0</v>
      </c>
      <c r="C835">
        <f>-('Time S Port (1bc)'!N835-'Time S Port (1bc)'!N834)</f>
        <v>-0.62982024694809979</v>
      </c>
    </row>
    <row r="836" spans="1:3" x14ac:dyDescent="0.3">
      <c r="A836" s="1">
        <v>42123</v>
      </c>
      <c r="B836">
        <v>0</v>
      </c>
      <c r="C836">
        <f>-('Time S Port (1bc)'!N836-'Time S Port (1bc)'!N835)</f>
        <v>0.83357422380112212</v>
      </c>
    </row>
    <row r="837" spans="1:3" x14ac:dyDescent="0.3">
      <c r="A837" s="1">
        <v>42124</v>
      </c>
      <c r="B837">
        <v>1</v>
      </c>
      <c r="C837">
        <f>-('Time S Port (1bc)'!N837-'Time S Port (1bc)'!N836)</f>
        <v>1.4039724202570198</v>
      </c>
    </row>
    <row r="838" spans="1:3" x14ac:dyDescent="0.3">
      <c r="A838" s="1">
        <v>42125</v>
      </c>
      <c r="B838">
        <v>0</v>
      </c>
      <c r="C838">
        <f>-('Time S Port (1bc)'!N838-'Time S Port (1bc)'!N837)</f>
        <v>-2.0723922735334099</v>
      </c>
    </row>
    <row r="839" spans="1:3" x14ac:dyDescent="0.3">
      <c r="A839" s="1">
        <v>42128</v>
      </c>
      <c r="B839">
        <v>0</v>
      </c>
      <c r="C839">
        <f>-('Time S Port (1bc)'!N839-'Time S Port (1bc)'!N838)</f>
        <v>-0.11402224177604126</v>
      </c>
    </row>
    <row r="840" spans="1:3" x14ac:dyDescent="0.3">
      <c r="A840" s="1">
        <v>42129</v>
      </c>
      <c r="B840">
        <v>0</v>
      </c>
      <c r="C840">
        <f>-('Time S Port (1bc)'!N840-'Time S Port (1bc)'!N839)</f>
        <v>2.1025311037952292</v>
      </c>
    </row>
    <row r="841" spans="1:3" x14ac:dyDescent="0.3">
      <c r="A841" s="1">
        <v>42130</v>
      </c>
      <c r="B841">
        <v>0</v>
      </c>
      <c r="C841">
        <f>-('Time S Port (1bc)'!N841-'Time S Port (1bc)'!N840)</f>
        <v>0.52340019448786279</v>
      </c>
    </row>
    <row r="842" spans="1:3" x14ac:dyDescent="0.3">
      <c r="A842" s="1">
        <v>42131</v>
      </c>
      <c r="B842">
        <v>0</v>
      </c>
      <c r="C842">
        <f>-('Time S Port (1bc)'!N842-'Time S Port (1bc)'!N841)</f>
        <v>-1.1308822980103059</v>
      </c>
    </row>
    <row r="843" spans="1:3" x14ac:dyDescent="0.3">
      <c r="A843" s="1">
        <v>42132</v>
      </c>
      <c r="B843">
        <v>0</v>
      </c>
      <c r="C843">
        <f>-('Time S Port (1bc)'!N843-'Time S Port (1bc)'!N842)</f>
        <v>-1.2060618566319192</v>
      </c>
    </row>
    <row r="844" spans="1:3" x14ac:dyDescent="0.3">
      <c r="A844" s="1">
        <v>42135</v>
      </c>
      <c r="B844">
        <v>0</v>
      </c>
      <c r="C844">
        <f>-('Time S Port (1bc)'!N844-'Time S Port (1bc)'!N843)</f>
        <v>1.0053489911596785</v>
      </c>
    </row>
    <row r="845" spans="1:3" x14ac:dyDescent="0.3">
      <c r="A845" s="1">
        <v>42136</v>
      </c>
      <c r="B845">
        <v>0</v>
      </c>
      <c r="C845">
        <f>-('Time S Port (1bc)'!N845-'Time S Port (1bc)'!N844)</f>
        <v>-7.0422732652161812E-2</v>
      </c>
    </row>
    <row r="846" spans="1:3" x14ac:dyDescent="0.3">
      <c r="A846" s="1">
        <v>42137</v>
      </c>
      <c r="B846">
        <v>0</v>
      </c>
      <c r="C846">
        <f>-('Time S Port (1bc)'!N846-'Time S Port (1bc)'!N845)</f>
        <v>0.32761968021333132</v>
      </c>
    </row>
    <row r="847" spans="1:3" x14ac:dyDescent="0.3">
      <c r="A847" s="1">
        <v>42138</v>
      </c>
      <c r="B847">
        <v>0</v>
      </c>
      <c r="C847">
        <f>-('Time S Port (1bc)'!N847-'Time S Port (1bc)'!N846)</f>
        <v>-1.9392283615006818</v>
      </c>
    </row>
    <row r="848" spans="1:3" x14ac:dyDescent="0.3">
      <c r="A848" s="1">
        <v>42139</v>
      </c>
      <c r="B848">
        <v>0</v>
      </c>
      <c r="C848">
        <f>-('Time S Port (1bc)'!N848-'Time S Port (1bc)'!N847)</f>
        <v>-0.73227915192745741</v>
      </c>
    </row>
    <row r="849" spans="1:3" x14ac:dyDescent="0.3">
      <c r="A849" s="1">
        <v>42142</v>
      </c>
      <c r="B849">
        <v>0</v>
      </c>
      <c r="C849">
        <f>-('Time S Port (1bc)'!N849-'Time S Port (1bc)'!N848)</f>
        <v>-0.15015110248035057</v>
      </c>
    </row>
    <row r="850" spans="1:3" x14ac:dyDescent="0.3">
      <c r="A850" s="1">
        <v>42143</v>
      </c>
      <c r="B850">
        <v>0</v>
      </c>
      <c r="C850">
        <f>-('Time S Port (1bc)'!N850-'Time S Port (1bc)'!N849)</f>
        <v>1.3504708891947814</v>
      </c>
    </row>
    <row r="851" spans="1:3" x14ac:dyDescent="0.3">
      <c r="A851" s="1">
        <v>42144</v>
      </c>
      <c r="B851">
        <v>0</v>
      </c>
      <c r="C851">
        <f>-('Time S Port (1bc)'!N851-'Time S Port (1bc)'!N850)</f>
        <v>0.22086556664490331</v>
      </c>
    </row>
    <row r="852" spans="1:3" x14ac:dyDescent="0.3">
      <c r="A852" s="1">
        <v>42145</v>
      </c>
      <c r="B852">
        <v>0</v>
      </c>
      <c r="C852">
        <f>-('Time S Port (1bc)'!N852-'Time S Port (1bc)'!N851)</f>
        <v>-0.2189934498752848</v>
      </c>
    </row>
    <row r="853" spans="1:3" x14ac:dyDescent="0.3">
      <c r="A853" s="1">
        <v>42146</v>
      </c>
      <c r="B853">
        <v>0</v>
      </c>
      <c r="C853">
        <f>-('Time S Port (1bc)'!N853-'Time S Port (1bc)'!N852)</f>
        <v>0.74291174784235636</v>
      </c>
    </row>
    <row r="854" spans="1:3" x14ac:dyDescent="0.3">
      <c r="A854" s="1">
        <v>42150</v>
      </c>
      <c r="B854">
        <v>0</v>
      </c>
      <c r="C854">
        <f>-('Time S Port (1bc)'!N854-'Time S Port (1bc)'!N853)</f>
        <v>1.6174385257814379</v>
      </c>
    </row>
    <row r="855" spans="1:3" x14ac:dyDescent="0.3">
      <c r="A855" s="1">
        <v>42151</v>
      </c>
      <c r="B855">
        <v>0</v>
      </c>
      <c r="C855">
        <f>-('Time S Port (1bc)'!N855-'Time S Port (1bc)'!N854)</f>
        <v>-1.880203899490084</v>
      </c>
    </row>
    <row r="856" spans="1:3" x14ac:dyDescent="0.3">
      <c r="A856" s="1">
        <v>42152</v>
      </c>
      <c r="B856">
        <v>0</v>
      </c>
      <c r="C856">
        <f>-('Time S Port (1bc)'!N856-'Time S Port (1bc)'!N855)</f>
        <v>0.21306515660921832</v>
      </c>
    </row>
    <row r="857" spans="1:3" x14ac:dyDescent="0.3">
      <c r="A857" s="1">
        <v>42153</v>
      </c>
      <c r="B857">
        <v>1</v>
      </c>
      <c r="C857">
        <f>-('Time S Port (1bc)'!N857-'Time S Port (1bc)'!N856)</f>
        <v>1.4196306665345162</v>
      </c>
    </row>
    <row r="858" spans="1:3" x14ac:dyDescent="0.3">
      <c r="A858" s="1">
        <v>42156</v>
      </c>
      <c r="B858">
        <v>0</v>
      </c>
      <c r="C858">
        <f>-('Time S Port (1bc)'!N858-'Time S Port (1bc)'!N857)</f>
        <v>-0.60351977934013235</v>
      </c>
    </row>
    <row r="859" spans="1:3" x14ac:dyDescent="0.3">
      <c r="A859" s="1">
        <v>42157</v>
      </c>
      <c r="B859">
        <v>0</v>
      </c>
      <c r="C859">
        <f>-('Time S Port (1bc)'!N859-'Time S Port (1bc)'!N858)</f>
        <v>0.4138119884031255</v>
      </c>
    </row>
    <row r="860" spans="1:3" x14ac:dyDescent="0.3">
      <c r="A860" s="1">
        <v>42158</v>
      </c>
      <c r="B860">
        <v>0</v>
      </c>
      <c r="C860">
        <f>-('Time S Port (1bc)'!N860-'Time S Port (1bc)'!N859)</f>
        <v>-0.44213216898629071</v>
      </c>
    </row>
    <row r="861" spans="1:3" x14ac:dyDescent="0.3">
      <c r="A861" s="1">
        <v>42159</v>
      </c>
      <c r="B861">
        <v>0</v>
      </c>
      <c r="C861">
        <f>-('Time S Port (1bc)'!N861-'Time S Port (1bc)'!N860)</f>
        <v>1.1129984913082467</v>
      </c>
    </row>
    <row r="862" spans="1:3" x14ac:dyDescent="0.3">
      <c r="A862" s="1">
        <v>42160</v>
      </c>
      <c r="B862">
        <v>0</v>
      </c>
      <c r="C862">
        <f>-('Time S Port (1bc)'!N862-'Time S Port (1bc)'!N861)</f>
        <v>0.69106486800424705</v>
      </c>
    </row>
    <row r="863" spans="1:3" x14ac:dyDescent="0.3">
      <c r="A863" s="1">
        <v>42163</v>
      </c>
      <c r="B863">
        <v>0</v>
      </c>
      <c r="C863">
        <f>-('Time S Port (1bc)'!N863-'Time S Port (1bc)'!N862)</f>
        <v>1.2100893014011262</v>
      </c>
    </row>
    <row r="864" spans="1:3" x14ac:dyDescent="0.3">
      <c r="A864" s="1">
        <v>42164</v>
      </c>
      <c r="B864">
        <v>0</v>
      </c>
      <c r="C864">
        <f>-('Time S Port (1bc)'!N864-'Time S Port (1bc)'!N863)</f>
        <v>-0.1989657191784886</v>
      </c>
    </row>
    <row r="865" spans="1:3" x14ac:dyDescent="0.3">
      <c r="A865" s="1">
        <v>42165</v>
      </c>
      <c r="B865">
        <v>0</v>
      </c>
      <c r="C865">
        <f>-('Time S Port (1bc)'!N865-'Time S Port (1bc)'!N864)</f>
        <v>-1.9481579934300157</v>
      </c>
    </row>
    <row r="866" spans="1:3" x14ac:dyDescent="0.3">
      <c r="A866" s="1">
        <v>42166</v>
      </c>
      <c r="B866">
        <v>0</v>
      </c>
      <c r="C866">
        <f>-('Time S Port (1bc)'!N866-'Time S Port (1bc)'!N865)</f>
        <v>-0.42882320709503574</v>
      </c>
    </row>
    <row r="867" spans="1:3" x14ac:dyDescent="0.3">
      <c r="A867" s="1">
        <v>42167</v>
      </c>
      <c r="B867">
        <v>0</v>
      </c>
      <c r="C867">
        <f>-('Time S Port (1bc)'!N867-'Time S Port (1bc)'!N866)</f>
        <v>1.310669751369602</v>
      </c>
    </row>
    <row r="868" spans="1:3" x14ac:dyDescent="0.3">
      <c r="A868" s="1">
        <v>42170</v>
      </c>
      <c r="B868">
        <v>0</v>
      </c>
      <c r="C868">
        <f>-('Time S Port (1bc)'!N868-'Time S Port (1bc)'!N867)</f>
        <v>1.0248612588828507</v>
      </c>
    </row>
    <row r="869" spans="1:3" x14ac:dyDescent="0.3">
      <c r="A869" s="1">
        <v>42171</v>
      </c>
      <c r="B869">
        <v>0</v>
      </c>
      <c r="C869">
        <f>-('Time S Port (1bc)'!N869-'Time S Port (1bc)'!N868)</f>
        <v>-1.0795574688868328</v>
      </c>
    </row>
    <row r="870" spans="1:3" x14ac:dyDescent="0.3">
      <c r="A870" s="1">
        <v>42172</v>
      </c>
      <c r="B870">
        <v>0</v>
      </c>
      <c r="C870">
        <f>-('Time S Port (1bc)'!N870-'Time S Port (1bc)'!N869)</f>
        <v>-0.65838851770263318</v>
      </c>
    </row>
    <row r="871" spans="1:3" x14ac:dyDescent="0.3">
      <c r="A871" s="1">
        <v>42173</v>
      </c>
      <c r="B871">
        <v>0</v>
      </c>
      <c r="C871">
        <f>-('Time S Port (1bc)'!N871-'Time S Port (1bc)'!N870)</f>
        <v>-1.6148946331508682</v>
      </c>
    </row>
    <row r="872" spans="1:3" x14ac:dyDescent="0.3">
      <c r="A872" s="1">
        <v>42174</v>
      </c>
      <c r="B872">
        <v>0</v>
      </c>
      <c r="C872">
        <f>-('Time S Port (1bc)'!N872-'Time S Port (1bc)'!N871)</f>
        <v>0.50827627526354036</v>
      </c>
    </row>
    <row r="873" spans="1:3" x14ac:dyDescent="0.3">
      <c r="A873" s="1">
        <v>42177</v>
      </c>
      <c r="B873">
        <v>0</v>
      </c>
      <c r="C873">
        <f>-('Time S Port (1bc)'!N873-'Time S Port (1bc)'!N872)</f>
        <v>-0.69655750594756682</v>
      </c>
    </row>
    <row r="874" spans="1:3" x14ac:dyDescent="0.3">
      <c r="A874" s="1">
        <v>42178</v>
      </c>
      <c r="B874">
        <v>0</v>
      </c>
      <c r="C874">
        <f>-('Time S Port (1bc)'!N874-'Time S Port (1bc)'!N873)</f>
        <v>0.39211857221408764</v>
      </c>
    </row>
    <row r="875" spans="1:3" x14ac:dyDescent="0.3">
      <c r="A875" s="1">
        <v>42179</v>
      </c>
      <c r="B875">
        <v>0</v>
      </c>
      <c r="C875">
        <f>-('Time S Port (1bc)'!N875-'Time S Port (1bc)'!N874)</f>
        <v>1.2797021261886528</v>
      </c>
    </row>
    <row r="876" spans="1:3" x14ac:dyDescent="0.3">
      <c r="A876" s="1">
        <v>42180</v>
      </c>
      <c r="B876">
        <v>0</v>
      </c>
      <c r="C876">
        <f>-('Time S Port (1bc)'!N876-'Time S Port (1bc)'!N875)</f>
        <v>0.71001654220015098</v>
      </c>
    </row>
    <row r="877" spans="1:3" x14ac:dyDescent="0.3">
      <c r="A877" s="1">
        <v>42181</v>
      </c>
      <c r="B877">
        <v>0</v>
      </c>
      <c r="C877">
        <f>-('Time S Port (1bc)'!N877-'Time S Port (1bc)'!N876)</f>
        <v>-0.51486642475711619</v>
      </c>
    </row>
    <row r="878" spans="1:3" x14ac:dyDescent="0.3">
      <c r="A878" s="1">
        <v>42184</v>
      </c>
      <c r="B878">
        <v>0</v>
      </c>
      <c r="C878">
        <f>-('Time S Port (1bc)'!N878-'Time S Port (1bc)'!N877)</f>
        <v>3.3297605096242933</v>
      </c>
    </row>
    <row r="879" spans="1:3" x14ac:dyDescent="0.3">
      <c r="A879" s="1">
        <v>42185</v>
      </c>
      <c r="B879">
        <v>1</v>
      </c>
      <c r="C879">
        <f>-('Time S Port (1bc)'!N879-'Time S Port (1bc)'!N878)</f>
        <v>-5.5831600332965081E-2</v>
      </c>
    </row>
    <row r="880" spans="1:3" x14ac:dyDescent="0.3">
      <c r="A880" s="1">
        <v>42186</v>
      </c>
      <c r="B880">
        <v>0</v>
      </c>
      <c r="C880">
        <f>-('Time S Port (1bc)'!N880-'Time S Port (1bc)'!N879)</f>
        <v>-1.416272396100851</v>
      </c>
    </row>
    <row r="881" spans="1:3" x14ac:dyDescent="0.3">
      <c r="A881" s="1">
        <v>42187</v>
      </c>
      <c r="B881">
        <v>0</v>
      </c>
      <c r="C881">
        <f>-('Time S Port (1bc)'!N881-'Time S Port (1bc)'!N880)</f>
        <v>5.7621219169362803E-2</v>
      </c>
    </row>
    <row r="882" spans="1:3" x14ac:dyDescent="0.3">
      <c r="A882" s="1">
        <v>42191</v>
      </c>
      <c r="B882">
        <v>0</v>
      </c>
      <c r="C882">
        <f>-('Time S Port (1bc)'!N882-'Time S Port (1bc)'!N881)</f>
        <v>0.40433948459400426</v>
      </c>
    </row>
    <row r="883" spans="1:3" x14ac:dyDescent="0.3">
      <c r="A883" s="1">
        <v>42192</v>
      </c>
      <c r="B883">
        <v>0</v>
      </c>
      <c r="C883">
        <f>-('Time S Port (1bc)'!N883-'Time S Port (1bc)'!N882)</f>
        <v>-1.0953575622490632</v>
      </c>
    </row>
    <row r="884" spans="1:3" x14ac:dyDescent="0.3">
      <c r="A884" s="1">
        <v>42193</v>
      </c>
      <c r="B884">
        <v>0</v>
      </c>
      <c r="C884">
        <f>-('Time S Port (1bc)'!N884-'Time S Port (1bc)'!N883)</f>
        <v>2.4789754184831736</v>
      </c>
    </row>
    <row r="885" spans="1:3" x14ac:dyDescent="0.3">
      <c r="A885" s="1">
        <v>42194</v>
      </c>
      <c r="B885">
        <v>0</v>
      </c>
      <c r="C885">
        <f>-('Time S Port (1bc)'!N885-'Time S Port (1bc)'!N884)</f>
        <v>5.1614838550790409E-2</v>
      </c>
    </row>
    <row r="886" spans="1:3" x14ac:dyDescent="0.3">
      <c r="A886" s="1">
        <v>42195</v>
      </c>
      <c r="B886">
        <v>0</v>
      </c>
      <c r="C886">
        <f>-('Time S Port (1bc)'!N886-'Time S Port (1bc)'!N885)</f>
        <v>-1.7725808030224925</v>
      </c>
    </row>
    <row r="887" spans="1:3" x14ac:dyDescent="0.3">
      <c r="A887" s="1">
        <v>42198</v>
      </c>
      <c r="B887">
        <v>0</v>
      </c>
      <c r="C887">
        <f>-('Time S Port (1bc)'!N887-'Time S Port (1bc)'!N886)</f>
        <v>-2.3667563240671825</v>
      </c>
    </row>
    <row r="888" spans="1:3" x14ac:dyDescent="0.3">
      <c r="A888" s="1">
        <v>42199</v>
      </c>
      <c r="B888">
        <v>0</v>
      </c>
      <c r="C888">
        <f>-('Time S Port (1bc)'!N888-'Time S Port (1bc)'!N887)</f>
        <v>-0.42491104424340165</v>
      </c>
    </row>
    <row r="889" spans="1:3" x14ac:dyDescent="0.3">
      <c r="A889" s="1">
        <v>42200</v>
      </c>
      <c r="B889">
        <v>0</v>
      </c>
      <c r="C889">
        <f>-('Time S Port (1bc)'!N889-'Time S Port (1bc)'!N888)</f>
        <v>0.12944493106090249</v>
      </c>
    </row>
    <row r="890" spans="1:3" x14ac:dyDescent="0.3">
      <c r="A890" s="1">
        <v>42201</v>
      </c>
      <c r="B890">
        <v>0</v>
      </c>
      <c r="C890">
        <f>-('Time S Port (1bc)'!N890-'Time S Port (1bc)'!N889)</f>
        <v>-1.2382109401167156</v>
      </c>
    </row>
    <row r="891" spans="1:3" x14ac:dyDescent="0.3">
      <c r="A891" s="1">
        <v>42202</v>
      </c>
      <c r="B891">
        <v>0</v>
      </c>
      <c r="C891">
        <f>-('Time S Port (1bc)'!N891-'Time S Port (1bc)'!N890)</f>
        <v>0.42514370321541151</v>
      </c>
    </row>
    <row r="892" spans="1:3" x14ac:dyDescent="0.3">
      <c r="A892" s="1">
        <v>42205</v>
      </c>
      <c r="B892">
        <v>0</v>
      </c>
      <c r="C892">
        <f>-('Time S Port (1bc)'!N892-'Time S Port (1bc)'!N891)</f>
        <v>0.47120967377148304</v>
      </c>
    </row>
    <row r="893" spans="1:3" x14ac:dyDescent="0.3">
      <c r="A893" s="1">
        <v>42206</v>
      </c>
      <c r="B893">
        <v>0</v>
      </c>
      <c r="C893">
        <f>-('Time S Port (1bc)'!N893-'Time S Port (1bc)'!N892)</f>
        <v>0.41969120232479895</v>
      </c>
    </row>
    <row r="894" spans="1:3" x14ac:dyDescent="0.3">
      <c r="A894" s="1">
        <v>42207</v>
      </c>
      <c r="B894">
        <v>0</v>
      </c>
      <c r="C894">
        <f>-('Time S Port (1bc)'!N894-'Time S Port (1bc)'!N893)</f>
        <v>1.1998426941899254</v>
      </c>
    </row>
    <row r="895" spans="1:3" x14ac:dyDescent="0.3">
      <c r="A895" s="1">
        <v>42208</v>
      </c>
      <c r="B895">
        <v>0</v>
      </c>
      <c r="C895">
        <f>-('Time S Port (1bc)'!N895-'Time S Port (1bc)'!N894)</f>
        <v>0.73152671364076127</v>
      </c>
    </row>
    <row r="896" spans="1:3" x14ac:dyDescent="0.3">
      <c r="A896" s="1">
        <v>42209</v>
      </c>
      <c r="B896">
        <v>0</v>
      </c>
      <c r="C896">
        <f>-('Time S Port (1bc)'!N896-'Time S Port (1bc)'!N895)</f>
        <v>1.4834807221407686</v>
      </c>
    </row>
    <row r="897" spans="1:3" x14ac:dyDescent="0.3">
      <c r="A897" s="1">
        <v>42212</v>
      </c>
      <c r="B897">
        <v>0</v>
      </c>
      <c r="C897">
        <f>-('Time S Port (1bc)'!N897-'Time S Port (1bc)'!N896)</f>
        <v>1.1877612538451672</v>
      </c>
    </row>
    <row r="898" spans="1:3" x14ac:dyDescent="0.3">
      <c r="A898" s="1">
        <v>42213</v>
      </c>
      <c r="B898">
        <v>0</v>
      </c>
      <c r="C898">
        <f>-('Time S Port (1bc)'!N898-'Time S Port (1bc)'!N897)</f>
        <v>-2.0481213542208252</v>
      </c>
    </row>
    <row r="899" spans="1:3" x14ac:dyDescent="0.3">
      <c r="A899" s="1">
        <v>42214</v>
      </c>
      <c r="B899">
        <v>0</v>
      </c>
      <c r="C899">
        <f>-('Time S Port (1bc)'!N899-'Time S Port (1bc)'!N898)</f>
        <v>-1.4361673262050374</v>
      </c>
    </row>
    <row r="900" spans="1:3" x14ac:dyDescent="0.3">
      <c r="A900" s="1">
        <v>42215</v>
      </c>
      <c r="B900">
        <v>0</v>
      </c>
      <c r="C900">
        <f>-('Time S Port (1bc)'!N900-'Time S Port (1bc)'!N899)</f>
        <v>0.24057467529218002</v>
      </c>
    </row>
    <row r="901" spans="1:3" x14ac:dyDescent="0.3">
      <c r="A901" s="1">
        <v>42216</v>
      </c>
      <c r="B901">
        <v>1</v>
      </c>
      <c r="C901">
        <f>-('Time S Port (1bc)'!N901-'Time S Port (1bc)'!N900)</f>
        <v>7.2913484634398174E-2</v>
      </c>
    </row>
    <row r="902" spans="1:3" x14ac:dyDescent="0.3">
      <c r="A902" s="1">
        <v>42219</v>
      </c>
      <c r="B902">
        <v>0</v>
      </c>
      <c r="C902">
        <f>-('Time S Port (1bc)'!N902-'Time S Port (1bc)'!N901)</f>
        <v>0.2525756680824145</v>
      </c>
    </row>
    <row r="903" spans="1:3" x14ac:dyDescent="0.3">
      <c r="A903" s="1">
        <v>42220</v>
      </c>
      <c r="B903">
        <v>0</v>
      </c>
      <c r="C903">
        <f>-('Time S Port (1bc)'!N903-'Time S Port (1bc)'!N902)</f>
        <v>0.1638503511813667</v>
      </c>
    </row>
    <row r="904" spans="1:3" x14ac:dyDescent="0.3">
      <c r="A904" s="1">
        <v>42221</v>
      </c>
      <c r="B904">
        <v>0</v>
      </c>
      <c r="C904">
        <f>-('Time S Port (1bc)'!N904-'Time S Port (1bc)'!N903)</f>
        <v>-0.78586737539055207</v>
      </c>
    </row>
    <row r="905" spans="1:3" x14ac:dyDescent="0.3">
      <c r="A905" s="1">
        <v>42222</v>
      </c>
      <c r="B905">
        <v>0</v>
      </c>
      <c r="C905">
        <f>-('Time S Port (1bc)'!N905-'Time S Port (1bc)'!N904)</f>
        <v>1.2090919791781403</v>
      </c>
    </row>
    <row r="906" spans="1:3" x14ac:dyDescent="0.3">
      <c r="A906" s="1">
        <v>42223</v>
      </c>
      <c r="B906">
        <v>0</v>
      </c>
      <c r="C906">
        <f>-('Time S Port (1bc)'!N906-'Time S Port (1bc)'!N905)</f>
        <v>-1.5971618761234367</v>
      </c>
    </row>
    <row r="907" spans="1:3" x14ac:dyDescent="0.3">
      <c r="A907" s="1">
        <v>42226</v>
      </c>
      <c r="B907">
        <v>0</v>
      </c>
      <c r="C907">
        <f>-('Time S Port (1bc)'!N907-'Time S Port (1bc)'!N906)</f>
        <v>-2.5750731234379884</v>
      </c>
    </row>
    <row r="908" spans="1:3" x14ac:dyDescent="0.3">
      <c r="A908" s="1">
        <v>42227</v>
      </c>
      <c r="B908">
        <v>0</v>
      </c>
      <c r="C908">
        <f>-('Time S Port (1bc)'!N908-'Time S Port (1bc)'!N907)</f>
        <v>1.5957913281208391</v>
      </c>
    </row>
    <row r="909" spans="1:3" x14ac:dyDescent="0.3">
      <c r="A909" s="1">
        <v>42228</v>
      </c>
      <c r="B909">
        <v>0</v>
      </c>
      <c r="C909">
        <f>-('Time S Port (1bc)'!N909-'Time S Port (1bc)'!N908)</f>
        <v>-0.1608433323191889</v>
      </c>
    </row>
    <row r="910" spans="1:3" x14ac:dyDescent="0.3">
      <c r="A910" s="1">
        <v>42229</v>
      </c>
      <c r="B910">
        <v>0</v>
      </c>
      <c r="C910">
        <f>-('Time S Port (1bc)'!N910-'Time S Port (1bc)'!N909)</f>
        <v>0.35643310571092002</v>
      </c>
    </row>
    <row r="911" spans="1:3" x14ac:dyDescent="0.3">
      <c r="A911" s="1">
        <v>42230</v>
      </c>
      <c r="B911">
        <v>0</v>
      </c>
      <c r="C911">
        <f>-('Time S Port (1bc)'!N911-'Time S Port (1bc)'!N910)</f>
        <v>-0.71203956266319324</v>
      </c>
    </row>
    <row r="912" spans="1:3" x14ac:dyDescent="0.3">
      <c r="A912" s="1">
        <v>42233</v>
      </c>
      <c r="B912">
        <v>0</v>
      </c>
      <c r="C912">
        <f>-('Time S Port (1bc)'!N912-'Time S Port (1bc)'!N911)</f>
        <v>-0.15292498105355889</v>
      </c>
    </row>
    <row r="913" spans="1:3" x14ac:dyDescent="0.3">
      <c r="A913" s="1">
        <v>42234</v>
      </c>
      <c r="B913">
        <v>0</v>
      </c>
      <c r="C913">
        <f>-('Time S Port (1bc)'!N913-'Time S Port (1bc)'!N912)</f>
        <v>0.36109543293989077</v>
      </c>
    </row>
    <row r="914" spans="1:3" x14ac:dyDescent="0.3">
      <c r="A914" s="1">
        <v>42235</v>
      </c>
      <c r="B914">
        <v>0</v>
      </c>
      <c r="C914">
        <f>-('Time S Port (1bc)'!N914-'Time S Port (1bc)'!N913)</f>
        <v>1.5999420441739574</v>
      </c>
    </row>
    <row r="915" spans="1:3" x14ac:dyDescent="0.3">
      <c r="A915" s="1">
        <v>42236</v>
      </c>
      <c r="B915">
        <v>0</v>
      </c>
      <c r="C915">
        <f>-('Time S Port (1bc)'!N915-'Time S Port (1bc)'!N914)</f>
        <v>3.2534276210536746</v>
      </c>
    </row>
    <row r="916" spans="1:3" x14ac:dyDescent="0.3">
      <c r="A916" s="1">
        <v>42237</v>
      </c>
      <c r="B916">
        <v>0</v>
      </c>
      <c r="C916">
        <f>-('Time S Port (1bc)'!N916-'Time S Port (1bc)'!N915)</f>
        <v>5.7631589097174469</v>
      </c>
    </row>
    <row r="917" spans="1:3" x14ac:dyDescent="0.3">
      <c r="A917" s="1">
        <v>42240</v>
      </c>
      <c r="B917">
        <v>0</v>
      </c>
      <c r="C917">
        <f>-('Time S Port (1bc)'!N917-'Time S Port (1bc)'!N916)</f>
        <v>6.0491965189272037</v>
      </c>
    </row>
    <row r="918" spans="1:3" x14ac:dyDescent="0.3">
      <c r="A918" s="1">
        <v>42241</v>
      </c>
      <c r="B918">
        <v>0</v>
      </c>
      <c r="C918">
        <f>-('Time S Port (1bc)'!N918-'Time S Port (1bc)'!N917)</f>
        <v>1.991291529136447</v>
      </c>
    </row>
    <row r="919" spans="1:3" x14ac:dyDescent="0.3">
      <c r="A919" s="1">
        <v>42242</v>
      </c>
      <c r="B919">
        <v>0</v>
      </c>
      <c r="C919">
        <f>-('Time S Port (1bc)'!N919-'Time S Port (1bc)'!N918)</f>
        <v>-6.818480908788473</v>
      </c>
    </row>
    <row r="920" spans="1:3" x14ac:dyDescent="0.3">
      <c r="A920" s="1">
        <v>42243</v>
      </c>
      <c r="B920">
        <v>0</v>
      </c>
      <c r="C920">
        <f>-('Time S Port (1bc)'!N920-'Time S Port (1bc)'!N919)</f>
        <v>-3.7960841250146871</v>
      </c>
    </row>
    <row r="921" spans="1:3" x14ac:dyDescent="0.3">
      <c r="A921" s="1">
        <v>42244</v>
      </c>
      <c r="B921">
        <v>0</v>
      </c>
      <c r="C921">
        <f>-('Time S Port (1bc)'!N921-'Time S Port (1bc)'!N920)</f>
        <v>8.0130285430072945E-2</v>
      </c>
    </row>
    <row r="922" spans="1:3" x14ac:dyDescent="0.3">
      <c r="A922" s="1">
        <v>42247</v>
      </c>
      <c r="B922">
        <v>1</v>
      </c>
      <c r="C922">
        <f>-('Time S Port (1bc)'!N922-'Time S Port (1bc)'!N921)</f>
        <v>1.2862970272528287</v>
      </c>
    </row>
    <row r="923" spans="1:3" x14ac:dyDescent="0.3">
      <c r="A923" s="1">
        <v>42248</v>
      </c>
      <c r="B923">
        <v>0</v>
      </c>
      <c r="C923">
        <f>-('Time S Port (1bc)'!N923-'Time S Port (1bc)'!N922)</f>
        <v>4.7423080812038449</v>
      </c>
    </row>
    <row r="924" spans="1:3" x14ac:dyDescent="0.3">
      <c r="A924" s="1">
        <v>42249</v>
      </c>
      <c r="B924">
        <v>0</v>
      </c>
      <c r="C924">
        <f>-('Time S Port (1bc)'!N924-'Time S Port (1bc)'!N923)</f>
        <v>-3.5418828872404902</v>
      </c>
    </row>
    <row r="925" spans="1:3" x14ac:dyDescent="0.3">
      <c r="A925" s="1">
        <v>42250</v>
      </c>
      <c r="B925">
        <v>0</v>
      </c>
      <c r="C925">
        <f>-('Time S Port (1bc)'!N925-'Time S Port (1bc)'!N924)</f>
        <v>-0.32812007955246258</v>
      </c>
    </row>
    <row r="926" spans="1:3" x14ac:dyDescent="0.3">
      <c r="A926" s="1">
        <v>42251</v>
      </c>
      <c r="B926">
        <v>0</v>
      </c>
      <c r="C926">
        <f>-('Time S Port (1bc)'!N926-'Time S Port (1bc)'!N925)</f>
        <v>2.974018051567441</v>
      </c>
    </row>
    <row r="927" spans="1:3" x14ac:dyDescent="0.3">
      <c r="A927" s="1">
        <v>42255</v>
      </c>
      <c r="B927">
        <v>0</v>
      </c>
      <c r="C927">
        <f>-('Time S Port (1bc)'!N927-'Time S Port (1bc)'!N926)</f>
        <v>-4.4385192223595311</v>
      </c>
    </row>
    <row r="928" spans="1:3" x14ac:dyDescent="0.3">
      <c r="A928" s="1">
        <v>42256</v>
      </c>
      <c r="B928">
        <v>0</v>
      </c>
      <c r="C928">
        <f>-('Time S Port (1bc)'!N928-'Time S Port (1bc)'!N927)</f>
        <v>2.785947793309731</v>
      </c>
    </row>
    <row r="929" spans="1:3" x14ac:dyDescent="0.3">
      <c r="A929" s="1">
        <v>42257</v>
      </c>
      <c r="B929">
        <v>0</v>
      </c>
      <c r="C929">
        <f>-('Time S Port (1bc)'!N929-'Time S Port (1bc)'!N928)</f>
        <v>9.0386314799872025E-2</v>
      </c>
    </row>
    <row r="930" spans="1:3" x14ac:dyDescent="0.3">
      <c r="A930" s="1">
        <v>42258</v>
      </c>
      <c r="B930">
        <v>0</v>
      </c>
      <c r="C930">
        <f>-('Time S Port (1bc)'!N930-'Time S Port (1bc)'!N929)</f>
        <v>-0.74055877691156979</v>
      </c>
    </row>
    <row r="931" spans="1:3" x14ac:dyDescent="0.3">
      <c r="A931" s="1">
        <v>42261</v>
      </c>
      <c r="B931">
        <v>0</v>
      </c>
      <c r="C931">
        <f>-('Time S Port (1bc)'!N931-'Time S Port (1bc)'!N930)</f>
        <v>0.64520613929056481</v>
      </c>
    </row>
    <row r="932" spans="1:3" x14ac:dyDescent="0.3">
      <c r="A932" s="1">
        <v>42262</v>
      </c>
      <c r="B932">
        <v>0</v>
      </c>
      <c r="C932">
        <f>-('Time S Port (1bc)'!N932-'Time S Port (1bc)'!N931)</f>
        <v>-2.6999685764668016</v>
      </c>
    </row>
    <row r="933" spans="1:3" x14ac:dyDescent="0.3">
      <c r="A933" s="1">
        <v>42263</v>
      </c>
      <c r="B933">
        <v>0</v>
      </c>
      <c r="C933">
        <f>-('Time S Port (1bc)'!N933-'Time S Port (1bc)'!N932)</f>
        <v>-1.7511239104782135</v>
      </c>
    </row>
    <row r="934" spans="1:3" x14ac:dyDescent="0.3">
      <c r="A934" s="1">
        <v>42264</v>
      </c>
      <c r="B934">
        <v>0</v>
      </c>
      <c r="C934">
        <f>-('Time S Port (1bc)'!N934-'Time S Port (1bc)'!N933)</f>
        <v>0.45466736992347023</v>
      </c>
    </row>
    <row r="935" spans="1:3" x14ac:dyDescent="0.3">
      <c r="A935" s="1">
        <v>42265</v>
      </c>
      <c r="B935">
        <v>0</v>
      </c>
      <c r="C935">
        <f>-('Time S Port (1bc)'!N935-'Time S Port (1bc)'!N934)</f>
        <v>2.5481244693530982</v>
      </c>
    </row>
    <row r="936" spans="1:3" x14ac:dyDescent="0.3">
      <c r="A936" s="1">
        <v>42268</v>
      </c>
      <c r="B936">
        <v>0</v>
      </c>
      <c r="C936">
        <f>-('Time S Port (1bc)'!N936-'Time S Port (1bc)'!N935)</f>
        <v>-1.4683011537079835</v>
      </c>
    </row>
    <row r="937" spans="1:3" x14ac:dyDescent="0.3">
      <c r="A937" s="1">
        <v>42269</v>
      </c>
      <c r="B937">
        <v>0</v>
      </c>
      <c r="C937">
        <f>-('Time S Port (1bc)'!N937-'Time S Port (1bc)'!N936)</f>
        <v>1.7096293824398572</v>
      </c>
    </row>
    <row r="938" spans="1:3" x14ac:dyDescent="0.3">
      <c r="A938" s="1">
        <v>42270</v>
      </c>
      <c r="B938">
        <v>0</v>
      </c>
      <c r="C938">
        <f>-('Time S Port (1bc)'!N938-'Time S Port (1bc)'!N937)</f>
        <v>0.33577178963153642</v>
      </c>
    </row>
    <row r="939" spans="1:3" x14ac:dyDescent="0.3">
      <c r="A939" s="1">
        <v>42271</v>
      </c>
      <c r="B939">
        <v>0</v>
      </c>
      <c r="C939">
        <f>-('Time S Port (1bc)'!N939-'Time S Port (1bc)'!N938)</f>
        <v>0.50708021654739355</v>
      </c>
    </row>
    <row r="940" spans="1:3" x14ac:dyDescent="0.3">
      <c r="A940" s="1">
        <v>42272</v>
      </c>
      <c r="B940">
        <v>0</v>
      </c>
      <c r="C940">
        <f>-('Time S Port (1bc)'!N940-'Time S Port (1bc)'!N939)</f>
        <v>-1.9322215614316747</v>
      </c>
    </row>
    <row r="941" spans="1:3" x14ac:dyDescent="0.3">
      <c r="A941" s="1">
        <v>42275</v>
      </c>
      <c r="B941">
        <v>0</v>
      </c>
      <c r="C941">
        <f>-('Time S Port (1bc)'!N941-'Time S Port (1bc)'!N940)</f>
        <v>2.787853264527115</v>
      </c>
    </row>
    <row r="942" spans="1:3" x14ac:dyDescent="0.3">
      <c r="A942" s="1">
        <v>42276</v>
      </c>
      <c r="B942">
        <v>0</v>
      </c>
      <c r="C942">
        <f>-('Time S Port (1bc)'!N942-'Time S Port (1bc)'!N941)</f>
        <v>-4.9859050490368872E-2</v>
      </c>
    </row>
    <row r="943" spans="1:3" x14ac:dyDescent="0.3">
      <c r="A943" s="1">
        <v>42277</v>
      </c>
      <c r="B943">
        <v>1</v>
      </c>
      <c r="C943">
        <f>-('Time S Port (1bc)'!N943-'Time S Port (1bc)'!N942)</f>
        <v>-3.2249886865821793</v>
      </c>
    </row>
    <row r="944" spans="1:3" x14ac:dyDescent="0.3">
      <c r="A944" s="1">
        <v>42278</v>
      </c>
      <c r="B944">
        <v>0</v>
      </c>
      <c r="C944">
        <f>-('Time S Port (1bc)'!N944-'Time S Port (1bc)'!N943)</f>
        <v>6.0960232256718427E-2</v>
      </c>
    </row>
    <row r="945" spans="1:3" x14ac:dyDescent="0.3">
      <c r="A945" s="1">
        <v>42279</v>
      </c>
      <c r="B945">
        <v>0</v>
      </c>
      <c r="C945">
        <f>-('Time S Port (1bc)'!N945-'Time S Port (1bc)'!N944)</f>
        <v>-2.518743549730118</v>
      </c>
    </row>
    <row r="946" spans="1:3" x14ac:dyDescent="0.3">
      <c r="A946" s="1">
        <v>42282</v>
      </c>
      <c r="B946">
        <v>0</v>
      </c>
      <c r="C946">
        <f>-('Time S Port (1bc)'!N946-'Time S Port (1bc)'!N945)</f>
        <v>-3.0747776620438003</v>
      </c>
    </row>
    <row r="947" spans="1:3" x14ac:dyDescent="0.3">
      <c r="A947" s="1">
        <v>42283</v>
      </c>
      <c r="B947">
        <v>0</v>
      </c>
      <c r="C947">
        <f>-('Time S Port (1bc)'!N947-'Time S Port (1bc)'!N946)</f>
        <v>-0.12476074480809984</v>
      </c>
    </row>
    <row r="948" spans="1:3" x14ac:dyDescent="0.3">
      <c r="A948" s="1">
        <v>42284</v>
      </c>
      <c r="B948">
        <v>0</v>
      </c>
      <c r="C948">
        <f>-('Time S Port (1bc)'!N948-'Time S Port (1bc)'!N947)</f>
        <v>-0.89794383108792886</v>
      </c>
    </row>
    <row r="949" spans="1:3" x14ac:dyDescent="0.3">
      <c r="A949" s="1">
        <v>42285</v>
      </c>
      <c r="B949">
        <v>0</v>
      </c>
      <c r="C949">
        <f>-('Time S Port (1bc)'!N949-'Time S Port (1bc)'!N948)</f>
        <v>-2.0421152663705584</v>
      </c>
    </row>
    <row r="950" spans="1:3" x14ac:dyDescent="0.3">
      <c r="A950" s="1">
        <v>42286</v>
      </c>
      <c r="B950">
        <v>0</v>
      </c>
      <c r="C950">
        <f>-('Time S Port (1bc)'!N950-'Time S Port (1bc)'!N949)</f>
        <v>0.33556557065807624</v>
      </c>
    </row>
    <row r="951" spans="1:3" x14ac:dyDescent="0.3">
      <c r="A951" s="1">
        <v>42289</v>
      </c>
      <c r="B951">
        <v>0</v>
      </c>
      <c r="C951">
        <f>-('Time S Port (1bc)'!N951-'Time S Port (1bc)'!N950)</f>
        <v>-0.37390735139973685</v>
      </c>
    </row>
    <row r="952" spans="1:3" x14ac:dyDescent="0.3">
      <c r="A952" s="1">
        <v>42290</v>
      </c>
      <c r="B952">
        <v>0</v>
      </c>
      <c r="C952">
        <f>-('Time S Port (1bc)'!N952-'Time S Port (1bc)'!N951)</f>
        <v>0.85192291951747734</v>
      </c>
    </row>
    <row r="953" spans="1:3" x14ac:dyDescent="0.3">
      <c r="A953" s="1">
        <v>42291</v>
      </c>
      <c r="B953">
        <v>0</v>
      </c>
      <c r="C953">
        <f>-('Time S Port (1bc)'!N953-'Time S Port (1bc)'!N952)</f>
        <v>1.5701775911655602</v>
      </c>
    </row>
    <row r="954" spans="1:3" x14ac:dyDescent="0.3">
      <c r="A954" s="1">
        <v>42292</v>
      </c>
      <c r="B954">
        <v>0</v>
      </c>
      <c r="C954">
        <f>-('Time S Port (1bc)'!N954-'Time S Port (1bc)'!N953)</f>
        <v>-1.5322099493948258</v>
      </c>
    </row>
    <row r="955" spans="1:3" x14ac:dyDescent="0.3">
      <c r="A955" s="1">
        <v>42293</v>
      </c>
      <c r="B955">
        <v>0</v>
      </c>
      <c r="C955">
        <f>-('Time S Port (1bc)'!N955-'Time S Port (1bc)'!N954)</f>
        <v>-0.92768332393157493</v>
      </c>
    </row>
    <row r="956" spans="1:3" x14ac:dyDescent="0.3">
      <c r="A956" s="1">
        <v>42296</v>
      </c>
      <c r="B956">
        <v>0</v>
      </c>
      <c r="C956">
        <f>-('Time S Port (1bc)'!N956-'Time S Port (1bc)'!N955)</f>
        <v>-0.33669467133699982</v>
      </c>
    </row>
    <row r="957" spans="1:3" x14ac:dyDescent="0.3">
      <c r="A957" s="1">
        <v>42297</v>
      </c>
      <c r="B957">
        <v>0</v>
      </c>
      <c r="C957">
        <f>-('Time S Port (1bc)'!N957-'Time S Port (1bc)'!N956)</f>
        <v>0.28085136448001435</v>
      </c>
    </row>
    <row r="958" spans="1:3" x14ac:dyDescent="0.3">
      <c r="A958" s="1">
        <v>42298</v>
      </c>
      <c r="B958">
        <v>0</v>
      </c>
      <c r="C958">
        <f>-('Time S Port (1bc)'!N958-'Time S Port (1bc)'!N957)</f>
        <v>0.53587235049525361</v>
      </c>
    </row>
    <row r="959" spans="1:3" x14ac:dyDescent="0.3">
      <c r="A959" s="1">
        <v>42299</v>
      </c>
      <c r="B959">
        <v>0</v>
      </c>
      <c r="C959">
        <f>-('Time S Port (1bc)'!N959-'Time S Port (1bc)'!N958)</f>
        <v>-2.9486569403511567</v>
      </c>
    </row>
    <row r="960" spans="1:3" x14ac:dyDescent="0.3">
      <c r="A960" s="1">
        <v>42300</v>
      </c>
      <c r="B960">
        <v>0</v>
      </c>
      <c r="C960">
        <f>-('Time S Port (1bc)'!N960-'Time S Port (1bc)'!N959)</f>
        <v>-2.6134205555493395</v>
      </c>
    </row>
    <row r="961" spans="1:3" x14ac:dyDescent="0.3">
      <c r="A961" s="1">
        <v>42303</v>
      </c>
      <c r="B961">
        <v>0</v>
      </c>
      <c r="C961">
        <f>-('Time S Port (1bc)'!N961-'Time S Port (1bc)'!N960)</f>
        <v>-0.39001838318520754</v>
      </c>
    </row>
    <row r="962" spans="1:3" x14ac:dyDescent="0.3">
      <c r="A962" s="1">
        <v>42304</v>
      </c>
      <c r="B962">
        <v>0</v>
      </c>
      <c r="C962">
        <f>-('Time S Port (1bc)'!N962-'Time S Port (1bc)'!N961)</f>
        <v>0.96774828385898104</v>
      </c>
    </row>
    <row r="963" spans="1:3" x14ac:dyDescent="0.3">
      <c r="A963" s="1">
        <v>42305</v>
      </c>
      <c r="B963">
        <v>0</v>
      </c>
      <c r="C963">
        <f>-('Time S Port (1bc)'!N963-'Time S Port (1bc)'!N962)</f>
        <v>-1.1302249669463436</v>
      </c>
    </row>
    <row r="964" spans="1:3" x14ac:dyDescent="0.3">
      <c r="A964" s="1">
        <v>42306</v>
      </c>
      <c r="B964">
        <v>0</v>
      </c>
      <c r="C964">
        <f>-('Time S Port (1bc)'!N964-'Time S Port (1bc)'!N963)</f>
        <v>1.1407698003897337</v>
      </c>
    </row>
    <row r="965" spans="1:3" x14ac:dyDescent="0.3">
      <c r="A965" s="1">
        <v>42307</v>
      </c>
      <c r="B965">
        <v>1</v>
      </c>
      <c r="C965">
        <f>-('Time S Port (1bc)'!N965-'Time S Port (1bc)'!N964)</f>
        <v>0.23731716868991271</v>
      </c>
    </row>
    <row r="966" spans="1:3" x14ac:dyDescent="0.3">
      <c r="A966" s="1">
        <v>42310</v>
      </c>
      <c r="B966">
        <v>0</v>
      </c>
      <c r="C966">
        <f>-('Time S Port (1bc)'!N966-'Time S Port (1bc)'!N965)</f>
        <v>-1.537474235940266</v>
      </c>
    </row>
    <row r="967" spans="1:3" x14ac:dyDescent="0.3">
      <c r="A967" s="1">
        <v>42311</v>
      </c>
      <c r="B967">
        <v>0</v>
      </c>
      <c r="C967">
        <f>-('Time S Port (1bc)'!N967-'Time S Port (1bc)'!N966)</f>
        <v>-0.89903025358162836</v>
      </c>
    </row>
    <row r="968" spans="1:3" x14ac:dyDescent="0.3">
      <c r="A968" s="1">
        <v>42312</v>
      </c>
      <c r="B968">
        <v>0</v>
      </c>
      <c r="C968">
        <f>-('Time S Port (1bc)'!N968-'Time S Port (1bc)'!N967)</f>
        <v>0.43987390213595745</v>
      </c>
    </row>
    <row r="969" spans="1:3" x14ac:dyDescent="0.3">
      <c r="A969" s="1">
        <v>42313</v>
      </c>
      <c r="B969">
        <v>0</v>
      </c>
      <c r="C969">
        <f>-('Time S Port (1bc)'!N969-'Time S Port (1bc)'!N968)</f>
        <v>3.2933110187514103E-3</v>
      </c>
    </row>
    <row r="970" spans="1:3" x14ac:dyDescent="0.3">
      <c r="A970" s="1">
        <v>42314</v>
      </c>
      <c r="B970">
        <v>0</v>
      </c>
      <c r="C970">
        <f>-('Time S Port (1bc)'!N970-'Time S Port (1bc)'!N969)</f>
        <v>-1.9477166068803342</v>
      </c>
    </row>
    <row r="971" spans="1:3" x14ac:dyDescent="0.3">
      <c r="A971" s="1">
        <v>42317</v>
      </c>
      <c r="B971">
        <v>0</v>
      </c>
      <c r="C971">
        <f>-('Time S Port (1bc)'!N971-'Time S Port (1bc)'!N970)</f>
        <v>1.8075966446995153</v>
      </c>
    </row>
    <row r="972" spans="1:3" x14ac:dyDescent="0.3">
      <c r="A972" s="1">
        <v>42318</v>
      </c>
      <c r="B972">
        <v>0</v>
      </c>
      <c r="C972">
        <f>-('Time S Port (1bc)'!N972-'Time S Port (1bc)'!N971)</f>
        <v>-3.1986820717690989E-2</v>
      </c>
    </row>
    <row r="973" spans="1:3" x14ac:dyDescent="0.3">
      <c r="A973" s="1">
        <v>42319</v>
      </c>
      <c r="B973">
        <v>0</v>
      </c>
      <c r="C973">
        <f>-('Time S Port (1bc)'!N973-'Time S Port (1bc)'!N972)</f>
        <v>1.1535076365194925</v>
      </c>
    </row>
    <row r="974" spans="1:3" x14ac:dyDescent="0.3">
      <c r="A974" s="1">
        <v>42320</v>
      </c>
      <c r="B974">
        <v>0</v>
      </c>
      <c r="C974">
        <f>-('Time S Port (1bc)'!N974-'Time S Port (1bc)'!N973)</f>
        <v>2.5444539056295241</v>
      </c>
    </row>
    <row r="975" spans="1:3" x14ac:dyDescent="0.3">
      <c r="A975" s="1">
        <v>42321</v>
      </c>
      <c r="B975">
        <v>0</v>
      </c>
      <c r="C975">
        <f>-('Time S Port (1bc)'!N975-'Time S Port (1bc)'!N974)</f>
        <v>2.19843979796957</v>
      </c>
    </row>
    <row r="976" spans="1:3" x14ac:dyDescent="0.3">
      <c r="A976" s="1">
        <v>42324</v>
      </c>
      <c r="B976">
        <v>0</v>
      </c>
      <c r="C976">
        <f>-('Time S Port (1bc)'!N976-'Time S Port (1bc)'!N975)</f>
        <v>-2.6756999101295662</v>
      </c>
    </row>
    <row r="977" spans="1:3" x14ac:dyDescent="0.3">
      <c r="A977" s="1">
        <v>42325</v>
      </c>
      <c r="B977">
        <v>0</v>
      </c>
      <c r="C977">
        <f>-('Time S Port (1bc)'!N977-'Time S Port (1bc)'!N976)</f>
        <v>-0.92788505085573547</v>
      </c>
    </row>
    <row r="978" spans="1:3" x14ac:dyDescent="0.3">
      <c r="A978" s="1">
        <v>42326</v>
      </c>
      <c r="B978">
        <v>0</v>
      </c>
      <c r="C978">
        <f>-('Time S Port (1bc)'!N978-'Time S Port (1bc)'!N977)</f>
        <v>-2.7708945692189957</v>
      </c>
    </row>
    <row r="979" spans="1:3" x14ac:dyDescent="0.3">
      <c r="A979" s="1">
        <v>42327</v>
      </c>
      <c r="B979">
        <v>0</v>
      </c>
      <c r="C979">
        <f>-('Time S Port (1bc)'!N979-'Time S Port (1bc)'!N978)</f>
        <v>7.0806729929870471E-2</v>
      </c>
    </row>
    <row r="980" spans="1:3" x14ac:dyDescent="0.3">
      <c r="A980" s="1">
        <v>42328</v>
      </c>
      <c r="B980">
        <v>0</v>
      </c>
      <c r="C980">
        <f>-('Time S Port (1bc)'!N980-'Time S Port (1bc)'!N979)</f>
        <v>-1.7236483727915299</v>
      </c>
    </row>
    <row r="981" spans="1:3" x14ac:dyDescent="0.3">
      <c r="A981" s="1">
        <v>42331</v>
      </c>
      <c r="B981">
        <v>0</v>
      </c>
      <c r="C981">
        <f>-('Time S Port (1bc)'!N981-'Time S Port (1bc)'!N980)</f>
        <v>3.9015173715938545E-2</v>
      </c>
    </row>
    <row r="982" spans="1:3" x14ac:dyDescent="0.3">
      <c r="A982" s="1">
        <v>42332</v>
      </c>
      <c r="B982">
        <v>0</v>
      </c>
      <c r="C982">
        <f>-('Time S Port (1bc)'!N982-'Time S Port (1bc)'!N981)</f>
        <v>-0.61625555311664471</v>
      </c>
    </row>
    <row r="983" spans="1:3" x14ac:dyDescent="0.3">
      <c r="A983" s="1">
        <v>42333</v>
      </c>
      <c r="B983">
        <v>0</v>
      </c>
      <c r="C983">
        <f>-('Time S Port (1bc)'!N983-'Time S Port (1bc)'!N982)</f>
        <v>-0.11492037229419338</v>
      </c>
    </row>
    <row r="984" spans="1:3" x14ac:dyDescent="0.3">
      <c r="A984" s="1">
        <v>42335</v>
      </c>
      <c r="B984">
        <v>0</v>
      </c>
      <c r="C984">
        <f>-('Time S Port (1bc)'!N984-'Time S Port (1bc)'!N983)</f>
        <v>-0.17556755860252338</v>
      </c>
    </row>
    <row r="985" spans="1:3" x14ac:dyDescent="0.3">
      <c r="A985" s="1">
        <v>42338</v>
      </c>
      <c r="B985">
        <v>1</v>
      </c>
      <c r="C985">
        <f>-('Time S Port (1bc)'!N985-'Time S Port (1bc)'!N984)</f>
        <v>0.43551213038651326</v>
      </c>
    </row>
    <row r="986" spans="1:3" x14ac:dyDescent="0.3">
      <c r="A986" s="1">
        <v>42339</v>
      </c>
      <c r="B986">
        <v>0</v>
      </c>
      <c r="C986">
        <f>-('Time S Port (1bc)'!N986-'Time S Port (1bc)'!N985)</f>
        <v>-1.7822736641094821</v>
      </c>
    </row>
    <row r="987" spans="1:3" x14ac:dyDescent="0.3">
      <c r="A987" s="1">
        <v>42340</v>
      </c>
      <c r="B987">
        <v>0</v>
      </c>
      <c r="C987">
        <f>-('Time S Port (1bc)'!N987-'Time S Port (1bc)'!N986)</f>
        <v>0.9654759626227758</v>
      </c>
    </row>
    <row r="988" spans="1:3" x14ac:dyDescent="0.3">
      <c r="A988" s="1">
        <v>42341</v>
      </c>
      <c r="B988">
        <v>0</v>
      </c>
      <c r="C988">
        <f>-('Time S Port (1bc)'!N988-'Time S Port (1bc)'!N987)</f>
        <v>2.0925978974038344</v>
      </c>
    </row>
    <row r="989" spans="1:3" x14ac:dyDescent="0.3">
      <c r="A989" s="1">
        <v>42342</v>
      </c>
      <c r="B989">
        <v>0</v>
      </c>
      <c r="C989">
        <f>-('Time S Port (1bc)'!N989-'Time S Port (1bc)'!N988)</f>
        <v>-3.9720423490358883</v>
      </c>
    </row>
    <row r="990" spans="1:3" x14ac:dyDescent="0.3">
      <c r="A990" s="1">
        <v>42345</v>
      </c>
      <c r="B990">
        <v>0</v>
      </c>
      <c r="C990">
        <f>-('Time S Port (1bc)'!N990-'Time S Port (1bc)'!N989)</f>
        <v>0.83025182331252267</v>
      </c>
    </row>
    <row r="991" spans="1:3" x14ac:dyDescent="0.3">
      <c r="A991" s="1">
        <v>42346</v>
      </c>
      <c r="B991">
        <v>0</v>
      </c>
      <c r="C991">
        <f>-('Time S Port (1bc)'!N991-'Time S Port (1bc)'!N990)</f>
        <v>1.3415265914532313</v>
      </c>
    </row>
    <row r="992" spans="1:3" x14ac:dyDescent="0.3">
      <c r="A992" s="1">
        <v>42347</v>
      </c>
      <c r="B992">
        <v>0</v>
      </c>
      <c r="C992">
        <f>-('Time S Port (1bc)'!N992-'Time S Port (1bc)'!N991)</f>
        <v>1.7774906022914934</v>
      </c>
    </row>
    <row r="993" spans="1:4" x14ac:dyDescent="0.3">
      <c r="A993" s="1">
        <v>42348</v>
      </c>
      <c r="B993">
        <v>0</v>
      </c>
      <c r="C993">
        <f>-('Time S Port (1bc)'!N993-'Time S Port (1bc)'!N992)</f>
        <v>-0.82249737200285722</v>
      </c>
    </row>
    <row r="994" spans="1:4" x14ac:dyDescent="0.3">
      <c r="A994" s="1">
        <v>42349</v>
      </c>
      <c r="B994">
        <v>0</v>
      </c>
      <c r="C994">
        <f>-('Time S Port (1bc)'!N994-'Time S Port (1bc)'!N993)</f>
        <v>2.5290801283042867</v>
      </c>
    </row>
    <row r="995" spans="1:4" x14ac:dyDescent="0.3">
      <c r="A995" s="1">
        <v>42352</v>
      </c>
      <c r="B995">
        <v>0</v>
      </c>
      <c r="C995">
        <f>-('Time S Port (1bc)'!N995-'Time S Port (1bc)'!N994)</f>
        <v>-1.5041401868015498</v>
      </c>
    </row>
    <row r="996" spans="1:4" x14ac:dyDescent="0.3">
      <c r="A996" s="1">
        <v>42353</v>
      </c>
      <c r="B996">
        <v>0</v>
      </c>
      <c r="C996">
        <f>-('Time S Port (1bc)'!N996-'Time S Port (1bc)'!N995)</f>
        <v>-0.83888012699503633</v>
      </c>
    </row>
    <row r="997" spans="1:4" x14ac:dyDescent="0.3">
      <c r="A997" s="1">
        <v>42354</v>
      </c>
      <c r="B997">
        <v>0</v>
      </c>
      <c r="C997">
        <f>-('Time S Port (1bc)'!N997-'Time S Port (1bc)'!N996)</f>
        <v>-2.9174775401856152</v>
      </c>
    </row>
    <row r="998" spans="1:4" x14ac:dyDescent="0.3">
      <c r="A998" s="1">
        <v>42355</v>
      </c>
      <c r="B998">
        <v>0</v>
      </c>
      <c r="C998">
        <f>-('Time S Port (1bc)'!N998-'Time S Port (1bc)'!N997)</f>
        <v>2.8699287306324095</v>
      </c>
    </row>
    <row r="999" spans="1:4" x14ac:dyDescent="0.3">
      <c r="A999" s="1">
        <v>42356</v>
      </c>
      <c r="B999">
        <v>0</v>
      </c>
      <c r="C999">
        <f>-('Time S Port (1bc)'!N999-'Time S Port (1bc)'!N998)</f>
        <v>2.6040986545123417</v>
      </c>
    </row>
    <row r="1000" spans="1:4" x14ac:dyDescent="0.3">
      <c r="A1000" s="1">
        <v>42359</v>
      </c>
      <c r="B1000">
        <v>0</v>
      </c>
      <c r="C1000">
        <f>-('Time S Port (1bc)'!N1000-'Time S Port (1bc)'!N999)</f>
        <v>-1.7772442390233891</v>
      </c>
    </row>
    <row r="1001" spans="1:4" x14ac:dyDescent="0.3">
      <c r="A1001" s="1">
        <v>42360</v>
      </c>
      <c r="B1001">
        <v>0</v>
      </c>
      <c r="C1001">
        <f>-('Time S Port (1bc)'!N1001-'Time S Port (1bc)'!N1000)</f>
        <v>-2.3431293254979551</v>
      </c>
    </row>
    <row r="1002" spans="1:4" x14ac:dyDescent="0.3">
      <c r="A1002" s="1">
        <v>42361</v>
      </c>
      <c r="B1002">
        <v>0</v>
      </c>
      <c r="C1002">
        <f>-('Time S Port (1bc)'!N1002-'Time S Port (1bc)'!N1001)</f>
        <v>-1.2988429378547437</v>
      </c>
    </row>
    <row r="1003" spans="1:4" x14ac:dyDescent="0.3">
      <c r="A1003" s="1">
        <v>42362</v>
      </c>
      <c r="B1003">
        <v>0</v>
      </c>
      <c r="C1003">
        <f>-('Time S Port (1bc)'!N1003-'Time S Port (1bc)'!N1002)</f>
        <v>0.84523187539471678</v>
      </c>
    </row>
    <row r="1004" spans="1:4" x14ac:dyDescent="0.3">
      <c r="A1004" s="1">
        <v>42366</v>
      </c>
      <c r="B1004">
        <v>0</v>
      </c>
      <c r="C1004">
        <f>-('Time S Port (1bc)'!N1004-'Time S Port (1bc)'!N1003)</f>
        <v>0.2373982553635301</v>
      </c>
    </row>
    <row r="1005" spans="1:4" x14ac:dyDescent="0.3">
      <c r="A1005" s="1">
        <v>42367</v>
      </c>
      <c r="B1005">
        <v>0</v>
      </c>
      <c r="C1005">
        <f>-('Time S Port (1bc)'!N1005-'Time S Port (1bc)'!N1004)</f>
        <v>-1.7951632582369825</v>
      </c>
    </row>
    <row r="1006" spans="1:4" x14ac:dyDescent="0.3">
      <c r="A1006" s="1">
        <v>42368</v>
      </c>
      <c r="B1006">
        <v>0</v>
      </c>
      <c r="C1006">
        <f>-('Time S Port (1bc)'!N1006-'Time S Port (1bc)'!N1005)</f>
        <v>1.2345187720926845</v>
      </c>
    </row>
    <row r="1007" spans="1:4" x14ac:dyDescent="0.3">
      <c r="A1007" s="1">
        <v>42369</v>
      </c>
      <c r="B1007">
        <v>1</v>
      </c>
      <c r="C1007">
        <f>-('Time S Port (1bc)'!N1007-'Time S Port (1bc)'!N1006)</f>
        <v>1.799702226809984</v>
      </c>
      <c r="D1007" t="s">
        <v>26</v>
      </c>
    </row>
    <row r="1008" spans="1:4" x14ac:dyDescent="0.3">
      <c r="A1008" s="1">
        <v>42373</v>
      </c>
      <c r="B1008">
        <v>0</v>
      </c>
      <c r="C1008">
        <f>-('Time S Port (1bc)'!N1008-'Time S Port (1bc)'!N1007)</f>
        <v>2.0420447955648058</v>
      </c>
      <c r="D1008">
        <f>AVERAGE(C2:C1007)</f>
        <v>-8.5897815081773132E-2</v>
      </c>
    </row>
    <row r="1009" spans="1:4" x14ac:dyDescent="0.3">
      <c r="A1009" s="1">
        <v>42374</v>
      </c>
      <c r="B1009">
        <v>0</v>
      </c>
      <c r="C1009">
        <f>-('Time S Port (1bc)'!N1009-'Time S Port (1bc)'!N1008)</f>
        <v>-0.82451614860011091</v>
      </c>
      <c r="D1009">
        <f>IF(B1009=1,AVERAGEIFS($C$2:$C$2013,$A$2:$A$2013,"&lt;=" &amp; A1009,$A$2:$A$2013,"&gt;" &amp; DATE(YEAR(A1009)-4,MONTH(A1009),DAY(A1009))),D1008)</f>
        <v>-8.5897815081773132E-2</v>
      </c>
    </row>
    <row r="1010" spans="1:4" x14ac:dyDescent="0.3">
      <c r="A1010" s="1">
        <v>42375</v>
      </c>
      <c r="B1010">
        <v>0</v>
      </c>
      <c r="C1010">
        <f>-('Time S Port (1bc)'!N1010-'Time S Port (1bc)'!N1009)</f>
        <v>2.7037159735751288</v>
      </c>
      <c r="D1010">
        <f t="shared" ref="D1010:D1073" si="0">IF(B1010=1,AVERAGEIFS($C$2:$C$2013,$A$2:$A$2013,"&lt;=" &amp; A1010,$A$2:$A$2013,"&gt;" &amp; DATE(YEAR(A1010)-4,MONTH(A1010),DAY(A1010))),D1009)</f>
        <v>-8.5897815081773132E-2</v>
      </c>
    </row>
    <row r="1011" spans="1:4" x14ac:dyDescent="0.3">
      <c r="A1011" s="1">
        <v>42376</v>
      </c>
      <c r="B1011">
        <v>0</v>
      </c>
      <c r="C1011">
        <f>-('Time S Port (1bc)'!N1011-'Time S Port (1bc)'!N1010)</f>
        <v>3.9182125184742347</v>
      </c>
      <c r="D1011">
        <f t="shared" si="0"/>
        <v>-8.5897815081773132E-2</v>
      </c>
    </row>
    <row r="1012" spans="1:4" x14ac:dyDescent="0.3">
      <c r="A1012" s="1">
        <v>42377</v>
      </c>
      <c r="B1012">
        <v>0</v>
      </c>
      <c r="C1012">
        <f>-('Time S Port (1bc)'!N1012-'Time S Port (1bc)'!N1011)</f>
        <v>2.4267616410384676</v>
      </c>
      <c r="D1012">
        <f t="shared" si="0"/>
        <v>-8.5897815081773132E-2</v>
      </c>
    </row>
    <row r="1013" spans="1:4" x14ac:dyDescent="0.3">
      <c r="A1013" s="1">
        <v>42380</v>
      </c>
      <c r="B1013">
        <v>0</v>
      </c>
      <c r="C1013">
        <f>-('Time S Port (1bc)'!N1013-'Time S Port (1bc)'!N1012)</f>
        <v>-0.66024304497747721</v>
      </c>
      <c r="D1013">
        <f t="shared" si="0"/>
        <v>-8.5897815081773132E-2</v>
      </c>
    </row>
    <row r="1014" spans="1:4" x14ac:dyDescent="0.3">
      <c r="A1014" s="1">
        <v>42381</v>
      </c>
      <c r="B1014">
        <v>0</v>
      </c>
      <c r="C1014">
        <f>-('Time S Port (1bc)'!N1014-'Time S Port (1bc)'!N1013)</f>
        <v>-1.0775270253734845</v>
      </c>
      <c r="D1014">
        <f t="shared" si="0"/>
        <v>-8.5897815081773132E-2</v>
      </c>
    </row>
    <row r="1015" spans="1:4" x14ac:dyDescent="0.3">
      <c r="A1015" s="1">
        <v>42382</v>
      </c>
      <c r="B1015">
        <v>0</v>
      </c>
      <c r="C1015">
        <f>-('Time S Port (1bc)'!N1015-'Time S Port (1bc)'!N1014)</f>
        <v>3.86715067866146</v>
      </c>
      <c r="D1015">
        <f t="shared" si="0"/>
        <v>-8.5897815081773132E-2</v>
      </c>
    </row>
    <row r="1016" spans="1:4" x14ac:dyDescent="0.3">
      <c r="A1016" s="1">
        <v>42383</v>
      </c>
      <c r="B1016">
        <v>0</v>
      </c>
      <c r="C1016">
        <f>-('Time S Port (1bc)'!N1016-'Time S Port (1bc)'!N1015)</f>
        <v>-1.3672214076757712</v>
      </c>
      <c r="D1016">
        <f t="shared" si="0"/>
        <v>-8.5897815081773132E-2</v>
      </c>
    </row>
    <row r="1017" spans="1:4" x14ac:dyDescent="0.3">
      <c r="A1017" s="1">
        <v>42384</v>
      </c>
      <c r="B1017">
        <v>0</v>
      </c>
      <c r="C1017">
        <f>-('Time S Port (1bc)'!N1017-'Time S Port (1bc)'!N1016)</f>
        <v>4.237049777176594</v>
      </c>
      <c r="D1017">
        <f t="shared" si="0"/>
        <v>-8.5897815081773132E-2</v>
      </c>
    </row>
    <row r="1018" spans="1:4" x14ac:dyDescent="0.3">
      <c r="A1018" s="1">
        <v>42388</v>
      </c>
      <c r="B1018">
        <v>0</v>
      </c>
      <c r="C1018">
        <f>-('Time S Port (1bc)'!N1018-'Time S Port (1bc)'!N1017)</f>
        <v>-1.2187172171557563</v>
      </c>
      <c r="D1018">
        <f t="shared" si="0"/>
        <v>-8.5897815081773132E-2</v>
      </c>
    </row>
    <row r="1019" spans="1:4" x14ac:dyDescent="0.3">
      <c r="A1019" s="1">
        <v>42389</v>
      </c>
      <c r="B1019">
        <v>0</v>
      </c>
      <c r="C1019">
        <f>-('Time S Port (1bc)'!N1019-'Time S Port (1bc)'!N1018)</f>
        <v>1.7271587125455312</v>
      </c>
      <c r="D1019">
        <f t="shared" si="0"/>
        <v>-8.5897815081773132E-2</v>
      </c>
    </row>
    <row r="1020" spans="1:4" x14ac:dyDescent="0.3">
      <c r="A1020" s="1">
        <v>42390</v>
      </c>
      <c r="B1020">
        <v>0</v>
      </c>
      <c r="C1020">
        <f>-('Time S Port (1bc)'!N1020-'Time S Port (1bc)'!N1019)</f>
        <v>-1.8629879141442416</v>
      </c>
      <c r="D1020">
        <f t="shared" si="0"/>
        <v>-8.5897815081773132E-2</v>
      </c>
    </row>
    <row r="1021" spans="1:4" x14ac:dyDescent="0.3">
      <c r="A1021" s="1">
        <v>42391</v>
      </c>
      <c r="B1021">
        <v>0</v>
      </c>
      <c r="C1021">
        <f>-('Time S Port (1bc)'!N1021-'Time S Port (1bc)'!N1020)</f>
        <v>-3.4396433474669834</v>
      </c>
      <c r="D1021">
        <f t="shared" si="0"/>
        <v>-8.5897815081773132E-2</v>
      </c>
    </row>
    <row r="1022" spans="1:4" x14ac:dyDescent="0.3">
      <c r="A1022" s="1">
        <v>42394</v>
      </c>
      <c r="B1022">
        <v>0</v>
      </c>
      <c r="C1022">
        <f>-('Time S Port (1bc)'!N1022-'Time S Port (1bc)'!N1021)</f>
        <v>1.9850929204751537</v>
      </c>
      <c r="D1022">
        <f t="shared" si="0"/>
        <v>-8.5897815081773132E-2</v>
      </c>
    </row>
    <row r="1023" spans="1:4" x14ac:dyDescent="0.3">
      <c r="A1023" s="1">
        <v>42395</v>
      </c>
      <c r="B1023">
        <v>0</v>
      </c>
      <c r="C1023">
        <f>-('Time S Port (1bc)'!N1023-'Time S Port (1bc)'!N1022)</f>
        <v>-2.1751679881128325</v>
      </c>
      <c r="D1023">
        <f t="shared" si="0"/>
        <v>-8.5897815081773132E-2</v>
      </c>
    </row>
    <row r="1024" spans="1:4" x14ac:dyDescent="0.3">
      <c r="A1024" s="1">
        <v>42396</v>
      </c>
      <c r="B1024">
        <v>0</v>
      </c>
      <c r="C1024">
        <f>-('Time S Port (1bc)'!N1024-'Time S Port (1bc)'!N1023)</f>
        <v>1.5224539452639476</v>
      </c>
      <c r="D1024">
        <f t="shared" si="0"/>
        <v>-8.5897815081773132E-2</v>
      </c>
    </row>
    <row r="1025" spans="1:5" x14ac:dyDescent="0.3">
      <c r="A1025" s="1">
        <v>42397</v>
      </c>
      <c r="B1025">
        <v>0</v>
      </c>
      <c r="C1025">
        <f>-('Time S Port (1bc)'!N1025-'Time S Port (1bc)'!N1024)</f>
        <v>-2.0031761054007688</v>
      </c>
      <c r="D1025">
        <f t="shared" si="0"/>
        <v>-8.5897815081773132E-2</v>
      </c>
    </row>
    <row r="1026" spans="1:5" x14ac:dyDescent="0.3">
      <c r="A1026" s="1">
        <v>42398</v>
      </c>
      <c r="B1026">
        <v>1</v>
      </c>
      <c r="C1026">
        <f>-('Time S Port (1bc)'!N1026-'Time S Port (1bc)'!N1025)</f>
        <v>-5.2787017238294709</v>
      </c>
      <c r="D1026">
        <f>IF(B1026=1,AVERAGEIFS($C$2:$C$2013,$A$2:$A$2013,"&lt;=" &amp; A1026,$A$2:$A$2013,"&gt;" &amp; DATE(YEAR(A1026)-4,MONTH(A1026),31)),D1025)</f>
        <v>-7.6277075884880641E-2</v>
      </c>
      <c r="E1026">
        <f>AVERAGE(C22:C1026)</f>
        <v>-7.6277075884880641E-2</v>
      </c>
    </row>
    <row r="1027" spans="1:5" x14ac:dyDescent="0.3">
      <c r="A1027" s="1">
        <v>42401</v>
      </c>
      <c r="B1027">
        <v>0</v>
      </c>
      <c r="C1027">
        <f>-('Time S Port (1bc)'!N1027-'Time S Port (1bc)'!N1026)</f>
        <v>-0.6161864814250464</v>
      </c>
      <c r="D1027">
        <f t="shared" ref="D1027:D1090" si="1">IF(B1027=1,AVERAGEIFS($C$2:$C$2013,$A$2:$A$2013,"&lt;=" &amp; A1027,$A$2:$A$2013,"&gt;" &amp; DATE(YEAR(A1027)-4,MONTH(A1027),31)),D1026)</f>
        <v>-7.6277075884880641E-2</v>
      </c>
    </row>
    <row r="1028" spans="1:5" x14ac:dyDescent="0.3">
      <c r="A1028" s="1">
        <v>42402</v>
      </c>
      <c r="B1028">
        <v>0</v>
      </c>
      <c r="C1028">
        <f>-('Time S Port (1bc)'!N1028-'Time S Port (1bc)'!N1027)</f>
        <v>3.4557930373426302</v>
      </c>
      <c r="D1028">
        <f t="shared" si="1"/>
        <v>-7.6277075884880641E-2</v>
      </c>
    </row>
    <row r="1029" spans="1:5" x14ac:dyDescent="0.3">
      <c r="A1029" s="1">
        <v>42403</v>
      </c>
      <c r="B1029">
        <v>0</v>
      </c>
      <c r="C1029">
        <f>-('Time S Port (1bc)'!N1029-'Time S Port (1bc)'!N1028)</f>
        <v>-0.13680047644791671</v>
      </c>
      <c r="D1029">
        <f t="shared" si="1"/>
        <v>-7.6277075884880641E-2</v>
      </c>
    </row>
    <row r="1030" spans="1:5" x14ac:dyDescent="0.3">
      <c r="A1030" s="1">
        <v>42404</v>
      </c>
      <c r="B1030">
        <v>0</v>
      </c>
      <c r="C1030">
        <f>-('Time S Port (1bc)'!N1030-'Time S Port (1bc)'!N1029)</f>
        <v>0.27789624394975476</v>
      </c>
      <c r="D1030">
        <f t="shared" si="1"/>
        <v>-7.6277075884880641E-2</v>
      </c>
    </row>
    <row r="1031" spans="1:5" x14ac:dyDescent="0.3">
      <c r="A1031" s="1">
        <v>42405</v>
      </c>
      <c r="B1031">
        <v>0</v>
      </c>
      <c r="C1031">
        <f>-('Time S Port (1bc)'!N1031-'Time S Port (1bc)'!N1030)</f>
        <v>3.9373203850678919</v>
      </c>
      <c r="D1031">
        <f t="shared" si="1"/>
        <v>-7.6277075884880641E-2</v>
      </c>
    </row>
    <row r="1032" spans="1:5" x14ac:dyDescent="0.3">
      <c r="A1032" s="1">
        <v>42408</v>
      </c>
      <c r="B1032">
        <v>0</v>
      </c>
      <c r="C1032">
        <f>-('Time S Port (1bc)'!N1032-'Time S Port (1bc)'!N1031)</f>
        <v>2.8908561653303764</v>
      </c>
      <c r="D1032">
        <f t="shared" si="1"/>
        <v>-7.6277075884880641E-2</v>
      </c>
    </row>
    <row r="1033" spans="1:5" x14ac:dyDescent="0.3">
      <c r="A1033" s="1">
        <v>42409</v>
      </c>
      <c r="B1033">
        <v>0</v>
      </c>
      <c r="C1033">
        <f>-('Time S Port (1bc)'!N1033-'Time S Port (1bc)'!N1032)</f>
        <v>0.16582579608967762</v>
      </c>
      <c r="D1033">
        <f t="shared" si="1"/>
        <v>-7.6277075884880641E-2</v>
      </c>
    </row>
    <row r="1034" spans="1:5" x14ac:dyDescent="0.3">
      <c r="A1034" s="1">
        <v>42410</v>
      </c>
      <c r="B1034">
        <v>0</v>
      </c>
      <c r="C1034">
        <f>-('Time S Port (1bc)'!N1034-'Time S Port (1bc)'!N1033)</f>
        <v>0.22402007408993541</v>
      </c>
      <c r="D1034">
        <f t="shared" si="1"/>
        <v>-7.6277075884880641E-2</v>
      </c>
    </row>
    <row r="1035" spans="1:5" x14ac:dyDescent="0.3">
      <c r="A1035" s="1">
        <v>42411</v>
      </c>
      <c r="B1035">
        <v>0</v>
      </c>
      <c r="C1035">
        <f>-('Time S Port (1bc)'!N1035-'Time S Port (1bc)'!N1034)</f>
        <v>2.1602372644403829</v>
      </c>
      <c r="D1035">
        <f t="shared" si="1"/>
        <v>-7.6277075884880641E-2</v>
      </c>
    </row>
    <row r="1036" spans="1:5" x14ac:dyDescent="0.3">
      <c r="A1036" s="1">
        <v>42412</v>
      </c>
      <c r="B1036">
        <v>0</v>
      </c>
      <c r="C1036">
        <f>-('Time S Port (1bc)'!N1036-'Time S Port (1bc)'!N1035)</f>
        <v>-2.8489445680728807</v>
      </c>
      <c r="D1036">
        <f t="shared" si="1"/>
        <v>-7.6277075884880641E-2</v>
      </c>
    </row>
    <row r="1037" spans="1:5" x14ac:dyDescent="0.3">
      <c r="A1037" s="1">
        <v>42416</v>
      </c>
      <c r="B1037">
        <v>0</v>
      </c>
      <c r="C1037">
        <f>-('Time S Port (1bc)'!N1037-'Time S Port (1bc)'!N1036)</f>
        <v>-3.4645064811690816</v>
      </c>
      <c r="D1037">
        <f t="shared" si="1"/>
        <v>-7.6277075884880641E-2</v>
      </c>
    </row>
    <row r="1038" spans="1:5" x14ac:dyDescent="0.3">
      <c r="A1038" s="1">
        <v>42417</v>
      </c>
      <c r="B1038">
        <v>0</v>
      </c>
      <c r="C1038">
        <f>-('Time S Port (1bc)'!N1038-'Time S Port (1bc)'!N1037)</f>
        <v>-2.6452665441524061</v>
      </c>
      <c r="D1038">
        <f t="shared" si="1"/>
        <v>-7.6277075884880641E-2</v>
      </c>
    </row>
    <row r="1039" spans="1:5" x14ac:dyDescent="0.3">
      <c r="A1039" s="1">
        <v>42418</v>
      </c>
      <c r="B1039">
        <v>0</v>
      </c>
      <c r="C1039">
        <f>-('Time S Port (1bc)'!N1039-'Time S Port (1bc)'!N1038)</f>
        <v>-0.12056518699404251</v>
      </c>
      <c r="D1039">
        <f t="shared" si="1"/>
        <v>-7.6277075884880641E-2</v>
      </c>
    </row>
    <row r="1040" spans="1:5" x14ac:dyDescent="0.3">
      <c r="A1040" s="1">
        <v>42419</v>
      </c>
      <c r="B1040">
        <v>0</v>
      </c>
      <c r="C1040">
        <f>-('Time S Port (1bc)'!N1040-'Time S Port (1bc)'!N1039)</f>
        <v>-0.11790497808252098</v>
      </c>
      <c r="D1040">
        <f t="shared" si="1"/>
        <v>-7.6277075884880641E-2</v>
      </c>
    </row>
    <row r="1041" spans="1:4" x14ac:dyDescent="0.3">
      <c r="A1041" s="1">
        <v>42422</v>
      </c>
      <c r="B1041">
        <v>0</v>
      </c>
      <c r="C1041">
        <f>-('Time S Port (1bc)'!N1041-'Time S Port (1bc)'!N1040)</f>
        <v>-2.9068694195151181</v>
      </c>
      <c r="D1041">
        <f t="shared" si="1"/>
        <v>-7.6277075884880641E-2</v>
      </c>
    </row>
    <row r="1042" spans="1:4" x14ac:dyDescent="0.3">
      <c r="A1042" s="1">
        <v>42423</v>
      </c>
      <c r="B1042">
        <v>0</v>
      </c>
      <c r="C1042">
        <f>-('Time S Port (1bc)'!N1042-'Time S Port (1bc)'!N1041)</f>
        <v>1.1154764043344016</v>
      </c>
      <c r="D1042">
        <f t="shared" si="1"/>
        <v>-7.6277075884880641E-2</v>
      </c>
    </row>
    <row r="1043" spans="1:4" x14ac:dyDescent="0.3">
      <c r="A1043" s="1">
        <v>42424</v>
      </c>
      <c r="B1043">
        <v>0</v>
      </c>
      <c r="C1043">
        <f>-('Time S Port (1bc)'!N1043-'Time S Port (1bc)'!N1042)</f>
        <v>-0.60526995168800113</v>
      </c>
      <c r="D1043">
        <f t="shared" si="1"/>
        <v>-7.6277075884880641E-2</v>
      </c>
    </row>
    <row r="1044" spans="1:4" x14ac:dyDescent="0.3">
      <c r="A1044" s="1">
        <v>42425</v>
      </c>
      <c r="B1044">
        <v>0</v>
      </c>
      <c r="C1044">
        <f>-('Time S Port (1bc)'!N1044-'Time S Port (1bc)'!N1043)</f>
        <v>-2.2487150046811735</v>
      </c>
      <c r="D1044">
        <f t="shared" si="1"/>
        <v>-7.6277075884880641E-2</v>
      </c>
    </row>
    <row r="1045" spans="1:4" x14ac:dyDescent="0.3">
      <c r="A1045" s="1">
        <v>42426</v>
      </c>
      <c r="B1045">
        <v>0</v>
      </c>
      <c r="C1045">
        <f>-('Time S Port (1bc)'!N1045-'Time S Port (1bc)'!N1044)</f>
        <v>1.1591884455403658</v>
      </c>
      <c r="D1045">
        <f t="shared" si="1"/>
        <v>-7.6277075884880641E-2</v>
      </c>
    </row>
    <row r="1046" spans="1:4" x14ac:dyDescent="0.3">
      <c r="A1046" s="1">
        <v>42429</v>
      </c>
      <c r="B1046">
        <v>1</v>
      </c>
      <c r="C1046">
        <f>-('Time S Port (1bc)'!N1046-'Time S Port (1bc)'!N1045)</f>
        <v>1.3306270379435148</v>
      </c>
      <c r="D1046">
        <f t="shared" si="1"/>
        <v>-7.0392383640008382E-2</v>
      </c>
    </row>
    <row r="1047" spans="1:4" x14ac:dyDescent="0.3">
      <c r="A1047" s="1">
        <v>42430</v>
      </c>
      <c r="B1047">
        <v>0</v>
      </c>
      <c r="C1047">
        <f>-('Time S Port (1bc)'!N1047-'Time S Port (1bc)'!N1046)</f>
        <v>-3.7910741393611715</v>
      </c>
      <c r="D1047">
        <f t="shared" si="1"/>
        <v>-7.0392383640008382E-2</v>
      </c>
    </row>
    <row r="1048" spans="1:4" x14ac:dyDescent="0.3">
      <c r="A1048" s="1">
        <v>42431</v>
      </c>
      <c r="B1048">
        <v>0</v>
      </c>
      <c r="C1048">
        <f>-('Time S Port (1bc)'!N1048-'Time S Port (1bc)'!N1047)</f>
        <v>-0.5304368321708921</v>
      </c>
      <c r="D1048">
        <f t="shared" si="1"/>
        <v>-7.0392383640008382E-2</v>
      </c>
    </row>
    <row r="1049" spans="1:4" x14ac:dyDescent="0.3">
      <c r="A1049" s="1">
        <v>42432</v>
      </c>
      <c r="B1049">
        <v>0</v>
      </c>
      <c r="C1049">
        <f>-('Time S Port (1bc)'!N1049-'Time S Port (1bc)'!N1048)</f>
        <v>-0.68483193913078821</v>
      </c>
      <c r="D1049">
        <f t="shared" si="1"/>
        <v>-7.0392383640008382E-2</v>
      </c>
    </row>
    <row r="1050" spans="1:4" x14ac:dyDescent="0.3">
      <c r="A1050" s="1">
        <v>42433</v>
      </c>
      <c r="B1050">
        <v>0</v>
      </c>
      <c r="C1050">
        <f>-('Time S Port (1bc)'!N1050-'Time S Port (1bc)'!N1049)</f>
        <v>-0.53752407353627518</v>
      </c>
      <c r="D1050">
        <f t="shared" si="1"/>
        <v>-7.0392383640008382E-2</v>
      </c>
    </row>
    <row r="1051" spans="1:4" x14ac:dyDescent="0.3">
      <c r="A1051" s="1">
        <v>42436</v>
      </c>
      <c r="B1051">
        <v>0</v>
      </c>
      <c r="C1051">
        <f>-('Time S Port (1bc)'!N1051-'Time S Port (1bc)'!N1050)</f>
        <v>0.39844555487016464</v>
      </c>
      <c r="D1051">
        <f t="shared" si="1"/>
        <v>-7.0392383640008382E-2</v>
      </c>
    </row>
    <row r="1052" spans="1:4" x14ac:dyDescent="0.3">
      <c r="A1052" s="1">
        <v>42437</v>
      </c>
      <c r="B1052">
        <v>0</v>
      </c>
      <c r="C1052">
        <f>-('Time S Port (1bc)'!N1052-'Time S Port (1bc)'!N1051)</f>
        <v>1.1865500616574707</v>
      </c>
      <c r="D1052">
        <f t="shared" si="1"/>
        <v>-7.0392383640008382E-2</v>
      </c>
    </row>
    <row r="1053" spans="1:4" x14ac:dyDescent="0.3">
      <c r="A1053" s="1">
        <v>42438</v>
      </c>
      <c r="B1053">
        <v>0</v>
      </c>
      <c r="C1053">
        <f>-('Time S Port (1bc)'!N1053-'Time S Port (1bc)'!N1052)</f>
        <v>-0.15739896801741793</v>
      </c>
      <c r="D1053">
        <f t="shared" si="1"/>
        <v>-7.0392383640008382E-2</v>
      </c>
    </row>
    <row r="1054" spans="1:4" x14ac:dyDescent="0.3">
      <c r="A1054" s="1">
        <v>42439</v>
      </c>
      <c r="B1054">
        <v>0</v>
      </c>
      <c r="C1054">
        <f>-('Time S Port (1bc)'!N1054-'Time S Port (1bc)'!N1053)</f>
        <v>0.31439209385905542</v>
      </c>
      <c r="D1054">
        <f t="shared" si="1"/>
        <v>-7.0392383640008382E-2</v>
      </c>
    </row>
    <row r="1055" spans="1:4" x14ac:dyDescent="0.3">
      <c r="A1055" s="1">
        <v>42440</v>
      </c>
      <c r="B1055">
        <v>0</v>
      </c>
      <c r="C1055">
        <f>-('Time S Port (1bc)'!N1055-'Time S Port (1bc)'!N1054)</f>
        <v>-2.4894048262797526</v>
      </c>
      <c r="D1055">
        <f t="shared" si="1"/>
        <v>-7.0392383640008382E-2</v>
      </c>
    </row>
    <row r="1056" spans="1:4" x14ac:dyDescent="0.3">
      <c r="A1056" s="1">
        <v>42443</v>
      </c>
      <c r="B1056">
        <v>0</v>
      </c>
      <c r="C1056">
        <f>-('Time S Port (1bc)'!N1056-'Time S Port (1bc)'!N1055)</f>
        <v>-0.15777244955958736</v>
      </c>
      <c r="D1056">
        <f t="shared" si="1"/>
        <v>-7.0392383640008382E-2</v>
      </c>
    </row>
    <row r="1057" spans="1:4" x14ac:dyDescent="0.3">
      <c r="A1057" s="1">
        <v>42444</v>
      </c>
      <c r="B1057">
        <v>0</v>
      </c>
      <c r="C1057">
        <f>-('Time S Port (1bc)'!N1057-'Time S Port (1bc)'!N1056)</f>
        <v>-0.17638696920772645</v>
      </c>
      <c r="D1057">
        <f t="shared" si="1"/>
        <v>-7.0392383640008382E-2</v>
      </c>
    </row>
    <row r="1058" spans="1:4" x14ac:dyDescent="0.3">
      <c r="A1058" s="1">
        <v>42445</v>
      </c>
      <c r="B1058">
        <v>0</v>
      </c>
      <c r="C1058">
        <f>-('Time S Port (1bc)'!N1058-'Time S Port (1bc)'!N1057)</f>
        <v>-1.7472046215003729</v>
      </c>
      <c r="D1058">
        <f t="shared" si="1"/>
        <v>-7.0392383640008382E-2</v>
      </c>
    </row>
    <row r="1059" spans="1:4" x14ac:dyDescent="0.3">
      <c r="A1059" s="1">
        <v>42446</v>
      </c>
      <c r="B1059">
        <v>0</v>
      </c>
      <c r="C1059">
        <f>-('Time S Port (1bc)'!N1059-'Time S Port (1bc)'!N1058)</f>
        <v>-1.3892120901479927</v>
      </c>
      <c r="D1059">
        <f t="shared" si="1"/>
        <v>-7.0392383640008382E-2</v>
      </c>
    </row>
    <row r="1060" spans="1:4" x14ac:dyDescent="0.3">
      <c r="A1060" s="1">
        <v>42447</v>
      </c>
      <c r="B1060">
        <v>0</v>
      </c>
      <c r="C1060">
        <f>-('Time S Port (1bc)'!N1060-'Time S Port (1bc)'!N1059)</f>
        <v>-1.5349510699564917E-2</v>
      </c>
      <c r="D1060">
        <f t="shared" si="1"/>
        <v>-7.0392383640008382E-2</v>
      </c>
    </row>
    <row r="1061" spans="1:4" x14ac:dyDescent="0.3">
      <c r="A1061" s="1">
        <v>42450</v>
      </c>
      <c r="B1061">
        <v>0</v>
      </c>
      <c r="C1061">
        <f>-('Time S Port (1bc)'!N1061-'Time S Port (1bc)'!N1060)</f>
        <v>-1.1182754482794337</v>
      </c>
      <c r="D1061">
        <f t="shared" si="1"/>
        <v>-7.0392383640008382E-2</v>
      </c>
    </row>
    <row r="1062" spans="1:4" x14ac:dyDescent="0.3">
      <c r="A1062" s="1">
        <v>42451</v>
      </c>
      <c r="B1062">
        <v>0</v>
      </c>
      <c r="C1062">
        <f>-('Time S Port (1bc)'!N1062-'Time S Port (1bc)'!N1061)</f>
        <v>2.6714877146986282E-2</v>
      </c>
      <c r="D1062">
        <f t="shared" si="1"/>
        <v>-7.0392383640008382E-2</v>
      </c>
    </row>
    <row r="1063" spans="1:4" x14ac:dyDescent="0.3">
      <c r="A1063" s="1">
        <v>42452</v>
      </c>
      <c r="B1063">
        <v>0</v>
      </c>
      <c r="C1063">
        <f>-('Time S Port (1bc)'!N1063-'Time S Port (1bc)'!N1062)</f>
        <v>1.3069165821020476</v>
      </c>
      <c r="D1063">
        <f t="shared" si="1"/>
        <v>-7.0392383640008382E-2</v>
      </c>
    </row>
    <row r="1064" spans="1:4" x14ac:dyDescent="0.3">
      <c r="A1064" s="1">
        <v>42453</v>
      </c>
      <c r="B1064">
        <v>0</v>
      </c>
      <c r="C1064">
        <f>-('Time S Port (1bc)'!N1064-'Time S Port (1bc)'!N1063)</f>
        <v>-0.16048188345465064</v>
      </c>
      <c r="D1064">
        <f t="shared" si="1"/>
        <v>-7.0392383640008382E-2</v>
      </c>
    </row>
    <row r="1065" spans="1:4" x14ac:dyDescent="0.3">
      <c r="A1065" s="1">
        <v>42457</v>
      </c>
      <c r="B1065">
        <v>0</v>
      </c>
      <c r="C1065">
        <f>-('Time S Port (1bc)'!N1065-'Time S Port (1bc)'!N1064)</f>
        <v>-0.71236144138515556</v>
      </c>
      <c r="D1065">
        <f t="shared" si="1"/>
        <v>-7.0392383640008382E-2</v>
      </c>
    </row>
    <row r="1066" spans="1:4" x14ac:dyDescent="0.3">
      <c r="A1066" s="1">
        <v>42458</v>
      </c>
      <c r="B1066">
        <v>0</v>
      </c>
      <c r="C1066">
        <f>-('Time S Port (1bc)'!N1066-'Time S Port (1bc)'!N1065)</f>
        <v>-1.7933225218625353</v>
      </c>
      <c r="D1066">
        <f t="shared" si="1"/>
        <v>-7.0392383640008382E-2</v>
      </c>
    </row>
    <row r="1067" spans="1:4" x14ac:dyDescent="0.3">
      <c r="A1067" s="1">
        <v>42459</v>
      </c>
      <c r="B1067">
        <v>0</v>
      </c>
      <c r="C1067">
        <f>-('Time S Port (1bc)'!N1067-'Time S Port (1bc)'!N1066)</f>
        <v>-0.98274277560614109</v>
      </c>
      <c r="D1067">
        <f t="shared" si="1"/>
        <v>-7.0392383640008382E-2</v>
      </c>
    </row>
    <row r="1068" spans="1:4" x14ac:dyDescent="0.3">
      <c r="A1068" s="1">
        <v>42460</v>
      </c>
      <c r="B1068">
        <v>1</v>
      </c>
      <c r="C1068">
        <f>-('Time S Port (1bc)'!N1068-'Time S Port (1bc)'!N1067)</f>
        <v>0.64829001375539974</v>
      </c>
      <c r="D1068">
        <f t="shared" si="1"/>
        <v>-8.0618626003568353E-2</v>
      </c>
    </row>
    <row r="1069" spans="1:4" x14ac:dyDescent="0.3">
      <c r="A1069" s="1">
        <v>42461</v>
      </c>
      <c r="B1069">
        <v>0</v>
      </c>
      <c r="C1069">
        <f>-('Time S Port (1bc)'!N1069-'Time S Port (1bc)'!N1068)</f>
        <v>-0.94953544636248921</v>
      </c>
      <c r="D1069">
        <f t="shared" si="1"/>
        <v>-8.0618626003568353E-2</v>
      </c>
    </row>
    <row r="1070" spans="1:4" x14ac:dyDescent="0.3">
      <c r="A1070" s="1">
        <v>42464</v>
      </c>
      <c r="B1070">
        <v>0</v>
      </c>
      <c r="C1070">
        <f>-('Time S Port (1bc)'!N1070-'Time S Port (1bc)'!N1069)</f>
        <v>1.5479434309245619</v>
      </c>
      <c r="D1070">
        <f t="shared" si="1"/>
        <v>-8.0618626003568353E-2</v>
      </c>
    </row>
    <row r="1071" spans="1:4" x14ac:dyDescent="0.3">
      <c r="A1071" s="1">
        <v>42465</v>
      </c>
      <c r="B1071">
        <v>0</v>
      </c>
      <c r="C1071">
        <f>-('Time S Port (1bc)'!N1071-'Time S Port (1bc)'!N1070)</f>
        <v>1.5387207643457259</v>
      </c>
      <c r="D1071">
        <f t="shared" si="1"/>
        <v>-8.0618626003568353E-2</v>
      </c>
    </row>
    <row r="1072" spans="1:4" x14ac:dyDescent="0.3">
      <c r="A1072" s="1">
        <v>42466</v>
      </c>
      <c r="B1072">
        <v>0</v>
      </c>
      <c r="C1072">
        <f>-('Time S Port (1bc)'!N1072-'Time S Port (1bc)'!N1071)</f>
        <v>-1.2896530686937808</v>
      </c>
      <c r="D1072">
        <f t="shared" si="1"/>
        <v>-8.0618626003568353E-2</v>
      </c>
    </row>
    <row r="1073" spans="1:4" x14ac:dyDescent="0.3">
      <c r="A1073" s="1">
        <v>42467</v>
      </c>
      <c r="B1073">
        <v>0</v>
      </c>
      <c r="C1073">
        <f>-('Time S Port (1bc)'!N1073-'Time S Port (1bc)'!N1072)</f>
        <v>1.9162792616038473</v>
      </c>
      <c r="D1073">
        <f t="shared" si="1"/>
        <v>-8.0618626003568353E-2</v>
      </c>
    </row>
    <row r="1074" spans="1:4" x14ac:dyDescent="0.3">
      <c r="A1074" s="1">
        <v>42468</v>
      </c>
      <c r="B1074">
        <v>0</v>
      </c>
      <c r="C1074">
        <f>-('Time S Port (1bc)'!N1074-'Time S Port (1bc)'!N1073)</f>
        <v>-0.34796467509460172</v>
      </c>
      <c r="D1074">
        <f t="shared" si="1"/>
        <v>-8.0618626003568353E-2</v>
      </c>
    </row>
    <row r="1075" spans="1:4" x14ac:dyDescent="0.3">
      <c r="A1075" s="1">
        <v>42471</v>
      </c>
      <c r="B1075">
        <v>0</v>
      </c>
      <c r="C1075">
        <f>-('Time S Port (1bc)'!N1075-'Time S Port (1bc)'!N1074)</f>
        <v>1.1489077034652269</v>
      </c>
      <c r="D1075">
        <f t="shared" si="1"/>
        <v>-8.0618626003568353E-2</v>
      </c>
    </row>
    <row r="1076" spans="1:4" x14ac:dyDescent="0.3">
      <c r="A1076" s="1">
        <v>42472</v>
      </c>
      <c r="B1076">
        <v>0</v>
      </c>
      <c r="C1076">
        <f>-('Time S Port (1bc)'!N1076-'Time S Port (1bc)'!N1075)</f>
        <v>-2.1562050766487175</v>
      </c>
      <c r="D1076">
        <f t="shared" si="1"/>
        <v>-8.0618626003568353E-2</v>
      </c>
    </row>
    <row r="1077" spans="1:4" x14ac:dyDescent="0.3">
      <c r="A1077" s="1">
        <v>42473</v>
      </c>
      <c r="B1077">
        <v>0</v>
      </c>
      <c r="C1077">
        <f>-('Time S Port (1bc)'!N1077-'Time S Port (1bc)'!N1076)</f>
        <v>-2.4956712383137472</v>
      </c>
      <c r="D1077">
        <f t="shared" si="1"/>
        <v>-8.0618626003568353E-2</v>
      </c>
    </row>
    <row r="1078" spans="1:4" x14ac:dyDescent="0.3">
      <c r="A1078" s="1">
        <v>42474</v>
      </c>
      <c r="B1078">
        <v>0</v>
      </c>
      <c r="C1078">
        <f>-('Time S Port (1bc)'!N1078-'Time S Port (1bc)'!N1077)</f>
        <v>-0.1446564462904405</v>
      </c>
      <c r="D1078">
        <f t="shared" si="1"/>
        <v>-8.0618626003568353E-2</v>
      </c>
    </row>
    <row r="1079" spans="1:4" x14ac:dyDescent="0.3">
      <c r="A1079" s="1">
        <v>42475</v>
      </c>
      <c r="B1079">
        <v>0</v>
      </c>
      <c r="C1079">
        <f>-('Time S Port (1bc)'!N1079-'Time S Port (1bc)'!N1078)</f>
        <v>-0.2722702775708683</v>
      </c>
      <c r="D1079">
        <f t="shared" si="1"/>
        <v>-8.0618626003568353E-2</v>
      </c>
    </row>
    <row r="1080" spans="1:4" x14ac:dyDescent="0.3">
      <c r="A1080" s="1">
        <v>42478</v>
      </c>
      <c r="B1080">
        <v>0</v>
      </c>
      <c r="C1080">
        <f>-('Time S Port (1bc)'!N1080-'Time S Port (1bc)'!N1079)</f>
        <v>-1.0465199090147905</v>
      </c>
      <c r="D1080">
        <f t="shared" si="1"/>
        <v>-8.0618626003568353E-2</v>
      </c>
    </row>
    <row r="1081" spans="1:4" x14ac:dyDescent="0.3">
      <c r="A1081" s="1">
        <v>42479</v>
      </c>
      <c r="B1081">
        <v>0</v>
      </c>
      <c r="C1081">
        <f>-('Time S Port (1bc)'!N1081-'Time S Port (1bc)'!N1080)</f>
        <v>-0.20214065657611968</v>
      </c>
      <c r="D1081">
        <f t="shared" si="1"/>
        <v>-8.0618626003568353E-2</v>
      </c>
    </row>
    <row r="1082" spans="1:4" x14ac:dyDescent="0.3">
      <c r="A1082" s="1">
        <v>42480</v>
      </c>
      <c r="B1082">
        <v>0</v>
      </c>
      <c r="C1082">
        <f>-('Time S Port (1bc)'!N1082-'Time S Port (1bc)'!N1081)</f>
        <v>0.84918682971473913</v>
      </c>
      <c r="D1082">
        <f t="shared" si="1"/>
        <v>-8.0618626003568353E-2</v>
      </c>
    </row>
    <row r="1083" spans="1:4" x14ac:dyDescent="0.3">
      <c r="A1083" s="1">
        <v>42481</v>
      </c>
      <c r="B1083">
        <v>0</v>
      </c>
      <c r="C1083">
        <f>-('Time S Port (1bc)'!N1083-'Time S Port (1bc)'!N1082)</f>
        <v>0.59562206798219108</v>
      </c>
      <c r="D1083">
        <f t="shared" si="1"/>
        <v>-8.0618626003568353E-2</v>
      </c>
    </row>
    <row r="1084" spans="1:4" x14ac:dyDescent="0.3">
      <c r="A1084" s="1">
        <v>42482</v>
      </c>
      <c r="B1084">
        <v>0</v>
      </c>
      <c r="C1084">
        <f>-('Time S Port (1bc)'!N1084-'Time S Port (1bc)'!N1083)</f>
        <v>1.0009123358905754</v>
      </c>
      <c r="D1084">
        <f t="shared" si="1"/>
        <v>-8.0618626003568353E-2</v>
      </c>
    </row>
    <row r="1085" spans="1:4" x14ac:dyDescent="0.3">
      <c r="A1085" s="1">
        <v>42485</v>
      </c>
      <c r="B1085">
        <v>0</v>
      </c>
      <c r="C1085">
        <f>-('Time S Port (1bc)'!N1085-'Time S Port (1bc)'!N1084)</f>
        <v>1.4436822752344369E-2</v>
      </c>
      <c r="D1085">
        <f t="shared" si="1"/>
        <v>-8.0618626003568353E-2</v>
      </c>
    </row>
    <row r="1086" spans="1:4" x14ac:dyDescent="0.3">
      <c r="A1086" s="1">
        <v>42486</v>
      </c>
      <c r="B1086">
        <v>0</v>
      </c>
      <c r="C1086">
        <f>-('Time S Port (1bc)'!N1086-'Time S Port (1bc)'!N1085)</f>
        <v>0.30490757311059724</v>
      </c>
      <c r="D1086">
        <f t="shared" si="1"/>
        <v>-8.0618626003568353E-2</v>
      </c>
    </row>
    <row r="1087" spans="1:4" x14ac:dyDescent="0.3">
      <c r="A1087" s="1">
        <v>42487</v>
      </c>
      <c r="B1087">
        <v>0</v>
      </c>
      <c r="C1087">
        <f>-('Time S Port (1bc)'!N1087-'Time S Port (1bc)'!N1086)</f>
        <v>-0.5867026372425812</v>
      </c>
      <c r="D1087">
        <f t="shared" si="1"/>
        <v>-8.0618626003568353E-2</v>
      </c>
    </row>
    <row r="1088" spans="1:4" x14ac:dyDescent="0.3">
      <c r="A1088" s="1">
        <v>42488</v>
      </c>
      <c r="B1088">
        <v>0</v>
      </c>
      <c r="C1088">
        <f>-('Time S Port (1bc)'!N1088-'Time S Port (1bc)'!N1087)</f>
        <v>2.9556026025772439</v>
      </c>
      <c r="D1088">
        <f t="shared" si="1"/>
        <v>-8.0618626003568353E-2</v>
      </c>
    </row>
    <row r="1089" spans="1:4" x14ac:dyDescent="0.3">
      <c r="A1089" s="1">
        <v>42489</v>
      </c>
      <c r="B1089">
        <v>1</v>
      </c>
      <c r="C1089">
        <f>-('Time S Port (1bc)'!N1089-'Time S Port (1bc)'!N1088)</f>
        <v>0.98871080695386127</v>
      </c>
      <c r="D1089">
        <f t="shared" si="1"/>
        <v>-8.0008527011952699E-2</v>
      </c>
    </row>
    <row r="1090" spans="1:4" x14ac:dyDescent="0.3">
      <c r="A1090" s="1">
        <v>42492</v>
      </c>
      <c r="B1090">
        <v>0</v>
      </c>
      <c r="C1090">
        <f>-('Time S Port (1bc)'!N1090-'Time S Port (1bc)'!N1089)</f>
        <v>-1.8841757114441577</v>
      </c>
      <c r="D1090">
        <f t="shared" si="1"/>
        <v>-8.0008527011952699E-2</v>
      </c>
    </row>
    <row r="1091" spans="1:4" x14ac:dyDescent="0.3">
      <c r="A1091" s="1">
        <v>42493</v>
      </c>
      <c r="B1091">
        <v>0</v>
      </c>
      <c r="C1091">
        <f>-('Time S Port (1bc)'!N1091-'Time S Port (1bc)'!N1090)</f>
        <v>1.7213551867468766</v>
      </c>
      <c r="D1091">
        <f t="shared" ref="D1091:D1154" si="2">IF(B1091=1,AVERAGEIFS($C$2:$C$2013,$A$2:$A$2013,"&lt;=" &amp; A1091,$A$2:$A$2013,"&gt;" &amp; DATE(YEAR(A1091)-4,MONTH(A1091),31)),D1090)</f>
        <v>-8.0008527011952699E-2</v>
      </c>
    </row>
    <row r="1092" spans="1:4" x14ac:dyDescent="0.3">
      <c r="A1092" s="1">
        <v>42494</v>
      </c>
      <c r="B1092">
        <v>0</v>
      </c>
      <c r="C1092">
        <f>-('Time S Port (1bc)'!N1092-'Time S Port (1bc)'!N1091)</f>
        <v>1.0866367964166841</v>
      </c>
      <c r="D1092">
        <f t="shared" si="2"/>
        <v>-8.0008527011952699E-2</v>
      </c>
    </row>
    <row r="1093" spans="1:4" x14ac:dyDescent="0.3">
      <c r="A1093" s="1">
        <v>42495</v>
      </c>
      <c r="B1093">
        <v>0</v>
      </c>
      <c r="C1093">
        <f>-('Time S Port (1bc)'!N1093-'Time S Port (1bc)'!N1092)</f>
        <v>0.47865138482586644</v>
      </c>
      <c r="D1093">
        <f t="shared" si="2"/>
        <v>-8.0008527011952699E-2</v>
      </c>
    </row>
    <row r="1094" spans="1:4" x14ac:dyDescent="0.3">
      <c r="A1094" s="1">
        <v>42496</v>
      </c>
      <c r="B1094">
        <v>0</v>
      </c>
      <c r="C1094">
        <f>-('Time S Port (1bc)'!N1094-'Time S Port (1bc)'!N1093)</f>
        <v>-1.430532059904607</v>
      </c>
      <c r="D1094">
        <f t="shared" si="2"/>
        <v>-8.0008527011952699E-2</v>
      </c>
    </row>
    <row r="1095" spans="1:4" x14ac:dyDescent="0.3">
      <c r="A1095" s="1">
        <v>42499</v>
      </c>
      <c r="B1095">
        <v>0</v>
      </c>
      <c r="C1095">
        <f>-('Time S Port (1bc)'!N1095-'Time S Port (1bc)'!N1094)</f>
        <v>0.23466073409889532</v>
      </c>
      <c r="D1095">
        <f t="shared" si="2"/>
        <v>-8.0008527011952699E-2</v>
      </c>
    </row>
    <row r="1096" spans="1:4" x14ac:dyDescent="0.3">
      <c r="A1096" s="1">
        <v>42500</v>
      </c>
      <c r="B1096">
        <v>0</v>
      </c>
      <c r="C1096">
        <f>-('Time S Port (1bc)'!N1096-'Time S Port (1bc)'!N1095)</f>
        <v>-2.3688170192054656</v>
      </c>
      <c r="D1096">
        <f t="shared" si="2"/>
        <v>-8.0008527011952699E-2</v>
      </c>
    </row>
    <row r="1097" spans="1:4" x14ac:dyDescent="0.3">
      <c r="A1097" s="1">
        <v>42501</v>
      </c>
      <c r="B1097">
        <v>0</v>
      </c>
      <c r="C1097">
        <f>-('Time S Port (1bc)'!N1097-'Time S Port (1bc)'!N1096)</f>
        <v>3.1729819645314592</v>
      </c>
      <c r="D1097">
        <f t="shared" si="2"/>
        <v>-8.0008527011952699E-2</v>
      </c>
    </row>
    <row r="1098" spans="1:4" x14ac:dyDescent="0.3">
      <c r="A1098" s="1">
        <v>42502</v>
      </c>
      <c r="B1098">
        <v>0</v>
      </c>
      <c r="C1098">
        <f>-('Time S Port (1bc)'!N1098-'Time S Port (1bc)'!N1097)</f>
        <v>-0.80660626616281661</v>
      </c>
      <c r="D1098">
        <f t="shared" si="2"/>
        <v>-8.0008527011952699E-2</v>
      </c>
    </row>
    <row r="1099" spans="1:4" x14ac:dyDescent="0.3">
      <c r="A1099" s="1">
        <v>42503</v>
      </c>
      <c r="B1099">
        <v>0</v>
      </c>
      <c r="C1099">
        <f>-('Time S Port (1bc)'!N1099-'Time S Port (1bc)'!N1098)</f>
        <v>-0.23807961666295796</v>
      </c>
      <c r="D1099">
        <f t="shared" si="2"/>
        <v>-8.0008527011952699E-2</v>
      </c>
    </row>
    <row r="1100" spans="1:4" x14ac:dyDescent="0.3">
      <c r="A1100" s="1">
        <v>42506</v>
      </c>
      <c r="B1100">
        <v>0</v>
      </c>
      <c r="C1100">
        <f>-('Time S Port (1bc)'!N1100-'Time S Port (1bc)'!N1099)</f>
        <v>-2.2691707683037805</v>
      </c>
      <c r="D1100">
        <f t="shared" si="2"/>
        <v>-8.0008527011952699E-2</v>
      </c>
    </row>
    <row r="1101" spans="1:4" x14ac:dyDescent="0.3">
      <c r="A1101" s="1">
        <v>42507</v>
      </c>
      <c r="B1101">
        <v>0</v>
      </c>
      <c r="C1101">
        <f>-('Time S Port (1bc)'!N1101-'Time S Port (1bc)'!N1100)</f>
        <v>1.6839488870833179</v>
      </c>
      <c r="D1101">
        <f t="shared" si="2"/>
        <v>-8.0008527011952699E-2</v>
      </c>
    </row>
    <row r="1102" spans="1:4" x14ac:dyDescent="0.3">
      <c r="A1102" s="1">
        <v>42508</v>
      </c>
      <c r="B1102">
        <v>0</v>
      </c>
      <c r="C1102">
        <f>-('Time S Port (1bc)'!N1102-'Time S Port (1bc)'!N1101)</f>
        <v>0.36006774932121743</v>
      </c>
      <c r="D1102">
        <f t="shared" si="2"/>
        <v>-8.0008527011952699E-2</v>
      </c>
    </row>
    <row r="1103" spans="1:4" x14ac:dyDescent="0.3">
      <c r="A1103" s="1">
        <v>42509</v>
      </c>
      <c r="B1103">
        <v>0</v>
      </c>
      <c r="C1103">
        <f>-('Time S Port (1bc)'!N1103-'Time S Port (1bc)'!N1102)</f>
        <v>-1.0651192184236038</v>
      </c>
      <c r="D1103">
        <f t="shared" si="2"/>
        <v>-8.0008527011952699E-2</v>
      </c>
    </row>
    <row r="1104" spans="1:4" x14ac:dyDescent="0.3">
      <c r="A1104" s="1">
        <v>42510</v>
      </c>
      <c r="B1104">
        <v>0</v>
      </c>
      <c r="C1104">
        <f>-('Time S Port (1bc)'!N1104-'Time S Port (1bc)'!N1103)</f>
        <v>-0.95272757235144923</v>
      </c>
      <c r="D1104">
        <f t="shared" si="2"/>
        <v>-8.0008527011952699E-2</v>
      </c>
    </row>
    <row r="1105" spans="1:4" x14ac:dyDescent="0.3">
      <c r="A1105" s="1">
        <v>42513</v>
      </c>
      <c r="B1105">
        <v>0</v>
      </c>
      <c r="C1105">
        <f>-('Time S Port (1bc)'!N1105-'Time S Port (1bc)'!N1104)</f>
        <v>0.54077131077528406</v>
      </c>
      <c r="D1105">
        <f t="shared" si="2"/>
        <v>-8.0008527011952699E-2</v>
      </c>
    </row>
    <row r="1106" spans="1:4" x14ac:dyDescent="0.3">
      <c r="A1106" s="1">
        <v>42514</v>
      </c>
      <c r="B1106">
        <v>0</v>
      </c>
      <c r="C1106">
        <f>-('Time S Port (1bc)'!N1106-'Time S Port (1bc)'!N1105)</f>
        <v>-2.8191437611541517</v>
      </c>
      <c r="D1106">
        <f t="shared" si="2"/>
        <v>-8.0008527011952699E-2</v>
      </c>
    </row>
    <row r="1107" spans="1:4" x14ac:dyDescent="0.3">
      <c r="A1107" s="1">
        <v>42515</v>
      </c>
      <c r="B1107">
        <v>0</v>
      </c>
      <c r="C1107">
        <f>-('Time S Port (1bc)'!N1107-'Time S Port (1bc)'!N1106)</f>
        <v>-1.041780993845606</v>
      </c>
      <c r="D1107">
        <f t="shared" si="2"/>
        <v>-8.0008527011952699E-2</v>
      </c>
    </row>
    <row r="1108" spans="1:4" x14ac:dyDescent="0.3">
      <c r="A1108" s="1">
        <v>42516</v>
      </c>
      <c r="B1108">
        <v>0</v>
      </c>
      <c r="C1108">
        <f>-('Time S Port (1bc)'!N1108-'Time S Port (1bc)'!N1107)</f>
        <v>-9.0658749963921537E-2</v>
      </c>
      <c r="D1108">
        <f t="shared" si="2"/>
        <v>-8.0008527011952699E-2</v>
      </c>
    </row>
    <row r="1109" spans="1:4" x14ac:dyDescent="0.3">
      <c r="A1109" s="1">
        <v>42517</v>
      </c>
      <c r="B1109">
        <v>0</v>
      </c>
      <c r="C1109">
        <f>-('Time S Port (1bc)'!N1109-'Time S Port (1bc)'!N1108)</f>
        <v>-0.21957610643380576</v>
      </c>
      <c r="D1109">
        <f t="shared" si="2"/>
        <v>-8.0008527011952699E-2</v>
      </c>
    </row>
    <row r="1110" spans="1:4" x14ac:dyDescent="0.3">
      <c r="A1110" s="1">
        <v>42521</v>
      </c>
      <c r="B1110">
        <v>1</v>
      </c>
      <c r="C1110">
        <f>-('Time S Port (1bc)'!N1110-'Time S Port (1bc)'!N1109)</f>
        <v>-0.582178172651453</v>
      </c>
      <c r="D1110">
        <f t="shared" si="2"/>
        <v>-9.1083740287228904E-2</v>
      </c>
    </row>
    <row r="1111" spans="1:4" x14ac:dyDescent="0.3">
      <c r="A1111" s="1">
        <v>42522</v>
      </c>
      <c r="B1111">
        <v>0</v>
      </c>
      <c r="C1111">
        <f>-('Time S Port (1bc)'!N1111-'Time S Port (1bc)'!N1110)</f>
        <v>2.4823902981296442E-2</v>
      </c>
      <c r="D1111">
        <f t="shared" si="2"/>
        <v>-9.1083740287228904E-2</v>
      </c>
    </row>
    <row r="1112" spans="1:4" x14ac:dyDescent="0.3">
      <c r="A1112" s="1">
        <v>42523</v>
      </c>
      <c r="B1112">
        <v>0</v>
      </c>
      <c r="C1112">
        <f>-('Time S Port (1bc)'!N1112-'Time S Port (1bc)'!N1111)</f>
        <v>-0.72084648191571432</v>
      </c>
      <c r="D1112">
        <f t="shared" si="2"/>
        <v>-9.1083740287228904E-2</v>
      </c>
    </row>
    <row r="1113" spans="1:4" x14ac:dyDescent="0.3">
      <c r="A1113" s="1">
        <v>42524</v>
      </c>
      <c r="B1113">
        <v>0</v>
      </c>
      <c r="C1113">
        <f>-('Time S Port (1bc)'!N1113-'Time S Port (1bc)'!N1112)</f>
        <v>0.61312793689870659</v>
      </c>
      <c r="D1113">
        <f t="shared" si="2"/>
        <v>-9.1083740287228904E-2</v>
      </c>
    </row>
    <row r="1114" spans="1:4" x14ac:dyDescent="0.3">
      <c r="A1114" s="1">
        <v>42527</v>
      </c>
      <c r="B1114">
        <v>0</v>
      </c>
      <c r="C1114">
        <f>-('Time S Port (1bc)'!N1114-'Time S Port (1bc)'!N1113)</f>
        <v>-1.0068517580769196</v>
      </c>
      <c r="D1114">
        <f t="shared" si="2"/>
        <v>-9.1083740287228904E-2</v>
      </c>
    </row>
    <row r="1115" spans="1:4" x14ac:dyDescent="0.3">
      <c r="A1115" s="1">
        <v>42528</v>
      </c>
      <c r="B1115">
        <v>0</v>
      </c>
      <c r="C1115">
        <f>-('Time S Port (1bc)'!N1115-'Time S Port (1bc)'!N1114)</f>
        <v>5.3958185941780812E-2</v>
      </c>
      <c r="D1115">
        <f t="shared" si="2"/>
        <v>-9.1083740287228904E-2</v>
      </c>
    </row>
    <row r="1116" spans="1:4" x14ac:dyDescent="0.3">
      <c r="A1116" s="1">
        <v>42529</v>
      </c>
      <c r="B1116">
        <v>0</v>
      </c>
      <c r="C1116">
        <f>-('Time S Port (1bc)'!N1116-'Time S Port (1bc)'!N1115)</f>
        <v>-0.77468322828906366</v>
      </c>
      <c r="D1116">
        <f t="shared" si="2"/>
        <v>-9.1083740287228904E-2</v>
      </c>
    </row>
    <row r="1117" spans="1:4" x14ac:dyDescent="0.3">
      <c r="A1117" s="1">
        <v>42530</v>
      </c>
      <c r="B1117">
        <v>0</v>
      </c>
      <c r="C1117">
        <f>-('Time S Port (1bc)'!N1117-'Time S Port (1bc)'!N1116)</f>
        <v>-0.15617421666510722</v>
      </c>
      <c r="D1117">
        <f t="shared" si="2"/>
        <v>-9.1083740287228904E-2</v>
      </c>
    </row>
    <row r="1118" spans="1:4" x14ac:dyDescent="0.3">
      <c r="A1118" s="1">
        <v>42531</v>
      </c>
      <c r="B1118">
        <v>0</v>
      </c>
      <c r="C1118">
        <f>-('Time S Port (1bc)'!N1118-'Time S Port (1bc)'!N1117)</f>
        <v>1.3580044065775212</v>
      </c>
      <c r="D1118">
        <f t="shared" si="2"/>
        <v>-9.1083740287228904E-2</v>
      </c>
    </row>
    <row r="1119" spans="1:4" x14ac:dyDescent="0.3">
      <c r="A1119" s="1">
        <v>42534</v>
      </c>
      <c r="B1119">
        <v>0</v>
      </c>
      <c r="C1119">
        <f>-('Time S Port (1bc)'!N1119-'Time S Port (1bc)'!N1118)</f>
        <v>1.5803230365507659</v>
      </c>
      <c r="D1119">
        <f t="shared" si="2"/>
        <v>-9.1083740287228904E-2</v>
      </c>
    </row>
    <row r="1120" spans="1:4" x14ac:dyDescent="0.3">
      <c r="A1120" s="1">
        <v>42535</v>
      </c>
      <c r="B1120">
        <v>0</v>
      </c>
      <c r="C1120">
        <f>-('Time S Port (1bc)'!N1120-'Time S Port (1bc)'!N1119)</f>
        <v>0.68282562437221372</v>
      </c>
      <c r="D1120">
        <f t="shared" si="2"/>
        <v>-9.1083740287228904E-2</v>
      </c>
    </row>
    <row r="1121" spans="1:4" x14ac:dyDescent="0.3">
      <c r="A1121" s="1">
        <v>42536</v>
      </c>
      <c r="B1121">
        <v>0</v>
      </c>
      <c r="C1121">
        <f>-('Time S Port (1bc)'!N1121-'Time S Port (1bc)'!N1120)</f>
        <v>-0.52028847984260551</v>
      </c>
      <c r="D1121">
        <f t="shared" si="2"/>
        <v>-9.1083740287228904E-2</v>
      </c>
    </row>
    <row r="1122" spans="1:4" x14ac:dyDescent="0.3">
      <c r="A1122" s="1">
        <v>42537</v>
      </c>
      <c r="B1122">
        <v>0</v>
      </c>
      <c r="C1122">
        <f>-('Time S Port (1bc)'!N1122-'Time S Port (1bc)'!N1121)</f>
        <v>-0.40984082641554664</v>
      </c>
      <c r="D1122">
        <f t="shared" si="2"/>
        <v>-9.1083740287228904E-2</v>
      </c>
    </row>
    <row r="1123" spans="1:4" x14ac:dyDescent="0.3">
      <c r="A1123" s="1">
        <v>42538</v>
      </c>
      <c r="B1123">
        <v>0</v>
      </c>
      <c r="C1123">
        <f>-('Time S Port (1bc)'!N1123-'Time S Port (1bc)'!N1122)</f>
        <v>0.24976397077173829</v>
      </c>
      <c r="D1123">
        <f t="shared" si="2"/>
        <v>-9.1083740287228904E-2</v>
      </c>
    </row>
    <row r="1124" spans="1:4" x14ac:dyDescent="0.3">
      <c r="A1124" s="1">
        <v>42541</v>
      </c>
      <c r="B1124">
        <v>0</v>
      </c>
      <c r="C1124">
        <f>-('Time S Port (1bc)'!N1124-'Time S Port (1bc)'!N1123)</f>
        <v>-1.5223786997056834</v>
      </c>
      <c r="D1124">
        <f t="shared" si="2"/>
        <v>-9.1083740287228904E-2</v>
      </c>
    </row>
    <row r="1125" spans="1:4" x14ac:dyDescent="0.3">
      <c r="A1125" s="1">
        <v>42542</v>
      </c>
      <c r="B1125">
        <v>0</v>
      </c>
      <c r="C1125">
        <f>-('Time S Port (1bc)'!N1125-'Time S Port (1bc)'!N1124)</f>
        <v>-0.93770730728360263</v>
      </c>
      <c r="D1125">
        <f t="shared" si="2"/>
        <v>-9.1083740287228904E-2</v>
      </c>
    </row>
    <row r="1126" spans="1:4" x14ac:dyDescent="0.3">
      <c r="A1126" s="1">
        <v>42543</v>
      </c>
      <c r="B1126">
        <v>0</v>
      </c>
      <c r="C1126">
        <f>-('Time S Port (1bc)'!N1126-'Time S Port (1bc)'!N1125)</f>
        <v>0.2898990087823563</v>
      </c>
      <c r="D1126">
        <f t="shared" si="2"/>
        <v>-9.1083740287228904E-2</v>
      </c>
    </row>
    <row r="1127" spans="1:4" x14ac:dyDescent="0.3">
      <c r="A1127" s="1">
        <v>42544</v>
      </c>
      <c r="B1127">
        <v>0</v>
      </c>
      <c r="C1127">
        <f>-('Time S Port (1bc)'!N1127-'Time S Port (1bc)'!N1126)</f>
        <v>-2.6414401201967905</v>
      </c>
      <c r="D1127">
        <f t="shared" si="2"/>
        <v>-9.1083740287228904E-2</v>
      </c>
    </row>
    <row r="1128" spans="1:4" x14ac:dyDescent="0.3">
      <c r="A1128" s="1">
        <v>42545</v>
      </c>
      <c r="B1128">
        <v>0</v>
      </c>
      <c r="C1128">
        <f>-('Time S Port (1bc)'!N1128-'Time S Port (1bc)'!N1127)</f>
        <v>7.0989050134332956</v>
      </c>
      <c r="D1128">
        <f t="shared" si="2"/>
        <v>-9.1083740287228904E-2</v>
      </c>
    </row>
    <row r="1129" spans="1:4" x14ac:dyDescent="0.3">
      <c r="A1129" s="1">
        <v>42548</v>
      </c>
      <c r="B1129">
        <v>0</v>
      </c>
      <c r="C1129">
        <f>-('Time S Port (1bc)'!N1129-'Time S Port (1bc)'!N1128)</f>
        <v>3.2944002793418576</v>
      </c>
      <c r="D1129">
        <f t="shared" si="2"/>
        <v>-9.1083740287228904E-2</v>
      </c>
    </row>
    <row r="1130" spans="1:4" x14ac:dyDescent="0.3">
      <c r="A1130" s="1">
        <v>42549</v>
      </c>
      <c r="B1130">
        <v>0</v>
      </c>
      <c r="C1130">
        <f>-('Time S Port (1bc)'!N1130-'Time S Port (1bc)'!N1129)</f>
        <v>-2.6708447952460403</v>
      </c>
      <c r="D1130">
        <f t="shared" si="2"/>
        <v>-9.1083740287228904E-2</v>
      </c>
    </row>
    <row r="1131" spans="1:4" x14ac:dyDescent="0.3">
      <c r="A1131" s="1">
        <v>42550</v>
      </c>
      <c r="B1131">
        <v>0</v>
      </c>
      <c r="C1131">
        <f>-('Time S Port (1bc)'!N1131-'Time S Port (1bc)'!N1130)</f>
        <v>-3.4268428122501859</v>
      </c>
      <c r="D1131">
        <f t="shared" si="2"/>
        <v>-9.1083740287228904E-2</v>
      </c>
    </row>
    <row r="1132" spans="1:4" x14ac:dyDescent="0.3">
      <c r="A1132" s="1">
        <v>42551</v>
      </c>
      <c r="B1132">
        <v>1</v>
      </c>
      <c r="C1132">
        <f>-('Time S Port (1bc)'!N1132-'Time S Port (1bc)'!N1131)</f>
        <v>-1.6402892457029168</v>
      </c>
      <c r="D1132">
        <f t="shared" si="2"/>
        <v>-9.0206954928390773E-2</v>
      </c>
    </row>
    <row r="1133" spans="1:4" x14ac:dyDescent="0.3">
      <c r="A1133" s="1">
        <v>42552</v>
      </c>
      <c r="B1133">
        <v>0</v>
      </c>
      <c r="C1133">
        <f>-('Time S Port (1bc)'!N1133-'Time S Port (1bc)'!N1132)</f>
        <v>-0.40755903990353204</v>
      </c>
      <c r="D1133">
        <f t="shared" si="2"/>
        <v>-9.0206954928390773E-2</v>
      </c>
    </row>
    <row r="1134" spans="1:4" x14ac:dyDescent="0.3">
      <c r="A1134" s="1">
        <v>42556</v>
      </c>
      <c r="B1134">
        <v>0</v>
      </c>
      <c r="C1134">
        <f>-('Time S Port (1bc)'!N1134-'Time S Port (1bc)'!N1133)</f>
        <v>0.55333710177876583</v>
      </c>
      <c r="D1134">
        <f t="shared" si="2"/>
        <v>-9.0206954928390773E-2</v>
      </c>
    </row>
    <row r="1135" spans="1:4" x14ac:dyDescent="0.3">
      <c r="A1135" s="1">
        <v>42557</v>
      </c>
      <c r="B1135">
        <v>0</v>
      </c>
      <c r="C1135">
        <f>-('Time S Port (1bc)'!N1135-'Time S Port (1bc)'!N1134)</f>
        <v>-1.2429918313895882</v>
      </c>
      <c r="D1135">
        <f t="shared" si="2"/>
        <v>-9.0206954928390773E-2</v>
      </c>
    </row>
    <row r="1136" spans="1:4" x14ac:dyDescent="0.3">
      <c r="A1136" s="1">
        <v>42558</v>
      </c>
      <c r="B1136">
        <v>0</v>
      </c>
      <c r="C1136">
        <f>-('Time S Port (1bc)'!N1136-'Time S Port (1bc)'!N1135)</f>
        <v>-0.50155910094858314</v>
      </c>
      <c r="D1136">
        <f t="shared" si="2"/>
        <v>-9.0206954928390773E-2</v>
      </c>
    </row>
    <row r="1137" spans="1:4" x14ac:dyDescent="0.3">
      <c r="A1137" s="1">
        <v>42559</v>
      </c>
      <c r="B1137">
        <v>0</v>
      </c>
      <c r="C1137">
        <f>-('Time S Port (1bc)'!N1137-'Time S Port (1bc)'!N1136)</f>
        <v>-3.6537427714266926</v>
      </c>
      <c r="D1137">
        <f t="shared" si="2"/>
        <v>-9.0206954928390773E-2</v>
      </c>
    </row>
    <row r="1138" spans="1:4" x14ac:dyDescent="0.3">
      <c r="A1138" s="1">
        <v>42562</v>
      </c>
      <c r="B1138">
        <v>0</v>
      </c>
      <c r="C1138">
        <f>-('Time S Port (1bc)'!N1138-'Time S Port (1bc)'!N1137)</f>
        <v>-1.6978776211544186</v>
      </c>
      <c r="D1138">
        <f t="shared" si="2"/>
        <v>-9.0206954928390773E-2</v>
      </c>
    </row>
    <row r="1139" spans="1:4" x14ac:dyDescent="0.3">
      <c r="A1139" s="1">
        <v>42563</v>
      </c>
      <c r="B1139">
        <v>0</v>
      </c>
      <c r="C1139">
        <f>-('Time S Port (1bc)'!N1139-'Time S Port (1bc)'!N1138)</f>
        <v>-1.6230892739602893</v>
      </c>
      <c r="D1139">
        <f t="shared" si="2"/>
        <v>-9.0206954928390773E-2</v>
      </c>
    </row>
    <row r="1140" spans="1:4" x14ac:dyDescent="0.3">
      <c r="A1140" s="1">
        <v>42564</v>
      </c>
      <c r="B1140">
        <v>0</v>
      </c>
      <c r="C1140">
        <f>-('Time S Port (1bc)'!N1140-'Time S Port (1bc)'!N1139)</f>
        <v>-0.28382667225528735</v>
      </c>
      <c r="D1140">
        <f t="shared" si="2"/>
        <v>-9.0206954928390773E-2</v>
      </c>
    </row>
    <row r="1141" spans="1:4" x14ac:dyDescent="0.3">
      <c r="A1141" s="1">
        <v>42565</v>
      </c>
      <c r="B1141">
        <v>0</v>
      </c>
      <c r="C1141">
        <f>-('Time S Port (1bc)'!N1141-'Time S Port (1bc)'!N1140)</f>
        <v>-1.02783675072763</v>
      </c>
      <c r="D1141">
        <f t="shared" si="2"/>
        <v>-9.0206954928390773E-2</v>
      </c>
    </row>
    <row r="1142" spans="1:4" x14ac:dyDescent="0.3">
      <c r="A1142" s="1">
        <v>42566</v>
      </c>
      <c r="B1142">
        <v>0</v>
      </c>
      <c r="C1142">
        <f>-('Time S Port (1bc)'!N1142-'Time S Port (1bc)'!N1141)</f>
        <v>0.15331454382763354</v>
      </c>
      <c r="D1142">
        <f t="shared" si="2"/>
        <v>-9.0206954928390773E-2</v>
      </c>
    </row>
    <row r="1143" spans="1:4" x14ac:dyDescent="0.3">
      <c r="A1143" s="1">
        <v>42569</v>
      </c>
      <c r="B1143">
        <v>0</v>
      </c>
      <c r="C1143">
        <f>-('Time S Port (1bc)'!N1143-'Time S Port (1bc)'!N1142)</f>
        <v>-0.47778056968104465</v>
      </c>
      <c r="D1143">
        <f t="shared" si="2"/>
        <v>-9.0206954928390773E-2</v>
      </c>
    </row>
    <row r="1144" spans="1:4" x14ac:dyDescent="0.3">
      <c r="A1144" s="1">
        <v>42570</v>
      </c>
      <c r="B1144">
        <v>0</v>
      </c>
      <c r="C1144">
        <f>-('Time S Port (1bc)'!N1144-'Time S Port (1bc)'!N1143)</f>
        <v>7.2014758932766654E-2</v>
      </c>
      <c r="D1144">
        <f t="shared" si="2"/>
        <v>-9.0206954928390773E-2</v>
      </c>
    </row>
    <row r="1145" spans="1:4" x14ac:dyDescent="0.3">
      <c r="A1145" s="1">
        <v>42571</v>
      </c>
      <c r="B1145">
        <v>0</v>
      </c>
      <c r="C1145">
        <f>-('Time S Port (1bc)'!N1145-'Time S Port (1bc)'!N1144)</f>
        <v>-1.6085018217648326</v>
      </c>
      <c r="D1145">
        <f t="shared" si="2"/>
        <v>-9.0206954928390773E-2</v>
      </c>
    </row>
    <row r="1146" spans="1:4" x14ac:dyDescent="0.3">
      <c r="A1146" s="1">
        <v>42572</v>
      </c>
      <c r="B1146">
        <v>0</v>
      </c>
      <c r="C1146">
        <f>-('Time S Port (1bc)'!N1146-'Time S Port (1bc)'!N1145)</f>
        <v>1.1981363733198975</v>
      </c>
      <c r="D1146">
        <f t="shared" si="2"/>
        <v>-9.0206954928390773E-2</v>
      </c>
    </row>
    <row r="1147" spans="1:4" x14ac:dyDescent="0.3">
      <c r="A1147" s="1">
        <v>42573</v>
      </c>
      <c r="B1147">
        <v>0</v>
      </c>
      <c r="C1147">
        <f>-('Time S Port (1bc)'!N1147-'Time S Port (1bc)'!N1146)</f>
        <v>-1.1205274317967735</v>
      </c>
      <c r="D1147">
        <f t="shared" si="2"/>
        <v>-9.0206954928390773E-2</v>
      </c>
    </row>
    <row r="1148" spans="1:4" x14ac:dyDescent="0.3">
      <c r="A1148" s="1">
        <v>42576</v>
      </c>
      <c r="B1148">
        <v>0</v>
      </c>
      <c r="C1148">
        <f>-('Time S Port (1bc)'!N1148-'Time S Port (1bc)'!N1147)</f>
        <v>-0.33300696305084898</v>
      </c>
      <c r="D1148">
        <f t="shared" si="2"/>
        <v>-9.0206954928390773E-2</v>
      </c>
    </row>
    <row r="1149" spans="1:4" x14ac:dyDescent="0.3">
      <c r="A1149" s="1">
        <v>42577</v>
      </c>
      <c r="B1149">
        <v>0</v>
      </c>
      <c r="C1149">
        <f>-('Time S Port (1bc)'!N1149-'Time S Port (1bc)'!N1148)</f>
        <v>-1.0053389843791649</v>
      </c>
      <c r="D1149">
        <f t="shared" si="2"/>
        <v>-9.0206954928390773E-2</v>
      </c>
    </row>
    <row r="1150" spans="1:4" x14ac:dyDescent="0.3">
      <c r="A1150" s="1">
        <v>42578</v>
      </c>
      <c r="B1150">
        <v>0</v>
      </c>
      <c r="C1150">
        <f>-('Time S Port (1bc)'!N1150-'Time S Port (1bc)'!N1149)</f>
        <v>0.5978485615930822</v>
      </c>
      <c r="D1150">
        <f t="shared" si="2"/>
        <v>-9.0206954928390773E-2</v>
      </c>
    </row>
    <row r="1151" spans="1:4" x14ac:dyDescent="0.3">
      <c r="A1151" s="1">
        <v>42579</v>
      </c>
      <c r="B1151">
        <v>0</v>
      </c>
      <c r="C1151">
        <f>-('Time S Port (1bc)'!N1151-'Time S Port (1bc)'!N1150)</f>
        <v>-9.878001016431881E-3</v>
      </c>
      <c r="D1151">
        <f t="shared" si="2"/>
        <v>-9.0206954928390773E-2</v>
      </c>
    </row>
    <row r="1152" spans="1:4" x14ac:dyDescent="0.3">
      <c r="A1152" s="1">
        <v>42580</v>
      </c>
      <c r="B1152">
        <v>1</v>
      </c>
      <c r="C1152">
        <f>-('Time S Port (1bc)'!N1152-'Time S Port (1bc)'!N1151)</f>
        <v>-0.80601587278150078</v>
      </c>
      <c r="D1152">
        <f t="shared" si="2"/>
        <v>-0.10235920353534114</v>
      </c>
    </row>
    <row r="1153" spans="1:4" x14ac:dyDescent="0.3">
      <c r="A1153" s="1">
        <v>42583</v>
      </c>
      <c r="B1153">
        <v>0</v>
      </c>
      <c r="C1153">
        <f>-('Time S Port (1bc)'!N1153-'Time S Port (1bc)'!N1152)</f>
        <v>1.9545993970666586E-2</v>
      </c>
      <c r="D1153">
        <f t="shared" si="2"/>
        <v>-0.10235920353534114</v>
      </c>
    </row>
    <row r="1154" spans="1:4" x14ac:dyDescent="0.3">
      <c r="A1154" s="1">
        <v>42584</v>
      </c>
      <c r="B1154">
        <v>0</v>
      </c>
      <c r="C1154">
        <f>-('Time S Port (1bc)'!N1154-'Time S Port (1bc)'!N1153)</f>
        <v>1.3539942744180848</v>
      </c>
      <c r="D1154">
        <f t="shared" si="2"/>
        <v>-0.10235920353534114</v>
      </c>
    </row>
    <row r="1155" spans="1:4" x14ac:dyDescent="0.3">
      <c r="A1155" s="1">
        <v>42585</v>
      </c>
      <c r="B1155">
        <v>0</v>
      </c>
      <c r="C1155">
        <f>-('Time S Port (1bc)'!N1155-'Time S Port (1bc)'!N1154)</f>
        <v>-0.1588646432043106</v>
      </c>
      <c r="D1155">
        <f t="shared" ref="D1155:D1218" si="3">IF(B1155=1,AVERAGEIFS($C$2:$C$2013,$A$2:$A$2013,"&lt;=" &amp; A1155,$A$2:$A$2013,"&gt;" &amp; DATE(YEAR(A1155)-4,MONTH(A1155),31)),D1154)</f>
        <v>-0.10235920353534114</v>
      </c>
    </row>
    <row r="1156" spans="1:4" x14ac:dyDescent="0.3">
      <c r="A1156" s="1">
        <v>42586</v>
      </c>
      <c r="B1156">
        <v>0</v>
      </c>
      <c r="C1156">
        <f>-('Time S Port (1bc)'!N1156-'Time S Port (1bc)'!N1155)</f>
        <v>-0.8724966475596716</v>
      </c>
      <c r="D1156">
        <f t="shared" si="3"/>
        <v>-0.10235920353534114</v>
      </c>
    </row>
    <row r="1157" spans="1:4" x14ac:dyDescent="0.3">
      <c r="A1157" s="1">
        <v>42587</v>
      </c>
      <c r="B1157">
        <v>0</v>
      </c>
      <c r="C1157">
        <f>-('Time S Port (1bc)'!N1157-'Time S Port (1bc)'!N1156)</f>
        <v>-2.3450377038803651</v>
      </c>
      <c r="D1157">
        <f t="shared" si="3"/>
        <v>-0.10235920353534114</v>
      </c>
    </row>
    <row r="1158" spans="1:4" x14ac:dyDescent="0.3">
      <c r="A1158" s="1">
        <v>42590</v>
      </c>
      <c r="B1158">
        <v>0</v>
      </c>
      <c r="C1158">
        <f>-('Time S Port (1bc)'!N1158-'Time S Port (1bc)'!N1157)</f>
        <v>-0.47105128418922959</v>
      </c>
      <c r="D1158">
        <f t="shared" si="3"/>
        <v>-0.10235920353534114</v>
      </c>
    </row>
    <row r="1159" spans="1:4" x14ac:dyDescent="0.3">
      <c r="A1159" s="1">
        <v>42591</v>
      </c>
      <c r="B1159">
        <v>0</v>
      </c>
      <c r="C1159">
        <f>-('Time S Port (1bc)'!N1159-'Time S Port (1bc)'!N1158)</f>
        <v>-4.5790869816642044E-3</v>
      </c>
      <c r="D1159">
        <f t="shared" si="3"/>
        <v>-0.10235920353534114</v>
      </c>
    </row>
    <row r="1160" spans="1:4" x14ac:dyDescent="0.3">
      <c r="A1160" s="1">
        <v>42592</v>
      </c>
      <c r="B1160">
        <v>0</v>
      </c>
      <c r="C1160">
        <f>-('Time S Port (1bc)'!N1160-'Time S Port (1bc)'!N1159)</f>
        <v>0.35206426607115304</v>
      </c>
      <c r="D1160">
        <f t="shared" si="3"/>
        <v>-0.10235920353534114</v>
      </c>
    </row>
    <row r="1161" spans="1:4" x14ac:dyDescent="0.3">
      <c r="A1161" s="1">
        <v>42593</v>
      </c>
      <c r="B1161">
        <v>0</v>
      </c>
      <c r="C1161">
        <f>-('Time S Port (1bc)'!N1161-'Time S Port (1bc)'!N1160)</f>
        <v>-1.8790416509424119</v>
      </c>
      <c r="D1161">
        <f t="shared" si="3"/>
        <v>-0.10235920353534114</v>
      </c>
    </row>
    <row r="1162" spans="1:4" x14ac:dyDescent="0.3">
      <c r="A1162" s="1">
        <v>42594</v>
      </c>
      <c r="B1162">
        <v>0</v>
      </c>
      <c r="C1162">
        <f>-('Time S Port (1bc)'!N1162-'Time S Port (1bc)'!N1161)</f>
        <v>-0.81570331508183358</v>
      </c>
      <c r="D1162">
        <f t="shared" si="3"/>
        <v>-0.10235920353534114</v>
      </c>
    </row>
    <row r="1163" spans="1:4" x14ac:dyDescent="0.3">
      <c r="A1163" s="1">
        <v>42597</v>
      </c>
      <c r="B1163">
        <v>0</v>
      </c>
      <c r="C1163">
        <f>-('Time S Port (1bc)'!N1163-'Time S Port (1bc)'!N1162)</f>
        <v>-0.44616624140556382</v>
      </c>
      <c r="D1163">
        <f t="shared" si="3"/>
        <v>-0.10235920353534114</v>
      </c>
    </row>
    <row r="1164" spans="1:4" x14ac:dyDescent="0.3">
      <c r="A1164" s="1">
        <v>42598</v>
      </c>
      <c r="B1164">
        <v>0</v>
      </c>
      <c r="C1164">
        <f>-('Time S Port (1bc)'!N1164-'Time S Port (1bc)'!N1163)</f>
        <v>0.86155325641104241</v>
      </c>
      <c r="D1164">
        <f t="shared" si="3"/>
        <v>-0.10235920353534114</v>
      </c>
    </row>
    <row r="1165" spans="1:4" x14ac:dyDescent="0.3">
      <c r="A1165" s="1">
        <v>42599</v>
      </c>
      <c r="B1165">
        <v>0</v>
      </c>
      <c r="C1165">
        <f>-('Time S Port (1bc)'!N1165-'Time S Port (1bc)'!N1164)</f>
        <v>-5.4224758929933614E-2</v>
      </c>
      <c r="D1165">
        <f t="shared" si="3"/>
        <v>-0.10235920353534114</v>
      </c>
    </row>
    <row r="1166" spans="1:4" x14ac:dyDescent="0.3">
      <c r="A1166" s="1">
        <v>42600</v>
      </c>
      <c r="B1166">
        <v>0</v>
      </c>
      <c r="C1166">
        <f>-('Time S Port (1bc)'!N1166-'Time S Port (1bc)'!N1165)</f>
        <v>-0.56461202721632731</v>
      </c>
      <c r="D1166">
        <f t="shared" si="3"/>
        <v>-0.10235920353534114</v>
      </c>
    </row>
    <row r="1167" spans="1:4" x14ac:dyDescent="0.3">
      <c r="A1167" s="1">
        <v>42601</v>
      </c>
      <c r="B1167">
        <v>0</v>
      </c>
      <c r="C1167">
        <f>-('Time S Port (1bc)'!N1167-'Time S Port (1bc)'!N1166)</f>
        <v>-0.49125531233178776</v>
      </c>
      <c r="D1167">
        <f t="shared" si="3"/>
        <v>-0.10235920353534114</v>
      </c>
    </row>
    <row r="1168" spans="1:4" x14ac:dyDescent="0.3">
      <c r="A1168" s="1">
        <v>42604</v>
      </c>
      <c r="B1168">
        <v>0</v>
      </c>
      <c r="C1168">
        <f>-('Time S Port (1bc)'!N1168-'Time S Port (1bc)'!N1167)</f>
        <v>4.5448616335050929E-2</v>
      </c>
      <c r="D1168">
        <f t="shared" si="3"/>
        <v>-0.10235920353534114</v>
      </c>
    </row>
    <row r="1169" spans="1:4" x14ac:dyDescent="0.3">
      <c r="A1169" s="1">
        <v>42605</v>
      </c>
      <c r="B1169">
        <v>0</v>
      </c>
      <c r="C1169">
        <f>-('Time S Port (1bc)'!N1169-'Time S Port (1bc)'!N1168)</f>
        <v>-0.66871945787059417</v>
      </c>
      <c r="D1169">
        <f t="shared" si="3"/>
        <v>-0.10235920353534114</v>
      </c>
    </row>
    <row r="1170" spans="1:4" x14ac:dyDescent="0.3">
      <c r="A1170" s="1">
        <v>42606</v>
      </c>
      <c r="B1170">
        <v>0</v>
      </c>
      <c r="C1170">
        <f>-('Time S Port (1bc)'!N1170-'Time S Port (1bc)'!N1169)</f>
        <v>0.44659325137718042</v>
      </c>
      <c r="D1170">
        <f t="shared" si="3"/>
        <v>-0.10235920353534114</v>
      </c>
    </row>
    <row r="1171" spans="1:4" x14ac:dyDescent="0.3">
      <c r="A1171" s="1">
        <v>42607</v>
      </c>
      <c r="B1171">
        <v>0</v>
      </c>
      <c r="C1171">
        <f>-('Time S Port (1bc)'!N1171-'Time S Port (1bc)'!N1170)</f>
        <v>0.74810525821112606</v>
      </c>
      <c r="D1171">
        <f t="shared" si="3"/>
        <v>-0.10235920353534114</v>
      </c>
    </row>
    <row r="1172" spans="1:4" x14ac:dyDescent="0.3">
      <c r="A1172" s="1">
        <v>42608</v>
      </c>
      <c r="B1172">
        <v>0</v>
      </c>
      <c r="C1172">
        <f>-('Time S Port (1bc)'!N1172-'Time S Port (1bc)'!N1171)</f>
        <v>0.68249993169692402</v>
      </c>
      <c r="D1172">
        <f t="shared" si="3"/>
        <v>-0.10235920353534114</v>
      </c>
    </row>
    <row r="1173" spans="1:4" x14ac:dyDescent="0.3">
      <c r="A1173" s="1">
        <v>42611</v>
      </c>
      <c r="B1173">
        <v>0</v>
      </c>
      <c r="C1173">
        <f>-('Time S Port (1bc)'!N1173-'Time S Port (1bc)'!N1172)</f>
        <v>-0.93383635025637091</v>
      </c>
      <c r="D1173">
        <f t="shared" si="3"/>
        <v>-0.10235920353534114</v>
      </c>
    </row>
    <row r="1174" spans="1:4" x14ac:dyDescent="0.3">
      <c r="A1174" s="1">
        <v>42612</v>
      </c>
      <c r="B1174">
        <v>0</v>
      </c>
      <c r="C1174">
        <f>-('Time S Port (1bc)'!N1174-'Time S Port (1bc)'!N1173)</f>
        <v>0.78901766609567403</v>
      </c>
      <c r="D1174">
        <f t="shared" si="3"/>
        <v>-0.10235920353534114</v>
      </c>
    </row>
    <row r="1175" spans="1:4" x14ac:dyDescent="0.3">
      <c r="A1175" s="1">
        <v>42613</v>
      </c>
      <c r="B1175">
        <v>1</v>
      </c>
      <c r="C1175">
        <f>-('Time S Port (1bc)'!N1175-'Time S Port (1bc)'!N1174)</f>
        <v>0.74838715830802016</v>
      </c>
      <c r="D1175">
        <f t="shared" si="3"/>
        <v>-0.10236332599816245</v>
      </c>
    </row>
    <row r="1176" spans="1:4" x14ac:dyDescent="0.3">
      <c r="A1176" s="1">
        <v>42614</v>
      </c>
      <c r="B1176">
        <v>0</v>
      </c>
      <c r="C1176">
        <f>-('Time S Port (1bc)'!N1176-'Time S Port (1bc)'!N1175)</f>
        <v>-1.5672031575824974</v>
      </c>
      <c r="D1176">
        <f t="shared" si="3"/>
        <v>-0.10236332599816245</v>
      </c>
    </row>
    <row r="1177" spans="1:4" x14ac:dyDescent="0.3">
      <c r="A1177" s="1">
        <v>42615</v>
      </c>
      <c r="B1177">
        <v>0</v>
      </c>
      <c r="C1177">
        <f>-('Time S Port (1bc)'!N1177-'Time S Port (1bc)'!N1176)</f>
        <v>-0.22309897168187831</v>
      </c>
      <c r="D1177">
        <f t="shared" si="3"/>
        <v>-0.10236332599816245</v>
      </c>
    </row>
    <row r="1178" spans="1:4" x14ac:dyDescent="0.3">
      <c r="A1178" s="1">
        <v>42619</v>
      </c>
      <c r="B1178">
        <v>0</v>
      </c>
      <c r="C1178">
        <f>-('Time S Port (1bc)'!N1178-'Time S Port (1bc)'!N1177)</f>
        <v>-2.3860273704997326E-2</v>
      </c>
      <c r="D1178">
        <f t="shared" si="3"/>
        <v>-0.10236332599816245</v>
      </c>
    </row>
    <row r="1179" spans="1:4" x14ac:dyDescent="0.3">
      <c r="A1179" s="1">
        <v>42620</v>
      </c>
      <c r="B1179">
        <v>0</v>
      </c>
      <c r="C1179">
        <f>-('Time S Port (1bc)'!N1179-'Time S Port (1bc)'!N1178)</f>
        <v>0.4380195605716608</v>
      </c>
      <c r="D1179">
        <f t="shared" si="3"/>
        <v>-0.10236332599816245</v>
      </c>
    </row>
    <row r="1180" spans="1:4" x14ac:dyDescent="0.3">
      <c r="A1180" s="1">
        <v>42621</v>
      </c>
      <c r="B1180">
        <v>0</v>
      </c>
      <c r="C1180">
        <f>-('Time S Port (1bc)'!N1180-'Time S Port (1bc)'!N1179)</f>
        <v>0.97540417123443035</v>
      </c>
      <c r="D1180">
        <f t="shared" si="3"/>
        <v>-0.10236332599816245</v>
      </c>
    </row>
    <row r="1181" spans="1:4" x14ac:dyDescent="0.3">
      <c r="A1181" s="1">
        <v>42622</v>
      </c>
      <c r="B1181">
        <v>0</v>
      </c>
      <c r="C1181">
        <f>-('Time S Port (1bc)'!N1181-'Time S Port (1bc)'!N1180)</f>
        <v>5.3733726647926972</v>
      </c>
      <c r="D1181">
        <f t="shared" si="3"/>
        <v>-0.10236332599816245</v>
      </c>
    </row>
    <row r="1182" spans="1:4" x14ac:dyDescent="0.3">
      <c r="A1182" s="1">
        <v>42625</v>
      </c>
      <c r="B1182">
        <v>0</v>
      </c>
      <c r="C1182">
        <f>-('Time S Port (1bc)'!N1182-'Time S Port (1bc)'!N1181)</f>
        <v>-3.2538307582811115</v>
      </c>
      <c r="D1182">
        <f t="shared" si="3"/>
        <v>-0.10236332599816245</v>
      </c>
    </row>
    <row r="1183" spans="1:4" x14ac:dyDescent="0.3">
      <c r="A1183" s="1">
        <v>42626</v>
      </c>
      <c r="B1183">
        <v>0</v>
      </c>
      <c r="C1183">
        <f>-('Time S Port (1bc)'!N1183-'Time S Port (1bc)'!N1182)</f>
        <v>2.935917277378195</v>
      </c>
      <c r="D1183">
        <f t="shared" si="3"/>
        <v>-0.10236332599816245</v>
      </c>
    </row>
    <row r="1184" spans="1:4" x14ac:dyDescent="0.3">
      <c r="A1184" s="1">
        <v>42627</v>
      </c>
      <c r="B1184">
        <v>0</v>
      </c>
      <c r="C1184">
        <f>-('Time S Port (1bc)'!N1184-'Time S Port (1bc)'!N1183)</f>
        <v>4.3125941043712146E-2</v>
      </c>
      <c r="D1184">
        <f t="shared" si="3"/>
        <v>-0.10236332599816245</v>
      </c>
    </row>
    <row r="1185" spans="1:4" x14ac:dyDescent="0.3">
      <c r="A1185" s="1">
        <v>42628</v>
      </c>
      <c r="B1185">
        <v>0</v>
      </c>
      <c r="C1185">
        <f>-('Time S Port (1bc)'!N1185-'Time S Port (1bc)'!N1184)</f>
        <v>-2.6421302984367401</v>
      </c>
      <c r="D1185">
        <f t="shared" si="3"/>
        <v>-0.10236332599816245</v>
      </c>
    </row>
    <row r="1186" spans="1:4" x14ac:dyDescent="0.3">
      <c r="A1186" s="1">
        <v>42629</v>
      </c>
      <c r="B1186">
        <v>0</v>
      </c>
      <c r="C1186">
        <f>-('Time S Port (1bc)'!N1186-'Time S Port (1bc)'!N1185)</f>
        <v>0.83752780594957699</v>
      </c>
      <c r="D1186">
        <f t="shared" si="3"/>
        <v>-0.10236332599816245</v>
      </c>
    </row>
    <row r="1187" spans="1:4" x14ac:dyDescent="0.3">
      <c r="A1187" s="1">
        <v>42632</v>
      </c>
      <c r="B1187">
        <v>0</v>
      </c>
      <c r="C1187">
        <f>-('Time S Port (1bc)'!N1187-'Time S Port (1bc)'!N1186)</f>
        <v>-3.8504414014653321E-2</v>
      </c>
      <c r="D1187">
        <f t="shared" si="3"/>
        <v>-0.10236332599816245</v>
      </c>
    </row>
    <row r="1188" spans="1:4" x14ac:dyDescent="0.3">
      <c r="A1188" s="1">
        <v>42633</v>
      </c>
      <c r="B1188">
        <v>0</v>
      </c>
      <c r="C1188">
        <f>-('Time S Port (1bc)'!N1188-'Time S Port (1bc)'!N1187)</f>
        <v>-5.230820610046294E-2</v>
      </c>
      <c r="D1188">
        <f t="shared" si="3"/>
        <v>-0.10236332599816245</v>
      </c>
    </row>
    <row r="1189" spans="1:4" x14ac:dyDescent="0.3">
      <c r="A1189" s="1">
        <v>42634</v>
      </c>
      <c r="B1189">
        <v>0</v>
      </c>
      <c r="C1189">
        <f>-('Time S Port (1bc)'!N1189-'Time S Port (1bc)'!N1188)</f>
        <v>-2.634439053199003</v>
      </c>
      <c r="D1189">
        <f t="shared" si="3"/>
        <v>-0.10236332599816245</v>
      </c>
    </row>
    <row r="1190" spans="1:4" x14ac:dyDescent="0.3">
      <c r="A1190" s="1">
        <v>42635</v>
      </c>
      <c r="B1190">
        <v>0</v>
      </c>
      <c r="C1190">
        <f>-('Time S Port (1bc)'!N1190-'Time S Port (1bc)'!N1189)</f>
        <v>-1.0416883280430511</v>
      </c>
      <c r="D1190">
        <f t="shared" si="3"/>
        <v>-0.10236332599816245</v>
      </c>
    </row>
    <row r="1191" spans="1:4" x14ac:dyDescent="0.3">
      <c r="A1191" s="1">
        <v>42636</v>
      </c>
      <c r="B1191">
        <v>0</v>
      </c>
      <c r="C1191">
        <f>-('Time S Port (1bc)'!N1191-'Time S Port (1bc)'!N1190)</f>
        <v>1.7498082625643008</v>
      </c>
      <c r="D1191">
        <f t="shared" si="3"/>
        <v>-0.10236332599816245</v>
      </c>
    </row>
    <row r="1192" spans="1:4" x14ac:dyDescent="0.3">
      <c r="A1192" s="1">
        <v>42639</v>
      </c>
      <c r="B1192">
        <v>0</v>
      </c>
      <c r="C1192">
        <f>-('Time S Port (1bc)'!N1192-'Time S Port (1bc)'!N1191)</f>
        <v>1.7378687661276331</v>
      </c>
      <c r="D1192">
        <f t="shared" si="3"/>
        <v>-0.10236332599816245</v>
      </c>
    </row>
    <row r="1193" spans="1:4" x14ac:dyDescent="0.3">
      <c r="A1193" s="1">
        <v>42640</v>
      </c>
      <c r="B1193">
        <v>0</v>
      </c>
      <c r="C1193">
        <f>-('Time S Port (1bc)'!N1193-'Time S Port (1bc)'!N1192)</f>
        <v>-2.5832124363649314</v>
      </c>
      <c r="D1193">
        <f t="shared" si="3"/>
        <v>-0.10236332599816245</v>
      </c>
    </row>
    <row r="1194" spans="1:4" x14ac:dyDescent="0.3">
      <c r="A1194" s="1">
        <v>42641</v>
      </c>
      <c r="B1194">
        <v>0</v>
      </c>
      <c r="C1194">
        <f>-('Time S Port (1bc)'!N1194-'Time S Port (1bc)'!N1193)</f>
        <v>-1.0092731359575282</v>
      </c>
      <c r="D1194">
        <f t="shared" si="3"/>
        <v>-0.10236332599816245</v>
      </c>
    </row>
    <row r="1195" spans="1:4" x14ac:dyDescent="0.3">
      <c r="A1195" s="1">
        <v>42642</v>
      </c>
      <c r="B1195">
        <v>0</v>
      </c>
      <c r="C1195">
        <f>-('Time S Port (1bc)'!N1195-'Time S Port (1bc)'!N1194)</f>
        <v>1.6030622339953027</v>
      </c>
      <c r="D1195">
        <f t="shared" si="3"/>
        <v>-0.10236332599816245</v>
      </c>
    </row>
    <row r="1196" spans="1:4" x14ac:dyDescent="0.3">
      <c r="A1196" s="1">
        <v>42643</v>
      </c>
      <c r="B1196">
        <v>1</v>
      </c>
      <c r="C1196">
        <f>-('Time S Port (1bc)'!N1196-'Time S Port (1bc)'!N1195)</f>
        <v>-2.2032635326216052</v>
      </c>
      <c r="D1196">
        <f t="shared" si="3"/>
        <v>-0.10330613469889968</v>
      </c>
    </row>
    <row r="1197" spans="1:4" x14ac:dyDescent="0.3">
      <c r="A1197" s="1">
        <v>42646</v>
      </c>
      <c r="B1197">
        <v>0</v>
      </c>
      <c r="C1197">
        <f>-('Time S Port (1bc)'!N1197-'Time S Port (1bc)'!N1196)</f>
        <v>0.79359317180913536</v>
      </c>
      <c r="D1197">
        <f t="shared" si="3"/>
        <v>-0.10330613469889968</v>
      </c>
    </row>
    <row r="1198" spans="1:4" x14ac:dyDescent="0.3">
      <c r="A1198" s="1">
        <v>42647</v>
      </c>
      <c r="B1198">
        <v>0</v>
      </c>
      <c r="C1198">
        <f>-('Time S Port (1bc)'!N1198-'Time S Port (1bc)'!N1197)</f>
        <v>0.96231455036641478</v>
      </c>
      <c r="D1198">
        <f t="shared" si="3"/>
        <v>-0.10330613469889968</v>
      </c>
    </row>
    <row r="1199" spans="1:4" x14ac:dyDescent="0.3">
      <c r="A1199" s="1">
        <v>42648</v>
      </c>
      <c r="B1199">
        <v>0</v>
      </c>
      <c r="C1199">
        <f>-('Time S Port (1bc)'!N1199-'Time S Port (1bc)'!N1198)</f>
        <v>-1.0575770561371201</v>
      </c>
      <c r="D1199">
        <f t="shared" si="3"/>
        <v>-0.10330613469889968</v>
      </c>
    </row>
    <row r="1200" spans="1:4" x14ac:dyDescent="0.3">
      <c r="A1200" s="1">
        <v>42649</v>
      </c>
      <c r="B1200">
        <v>0</v>
      </c>
      <c r="C1200">
        <f>-('Time S Port (1bc)'!N1200-'Time S Port (1bc)'!N1199)</f>
        <v>0.50178269072199555</v>
      </c>
      <c r="D1200">
        <f t="shared" si="3"/>
        <v>-0.10330613469889968</v>
      </c>
    </row>
    <row r="1201" spans="1:4" x14ac:dyDescent="0.3">
      <c r="A1201" s="1">
        <v>42650</v>
      </c>
      <c r="B1201">
        <v>0</v>
      </c>
      <c r="C1201">
        <f>-('Time S Port (1bc)'!N1201-'Time S Port (1bc)'!N1200)</f>
        <v>0.96901825800861729</v>
      </c>
      <c r="D1201">
        <f t="shared" si="3"/>
        <v>-0.10330613469889968</v>
      </c>
    </row>
    <row r="1202" spans="1:4" x14ac:dyDescent="0.3">
      <c r="A1202" s="1">
        <v>42653</v>
      </c>
      <c r="B1202">
        <v>0</v>
      </c>
      <c r="C1202">
        <f>-('Time S Port (1bc)'!N1202-'Time S Port (1bc)'!N1201)</f>
        <v>0.14696242322398234</v>
      </c>
      <c r="D1202">
        <f t="shared" si="3"/>
        <v>-0.10330613469889968</v>
      </c>
    </row>
    <row r="1203" spans="1:4" x14ac:dyDescent="0.3">
      <c r="A1203" s="1">
        <v>42654</v>
      </c>
      <c r="B1203">
        <v>0</v>
      </c>
      <c r="C1203">
        <f>-('Time S Port (1bc)'!N1203-'Time S Port (1bc)'!N1202)</f>
        <v>2.0832716605673625</v>
      </c>
      <c r="D1203">
        <f t="shared" si="3"/>
        <v>-0.10330613469889968</v>
      </c>
    </row>
    <row r="1204" spans="1:4" x14ac:dyDescent="0.3">
      <c r="A1204" s="1">
        <v>42655</v>
      </c>
      <c r="B1204">
        <v>0</v>
      </c>
      <c r="C1204">
        <f>-('Time S Port (1bc)'!N1204-'Time S Port (1bc)'!N1203)</f>
        <v>-0.5621486469742365</v>
      </c>
      <c r="D1204">
        <f t="shared" si="3"/>
        <v>-0.10330613469889968</v>
      </c>
    </row>
    <row r="1205" spans="1:4" x14ac:dyDescent="0.3">
      <c r="A1205" s="1">
        <v>42656</v>
      </c>
      <c r="B1205">
        <v>0</v>
      </c>
      <c r="C1205">
        <f>-('Time S Port (1bc)'!N1205-'Time S Port (1bc)'!N1204)</f>
        <v>0.80893490947192959</v>
      </c>
      <c r="D1205">
        <f t="shared" si="3"/>
        <v>-0.10330613469889968</v>
      </c>
    </row>
    <row r="1206" spans="1:4" x14ac:dyDescent="0.3">
      <c r="A1206" s="1">
        <v>42657</v>
      </c>
      <c r="B1206">
        <v>0</v>
      </c>
      <c r="C1206">
        <f>-('Time S Port (1bc)'!N1206-'Time S Port (1bc)'!N1205)</f>
        <v>-0.59372278735412465</v>
      </c>
      <c r="D1206">
        <f t="shared" si="3"/>
        <v>-0.10330613469889968</v>
      </c>
    </row>
    <row r="1207" spans="1:4" x14ac:dyDescent="0.3">
      <c r="A1207" s="1">
        <v>42660</v>
      </c>
      <c r="B1207">
        <v>0</v>
      </c>
      <c r="C1207">
        <f>-('Time S Port (1bc)'!N1207-'Time S Port (1bc)'!N1206)</f>
        <v>0.99050078223450555</v>
      </c>
      <c r="D1207">
        <f t="shared" si="3"/>
        <v>-0.10330613469889968</v>
      </c>
    </row>
    <row r="1208" spans="1:4" x14ac:dyDescent="0.3">
      <c r="A1208" s="1">
        <v>42661</v>
      </c>
      <c r="B1208">
        <v>0</v>
      </c>
      <c r="C1208">
        <f>-('Time S Port (1bc)'!N1208-'Time S Port (1bc)'!N1207)</f>
        <v>-0.82743362250042196</v>
      </c>
      <c r="D1208">
        <f t="shared" si="3"/>
        <v>-0.10330613469889968</v>
      </c>
    </row>
    <row r="1209" spans="1:4" x14ac:dyDescent="0.3">
      <c r="A1209" s="1">
        <v>42662</v>
      </c>
      <c r="B1209">
        <v>0</v>
      </c>
      <c r="C1209">
        <f>-('Time S Port (1bc)'!N1209-'Time S Port (1bc)'!N1208)</f>
        <v>-0.13459032513929969</v>
      </c>
      <c r="D1209">
        <f t="shared" si="3"/>
        <v>-0.10330613469889968</v>
      </c>
    </row>
    <row r="1210" spans="1:4" x14ac:dyDescent="0.3">
      <c r="A1210" s="1">
        <v>42663</v>
      </c>
      <c r="B1210">
        <v>0</v>
      </c>
      <c r="C1210">
        <f>-('Time S Port (1bc)'!N1210-'Time S Port (1bc)'!N1209)</f>
        <v>-0.14931149221351347</v>
      </c>
      <c r="D1210">
        <f t="shared" si="3"/>
        <v>-0.10330613469889968</v>
      </c>
    </row>
    <row r="1211" spans="1:4" x14ac:dyDescent="0.3">
      <c r="A1211" s="1">
        <v>42664</v>
      </c>
      <c r="B1211">
        <v>0</v>
      </c>
      <c r="C1211">
        <f>-('Time S Port (1bc)'!N1211-'Time S Port (1bc)'!N1210)</f>
        <v>-0.37880743321474597</v>
      </c>
      <c r="D1211">
        <f t="shared" si="3"/>
        <v>-0.10330613469889968</v>
      </c>
    </row>
    <row r="1212" spans="1:4" x14ac:dyDescent="0.3">
      <c r="A1212" s="1">
        <v>42667</v>
      </c>
      <c r="B1212">
        <v>0</v>
      </c>
      <c r="C1212">
        <f>-('Time S Port (1bc)'!N1212-'Time S Port (1bc)'!N1211)</f>
        <v>-1.9783269594847184</v>
      </c>
      <c r="D1212">
        <f t="shared" si="3"/>
        <v>-0.10330613469889968</v>
      </c>
    </row>
    <row r="1213" spans="1:4" x14ac:dyDescent="0.3">
      <c r="A1213" s="1">
        <v>42668</v>
      </c>
      <c r="B1213">
        <v>0</v>
      </c>
      <c r="C1213">
        <f>-('Time S Port (1bc)'!N1213-'Time S Port (1bc)'!N1212)</f>
        <v>0.49543978853219528</v>
      </c>
      <c r="D1213">
        <f t="shared" si="3"/>
        <v>-0.10330613469889968</v>
      </c>
    </row>
    <row r="1214" spans="1:4" x14ac:dyDescent="0.3">
      <c r="A1214" s="1">
        <v>42669</v>
      </c>
      <c r="B1214">
        <v>0</v>
      </c>
      <c r="C1214">
        <f>-('Time S Port (1bc)'!N1214-'Time S Port (1bc)'!N1213)</f>
        <v>-0.30281073721391749</v>
      </c>
      <c r="D1214">
        <f t="shared" si="3"/>
        <v>-0.10330613469889968</v>
      </c>
    </row>
    <row r="1215" spans="1:4" x14ac:dyDescent="0.3">
      <c r="A1215" s="1">
        <v>42670</v>
      </c>
      <c r="B1215">
        <v>0</v>
      </c>
      <c r="C1215">
        <f>-('Time S Port (1bc)'!N1215-'Time S Port (1bc)'!N1214)</f>
        <v>1.3408835161360741</v>
      </c>
      <c r="D1215">
        <f t="shared" si="3"/>
        <v>-0.10330613469889968</v>
      </c>
    </row>
    <row r="1216" spans="1:4" x14ac:dyDescent="0.3">
      <c r="A1216" s="1">
        <v>42671</v>
      </c>
      <c r="B1216">
        <v>0</v>
      </c>
      <c r="C1216">
        <f>-('Time S Port (1bc)'!N1216-'Time S Port (1bc)'!N1215)</f>
        <v>-0.34602960353083745</v>
      </c>
      <c r="D1216">
        <f t="shared" si="3"/>
        <v>-0.10330613469889968</v>
      </c>
    </row>
    <row r="1217" spans="1:4" x14ac:dyDescent="0.3">
      <c r="A1217" s="1">
        <v>42674</v>
      </c>
      <c r="B1217">
        <v>1</v>
      </c>
      <c r="C1217">
        <f>-('Time S Port (1bc)'!N1217-'Time S Port (1bc)'!N1216)</f>
        <v>0.66610140305627397</v>
      </c>
      <c r="D1217">
        <f t="shared" si="3"/>
        <v>-0.1017639641952288</v>
      </c>
    </row>
    <row r="1218" spans="1:4" x14ac:dyDescent="0.3">
      <c r="A1218" s="1">
        <v>42675</v>
      </c>
      <c r="B1218">
        <v>0</v>
      </c>
      <c r="C1218">
        <f>-('Time S Port (1bc)'!N1218-'Time S Port (1bc)'!N1217)</f>
        <v>2.1727414980126696</v>
      </c>
      <c r="D1218">
        <f t="shared" si="3"/>
        <v>-0.1017639641952288</v>
      </c>
    </row>
    <row r="1219" spans="1:4" x14ac:dyDescent="0.3">
      <c r="A1219" s="1">
        <v>42676</v>
      </c>
      <c r="B1219">
        <v>0</v>
      </c>
      <c r="C1219">
        <f>-('Time S Port (1bc)'!N1219-'Time S Port (1bc)'!N1218)</f>
        <v>0.78526620614456988</v>
      </c>
      <c r="D1219">
        <f t="shared" ref="D1219:D1282" si="4">IF(B1219=1,AVERAGEIFS($C$2:$C$2013,$A$2:$A$2013,"&lt;=" &amp; A1219,$A$2:$A$2013,"&gt;" &amp; DATE(YEAR(A1219)-4,MONTH(A1219),31)),D1218)</f>
        <v>-0.1017639641952288</v>
      </c>
    </row>
    <row r="1220" spans="1:4" x14ac:dyDescent="0.3">
      <c r="A1220" s="1">
        <v>42677</v>
      </c>
      <c r="B1220">
        <v>0</v>
      </c>
      <c r="C1220">
        <f>-('Time S Port (1bc)'!N1220-'Time S Port (1bc)'!N1219)</f>
        <v>0.44719059380156523</v>
      </c>
      <c r="D1220">
        <f t="shared" si="4"/>
        <v>-0.1017639641952288</v>
      </c>
    </row>
    <row r="1221" spans="1:4" x14ac:dyDescent="0.3">
      <c r="A1221" s="1">
        <v>42678</v>
      </c>
      <c r="B1221">
        <v>0</v>
      </c>
      <c r="C1221">
        <f>-('Time S Port (1bc)'!N1221-'Time S Port (1bc)'!N1220)</f>
        <v>0.82578494828277371</v>
      </c>
      <c r="D1221">
        <f t="shared" si="4"/>
        <v>-0.1017639641952288</v>
      </c>
    </row>
    <row r="1222" spans="1:4" x14ac:dyDescent="0.3">
      <c r="A1222" s="1">
        <v>42681</v>
      </c>
      <c r="B1222">
        <v>0</v>
      </c>
      <c r="C1222">
        <f>-('Time S Port (1bc)'!N1222-'Time S Port (1bc)'!N1221)</f>
        <v>-4.6870104517463744</v>
      </c>
      <c r="D1222">
        <f t="shared" si="4"/>
        <v>-0.1017639641952288</v>
      </c>
    </row>
    <row r="1223" spans="1:4" x14ac:dyDescent="0.3">
      <c r="A1223" s="1">
        <v>42682</v>
      </c>
      <c r="B1223">
        <v>0</v>
      </c>
      <c r="C1223">
        <f>-('Time S Port (1bc)'!N1223-'Time S Port (1bc)'!N1222)</f>
        <v>-1.0147303621739923</v>
      </c>
      <c r="D1223">
        <f t="shared" si="4"/>
        <v>-0.1017639641952288</v>
      </c>
    </row>
    <row r="1224" spans="1:4" x14ac:dyDescent="0.3">
      <c r="A1224" s="1">
        <v>42683</v>
      </c>
      <c r="B1224">
        <v>0</v>
      </c>
      <c r="C1224">
        <f>-('Time S Port (1bc)'!N1224-'Time S Port (1bc)'!N1223)</f>
        <v>-1.7063310061790844</v>
      </c>
      <c r="D1224">
        <f t="shared" si="4"/>
        <v>-0.1017639641952288</v>
      </c>
    </row>
    <row r="1225" spans="1:4" x14ac:dyDescent="0.3">
      <c r="A1225" s="1">
        <v>42684</v>
      </c>
      <c r="B1225">
        <v>0</v>
      </c>
      <c r="C1225">
        <f>-('Time S Port (1bc)'!N1225-'Time S Port (1bc)'!N1224)</f>
        <v>0.80620498837350851</v>
      </c>
      <c r="D1225">
        <f t="shared" si="4"/>
        <v>-0.1017639641952288</v>
      </c>
    </row>
    <row r="1226" spans="1:4" x14ac:dyDescent="0.3">
      <c r="A1226" s="1">
        <v>42685</v>
      </c>
      <c r="B1226">
        <v>0</v>
      </c>
      <c r="C1226">
        <f>-('Time S Port (1bc)'!N1226-'Time S Port (1bc)'!N1225)</f>
        <v>-6.0329824097322557</v>
      </c>
      <c r="D1226">
        <f t="shared" si="4"/>
        <v>-0.1017639641952288</v>
      </c>
    </row>
    <row r="1227" spans="1:4" x14ac:dyDescent="0.3">
      <c r="A1227" s="1">
        <v>42688</v>
      </c>
      <c r="B1227">
        <v>0</v>
      </c>
      <c r="C1227">
        <f>-('Time S Port (1bc)'!N1227-'Time S Port (1bc)'!N1226)</f>
        <v>2.063049371600556</v>
      </c>
      <c r="D1227">
        <f t="shared" si="4"/>
        <v>-0.1017639641952288</v>
      </c>
    </row>
    <row r="1228" spans="1:4" x14ac:dyDescent="0.3">
      <c r="A1228" s="1">
        <v>42689</v>
      </c>
      <c r="B1228">
        <v>0</v>
      </c>
      <c r="C1228">
        <f>-('Time S Port (1bc)'!N1228-'Time S Port (1bc)'!N1227)</f>
        <v>-1.381258920361546</v>
      </c>
      <c r="D1228">
        <f t="shared" si="4"/>
        <v>-0.1017639641952288</v>
      </c>
    </row>
    <row r="1229" spans="1:4" x14ac:dyDescent="0.3">
      <c r="A1229" s="1">
        <v>42690</v>
      </c>
      <c r="B1229">
        <v>0</v>
      </c>
      <c r="C1229">
        <f>-('Time S Port (1bc)'!N1229-'Time S Port (1bc)'!N1228)</f>
        <v>-1.6849853998166395</v>
      </c>
      <c r="D1229">
        <f t="shared" si="4"/>
        <v>-0.1017639641952288</v>
      </c>
    </row>
    <row r="1230" spans="1:4" x14ac:dyDescent="0.3">
      <c r="A1230" s="1">
        <v>42691</v>
      </c>
      <c r="B1230">
        <v>0</v>
      </c>
      <c r="C1230">
        <f>-('Time S Port (1bc)'!N1230-'Time S Port (1bc)'!N1229)</f>
        <v>-0.99377680631985754</v>
      </c>
      <c r="D1230">
        <f t="shared" si="4"/>
        <v>-0.1017639641952288</v>
      </c>
    </row>
    <row r="1231" spans="1:4" x14ac:dyDescent="0.3">
      <c r="A1231" s="1">
        <v>42692</v>
      </c>
      <c r="B1231">
        <v>0</v>
      </c>
      <c r="C1231">
        <f>-('Time S Port (1bc)'!N1231-'Time S Port (1bc)'!N1230)</f>
        <v>0.59027209178611884</v>
      </c>
      <c r="D1231">
        <f t="shared" si="4"/>
        <v>-0.1017639641952288</v>
      </c>
    </row>
    <row r="1232" spans="1:4" x14ac:dyDescent="0.3">
      <c r="A1232" s="1">
        <v>42695</v>
      </c>
      <c r="B1232">
        <v>0</v>
      </c>
      <c r="C1232">
        <f>-('Time S Port (1bc)'!N1232-'Time S Port (1bc)'!N1231)</f>
        <v>-1.0386606915211019</v>
      </c>
      <c r="D1232">
        <f t="shared" si="4"/>
        <v>-0.1017639641952288</v>
      </c>
    </row>
    <row r="1233" spans="1:4" x14ac:dyDescent="0.3">
      <c r="A1233" s="1">
        <v>42696</v>
      </c>
      <c r="B1233">
        <v>0</v>
      </c>
      <c r="C1233">
        <f>-('Time S Port (1bc)'!N1233-'Time S Port (1bc)'!N1232)</f>
        <v>-1.2741306561593433</v>
      </c>
      <c r="D1233">
        <f t="shared" si="4"/>
        <v>-0.1017639641952288</v>
      </c>
    </row>
    <row r="1234" spans="1:4" x14ac:dyDescent="0.3">
      <c r="A1234" s="1">
        <v>42697</v>
      </c>
      <c r="B1234">
        <v>0</v>
      </c>
      <c r="C1234">
        <f>-('Time S Port (1bc)'!N1234-'Time S Port (1bc)'!N1233)</f>
        <v>-0.77147811058310367</v>
      </c>
      <c r="D1234">
        <f t="shared" si="4"/>
        <v>-0.1017639641952288</v>
      </c>
    </row>
    <row r="1235" spans="1:4" x14ac:dyDescent="0.3">
      <c r="A1235" s="1">
        <v>42699</v>
      </c>
      <c r="B1235">
        <v>0</v>
      </c>
      <c r="C1235">
        <f>-('Time S Port (1bc)'!N1235-'Time S Port (1bc)'!N1234)</f>
        <v>-1.2308537934160881</v>
      </c>
      <c r="D1235">
        <f t="shared" si="4"/>
        <v>-0.1017639641952288</v>
      </c>
    </row>
    <row r="1236" spans="1:4" x14ac:dyDescent="0.3">
      <c r="A1236" s="1">
        <v>42702</v>
      </c>
      <c r="B1236">
        <v>0</v>
      </c>
      <c r="C1236">
        <f>-('Time S Port (1bc)'!N1236-'Time S Port (1bc)'!N1235)</f>
        <v>0.87253380652410328</v>
      </c>
      <c r="D1236">
        <f t="shared" si="4"/>
        <v>-0.1017639641952288</v>
      </c>
    </row>
    <row r="1237" spans="1:4" x14ac:dyDescent="0.3">
      <c r="A1237" s="1">
        <v>42703</v>
      </c>
      <c r="B1237">
        <v>0</v>
      </c>
      <c r="C1237">
        <f>-('Time S Port (1bc)'!N1237-'Time S Port (1bc)'!N1236)</f>
        <v>0.22372684862762071</v>
      </c>
      <c r="D1237">
        <f t="shared" si="4"/>
        <v>-0.1017639641952288</v>
      </c>
    </row>
    <row r="1238" spans="1:4" x14ac:dyDescent="0.3">
      <c r="A1238" s="1">
        <v>42704</v>
      </c>
      <c r="B1238">
        <v>1</v>
      </c>
      <c r="C1238">
        <f>-('Time S Port (1bc)'!N1238-'Time S Port (1bc)'!N1237)</f>
        <v>0.92098460510470659</v>
      </c>
      <c r="D1238">
        <f t="shared" si="4"/>
        <v>-0.1119844039846242</v>
      </c>
    </row>
    <row r="1239" spans="1:4" x14ac:dyDescent="0.3">
      <c r="A1239" s="1">
        <v>42705</v>
      </c>
      <c r="B1239">
        <v>0</v>
      </c>
      <c r="C1239">
        <f>-('Time S Port (1bc)'!N1239-'Time S Port (1bc)'!N1238)</f>
        <v>1.1967733859422367</v>
      </c>
      <c r="D1239">
        <f t="shared" si="4"/>
        <v>-0.1119844039846242</v>
      </c>
    </row>
    <row r="1240" spans="1:4" x14ac:dyDescent="0.3">
      <c r="A1240" s="1">
        <v>42706</v>
      </c>
      <c r="B1240">
        <v>0</v>
      </c>
      <c r="C1240">
        <f>-('Time S Port (1bc)'!N1240-'Time S Port (1bc)'!N1239)</f>
        <v>-1.9730426621975994E-2</v>
      </c>
      <c r="D1240">
        <f t="shared" si="4"/>
        <v>-0.1119844039846242</v>
      </c>
    </row>
    <row r="1241" spans="1:4" x14ac:dyDescent="0.3">
      <c r="A1241" s="1">
        <v>42709</v>
      </c>
      <c r="B1241">
        <v>0</v>
      </c>
      <c r="C1241">
        <f>-('Time S Port (1bc)'!N1241-'Time S Port (1bc)'!N1240)</f>
        <v>-1.7331900224693868</v>
      </c>
      <c r="D1241">
        <f t="shared" si="4"/>
        <v>-0.1119844039846242</v>
      </c>
    </row>
    <row r="1242" spans="1:4" x14ac:dyDescent="0.3">
      <c r="A1242" s="1">
        <v>42710</v>
      </c>
      <c r="B1242">
        <v>0</v>
      </c>
      <c r="C1242">
        <f>-('Time S Port (1bc)'!N1242-'Time S Port (1bc)'!N1241)</f>
        <v>-2.4104202765897753E-2</v>
      </c>
      <c r="D1242">
        <f t="shared" si="4"/>
        <v>-0.1119844039846242</v>
      </c>
    </row>
    <row r="1243" spans="1:4" x14ac:dyDescent="0.3">
      <c r="A1243" s="1">
        <v>42711</v>
      </c>
      <c r="B1243">
        <v>0</v>
      </c>
      <c r="C1243">
        <f>-('Time S Port (1bc)'!N1243-'Time S Port (1bc)'!N1242)</f>
        <v>-4.5031284408171075</v>
      </c>
      <c r="D1243">
        <f t="shared" si="4"/>
        <v>-0.1119844039846242</v>
      </c>
    </row>
    <row r="1244" spans="1:4" x14ac:dyDescent="0.3">
      <c r="A1244" s="1">
        <v>42712</v>
      </c>
      <c r="B1244">
        <v>0</v>
      </c>
      <c r="C1244">
        <f>-('Time S Port (1bc)'!N1244-'Time S Port (1bc)'!N1243)</f>
        <v>0.80417007376746596</v>
      </c>
      <c r="D1244">
        <f t="shared" si="4"/>
        <v>-0.1119844039846242</v>
      </c>
    </row>
    <row r="1245" spans="1:4" x14ac:dyDescent="0.3">
      <c r="A1245" s="1">
        <v>42713</v>
      </c>
      <c r="B1245">
        <v>0</v>
      </c>
      <c r="C1245">
        <f>-('Time S Port (1bc)'!N1245-'Time S Port (1bc)'!N1244)</f>
        <v>-0.59865728724898304</v>
      </c>
      <c r="D1245">
        <f t="shared" si="4"/>
        <v>-0.1119844039846242</v>
      </c>
    </row>
    <row r="1246" spans="1:4" x14ac:dyDescent="0.3">
      <c r="A1246" s="1">
        <v>42716</v>
      </c>
      <c r="B1246">
        <v>0</v>
      </c>
      <c r="C1246">
        <f>-('Time S Port (1bc)'!N1246-'Time S Port (1bc)'!N1245)</f>
        <v>-7.9483122851257804E-2</v>
      </c>
      <c r="D1246">
        <f t="shared" si="4"/>
        <v>-0.1119844039846242</v>
      </c>
    </row>
    <row r="1247" spans="1:4" x14ac:dyDescent="0.3">
      <c r="A1247" s="1">
        <v>42717</v>
      </c>
      <c r="B1247">
        <v>0</v>
      </c>
      <c r="C1247">
        <f>-('Time S Port (1bc)'!N1247-'Time S Port (1bc)'!N1246)</f>
        <v>-2.0588175323489963</v>
      </c>
      <c r="D1247">
        <f t="shared" si="4"/>
        <v>-0.1119844039846242</v>
      </c>
    </row>
    <row r="1248" spans="1:4" x14ac:dyDescent="0.3">
      <c r="A1248" s="1">
        <v>42718</v>
      </c>
      <c r="B1248">
        <v>0</v>
      </c>
      <c r="C1248">
        <f>-('Time S Port (1bc)'!N1248-'Time S Port (1bc)'!N1247)</f>
        <v>0.90617262703156598</v>
      </c>
      <c r="D1248">
        <f t="shared" si="4"/>
        <v>-0.1119844039846242</v>
      </c>
    </row>
    <row r="1249" spans="1:4" x14ac:dyDescent="0.3">
      <c r="A1249" s="1">
        <v>42719</v>
      </c>
      <c r="B1249">
        <v>0</v>
      </c>
      <c r="C1249">
        <f>-('Time S Port (1bc)'!N1249-'Time S Port (1bc)'!N1248)</f>
        <v>-0.75484670556687661</v>
      </c>
      <c r="D1249">
        <f t="shared" si="4"/>
        <v>-0.1119844039846242</v>
      </c>
    </row>
    <row r="1250" spans="1:4" x14ac:dyDescent="0.3">
      <c r="A1250" s="1">
        <v>42720</v>
      </c>
      <c r="B1250">
        <v>0</v>
      </c>
      <c r="C1250">
        <f>-('Time S Port (1bc)'!N1250-'Time S Port (1bc)'!N1249)</f>
        <v>0.65752038938572355</v>
      </c>
      <c r="D1250">
        <f t="shared" si="4"/>
        <v>-0.1119844039846242</v>
      </c>
    </row>
    <row r="1251" spans="1:4" x14ac:dyDescent="0.3">
      <c r="A1251" s="1">
        <v>42723</v>
      </c>
      <c r="B1251">
        <v>0</v>
      </c>
      <c r="C1251">
        <f>-('Time S Port (1bc)'!N1251-'Time S Port (1bc)'!N1250)</f>
        <v>-1.2702561229775711</v>
      </c>
      <c r="D1251">
        <f t="shared" si="4"/>
        <v>-0.1119844039846242</v>
      </c>
    </row>
    <row r="1252" spans="1:4" x14ac:dyDescent="0.3">
      <c r="A1252" s="1">
        <v>42724</v>
      </c>
      <c r="B1252">
        <v>0</v>
      </c>
      <c r="C1252">
        <f>-('Time S Port (1bc)'!N1252-'Time S Port (1bc)'!N1251)</f>
        <v>-1.9657769153436107</v>
      </c>
      <c r="D1252">
        <f t="shared" si="4"/>
        <v>-0.1119844039846242</v>
      </c>
    </row>
    <row r="1253" spans="1:4" x14ac:dyDescent="0.3">
      <c r="A1253" s="1">
        <v>42725</v>
      </c>
      <c r="B1253">
        <v>0</v>
      </c>
      <c r="C1253">
        <f>-('Time S Port (1bc)'!N1253-'Time S Port (1bc)'!N1252)</f>
        <v>0.29828066701719536</v>
      </c>
      <c r="D1253">
        <f t="shared" si="4"/>
        <v>-0.1119844039846242</v>
      </c>
    </row>
    <row r="1254" spans="1:4" x14ac:dyDescent="0.3">
      <c r="A1254" s="1">
        <v>42726</v>
      </c>
      <c r="B1254">
        <v>0</v>
      </c>
      <c r="C1254">
        <f>-('Time S Port (1bc)'!N1254-'Time S Port (1bc)'!N1253)</f>
        <v>0.53723499020341592</v>
      </c>
      <c r="D1254">
        <f t="shared" si="4"/>
        <v>-0.1119844039846242</v>
      </c>
    </row>
    <row r="1255" spans="1:4" x14ac:dyDescent="0.3">
      <c r="A1255" s="1">
        <v>42727</v>
      </c>
      <c r="B1255">
        <v>0</v>
      </c>
      <c r="C1255">
        <f>-('Time S Port (1bc)'!N1255-'Time S Port (1bc)'!N1254)</f>
        <v>-0.54544561399231384</v>
      </c>
      <c r="D1255">
        <f t="shared" si="4"/>
        <v>-0.1119844039846242</v>
      </c>
    </row>
    <row r="1256" spans="1:4" x14ac:dyDescent="0.3">
      <c r="A1256" s="1">
        <v>42731</v>
      </c>
      <c r="B1256">
        <v>0</v>
      </c>
      <c r="C1256">
        <f>-('Time S Port (1bc)'!N1256-'Time S Port (1bc)'!N1255)</f>
        <v>-1.3109301613428102</v>
      </c>
      <c r="D1256">
        <f t="shared" si="4"/>
        <v>-0.1119844039846242</v>
      </c>
    </row>
    <row r="1257" spans="1:4" x14ac:dyDescent="0.3">
      <c r="A1257" s="1">
        <v>42732</v>
      </c>
      <c r="B1257">
        <v>0</v>
      </c>
      <c r="C1257">
        <f>-('Time S Port (1bc)'!N1257-'Time S Port (1bc)'!N1256)</f>
        <v>3.1777870585193284</v>
      </c>
      <c r="D1257">
        <f t="shared" si="4"/>
        <v>-0.1119844039846242</v>
      </c>
    </row>
    <row r="1258" spans="1:4" x14ac:dyDescent="0.3">
      <c r="A1258" s="1">
        <v>42733</v>
      </c>
      <c r="B1258">
        <v>0</v>
      </c>
      <c r="C1258">
        <f>-('Time S Port (1bc)'!N1258-'Time S Port (1bc)'!N1257)</f>
        <v>-0.34817871994451366</v>
      </c>
      <c r="D1258">
        <f t="shared" si="4"/>
        <v>-0.1119844039846242</v>
      </c>
    </row>
    <row r="1259" spans="1:4" x14ac:dyDescent="0.3">
      <c r="A1259" s="1">
        <v>42734</v>
      </c>
      <c r="B1259">
        <v>1</v>
      </c>
      <c r="C1259">
        <f>-('Time S Port (1bc)'!N1259-'Time S Port (1bc)'!N1258)</f>
        <v>1.9565515651254373</v>
      </c>
      <c r="D1259">
        <f t="shared" si="4"/>
        <v>-0.11606651043848776</v>
      </c>
    </row>
    <row r="1260" spans="1:4" x14ac:dyDescent="0.3">
      <c r="A1260" s="1">
        <v>42738</v>
      </c>
      <c r="B1260">
        <v>0</v>
      </c>
      <c r="C1260">
        <f>-('Time S Port (1bc)'!N1260-'Time S Port (1bc)'!N1259)</f>
        <v>-0.45789851189854858</v>
      </c>
      <c r="D1260">
        <f t="shared" si="4"/>
        <v>-0.11606651043848776</v>
      </c>
    </row>
    <row r="1261" spans="1:4" x14ac:dyDescent="0.3">
      <c r="A1261" s="1">
        <v>42739</v>
      </c>
      <c r="B1261">
        <v>0</v>
      </c>
      <c r="C1261">
        <f>-('Time S Port (1bc)'!N1261-'Time S Port (1bc)'!N1260)</f>
        <v>-1.8765924854589286</v>
      </c>
      <c r="D1261">
        <f t="shared" si="4"/>
        <v>-0.11606651043848776</v>
      </c>
    </row>
    <row r="1262" spans="1:4" x14ac:dyDescent="0.3">
      <c r="A1262" s="1">
        <v>42740</v>
      </c>
      <c r="B1262">
        <v>0</v>
      </c>
      <c r="C1262">
        <f>-('Time S Port (1bc)'!N1262-'Time S Port (1bc)'!N1261)</f>
        <v>0.94293196478230357</v>
      </c>
      <c r="D1262">
        <f t="shared" si="4"/>
        <v>-0.11606651043848776</v>
      </c>
    </row>
    <row r="1263" spans="1:4" x14ac:dyDescent="0.3">
      <c r="A1263" s="1">
        <v>42741</v>
      </c>
      <c r="B1263">
        <v>0</v>
      </c>
      <c r="C1263">
        <f>-('Time S Port (1bc)'!N1263-'Time S Port (1bc)'!N1262)</f>
        <v>-0.66884359874399024</v>
      </c>
      <c r="D1263">
        <f t="shared" si="4"/>
        <v>-0.11606651043848776</v>
      </c>
    </row>
    <row r="1264" spans="1:4" x14ac:dyDescent="0.3">
      <c r="A1264" s="1">
        <v>42744</v>
      </c>
      <c r="B1264">
        <v>0</v>
      </c>
      <c r="C1264">
        <f>-('Time S Port (1bc)'!N1264-'Time S Port (1bc)'!N1263)</f>
        <v>-0.16458384595645725</v>
      </c>
      <c r="D1264">
        <f t="shared" si="4"/>
        <v>-0.11606651043848776</v>
      </c>
    </row>
    <row r="1265" spans="1:4" x14ac:dyDescent="0.3">
      <c r="A1265" s="1">
        <v>42745</v>
      </c>
      <c r="B1265">
        <v>0</v>
      </c>
      <c r="C1265">
        <f>-('Time S Port (1bc)'!N1265-'Time S Port (1bc)'!N1264)</f>
        <v>7.0033837286274547E-2</v>
      </c>
      <c r="D1265">
        <f t="shared" si="4"/>
        <v>-0.11606651043848776</v>
      </c>
    </row>
    <row r="1266" spans="1:4" x14ac:dyDescent="0.3">
      <c r="A1266" s="1">
        <v>42746</v>
      </c>
      <c r="B1266">
        <v>0</v>
      </c>
      <c r="C1266">
        <f>-('Time S Port (1bc)'!N1266-'Time S Port (1bc)'!N1265)</f>
        <v>-0.27528346966994377</v>
      </c>
      <c r="D1266">
        <f t="shared" si="4"/>
        <v>-0.11606651043848776</v>
      </c>
    </row>
    <row r="1267" spans="1:4" x14ac:dyDescent="0.3">
      <c r="A1267" s="1">
        <v>42747</v>
      </c>
      <c r="B1267">
        <v>0</v>
      </c>
      <c r="C1267">
        <f>-('Time S Port (1bc)'!N1267-'Time S Port (1bc)'!N1266)</f>
        <v>1.2363509107374</v>
      </c>
      <c r="D1267">
        <f t="shared" si="4"/>
        <v>-0.11606651043848776</v>
      </c>
    </row>
    <row r="1268" spans="1:4" x14ac:dyDescent="0.3">
      <c r="A1268" s="1">
        <v>42748</v>
      </c>
      <c r="B1268">
        <v>0</v>
      </c>
      <c r="C1268">
        <f>-('Time S Port (1bc)'!N1268-'Time S Port (1bc)'!N1267)</f>
        <v>-0.2353849582256089</v>
      </c>
      <c r="D1268">
        <f t="shared" si="4"/>
        <v>-0.11606651043848776</v>
      </c>
    </row>
    <row r="1269" spans="1:4" x14ac:dyDescent="0.3">
      <c r="A1269" s="1">
        <v>42752</v>
      </c>
      <c r="B1269">
        <v>0</v>
      </c>
      <c r="C1269">
        <f>-('Time S Port (1bc)'!N1269-'Time S Port (1bc)'!N1268)</f>
        <v>-6.058803605446883E-2</v>
      </c>
      <c r="D1269">
        <f t="shared" si="4"/>
        <v>-0.11606651043848776</v>
      </c>
    </row>
    <row r="1270" spans="1:4" x14ac:dyDescent="0.3">
      <c r="A1270" s="1">
        <v>42753</v>
      </c>
      <c r="B1270">
        <v>0</v>
      </c>
      <c r="C1270">
        <f>-('Time S Port (1bc)'!N1270-'Time S Port (1bc)'!N1269)</f>
        <v>-0.4775646362494399</v>
      </c>
      <c r="D1270">
        <f t="shared" si="4"/>
        <v>-0.11606651043848776</v>
      </c>
    </row>
    <row r="1271" spans="1:4" x14ac:dyDescent="0.3">
      <c r="A1271" s="1">
        <v>42754</v>
      </c>
      <c r="B1271">
        <v>0</v>
      </c>
      <c r="C1271">
        <f>-('Time S Port (1bc)'!N1271-'Time S Port (1bc)'!N1270)</f>
        <v>0.17054934929976184</v>
      </c>
      <c r="D1271">
        <f t="shared" si="4"/>
        <v>-0.11606651043848776</v>
      </c>
    </row>
    <row r="1272" spans="1:4" x14ac:dyDescent="0.3">
      <c r="A1272" s="1">
        <v>42755</v>
      </c>
      <c r="B1272">
        <v>0</v>
      </c>
      <c r="C1272">
        <f>-('Time S Port (1bc)'!N1272-'Time S Port (1bc)'!N1271)</f>
        <v>-1.0281743849129441</v>
      </c>
      <c r="D1272">
        <f t="shared" si="4"/>
        <v>-0.11606651043848776</v>
      </c>
    </row>
    <row r="1273" spans="1:4" x14ac:dyDescent="0.3">
      <c r="A1273" s="1">
        <v>42758</v>
      </c>
      <c r="B1273">
        <v>0</v>
      </c>
      <c r="C1273">
        <f>-('Time S Port (1bc)'!N1273-'Time S Port (1bc)'!N1272)</f>
        <v>-0.18457457701927638</v>
      </c>
      <c r="D1273">
        <f t="shared" si="4"/>
        <v>-0.11606651043848776</v>
      </c>
    </row>
    <row r="1274" spans="1:4" x14ac:dyDescent="0.3">
      <c r="A1274" s="1">
        <v>42759</v>
      </c>
      <c r="B1274">
        <v>0</v>
      </c>
      <c r="C1274">
        <f>-('Time S Port (1bc)'!N1274-'Time S Port (1bc)'!N1273)</f>
        <v>-1.8314352930882762</v>
      </c>
      <c r="D1274">
        <f t="shared" si="4"/>
        <v>-0.11606651043848776</v>
      </c>
    </row>
    <row r="1275" spans="1:4" x14ac:dyDescent="0.3">
      <c r="A1275" s="1">
        <v>42760</v>
      </c>
      <c r="B1275">
        <v>0</v>
      </c>
      <c r="C1275">
        <f>-('Time S Port (1bc)'!N1275-'Time S Port (1bc)'!N1274)</f>
        <v>-1.0372109289321259</v>
      </c>
      <c r="D1275">
        <f t="shared" si="4"/>
        <v>-0.11606651043848776</v>
      </c>
    </row>
    <row r="1276" spans="1:4" x14ac:dyDescent="0.3">
      <c r="A1276" s="1">
        <v>42761</v>
      </c>
      <c r="B1276">
        <v>0</v>
      </c>
      <c r="C1276">
        <f>-('Time S Port (1bc)'!N1276-'Time S Port (1bc)'!N1275)</f>
        <v>-0.18413392468951884</v>
      </c>
      <c r="D1276">
        <f t="shared" si="4"/>
        <v>-0.11606651043848776</v>
      </c>
    </row>
    <row r="1277" spans="1:4" x14ac:dyDescent="0.3">
      <c r="A1277" s="1">
        <v>42762</v>
      </c>
      <c r="B1277">
        <v>0</v>
      </c>
      <c r="C1277">
        <f>-('Time S Port (1bc)'!N1277-'Time S Port (1bc)'!N1276)</f>
        <v>-0.38709053966280749</v>
      </c>
      <c r="D1277">
        <f t="shared" si="4"/>
        <v>-0.11606651043848776</v>
      </c>
    </row>
    <row r="1278" spans="1:4" x14ac:dyDescent="0.3">
      <c r="A1278" s="1">
        <v>42765</v>
      </c>
      <c r="B1278">
        <v>0</v>
      </c>
      <c r="C1278">
        <f>-('Time S Port (1bc)'!N1278-'Time S Port (1bc)'!N1277)</f>
        <v>1.2964270278477272</v>
      </c>
      <c r="D1278">
        <f t="shared" si="4"/>
        <v>-0.11606651043848776</v>
      </c>
    </row>
    <row r="1279" spans="1:4" x14ac:dyDescent="0.3">
      <c r="A1279" s="1">
        <v>42766</v>
      </c>
      <c r="B1279">
        <v>1</v>
      </c>
      <c r="C1279">
        <f>-('Time S Port (1bc)'!N1279-'Time S Port (1bc)'!N1278)</f>
        <v>0.66578757572511904</v>
      </c>
      <c r="D1279">
        <f t="shared" si="4"/>
        <v>-0.1145808313545004</v>
      </c>
    </row>
    <row r="1280" spans="1:4" x14ac:dyDescent="0.3">
      <c r="A1280" s="1">
        <v>42767</v>
      </c>
      <c r="B1280">
        <v>0</v>
      </c>
      <c r="C1280">
        <f>-('Time S Port (1bc)'!N1280-'Time S Port (1bc)'!N1279)</f>
        <v>-8.537747834526499E-2</v>
      </c>
      <c r="D1280">
        <f t="shared" si="4"/>
        <v>-0.1145808313545004</v>
      </c>
    </row>
    <row r="1281" spans="1:4" x14ac:dyDescent="0.3">
      <c r="A1281" s="1">
        <v>42768</v>
      </c>
      <c r="B1281">
        <v>0</v>
      </c>
      <c r="C1281">
        <f>-('Time S Port (1bc)'!N1281-'Time S Port (1bc)'!N1280)</f>
        <v>0.16317006130199729</v>
      </c>
      <c r="D1281">
        <f t="shared" si="4"/>
        <v>-0.1145808313545004</v>
      </c>
    </row>
    <row r="1282" spans="1:4" x14ac:dyDescent="0.3">
      <c r="A1282" s="1">
        <v>42769</v>
      </c>
      <c r="B1282">
        <v>0</v>
      </c>
      <c r="C1282">
        <f>-('Time S Port (1bc)'!N1282-'Time S Port (1bc)'!N1281)</f>
        <v>-0.30264060477679777</v>
      </c>
      <c r="D1282">
        <f t="shared" si="4"/>
        <v>-0.1145808313545004</v>
      </c>
    </row>
    <row r="1283" spans="1:4" x14ac:dyDescent="0.3">
      <c r="A1283" s="1">
        <v>42772</v>
      </c>
      <c r="B1283">
        <v>0</v>
      </c>
      <c r="C1283">
        <f>-('Time S Port (1bc)'!N1283-'Time S Port (1bc)'!N1282)</f>
        <v>4.6363079779439431E-2</v>
      </c>
      <c r="D1283">
        <f t="shared" ref="D1283:D1346" si="5">IF(B1283=1,AVERAGEIFS($C$2:$C$2013,$A$2:$A$2013,"&lt;=" &amp; A1283,$A$2:$A$2013,"&gt;" &amp; DATE(YEAR(A1283)-4,MONTH(A1283),31)),D1282)</f>
        <v>-0.1145808313545004</v>
      </c>
    </row>
    <row r="1284" spans="1:4" x14ac:dyDescent="0.3">
      <c r="A1284" s="1">
        <v>42773</v>
      </c>
      <c r="B1284">
        <v>0</v>
      </c>
      <c r="C1284">
        <f>-('Time S Port (1bc)'!N1284-'Time S Port (1bc)'!N1283)</f>
        <v>-0.76121247604564246</v>
      </c>
      <c r="D1284">
        <f t="shared" si="5"/>
        <v>-0.1145808313545004</v>
      </c>
    </row>
    <row r="1285" spans="1:4" x14ac:dyDescent="0.3">
      <c r="A1285" s="1">
        <v>42774</v>
      </c>
      <c r="B1285">
        <v>0</v>
      </c>
      <c r="C1285">
        <f>-('Time S Port (1bc)'!N1285-'Time S Port (1bc)'!N1284)</f>
        <v>-0.86926609967193258</v>
      </c>
      <c r="D1285">
        <f t="shared" si="5"/>
        <v>-0.1145808313545004</v>
      </c>
    </row>
    <row r="1286" spans="1:4" x14ac:dyDescent="0.3">
      <c r="A1286" s="1">
        <v>42775</v>
      </c>
      <c r="B1286">
        <v>0</v>
      </c>
      <c r="C1286">
        <f>-('Time S Port (1bc)'!N1286-'Time S Port (1bc)'!N1285)</f>
        <v>-1.3489522374509306</v>
      </c>
      <c r="D1286">
        <f t="shared" si="5"/>
        <v>-0.1145808313545004</v>
      </c>
    </row>
    <row r="1287" spans="1:4" x14ac:dyDescent="0.3">
      <c r="A1287" s="1">
        <v>42776</v>
      </c>
      <c r="B1287">
        <v>0</v>
      </c>
      <c r="C1287">
        <f>-('Time S Port (1bc)'!N1287-'Time S Port (1bc)'!N1286)</f>
        <v>-0.48607762256960996</v>
      </c>
      <c r="D1287">
        <f t="shared" si="5"/>
        <v>-0.1145808313545004</v>
      </c>
    </row>
    <row r="1288" spans="1:4" x14ac:dyDescent="0.3">
      <c r="A1288" s="1">
        <v>42779</v>
      </c>
      <c r="B1288">
        <v>0</v>
      </c>
      <c r="C1288">
        <f>-('Time S Port (1bc)'!N1288-'Time S Port (1bc)'!N1287)</f>
        <v>-0.25535661720002167</v>
      </c>
      <c r="D1288">
        <f t="shared" si="5"/>
        <v>-0.1145808313545004</v>
      </c>
    </row>
    <row r="1289" spans="1:4" x14ac:dyDescent="0.3">
      <c r="A1289" s="1">
        <v>42780</v>
      </c>
      <c r="B1289">
        <v>0</v>
      </c>
      <c r="C1289">
        <f>-('Time S Port (1bc)'!N1289-'Time S Port (1bc)'!N1288)</f>
        <v>-0.93811743620895527</v>
      </c>
      <c r="D1289">
        <f t="shared" si="5"/>
        <v>-0.1145808313545004</v>
      </c>
    </row>
    <row r="1290" spans="1:4" x14ac:dyDescent="0.3">
      <c r="A1290" s="1">
        <v>42781</v>
      </c>
      <c r="B1290">
        <v>0</v>
      </c>
      <c r="C1290">
        <f>-('Time S Port (1bc)'!N1290-'Time S Port (1bc)'!N1289)</f>
        <v>-1.451317334324159</v>
      </c>
      <c r="D1290">
        <f t="shared" si="5"/>
        <v>-0.1145808313545004</v>
      </c>
    </row>
    <row r="1291" spans="1:4" x14ac:dyDescent="0.3">
      <c r="A1291" s="1">
        <v>42782</v>
      </c>
      <c r="B1291">
        <v>0</v>
      </c>
      <c r="C1291">
        <f>-('Time S Port (1bc)'!N1291-'Time S Port (1bc)'!N1290)</f>
        <v>0.77845692277284684</v>
      </c>
      <c r="D1291">
        <f t="shared" si="5"/>
        <v>-0.1145808313545004</v>
      </c>
    </row>
    <row r="1292" spans="1:4" x14ac:dyDescent="0.3">
      <c r="A1292" s="1">
        <v>42783</v>
      </c>
      <c r="B1292">
        <v>0</v>
      </c>
      <c r="C1292">
        <f>-('Time S Port (1bc)'!N1292-'Time S Port (1bc)'!N1291)</f>
        <v>-0.98462119240963375</v>
      </c>
      <c r="D1292">
        <f t="shared" si="5"/>
        <v>-0.1145808313545004</v>
      </c>
    </row>
    <row r="1293" spans="1:4" x14ac:dyDescent="0.3">
      <c r="A1293" s="1">
        <v>42787</v>
      </c>
      <c r="B1293">
        <v>0</v>
      </c>
      <c r="C1293">
        <f>-('Time S Port (1bc)'!N1293-'Time S Port (1bc)'!N1292)</f>
        <v>-2.3975028946824182</v>
      </c>
      <c r="D1293">
        <f t="shared" si="5"/>
        <v>-0.1145808313545004</v>
      </c>
    </row>
    <row r="1294" spans="1:4" x14ac:dyDescent="0.3">
      <c r="A1294" s="1">
        <v>42788</v>
      </c>
      <c r="B1294">
        <v>0</v>
      </c>
      <c r="C1294">
        <f>-('Time S Port (1bc)'!N1294-'Time S Port (1bc)'!N1293)</f>
        <v>-0.42559173896589186</v>
      </c>
      <c r="D1294">
        <f t="shared" si="5"/>
        <v>-0.1145808313545004</v>
      </c>
    </row>
    <row r="1295" spans="1:4" x14ac:dyDescent="0.3">
      <c r="A1295" s="1">
        <v>42789</v>
      </c>
      <c r="B1295">
        <v>0</v>
      </c>
      <c r="C1295">
        <f>-('Time S Port (1bc)'!N1295-'Time S Port (1bc)'!N1294)</f>
        <v>3.0310166636976135</v>
      </c>
      <c r="D1295">
        <f t="shared" si="5"/>
        <v>-0.1145808313545004</v>
      </c>
    </row>
    <row r="1296" spans="1:4" x14ac:dyDescent="0.3">
      <c r="A1296" s="1">
        <v>42790</v>
      </c>
      <c r="B1296">
        <v>0</v>
      </c>
      <c r="C1296">
        <f>-('Time S Port (1bc)'!N1296-'Time S Port (1bc)'!N1295)</f>
        <v>-0.85625202107434006</v>
      </c>
      <c r="D1296">
        <f t="shared" si="5"/>
        <v>-0.1145808313545004</v>
      </c>
    </row>
    <row r="1297" spans="1:4" x14ac:dyDescent="0.3">
      <c r="A1297" s="1">
        <v>42793</v>
      </c>
      <c r="B1297">
        <v>0</v>
      </c>
      <c r="C1297">
        <f>-('Time S Port (1bc)'!N1297-'Time S Port (1bc)'!N1296)</f>
        <v>-0.62514750480315229</v>
      </c>
      <c r="D1297">
        <f t="shared" si="5"/>
        <v>-0.1145808313545004</v>
      </c>
    </row>
    <row r="1298" spans="1:4" x14ac:dyDescent="0.3">
      <c r="A1298" s="1">
        <v>42794</v>
      </c>
      <c r="B1298">
        <v>1</v>
      </c>
      <c r="C1298">
        <f>-('Time S Port (1bc)'!N1298-'Time S Port (1bc)'!N1297)</f>
        <v>1.7050071415739865</v>
      </c>
      <c r="D1298">
        <f t="shared" si="5"/>
        <v>-0.1183345284076868</v>
      </c>
    </row>
    <row r="1299" spans="1:4" x14ac:dyDescent="0.3">
      <c r="A1299" s="1">
        <v>42795</v>
      </c>
      <c r="B1299">
        <v>0</v>
      </c>
      <c r="C1299">
        <f>-('Time S Port (1bc)'!N1299-'Time S Port (1bc)'!N1298)</f>
        <v>-2.8070304560114039</v>
      </c>
      <c r="D1299">
        <f t="shared" si="5"/>
        <v>-0.1183345284076868</v>
      </c>
    </row>
    <row r="1300" spans="1:4" x14ac:dyDescent="0.3">
      <c r="A1300" s="1">
        <v>42796</v>
      </c>
      <c r="B1300">
        <v>0</v>
      </c>
      <c r="C1300">
        <f>-('Time S Port (1bc)'!N1300-'Time S Port (1bc)'!N1299)</f>
        <v>2.5653162253410642</v>
      </c>
      <c r="D1300">
        <f t="shared" si="5"/>
        <v>-0.1183345284076868</v>
      </c>
    </row>
    <row r="1301" spans="1:4" x14ac:dyDescent="0.3">
      <c r="A1301" s="1">
        <v>42797</v>
      </c>
      <c r="B1301">
        <v>0</v>
      </c>
      <c r="C1301">
        <f>-('Time S Port (1bc)'!N1301-'Time S Port (1bc)'!N1300)</f>
        <v>0.67843777165538199</v>
      </c>
      <c r="D1301">
        <f t="shared" si="5"/>
        <v>-0.1183345284076868</v>
      </c>
    </row>
    <row r="1302" spans="1:4" x14ac:dyDescent="0.3">
      <c r="A1302" s="1">
        <v>42800</v>
      </c>
      <c r="B1302">
        <v>0</v>
      </c>
      <c r="C1302">
        <f>-('Time S Port (1bc)'!N1302-'Time S Port (1bc)'!N1301)</f>
        <v>0.44374092417137945</v>
      </c>
      <c r="D1302">
        <f t="shared" si="5"/>
        <v>-0.1183345284076868</v>
      </c>
    </row>
    <row r="1303" spans="1:4" x14ac:dyDescent="0.3">
      <c r="A1303" s="1">
        <v>42801</v>
      </c>
      <c r="B1303">
        <v>0</v>
      </c>
      <c r="C1303">
        <f>-('Time S Port (1bc)'!N1303-'Time S Port (1bc)'!N1302)</f>
        <v>-1.0397303025740712E-2</v>
      </c>
      <c r="D1303">
        <f t="shared" si="5"/>
        <v>-0.1183345284076868</v>
      </c>
    </row>
    <row r="1304" spans="1:4" x14ac:dyDescent="0.3">
      <c r="A1304" s="1">
        <v>42802</v>
      </c>
      <c r="B1304">
        <v>0</v>
      </c>
      <c r="C1304">
        <f>-('Time S Port (1bc)'!N1304-'Time S Port (1bc)'!N1303)</f>
        <v>0.51592692202996204</v>
      </c>
      <c r="D1304">
        <f t="shared" si="5"/>
        <v>-0.1183345284076868</v>
      </c>
    </row>
    <row r="1305" spans="1:4" x14ac:dyDescent="0.3">
      <c r="A1305" s="1">
        <v>42803</v>
      </c>
      <c r="B1305">
        <v>0</v>
      </c>
      <c r="C1305">
        <f>-('Time S Port (1bc)'!N1305-'Time S Port (1bc)'!N1304)</f>
        <v>0.44922111634838302</v>
      </c>
      <c r="D1305">
        <f t="shared" si="5"/>
        <v>-0.1183345284076868</v>
      </c>
    </row>
    <row r="1306" spans="1:4" x14ac:dyDescent="0.3">
      <c r="A1306" s="1">
        <v>42804</v>
      </c>
      <c r="B1306">
        <v>0</v>
      </c>
      <c r="C1306">
        <f>-('Time S Port (1bc)'!N1306-'Time S Port (1bc)'!N1305)</f>
        <v>-1.0297619227176824</v>
      </c>
      <c r="D1306">
        <f t="shared" si="5"/>
        <v>-0.1183345284076868</v>
      </c>
    </row>
    <row r="1307" spans="1:4" x14ac:dyDescent="0.3">
      <c r="A1307" s="1">
        <v>42807</v>
      </c>
      <c r="B1307">
        <v>0</v>
      </c>
      <c r="C1307">
        <f>-('Time S Port (1bc)'!N1307-'Time S Port (1bc)'!N1306)</f>
        <v>-0.93907800893049398</v>
      </c>
      <c r="D1307">
        <f t="shared" si="5"/>
        <v>-0.1183345284076868</v>
      </c>
    </row>
    <row r="1308" spans="1:4" x14ac:dyDescent="0.3">
      <c r="A1308" s="1">
        <v>42808</v>
      </c>
      <c r="B1308">
        <v>0</v>
      </c>
      <c r="C1308">
        <f>-('Time S Port (1bc)'!N1308-'Time S Port (1bc)'!N1307)</f>
        <v>0.37211849665490604</v>
      </c>
      <c r="D1308">
        <f t="shared" si="5"/>
        <v>-0.1183345284076868</v>
      </c>
    </row>
    <row r="1309" spans="1:4" x14ac:dyDescent="0.3">
      <c r="A1309" s="1">
        <v>42809</v>
      </c>
      <c r="B1309">
        <v>0</v>
      </c>
      <c r="C1309">
        <f>-('Time S Port (1bc)'!N1309-'Time S Port (1bc)'!N1308)</f>
        <v>-1.6481703547584061</v>
      </c>
      <c r="D1309">
        <f t="shared" si="5"/>
        <v>-0.1183345284076868</v>
      </c>
    </row>
    <row r="1310" spans="1:4" x14ac:dyDescent="0.3">
      <c r="A1310" s="1">
        <v>42810</v>
      </c>
      <c r="B1310">
        <v>0</v>
      </c>
      <c r="C1310">
        <f>-('Time S Port (1bc)'!N1310-'Time S Port (1bc)'!N1309)</f>
        <v>-4.8355668386761863E-2</v>
      </c>
      <c r="D1310">
        <f t="shared" si="5"/>
        <v>-0.1183345284076868</v>
      </c>
    </row>
    <row r="1311" spans="1:4" x14ac:dyDescent="0.3">
      <c r="A1311" s="1">
        <v>42811</v>
      </c>
      <c r="B1311">
        <v>0</v>
      </c>
      <c r="C1311">
        <f>-('Time S Port (1bc)'!N1311-'Time S Port (1bc)'!N1310)</f>
        <v>-0.31840475626799503</v>
      </c>
      <c r="D1311">
        <f t="shared" si="5"/>
        <v>-0.1183345284076868</v>
      </c>
    </row>
    <row r="1312" spans="1:4" x14ac:dyDescent="0.3">
      <c r="A1312" s="1">
        <v>42814</v>
      </c>
      <c r="B1312">
        <v>0</v>
      </c>
      <c r="C1312">
        <f>-('Time S Port (1bc)'!N1312-'Time S Port (1bc)'!N1311)</f>
        <v>-1.315272037631587</v>
      </c>
      <c r="D1312">
        <f t="shared" si="5"/>
        <v>-0.1183345284076868</v>
      </c>
    </row>
    <row r="1313" spans="1:4" x14ac:dyDescent="0.3">
      <c r="A1313" s="1">
        <v>42815</v>
      </c>
      <c r="B1313">
        <v>0</v>
      </c>
      <c r="C1313">
        <f>-('Time S Port (1bc)'!N1313-'Time S Port (1bc)'!N1312)</f>
        <v>3.0350118443814438</v>
      </c>
      <c r="D1313">
        <f t="shared" si="5"/>
        <v>-0.1183345284076868</v>
      </c>
    </row>
    <row r="1314" spans="1:4" x14ac:dyDescent="0.3">
      <c r="A1314" s="1">
        <v>42816</v>
      </c>
      <c r="B1314">
        <v>0</v>
      </c>
      <c r="C1314">
        <f>-('Time S Port (1bc)'!N1314-'Time S Port (1bc)'!N1313)</f>
        <v>0.66229249541882496</v>
      </c>
      <c r="D1314">
        <f t="shared" si="5"/>
        <v>-0.1183345284076868</v>
      </c>
    </row>
    <row r="1315" spans="1:4" x14ac:dyDescent="0.3">
      <c r="A1315" s="1">
        <v>42817</v>
      </c>
      <c r="B1315">
        <v>0</v>
      </c>
      <c r="C1315">
        <f>-('Time S Port (1bc)'!N1315-'Time S Port (1bc)'!N1314)</f>
        <v>-2.6510710786595837E-2</v>
      </c>
      <c r="D1315">
        <f t="shared" si="5"/>
        <v>-0.1183345284076868</v>
      </c>
    </row>
    <row r="1316" spans="1:4" x14ac:dyDescent="0.3">
      <c r="A1316" s="1">
        <v>42818</v>
      </c>
      <c r="B1316">
        <v>0</v>
      </c>
      <c r="C1316">
        <f>-('Time S Port (1bc)'!N1316-'Time S Port (1bc)'!N1315)</f>
        <v>-0.36853950233981436</v>
      </c>
      <c r="D1316">
        <f t="shared" si="5"/>
        <v>-0.1183345284076868</v>
      </c>
    </row>
    <row r="1317" spans="1:4" x14ac:dyDescent="0.3">
      <c r="A1317" s="1">
        <v>42821</v>
      </c>
      <c r="B1317">
        <v>0</v>
      </c>
      <c r="C1317">
        <f>-('Time S Port (1bc)'!N1317-'Time S Port (1bc)'!N1316)</f>
        <v>0.27535870644325655</v>
      </c>
      <c r="D1317">
        <f t="shared" si="5"/>
        <v>-0.1183345284076868</v>
      </c>
    </row>
    <row r="1318" spans="1:4" x14ac:dyDescent="0.3">
      <c r="A1318" s="1">
        <v>42822</v>
      </c>
      <c r="B1318">
        <v>0</v>
      </c>
      <c r="C1318">
        <f>-('Time S Port (1bc)'!N1318-'Time S Port (1bc)'!N1317)</f>
        <v>-1.4286052309154229</v>
      </c>
      <c r="D1318">
        <f t="shared" si="5"/>
        <v>-0.1183345284076868</v>
      </c>
    </row>
    <row r="1319" spans="1:4" x14ac:dyDescent="0.3">
      <c r="A1319" s="1">
        <v>42823</v>
      </c>
      <c r="B1319">
        <v>0</v>
      </c>
      <c r="C1319">
        <f>-('Time S Port (1bc)'!N1319-'Time S Port (1bc)'!N1318)</f>
        <v>4.0392280119192492E-3</v>
      </c>
      <c r="D1319">
        <f t="shared" si="5"/>
        <v>-0.1183345284076868</v>
      </c>
    </row>
    <row r="1320" spans="1:4" x14ac:dyDescent="0.3">
      <c r="A1320" s="1">
        <v>42824</v>
      </c>
      <c r="B1320">
        <v>0</v>
      </c>
      <c r="C1320">
        <f>-('Time S Port (1bc)'!N1320-'Time S Port (1bc)'!N1319)</f>
        <v>-0.6460248522550387</v>
      </c>
      <c r="D1320">
        <f t="shared" si="5"/>
        <v>-0.1183345284076868</v>
      </c>
    </row>
    <row r="1321" spans="1:4" x14ac:dyDescent="0.3">
      <c r="A1321" s="1">
        <v>42825</v>
      </c>
      <c r="B1321">
        <v>1</v>
      </c>
      <c r="C1321">
        <f>-('Time S Port (1bc)'!N1321-'Time S Port (1bc)'!N1320)</f>
        <v>0.66697457255423842</v>
      </c>
      <c r="D1321">
        <f t="shared" si="5"/>
        <v>-0.11605827201415415</v>
      </c>
    </row>
    <row r="1322" spans="1:4" x14ac:dyDescent="0.3">
      <c r="A1322" s="1">
        <v>42828</v>
      </c>
      <c r="B1322">
        <v>0</v>
      </c>
      <c r="C1322">
        <f>-('Time S Port (1bc)'!N1322-'Time S Port (1bc)'!N1321)</f>
        <v>0.67547049414707772</v>
      </c>
      <c r="D1322">
        <f t="shared" si="5"/>
        <v>-0.11605827201415415</v>
      </c>
    </row>
    <row r="1323" spans="1:4" x14ac:dyDescent="0.3">
      <c r="A1323" s="1">
        <v>42829</v>
      </c>
      <c r="B1323">
        <v>0</v>
      </c>
      <c r="C1323">
        <f>-('Time S Port (1bc)'!N1323-'Time S Port (1bc)'!N1322)</f>
        <v>1.2178451140168818</v>
      </c>
      <c r="D1323">
        <f t="shared" si="5"/>
        <v>-0.11605827201415415</v>
      </c>
    </row>
    <row r="1324" spans="1:4" x14ac:dyDescent="0.3">
      <c r="A1324" s="1">
        <v>42830</v>
      </c>
      <c r="B1324">
        <v>0</v>
      </c>
      <c r="C1324">
        <f>-('Time S Port (1bc)'!N1324-'Time S Port (1bc)'!N1323)</f>
        <v>0.82899233619349388</v>
      </c>
      <c r="D1324">
        <f t="shared" si="5"/>
        <v>-0.11605827201415415</v>
      </c>
    </row>
    <row r="1325" spans="1:4" x14ac:dyDescent="0.3">
      <c r="A1325" s="1">
        <v>42831</v>
      </c>
      <c r="B1325">
        <v>0</v>
      </c>
      <c r="C1325">
        <f>-('Time S Port (1bc)'!N1325-'Time S Port (1bc)'!N1324)</f>
        <v>-0.51438019190905493</v>
      </c>
      <c r="D1325">
        <f t="shared" si="5"/>
        <v>-0.11605827201415415</v>
      </c>
    </row>
    <row r="1326" spans="1:4" x14ac:dyDescent="0.3">
      <c r="A1326" s="1">
        <v>42832</v>
      </c>
      <c r="B1326">
        <v>0</v>
      </c>
      <c r="C1326">
        <f>-('Time S Port (1bc)'!N1326-'Time S Port (1bc)'!N1325)</f>
        <v>-0.27977762879962143</v>
      </c>
      <c r="D1326">
        <f t="shared" si="5"/>
        <v>-0.11605827201415415</v>
      </c>
    </row>
    <row r="1327" spans="1:4" x14ac:dyDescent="0.3">
      <c r="A1327" s="1">
        <v>42835</v>
      </c>
      <c r="B1327">
        <v>0</v>
      </c>
      <c r="C1327">
        <f>-('Time S Port (1bc)'!N1327-'Time S Port (1bc)'!N1326)</f>
        <v>-6.5891276041725177E-2</v>
      </c>
      <c r="D1327">
        <f t="shared" si="5"/>
        <v>-0.11605827201415415</v>
      </c>
    </row>
    <row r="1328" spans="1:4" x14ac:dyDescent="0.3">
      <c r="A1328" s="1">
        <v>42836</v>
      </c>
      <c r="B1328">
        <v>0</v>
      </c>
      <c r="C1328">
        <f>-('Time S Port (1bc)'!N1328-'Time S Port (1bc)'!N1327)</f>
        <v>-0.29086665139078605</v>
      </c>
      <c r="D1328">
        <f t="shared" si="5"/>
        <v>-0.11605827201415415</v>
      </c>
    </row>
    <row r="1329" spans="1:4" x14ac:dyDescent="0.3">
      <c r="A1329" s="1">
        <v>42837</v>
      </c>
      <c r="B1329">
        <v>0</v>
      </c>
      <c r="C1329">
        <f>-('Time S Port (1bc)'!N1329-'Time S Port (1bc)'!N1328)</f>
        <v>1.1003814255470843</v>
      </c>
      <c r="D1329">
        <f t="shared" si="5"/>
        <v>-0.11605827201415415</v>
      </c>
    </row>
    <row r="1330" spans="1:4" x14ac:dyDescent="0.3">
      <c r="A1330" s="1">
        <v>42838</v>
      </c>
      <c r="B1330">
        <v>0</v>
      </c>
      <c r="C1330">
        <f>-('Time S Port (1bc)'!N1330-'Time S Port (1bc)'!N1329)</f>
        <v>1.8843829528380525</v>
      </c>
      <c r="D1330">
        <f t="shared" si="5"/>
        <v>-0.11605827201415415</v>
      </c>
    </row>
    <row r="1331" spans="1:4" x14ac:dyDescent="0.3">
      <c r="A1331" s="1">
        <v>42842</v>
      </c>
      <c r="B1331">
        <v>0</v>
      </c>
      <c r="C1331">
        <f>-('Time S Port (1bc)'!N1331-'Time S Port (1bc)'!N1330)</f>
        <v>-2.901249146708949</v>
      </c>
      <c r="D1331">
        <f t="shared" si="5"/>
        <v>-0.11605827201415415</v>
      </c>
    </row>
    <row r="1332" spans="1:4" x14ac:dyDescent="0.3">
      <c r="A1332" s="1">
        <v>42843</v>
      </c>
      <c r="B1332">
        <v>0</v>
      </c>
      <c r="C1332">
        <f>-('Time S Port (1bc)'!N1332-'Time S Port (1bc)'!N1331)</f>
        <v>0.11211411459996157</v>
      </c>
      <c r="D1332">
        <f t="shared" si="5"/>
        <v>-0.11605827201415415</v>
      </c>
    </row>
    <row r="1333" spans="1:4" x14ac:dyDescent="0.3">
      <c r="A1333" s="1">
        <v>42844</v>
      </c>
      <c r="B1333">
        <v>0</v>
      </c>
      <c r="C1333">
        <f>-('Time S Port (1bc)'!N1333-'Time S Port (1bc)'!N1332)</f>
        <v>0.82993657623023864</v>
      </c>
      <c r="D1333">
        <f t="shared" si="5"/>
        <v>-0.11605827201415415</v>
      </c>
    </row>
    <row r="1334" spans="1:4" x14ac:dyDescent="0.3">
      <c r="A1334" s="1">
        <v>42845</v>
      </c>
      <c r="B1334">
        <v>0</v>
      </c>
      <c r="C1334">
        <f>-('Time S Port (1bc)'!N1334-'Time S Port (1bc)'!N1333)</f>
        <v>-2.3879748113209303</v>
      </c>
      <c r="D1334">
        <f t="shared" si="5"/>
        <v>-0.11605827201415415</v>
      </c>
    </row>
    <row r="1335" spans="1:4" x14ac:dyDescent="0.3">
      <c r="A1335" s="1">
        <v>42846</v>
      </c>
      <c r="B1335">
        <v>0</v>
      </c>
      <c r="C1335">
        <f>-('Time S Port (1bc)'!N1335-'Time S Port (1bc)'!N1334)</f>
        <v>-0.17357406931114383</v>
      </c>
      <c r="D1335">
        <f t="shared" si="5"/>
        <v>-0.11605827201415415</v>
      </c>
    </row>
    <row r="1336" spans="1:4" x14ac:dyDescent="0.3">
      <c r="A1336" s="1">
        <v>42849</v>
      </c>
      <c r="B1336">
        <v>0</v>
      </c>
      <c r="C1336">
        <f>-('Time S Port (1bc)'!N1336-'Time S Port (1bc)'!N1335)</f>
        <v>-2.3291622336831779</v>
      </c>
      <c r="D1336">
        <f t="shared" si="5"/>
        <v>-0.11605827201415415</v>
      </c>
    </row>
    <row r="1337" spans="1:4" x14ac:dyDescent="0.3">
      <c r="A1337" s="1">
        <v>42850</v>
      </c>
      <c r="B1337">
        <v>0</v>
      </c>
      <c r="C1337">
        <f>-('Time S Port (1bc)'!N1337-'Time S Port (1bc)'!N1336)</f>
        <v>-3.494208653205277</v>
      </c>
      <c r="D1337">
        <f t="shared" si="5"/>
        <v>-0.11605827201415415</v>
      </c>
    </row>
    <row r="1338" spans="1:4" x14ac:dyDescent="0.3">
      <c r="A1338" s="1">
        <v>42851</v>
      </c>
      <c r="B1338">
        <v>0</v>
      </c>
      <c r="C1338">
        <f>-('Time S Port (1bc)'!N1338-'Time S Port (1bc)'!N1337)</f>
        <v>0.28124603622018185</v>
      </c>
      <c r="D1338">
        <f t="shared" si="5"/>
        <v>-0.11605827201415415</v>
      </c>
    </row>
    <row r="1339" spans="1:4" x14ac:dyDescent="0.3">
      <c r="A1339" s="1">
        <v>42852</v>
      </c>
      <c r="B1339">
        <v>0</v>
      </c>
      <c r="C1339">
        <f>-('Time S Port (1bc)'!N1339-'Time S Port (1bc)'!N1338)</f>
        <v>-0.40469644243603398</v>
      </c>
      <c r="D1339">
        <f t="shared" si="5"/>
        <v>-0.11605827201415415</v>
      </c>
    </row>
    <row r="1340" spans="1:4" x14ac:dyDescent="0.3">
      <c r="A1340" s="1">
        <v>42853</v>
      </c>
      <c r="B1340">
        <v>1</v>
      </c>
      <c r="C1340">
        <f>-('Time S Port (1bc)'!N1340-'Time S Port (1bc)'!N1339)</f>
        <v>0.94639201790818106</v>
      </c>
      <c r="D1340">
        <f t="shared" si="5"/>
        <v>-0.11610919872218574</v>
      </c>
    </row>
    <row r="1341" spans="1:4" x14ac:dyDescent="0.3">
      <c r="A1341" s="1">
        <v>42856</v>
      </c>
      <c r="B1341">
        <v>0</v>
      </c>
      <c r="C1341">
        <f>-('Time S Port (1bc)'!N1341-'Time S Port (1bc)'!N1340)</f>
        <v>-0.31036038529938992</v>
      </c>
      <c r="D1341">
        <f t="shared" si="5"/>
        <v>-0.11610919872218574</v>
      </c>
    </row>
    <row r="1342" spans="1:4" x14ac:dyDescent="0.3">
      <c r="A1342" s="1">
        <v>42857</v>
      </c>
      <c r="B1342">
        <v>0</v>
      </c>
      <c r="C1342">
        <f>-('Time S Port (1bc)'!N1342-'Time S Port (1bc)'!N1341)</f>
        <v>0.62652319497658482</v>
      </c>
      <c r="D1342">
        <f t="shared" si="5"/>
        <v>-0.11610919872218574</v>
      </c>
    </row>
    <row r="1343" spans="1:4" x14ac:dyDescent="0.3">
      <c r="A1343" s="1">
        <v>42858</v>
      </c>
      <c r="B1343">
        <v>0</v>
      </c>
      <c r="C1343">
        <f>-('Time S Port (1bc)'!N1343-'Time S Port (1bc)'!N1342)</f>
        <v>0.122102432222988</v>
      </c>
      <c r="D1343">
        <f t="shared" si="5"/>
        <v>-0.11610919872218574</v>
      </c>
    </row>
    <row r="1344" spans="1:4" x14ac:dyDescent="0.3">
      <c r="A1344" s="1">
        <v>42859</v>
      </c>
      <c r="B1344">
        <v>0</v>
      </c>
      <c r="C1344">
        <f>-('Time S Port (1bc)'!N1344-'Time S Port (1bc)'!N1343)</f>
        <v>0.31250382791520792</v>
      </c>
      <c r="D1344">
        <f t="shared" si="5"/>
        <v>-0.11610919872218574</v>
      </c>
    </row>
    <row r="1345" spans="1:4" x14ac:dyDescent="0.3">
      <c r="A1345" s="1">
        <v>42860</v>
      </c>
      <c r="B1345">
        <v>0</v>
      </c>
      <c r="C1345">
        <f>-('Time S Port (1bc)'!N1345-'Time S Port (1bc)'!N1344)</f>
        <v>-0.47141457987325452</v>
      </c>
      <c r="D1345">
        <f t="shared" si="5"/>
        <v>-0.11610919872218574</v>
      </c>
    </row>
    <row r="1346" spans="1:4" x14ac:dyDescent="0.3">
      <c r="A1346" s="1">
        <v>42863</v>
      </c>
      <c r="B1346">
        <v>0</v>
      </c>
      <c r="C1346">
        <f>-('Time S Port (1bc)'!N1346-'Time S Port (1bc)'!N1345)</f>
        <v>0.1137055477268234</v>
      </c>
      <c r="D1346">
        <f t="shared" si="5"/>
        <v>-0.11610919872218574</v>
      </c>
    </row>
    <row r="1347" spans="1:4" x14ac:dyDescent="0.3">
      <c r="A1347" s="1">
        <v>42864</v>
      </c>
      <c r="B1347">
        <v>0</v>
      </c>
      <c r="C1347">
        <f>-('Time S Port (1bc)'!N1347-'Time S Port (1bc)'!N1346)</f>
        <v>-0.12250329561999251</v>
      </c>
      <c r="D1347">
        <f t="shared" ref="D1347:D1410" si="6">IF(B1347=1,AVERAGEIFS($C$2:$C$2013,$A$2:$A$2013,"&lt;=" &amp; A1347,$A$2:$A$2013,"&gt;" &amp; DATE(YEAR(A1347)-4,MONTH(A1347),31)),D1346)</f>
        <v>-0.11610919872218574</v>
      </c>
    </row>
    <row r="1348" spans="1:4" x14ac:dyDescent="0.3">
      <c r="A1348" s="1">
        <v>42865</v>
      </c>
      <c r="B1348">
        <v>0</v>
      </c>
      <c r="C1348">
        <f>-('Time S Port (1bc)'!N1348-'Time S Port (1bc)'!N1347)</f>
        <v>-3.8559642857901792</v>
      </c>
      <c r="D1348">
        <f t="shared" si="6"/>
        <v>-0.11610919872218574</v>
      </c>
    </row>
    <row r="1349" spans="1:4" x14ac:dyDescent="0.3">
      <c r="A1349" s="1">
        <v>42866</v>
      </c>
      <c r="B1349">
        <v>0</v>
      </c>
      <c r="C1349">
        <f>-('Time S Port (1bc)'!N1349-'Time S Port (1bc)'!N1348)</f>
        <v>-0.43434351233810276</v>
      </c>
      <c r="D1349">
        <f t="shared" si="6"/>
        <v>-0.11610919872218574</v>
      </c>
    </row>
    <row r="1350" spans="1:4" x14ac:dyDescent="0.3">
      <c r="A1350" s="1">
        <v>42867</v>
      </c>
      <c r="B1350">
        <v>0</v>
      </c>
      <c r="C1350">
        <f>-('Time S Port (1bc)'!N1350-'Time S Port (1bc)'!N1349)</f>
        <v>2.8880543630094735E-2</v>
      </c>
      <c r="D1350">
        <f t="shared" si="6"/>
        <v>-0.11610919872218574</v>
      </c>
    </row>
    <row r="1351" spans="1:4" x14ac:dyDescent="0.3">
      <c r="A1351" s="1">
        <v>42870</v>
      </c>
      <c r="B1351">
        <v>0</v>
      </c>
      <c r="C1351">
        <f>-('Time S Port (1bc)'!N1351-'Time S Port (1bc)'!N1350)</f>
        <v>-2.1763932219625133</v>
      </c>
      <c r="D1351">
        <f t="shared" si="6"/>
        <v>-0.11610919872218574</v>
      </c>
    </row>
    <row r="1352" spans="1:4" x14ac:dyDescent="0.3">
      <c r="A1352" s="1">
        <v>42871</v>
      </c>
      <c r="B1352">
        <v>0</v>
      </c>
      <c r="C1352">
        <f>-('Time S Port (1bc)'!N1352-'Time S Port (1bc)'!N1351)</f>
        <v>-0.40648460040350187</v>
      </c>
      <c r="D1352">
        <f t="shared" si="6"/>
        <v>-0.11610919872218574</v>
      </c>
    </row>
    <row r="1353" spans="1:4" x14ac:dyDescent="0.3">
      <c r="A1353" s="1">
        <v>42872</v>
      </c>
      <c r="B1353">
        <v>0</v>
      </c>
      <c r="C1353">
        <f>-('Time S Port (1bc)'!N1353-'Time S Port (1bc)'!N1352)</f>
        <v>5.1051914753373353</v>
      </c>
      <c r="D1353">
        <f t="shared" si="6"/>
        <v>-0.11610919872218574</v>
      </c>
    </row>
    <row r="1354" spans="1:4" x14ac:dyDescent="0.3">
      <c r="A1354" s="1">
        <v>42873</v>
      </c>
      <c r="B1354">
        <v>0</v>
      </c>
      <c r="C1354">
        <f>-('Time S Port (1bc)'!N1354-'Time S Port (1bc)'!N1353)</f>
        <v>-2.1412227320854811</v>
      </c>
      <c r="D1354">
        <f t="shared" si="6"/>
        <v>-0.11610919872218574</v>
      </c>
    </row>
    <row r="1355" spans="1:4" x14ac:dyDescent="0.3">
      <c r="A1355" s="1">
        <v>42874</v>
      </c>
      <c r="B1355">
        <v>0</v>
      </c>
      <c r="C1355">
        <f>-('Time S Port (1bc)'!N1355-'Time S Port (1bc)'!N1354)</f>
        <v>-2.3103411889179029</v>
      </c>
      <c r="D1355">
        <f t="shared" si="6"/>
        <v>-0.11610919872218574</v>
      </c>
    </row>
    <row r="1356" spans="1:4" x14ac:dyDescent="0.3">
      <c r="A1356" s="1">
        <v>42877</v>
      </c>
      <c r="B1356">
        <v>0</v>
      </c>
      <c r="C1356">
        <f>-('Time S Port (1bc)'!N1356-'Time S Port (1bc)'!N1355)</f>
        <v>-1.0030641827586066</v>
      </c>
      <c r="D1356">
        <f t="shared" si="6"/>
        <v>-0.11610919872218574</v>
      </c>
    </row>
    <row r="1357" spans="1:4" x14ac:dyDescent="0.3">
      <c r="A1357" s="1">
        <v>42878</v>
      </c>
      <c r="B1357">
        <v>0</v>
      </c>
      <c r="C1357">
        <f>-('Time S Port (1bc)'!N1357-'Time S Port (1bc)'!N1356)</f>
        <v>-0.26280116965071443</v>
      </c>
      <c r="D1357">
        <f t="shared" si="6"/>
        <v>-0.11610919872218574</v>
      </c>
    </row>
    <row r="1358" spans="1:4" x14ac:dyDescent="0.3">
      <c r="A1358" s="1">
        <v>42879</v>
      </c>
      <c r="B1358">
        <v>0</v>
      </c>
      <c r="C1358">
        <f>-('Time S Port (1bc)'!N1358-'Time S Port (1bc)'!N1357)</f>
        <v>-0.3717032075608131</v>
      </c>
      <c r="D1358">
        <f t="shared" si="6"/>
        <v>-0.11610919872218574</v>
      </c>
    </row>
    <row r="1359" spans="1:4" x14ac:dyDescent="0.3">
      <c r="A1359" s="1">
        <v>42880</v>
      </c>
      <c r="B1359">
        <v>0</v>
      </c>
      <c r="C1359">
        <f>-('Time S Port (1bc)'!N1359-'Time S Port (1bc)'!N1358)</f>
        <v>-1.2992570772938734</v>
      </c>
      <c r="D1359">
        <f t="shared" si="6"/>
        <v>-0.11610919872218574</v>
      </c>
    </row>
    <row r="1360" spans="1:4" x14ac:dyDescent="0.3">
      <c r="A1360" s="1">
        <v>42881</v>
      </c>
      <c r="B1360">
        <v>0</v>
      </c>
      <c r="C1360">
        <f>-('Time S Port (1bc)'!N1360-'Time S Port (1bc)'!N1359)</f>
        <v>-0.92512287059872733</v>
      </c>
      <c r="D1360">
        <f t="shared" si="6"/>
        <v>-0.11610919872218574</v>
      </c>
    </row>
    <row r="1361" spans="1:4" x14ac:dyDescent="0.3">
      <c r="A1361" s="1">
        <v>42885</v>
      </c>
      <c r="B1361">
        <v>0</v>
      </c>
      <c r="C1361">
        <f>-('Time S Port (1bc)'!N1361-'Time S Port (1bc)'!N1360)</f>
        <v>-1.0458280965100926</v>
      </c>
      <c r="D1361">
        <f t="shared" si="6"/>
        <v>-0.11610919872218574</v>
      </c>
    </row>
    <row r="1362" spans="1:4" x14ac:dyDescent="0.3">
      <c r="A1362" s="1">
        <v>42886</v>
      </c>
      <c r="B1362">
        <v>1</v>
      </c>
      <c r="C1362">
        <f>-('Time S Port (1bc)'!N1362-'Time S Port (1bc)'!N1361)</f>
        <v>3.8693099197416814E-2</v>
      </c>
      <c r="D1362">
        <f t="shared" si="6"/>
        <v>-0.12303737775233504</v>
      </c>
    </row>
    <row r="1363" spans="1:4" x14ac:dyDescent="0.3">
      <c r="A1363" s="1">
        <v>42887</v>
      </c>
      <c r="B1363">
        <v>0</v>
      </c>
      <c r="C1363">
        <f>-('Time S Port (1bc)'!N1363-'Time S Port (1bc)'!N1362)</f>
        <v>-1.2460050625710437</v>
      </c>
      <c r="D1363">
        <f t="shared" si="6"/>
        <v>-0.12303737775233504</v>
      </c>
    </row>
    <row r="1364" spans="1:4" x14ac:dyDescent="0.3">
      <c r="A1364" s="1">
        <v>42888</v>
      </c>
      <c r="B1364">
        <v>0</v>
      </c>
      <c r="C1364">
        <f>-('Time S Port (1bc)'!N1364-'Time S Port (1bc)'!N1363)</f>
        <v>-1.3526275046886553</v>
      </c>
      <c r="D1364">
        <f t="shared" si="6"/>
        <v>-0.12303737775233504</v>
      </c>
    </row>
    <row r="1365" spans="1:4" x14ac:dyDescent="0.3">
      <c r="A1365" s="1">
        <v>42891</v>
      </c>
      <c r="B1365">
        <v>0</v>
      </c>
      <c r="C1365">
        <f>-('Time S Port (1bc)'!N1365-'Time S Port (1bc)'!N1364)</f>
        <v>-0.46049121705209473</v>
      </c>
      <c r="D1365">
        <f t="shared" si="6"/>
        <v>-0.12303737775233504</v>
      </c>
    </row>
    <row r="1366" spans="1:4" x14ac:dyDescent="0.3">
      <c r="A1366" s="1">
        <v>42892</v>
      </c>
      <c r="B1366">
        <v>0</v>
      </c>
      <c r="C1366">
        <f>-('Time S Port (1bc)'!N1366-'Time S Port (1bc)'!N1365)</f>
        <v>1.1255049410373772</v>
      </c>
      <c r="D1366">
        <f t="shared" si="6"/>
        <v>-0.12303737775233504</v>
      </c>
    </row>
    <row r="1367" spans="1:4" x14ac:dyDescent="0.3">
      <c r="A1367" s="1">
        <v>42893</v>
      </c>
      <c r="B1367">
        <v>0</v>
      </c>
      <c r="C1367">
        <f>-('Time S Port (1bc)'!N1367-'Time S Port (1bc)'!N1366)</f>
        <v>-0.57258477913364914</v>
      </c>
      <c r="D1367">
        <f t="shared" si="6"/>
        <v>-0.12303737775233504</v>
      </c>
    </row>
    <row r="1368" spans="1:4" x14ac:dyDescent="0.3">
      <c r="A1368" s="1">
        <v>42894</v>
      </c>
      <c r="B1368">
        <v>0</v>
      </c>
      <c r="C1368">
        <f>-('Time S Port (1bc)'!N1368-'Time S Port (1bc)'!N1367)</f>
        <v>-1.0508600024820112</v>
      </c>
      <c r="D1368">
        <f t="shared" si="6"/>
        <v>-0.12303737775233504</v>
      </c>
    </row>
    <row r="1369" spans="1:4" x14ac:dyDescent="0.3">
      <c r="A1369" s="1">
        <v>42895</v>
      </c>
      <c r="B1369">
        <v>0</v>
      </c>
      <c r="C1369">
        <f>-('Time S Port (1bc)'!N1369-'Time S Port (1bc)'!N1368)</f>
        <v>1.6617697865452783</v>
      </c>
      <c r="D1369">
        <f t="shared" si="6"/>
        <v>-0.12303737775233504</v>
      </c>
    </row>
    <row r="1370" spans="1:4" x14ac:dyDescent="0.3">
      <c r="A1370" s="1">
        <v>42898</v>
      </c>
      <c r="B1370">
        <v>0</v>
      </c>
      <c r="C1370">
        <f>-('Time S Port (1bc)'!N1370-'Time S Port (1bc)'!N1369)</f>
        <v>-0.1463685752460151</v>
      </c>
      <c r="D1370">
        <f t="shared" si="6"/>
        <v>-0.12303737775233504</v>
      </c>
    </row>
    <row r="1371" spans="1:4" x14ac:dyDescent="0.3">
      <c r="A1371" s="1">
        <v>42899</v>
      </c>
      <c r="B1371">
        <v>0</v>
      </c>
      <c r="C1371">
        <f>-('Time S Port (1bc)'!N1371-'Time S Port (1bc)'!N1370)</f>
        <v>-1.4399109007796937</v>
      </c>
      <c r="D1371">
        <f t="shared" si="6"/>
        <v>-0.12303737775233504</v>
      </c>
    </row>
    <row r="1372" spans="1:4" x14ac:dyDescent="0.3">
      <c r="A1372" s="1">
        <v>42900</v>
      </c>
      <c r="B1372">
        <v>0</v>
      </c>
      <c r="C1372">
        <f>-('Time S Port (1bc)'!N1372-'Time S Port (1bc)'!N1371)</f>
        <v>-0.3858349400404677</v>
      </c>
      <c r="D1372">
        <f t="shared" si="6"/>
        <v>-0.12303737775233504</v>
      </c>
    </row>
    <row r="1373" spans="1:4" x14ac:dyDescent="0.3">
      <c r="A1373" s="1">
        <v>42901</v>
      </c>
      <c r="B1373">
        <v>0</v>
      </c>
      <c r="C1373">
        <f>-('Time S Port (1bc)'!N1373-'Time S Port (1bc)'!N1372)</f>
        <v>0.78005277859574562</v>
      </c>
      <c r="D1373">
        <f t="shared" si="6"/>
        <v>-0.12303737775233504</v>
      </c>
    </row>
    <row r="1374" spans="1:4" x14ac:dyDescent="0.3">
      <c r="A1374" s="1">
        <v>42902</v>
      </c>
      <c r="B1374">
        <v>0</v>
      </c>
      <c r="C1374">
        <f>-('Time S Port (1bc)'!N1374-'Time S Port (1bc)'!N1373)</f>
        <v>1.9059446407352425</v>
      </c>
      <c r="D1374">
        <f t="shared" si="6"/>
        <v>-0.12303737775233504</v>
      </c>
    </row>
    <row r="1375" spans="1:4" x14ac:dyDescent="0.3">
      <c r="A1375" s="1">
        <v>42905</v>
      </c>
      <c r="B1375">
        <v>0</v>
      </c>
      <c r="C1375">
        <f>-('Time S Port (1bc)'!N1375-'Time S Port (1bc)'!N1374)</f>
        <v>-2.5004791304679657</v>
      </c>
      <c r="D1375">
        <f t="shared" si="6"/>
        <v>-0.12303737775233504</v>
      </c>
    </row>
    <row r="1376" spans="1:4" x14ac:dyDescent="0.3">
      <c r="A1376" s="1">
        <v>42906</v>
      </c>
      <c r="B1376">
        <v>0</v>
      </c>
      <c r="C1376">
        <f>-('Time S Port (1bc)'!N1376-'Time S Port (1bc)'!N1375)</f>
        <v>1.4693709846828256</v>
      </c>
      <c r="D1376">
        <f t="shared" si="6"/>
        <v>-0.12303737775233504</v>
      </c>
    </row>
    <row r="1377" spans="1:4" x14ac:dyDescent="0.3">
      <c r="A1377" s="1">
        <v>42907</v>
      </c>
      <c r="B1377">
        <v>0</v>
      </c>
      <c r="C1377">
        <f>-('Time S Port (1bc)'!N1377-'Time S Port (1bc)'!N1376)</f>
        <v>-0.18161734384341344</v>
      </c>
      <c r="D1377">
        <f t="shared" si="6"/>
        <v>-0.12303737775233504</v>
      </c>
    </row>
    <row r="1378" spans="1:4" x14ac:dyDescent="0.3">
      <c r="A1378" s="1">
        <v>42908</v>
      </c>
      <c r="B1378">
        <v>0</v>
      </c>
      <c r="C1378">
        <f>-('Time S Port (1bc)'!N1378-'Time S Port (1bc)'!N1377)</f>
        <v>0.58919815659419328</v>
      </c>
      <c r="D1378">
        <f t="shared" si="6"/>
        <v>-0.12303737775233504</v>
      </c>
    </row>
    <row r="1379" spans="1:4" x14ac:dyDescent="0.3">
      <c r="A1379" s="1">
        <v>42909</v>
      </c>
      <c r="B1379">
        <v>0</v>
      </c>
      <c r="C1379">
        <f>-('Time S Port (1bc)'!N1379-'Time S Port (1bc)'!N1378)</f>
        <v>0.87394383548075893</v>
      </c>
      <c r="D1379">
        <f t="shared" si="6"/>
        <v>-0.12303737775233504</v>
      </c>
    </row>
    <row r="1380" spans="1:4" x14ac:dyDescent="0.3">
      <c r="A1380" s="1">
        <v>42912</v>
      </c>
      <c r="B1380">
        <v>0</v>
      </c>
      <c r="C1380">
        <f>-('Time S Port (1bc)'!N1380-'Time S Port (1bc)'!N1379)</f>
        <v>7.546609680923666E-2</v>
      </c>
      <c r="D1380">
        <f t="shared" si="6"/>
        <v>-0.12303737775233504</v>
      </c>
    </row>
    <row r="1381" spans="1:4" x14ac:dyDescent="0.3">
      <c r="A1381" s="1">
        <v>42913</v>
      </c>
      <c r="B1381">
        <v>0</v>
      </c>
      <c r="C1381">
        <f>-('Time S Port (1bc)'!N1381-'Time S Port (1bc)'!N1380)</f>
        <v>2.0260715743000333</v>
      </c>
      <c r="D1381">
        <f t="shared" si="6"/>
        <v>-0.12303737775233504</v>
      </c>
    </row>
    <row r="1382" spans="1:4" x14ac:dyDescent="0.3">
      <c r="A1382" s="1">
        <v>42914</v>
      </c>
      <c r="B1382">
        <v>0</v>
      </c>
      <c r="C1382">
        <f>-('Time S Port (1bc)'!N1382-'Time S Port (1bc)'!N1381)</f>
        <v>-2.7072607549061445</v>
      </c>
      <c r="D1382">
        <f t="shared" si="6"/>
        <v>-0.12303737775233504</v>
      </c>
    </row>
    <row r="1383" spans="1:4" x14ac:dyDescent="0.3">
      <c r="A1383" s="1">
        <v>42915</v>
      </c>
      <c r="B1383">
        <v>0</v>
      </c>
      <c r="C1383">
        <f>-('Time S Port (1bc)'!N1383-'Time S Port (1bc)'!N1382)</f>
        <v>3.0360515120462992</v>
      </c>
      <c r="D1383">
        <f t="shared" si="6"/>
        <v>-0.12303737775233504</v>
      </c>
    </row>
    <row r="1384" spans="1:4" x14ac:dyDescent="0.3">
      <c r="A1384" s="1">
        <v>42916</v>
      </c>
      <c r="B1384">
        <v>1</v>
      </c>
      <c r="C1384">
        <f>-('Time S Port (1bc)'!N1384-'Time S Port (1bc)'!N1383)</f>
        <v>-3.3564424134579554</v>
      </c>
      <c r="D1384">
        <f t="shared" si="6"/>
        <v>-0.12534656608617459</v>
      </c>
    </row>
    <row r="1385" spans="1:4" x14ac:dyDescent="0.3">
      <c r="A1385" s="1">
        <v>42919</v>
      </c>
      <c r="B1385">
        <v>0</v>
      </c>
      <c r="C1385">
        <f>-('Time S Port (1bc)'!N1385-'Time S Port (1bc)'!N1384)</f>
        <v>0.73685308238759717</v>
      </c>
      <c r="D1385">
        <f t="shared" si="6"/>
        <v>-0.12534656608617459</v>
      </c>
    </row>
    <row r="1386" spans="1:4" x14ac:dyDescent="0.3">
      <c r="A1386" s="1">
        <v>42921</v>
      </c>
      <c r="B1386">
        <v>0</v>
      </c>
      <c r="C1386">
        <f>-('Time S Port (1bc)'!N1386-'Time S Port (1bc)'!N1385)</f>
        <v>-0.99091856205717477</v>
      </c>
      <c r="D1386">
        <f t="shared" si="6"/>
        <v>-0.12534656608617459</v>
      </c>
    </row>
    <row r="1387" spans="1:4" x14ac:dyDescent="0.3">
      <c r="A1387" s="1">
        <v>42922</v>
      </c>
      <c r="B1387">
        <v>0</v>
      </c>
      <c r="C1387">
        <f>-('Time S Port (1bc)'!N1387-'Time S Port (1bc)'!N1386)</f>
        <v>1.4179863892630351</v>
      </c>
      <c r="D1387">
        <f t="shared" si="6"/>
        <v>-0.12534656608617459</v>
      </c>
    </row>
    <row r="1388" spans="1:4" x14ac:dyDescent="0.3">
      <c r="A1388" s="1">
        <v>42923</v>
      </c>
      <c r="B1388">
        <v>0</v>
      </c>
      <c r="C1388">
        <f>-('Time S Port (1bc)'!N1388-'Time S Port (1bc)'!N1387)</f>
        <v>-1.9620589979805914</v>
      </c>
      <c r="D1388">
        <f t="shared" si="6"/>
        <v>-0.12534656608617459</v>
      </c>
    </row>
    <row r="1389" spans="1:4" x14ac:dyDescent="0.3">
      <c r="A1389" s="1">
        <v>42926</v>
      </c>
      <c r="B1389">
        <v>0</v>
      </c>
      <c r="C1389">
        <f>-('Time S Port (1bc)'!N1389-'Time S Port (1bc)'!N1388)</f>
        <v>-0.74797877547365488</v>
      </c>
      <c r="D1389">
        <f t="shared" si="6"/>
        <v>-0.12534656608617459</v>
      </c>
    </row>
    <row r="1390" spans="1:4" x14ac:dyDescent="0.3">
      <c r="A1390" s="1">
        <v>42927</v>
      </c>
      <c r="B1390">
        <v>0</v>
      </c>
      <c r="C1390">
        <f>-('Time S Port (1bc)'!N1390-'Time S Port (1bc)'!N1389)</f>
        <v>-4.3558159467124824E-2</v>
      </c>
      <c r="D1390">
        <f t="shared" si="6"/>
        <v>-0.12534656608617459</v>
      </c>
    </row>
    <row r="1391" spans="1:4" x14ac:dyDescent="0.3">
      <c r="A1391" s="1">
        <v>42928</v>
      </c>
      <c r="B1391">
        <v>0</v>
      </c>
      <c r="C1391">
        <f>-('Time S Port (1bc)'!N1391-'Time S Port (1bc)'!N1390)</f>
        <v>-3.0092583577583696</v>
      </c>
      <c r="D1391">
        <f t="shared" si="6"/>
        <v>-0.12534656608617459</v>
      </c>
    </row>
    <row r="1392" spans="1:4" x14ac:dyDescent="0.3">
      <c r="A1392" s="1">
        <v>42929</v>
      </c>
      <c r="B1392">
        <v>0</v>
      </c>
      <c r="C1392">
        <f>-('Time S Port (1bc)'!N1392-'Time S Port (1bc)'!N1391)</f>
        <v>-0.13332940825682726</v>
      </c>
      <c r="D1392">
        <f t="shared" si="6"/>
        <v>-0.12534656608617459</v>
      </c>
    </row>
    <row r="1393" spans="1:4" x14ac:dyDescent="0.3">
      <c r="A1393" s="1">
        <v>42930</v>
      </c>
      <c r="B1393">
        <v>0</v>
      </c>
      <c r="C1393">
        <f>-('Time S Port (1bc)'!N1393-'Time S Port (1bc)'!N1392)</f>
        <v>-1.9831771357484058</v>
      </c>
      <c r="D1393">
        <f t="shared" si="6"/>
        <v>-0.12534656608617459</v>
      </c>
    </row>
    <row r="1394" spans="1:4" x14ac:dyDescent="0.3">
      <c r="A1394" s="1">
        <v>42933</v>
      </c>
      <c r="B1394">
        <v>0</v>
      </c>
      <c r="C1394">
        <f>-('Time S Port (1bc)'!N1394-'Time S Port (1bc)'!N1393)</f>
        <v>-0.30894895675618272</v>
      </c>
      <c r="D1394">
        <f t="shared" si="6"/>
        <v>-0.12534656608617459</v>
      </c>
    </row>
    <row r="1395" spans="1:4" x14ac:dyDescent="0.3">
      <c r="A1395" s="1">
        <v>42934</v>
      </c>
      <c r="B1395">
        <v>0</v>
      </c>
      <c r="C1395">
        <f>-('Time S Port (1bc)'!N1395-'Time S Port (1bc)'!N1394)</f>
        <v>0.16428914342799317</v>
      </c>
      <c r="D1395">
        <f t="shared" si="6"/>
        <v>-0.12534656608617459</v>
      </c>
    </row>
    <row r="1396" spans="1:4" x14ac:dyDescent="0.3">
      <c r="A1396" s="1">
        <v>42935</v>
      </c>
      <c r="B1396">
        <v>0</v>
      </c>
      <c r="C1396">
        <f>-('Time S Port (1bc)'!N1396-'Time S Port (1bc)'!N1395)</f>
        <v>-0.64820110000408704</v>
      </c>
      <c r="D1396">
        <f t="shared" si="6"/>
        <v>-0.12534656608617459</v>
      </c>
    </row>
    <row r="1397" spans="1:4" x14ac:dyDescent="0.3">
      <c r="A1397" s="1">
        <v>42936</v>
      </c>
      <c r="B1397">
        <v>0</v>
      </c>
      <c r="C1397">
        <f>-('Time S Port (1bc)'!N1397-'Time S Port (1bc)'!N1396)</f>
        <v>-0.11744183741586767</v>
      </c>
      <c r="D1397">
        <f t="shared" si="6"/>
        <v>-0.12534656608617459</v>
      </c>
    </row>
    <row r="1398" spans="1:4" x14ac:dyDescent="0.3">
      <c r="A1398" s="1">
        <v>42937</v>
      </c>
      <c r="B1398">
        <v>0</v>
      </c>
      <c r="C1398">
        <f>-('Time S Port (1bc)'!N1398-'Time S Port (1bc)'!N1397)</f>
        <v>6.3901311521362913E-2</v>
      </c>
      <c r="D1398">
        <f t="shared" si="6"/>
        <v>-0.12534656608617459</v>
      </c>
    </row>
    <row r="1399" spans="1:4" x14ac:dyDescent="0.3">
      <c r="A1399" s="1">
        <v>42940</v>
      </c>
      <c r="B1399">
        <v>0</v>
      </c>
      <c r="C1399">
        <f>-('Time S Port (1bc)'!N1399-'Time S Port (1bc)'!N1398)</f>
        <v>0.74782568724288012</v>
      </c>
      <c r="D1399">
        <f t="shared" si="6"/>
        <v>-0.12534656608617459</v>
      </c>
    </row>
    <row r="1400" spans="1:4" x14ac:dyDescent="0.3">
      <c r="A1400" s="1">
        <v>42941</v>
      </c>
      <c r="B1400">
        <v>0</v>
      </c>
      <c r="C1400">
        <f>-('Time S Port (1bc)'!N1400-'Time S Port (1bc)'!N1399)</f>
        <v>-3.1701549282619794</v>
      </c>
      <c r="D1400">
        <f t="shared" si="6"/>
        <v>-0.12534656608617459</v>
      </c>
    </row>
    <row r="1401" spans="1:4" x14ac:dyDescent="0.3">
      <c r="A1401" s="1">
        <v>42942</v>
      </c>
      <c r="B1401">
        <v>0</v>
      </c>
      <c r="C1401">
        <f>-('Time S Port (1bc)'!N1401-'Time S Port (1bc)'!N1400)</f>
        <v>9.4914805707958294E-2</v>
      </c>
      <c r="D1401">
        <f t="shared" si="6"/>
        <v>-0.12534656608617459</v>
      </c>
    </row>
    <row r="1402" spans="1:4" x14ac:dyDescent="0.3">
      <c r="A1402" s="1">
        <v>42943</v>
      </c>
      <c r="B1402">
        <v>0</v>
      </c>
      <c r="C1402">
        <f>-('Time S Port (1bc)'!N1402-'Time S Port (1bc)'!N1401)</f>
        <v>9.5348083658848282E-2</v>
      </c>
      <c r="D1402">
        <f t="shared" si="6"/>
        <v>-0.12534656608617459</v>
      </c>
    </row>
    <row r="1403" spans="1:4" x14ac:dyDescent="0.3">
      <c r="A1403" s="1">
        <v>42944</v>
      </c>
      <c r="B1403">
        <v>0</v>
      </c>
      <c r="C1403">
        <f>-('Time S Port (1bc)'!N1403-'Time S Port (1bc)'!N1402)</f>
        <v>-0.66630279297527295</v>
      </c>
      <c r="D1403">
        <f t="shared" si="6"/>
        <v>-0.12534656608617459</v>
      </c>
    </row>
    <row r="1404" spans="1:4" x14ac:dyDescent="0.3">
      <c r="A1404" s="1">
        <v>42947</v>
      </c>
      <c r="B1404">
        <v>1</v>
      </c>
      <c r="C1404">
        <f>-('Time S Port (1bc)'!N1404-'Time S Port (1bc)'!N1403)</f>
        <v>-0.37941564918315862</v>
      </c>
      <c r="D1404">
        <f t="shared" si="6"/>
        <v>-0.133823358055188</v>
      </c>
    </row>
    <row r="1405" spans="1:4" x14ac:dyDescent="0.3">
      <c r="A1405" s="1">
        <v>42948</v>
      </c>
      <c r="B1405">
        <v>0</v>
      </c>
      <c r="C1405">
        <f>-('Time S Port (1bc)'!N1405-'Time S Port (1bc)'!N1404)</f>
        <v>-1.1352765752582172</v>
      </c>
      <c r="D1405">
        <f t="shared" si="6"/>
        <v>-0.133823358055188</v>
      </c>
    </row>
    <row r="1406" spans="1:4" x14ac:dyDescent="0.3">
      <c r="A1406" s="1">
        <v>42949</v>
      </c>
      <c r="B1406">
        <v>0</v>
      </c>
      <c r="C1406">
        <f>-('Time S Port (1bc)'!N1406-'Time S Port (1bc)'!N1405)</f>
        <v>-9.3130329847781468E-3</v>
      </c>
      <c r="D1406">
        <f t="shared" si="6"/>
        <v>-0.133823358055188</v>
      </c>
    </row>
    <row r="1407" spans="1:4" x14ac:dyDescent="0.3">
      <c r="A1407" s="1">
        <v>42950</v>
      </c>
      <c r="B1407">
        <v>0</v>
      </c>
      <c r="C1407">
        <f>-('Time S Port (1bc)'!N1407-'Time S Port (1bc)'!N1406)</f>
        <v>-0.27396395094331183</v>
      </c>
      <c r="D1407">
        <f t="shared" si="6"/>
        <v>-0.133823358055188</v>
      </c>
    </row>
    <row r="1408" spans="1:4" x14ac:dyDescent="0.3">
      <c r="A1408" s="1">
        <v>42951</v>
      </c>
      <c r="B1408">
        <v>0</v>
      </c>
      <c r="C1408">
        <f>-('Time S Port (1bc)'!N1408-'Time S Port (1bc)'!N1407)</f>
        <v>-0.77839509077773528</v>
      </c>
      <c r="D1408">
        <f t="shared" si="6"/>
        <v>-0.133823358055188</v>
      </c>
    </row>
    <row r="1409" spans="1:4" x14ac:dyDescent="0.3">
      <c r="A1409" s="1">
        <v>42954</v>
      </c>
      <c r="B1409">
        <v>0</v>
      </c>
      <c r="C1409">
        <f>-('Time S Port (1bc)'!N1409-'Time S Port (1bc)'!N1408)</f>
        <v>-1.5331605037036411</v>
      </c>
      <c r="D1409">
        <f t="shared" si="6"/>
        <v>-0.133823358055188</v>
      </c>
    </row>
    <row r="1410" spans="1:4" x14ac:dyDescent="0.3">
      <c r="A1410" s="1">
        <v>42955</v>
      </c>
      <c r="B1410">
        <v>0</v>
      </c>
      <c r="C1410">
        <f>-('Time S Port (1bc)'!N1410-'Time S Port (1bc)'!N1409)</f>
        <v>0.37861490956049693</v>
      </c>
      <c r="D1410">
        <f t="shared" si="6"/>
        <v>-0.133823358055188</v>
      </c>
    </row>
    <row r="1411" spans="1:4" x14ac:dyDescent="0.3">
      <c r="A1411" s="1">
        <v>42956</v>
      </c>
      <c r="B1411">
        <v>0</v>
      </c>
      <c r="C1411">
        <f>-('Time S Port (1bc)'!N1411-'Time S Port (1bc)'!N1410)</f>
        <v>-0.65822286089399995</v>
      </c>
      <c r="D1411">
        <f t="shared" ref="D1411:D1474" si="7">IF(B1411=1,AVERAGEIFS($C$2:$C$2013,$A$2:$A$2013,"&lt;=" &amp; A1411,$A$2:$A$2013,"&gt;" &amp; DATE(YEAR(A1411)-4,MONTH(A1411),31)),D1410)</f>
        <v>-0.133823358055188</v>
      </c>
    </row>
    <row r="1412" spans="1:4" x14ac:dyDescent="0.3">
      <c r="A1412" s="1">
        <v>42957</v>
      </c>
      <c r="B1412">
        <v>0</v>
      </c>
      <c r="C1412">
        <f>-('Time S Port (1bc)'!N1412-'Time S Port (1bc)'!N1411)</f>
        <v>3.577408673655043</v>
      </c>
      <c r="D1412">
        <f t="shared" si="7"/>
        <v>-0.133823358055188</v>
      </c>
    </row>
    <row r="1413" spans="1:4" x14ac:dyDescent="0.3">
      <c r="A1413" s="1">
        <v>42958</v>
      </c>
      <c r="B1413">
        <v>0</v>
      </c>
      <c r="C1413">
        <f>-('Time S Port (1bc)'!N1413-'Time S Port (1bc)'!N1412)</f>
        <v>1.0477989429758168</v>
      </c>
      <c r="D1413">
        <f t="shared" si="7"/>
        <v>-0.133823358055188</v>
      </c>
    </row>
    <row r="1414" spans="1:4" x14ac:dyDescent="0.3">
      <c r="A1414" s="1">
        <v>42961</v>
      </c>
      <c r="B1414">
        <v>0</v>
      </c>
      <c r="C1414">
        <f>-('Time S Port (1bc)'!N1414-'Time S Port (1bc)'!N1413)</f>
        <v>-3.6486310647077858</v>
      </c>
      <c r="D1414">
        <f t="shared" si="7"/>
        <v>-0.133823358055188</v>
      </c>
    </row>
    <row r="1415" spans="1:4" x14ac:dyDescent="0.3">
      <c r="A1415" s="1">
        <v>42962</v>
      </c>
      <c r="B1415">
        <v>0</v>
      </c>
      <c r="C1415">
        <f>-('Time S Port (1bc)'!N1415-'Time S Port (1bc)'!N1414)</f>
        <v>1.2155813917673868</v>
      </c>
      <c r="D1415">
        <f t="shared" si="7"/>
        <v>-0.133823358055188</v>
      </c>
    </row>
    <row r="1416" spans="1:4" x14ac:dyDescent="0.3">
      <c r="A1416" s="1">
        <v>42963</v>
      </c>
      <c r="B1416">
        <v>0</v>
      </c>
      <c r="C1416">
        <f>-('Time S Port (1bc)'!N1416-'Time S Port (1bc)'!N1415)</f>
        <v>-0.42998730465404833</v>
      </c>
      <c r="D1416">
        <f t="shared" si="7"/>
        <v>-0.133823358055188</v>
      </c>
    </row>
    <row r="1417" spans="1:4" x14ac:dyDescent="0.3">
      <c r="A1417" s="1">
        <v>42964</v>
      </c>
      <c r="B1417">
        <v>0</v>
      </c>
      <c r="C1417">
        <f>-('Time S Port (1bc)'!N1417-'Time S Port (1bc)'!N1416)</f>
        <v>3.8099376859258882</v>
      </c>
      <c r="D1417">
        <f t="shared" si="7"/>
        <v>-0.133823358055188</v>
      </c>
    </row>
    <row r="1418" spans="1:4" x14ac:dyDescent="0.3">
      <c r="A1418" s="1">
        <v>42965</v>
      </c>
      <c r="B1418">
        <v>0</v>
      </c>
      <c r="C1418">
        <f>-('Time S Port (1bc)'!N1418-'Time S Port (1bc)'!N1417)</f>
        <v>1.3828264656449392</v>
      </c>
      <c r="D1418">
        <f t="shared" si="7"/>
        <v>-0.133823358055188</v>
      </c>
    </row>
    <row r="1419" spans="1:4" x14ac:dyDescent="0.3">
      <c r="A1419" s="1">
        <v>42968</v>
      </c>
      <c r="B1419">
        <v>0</v>
      </c>
      <c r="C1419">
        <f>-('Time S Port (1bc)'!N1419-'Time S Port (1bc)'!N1418)</f>
        <v>0.28481037872893467</v>
      </c>
      <c r="D1419">
        <f t="shared" si="7"/>
        <v>-0.133823358055188</v>
      </c>
    </row>
    <row r="1420" spans="1:4" x14ac:dyDescent="0.3">
      <c r="A1420" s="1">
        <v>42969</v>
      </c>
      <c r="B1420">
        <v>0</v>
      </c>
      <c r="C1420">
        <f>-('Time S Port (1bc)'!N1420-'Time S Port (1bc)'!N1419)</f>
        <v>-2.4711781812778781</v>
      </c>
      <c r="D1420">
        <f t="shared" si="7"/>
        <v>-0.133823358055188</v>
      </c>
    </row>
    <row r="1421" spans="1:4" x14ac:dyDescent="0.3">
      <c r="A1421" s="1">
        <v>42970</v>
      </c>
      <c r="B1421">
        <v>0</v>
      </c>
      <c r="C1421">
        <f>-('Time S Port (1bc)'!N1421-'Time S Port (1bc)'!N1420)</f>
        <v>0.69439630464773927</v>
      </c>
      <c r="D1421">
        <f t="shared" si="7"/>
        <v>-0.133823358055188</v>
      </c>
    </row>
    <row r="1422" spans="1:4" x14ac:dyDescent="0.3">
      <c r="A1422" s="1">
        <v>42971</v>
      </c>
      <c r="B1422">
        <v>0</v>
      </c>
      <c r="C1422">
        <f>-('Time S Port (1bc)'!N1422-'Time S Port (1bc)'!N1421)</f>
        <v>1.0653005891462612</v>
      </c>
      <c r="D1422">
        <f t="shared" si="7"/>
        <v>-0.133823358055188</v>
      </c>
    </row>
    <row r="1423" spans="1:4" x14ac:dyDescent="0.3">
      <c r="A1423" s="1">
        <v>42972</v>
      </c>
      <c r="B1423">
        <v>0</v>
      </c>
      <c r="C1423">
        <f>-('Time S Port (1bc)'!N1423-'Time S Port (1bc)'!N1422)</f>
        <v>-0.68845795410317123</v>
      </c>
      <c r="D1423">
        <f t="shared" si="7"/>
        <v>-0.133823358055188</v>
      </c>
    </row>
    <row r="1424" spans="1:4" x14ac:dyDescent="0.3">
      <c r="A1424" s="1">
        <v>42975</v>
      </c>
      <c r="B1424">
        <v>0</v>
      </c>
      <c r="C1424">
        <f>-('Time S Port (1bc)'!N1424-'Time S Port (1bc)'!N1423)</f>
        <v>-7.9826845952766234E-3</v>
      </c>
      <c r="D1424">
        <f t="shared" si="7"/>
        <v>-0.133823358055188</v>
      </c>
    </row>
    <row r="1425" spans="1:4" x14ac:dyDescent="0.3">
      <c r="A1425" s="1">
        <v>42976</v>
      </c>
      <c r="B1425">
        <v>0</v>
      </c>
      <c r="C1425">
        <f>-('Time S Port (1bc)'!N1425-'Time S Port (1bc)'!N1424)</f>
        <v>-2.5004132659773859E-3</v>
      </c>
      <c r="D1425">
        <f t="shared" si="7"/>
        <v>-0.133823358055188</v>
      </c>
    </row>
    <row r="1426" spans="1:4" x14ac:dyDescent="0.3">
      <c r="A1426" s="1">
        <v>42977</v>
      </c>
      <c r="B1426">
        <v>0</v>
      </c>
      <c r="C1426">
        <f>-('Time S Port (1bc)'!N1426-'Time S Port (1bc)'!N1425)</f>
        <v>-0.85158739377953907</v>
      </c>
      <c r="D1426">
        <f t="shared" si="7"/>
        <v>-0.133823358055188</v>
      </c>
    </row>
    <row r="1427" spans="1:4" x14ac:dyDescent="0.3">
      <c r="A1427" s="1">
        <v>42978</v>
      </c>
      <c r="B1427">
        <v>1</v>
      </c>
      <c r="C1427">
        <f>-('Time S Port (1bc)'!N1427-'Time S Port (1bc)'!N1426)</f>
        <v>-1.4231706198238498</v>
      </c>
      <c r="D1427">
        <f t="shared" si="7"/>
        <v>-0.13634561230270781</v>
      </c>
    </row>
    <row r="1428" spans="1:4" x14ac:dyDescent="0.3">
      <c r="A1428" s="1">
        <v>42979</v>
      </c>
      <c r="B1428">
        <v>0</v>
      </c>
      <c r="C1428">
        <f>-('Time S Port (1bc)'!N1428-'Time S Port (1bc)'!N1427)</f>
        <v>-0.70843389975669879</v>
      </c>
      <c r="D1428">
        <f t="shared" si="7"/>
        <v>-0.13634561230270781</v>
      </c>
    </row>
    <row r="1429" spans="1:4" x14ac:dyDescent="0.3">
      <c r="A1429" s="1">
        <v>42983</v>
      </c>
      <c r="B1429">
        <v>0</v>
      </c>
      <c r="C1429">
        <f>-('Time S Port (1bc)'!N1429-'Time S Port (1bc)'!N1428)</f>
        <v>0.55180084936318963</v>
      </c>
      <c r="D1429">
        <f t="shared" si="7"/>
        <v>-0.13634561230270781</v>
      </c>
    </row>
    <row r="1430" spans="1:4" x14ac:dyDescent="0.3">
      <c r="A1430" s="1">
        <v>42984</v>
      </c>
      <c r="B1430">
        <v>0</v>
      </c>
      <c r="C1430">
        <f>-('Time S Port (1bc)'!N1430-'Time S Port (1bc)'!N1429)</f>
        <v>-0.43009365027688773</v>
      </c>
      <c r="D1430">
        <f t="shared" si="7"/>
        <v>-0.13634561230270781</v>
      </c>
    </row>
    <row r="1431" spans="1:4" x14ac:dyDescent="0.3">
      <c r="A1431" s="1">
        <v>42985</v>
      </c>
      <c r="B1431">
        <v>0</v>
      </c>
      <c r="C1431">
        <f>-('Time S Port (1bc)'!N1431-'Time S Port (1bc)'!N1430)</f>
        <v>-0.88385959772818978</v>
      </c>
      <c r="D1431">
        <f t="shared" si="7"/>
        <v>-0.13634561230270781</v>
      </c>
    </row>
    <row r="1432" spans="1:4" x14ac:dyDescent="0.3">
      <c r="A1432" s="1">
        <v>42986</v>
      </c>
      <c r="B1432">
        <v>0</v>
      </c>
      <c r="C1432">
        <f>-('Time S Port (1bc)'!N1432-'Time S Port (1bc)'!N1431)</f>
        <v>0.55967269825924859</v>
      </c>
      <c r="D1432">
        <f t="shared" si="7"/>
        <v>-0.13634561230270781</v>
      </c>
    </row>
    <row r="1433" spans="1:4" x14ac:dyDescent="0.3">
      <c r="A1433" s="1">
        <v>42989</v>
      </c>
      <c r="B1433">
        <v>0</v>
      </c>
      <c r="C1433">
        <f>-('Time S Port (1bc)'!N1433-'Time S Port (1bc)'!N1432)</f>
        <v>-2.840877006488995</v>
      </c>
      <c r="D1433">
        <f t="shared" si="7"/>
        <v>-0.13634561230270781</v>
      </c>
    </row>
    <row r="1434" spans="1:4" x14ac:dyDescent="0.3">
      <c r="A1434" s="1">
        <v>42990</v>
      </c>
      <c r="B1434">
        <v>0</v>
      </c>
      <c r="C1434">
        <f>-('Time S Port (1bc)'!N1434-'Time S Port (1bc)'!N1433)</f>
        <v>-1.2806738230108294</v>
      </c>
      <c r="D1434">
        <f t="shared" si="7"/>
        <v>-0.13634561230270781</v>
      </c>
    </row>
    <row r="1435" spans="1:4" x14ac:dyDescent="0.3">
      <c r="A1435" s="1">
        <v>42991</v>
      </c>
      <c r="B1435">
        <v>0</v>
      </c>
      <c r="C1435">
        <f>-('Time S Port (1bc)'!N1435-'Time S Port (1bc)'!N1434)</f>
        <v>-0.19225675102575224</v>
      </c>
      <c r="D1435">
        <f t="shared" si="7"/>
        <v>-0.13634561230270781</v>
      </c>
    </row>
    <row r="1436" spans="1:4" x14ac:dyDescent="0.3">
      <c r="A1436" s="1">
        <v>42992</v>
      </c>
      <c r="B1436">
        <v>0</v>
      </c>
      <c r="C1436">
        <f>-('Time S Port (1bc)'!N1436-'Time S Port (1bc)'!N1435)</f>
        <v>-2.628212490566284E-2</v>
      </c>
      <c r="D1436">
        <f t="shared" si="7"/>
        <v>-0.13634561230270781</v>
      </c>
    </row>
    <row r="1437" spans="1:4" x14ac:dyDescent="0.3">
      <c r="A1437" s="1">
        <v>42993</v>
      </c>
      <c r="B1437">
        <v>0</v>
      </c>
      <c r="C1437">
        <f>-('Time S Port (1bc)'!N1437-'Time S Port (1bc)'!N1436)</f>
        <v>-2.308949132308669</v>
      </c>
      <c r="D1437">
        <f t="shared" si="7"/>
        <v>-0.13634561230270781</v>
      </c>
    </row>
    <row r="1438" spans="1:4" x14ac:dyDescent="0.3">
      <c r="A1438" s="1">
        <v>42996</v>
      </c>
      <c r="B1438">
        <v>0</v>
      </c>
      <c r="C1438">
        <f>-('Time S Port (1bc)'!N1438-'Time S Port (1bc)'!N1437)</f>
        <v>-1.2988835811718786</v>
      </c>
      <c r="D1438">
        <f t="shared" si="7"/>
        <v>-0.13634561230270781</v>
      </c>
    </row>
    <row r="1439" spans="1:4" x14ac:dyDescent="0.3">
      <c r="A1439" s="1">
        <v>42997</v>
      </c>
      <c r="B1439">
        <v>0</v>
      </c>
      <c r="C1439">
        <f>-('Time S Port (1bc)'!N1439-'Time S Port (1bc)'!N1438)</f>
        <v>-1.0405554883196828</v>
      </c>
      <c r="D1439">
        <f t="shared" si="7"/>
        <v>-0.13634561230270781</v>
      </c>
    </row>
    <row r="1440" spans="1:4" x14ac:dyDescent="0.3">
      <c r="A1440" s="1">
        <v>42998</v>
      </c>
      <c r="B1440">
        <v>0</v>
      </c>
      <c r="C1440">
        <f>-('Time S Port (1bc)'!N1440-'Time S Port (1bc)'!N1439)</f>
        <v>-0.21572929529611429</v>
      </c>
      <c r="D1440">
        <f t="shared" si="7"/>
        <v>-0.13634561230270781</v>
      </c>
    </row>
    <row r="1441" spans="1:4" x14ac:dyDescent="0.3">
      <c r="A1441" s="1">
        <v>42999</v>
      </c>
      <c r="B1441">
        <v>0</v>
      </c>
      <c r="C1441">
        <f>-('Time S Port (1bc)'!N1441-'Time S Port (1bc)'!N1440)</f>
        <v>1.9887765036415317</v>
      </c>
      <c r="D1441">
        <f t="shared" si="7"/>
        <v>-0.13634561230270781</v>
      </c>
    </row>
    <row r="1442" spans="1:4" x14ac:dyDescent="0.3">
      <c r="A1442" s="1">
        <v>43000</v>
      </c>
      <c r="B1442">
        <v>0</v>
      </c>
      <c r="C1442">
        <f>-('Time S Port (1bc)'!N1442-'Time S Port (1bc)'!N1441)</f>
        <v>0.23934410367246528</v>
      </c>
      <c r="D1442">
        <f t="shared" si="7"/>
        <v>-0.13634561230270781</v>
      </c>
    </row>
    <row r="1443" spans="1:4" x14ac:dyDescent="0.3">
      <c r="A1443" s="1">
        <v>43003</v>
      </c>
      <c r="B1443">
        <v>0</v>
      </c>
      <c r="C1443">
        <f>-('Time S Port (1bc)'!N1443-'Time S Port (1bc)'!N1442)</f>
        <v>1.3381908899497148</v>
      </c>
      <c r="D1443">
        <f t="shared" si="7"/>
        <v>-0.13634561230270781</v>
      </c>
    </row>
    <row r="1444" spans="1:4" x14ac:dyDescent="0.3">
      <c r="A1444" s="1">
        <v>43004</v>
      </c>
      <c r="B1444">
        <v>0</v>
      </c>
      <c r="C1444">
        <f>-('Time S Port (1bc)'!N1444-'Time S Port (1bc)'!N1443)</f>
        <v>-0.59423072158853074</v>
      </c>
      <c r="D1444">
        <f t="shared" si="7"/>
        <v>-0.13634561230270781</v>
      </c>
    </row>
    <row r="1445" spans="1:4" x14ac:dyDescent="0.3">
      <c r="A1445" s="1">
        <v>43005</v>
      </c>
      <c r="B1445">
        <v>0</v>
      </c>
      <c r="C1445">
        <f>-('Time S Port (1bc)'!N1445-'Time S Port (1bc)'!N1444)</f>
        <v>8.1066184231076477E-2</v>
      </c>
      <c r="D1445">
        <f t="shared" si="7"/>
        <v>-0.13634561230270781</v>
      </c>
    </row>
    <row r="1446" spans="1:4" x14ac:dyDescent="0.3">
      <c r="A1446" s="1">
        <v>43006</v>
      </c>
      <c r="B1446">
        <v>0</v>
      </c>
      <c r="C1446">
        <f>-('Time S Port (1bc)'!N1446-'Time S Port (1bc)'!N1445)</f>
        <v>-0.34565695176922873</v>
      </c>
      <c r="D1446">
        <f t="shared" si="7"/>
        <v>-0.13634561230270781</v>
      </c>
    </row>
    <row r="1447" spans="1:4" x14ac:dyDescent="0.3">
      <c r="A1447" s="1">
        <v>43007</v>
      </c>
      <c r="B1447">
        <v>1</v>
      </c>
      <c r="C1447">
        <f>-('Time S Port (1bc)'!N1447-'Time S Port (1bc)'!N1446)</f>
        <v>-0.21036366649002503</v>
      </c>
      <c r="D1447">
        <f t="shared" si="7"/>
        <v>-0.13894759260108849</v>
      </c>
    </row>
    <row r="1448" spans="1:4" x14ac:dyDescent="0.3">
      <c r="A1448" s="1">
        <v>43010</v>
      </c>
      <c r="B1448">
        <v>0</v>
      </c>
      <c r="C1448">
        <f>-('Time S Port (1bc)'!N1448-'Time S Port (1bc)'!N1447)</f>
        <v>-0.87753117710428796</v>
      </c>
      <c r="D1448">
        <f t="shared" si="7"/>
        <v>-0.13894759260108849</v>
      </c>
    </row>
    <row r="1449" spans="1:4" x14ac:dyDescent="0.3">
      <c r="A1449" s="1">
        <v>43011</v>
      </c>
      <c r="B1449">
        <v>0</v>
      </c>
      <c r="C1449">
        <f>-('Time S Port (1bc)'!N1449-'Time S Port (1bc)'!N1448)</f>
        <v>-0.83355696570441751</v>
      </c>
      <c r="D1449">
        <f t="shared" si="7"/>
        <v>-0.13894759260108849</v>
      </c>
    </row>
    <row r="1450" spans="1:4" x14ac:dyDescent="0.3">
      <c r="A1450" s="1">
        <v>43012</v>
      </c>
      <c r="B1450">
        <v>0</v>
      </c>
      <c r="C1450">
        <f>-('Time S Port (1bc)'!N1450-'Time S Port (1bc)'!N1449)</f>
        <v>-1.1942428863388841</v>
      </c>
      <c r="D1450">
        <f t="shared" si="7"/>
        <v>-0.13894759260108849</v>
      </c>
    </row>
    <row r="1451" spans="1:4" x14ac:dyDescent="0.3">
      <c r="A1451" s="1">
        <v>43013</v>
      </c>
      <c r="B1451">
        <v>0</v>
      </c>
      <c r="C1451">
        <f>-('Time S Port (1bc)'!N1451-'Time S Port (1bc)'!N1450)</f>
        <v>-0.94743447872519937</v>
      </c>
      <c r="D1451">
        <f t="shared" si="7"/>
        <v>-0.13894759260108849</v>
      </c>
    </row>
    <row r="1452" spans="1:4" x14ac:dyDescent="0.3">
      <c r="A1452" s="1">
        <v>43014</v>
      </c>
      <c r="B1452">
        <v>0</v>
      </c>
      <c r="C1452">
        <f>-('Time S Port (1bc)'!N1452-'Time S Port (1bc)'!N1451)</f>
        <v>-0.30991172279982493</v>
      </c>
      <c r="D1452">
        <f t="shared" si="7"/>
        <v>-0.13894759260108849</v>
      </c>
    </row>
    <row r="1453" spans="1:4" x14ac:dyDescent="0.3">
      <c r="A1453" s="1">
        <v>43017</v>
      </c>
      <c r="B1453">
        <v>0</v>
      </c>
      <c r="C1453">
        <f>-('Time S Port (1bc)'!N1453-'Time S Port (1bc)'!N1452)</f>
        <v>-0.44452971572457045</v>
      </c>
      <c r="D1453">
        <f t="shared" si="7"/>
        <v>-0.13894759260108849</v>
      </c>
    </row>
    <row r="1454" spans="1:4" x14ac:dyDescent="0.3">
      <c r="A1454" s="1">
        <v>43018</v>
      </c>
      <c r="B1454">
        <v>0</v>
      </c>
      <c r="C1454">
        <f>-('Time S Port (1bc)'!N1454-'Time S Port (1bc)'!N1453)</f>
        <v>-2.4215373714592943</v>
      </c>
      <c r="D1454">
        <f t="shared" si="7"/>
        <v>-0.13894759260108849</v>
      </c>
    </row>
    <row r="1455" spans="1:4" x14ac:dyDescent="0.3">
      <c r="A1455" s="1">
        <v>43019</v>
      </c>
      <c r="B1455">
        <v>0</v>
      </c>
      <c r="C1455">
        <f>-('Time S Port (1bc)'!N1455-'Time S Port (1bc)'!N1454)</f>
        <v>-0.65855140208373086</v>
      </c>
      <c r="D1455">
        <f t="shared" si="7"/>
        <v>-0.13894759260108849</v>
      </c>
    </row>
    <row r="1456" spans="1:4" x14ac:dyDescent="0.3">
      <c r="A1456" s="1">
        <v>43020</v>
      </c>
      <c r="B1456">
        <v>0</v>
      </c>
      <c r="C1456">
        <f>-('Time S Port (1bc)'!N1456-'Time S Port (1bc)'!N1455)</f>
        <v>-0.60728704391124211</v>
      </c>
      <c r="D1456">
        <f t="shared" si="7"/>
        <v>-0.13894759260108849</v>
      </c>
    </row>
    <row r="1457" spans="1:4" x14ac:dyDescent="0.3">
      <c r="A1457" s="1">
        <v>43021</v>
      </c>
      <c r="B1457">
        <v>0</v>
      </c>
      <c r="C1457">
        <f>-('Time S Port (1bc)'!N1457-'Time S Port (1bc)'!N1456)</f>
        <v>-1.3716409934063449</v>
      </c>
      <c r="D1457">
        <f t="shared" si="7"/>
        <v>-0.13894759260108849</v>
      </c>
    </row>
    <row r="1458" spans="1:4" x14ac:dyDescent="0.3">
      <c r="A1458" s="1">
        <v>43024</v>
      </c>
      <c r="B1458">
        <v>0</v>
      </c>
      <c r="C1458">
        <f>-('Time S Port (1bc)'!N1458-'Time S Port (1bc)'!N1457)</f>
        <v>-0.69860779552084296</v>
      </c>
      <c r="D1458">
        <f t="shared" si="7"/>
        <v>-0.13894759260108849</v>
      </c>
    </row>
    <row r="1459" spans="1:4" x14ac:dyDescent="0.3">
      <c r="A1459" s="1">
        <v>43025</v>
      </c>
      <c r="B1459">
        <v>0</v>
      </c>
      <c r="C1459">
        <f>-('Time S Port (1bc)'!N1459-'Time S Port (1bc)'!N1458)</f>
        <v>1.6206570471297255E-2</v>
      </c>
      <c r="D1459">
        <f t="shared" si="7"/>
        <v>-0.13894759260108849</v>
      </c>
    </row>
    <row r="1460" spans="1:4" x14ac:dyDescent="0.3">
      <c r="A1460" s="1">
        <v>43026</v>
      </c>
      <c r="B1460">
        <v>0</v>
      </c>
      <c r="C1460">
        <f>-('Time S Port (1bc)'!N1460-'Time S Port (1bc)'!N1459)</f>
        <v>-0.8026760806763491</v>
      </c>
      <c r="D1460">
        <f t="shared" si="7"/>
        <v>-0.13894759260108849</v>
      </c>
    </row>
    <row r="1461" spans="1:4" x14ac:dyDescent="0.3">
      <c r="A1461" s="1">
        <v>43027</v>
      </c>
      <c r="B1461">
        <v>0</v>
      </c>
      <c r="C1461">
        <f>-('Time S Port (1bc)'!N1461-'Time S Port (1bc)'!N1460)</f>
        <v>-0.13997372948585962</v>
      </c>
      <c r="D1461">
        <f t="shared" si="7"/>
        <v>-0.13894759260108849</v>
      </c>
    </row>
    <row r="1462" spans="1:4" x14ac:dyDescent="0.3">
      <c r="A1462" s="1">
        <v>43028</v>
      </c>
      <c r="B1462">
        <v>0</v>
      </c>
      <c r="C1462">
        <f>-('Time S Port (1bc)'!N1462-'Time S Port (1bc)'!N1461)</f>
        <v>-0.53840732551901738</v>
      </c>
      <c r="D1462">
        <f t="shared" si="7"/>
        <v>-0.13894759260108849</v>
      </c>
    </row>
    <row r="1463" spans="1:4" x14ac:dyDescent="0.3">
      <c r="A1463" s="1">
        <v>43031</v>
      </c>
      <c r="B1463">
        <v>0</v>
      </c>
      <c r="C1463">
        <f>-('Time S Port (1bc)'!N1463-'Time S Port (1bc)'!N1462)</f>
        <v>-0.32422026592359998</v>
      </c>
      <c r="D1463">
        <f t="shared" si="7"/>
        <v>-0.13894759260108849</v>
      </c>
    </row>
    <row r="1464" spans="1:4" x14ac:dyDescent="0.3">
      <c r="A1464" s="1">
        <v>43032</v>
      </c>
      <c r="B1464">
        <v>0</v>
      </c>
      <c r="C1464">
        <f>-('Time S Port (1bc)'!N1464-'Time S Port (1bc)'!N1463)</f>
        <v>-1.8802317784875981</v>
      </c>
      <c r="D1464">
        <f t="shared" si="7"/>
        <v>-0.13894759260108849</v>
      </c>
    </row>
    <row r="1465" spans="1:4" x14ac:dyDescent="0.3">
      <c r="A1465" s="1">
        <v>43033</v>
      </c>
      <c r="B1465">
        <v>0</v>
      </c>
      <c r="C1465">
        <f>-('Time S Port (1bc)'!N1465-'Time S Port (1bc)'!N1464)</f>
        <v>0.81468208868835745</v>
      </c>
      <c r="D1465">
        <f t="shared" si="7"/>
        <v>-0.13894759260108849</v>
      </c>
    </row>
    <row r="1466" spans="1:4" x14ac:dyDescent="0.3">
      <c r="A1466" s="1">
        <v>43034</v>
      </c>
      <c r="B1466">
        <v>0</v>
      </c>
      <c r="C1466">
        <f>-('Time S Port (1bc)'!N1466-'Time S Port (1bc)'!N1465)</f>
        <v>-2.2188936199011096</v>
      </c>
      <c r="D1466">
        <f t="shared" si="7"/>
        <v>-0.13894759260108849</v>
      </c>
    </row>
    <row r="1467" spans="1:4" x14ac:dyDescent="0.3">
      <c r="A1467" s="1">
        <v>43035</v>
      </c>
      <c r="B1467">
        <v>0</v>
      </c>
      <c r="C1467">
        <f>-('Time S Port (1bc)'!N1467-'Time S Port (1bc)'!N1466)</f>
        <v>-2.4117027425984361</v>
      </c>
      <c r="D1467">
        <f t="shared" si="7"/>
        <v>-0.13894759260108849</v>
      </c>
    </row>
    <row r="1468" spans="1:4" x14ac:dyDescent="0.3">
      <c r="A1468" s="1">
        <v>43038</v>
      </c>
      <c r="B1468">
        <v>0</v>
      </c>
      <c r="C1468">
        <f>-('Time S Port (1bc)'!N1468-'Time S Port (1bc)'!N1467)</f>
        <v>1.5772776606791581</v>
      </c>
      <c r="D1468">
        <f t="shared" si="7"/>
        <v>-0.13894759260108849</v>
      </c>
    </row>
    <row r="1469" spans="1:4" x14ac:dyDescent="0.3">
      <c r="A1469" s="1">
        <v>43039</v>
      </c>
      <c r="B1469">
        <v>1</v>
      </c>
      <c r="C1469">
        <f>-('Time S Port (1bc)'!N1469-'Time S Port (1bc)'!N1468)</f>
        <v>-8.0714682883751721E-2</v>
      </c>
      <c r="D1469">
        <f t="shared" si="7"/>
        <v>-0.15110183693143137</v>
      </c>
    </row>
    <row r="1470" spans="1:4" x14ac:dyDescent="0.3">
      <c r="A1470" s="1">
        <v>43040</v>
      </c>
      <c r="B1470">
        <v>0</v>
      </c>
      <c r="C1470">
        <f>-('Time S Port (1bc)'!N1470-'Time S Port (1bc)'!N1469)</f>
        <v>-0.68114476672451474</v>
      </c>
      <c r="D1470">
        <f t="shared" si="7"/>
        <v>-0.15110183693143137</v>
      </c>
    </row>
    <row r="1471" spans="1:4" x14ac:dyDescent="0.3">
      <c r="A1471" s="1">
        <v>43041</v>
      </c>
      <c r="B1471">
        <v>0</v>
      </c>
      <c r="C1471">
        <f>-('Time S Port (1bc)'!N1471-'Time S Port (1bc)'!N1470)</f>
        <v>-0.27813742202533831</v>
      </c>
      <c r="D1471">
        <f t="shared" si="7"/>
        <v>-0.15110183693143137</v>
      </c>
    </row>
    <row r="1472" spans="1:4" x14ac:dyDescent="0.3">
      <c r="A1472" s="1">
        <v>43042</v>
      </c>
      <c r="B1472">
        <v>0</v>
      </c>
      <c r="C1472">
        <f>-('Time S Port (1bc)'!N1472-'Time S Port (1bc)'!N1471)</f>
        <v>-1.4804227662655762</v>
      </c>
      <c r="D1472">
        <f t="shared" si="7"/>
        <v>-0.15110183693143137</v>
      </c>
    </row>
    <row r="1473" spans="1:4" x14ac:dyDescent="0.3">
      <c r="A1473" s="1">
        <v>43045</v>
      </c>
      <c r="B1473">
        <v>0</v>
      </c>
      <c r="C1473">
        <f>-('Time S Port (1bc)'!N1473-'Time S Port (1bc)'!N1472)</f>
        <v>-8.178694006051046E-2</v>
      </c>
      <c r="D1473">
        <f t="shared" si="7"/>
        <v>-0.15110183693143137</v>
      </c>
    </row>
    <row r="1474" spans="1:4" x14ac:dyDescent="0.3">
      <c r="A1474" s="1">
        <v>43046</v>
      </c>
      <c r="B1474">
        <v>0</v>
      </c>
      <c r="C1474">
        <f>-('Time S Port (1bc)'!N1474-'Time S Port (1bc)'!N1473)</f>
        <v>-0.74831616774588383</v>
      </c>
      <c r="D1474">
        <f t="shared" si="7"/>
        <v>-0.15110183693143137</v>
      </c>
    </row>
    <row r="1475" spans="1:4" x14ac:dyDescent="0.3">
      <c r="A1475" s="1">
        <v>43047</v>
      </c>
      <c r="B1475">
        <v>0</v>
      </c>
      <c r="C1475">
        <f>-('Time S Port (1bc)'!N1475-'Time S Port (1bc)'!N1474)</f>
        <v>-0.64054781631784863</v>
      </c>
      <c r="D1475">
        <f t="shared" ref="D1475:D1538" si="8">IF(B1475=1,AVERAGEIFS($C$2:$C$2013,$A$2:$A$2013,"&lt;=" &amp; A1475,$A$2:$A$2013,"&gt;" &amp; DATE(YEAR(A1475)-4,MONTH(A1475),31)),D1474)</f>
        <v>-0.15110183693143137</v>
      </c>
    </row>
    <row r="1476" spans="1:4" x14ac:dyDescent="0.3">
      <c r="A1476" s="1">
        <v>43048</v>
      </c>
      <c r="B1476">
        <v>0</v>
      </c>
      <c r="C1476">
        <f>-('Time S Port (1bc)'!N1476-'Time S Port (1bc)'!N1475)</f>
        <v>1.7489108632195212</v>
      </c>
      <c r="D1476">
        <f t="shared" si="8"/>
        <v>-0.15110183693143137</v>
      </c>
    </row>
    <row r="1477" spans="1:4" x14ac:dyDescent="0.3">
      <c r="A1477" s="1">
        <v>43049</v>
      </c>
      <c r="B1477">
        <v>0</v>
      </c>
      <c r="C1477">
        <f>-('Time S Port (1bc)'!N1477-'Time S Port (1bc)'!N1476)</f>
        <v>-1.7332450387664267</v>
      </c>
      <c r="D1477">
        <f t="shared" si="8"/>
        <v>-0.15110183693143137</v>
      </c>
    </row>
    <row r="1478" spans="1:4" x14ac:dyDescent="0.3">
      <c r="A1478" s="1">
        <v>43052</v>
      </c>
      <c r="B1478">
        <v>0</v>
      </c>
      <c r="C1478">
        <f>-('Time S Port (1bc)'!N1478-'Time S Port (1bc)'!N1477)</f>
        <v>-0.33514476899784995</v>
      </c>
      <c r="D1478">
        <f t="shared" si="8"/>
        <v>-0.15110183693143137</v>
      </c>
    </row>
    <row r="1479" spans="1:4" x14ac:dyDescent="0.3">
      <c r="A1479" s="1">
        <v>43053</v>
      </c>
      <c r="B1479">
        <v>0</v>
      </c>
      <c r="C1479">
        <f>-('Time S Port (1bc)'!N1479-'Time S Port (1bc)'!N1478)</f>
        <v>-0.66899964317195781</v>
      </c>
      <c r="D1479">
        <f t="shared" si="8"/>
        <v>-0.15110183693143137</v>
      </c>
    </row>
    <row r="1480" spans="1:4" x14ac:dyDescent="0.3">
      <c r="A1480" s="1">
        <v>43054</v>
      </c>
      <c r="B1480">
        <v>0</v>
      </c>
      <c r="C1480">
        <f>-('Time S Port (1bc)'!N1480-'Time S Port (1bc)'!N1479)</f>
        <v>2.8598204472318116</v>
      </c>
      <c r="D1480">
        <f t="shared" si="8"/>
        <v>-0.15110183693143137</v>
      </c>
    </row>
    <row r="1481" spans="1:4" x14ac:dyDescent="0.3">
      <c r="A1481" s="1">
        <v>43055</v>
      </c>
      <c r="B1481">
        <v>0</v>
      </c>
      <c r="C1481">
        <f>-('Time S Port (1bc)'!N1481-'Time S Port (1bc)'!N1480)</f>
        <v>-5.4897760756203411</v>
      </c>
      <c r="D1481">
        <f t="shared" si="8"/>
        <v>-0.15110183693143137</v>
      </c>
    </row>
    <row r="1482" spans="1:4" x14ac:dyDescent="0.3">
      <c r="A1482" s="1">
        <v>43056</v>
      </c>
      <c r="B1482">
        <v>0</v>
      </c>
      <c r="C1482">
        <f>-('Time S Port (1bc)'!N1482-'Time S Port (1bc)'!N1481)</f>
        <v>0.70401961659371182</v>
      </c>
      <c r="D1482">
        <f t="shared" si="8"/>
        <v>-0.15110183693143137</v>
      </c>
    </row>
    <row r="1483" spans="1:4" x14ac:dyDescent="0.3">
      <c r="A1483" s="1">
        <v>43059</v>
      </c>
      <c r="B1483">
        <v>0</v>
      </c>
      <c r="C1483">
        <f>-('Time S Port (1bc)'!N1483-'Time S Port (1bc)'!N1482)</f>
        <v>-1.3939314211581291</v>
      </c>
      <c r="D1483">
        <f t="shared" si="8"/>
        <v>-0.15110183693143137</v>
      </c>
    </row>
    <row r="1484" spans="1:4" x14ac:dyDescent="0.3">
      <c r="A1484" s="1">
        <v>43060</v>
      </c>
      <c r="B1484">
        <v>0</v>
      </c>
      <c r="C1484">
        <f>-('Time S Port (1bc)'!N1484-'Time S Port (1bc)'!N1483)</f>
        <v>-1.9511813298153129</v>
      </c>
      <c r="D1484">
        <f t="shared" si="8"/>
        <v>-0.15110183693143137</v>
      </c>
    </row>
    <row r="1485" spans="1:4" x14ac:dyDescent="0.3">
      <c r="A1485" s="1">
        <v>43061</v>
      </c>
      <c r="B1485">
        <v>0</v>
      </c>
      <c r="C1485">
        <f>-('Time S Port (1bc)'!N1485-'Time S Port (1bc)'!N1484)</f>
        <v>0.78728103747641853</v>
      </c>
      <c r="D1485">
        <f t="shared" si="8"/>
        <v>-0.15110183693143137</v>
      </c>
    </row>
    <row r="1486" spans="1:4" x14ac:dyDescent="0.3">
      <c r="A1486" s="1">
        <v>43063</v>
      </c>
      <c r="B1486">
        <v>0</v>
      </c>
      <c r="C1486">
        <f>-('Time S Port (1bc)'!N1486-'Time S Port (1bc)'!N1485)</f>
        <v>-0.57469088029336035</v>
      </c>
      <c r="D1486">
        <f t="shared" si="8"/>
        <v>-0.15110183693143137</v>
      </c>
    </row>
    <row r="1487" spans="1:4" x14ac:dyDescent="0.3">
      <c r="A1487" s="1">
        <v>43066</v>
      </c>
      <c r="B1487">
        <v>0</v>
      </c>
      <c r="C1487">
        <f>-('Time S Port (1bc)'!N1487-'Time S Port (1bc)'!N1486)</f>
        <v>-0.43217125271849</v>
      </c>
      <c r="D1487">
        <f t="shared" si="8"/>
        <v>-0.15110183693143137</v>
      </c>
    </row>
    <row r="1488" spans="1:4" x14ac:dyDescent="0.3">
      <c r="A1488" s="1">
        <v>43067</v>
      </c>
      <c r="B1488">
        <v>0</v>
      </c>
      <c r="C1488">
        <f>-('Time S Port (1bc)'!N1488-'Time S Port (1bc)'!N1487)</f>
        <v>-1.9125706020558368</v>
      </c>
      <c r="D1488">
        <f t="shared" si="8"/>
        <v>-0.15110183693143137</v>
      </c>
    </row>
    <row r="1489" spans="1:4" x14ac:dyDescent="0.3">
      <c r="A1489" s="1">
        <v>43068</v>
      </c>
      <c r="B1489">
        <v>0</v>
      </c>
      <c r="C1489">
        <f>-('Time S Port (1bc)'!N1489-'Time S Port (1bc)'!N1488)</f>
        <v>1.4945709370421127</v>
      </c>
      <c r="D1489">
        <f t="shared" si="8"/>
        <v>-0.15110183693143137</v>
      </c>
    </row>
    <row r="1490" spans="1:4" x14ac:dyDescent="0.3">
      <c r="A1490" s="1">
        <v>43069</v>
      </c>
      <c r="B1490">
        <v>1</v>
      </c>
      <c r="C1490">
        <f>-('Time S Port (1bc)'!N1490-'Time S Port (1bc)'!N1489)</f>
        <v>-2.8240740286486812</v>
      </c>
      <c r="D1490">
        <f t="shared" si="8"/>
        <v>-0.15974701945911299</v>
      </c>
    </row>
    <row r="1491" spans="1:4" x14ac:dyDescent="0.3">
      <c r="A1491" s="1">
        <v>43070</v>
      </c>
      <c r="B1491">
        <v>0</v>
      </c>
      <c r="C1491">
        <f>-('Time S Port (1bc)'!N1491-'Time S Port (1bc)'!N1490)</f>
        <v>0.92079290921452639</v>
      </c>
      <c r="D1491">
        <f t="shared" si="8"/>
        <v>-0.15974701945911299</v>
      </c>
    </row>
    <row r="1492" spans="1:4" x14ac:dyDescent="0.3">
      <c r="A1492" s="1">
        <v>43073</v>
      </c>
      <c r="B1492">
        <v>0</v>
      </c>
      <c r="C1492">
        <f>-('Time S Port (1bc)'!N1492-'Time S Port (1bc)'!N1491)</f>
        <v>1.5577003264438076</v>
      </c>
      <c r="D1492">
        <f t="shared" si="8"/>
        <v>-0.15974701945911299</v>
      </c>
    </row>
    <row r="1493" spans="1:4" x14ac:dyDescent="0.3">
      <c r="A1493" s="1">
        <v>43074</v>
      </c>
      <c r="B1493">
        <v>0</v>
      </c>
      <c r="C1493">
        <f>-('Time S Port (1bc)'!N1493-'Time S Port (1bc)'!N1492)</f>
        <v>0.30197493875186865</v>
      </c>
      <c r="D1493">
        <f t="shared" si="8"/>
        <v>-0.15974701945911299</v>
      </c>
    </row>
    <row r="1494" spans="1:4" x14ac:dyDescent="0.3">
      <c r="A1494" s="1">
        <v>43075</v>
      </c>
      <c r="B1494">
        <v>0</v>
      </c>
      <c r="C1494">
        <f>-('Time S Port (1bc)'!N1494-'Time S Port (1bc)'!N1493)</f>
        <v>0.37018095317830557</v>
      </c>
      <c r="D1494">
        <f t="shared" si="8"/>
        <v>-0.15974701945911299</v>
      </c>
    </row>
    <row r="1495" spans="1:4" x14ac:dyDescent="0.3">
      <c r="A1495" s="1">
        <v>43076</v>
      </c>
      <c r="B1495">
        <v>0</v>
      </c>
      <c r="C1495">
        <f>-('Time S Port (1bc)'!N1495-'Time S Port (1bc)'!N1494)</f>
        <v>-1.3425363068213869</v>
      </c>
      <c r="D1495">
        <f t="shared" si="8"/>
        <v>-0.15974701945911299</v>
      </c>
    </row>
    <row r="1496" spans="1:4" x14ac:dyDescent="0.3">
      <c r="A1496" s="1">
        <v>43077</v>
      </c>
      <c r="B1496">
        <v>0</v>
      </c>
      <c r="C1496">
        <f>-('Time S Port (1bc)'!N1496-'Time S Port (1bc)'!N1495)</f>
        <v>-1.9362604092117408</v>
      </c>
      <c r="D1496">
        <f t="shared" si="8"/>
        <v>-0.15974701945911299</v>
      </c>
    </row>
    <row r="1497" spans="1:4" x14ac:dyDescent="0.3">
      <c r="A1497" s="1">
        <v>43080</v>
      </c>
      <c r="B1497">
        <v>0</v>
      </c>
      <c r="C1497">
        <f>-('Time S Port (1bc)'!N1497-'Time S Port (1bc)'!N1496)</f>
        <v>-1.0180477924556612</v>
      </c>
      <c r="D1497">
        <f t="shared" si="8"/>
        <v>-0.15974701945911299</v>
      </c>
    </row>
    <row r="1498" spans="1:4" x14ac:dyDescent="0.3">
      <c r="A1498" s="1">
        <v>43081</v>
      </c>
      <c r="B1498">
        <v>0</v>
      </c>
      <c r="C1498">
        <f>-('Time S Port (1bc)'!N1498-'Time S Port (1bc)'!N1497)</f>
        <v>0.3630784073062614</v>
      </c>
      <c r="D1498">
        <f t="shared" si="8"/>
        <v>-0.15974701945911299</v>
      </c>
    </row>
    <row r="1499" spans="1:4" x14ac:dyDescent="0.3">
      <c r="A1499" s="1">
        <v>43082</v>
      </c>
      <c r="B1499">
        <v>0</v>
      </c>
      <c r="C1499">
        <f>-('Time S Port (1bc)'!N1499-'Time S Port (1bc)'!N1498)</f>
        <v>-2.3928767113170579</v>
      </c>
      <c r="D1499">
        <f t="shared" si="8"/>
        <v>-0.15974701945911299</v>
      </c>
    </row>
    <row r="1500" spans="1:4" x14ac:dyDescent="0.3">
      <c r="A1500" s="1">
        <v>43083</v>
      </c>
      <c r="B1500">
        <v>0</v>
      </c>
      <c r="C1500">
        <f>-('Time S Port (1bc)'!N1500-'Time S Port (1bc)'!N1499)</f>
        <v>1.1575377552126156</v>
      </c>
      <c r="D1500">
        <f t="shared" si="8"/>
        <v>-0.15974701945911299</v>
      </c>
    </row>
    <row r="1501" spans="1:4" x14ac:dyDescent="0.3">
      <c r="A1501" s="1">
        <v>43084</v>
      </c>
      <c r="B1501">
        <v>0</v>
      </c>
      <c r="C1501">
        <f>-('Time S Port (1bc)'!N1501-'Time S Port (1bc)'!N1500)</f>
        <v>-2.5356072013071298</v>
      </c>
      <c r="D1501">
        <f t="shared" si="8"/>
        <v>-0.15974701945911299</v>
      </c>
    </row>
    <row r="1502" spans="1:4" x14ac:dyDescent="0.3">
      <c r="A1502" s="1">
        <v>43087</v>
      </c>
      <c r="B1502">
        <v>0</v>
      </c>
      <c r="C1502">
        <f>-('Time S Port (1bc)'!N1502-'Time S Port (1bc)'!N1501)</f>
        <v>-3.0357349570046495</v>
      </c>
      <c r="D1502">
        <f t="shared" si="8"/>
        <v>-0.15974701945911299</v>
      </c>
    </row>
    <row r="1503" spans="1:4" x14ac:dyDescent="0.3">
      <c r="A1503" s="1">
        <v>43088</v>
      </c>
      <c r="B1503">
        <v>0</v>
      </c>
      <c r="C1503">
        <f>-('Time S Port (1bc)'!N1503-'Time S Port (1bc)'!N1502)</f>
        <v>0.29636887144033608</v>
      </c>
      <c r="D1503">
        <f t="shared" si="8"/>
        <v>-0.15974701945911299</v>
      </c>
    </row>
    <row r="1504" spans="1:4" x14ac:dyDescent="0.3">
      <c r="A1504" s="1">
        <v>43089</v>
      </c>
      <c r="B1504">
        <v>0</v>
      </c>
      <c r="C1504">
        <f>-('Time S Port (1bc)'!N1504-'Time S Port (1bc)'!N1503)</f>
        <v>-0.24785821407027697</v>
      </c>
      <c r="D1504">
        <f t="shared" si="8"/>
        <v>-0.15974701945911299</v>
      </c>
    </row>
    <row r="1505" spans="1:4" x14ac:dyDescent="0.3">
      <c r="A1505" s="1">
        <v>43090</v>
      </c>
      <c r="B1505">
        <v>0</v>
      </c>
      <c r="C1505">
        <f>-('Time S Port (1bc)'!N1505-'Time S Port (1bc)'!N1504)</f>
        <v>-1.0723475557997517</v>
      </c>
      <c r="D1505">
        <f t="shared" si="8"/>
        <v>-0.15974701945911299</v>
      </c>
    </row>
    <row r="1506" spans="1:4" x14ac:dyDescent="0.3">
      <c r="A1506" s="1">
        <v>43091</v>
      </c>
      <c r="B1506">
        <v>0</v>
      </c>
      <c r="C1506">
        <f>-('Time S Port (1bc)'!N1506-'Time S Port (1bc)'!N1505)</f>
        <v>0.38150834178935611</v>
      </c>
      <c r="D1506">
        <f t="shared" si="8"/>
        <v>-0.15974701945911299</v>
      </c>
    </row>
    <row r="1507" spans="1:4" x14ac:dyDescent="0.3">
      <c r="A1507" s="1">
        <v>43095</v>
      </c>
      <c r="B1507">
        <v>0</v>
      </c>
      <c r="C1507">
        <f>-('Time S Port (1bc)'!N1507-'Time S Port (1bc)'!N1506)</f>
        <v>-1.1942893606567964</v>
      </c>
      <c r="D1507">
        <f t="shared" si="8"/>
        <v>-0.15974701945911299</v>
      </c>
    </row>
    <row r="1508" spans="1:4" x14ac:dyDescent="0.3">
      <c r="A1508" s="1">
        <v>43096</v>
      </c>
      <c r="B1508">
        <v>0</v>
      </c>
      <c r="C1508">
        <f>-('Time S Port (1bc)'!N1508-'Time S Port (1bc)'!N1507)</f>
        <v>1.0469633693048763E-2</v>
      </c>
      <c r="D1508">
        <f t="shared" si="8"/>
        <v>-0.15974701945911299</v>
      </c>
    </row>
    <row r="1509" spans="1:4" x14ac:dyDescent="0.3">
      <c r="A1509" s="1">
        <v>43097</v>
      </c>
      <c r="B1509">
        <v>0</v>
      </c>
      <c r="C1509">
        <f>-('Time S Port (1bc)'!N1509-'Time S Port (1bc)'!N1508)</f>
        <v>-0.35238229351756445</v>
      </c>
      <c r="D1509">
        <f t="shared" si="8"/>
        <v>-0.15974701945911299</v>
      </c>
    </row>
    <row r="1510" spans="1:4" x14ac:dyDescent="0.3">
      <c r="A1510" s="1">
        <v>43098</v>
      </c>
      <c r="B1510">
        <v>1</v>
      </c>
      <c r="C1510">
        <f>-('Time S Port (1bc)'!N1510-'Time S Port (1bc)'!N1509)</f>
        <v>1.7409150413809584</v>
      </c>
      <c r="D1510">
        <f t="shared" si="8"/>
        <v>-0.16649587263586976</v>
      </c>
    </row>
    <row r="1511" spans="1:4" x14ac:dyDescent="0.3">
      <c r="A1511" s="1">
        <v>43102</v>
      </c>
      <c r="B1511">
        <v>0</v>
      </c>
      <c r="C1511">
        <f>-('Time S Port (1bc)'!N1511-'Time S Port (1bc)'!N1510)</f>
        <v>-1.3406073233030043</v>
      </c>
      <c r="D1511">
        <f t="shared" si="8"/>
        <v>-0.16649587263586976</v>
      </c>
    </row>
    <row r="1512" spans="1:4" x14ac:dyDescent="0.3">
      <c r="A1512" s="1">
        <v>43103</v>
      </c>
      <c r="B1512">
        <v>0</v>
      </c>
      <c r="C1512">
        <f>-('Time S Port (1bc)'!N1512-'Time S Port (1bc)'!N1511)</f>
        <v>-3.3007945451216756</v>
      </c>
      <c r="D1512">
        <f t="shared" si="8"/>
        <v>-0.16649587263586976</v>
      </c>
    </row>
    <row r="1513" spans="1:4" x14ac:dyDescent="0.3">
      <c r="A1513" s="1">
        <v>43104</v>
      </c>
      <c r="B1513">
        <v>0</v>
      </c>
      <c r="C1513">
        <f>-('Time S Port (1bc)'!N1513-'Time S Port (1bc)'!N1512)</f>
        <v>-2.1415198480963227</v>
      </c>
      <c r="D1513">
        <f t="shared" si="8"/>
        <v>-0.16649587263586976</v>
      </c>
    </row>
    <row r="1514" spans="1:4" x14ac:dyDescent="0.3">
      <c r="A1514" s="1">
        <v>43105</v>
      </c>
      <c r="B1514">
        <v>0</v>
      </c>
      <c r="C1514">
        <f>-('Time S Port (1bc)'!N1514-'Time S Port (1bc)'!N1513)</f>
        <v>-2.869676716022127</v>
      </c>
      <c r="D1514">
        <f t="shared" si="8"/>
        <v>-0.16649587263586976</v>
      </c>
    </row>
    <row r="1515" spans="1:4" x14ac:dyDescent="0.3">
      <c r="A1515" s="1">
        <v>43108</v>
      </c>
      <c r="B1515">
        <v>0</v>
      </c>
      <c r="C1515">
        <f>-('Time S Port (1bc)'!N1515-'Time S Port (1bc)'!N1514)</f>
        <v>-2.8649814470746833</v>
      </c>
      <c r="D1515">
        <f t="shared" si="8"/>
        <v>-0.16649587263586976</v>
      </c>
    </row>
    <row r="1516" spans="1:4" x14ac:dyDescent="0.3">
      <c r="A1516" s="1">
        <v>43109</v>
      </c>
      <c r="B1516">
        <v>0</v>
      </c>
      <c r="C1516">
        <f>-('Time S Port (1bc)'!N1516-'Time S Port (1bc)'!N1515)</f>
        <v>0.50845890987113762</v>
      </c>
      <c r="D1516">
        <f t="shared" si="8"/>
        <v>-0.16649587263586976</v>
      </c>
    </row>
    <row r="1517" spans="1:4" x14ac:dyDescent="0.3">
      <c r="A1517" s="1">
        <v>43110</v>
      </c>
      <c r="B1517">
        <v>0</v>
      </c>
      <c r="C1517">
        <f>-('Time S Port (1bc)'!N1517-'Time S Port (1bc)'!N1516)</f>
        <v>0.10410048632445523</v>
      </c>
      <c r="D1517">
        <f t="shared" si="8"/>
        <v>-0.16649587263586976</v>
      </c>
    </row>
    <row r="1518" spans="1:4" x14ac:dyDescent="0.3">
      <c r="A1518" s="1">
        <v>43111</v>
      </c>
      <c r="B1518">
        <v>0</v>
      </c>
      <c r="C1518">
        <f>-('Time S Port (1bc)'!N1518-'Time S Port (1bc)'!N1517)</f>
        <v>-1.9744137114221303</v>
      </c>
      <c r="D1518">
        <f t="shared" si="8"/>
        <v>-0.16649587263586976</v>
      </c>
    </row>
    <row r="1519" spans="1:4" x14ac:dyDescent="0.3">
      <c r="A1519" s="1">
        <v>43112</v>
      </c>
      <c r="B1519">
        <v>0</v>
      </c>
      <c r="C1519">
        <f>-('Time S Port (1bc)'!N1519-'Time S Port (1bc)'!N1518)</f>
        <v>-1.7992160231887624</v>
      </c>
      <c r="D1519">
        <f t="shared" si="8"/>
        <v>-0.16649587263586976</v>
      </c>
    </row>
    <row r="1520" spans="1:4" x14ac:dyDescent="0.3">
      <c r="A1520" s="1">
        <v>43116</v>
      </c>
      <c r="B1520">
        <v>0</v>
      </c>
      <c r="C1520">
        <f>-('Time S Port (1bc)'!N1520-'Time S Port (1bc)'!N1519)</f>
        <v>1.5572475294889614</v>
      </c>
      <c r="D1520">
        <f t="shared" si="8"/>
        <v>-0.16649587263586976</v>
      </c>
    </row>
    <row r="1521" spans="1:4" x14ac:dyDescent="0.3">
      <c r="A1521" s="1">
        <v>43117</v>
      </c>
      <c r="B1521">
        <v>0</v>
      </c>
      <c r="C1521">
        <f>-('Time S Port (1bc)'!N1521-'Time S Port (1bc)'!N1520)</f>
        <v>-4.3174061332209703</v>
      </c>
      <c r="D1521">
        <f t="shared" si="8"/>
        <v>-0.16649587263586976</v>
      </c>
    </row>
    <row r="1522" spans="1:4" x14ac:dyDescent="0.3">
      <c r="A1522" s="1">
        <v>43118</v>
      </c>
      <c r="B1522">
        <v>0</v>
      </c>
      <c r="C1522">
        <f>-('Time S Port (1bc)'!N1522-'Time S Port (1bc)'!N1521)</f>
        <v>0.3842984533323488</v>
      </c>
      <c r="D1522">
        <f t="shared" si="8"/>
        <v>-0.16649587263586976</v>
      </c>
    </row>
    <row r="1523" spans="1:4" x14ac:dyDescent="0.3">
      <c r="A1523" s="1">
        <v>43119</v>
      </c>
      <c r="B1523">
        <v>0</v>
      </c>
      <c r="C1523">
        <f>-('Time S Port (1bc)'!N1523-'Time S Port (1bc)'!N1522)</f>
        <v>-4.1851023401652583</v>
      </c>
      <c r="D1523">
        <f t="shared" si="8"/>
        <v>-0.16649587263586976</v>
      </c>
    </row>
    <row r="1524" spans="1:4" x14ac:dyDescent="0.3">
      <c r="A1524" s="1">
        <v>43122</v>
      </c>
      <c r="B1524">
        <v>0</v>
      </c>
      <c r="C1524">
        <f>-('Time S Port (1bc)'!N1524-'Time S Port (1bc)'!N1523)</f>
        <v>-2.2102639291638297</v>
      </c>
      <c r="D1524">
        <f t="shared" si="8"/>
        <v>-0.16649587263586976</v>
      </c>
    </row>
    <row r="1525" spans="1:4" x14ac:dyDescent="0.3">
      <c r="A1525" s="1">
        <v>43123</v>
      </c>
      <c r="B1525">
        <v>0</v>
      </c>
      <c r="C1525">
        <f>-('Time S Port (1bc)'!N1525-'Time S Port (1bc)'!N1524)</f>
        <v>-0.23399301746593437</v>
      </c>
      <c r="D1525">
        <f t="shared" si="8"/>
        <v>-0.16649587263586976</v>
      </c>
    </row>
    <row r="1526" spans="1:4" x14ac:dyDescent="0.3">
      <c r="A1526" s="1">
        <v>43124</v>
      </c>
      <c r="B1526">
        <v>0</v>
      </c>
      <c r="C1526">
        <f>-('Time S Port (1bc)'!N1526-'Time S Port (1bc)'!N1525)</f>
        <v>0.28153370998427363</v>
      </c>
      <c r="D1526">
        <f t="shared" si="8"/>
        <v>-0.16649587263586976</v>
      </c>
    </row>
    <row r="1527" spans="1:4" x14ac:dyDescent="0.3">
      <c r="A1527" s="1">
        <v>43125</v>
      </c>
      <c r="B1527">
        <v>0</v>
      </c>
      <c r="C1527">
        <f>-('Time S Port (1bc)'!N1527-'Time S Port (1bc)'!N1526)</f>
        <v>-0.52256436052618938</v>
      </c>
      <c r="D1527">
        <f t="shared" si="8"/>
        <v>-0.16649587263586976</v>
      </c>
    </row>
    <row r="1528" spans="1:4" x14ac:dyDescent="0.3">
      <c r="A1528" s="1">
        <v>43126</v>
      </c>
      <c r="B1528">
        <v>0</v>
      </c>
      <c r="C1528">
        <f>-('Time S Port (1bc)'!N1528-'Time S Port (1bc)'!N1527)</f>
        <v>-3.1715022401999136</v>
      </c>
      <c r="D1528">
        <f t="shared" si="8"/>
        <v>-0.16649587263586976</v>
      </c>
    </row>
    <row r="1529" spans="1:4" x14ac:dyDescent="0.3">
      <c r="A1529" s="1">
        <v>43129</v>
      </c>
      <c r="B1529">
        <v>0</v>
      </c>
      <c r="C1529">
        <f>-('Time S Port (1bc)'!N1529-'Time S Port (1bc)'!N1528)</f>
        <v>1.4232859721394675</v>
      </c>
      <c r="D1529">
        <f t="shared" si="8"/>
        <v>-0.16649587263586976</v>
      </c>
    </row>
    <row r="1530" spans="1:4" x14ac:dyDescent="0.3">
      <c r="A1530" s="1">
        <v>43130</v>
      </c>
      <c r="B1530">
        <v>0</v>
      </c>
      <c r="C1530">
        <f>-('Time S Port (1bc)'!N1530-'Time S Port (1bc)'!N1529)</f>
        <v>2.8843804455920008</v>
      </c>
      <c r="D1530">
        <f t="shared" si="8"/>
        <v>-0.16649587263586976</v>
      </c>
    </row>
    <row r="1531" spans="1:4" x14ac:dyDescent="0.3">
      <c r="A1531" s="1">
        <v>43131</v>
      </c>
      <c r="B1531">
        <v>1</v>
      </c>
      <c r="C1531">
        <f>-('Time S Port (1bc)'!N1531-'Time S Port (1bc)'!N1530)</f>
        <v>-0.48792810636081185</v>
      </c>
      <c r="D1531">
        <f t="shared" si="8"/>
        <v>-0.19597531066130458</v>
      </c>
    </row>
    <row r="1532" spans="1:4" x14ac:dyDescent="0.3">
      <c r="A1532" s="1">
        <v>43132</v>
      </c>
      <c r="B1532">
        <v>0</v>
      </c>
      <c r="C1532">
        <f>-('Time S Port (1bc)'!N1532-'Time S Port (1bc)'!N1531)</f>
        <v>1.8139363445025083</v>
      </c>
      <c r="D1532">
        <f t="shared" si="8"/>
        <v>-0.19597531066130458</v>
      </c>
    </row>
    <row r="1533" spans="1:4" x14ac:dyDescent="0.3">
      <c r="A1533" s="1">
        <v>43133</v>
      </c>
      <c r="B1533">
        <v>0</v>
      </c>
      <c r="C1533">
        <f>-('Time S Port (1bc)'!N1533-'Time S Port (1bc)'!N1532)</f>
        <v>7.1015372981865994</v>
      </c>
      <c r="D1533">
        <f t="shared" si="8"/>
        <v>-0.19597531066130458</v>
      </c>
    </row>
    <row r="1534" spans="1:4" x14ac:dyDescent="0.3">
      <c r="A1534" s="1">
        <v>43136</v>
      </c>
      <c r="B1534">
        <v>0</v>
      </c>
      <c r="C1534">
        <f>-('Time S Port (1bc)'!N1534-'Time S Port (1bc)'!N1533)</f>
        <v>15.215039640080477</v>
      </c>
      <c r="D1534">
        <f t="shared" si="8"/>
        <v>-0.19597531066130458</v>
      </c>
    </row>
    <row r="1535" spans="1:4" x14ac:dyDescent="0.3">
      <c r="A1535" s="1">
        <v>43137</v>
      </c>
      <c r="B1535">
        <v>0</v>
      </c>
      <c r="C1535">
        <f>-('Time S Port (1bc)'!N1535-'Time S Port (1bc)'!N1534)</f>
        <v>-9.0360198154076556</v>
      </c>
      <c r="D1535">
        <f t="shared" si="8"/>
        <v>-0.19597531066130458</v>
      </c>
    </row>
    <row r="1536" spans="1:4" x14ac:dyDescent="0.3">
      <c r="A1536" s="1">
        <v>43138</v>
      </c>
      <c r="B1536">
        <v>0</v>
      </c>
      <c r="C1536">
        <f>-('Time S Port (1bc)'!N1536-'Time S Port (1bc)'!N1535)</f>
        <v>0.59919911645715729</v>
      </c>
      <c r="D1536">
        <f t="shared" si="8"/>
        <v>-0.19597531066130458</v>
      </c>
    </row>
    <row r="1537" spans="1:4" x14ac:dyDescent="0.3">
      <c r="A1537" s="1">
        <v>43139</v>
      </c>
      <c r="B1537">
        <v>0</v>
      </c>
      <c r="C1537">
        <f>-('Time S Port (1bc)'!N1537-'Time S Port (1bc)'!N1536)</f>
        <v>12.790253444991777</v>
      </c>
      <c r="D1537">
        <f t="shared" si="8"/>
        <v>-0.19597531066130458</v>
      </c>
    </row>
    <row r="1538" spans="1:4" x14ac:dyDescent="0.3">
      <c r="A1538" s="1">
        <v>43140</v>
      </c>
      <c r="B1538">
        <v>0</v>
      </c>
      <c r="C1538">
        <f>-('Time S Port (1bc)'!N1538-'Time S Port (1bc)'!N1537)</f>
        <v>-6.7723545634305538</v>
      </c>
      <c r="D1538">
        <f t="shared" si="8"/>
        <v>-0.19597531066130458</v>
      </c>
    </row>
    <row r="1539" spans="1:4" x14ac:dyDescent="0.3">
      <c r="A1539" s="1">
        <v>43143</v>
      </c>
      <c r="B1539">
        <v>0</v>
      </c>
      <c r="C1539">
        <f>-('Time S Port (1bc)'!N1539-'Time S Port (1bc)'!N1538)</f>
        <v>-2.7972384116740159</v>
      </c>
      <c r="D1539">
        <f t="shared" ref="D1539:D1602" si="9">IF(B1539=1,AVERAGEIFS($C$2:$C$2013,$A$2:$A$2013,"&lt;=" &amp; A1539,$A$2:$A$2013,"&gt;" &amp; DATE(YEAR(A1539)-4,MONTH(A1539),31)),D1538)</f>
        <v>-0.19597531066130458</v>
      </c>
    </row>
    <row r="1540" spans="1:4" x14ac:dyDescent="0.3">
      <c r="A1540" s="1">
        <v>43144</v>
      </c>
      <c r="B1540">
        <v>0</v>
      </c>
      <c r="C1540">
        <f>-('Time S Port (1bc)'!N1540-'Time S Port (1bc)'!N1539)</f>
        <v>-0.907215236649904</v>
      </c>
      <c r="D1540">
        <f t="shared" si="9"/>
        <v>-0.19597531066130458</v>
      </c>
    </row>
    <row r="1541" spans="1:4" x14ac:dyDescent="0.3">
      <c r="A1541" s="1">
        <v>43145</v>
      </c>
      <c r="B1541">
        <v>0</v>
      </c>
      <c r="C1541">
        <f>-('Time S Port (1bc)'!N1541-'Time S Port (1bc)'!N1540)</f>
        <v>-4.5024607503444258</v>
      </c>
      <c r="D1541">
        <f t="shared" si="9"/>
        <v>-0.19597531066130458</v>
      </c>
    </row>
    <row r="1542" spans="1:4" x14ac:dyDescent="0.3">
      <c r="A1542" s="1">
        <v>43146</v>
      </c>
      <c r="B1542">
        <v>0</v>
      </c>
      <c r="C1542">
        <f>-('Time S Port (1bc)'!N1542-'Time S Port (1bc)'!N1541)</f>
        <v>-4.0415611586489604</v>
      </c>
      <c r="D1542">
        <f t="shared" si="9"/>
        <v>-0.19597531066130458</v>
      </c>
    </row>
    <row r="1543" spans="1:4" x14ac:dyDescent="0.3">
      <c r="A1543" s="1">
        <v>43147</v>
      </c>
      <c r="B1543">
        <v>0</v>
      </c>
      <c r="C1543">
        <f>-('Time S Port (1bc)'!N1543-'Time S Port (1bc)'!N1542)</f>
        <v>0.16037995116863613</v>
      </c>
      <c r="D1543">
        <f t="shared" si="9"/>
        <v>-0.19597531066130458</v>
      </c>
    </row>
    <row r="1544" spans="1:4" x14ac:dyDescent="0.3">
      <c r="A1544" s="1">
        <v>43151</v>
      </c>
      <c r="B1544">
        <v>0</v>
      </c>
      <c r="C1544">
        <f>-('Time S Port (1bc)'!N1544-'Time S Port (1bc)'!N1543)</f>
        <v>4.0948245887111057</v>
      </c>
      <c r="D1544">
        <f t="shared" si="9"/>
        <v>-0.19597531066130458</v>
      </c>
    </row>
    <row r="1545" spans="1:4" x14ac:dyDescent="0.3">
      <c r="A1545" s="1">
        <v>43152</v>
      </c>
      <c r="B1545">
        <v>0</v>
      </c>
      <c r="C1545">
        <f>-('Time S Port (1bc)'!N1545-'Time S Port (1bc)'!N1544)</f>
        <v>4.0634150025904887</v>
      </c>
      <c r="D1545">
        <f t="shared" si="9"/>
        <v>-0.19597531066130458</v>
      </c>
    </row>
    <row r="1546" spans="1:4" x14ac:dyDescent="0.3">
      <c r="A1546" s="1">
        <v>43153</v>
      </c>
      <c r="B1546">
        <v>0</v>
      </c>
      <c r="C1546">
        <f>-('Time S Port (1bc)'!N1546-'Time S Port (1bc)'!N1545)</f>
        <v>-2.2821431183087384</v>
      </c>
      <c r="D1546">
        <f t="shared" si="9"/>
        <v>-0.19597531066130458</v>
      </c>
    </row>
    <row r="1547" spans="1:4" x14ac:dyDescent="0.3">
      <c r="A1547" s="1">
        <v>43154</v>
      </c>
      <c r="B1547">
        <v>0</v>
      </c>
      <c r="C1547">
        <f>-('Time S Port (1bc)'!N1547-'Time S Port (1bc)'!N1546)</f>
        <v>-4.6034167667714314</v>
      </c>
      <c r="D1547">
        <f t="shared" si="9"/>
        <v>-0.19597531066130458</v>
      </c>
    </row>
    <row r="1548" spans="1:4" x14ac:dyDescent="0.3">
      <c r="A1548" s="1">
        <v>43157</v>
      </c>
      <c r="B1548">
        <v>0</v>
      </c>
      <c r="C1548">
        <f>-('Time S Port (1bc)'!N1548-'Time S Port (1bc)'!N1547)</f>
        <v>-3.2427786413906006</v>
      </c>
      <c r="D1548">
        <f t="shared" si="9"/>
        <v>-0.19597531066130458</v>
      </c>
    </row>
    <row r="1549" spans="1:4" x14ac:dyDescent="0.3">
      <c r="A1549" s="1">
        <v>43158</v>
      </c>
      <c r="B1549">
        <v>0</v>
      </c>
      <c r="C1549">
        <f>-('Time S Port (1bc)'!N1549-'Time S Port (1bc)'!N1548)</f>
        <v>4.6806967017691363</v>
      </c>
      <c r="D1549">
        <f t="shared" si="9"/>
        <v>-0.19597531066130458</v>
      </c>
    </row>
    <row r="1550" spans="1:4" x14ac:dyDescent="0.3">
      <c r="A1550" s="1">
        <v>43159</v>
      </c>
      <c r="B1550">
        <v>1</v>
      </c>
      <c r="C1550">
        <f>-('Time S Port (1bc)'!N1550-'Time S Port (1bc)'!N1549)</f>
        <v>5.3825699875361011</v>
      </c>
      <c r="D1550">
        <f t="shared" si="9"/>
        <v>-0.17282025453491429</v>
      </c>
    </row>
    <row r="1551" spans="1:4" x14ac:dyDescent="0.3">
      <c r="A1551" s="1">
        <v>43160</v>
      </c>
      <c r="B1551">
        <v>0</v>
      </c>
      <c r="C1551">
        <f>-('Time S Port (1bc)'!N1551-'Time S Port (1bc)'!N1550)</f>
        <v>5.4583781030439127</v>
      </c>
      <c r="D1551">
        <f t="shared" si="9"/>
        <v>-0.17282025453491429</v>
      </c>
    </row>
    <row r="1552" spans="1:4" x14ac:dyDescent="0.3">
      <c r="A1552" s="1">
        <v>43161</v>
      </c>
      <c r="B1552">
        <v>0</v>
      </c>
      <c r="C1552">
        <f>-('Time S Port (1bc)'!N1552-'Time S Port (1bc)'!N1551)</f>
        <v>1.8002066447706966E-2</v>
      </c>
      <c r="D1552">
        <f t="shared" si="9"/>
        <v>-0.17282025453491429</v>
      </c>
    </row>
    <row r="1553" spans="1:4" x14ac:dyDescent="0.3">
      <c r="A1553" s="1">
        <v>43164</v>
      </c>
      <c r="B1553">
        <v>0</v>
      </c>
      <c r="C1553">
        <f>-('Time S Port (1bc)'!N1553-'Time S Port (1bc)'!N1552)</f>
        <v>-2.9586247892247002</v>
      </c>
      <c r="D1553">
        <f t="shared" si="9"/>
        <v>-0.17282025453491429</v>
      </c>
    </row>
    <row r="1554" spans="1:4" x14ac:dyDescent="0.3">
      <c r="A1554" s="1">
        <v>43165</v>
      </c>
      <c r="B1554">
        <v>0</v>
      </c>
      <c r="C1554">
        <f>-('Time S Port (1bc)'!N1554-'Time S Port (1bc)'!N1553)</f>
        <v>-1.0996606508047648</v>
      </c>
      <c r="D1554">
        <f t="shared" si="9"/>
        <v>-0.17282025453491429</v>
      </c>
    </row>
    <row r="1555" spans="1:4" x14ac:dyDescent="0.3">
      <c r="A1555" s="1">
        <v>43166</v>
      </c>
      <c r="B1555">
        <v>0</v>
      </c>
      <c r="C1555">
        <f>-('Time S Port (1bc)'!N1555-'Time S Port (1bc)'!N1554)</f>
        <v>2.3083532819929928</v>
      </c>
      <c r="D1555">
        <f t="shared" si="9"/>
        <v>-0.17282025453491429</v>
      </c>
    </row>
    <row r="1556" spans="1:4" x14ac:dyDescent="0.3">
      <c r="A1556" s="1">
        <v>43167</v>
      </c>
      <c r="B1556">
        <v>0</v>
      </c>
      <c r="C1556">
        <f>-('Time S Port (1bc)'!N1556-'Time S Port (1bc)'!N1555)</f>
        <v>-1.680353551449457</v>
      </c>
      <c r="D1556">
        <f t="shared" si="9"/>
        <v>-0.17282025453491429</v>
      </c>
    </row>
    <row r="1557" spans="1:4" x14ac:dyDescent="0.3">
      <c r="A1557" s="1">
        <v>43168</v>
      </c>
      <c r="B1557">
        <v>0</v>
      </c>
      <c r="C1557">
        <f>-('Time S Port (1bc)'!N1557-'Time S Port (1bc)'!N1556)</f>
        <v>-5.1983817164529</v>
      </c>
      <c r="D1557">
        <f t="shared" si="9"/>
        <v>-0.17282025453491429</v>
      </c>
    </row>
    <row r="1558" spans="1:4" x14ac:dyDescent="0.3">
      <c r="A1558" s="1">
        <v>43171</v>
      </c>
      <c r="B1558">
        <v>0</v>
      </c>
      <c r="C1558">
        <f>-('Time S Port (1bc)'!N1558-'Time S Port (1bc)'!N1557)</f>
        <v>0.81995485284284086</v>
      </c>
      <c r="D1558">
        <f t="shared" si="9"/>
        <v>-0.17282025453491429</v>
      </c>
    </row>
    <row r="1559" spans="1:4" x14ac:dyDescent="0.3">
      <c r="A1559" s="1">
        <v>43172</v>
      </c>
      <c r="B1559">
        <v>0</v>
      </c>
      <c r="C1559">
        <f>-('Time S Port (1bc)'!N1559-'Time S Port (1bc)'!N1558)</f>
        <v>2.1906473830839559</v>
      </c>
      <c r="D1559">
        <f t="shared" si="9"/>
        <v>-0.17282025453491429</v>
      </c>
    </row>
    <row r="1560" spans="1:4" x14ac:dyDescent="0.3">
      <c r="A1560" s="1">
        <v>43173</v>
      </c>
      <c r="B1560">
        <v>0</v>
      </c>
      <c r="C1560">
        <f>-('Time S Port (1bc)'!N1560-'Time S Port (1bc)'!N1559)</f>
        <v>1.5849892777474679</v>
      </c>
      <c r="D1560">
        <f t="shared" si="9"/>
        <v>-0.17282025453491429</v>
      </c>
    </row>
    <row r="1561" spans="1:4" x14ac:dyDescent="0.3">
      <c r="A1561" s="1">
        <v>43174</v>
      </c>
      <c r="B1561">
        <v>0</v>
      </c>
      <c r="C1561">
        <f>-('Time S Port (1bc)'!N1561-'Time S Port (1bc)'!N1560)</f>
        <v>-0.73309328545002472</v>
      </c>
      <c r="D1561">
        <f t="shared" si="9"/>
        <v>-0.17282025453491429</v>
      </c>
    </row>
    <row r="1562" spans="1:4" x14ac:dyDescent="0.3">
      <c r="A1562" s="1">
        <v>43175</v>
      </c>
      <c r="B1562">
        <v>0</v>
      </c>
      <c r="C1562">
        <f>-('Time S Port (1bc)'!N1562-'Time S Port (1bc)'!N1561)</f>
        <v>-1.2873317255455277</v>
      </c>
      <c r="D1562">
        <f t="shared" si="9"/>
        <v>-0.17282025453491429</v>
      </c>
    </row>
    <row r="1563" spans="1:4" x14ac:dyDescent="0.3">
      <c r="A1563" s="1">
        <v>43178</v>
      </c>
      <c r="B1563">
        <v>0</v>
      </c>
      <c r="C1563">
        <f>-('Time S Port (1bc)'!N1563-'Time S Port (1bc)'!N1562)</f>
        <v>5.1077043289608355</v>
      </c>
      <c r="D1563">
        <f t="shared" si="9"/>
        <v>-0.17282025453491429</v>
      </c>
    </row>
    <row r="1564" spans="1:4" x14ac:dyDescent="0.3">
      <c r="A1564" s="1">
        <v>43179</v>
      </c>
      <c r="B1564">
        <v>0</v>
      </c>
      <c r="C1564">
        <f>-('Time S Port (1bc)'!N1564-'Time S Port (1bc)'!N1563)</f>
        <v>-2.7710713783409346</v>
      </c>
      <c r="D1564">
        <f t="shared" si="9"/>
        <v>-0.17282025453491429</v>
      </c>
    </row>
    <row r="1565" spans="1:4" x14ac:dyDescent="0.3">
      <c r="A1565" s="1">
        <v>43180</v>
      </c>
      <c r="B1565">
        <v>0</v>
      </c>
      <c r="C1565">
        <f>-('Time S Port (1bc)'!N1565-'Time S Port (1bc)'!N1564)</f>
        <v>0.76647628135771129</v>
      </c>
      <c r="D1565">
        <f t="shared" si="9"/>
        <v>-0.17282025453491429</v>
      </c>
    </row>
    <row r="1566" spans="1:4" x14ac:dyDescent="0.3">
      <c r="A1566" s="1">
        <v>43181</v>
      </c>
      <c r="B1566">
        <v>0</v>
      </c>
      <c r="C1566">
        <f>-('Time S Port (1bc)'!N1566-'Time S Port (1bc)'!N1565)</f>
        <v>8.0314171573566568</v>
      </c>
      <c r="D1566">
        <f t="shared" si="9"/>
        <v>-0.17282025453491429</v>
      </c>
    </row>
    <row r="1567" spans="1:4" x14ac:dyDescent="0.3">
      <c r="A1567" s="1">
        <v>43182</v>
      </c>
      <c r="B1567">
        <v>0</v>
      </c>
      <c r="C1567">
        <f>-('Time S Port (1bc)'!N1567-'Time S Port (1bc)'!N1566)</f>
        <v>5.7384534311242419</v>
      </c>
      <c r="D1567">
        <f t="shared" si="9"/>
        <v>-0.17282025453491429</v>
      </c>
    </row>
    <row r="1568" spans="1:4" x14ac:dyDescent="0.3">
      <c r="A1568" s="1">
        <v>43185</v>
      </c>
      <c r="B1568">
        <v>0</v>
      </c>
      <c r="C1568">
        <f>-('Time S Port (1bc)'!N1568-'Time S Port (1bc)'!N1567)</f>
        <v>-9.4866516427397301</v>
      </c>
      <c r="D1568">
        <f t="shared" si="9"/>
        <v>-0.17282025453491429</v>
      </c>
    </row>
    <row r="1569" spans="1:4" x14ac:dyDescent="0.3">
      <c r="A1569" s="1">
        <v>43186</v>
      </c>
      <c r="B1569">
        <v>0</v>
      </c>
      <c r="C1569">
        <f>-('Time S Port (1bc)'!N1569-'Time S Port (1bc)'!N1568)</f>
        <v>5.3418043817463854</v>
      </c>
      <c r="D1569">
        <f t="shared" si="9"/>
        <v>-0.17282025453491429</v>
      </c>
    </row>
    <row r="1570" spans="1:4" x14ac:dyDescent="0.3">
      <c r="A1570" s="1">
        <v>43187</v>
      </c>
      <c r="B1570">
        <v>0</v>
      </c>
      <c r="C1570">
        <f>-('Time S Port (1bc)'!N1570-'Time S Port (1bc)'!N1569)</f>
        <v>-0.49150133046691735</v>
      </c>
      <c r="D1570">
        <f t="shared" si="9"/>
        <v>-0.17282025453491429</v>
      </c>
    </row>
    <row r="1571" spans="1:4" x14ac:dyDescent="0.3">
      <c r="A1571" s="1">
        <v>43188</v>
      </c>
      <c r="B1571">
        <v>1</v>
      </c>
      <c r="C1571">
        <f>-('Time S Port (1bc)'!N1571-'Time S Port (1bc)'!N1570)</f>
        <v>-5.1721265587929679</v>
      </c>
      <c r="D1571">
        <f t="shared" si="9"/>
        <v>-0.16404691081190301</v>
      </c>
    </row>
    <row r="1572" spans="1:4" x14ac:dyDescent="0.3">
      <c r="A1572" s="1">
        <v>43192</v>
      </c>
      <c r="B1572">
        <v>0</v>
      </c>
      <c r="C1572">
        <f>-('Time S Port (1bc)'!N1572-'Time S Port (1bc)'!N1571)</f>
        <v>9.2922781936929368</v>
      </c>
      <c r="D1572">
        <f t="shared" si="9"/>
        <v>-0.16404691081190301</v>
      </c>
    </row>
    <row r="1573" spans="1:4" x14ac:dyDescent="0.3">
      <c r="A1573" s="1">
        <v>43193</v>
      </c>
      <c r="B1573">
        <v>0</v>
      </c>
      <c r="C1573">
        <f>-('Time S Port (1bc)'!N1573-'Time S Port (1bc)'!N1572)</f>
        <v>-4.7842753049431508</v>
      </c>
      <c r="D1573">
        <f t="shared" si="9"/>
        <v>-0.16404691081190301</v>
      </c>
    </row>
    <row r="1574" spans="1:4" x14ac:dyDescent="0.3">
      <c r="A1574" s="1">
        <v>43194</v>
      </c>
      <c r="B1574">
        <v>0</v>
      </c>
      <c r="C1574">
        <f>-('Time S Port (1bc)'!N1574-'Time S Port (1bc)'!N1573)</f>
        <v>-3.4614988647654741</v>
      </c>
      <c r="D1574">
        <f t="shared" si="9"/>
        <v>-0.16404691081190301</v>
      </c>
    </row>
    <row r="1575" spans="1:4" x14ac:dyDescent="0.3">
      <c r="A1575" s="1">
        <v>43195</v>
      </c>
      <c r="B1575">
        <v>0</v>
      </c>
      <c r="C1575">
        <f>-('Time S Port (1bc)'!N1575-'Time S Port (1bc)'!N1574)</f>
        <v>-1.4448959888898685</v>
      </c>
      <c r="D1575">
        <f t="shared" si="9"/>
        <v>-0.16404691081190301</v>
      </c>
    </row>
    <row r="1576" spans="1:4" x14ac:dyDescent="0.3">
      <c r="A1576" s="1">
        <v>43196</v>
      </c>
      <c r="B1576">
        <v>0</v>
      </c>
      <c r="C1576">
        <f>-('Time S Port (1bc)'!N1576-'Time S Port (1bc)'!N1575)</f>
        <v>7.114068224811092</v>
      </c>
      <c r="D1576">
        <f t="shared" si="9"/>
        <v>-0.16404691081190301</v>
      </c>
    </row>
    <row r="1577" spans="1:4" x14ac:dyDescent="0.3">
      <c r="A1577" s="1">
        <v>43199</v>
      </c>
      <c r="B1577">
        <v>0</v>
      </c>
      <c r="C1577">
        <f>-('Time S Port (1bc)'!N1577-'Time S Port (1bc)'!N1576)</f>
        <v>-2.2639071867615712E-2</v>
      </c>
      <c r="D1577">
        <f t="shared" si="9"/>
        <v>-0.16404691081190301</v>
      </c>
    </row>
    <row r="1578" spans="1:4" x14ac:dyDescent="0.3">
      <c r="A1578" s="1">
        <v>43200</v>
      </c>
      <c r="B1578">
        <v>0</v>
      </c>
      <c r="C1578">
        <f>-('Time S Port (1bc)'!N1578-'Time S Port (1bc)'!N1577)</f>
        <v>-5.1770476345330394</v>
      </c>
      <c r="D1578">
        <f t="shared" si="9"/>
        <v>-0.16404691081190301</v>
      </c>
    </row>
    <row r="1579" spans="1:4" x14ac:dyDescent="0.3">
      <c r="A1579" s="1">
        <v>43201</v>
      </c>
      <c r="B1579">
        <v>0</v>
      </c>
      <c r="C1579">
        <f>-('Time S Port (1bc)'!N1579-'Time S Port (1bc)'!N1578)</f>
        <v>1.8240044646453271</v>
      </c>
      <c r="D1579">
        <f t="shared" si="9"/>
        <v>-0.16404691081190301</v>
      </c>
    </row>
    <row r="1580" spans="1:4" x14ac:dyDescent="0.3">
      <c r="A1580" s="1">
        <v>43202</v>
      </c>
      <c r="B1580">
        <v>0</v>
      </c>
      <c r="C1580">
        <f>-('Time S Port (1bc)'!N1580-'Time S Port (1bc)'!N1579)</f>
        <v>-3.3817874931343681</v>
      </c>
      <c r="D1580">
        <f t="shared" si="9"/>
        <v>-0.16404691081190301</v>
      </c>
    </row>
    <row r="1581" spans="1:4" x14ac:dyDescent="0.3">
      <c r="A1581" s="1">
        <v>43203</v>
      </c>
      <c r="B1581">
        <v>0</v>
      </c>
      <c r="C1581">
        <f>-('Time S Port (1bc)'!N1581-'Time S Port (1bc)'!N1580)</f>
        <v>0.74608679971959191</v>
      </c>
      <c r="D1581">
        <f t="shared" si="9"/>
        <v>-0.16404691081190301</v>
      </c>
    </row>
    <row r="1582" spans="1:4" x14ac:dyDescent="0.3">
      <c r="A1582" s="1">
        <v>43206</v>
      </c>
      <c r="B1582">
        <v>0</v>
      </c>
      <c r="C1582">
        <f>-('Time S Port (1bc)'!N1582-'Time S Port (1bc)'!N1581)</f>
        <v>-2.1386660423900139</v>
      </c>
      <c r="D1582">
        <f t="shared" si="9"/>
        <v>-0.16404691081190301</v>
      </c>
    </row>
    <row r="1583" spans="1:4" x14ac:dyDescent="0.3">
      <c r="A1583" s="1">
        <v>43207</v>
      </c>
      <c r="B1583">
        <v>0</v>
      </c>
      <c r="C1583">
        <f>-('Time S Port (1bc)'!N1583-'Time S Port (1bc)'!N1582)</f>
        <v>-3.0285605818712611</v>
      </c>
      <c r="D1583">
        <f t="shared" si="9"/>
        <v>-0.16404691081190301</v>
      </c>
    </row>
    <row r="1584" spans="1:4" x14ac:dyDescent="0.3">
      <c r="A1584" s="1">
        <v>43208</v>
      </c>
      <c r="B1584">
        <v>0</v>
      </c>
      <c r="C1584">
        <f>-('Time S Port (1bc)'!N1584-'Time S Port (1bc)'!N1583)</f>
        <v>-0.47643854737009406</v>
      </c>
      <c r="D1584">
        <f t="shared" si="9"/>
        <v>-0.16404691081190301</v>
      </c>
    </row>
    <row r="1585" spans="1:4" x14ac:dyDescent="0.3">
      <c r="A1585" s="1">
        <v>43209</v>
      </c>
      <c r="B1585">
        <v>0</v>
      </c>
      <c r="C1585">
        <f>-('Time S Port (1bc)'!N1585-'Time S Port (1bc)'!N1584)</f>
        <v>3.1017792347955151</v>
      </c>
      <c r="D1585">
        <f t="shared" si="9"/>
        <v>-0.16404691081190301</v>
      </c>
    </row>
    <row r="1586" spans="1:4" x14ac:dyDescent="0.3">
      <c r="A1586" s="1">
        <v>43210</v>
      </c>
      <c r="B1586">
        <v>0</v>
      </c>
      <c r="C1586">
        <f>-('Time S Port (1bc)'!N1586-'Time S Port (1bc)'!N1585)</f>
        <v>1.8597442944056866</v>
      </c>
      <c r="D1586">
        <f t="shared" si="9"/>
        <v>-0.16404691081190301</v>
      </c>
    </row>
    <row r="1587" spans="1:4" x14ac:dyDescent="0.3">
      <c r="A1587" s="1">
        <v>43213</v>
      </c>
      <c r="B1587">
        <v>0</v>
      </c>
      <c r="C1587">
        <f>-('Time S Port (1bc)'!N1587-'Time S Port (1bc)'!N1586)</f>
        <v>0.50492421166813983</v>
      </c>
      <c r="D1587">
        <f t="shared" si="9"/>
        <v>-0.16404691081190301</v>
      </c>
    </row>
    <row r="1588" spans="1:4" x14ac:dyDescent="0.3">
      <c r="A1588" s="1">
        <v>43214</v>
      </c>
      <c r="B1588">
        <v>0</v>
      </c>
      <c r="C1588">
        <f>-('Time S Port (1bc)'!N1588-'Time S Port (1bc)'!N1587)</f>
        <v>4.3941241667109807</v>
      </c>
      <c r="D1588">
        <f t="shared" si="9"/>
        <v>-0.16404691081190301</v>
      </c>
    </row>
    <row r="1589" spans="1:4" x14ac:dyDescent="0.3">
      <c r="A1589" s="1">
        <v>43215</v>
      </c>
      <c r="B1589">
        <v>0</v>
      </c>
      <c r="C1589">
        <f>-('Time S Port (1bc)'!N1589-'Time S Port (1bc)'!N1588)</f>
        <v>-6.0020054457709193E-2</v>
      </c>
      <c r="D1589">
        <f t="shared" si="9"/>
        <v>-0.16404691081190301</v>
      </c>
    </row>
    <row r="1590" spans="1:4" x14ac:dyDescent="0.3">
      <c r="A1590" s="1">
        <v>43216</v>
      </c>
      <c r="B1590">
        <v>0</v>
      </c>
      <c r="C1590">
        <f>-('Time S Port (1bc)'!N1590-'Time S Port (1bc)'!N1589)</f>
        <v>-5.1173909729261595</v>
      </c>
      <c r="D1590">
        <f t="shared" si="9"/>
        <v>-0.16404691081190301</v>
      </c>
    </row>
    <row r="1591" spans="1:4" x14ac:dyDescent="0.3">
      <c r="A1591" s="1">
        <v>43217</v>
      </c>
      <c r="B1591">
        <v>0</v>
      </c>
      <c r="C1591">
        <f>-('Time S Port (1bc)'!N1591-'Time S Port (1bc)'!N1590)</f>
        <v>-0.81540261883577614</v>
      </c>
      <c r="D1591">
        <f t="shared" si="9"/>
        <v>-0.16404691081190301</v>
      </c>
    </row>
    <row r="1592" spans="1:4" x14ac:dyDescent="0.3">
      <c r="A1592" s="1">
        <v>43220</v>
      </c>
      <c r="B1592">
        <v>1</v>
      </c>
      <c r="C1592">
        <f>-('Time S Port (1bc)'!N1592-'Time S Port (1bc)'!N1591)</f>
        <v>2.1796501506188406</v>
      </c>
      <c r="D1592">
        <f t="shared" si="9"/>
        <v>-0.16130441354181418</v>
      </c>
    </row>
    <row r="1593" spans="1:4" x14ac:dyDescent="0.3">
      <c r="A1593" s="1">
        <v>43221</v>
      </c>
      <c r="B1593">
        <v>0</v>
      </c>
      <c r="C1593">
        <f>-('Time S Port (1bc)'!N1593-'Time S Port (1bc)'!N1592)</f>
        <v>3.5634375181359701E-2</v>
      </c>
      <c r="D1593">
        <f t="shared" si="9"/>
        <v>-0.16130441354181418</v>
      </c>
    </row>
    <row r="1594" spans="1:4" x14ac:dyDescent="0.3">
      <c r="A1594" s="1">
        <v>43222</v>
      </c>
      <c r="B1594">
        <v>0</v>
      </c>
      <c r="C1594">
        <f>-('Time S Port (1bc)'!N1594-'Time S Port (1bc)'!N1593)</f>
        <v>1.9964720448875255</v>
      </c>
      <c r="D1594">
        <f t="shared" si="9"/>
        <v>-0.16130441354181418</v>
      </c>
    </row>
    <row r="1595" spans="1:4" x14ac:dyDescent="0.3">
      <c r="A1595" s="1">
        <v>43223</v>
      </c>
      <c r="B1595">
        <v>0</v>
      </c>
      <c r="C1595">
        <f>-('Time S Port (1bc)'!N1595-'Time S Port (1bc)'!N1594)</f>
        <v>3.6145298397514125E-3</v>
      </c>
      <c r="D1595">
        <f t="shared" si="9"/>
        <v>-0.16130441354181418</v>
      </c>
    </row>
    <row r="1596" spans="1:4" x14ac:dyDescent="0.3">
      <c r="A1596" s="1">
        <v>43224</v>
      </c>
      <c r="B1596">
        <v>0</v>
      </c>
      <c r="C1596">
        <f>-('Time S Port (1bc)'!N1596-'Time S Port (1bc)'!N1595)</f>
        <v>-4.663927977981416</v>
      </c>
      <c r="D1596">
        <f t="shared" si="9"/>
        <v>-0.16130441354181418</v>
      </c>
    </row>
    <row r="1597" spans="1:4" x14ac:dyDescent="0.3">
      <c r="A1597" s="1">
        <v>43227</v>
      </c>
      <c r="B1597">
        <v>0</v>
      </c>
      <c r="C1597">
        <f>-('Time S Port (1bc)'!N1597-'Time S Port (1bc)'!N1596)</f>
        <v>-1.9609879135211941</v>
      </c>
      <c r="D1597">
        <f t="shared" si="9"/>
        <v>-0.16130441354181418</v>
      </c>
    </row>
    <row r="1598" spans="1:4" x14ac:dyDescent="0.3">
      <c r="A1598" s="1">
        <v>43228</v>
      </c>
      <c r="B1598">
        <v>0</v>
      </c>
      <c r="C1598">
        <f>-('Time S Port (1bc)'!N1598-'Time S Port (1bc)'!N1597)</f>
        <v>0.25653915851802367</v>
      </c>
      <c r="D1598">
        <f t="shared" si="9"/>
        <v>-0.16130441354181418</v>
      </c>
    </row>
    <row r="1599" spans="1:4" x14ac:dyDescent="0.3">
      <c r="A1599" s="1">
        <v>43229</v>
      </c>
      <c r="B1599">
        <v>0</v>
      </c>
      <c r="C1599">
        <f>-('Time S Port (1bc)'!N1599-'Time S Port (1bc)'!N1598)</f>
        <v>-2.9409924273545585</v>
      </c>
      <c r="D1599">
        <f t="shared" si="9"/>
        <v>-0.16130441354181418</v>
      </c>
    </row>
    <row r="1600" spans="1:4" x14ac:dyDescent="0.3">
      <c r="A1600" s="1">
        <v>43230</v>
      </c>
      <c r="B1600">
        <v>0</v>
      </c>
      <c r="C1600">
        <f>-('Time S Port (1bc)'!N1600-'Time S Port (1bc)'!N1599)</f>
        <v>-2.7879750995822405</v>
      </c>
      <c r="D1600">
        <f t="shared" si="9"/>
        <v>-0.16130441354181418</v>
      </c>
    </row>
    <row r="1601" spans="1:4" x14ac:dyDescent="0.3">
      <c r="A1601" s="1">
        <v>43231</v>
      </c>
      <c r="B1601">
        <v>0</v>
      </c>
      <c r="C1601">
        <f>-('Time S Port (1bc)'!N1601-'Time S Port (1bc)'!N1600)</f>
        <v>-0.66095888132923619</v>
      </c>
      <c r="D1601">
        <f t="shared" si="9"/>
        <v>-0.16130441354181418</v>
      </c>
    </row>
    <row r="1602" spans="1:4" x14ac:dyDescent="0.3">
      <c r="A1602" s="1">
        <v>43234</v>
      </c>
      <c r="B1602">
        <v>0</v>
      </c>
      <c r="C1602">
        <f>-('Time S Port (1bc)'!N1602-'Time S Port (1bc)'!N1601)</f>
        <v>-1.0078631874101802</v>
      </c>
      <c r="D1602">
        <f t="shared" si="9"/>
        <v>-0.16130441354181418</v>
      </c>
    </row>
    <row r="1603" spans="1:4" x14ac:dyDescent="0.3">
      <c r="A1603" s="1">
        <v>43235</v>
      </c>
      <c r="B1603">
        <v>0</v>
      </c>
      <c r="C1603">
        <f>-('Time S Port (1bc)'!N1603-'Time S Port (1bc)'!N1602)</f>
        <v>3.3109891032506766</v>
      </c>
      <c r="D1603">
        <f t="shared" ref="D1603:D1666" si="10">IF(B1603=1,AVERAGEIFS($C$2:$C$2013,$A$2:$A$2013,"&lt;=" &amp; A1603,$A$2:$A$2013,"&gt;" &amp; DATE(YEAR(A1603)-4,MONTH(A1603),31)),D1602)</f>
        <v>-0.16130441354181418</v>
      </c>
    </row>
    <row r="1604" spans="1:4" x14ac:dyDescent="0.3">
      <c r="A1604" s="1">
        <v>43236</v>
      </c>
      <c r="B1604">
        <v>0</v>
      </c>
      <c r="C1604">
        <f>-('Time S Port (1bc)'!N1604-'Time S Port (1bc)'!N1603)</f>
        <v>-2.2616369958170139</v>
      </c>
      <c r="D1604">
        <f t="shared" si="10"/>
        <v>-0.16130441354181418</v>
      </c>
    </row>
    <row r="1605" spans="1:4" x14ac:dyDescent="0.3">
      <c r="A1605" s="1">
        <v>43237</v>
      </c>
      <c r="B1605">
        <v>0</v>
      </c>
      <c r="C1605">
        <f>-('Time S Port (1bc)'!N1605-'Time S Port (1bc)'!N1604)</f>
        <v>0.9914249881551882</v>
      </c>
      <c r="D1605">
        <f t="shared" si="10"/>
        <v>-0.16130441354181418</v>
      </c>
    </row>
    <row r="1606" spans="1:4" x14ac:dyDescent="0.3">
      <c r="A1606" s="1">
        <v>43238</v>
      </c>
      <c r="B1606">
        <v>0</v>
      </c>
      <c r="C1606">
        <f>-('Time S Port (1bc)'!N1606-'Time S Port (1bc)'!N1605)</f>
        <v>-3.3279455709532613E-2</v>
      </c>
      <c r="D1606">
        <f t="shared" si="10"/>
        <v>-0.16130441354181418</v>
      </c>
    </row>
    <row r="1607" spans="1:4" x14ac:dyDescent="0.3">
      <c r="A1607" s="1">
        <v>43241</v>
      </c>
      <c r="B1607">
        <v>0</v>
      </c>
      <c r="C1607">
        <f>-('Time S Port (1bc)'!N1607-'Time S Port (1bc)'!N1606)</f>
        <v>-2.6207266378791587</v>
      </c>
      <c r="D1607">
        <f t="shared" si="10"/>
        <v>-0.16130441354181418</v>
      </c>
    </row>
    <row r="1608" spans="1:4" x14ac:dyDescent="0.3">
      <c r="A1608" s="1">
        <v>43242</v>
      </c>
      <c r="B1608">
        <v>0</v>
      </c>
      <c r="C1608">
        <f>-('Time S Port (1bc)'!N1608-'Time S Port (1bc)'!N1607)</f>
        <v>2.2642484696165184</v>
      </c>
      <c r="D1608">
        <f t="shared" si="10"/>
        <v>-0.16130441354181418</v>
      </c>
    </row>
    <row r="1609" spans="1:4" x14ac:dyDescent="0.3">
      <c r="A1609" s="1">
        <v>43243</v>
      </c>
      <c r="B1609">
        <v>0</v>
      </c>
      <c r="C1609">
        <f>-('Time S Port (1bc)'!N1609-'Time S Port (1bc)'!N1608)</f>
        <v>-1.3016067448257331</v>
      </c>
      <c r="D1609">
        <f t="shared" si="10"/>
        <v>-0.16130441354181418</v>
      </c>
    </row>
    <row r="1610" spans="1:4" x14ac:dyDescent="0.3">
      <c r="A1610" s="1">
        <v>43244</v>
      </c>
      <c r="B1610">
        <v>0</v>
      </c>
      <c r="C1610">
        <f>-('Time S Port (1bc)'!N1610-'Time S Port (1bc)'!N1609)</f>
        <v>0.48152646225241824</v>
      </c>
      <c r="D1610">
        <f t="shared" si="10"/>
        <v>-0.16130441354181418</v>
      </c>
    </row>
    <row r="1611" spans="1:4" x14ac:dyDescent="0.3">
      <c r="A1611" s="1">
        <v>43245</v>
      </c>
      <c r="B1611">
        <v>0</v>
      </c>
      <c r="C1611">
        <f>-('Time S Port (1bc)'!N1611-'Time S Port (1bc)'!N1610)</f>
        <v>0.80423215374560186</v>
      </c>
      <c r="D1611">
        <f t="shared" si="10"/>
        <v>-0.16130441354181418</v>
      </c>
    </row>
    <row r="1612" spans="1:4" x14ac:dyDescent="0.3">
      <c r="A1612" s="1">
        <v>43249</v>
      </c>
      <c r="B1612">
        <v>0</v>
      </c>
      <c r="C1612">
        <f>-('Time S Port (1bc)'!N1612-'Time S Port (1bc)'!N1611)</f>
        <v>3.437294588127827</v>
      </c>
      <c r="D1612">
        <f t="shared" si="10"/>
        <v>-0.16130441354181418</v>
      </c>
    </row>
    <row r="1613" spans="1:4" x14ac:dyDescent="0.3">
      <c r="A1613" s="1">
        <v>43250</v>
      </c>
      <c r="B1613">
        <v>0</v>
      </c>
      <c r="C1613">
        <f>-('Time S Port (1bc)'!N1613-'Time S Port (1bc)'!N1612)</f>
        <v>-4.4356218206483504</v>
      </c>
      <c r="D1613">
        <f t="shared" si="10"/>
        <v>-0.16130441354181418</v>
      </c>
    </row>
    <row r="1614" spans="1:4" x14ac:dyDescent="0.3">
      <c r="A1614" s="1">
        <v>43251</v>
      </c>
      <c r="B1614">
        <v>1</v>
      </c>
      <c r="C1614">
        <f>-('Time S Port (1bc)'!N1614-'Time S Port (1bc)'!N1613)</f>
        <v>2.9531454970016284</v>
      </c>
      <c r="D1614">
        <f t="shared" si="10"/>
        <v>-0.16711299321938264</v>
      </c>
    </row>
    <row r="1615" spans="1:4" x14ac:dyDescent="0.3">
      <c r="A1615" s="1">
        <v>43252</v>
      </c>
      <c r="B1615">
        <v>0</v>
      </c>
      <c r="C1615">
        <f>-('Time S Port (1bc)'!N1615-'Time S Port (1bc)'!N1614)</f>
        <v>-4.0360113245907883</v>
      </c>
      <c r="D1615">
        <f t="shared" si="10"/>
        <v>-0.16711299321938264</v>
      </c>
    </row>
    <row r="1616" spans="1:4" x14ac:dyDescent="0.3">
      <c r="A1616" s="1">
        <v>43255</v>
      </c>
      <c r="B1616">
        <v>0</v>
      </c>
      <c r="C1616">
        <f>-('Time S Port (1bc)'!N1616-'Time S Port (1bc)'!N1615)</f>
        <v>-4.3279779454722416</v>
      </c>
      <c r="D1616">
        <f t="shared" si="10"/>
        <v>-0.16711299321938264</v>
      </c>
    </row>
    <row r="1617" spans="1:4" x14ac:dyDescent="0.3">
      <c r="A1617" s="1">
        <v>43256</v>
      </c>
      <c r="B1617">
        <v>0</v>
      </c>
      <c r="C1617">
        <f>-('Time S Port (1bc)'!N1617-'Time S Port (1bc)'!N1616)</f>
        <v>3.5636848445619762E-2</v>
      </c>
      <c r="D1617">
        <f t="shared" si="10"/>
        <v>-0.16711299321938264</v>
      </c>
    </row>
    <row r="1618" spans="1:4" x14ac:dyDescent="0.3">
      <c r="A1618" s="1">
        <v>43257</v>
      </c>
      <c r="B1618">
        <v>0</v>
      </c>
      <c r="C1618">
        <f>-('Time S Port (1bc)'!N1618-'Time S Port (1bc)'!N1617)</f>
        <v>-2.9313021475410324</v>
      </c>
      <c r="D1618">
        <f t="shared" si="10"/>
        <v>-0.16711299321938264</v>
      </c>
    </row>
    <row r="1619" spans="1:4" x14ac:dyDescent="0.3">
      <c r="A1619" s="1">
        <v>43258</v>
      </c>
      <c r="B1619">
        <v>0</v>
      </c>
      <c r="C1619">
        <f>-('Time S Port (1bc)'!N1619-'Time S Port (1bc)'!N1618)</f>
        <v>-0.54199952775809379</v>
      </c>
      <c r="D1619">
        <f t="shared" si="10"/>
        <v>-0.16711299321938264</v>
      </c>
    </row>
    <row r="1620" spans="1:4" x14ac:dyDescent="0.3">
      <c r="A1620" s="1">
        <v>43259</v>
      </c>
      <c r="B1620">
        <v>0</v>
      </c>
      <c r="C1620">
        <f>-('Time S Port (1bc)'!N1620-'Time S Port (1bc)'!N1619)</f>
        <v>-0.98898144550986444</v>
      </c>
      <c r="D1620">
        <f t="shared" si="10"/>
        <v>-0.16711299321938264</v>
      </c>
    </row>
    <row r="1621" spans="1:4" x14ac:dyDescent="0.3">
      <c r="A1621" s="1">
        <v>43262</v>
      </c>
      <c r="B1621">
        <v>0</v>
      </c>
      <c r="C1621">
        <f>-('Time S Port (1bc)'!N1621-'Time S Port (1bc)'!N1620)</f>
        <v>-0.25986888352088044</v>
      </c>
      <c r="D1621">
        <f t="shared" si="10"/>
        <v>-0.16711299321938264</v>
      </c>
    </row>
    <row r="1622" spans="1:4" x14ac:dyDescent="0.3">
      <c r="A1622" s="1">
        <v>43263</v>
      </c>
      <c r="B1622">
        <v>0</v>
      </c>
      <c r="C1622">
        <f>-('Time S Port (1bc)'!N1622-'Time S Port (1bc)'!N1621)</f>
        <v>7.7681419389591611E-2</v>
      </c>
      <c r="D1622">
        <f t="shared" si="10"/>
        <v>-0.16711299321938264</v>
      </c>
    </row>
    <row r="1623" spans="1:4" x14ac:dyDescent="0.3">
      <c r="A1623" s="1">
        <v>43264</v>
      </c>
      <c r="B1623">
        <v>0</v>
      </c>
      <c r="C1623">
        <f>-('Time S Port (1bc)'!N1623-'Time S Port (1bc)'!N1622)</f>
        <v>1.3999429781023878</v>
      </c>
      <c r="D1623">
        <f t="shared" si="10"/>
        <v>-0.16711299321938264</v>
      </c>
    </row>
    <row r="1624" spans="1:4" x14ac:dyDescent="0.3">
      <c r="A1624" s="1">
        <v>43265</v>
      </c>
      <c r="B1624">
        <v>0</v>
      </c>
      <c r="C1624">
        <f>-('Time S Port (1bc)'!N1624-'Time S Port (1bc)'!N1623)</f>
        <v>-0.3452171403841362</v>
      </c>
      <c r="D1624">
        <f t="shared" si="10"/>
        <v>-0.16711299321938264</v>
      </c>
    </row>
    <row r="1625" spans="1:4" x14ac:dyDescent="0.3">
      <c r="A1625" s="1">
        <v>43266</v>
      </c>
      <c r="B1625">
        <v>0</v>
      </c>
      <c r="C1625">
        <f>-('Time S Port (1bc)'!N1625-'Time S Port (1bc)'!N1624)</f>
        <v>2.2972603533162328E-3</v>
      </c>
      <c r="D1625">
        <f t="shared" si="10"/>
        <v>-0.16711299321938264</v>
      </c>
    </row>
    <row r="1626" spans="1:4" x14ac:dyDescent="0.3">
      <c r="A1626" s="1">
        <v>43269</v>
      </c>
      <c r="B1626">
        <v>0</v>
      </c>
      <c r="C1626">
        <f>-('Time S Port (1bc)'!N1626-'Time S Port (1bc)'!N1625)</f>
        <v>1.1882127895804615</v>
      </c>
      <c r="D1626">
        <f t="shared" si="10"/>
        <v>-0.16711299321938264</v>
      </c>
    </row>
    <row r="1627" spans="1:4" x14ac:dyDescent="0.3">
      <c r="A1627" s="1">
        <v>43270</v>
      </c>
      <c r="B1627">
        <v>0</v>
      </c>
      <c r="C1627">
        <f>-('Time S Port (1bc)'!N1627-'Time S Port (1bc)'!N1626)</f>
        <v>2.7091504429474185</v>
      </c>
      <c r="D1627">
        <f t="shared" si="10"/>
        <v>-0.16711299321938264</v>
      </c>
    </row>
    <row r="1628" spans="1:4" x14ac:dyDescent="0.3">
      <c r="A1628" s="1">
        <v>43271</v>
      </c>
      <c r="B1628">
        <v>0</v>
      </c>
      <c r="C1628">
        <f>-('Time S Port (1bc)'!N1628-'Time S Port (1bc)'!N1627)</f>
        <v>-9.3136701457069648E-2</v>
      </c>
      <c r="D1628">
        <f t="shared" si="10"/>
        <v>-0.16711299321938264</v>
      </c>
    </row>
    <row r="1629" spans="1:4" x14ac:dyDescent="0.3">
      <c r="A1629" s="1">
        <v>43272</v>
      </c>
      <c r="B1629">
        <v>0</v>
      </c>
      <c r="C1629">
        <f>-('Time S Port (1bc)'!N1629-'Time S Port (1bc)'!N1628)</f>
        <v>2.1641866983327418</v>
      </c>
      <c r="D1629">
        <f t="shared" si="10"/>
        <v>-0.16711299321938264</v>
      </c>
    </row>
    <row r="1630" spans="1:4" x14ac:dyDescent="0.3">
      <c r="A1630" s="1">
        <v>43273</v>
      </c>
      <c r="B1630">
        <v>0</v>
      </c>
      <c r="C1630">
        <f>-('Time S Port (1bc)'!N1630-'Time S Port (1bc)'!N1629)</f>
        <v>1.000256458155377</v>
      </c>
      <c r="D1630">
        <f t="shared" si="10"/>
        <v>-0.16711299321938264</v>
      </c>
    </row>
    <row r="1631" spans="1:4" x14ac:dyDescent="0.3">
      <c r="A1631" s="1">
        <v>43276</v>
      </c>
      <c r="B1631">
        <v>0</v>
      </c>
      <c r="C1631">
        <f>-('Time S Port (1bc)'!N1631-'Time S Port (1bc)'!N1630)</f>
        <v>4.1233994730144445</v>
      </c>
      <c r="D1631">
        <f t="shared" si="10"/>
        <v>-0.16711299321938264</v>
      </c>
    </row>
    <row r="1632" spans="1:4" x14ac:dyDescent="0.3">
      <c r="A1632" s="1">
        <v>43277</v>
      </c>
      <c r="B1632">
        <v>0</v>
      </c>
      <c r="C1632">
        <f>-('Time S Port (1bc)'!N1632-'Time S Port (1bc)'!N1631)</f>
        <v>-0.59012135075874994</v>
      </c>
      <c r="D1632">
        <f t="shared" si="10"/>
        <v>-0.16711299321938264</v>
      </c>
    </row>
    <row r="1633" spans="1:4" x14ac:dyDescent="0.3">
      <c r="A1633" s="1">
        <v>43278</v>
      </c>
      <c r="B1633">
        <v>0</v>
      </c>
      <c r="C1633">
        <f>-('Time S Port (1bc)'!N1633-'Time S Port (1bc)'!N1632)</f>
        <v>3.0541546045386099</v>
      </c>
      <c r="D1633">
        <f t="shared" si="10"/>
        <v>-0.16711299321938264</v>
      </c>
    </row>
    <row r="1634" spans="1:4" x14ac:dyDescent="0.3">
      <c r="A1634" s="1">
        <v>43279</v>
      </c>
      <c r="B1634">
        <v>0</v>
      </c>
      <c r="C1634">
        <f>-('Time S Port (1bc)'!N1634-'Time S Port (1bc)'!N1633)</f>
        <v>-1.9427765691210084</v>
      </c>
      <c r="D1634">
        <f t="shared" si="10"/>
        <v>-0.16711299321938264</v>
      </c>
    </row>
    <row r="1635" spans="1:4" x14ac:dyDescent="0.3">
      <c r="A1635" s="1">
        <v>43280</v>
      </c>
      <c r="B1635">
        <v>1</v>
      </c>
      <c r="C1635">
        <f>-('Time S Port (1bc)'!N1635-'Time S Port (1bc)'!N1634)</f>
        <v>-2.8173104627928751</v>
      </c>
      <c r="D1635">
        <f t="shared" si="10"/>
        <v>-0.16724439045046471</v>
      </c>
    </row>
    <row r="1636" spans="1:4" x14ac:dyDescent="0.3">
      <c r="A1636" s="1">
        <v>43283</v>
      </c>
      <c r="B1636">
        <v>0</v>
      </c>
      <c r="C1636">
        <f>-('Time S Port (1bc)'!N1636-'Time S Port (1bc)'!N1635)</f>
        <v>0.12384444600814959</v>
      </c>
      <c r="D1636">
        <f t="shared" si="10"/>
        <v>-0.16724439045046471</v>
      </c>
    </row>
    <row r="1637" spans="1:4" x14ac:dyDescent="0.3">
      <c r="A1637" s="1">
        <v>43284</v>
      </c>
      <c r="B1637">
        <v>0</v>
      </c>
      <c r="C1637">
        <f>-('Time S Port (1bc)'!N1637-'Time S Port (1bc)'!N1636)</f>
        <v>2.6951965235856505</v>
      </c>
      <c r="D1637">
        <f t="shared" si="10"/>
        <v>-0.16724439045046471</v>
      </c>
    </row>
    <row r="1638" spans="1:4" x14ac:dyDescent="0.3">
      <c r="A1638" s="1">
        <v>43286</v>
      </c>
      <c r="B1638">
        <v>0</v>
      </c>
      <c r="C1638">
        <f>-('Time S Port (1bc)'!N1638-'Time S Port (1bc)'!N1637)</f>
        <v>-3.2363805652225892</v>
      </c>
      <c r="D1638">
        <f t="shared" si="10"/>
        <v>-0.16724439045046471</v>
      </c>
    </row>
    <row r="1639" spans="1:4" x14ac:dyDescent="0.3">
      <c r="A1639" s="1">
        <v>43287</v>
      </c>
      <c r="B1639">
        <v>0</v>
      </c>
      <c r="C1639">
        <f>-('Time S Port (1bc)'!N1639-'Time S Port (1bc)'!N1638)</f>
        <v>-1.5402943866245096</v>
      </c>
      <c r="D1639">
        <f t="shared" si="10"/>
        <v>-0.16724439045046471</v>
      </c>
    </row>
    <row r="1640" spans="1:4" x14ac:dyDescent="0.3">
      <c r="A1640" s="1">
        <v>43290</v>
      </c>
      <c r="B1640">
        <v>0</v>
      </c>
      <c r="C1640">
        <f>-('Time S Port (1bc)'!N1640-'Time S Port (1bc)'!N1639)</f>
        <v>-3.3343151247473202</v>
      </c>
      <c r="D1640">
        <f t="shared" si="10"/>
        <v>-0.16724439045046471</v>
      </c>
    </row>
    <row r="1641" spans="1:4" x14ac:dyDescent="0.3">
      <c r="A1641" s="1">
        <v>43291</v>
      </c>
      <c r="B1641">
        <v>0</v>
      </c>
      <c r="C1641">
        <f>-('Time S Port (1bc)'!N1641-'Time S Port (1bc)'!N1640)</f>
        <v>-2.3052044544643877</v>
      </c>
      <c r="D1641">
        <f t="shared" si="10"/>
        <v>-0.16724439045046471</v>
      </c>
    </row>
    <row r="1642" spans="1:4" x14ac:dyDescent="0.3">
      <c r="A1642" s="1">
        <v>43292</v>
      </c>
      <c r="B1642">
        <v>0</v>
      </c>
      <c r="C1642">
        <f>-('Time S Port (1bc)'!N1642-'Time S Port (1bc)'!N1641)</f>
        <v>3.4067793287283052</v>
      </c>
      <c r="D1642">
        <f t="shared" si="10"/>
        <v>-0.16724439045046471</v>
      </c>
    </row>
    <row r="1643" spans="1:4" x14ac:dyDescent="0.3">
      <c r="A1643" s="1">
        <v>43293</v>
      </c>
      <c r="B1643">
        <v>0</v>
      </c>
      <c r="C1643">
        <f>-('Time S Port (1bc)'!N1643-'Time S Port (1bc)'!N1642)</f>
        <v>-2.7585399841844378</v>
      </c>
      <c r="D1643">
        <f t="shared" si="10"/>
        <v>-0.16724439045046471</v>
      </c>
    </row>
    <row r="1644" spans="1:4" x14ac:dyDescent="0.3">
      <c r="A1644" s="1">
        <v>43294</v>
      </c>
      <c r="B1644">
        <v>0</v>
      </c>
      <c r="C1644">
        <f>-('Time S Port (1bc)'!N1644-'Time S Port (1bc)'!N1643)</f>
        <v>-1.45450727586109</v>
      </c>
      <c r="D1644">
        <f t="shared" si="10"/>
        <v>-0.16724439045046471</v>
      </c>
    </row>
    <row r="1645" spans="1:4" x14ac:dyDescent="0.3">
      <c r="A1645" s="1">
        <v>43297</v>
      </c>
      <c r="B1645">
        <v>0</v>
      </c>
      <c r="C1645">
        <f>-('Time S Port (1bc)'!N1645-'Time S Port (1bc)'!N1644)</f>
        <v>0.73612431062838368</v>
      </c>
      <c r="D1645">
        <f t="shared" si="10"/>
        <v>-0.16724439045046471</v>
      </c>
    </row>
    <row r="1646" spans="1:4" x14ac:dyDescent="0.3">
      <c r="A1646" s="1">
        <v>43298</v>
      </c>
      <c r="B1646">
        <v>0</v>
      </c>
      <c r="C1646">
        <f>-('Time S Port (1bc)'!N1646-'Time S Port (1bc)'!N1645)</f>
        <v>-2.6962525335589476</v>
      </c>
      <c r="D1646">
        <f t="shared" si="10"/>
        <v>-0.16724439045046471</v>
      </c>
    </row>
    <row r="1647" spans="1:4" x14ac:dyDescent="0.3">
      <c r="A1647" s="1">
        <v>43299</v>
      </c>
      <c r="B1647">
        <v>0</v>
      </c>
      <c r="C1647">
        <f>-('Time S Port (1bc)'!N1647-'Time S Port (1bc)'!N1646)</f>
        <v>0.16638442099463191</v>
      </c>
      <c r="D1647">
        <f t="shared" si="10"/>
        <v>-0.16724439045046471</v>
      </c>
    </row>
    <row r="1648" spans="1:4" x14ac:dyDescent="0.3">
      <c r="A1648" s="1">
        <v>43300</v>
      </c>
      <c r="B1648">
        <v>0</v>
      </c>
      <c r="C1648">
        <f>-('Time S Port (1bc)'!N1648-'Time S Port (1bc)'!N1647)</f>
        <v>0.57987845014486084</v>
      </c>
      <c r="D1648">
        <f t="shared" si="10"/>
        <v>-0.16724439045046471</v>
      </c>
    </row>
    <row r="1649" spans="1:4" x14ac:dyDescent="0.3">
      <c r="A1649" s="1">
        <v>43301</v>
      </c>
      <c r="B1649">
        <v>0</v>
      </c>
      <c r="C1649">
        <f>-('Time S Port (1bc)'!N1649-'Time S Port (1bc)'!N1648)</f>
        <v>7.9540158588486065E-2</v>
      </c>
      <c r="D1649">
        <f t="shared" si="10"/>
        <v>-0.16724439045046471</v>
      </c>
    </row>
    <row r="1650" spans="1:4" x14ac:dyDescent="0.3">
      <c r="A1650" s="1">
        <v>43304</v>
      </c>
      <c r="B1650">
        <v>0</v>
      </c>
      <c r="C1650">
        <f>-('Time S Port (1bc)'!N1650-'Time S Port (1bc)'!N1649)</f>
        <v>0.19319975842256554</v>
      </c>
      <c r="D1650">
        <f t="shared" si="10"/>
        <v>-0.16724439045046471</v>
      </c>
    </row>
    <row r="1651" spans="1:4" x14ac:dyDescent="0.3">
      <c r="A1651" s="1">
        <v>43305</v>
      </c>
      <c r="B1651">
        <v>0</v>
      </c>
      <c r="C1651">
        <f>-('Time S Port (1bc)'!N1651-'Time S Port (1bc)'!N1650)</f>
        <v>-0.66928614627789784</v>
      </c>
      <c r="D1651">
        <f t="shared" si="10"/>
        <v>-0.16724439045046471</v>
      </c>
    </row>
    <row r="1652" spans="1:4" x14ac:dyDescent="0.3">
      <c r="A1652" s="1">
        <v>43306</v>
      </c>
      <c r="B1652">
        <v>0</v>
      </c>
      <c r="C1652">
        <f>-('Time S Port (1bc)'!N1652-'Time S Port (1bc)'!N1651)</f>
        <v>-3.2029184108828304</v>
      </c>
      <c r="D1652">
        <f t="shared" si="10"/>
        <v>-0.16724439045046471</v>
      </c>
    </row>
    <row r="1653" spans="1:4" x14ac:dyDescent="0.3">
      <c r="A1653" s="1">
        <v>43307</v>
      </c>
      <c r="B1653">
        <v>0</v>
      </c>
      <c r="C1653">
        <f>-('Time S Port (1bc)'!N1653-'Time S Port (1bc)'!N1652)</f>
        <v>-1.3871308846100874</v>
      </c>
      <c r="D1653">
        <f t="shared" si="10"/>
        <v>-0.16724439045046471</v>
      </c>
    </row>
    <row r="1654" spans="1:4" x14ac:dyDescent="0.3">
      <c r="A1654" s="1">
        <v>43308</v>
      </c>
      <c r="B1654">
        <v>0</v>
      </c>
      <c r="C1654">
        <f>-('Time S Port (1bc)'!N1654-'Time S Port (1bc)'!N1653)</f>
        <v>1.7683776732510523</v>
      </c>
      <c r="D1654">
        <f t="shared" si="10"/>
        <v>-0.16724439045046471</v>
      </c>
    </row>
    <row r="1655" spans="1:4" x14ac:dyDescent="0.3">
      <c r="A1655" s="1">
        <v>43311</v>
      </c>
      <c r="B1655">
        <v>0</v>
      </c>
      <c r="C1655">
        <f>-('Time S Port (1bc)'!N1655-'Time S Port (1bc)'!N1654)</f>
        <v>2.9006788514066102</v>
      </c>
      <c r="D1655">
        <f t="shared" si="10"/>
        <v>-0.16724439045046471</v>
      </c>
    </row>
    <row r="1656" spans="1:4" x14ac:dyDescent="0.3">
      <c r="A1656" s="1">
        <v>43312</v>
      </c>
      <c r="B1656">
        <v>1</v>
      </c>
      <c r="C1656">
        <f>-('Time S Port (1bc)'!N1656-'Time S Port (1bc)'!N1655)</f>
        <v>-1.8031490304952058</v>
      </c>
      <c r="D1656">
        <f t="shared" si="10"/>
        <v>-0.18298634176889447</v>
      </c>
    </row>
    <row r="1657" spans="1:4" x14ac:dyDescent="0.3">
      <c r="A1657" s="1">
        <v>43313</v>
      </c>
      <c r="B1657">
        <v>0</v>
      </c>
      <c r="C1657">
        <f>-('Time S Port (1bc)'!N1657-'Time S Port (1bc)'!N1656)</f>
        <v>1.670161754021251</v>
      </c>
      <c r="D1657">
        <f t="shared" si="10"/>
        <v>-0.18298634176889447</v>
      </c>
    </row>
    <row r="1658" spans="1:4" x14ac:dyDescent="0.3">
      <c r="A1658" s="1">
        <v>43314</v>
      </c>
      <c r="B1658">
        <v>0</v>
      </c>
      <c r="C1658">
        <f>-('Time S Port (1bc)'!N1658-'Time S Port (1bc)'!N1657)</f>
        <v>-1.9169849519892637</v>
      </c>
      <c r="D1658">
        <f t="shared" si="10"/>
        <v>-0.18298634176889447</v>
      </c>
    </row>
    <row r="1659" spans="1:4" x14ac:dyDescent="0.3">
      <c r="A1659" s="1">
        <v>43315</v>
      </c>
      <c r="B1659">
        <v>0</v>
      </c>
      <c r="C1659">
        <f>-('Time S Port (1bc)'!N1659-'Time S Port (1bc)'!N1658)</f>
        <v>-1.3876883064471599</v>
      </c>
      <c r="D1659">
        <f t="shared" si="10"/>
        <v>-0.18298634176889447</v>
      </c>
    </row>
    <row r="1660" spans="1:4" x14ac:dyDescent="0.3">
      <c r="A1660" s="1">
        <v>43318</v>
      </c>
      <c r="B1660">
        <v>0</v>
      </c>
      <c r="C1660">
        <f>-('Time S Port (1bc)'!N1660-'Time S Port (1bc)'!N1659)</f>
        <v>-0.47955049222019852</v>
      </c>
      <c r="D1660">
        <f t="shared" si="10"/>
        <v>-0.18298634176889447</v>
      </c>
    </row>
    <row r="1661" spans="1:4" x14ac:dyDescent="0.3">
      <c r="A1661" s="1">
        <v>43319</v>
      </c>
      <c r="B1661">
        <v>0</v>
      </c>
      <c r="C1661">
        <f>-('Time S Port (1bc)'!N1661-'Time S Port (1bc)'!N1660)</f>
        <v>-2.2747984258726319</v>
      </c>
      <c r="D1661">
        <f t="shared" si="10"/>
        <v>-0.18298634176889447</v>
      </c>
    </row>
    <row r="1662" spans="1:4" x14ac:dyDescent="0.3">
      <c r="A1662" s="1">
        <v>43320</v>
      </c>
      <c r="B1662">
        <v>0</v>
      </c>
      <c r="C1662">
        <f>-('Time S Port (1bc)'!N1662-'Time S Port (1bc)'!N1661)</f>
        <v>0.49523684461735229</v>
      </c>
      <c r="D1662">
        <f t="shared" si="10"/>
        <v>-0.18298634176889447</v>
      </c>
    </row>
    <row r="1663" spans="1:4" x14ac:dyDescent="0.3">
      <c r="A1663" s="1">
        <v>43321</v>
      </c>
      <c r="B1663">
        <v>0</v>
      </c>
      <c r="C1663">
        <f>-('Time S Port (1bc)'!N1663-'Time S Port (1bc)'!N1662)</f>
        <v>1.2386570989524444</v>
      </c>
      <c r="D1663">
        <f t="shared" si="10"/>
        <v>-0.18298634176889447</v>
      </c>
    </row>
    <row r="1664" spans="1:4" x14ac:dyDescent="0.3">
      <c r="A1664" s="1">
        <v>43322</v>
      </c>
      <c r="B1664">
        <v>0</v>
      </c>
      <c r="C1664">
        <f>-('Time S Port (1bc)'!N1664-'Time S Port (1bc)'!N1663)</f>
        <v>1.9308603334001759</v>
      </c>
      <c r="D1664">
        <f t="shared" si="10"/>
        <v>-0.18298634176889447</v>
      </c>
    </row>
    <row r="1665" spans="1:4" x14ac:dyDescent="0.3">
      <c r="A1665" s="1">
        <v>43325</v>
      </c>
      <c r="B1665">
        <v>0</v>
      </c>
      <c r="C1665">
        <f>-('Time S Port (1bc)'!N1665-'Time S Port (1bc)'!N1664)</f>
        <v>1.5227288378958406</v>
      </c>
      <c r="D1665">
        <f t="shared" si="10"/>
        <v>-0.18298634176889447</v>
      </c>
    </row>
    <row r="1666" spans="1:4" x14ac:dyDescent="0.3">
      <c r="A1666" s="1">
        <v>43326</v>
      </c>
      <c r="B1666">
        <v>0</v>
      </c>
      <c r="C1666">
        <f>-('Time S Port (1bc)'!N1666-'Time S Port (1bc)'!N1665)</f>
        <v>-1.7829258361928737</v>
      </c>
      <c r="D1666">
        <f t="shared" si="10"/>
        <v>-0.18298634176889447</v>
      </c>
    </row>
    <row r="1667" spans="1:4" x14ac:dyDescent="0.3">
      <c r="A1667" s="1">
        <v>43327</v>
      </c>
      <c r="B1667">
        <v>0</v>
      </c>
      <c r="C1667">
        <f>-('Time S Port (1bc)'!N1667-'Time S Port (1bc)'!N1666)</f>
        <v>2.1770173554709231</v>
      </c>
      <c r="D1667">
        <f t="shared" ref="D1667:D1730" si="11">IF(B1667=1,AVERAGEIFS($C$2:$C$2013,$A$2:$A$2013,"&lt;=" &amp; A1667,$A$2:$A$2013,"&gt;" &amp; DATE(YEAR(A1667)-4,MONTH(A1667),31)),D1666)</f>
        <v>-0.18298634176889447</v>
      </c>
    </row>
    <row r="1668" spans="1:4" x14ac:dyDescent="0.3">
      <c r="A1668" s="1">
        <v>43328</v>
      </c>
      <c r="B1668">
        <v>0</v>
      </c>
      <c r="C1668">
        <f>-('Time S Port (1bc)'!N1668-'Time S Port (1bc)'!N1667)</f>
        <v>-5.884423743096761</v>
      </c>
      <c r="D1668">
        <f t="shared" si="11"/>
        <v>-0.18298634176889447</v>
      </c>
    </row>
    <row r="1669" spans="1:4" x14ac:dyDescent="0.3">
      <c r="A1669" s="1">
        <v>43329</v>
      </c>
      <c r="B1669">
        <v>0</v>
      </c>
      <c r="C1669">
        <f>-('Time S Port (1bc)'!N1669-'Time S Port (1bc)'!N1668)</f>
        <v>0.7904249149285647</v>
      </c>
      <c r="D1669">
        <f t="shared" si="11"/>
        <v>-0.18298634176889447</v>
      </c>
    </row>
    <row r="1670" spans="1:4" x14ac:dyDescent="0.3">
      <c r="A1670" s="1">
        <v>43332</v>
      </c>
      <c r="B1670">
        <v>0</v>
      </c>
      <c r="C1670">
        <f>-('Time S Port (1bc)'!N1670-'Time S Port (1bc)'!N1669)</f>
        <v>-0.97805333749619194</v>
      </c>
      <c r="D1670">
        <f t="shared" si="11"/>
        <v>-0.18298634176889447</v>
      </c>
    </row>
    <row r="1671" spans="1:4" x14ac:dyDescent="0.3">
      <c r="A1671" s="1">
        <v>43333</v>
      </c>
      <c r="B1671">
        <v>0</v>
      </c>
      <c r="C1671">
        <f>-('Time S Port (1bc)'!N1671-'Time S Port (1bc)'!N1670)</f>
        <v>-1.5911583820289366</v>
      </c>
      <c r="D1671">
        <f t="shared" si="11"/>
        <v>-0.18298634176889447</v>
      </c>
    </row>
    <row r="1672" spans="1:4" x14ac:dyDescent="0.3">
      <c r="A1672" s="1">
        <v>43334</v>
      </c>
      <c r="B1672">
        <v>0</v>
      </c>
      <c r="C1672">
        <f>-('Time S Port (1bc)'!N1672-'Time S Port (1bc)'!N1671)</f>
        <v>-0.8636876717412747</v>
      </c>
      <c r="D1672">
        <f t="shared" si="11"/>
        <v>-0.18298634176889447</v>
      </c>
    </row>
    <row r="1673" spans="1:4" x14ac:dyDescent="0.3">
      <c r="A1673" s="1">
        <v>43335</v>
      </c>
      <c r="B1673">
        <v>0</v>
      </c>
      <c r="C1673">
        <f>-('Time S Port (1bc)'!N1673-'Time S Port (1bc)'!N1672)</f>
        <v>0.41117867333406366</v>
      </c>
      <c r="D1673">
        <f t="shared" si="11"/>
        <v>-0.18298634176889447</v>
      </c>
    </row>
    <row r="1674" spans="1:4" x14ac:dyDescent="0.3">
      <c r="A1674" s="1">
        <v>43336</v>
      </c>
      <c r="B1674">
        <v>0</v>
      </c>
      <c r="C1674">
        <f>-('Time S Port (1bc)'!N1674-'Time S Port (1bc)'!N1673)</f>
        <v>-1.8166314874057434</v>
      </c>
      <c r="D1674">
        <f t="shared" si="11"/>
        <v>-0.18298634176889447</v>
      </c>
    </row>
    <row r="1675" spans="1:4" x14ac:dyDescent="0.3">
      <c r="A1675" s="1">
        <v>43339</v>
      </c>
      <c r="B1675">
        <v>0</v>
      </c>
      <c r="C1675">
        <f>-('Time S Port (1bc)'!N1675-'Time S Port (1bc)'!N1674)</f>
        <v>-3.2914090462428476</v>
      </c>
      <c r="D1675">
        <f t="shared" si="11"/>
        <v>-0.18298634176889447</v>
      </c>
    </row>
    <row r="1676" spans="1:4" x14ac:dyDescent="0.3">
      <c r="A1676" s="1">
        <v>43340</v>
      </c>
      <c r="B1676">
        <v>0</v>
      </c>
      <c r="C1676">
        <f>-('Time S Port (1bc)'!N1676-'Time S Port (1bc)'!N1675)</f>
        <v>-0.44647620307279112</v>
      </c>
      <c r="D1676">
        <f t="shared" si="11"/>
        <v>-0.18298634176889447</v>
      </c>
    </row>
    <row r="1677" spans="1:4" x14ac:dyDescent="0.3">
      <c r="A1677" s="1">
        <v>43341</v>
      </c>
      <c r="B1677">
        <v>0</v>
      </c>
      <c r="C1677">
        <f>-('Time S Port (1bc)'!N1677-'Time S Port (1bc)'!N1676)</f>
        <v>-1.7517928583827711</v>
      </c>
      <c r="D1677">
        <f t="shared" si="11"/>
        <v>-0.18298634176889447</v>
      </c>
    </row>
    <row r="1678" spans="1:4" x14ac:dyDescent="0.3">
      <c r="A1678" s="1">
        <v>43342</v>
      </c>
      <c r="B1678">
        <v>0</v>
      </c>
      <c r="C1678">
        <f>-('Time S Port (1bc)'!N1678-'Time S Port (1bc)'!N1677)</f>
        <v>2.4721684273209235</v>
      </c>
      <c r="D1678">
        <f t="shared" si="11"/>
        <v>-0.18298634176889447</v>
      </c>
    </row>
    <row r="1679" spans="1:4" x14ac:dyDescent="0.3">
      <c r="A1679" s="1">
        <v>43343</v>
      </c>
      <c r="B1679">
        <v>1</v>
      </c>
      <c r="C1679">
        <f>-('Time S Port (1bc)'!N1679-'Time S Port (1bc)'!N1678)</f>
        <v>-0.56713819126701992</v>
      </c>
      <c r="D1679">
        <f t="shared" si="11"/>
        <v>-0.18603180329888633</v>
      </c>
    </row>
    <row r="1680" spans="1:4" x14ac:dyDescent="0.3">
      <c r="A1680" s="1">
        <v>43347</v>
      </c>
      <c r="B1680">
        <v>0</v>
      </c>
      <c r="C1680">
        <f>-('Time S Port (1bc)'!N1680-'Time S Port (1bc)'!N1679)</f>
        <v>1.2087788321035191</v>
      </c>
      <c r="D1680">
        <f t="shared" si="11"/>
        <v>-0.18603180329888633</v>
      </c>
    </row>
    <row r="1681" spans="1:4" x14ac:dyDescent="0.3">
      <c r="A1681" s="1">
        <v>43348</v>
      </c>
      <c r="B1681">
        <v>0</v>
      </c>
      <c r="C1681">
        <f>-('Time S Port (1bc)'!N1681-'Time S Port (1bc)'!N1680)</f>
        <v>0.70903864483096868</v>
      </c>
      <c r="D1681">
        <f t="shared" si="11"/>
        <v>-0.18603180329888633</v>
      </c>
    </row>
    <row r="1682" spans="1:4" x14ac:dyDescent="0.3">
      <c r="A1682" s="1">
        <v>43349</v>
      </c>
      <c r="B1682">
        <v>0</v>
      </c>
      <c r="C1682">
        <f>-('Time S Port (1bc)'!N1682-'Time S Port (1bc)'!N1681)</f>
        <v>0.17140987773768757</v>
      </c>
      <c r="D1682">
        <f t="shared" si="11"/>
        <v>-0.18603180329888633</v>
      </c>
    </row>
    <row r="1683" spans="1:4" x14ac:dyDescent="0.3">
      <c r="A1683" s="1">
        <v>43350</v>
      </c>
      <c r="B1683">
        <v>0</v>
      </c>
      <c r="C1683">
        <f>-('Time S Port (1bc)'!N1683-'Time S Port (1bc)'!N1682)</f>
        <v>1.2862801973062119</v>
      </c>
      <c r="D1683">
        <f t="shared" si="11"/>
        <v>-0.18603180329888633</v>
      </c>
    </row>
    <row r="1684" spans="1:4" x14ac:dyDescent="0.3">
      <c r="A1684" s="1">
        <v>43353</v>
      </c>
      <c r="B1684">
        <v>0</v>
      </c>
      <c r="C1684">
        <f>-('Time S Port (1bc)'!N1684-'Time S Port (1bc)'!N1683)</f>
        <v>-2.8731983798783745</v>
      </c>
      <c r="D1684">
        <f t="shared" si="11"/>
        <v>-0.18603180329888633</v>
      </c>
    </row>
    <row r="1685" spans="1:4" x14ac:dyDescent="0.3">
      <c r="A1685" s="1">
        <v>43354</v>
      </c>
      <c r="B1685">
        <v>0</v>
      </c>
      <c r="C1685">
        <f>-('Time S Port (1bc)'!N1685-'Time S Port (1bc)'!N1684)</f>
        <v>-1.2468489736376114</v>
      </c>
      <c r="D1685">
        <f t="shared" si="11"/>
        <v>-0.18603180329888633</v>
      </c>
    </row>
    <row r="1686" spans="1:4" x14ac:dyDescent="0.3">
      <c r="A1686" s="1">
        <v>43355</v>
      </c>
      <c r="B1686">
        <v>0</v>
      </c>
      <c r="C1686">
        <f>-('Time S Port (1bc)'!N1686-'Time S Port (1bc)'!N1685)</f>
        <v>-0.24000199168665404</v>
      </c>
      <c r="D1686">
        <f t="shared" si="11"/>
        <v>-0.18603180329888633</v>
      </c>
    </row>
    <row r="1687" spans="1:4" x14ac:dyDescent="0.3">
      <c r="A1687" s="1">
        <v>43356</v>
      </c>
      <c r="B1687">
        <v>0</v>
      </c>
      <c r="C1687">
        <f>-('Time S Port (1bc)'!N1687-'Time S Port (1bc)'!N1686)</f>
        <v>-1.6503226840363823</v>
      </c>
      <c r="D1687">
        <f t="shared" si="11"/>
        <v>-0.18603180329888633</v>
      </c>
    </row>
    <row r="1688" spans="1:4" x14ac:dyDescent="0.3">
      <c r="A1688" s="1">
        <v>43357</v>
      </c>
      <c r="B1688">
        <v>0</v>
      </c>
      <c r="C1688">
        <f>-('Time S Port (1bc)'!N1688-'Time S Port (1bc)'!N1687)</f>
        <v>-0.53905166863557952</v>
      </c>
      <c r="D1688">
        <f t="shared" si="11"/>
        <v>-0.18603180329888633</v>
      </c>
    </row>
    <row r="1689" spans="1:4" x14ac:dyDescent="0.3">
      <c r="A1689" s="1">
        <v>43360</v>
      </c>
      <c r="B1689">
        <v>0</v>
      </c>
      <c r="C1689">
        <f>-('Time S Port (1bc)'!N1689-'Time S Port (1bc)'!N1688)</f>
        <v>0.51103251265345762</v>
      </c>
      <c r="D1689">
        <f t="shared" si="11"/>
        <v>-0.18603180329888633</v>
      </c>
    </row>
    <row r="1690" spans="1:4" x14ac:dyDescent="0.3">
      <c r="A1690" s="1">
        <v>43361</v>
      </c>
      <c r="B1690">
        <v>0</v>
      </c>
      <c r="C1690">
        <f>-('Time S Port (1bc)'!N1690-'Time S Port (1bc)'!N1689)</f>
        <v>-3.2136988735566092</v>
      </c>
      <c r="D1690">
        <f t="shared" si="11"/>
        <v>-0.18603180329888633</v>
      </c>
    </row>
    <row r="1691" spans="1:4" x14ac:dyDescent="0.3">
      <c r="A1691" s="1">
        <v>43362</v>
      </c>
      <c r="B1691">
        <v>0</v>
      </c>
      <c r="C1691">
        <f>-('Time S Port (1bc)'!N1691-'Time S Port (1bc)'!N1690)</f>
        <v>-0.51695869470972866</v>
      </c>
      <c r="D1691">
        <f t="shared" si="11"/>
        <v>-0.18603180329888633</v>
      </c>
    </row>
    <row r="1692" spans="1:4" x14ac:dyDescent="0.3">
      <c r="A1692" s="1">
        <v>43363</v>
      </c>
      <c r="B1692">
        <v>0</v>
      </c>
      <c r="C1692">
        <f>-('Time S Port (1bc)'!N1692-'Time S Port (1bc)'!N1691)</f>
        <v>-2.2794878316743166</v>
      </c>
      <c r="D1692">
        <f t="shared" si="11"/>
        <v>-0.18603180329888633</v>
      </c>
    </row>
    <row r="1693" spans="1:4" x14ac:dyDescent="0.3">
      <c r="A1693" s="1">
        <v>43364</v>
      </c>
      <c r="B1693">
        <v>0</v>
      </c>
      <c r="C1693">
        <f>-('Time S Port (1bc)'!N1693-'Time S Port (1bc)'!N1692)</f>
        <v>-0.56956224796692823</v>
      </c>
      <c r="D1693">
        <f t="shared" si="11"/>
        <v>-0.18603180329888633</v>
      </c>
    </row>
    <row r="1694" spans="1:4" x14ac:dyDescent="0.3">
      <c r="A1694" s="1">
        <v>43367</v>
      </c>
      <c r="B1694">
        <v>0</v>
      </c>
      <c r="C1694">
        <f>-('Time S Port (1bc)'!N1694-'Time S Port (1bc)'!N1693)</f>
        <v>3.0239294477066778</v>
      </c>
      <c r="D1694">
        <f t="shared" si="11"/>
        <v>-0.18603180329888633</v>
      </c>
    </row>
    <row r="1695" spans="1:4" x14ac:dyDescent="0.3">
      <c r="A1695" s="1">
        <v>43368</v>
      </c>
      <c r="B1695">
        <v>0</v>
      </c>
      <c r="C1695">
        <f>-('Time S Port (1bc)'!N1695-'Time S Port (1bc)'!N1694)</f>
        <v>-1.8725242952939425E-2</v>
      </c>
      <c r="D1695">
        <f t="shared" si="11"/>
        <v>-0.18603180329888633</v>
      </c>
    </row>
    <row r="1696" spans="1:4" x14ac:dyDescent="0.3">
      <c r="A1696" s="1">
        <v>43369</v>
      </c>
      <c r="B1696">
        <v>0</v>
      </c>
      <c r="C1696">
        <f>-('Time S Port (1bc)'!N1696-'Time S Port (1bc)'!N1695)</f>
        <v>1.2727267709798298</v>
      </c>
      <c r="D1696">
        <f t="shared" si="11"/>
        <v>-0.18603180329888633</v>
      </c>
    </row>
    <row r="1697" spans="1:4" x14ac:dyDescent="0.3">
      <c r="A1697" s="1">
        <v>43370</v>
      </c>
      <c r="B1697">
        <v>0</v>
      </c>
      <c r="C1697">
        <f>-('Time S Port (1bc)'!N1697-'Time S Port (1bc)'!N1696)</f>
        <v>-0.379155217789787</v>
      </c>
      <c r="D1697">
        <f t="shared" si="11"/>
        <v>-0.18603180329888633</v>
      </c>
    </row>
    <row r="1698" spans="1:4" x14ac:dyDescent="0.3">
      <c r="A1698" s="1">
        <v>43371</v>
      </c>
      <c r="B1698">
        <v>1</v>
      </c>
      <c r="C1698">
        <f>-('Time S Port (1bc)'!N1698-'Time S Port (1bc)'!N1697)</f>
        <v>-1.7256313839423569</v>
      </c>
      <c r="D1698">
        <f t="shared" si="11"/>
        <v>-0.19487338480135233</v>
      </c>
    </row>
    <row r="1699" spans="1:4" x14ac:dyDescent="0.3">
      <c r="A1699" s="1">
        <v>43374</v>
      </c>
      <c r="B1699">
        <v>0</v>
      </c>
      <c r="C1699">
        <f>-('Time S Port (1bc)'!N1699-'Time S Port (1bc)'!N1698)</f>
        <v>-2.2160666765932433</v>
      </c>
      <c r="D1699">
        <f t="shared" si="11"/>
        <v>-0.19487338480135233</v>
      </c>
    </row>
    <row r="1700" spans="1:4" x14ac:dyDescent="0.3">
      <c r="A1700" s="1">
        <v>43375</v>
      </c>
      <c r="B1700">
        <v>0</v>
      </c>
      <c r="C1700">
        <f>-('Time S Port (1bc)'!N1700-'Time S Port (1bc)'!N1699)</f>
        <v>0.18622493161944931</v>
      </c>
      <c r="D1700">
        <f t="shared" si="11"/>
        <v>-0.19487338480135233</v>
      </c>
    </row>
    <row r="1701" spans="1:4" x14ac:dyDescent="0.3">
      <c r="A1701" s="1">
        <v>43376</v>
      </c>
      <c r="B1701">
        <v>0</v>
      </c>
      <c r="C1701">
        <f>-('Time S Port (1bc)'!N1701-'Time S Port (1bc)'!N1700)</f>
        <v>1.2206546198560204</v>
      </c>
      <c r="D1701">
        <f t="shared" si="11"/>
        <v>-0.19487338480135233</v>
      </c>
    </row>
    <row r="1702" spans="1:4" x14ac:dyDescent="0.3">
      <c r="A1702" s="1">
        <v>43377</v>
      </c>
      <c r="B1702">
        <v>0</v>
      </c>
      <c r="C1702">
        <f>-('Time S Port (1bc)'!N1702-'Time S Port (1bc)'!N1701)</f>
        <v>4.6972683938305977</v>
      </c>
      <c r="D1702">
        <f t="shared" si="11"/>
        <v>-0.19487338480135233</v>
      </c>
    </row>
    <row r="1703" spans="1:4" x14ac:dyDescent="0.3">
      <c r="A1703" s="1">
        <v>43378</v>
      </c>
      <c r="B1703">
        <v>0</v>
      </c>
      <c r="C1703">
        <f>-('Time S Port (1bc)'!N1703-'Time S Port (1bc)'!N1702)</f>
        <v>3.3998713364156856</v>
      </c>
      <c r="D1703">
        <f t="shared" si="11"/>
        <v>-0.19487338480135233</v>
      </c>
    </row>
    <row r="1704" spans="1:4" x14ac:dyDescent="0.3">
      <c r="A1704" s="1">
        <v>43381</v>
      </c>
      <c r="B1704">
        <v>0</v>
      </c>
      <c r="C1704">
        <f>-('Time S Port (1bc)'!N1704-'Time S Port (1bc)'!N1703)</f>
        <v>-0.29302940483694329</v>
      </c>
      <c r="D1704">
        <f t="shared" si="11"/>
        <v>-0.19487338480135233</v>
      </c>
    </row>
    <row r="1705" spans="1:4" x14ac:dyDescent="0.3">
      <c r="A1705" s="1">
        <v>43382</v>
      </c>
      <c r="B1705">
        <v>0</v>
      </c>
      <c r="C1705">
        <f>-('Time S Port (1bc)'!N1705-'Time S Port (1bc)'!N1704)</f>
        <v>0.79234815079405507</v>
      </c>
      <c r="D1705">
        <f t="shared" si="11"/>
        <v>-0.19487338480135233</v>
      </c>
    </row>
    <row r="1706" spans="1:4" x14ac:dyDescent="0.3">
      <c r="A1706" s="1">
        <v>43383</v>
      </c>
      <c r="B1706">
        <v>0</v>
      </c>
      <c r="C1706">
        <f>-('Time S Port (1bc)'!N1706-'Time S Port (1bc)'!N1705)</f>
        <v>11.944373606490728</v>
      </c>
      <c r="D1706">
        <f t="shared" si="11"/>
        <v>-0.19487338480135233</v>
      </c>
    </row>
    <row r="1707" spans="1:4" x14ac:dyDescent="0.3">
      <c r="A1707" s="1">
        <v>43384</v>
      </c>
      <c r="B1707">
        <v>0</v>
      </c>
      <c r="C1707">
        <f>-('Time S Port (1bc)'!N1707-'Time S Port (1bc)'!N1706)</f>
        <v>6.6193326196357134</v>
      </c>
      <c r="D1707">
        <f t="shared" si="11"/>
        <v>-0.19487338480135233</v>
      </c>
    </row>
    <row r="1708" spans="1:4" x14ac:dyDescent="0.3">
      <c r="A1708" s="1">
        <v>43385</v>
      </c>
      <c r="B1708">
        <v>0</v>
      </c>
      <c r="C1708">
        <f>-('Time S Port (1bc)'!N1708-'Time S Port (1bc)'!N1707)</f>
        <v>-5.0352980824651468</v>
      </c>
      <c r="D1708">
        <f t="shared" si="11"/>
        <v>-0.19487338480135233</v>
      </c>
    </row>
    <row r="1709" spans="1:4" x14ac:dyDescent="0.3">
      <c r="A1709" s="1">
        <v>43388</v>
      </c>
      <c r="B1709">
        <v>0</v>
      </c>
      <c r="C1709">
        <f>-('Time S Port (1bc)'!N1709-'Time S Port (1bc)'!N1708)</f>
        <v>2.9927121269055874</v>
      </c>
      <c r="D1709">
        <f t="shared" si="11"/>
        <v>-0.19487338480135233</v>
      </c>
    </row>
    <row r="1710" spans="1:4" x14ac:dyDescent="0.3">
      <c r="A1710" s="1">
        <v>43389</v>
      </c>
      <c r="B1710">
        <v>0</v>
      </c>
      <c r="C1710">
        <f>-('Time S Port (1bc)'!N1710-'Time S Port (1bc)'!N1709)</f>
        <v>-7.4817570989502542</v>
      </c>
      <c r="D1710">
        <f t="shared" si="11"/>
        <v>-0.19487338480135233</v>
      </c>
    </row>
    <row r="1711" spans="1:4" x14ac:dyDescent="0.3">
      <c r="A1711" s="1">
        <v>43390</v>
      </c>
      <c r="B1711">
        <v>0</v>
      </c>
      <c r="C1711">
        <f>-('Time S Port (1bc)'!N1711-'Time S Port (1bc)'!N1710)</f>
        <v>2.2437111939367469</v>
      </c>
      <c r="D1711">
        <f t="shared" si="11"/>
        <v>-0.19487338480135233</v>
      </c>
    </row>
    <row r="1712" spans="1:4" x14ac:dyDescent="0.3">
      <c r="A1712" s="1">
        <v>43391</v>
      </c>
      <c r="B1712">
        <v>0</v>
      </c>
      <c r="C1712">
        <f>-('Time S Port (1bc)'!N1712-'Time S Port (1bc)'!N1711)</f>
        <v>5.2872430387847089</v>
      </c>
      <c r="D1712">
        <f t="shared" si="11"/>
        <v>-0.19487338480135233</v>
      </c>
    </row>
    <row r="1713" spans="1:4" x14ac:dyDescent="0.3">
      <c r="A1713" s="1">
        <v>43392</v>
      </c>
      <c r="B1713">
        <v>0</v>
      </c>
      <c r="C1713">
        <f>-('Time S Port (1bc)'!N1713-'Time S Port (1bc)'!N1712)</f>
        <v>-0.46565002044945913</v>
      </c>
      <c r="D1713">
        <f t="shared" si="11"/>
        <v>-0.19487338480135233</v>
      </c>
    </row>
    <row r="1714" spans="1:4" x14ac:dyDescent="0.3">
      <c r="A1714" s="1">
        <v>43395</v>
      </c>
      <c r="B1714">
        <v>0</v>
      </c>
      <c r="C1714">
        <f>-('Time S Port (1bc)'!N1714-'Time S Port (1bc)'!N1713)</f>
        <v>0.36582091553526652</v>
      </c>
      <c r="D1714">
        <f t="shared" si="11"/>
        <v>-0.19487338480135233</v>
      </c>
    </row>
    <row r="1715" spans="1:4" x14ac:dyDescent="0.3">
      <c r="A1715" s="1">
        <v>43396</v>
      </c>
      <c r="B1715">
        <v>0</v>
      </c>
      <c r="C1715">
        <f>-('Time S Port (1bc)'!N1715-'Time S Port (1bc)'!N1714)</f>
        <v>4.2095940324998082</v>
      </c>
      <c r="D1715">
        <f t="shared" si="11"/>
        <v>-0.19487338480135233</v>
      </c>
    </row>
    <row r="1716" spans="1:4" x14ac:dyDescent="0.3">
      <c r="A1716" s="1">
        <v>43397</v>
      </c>
      <c r="B1716">
        <v>0</v>
      </c>
      <c r="C1716">
        <f>-('Time S Port (1bc)'!N1716-'Time S Port (1bc)'!N1715)</f>
        <v>8.7612988092309934</v>
      </c>
      <c r="D1716">
        <f t="shared" si="11"/>
        <v>-0.19487338480135233</v>
      </c>
    </row>
    <row r="1717" spans="1:4" x14ac:dyDescent="0.3">
      <c r="A1717" s="1">
        <v>43398</v>
      </c>
      <c r="B1717">
        <v>0</v>
      </c>
      <c r="C1717">
        <f>-('Time S Port (1bc)'!N1717-'Time S Port (1bc)'!N1716)</f>
        <v>-6.318203770617572</v>
      </c>
      <c r="D1717">
        <f t="shared" si="11"/>
        <v>-0.19487338480135233</v>
      </c>
    </row>
    <row r="1718" spans="1:4" x14ac:dyDescent="0.3">
      <c r="A1718" s="1">
        <v>43399</v>
      </c>
      <c r="B1718">
        <v>0</v>
      </c>
      <c r="C1718">
        <f>-('Time S Port (1bc)'!N1718-'Time S Port (1bc)'!N1717)</f>
        <v>4.7206756733756947</v>
      </c>
      <c r="D1718">
        <f t="shared" si="11"/>
        <v>-0.19487338480135233</v>
      </c>
    </row>
    <row r="1719" spans="1:4" x14ac:dyDescent="0.3">
      <c r="A1719" s="1">
        <v>43402</v>
      </c>
      <c r="B1719">
        <v>0</v>
      </c>
      <c r="C1719">
        <f>-('Time S Port (1bc)'!N1719-'Time S Port (1bc)'!N1718)</f>
        <v>2.897855249534814</v>
      </c>
      <c r="D1719">
        <f t="shared" si="11"/>
        <v>-0.19487338480135233</v>
      </c>
    </row>
    <row r="1720" spans="1:4" x14ac:dyDescent="0.3">
      <c r="A1720" s="1">
        <v>43403</v>
      </c>
      <c r="B1720">
        <v>0</v>
      </c>
      <c r="C1720">
        <f>-('Time S Port (1bc)'!N1720-'Time S Port (1bc)'!N1719)</f>
        <v>-7.2173644026688066</v>
      </c>
      <c r="D1720">
        <f t="shared" si="11"/>
        <v>-0.19487338480135233</v>
      </c>
    </row>
    <row r="1721" spans="1:4" x14ac:dyDescent="0.3">
      <c r="A1721" s="1">
        <v>43404</v>
      </c>
      <c r="B1721">
        <v>1</v>
      </c>
      <c r="C1721">
        <f>-('Time S Port (1bc)'!N1721-'Time S Port (1bc)'!N1720)</f>
        <v>-2.7572495212824606</v>
      </c>
      <c r="D1721">
        <f t="shared" si="11"/>
        <v>-0.15927501634721575</v>
      </c>
    </row>
    <row r="1722" spans="1:4" x14ac:dyDescent="0.3">
      <c r="A1722" s="1">
        <v>43405</v>
      </c>
      <c r="B1722">
        <v>0</v>
      </c>
      <c r="C1722">
        <f>-('Time S Port (1bc)'!N1722-'Time S Port (1bc)'!N1721)</f>
        <v>-4.6214541781859566</v>
      </c>
      <c r="D1722">
        <f t="shared" si="11"/>
        <v>-0.15927501634721575</v>
      </c>
    </row>
    <row r="1723" spans="1:4" x14ac:dyDescent="0.3">
      <c r="A1723" s="1">
        <v>43406</v>
      </c>
      <c r="B1723">
        <v>0</v>
      </c>
      <c r="C1723">
        <f>-('Time S Port (1bc)'!N1723-'Time S Port (1bc)'!N1722)</f>
        <v>0.91304520330288597</v>
      </c>
      <c r="D1723">
        <f t="shared" si="11"/>
        <v>-0.15927501634721575</v>
      </c>
    </row>
    <row r="1724" spans="1:4" x14ac:dyDescent="0.3">
      <c r="A1724" s="1">
        <v>43409</v>
      </c>
      <c r="B1724">
        <v>0</v>
      </c>
      <c r="C1724">
        <f>-('Time S Port (1bc)'!N1724-'Time S Port (1bc)'!N1723)</f>
        <v>-2.40101972524036</v>
      </c>
      <c r="D1724">
        <f t="shared" si="11"/>
        <v>-0.15927501634721575</v>
      </c>
    </row>
    <row r="1725" spans="1:4" x14ac:dyDescent="0.3">
      <c r="A1725" s="1">
        <v>43410</v>
      </c>
      <c r="B1725">
        <v>0</v>
      </c>
      <c r="C1725">
        <f>-('Time S Port (1bc)'!N1725-'Time S Port (1bc)'!N1724)</f>
        <v>-1.7097259337730861</v>
      </c>
      <c r="D1725">
        <f t="shared" si="11"/>
        <v>-0.15927501634721575</v>
      </c>
    </row>
    <row r="1726" spans="1:4" x14ac:dyDescent="0.3">
      <c r="A1726" s="1">
        <v>43411</v>
      </c>
      <c r="B1726">
        <v>0</v>
      </c>
      <c r="C1726">
        <f>-('Time S Port (1bc)'!N1726-'Time S Port (1bc)'!N1725)</f>
        <v>-6.9081577560341998</v>
      </c>
      <c r="D1726">
        <f t="shared" si="11"/>
        <v>-0.15927501634721575</v>
      </c>
    </row>
    <row r="1727" spans="1:4" x14ac:dyDescent="0.3">
      <c r="A1727" s="1">
        <v>43412</v>
      </c>
      <c r="B1727">
        <v>0</v>
      </c>
      <c r="C1727">
        <f>-('Time S Port (1bc)'!N1727-'Time S Port (1bc)'!N1726)</f>
        <v>2.3151748572673796</v>
      </c>
      <c r="D1727">
        <f t="shared" si="11"/>
        <v>-0.15927501634721575</v>
      </c>
    </row>
    <row r="1728" spans="1:4" x14ac:dyDescent="0.3">
      <c r="A1728" s="1">
        <v>43413</v>
      </c>
      <c r="B1728">
        <v>0</v>
      </c>
      <c r="C1728">
        <f>-('Time S Port (1bc)'!N1728-'Time S Port (1bc)'!N1727)</f>
        <v>2.8163195103696239</v>
      </c>
      <c r="D1728">
        <f t="shared" si="11"/>
        <v>-0.15927501634721575</v>
      </c>
    </row>
    <row r="1729" spans="1:4" x14ac:dyDescent="0.3">
      <c r="A1729" s="1">
        <v>43416</v>
      </c>
      <c r="B1729">
        <v>0</v>
      </c>
      <c r="C1729">
        <f>-('Time S Port (1bc)'!N1729-'Time S Port (1bc)'!N1728)</f>
        <v>7.7057944417932731</v>
      </c>
      <c r="D1729">
        <f t="shared" si="11"/>
        <v>-0.15927501634721575</v>
      </c>
    </row>
    <row r="1730" spans="1:4" x14ac:dyDescent="0.3">
      <c r="A1730" s="1">
        <v>43417</v>
      </c>
      <c r="B1730">
        <v>0</v>
      </c>
      <c r="C1730">
        <f>-('Time S Port (1bc)'!N1730-'Time S Port (1bc)'!N1729)</f>
        <v>-1.2689877128103717</v>
      </c>
      <c r="D1730">
        <f t="shared" si="11"/>
        <v>-0.15927501634721575</v>
      </c>
    </row>
    <row r="1731" spans="1:4" x14ac:dyDescent="0.3">
      <c r="A1731" s="1">
        <v>43418</v>
      </c>
      <c r="B1731">
        <v>0</v>
      </c>
      <c r="C1731">
        <f>-('Time S Port (1bc)'!N1731-'Time S Port (1bc)'!N1730)</f>
        <v>1.3471511060426451</v>
      </c>
      <c r="D1731">
        <f t="shared" ref="D1731:D1794" si="12">IF(B1731=1,AVERAGEIFS($C$2:$C$2013,$A$2:$A$2013,"&lt;=" &amp; A1731,$A$2:$A$2013,"&gt;" &amp; DATE(YEAR(A1731)-4,MONTH(A1731),31)),D1730)</f>
        <v>-0.15927501634721575</v>
      </c>
    </row>
    <row r="1732" spans="1:4" x14ac:dyDescent="0.3">
      <c r="A1732" s="1">
        <v>43419</v>
      </c>
      <c r="B1732">
        <v>0</v>
      </c>
      <c r="C1732">
        <f>-('Time S Port (1bc)'!N1732-'Time S Port (1bc)'!N1731)</f>
        <v>-2.1460495808915425</v>
      </c>
      <c r="D1732">
        <f t="shared" si="12"/>
        <v>-0.15927501634721575</v>
      </c>
    </row>
    <row r="1733" spans="1:4" x14ac:dyDescent="0.3">
      <c r="A1733" s="1">
        <v>43420</v>
      </c>
      <c r="B1733">
        <v>0</v>
      </c>
      <c r="C1733">
        <f>-('Time S Port (1bc)'!N1733-'Time S Port (1bc)'!N1732)</f>
        <v>5.0488541046028104</v>
      </c>
      <c r="D1733">
        <f t="shared" si="12"/>
        <v>-0.15927501634721575</v>
      </c>
    </row>
    <row r="1734" spans="1:4" x14ac:dyDescent="0.3">
      <c r="A1734" s="1">
        <v>43423</v>
      </c>
      <c r="B1734">
        <v>0</v>
      </c>
      <c r="C1734">
        <f>-('Time S Port (1bc)'!N1734-'Time S Port (1bc)'!N1733)</f>
        <v>8.099957497686944</v>
      </c>
      <c r="D1734">
        <f t="shared" si="12"/>
        <v>-0.15927501634721575</v>
      </c>
    </row>
    <row r="1735" spans="1:4" x14ac:dyDescent="0.3">
      <c r="A1735" s="1">
        <v>43424</v>
      </c>
      <c r="B1735">
        <v>0</v>
      </c>
      <c r="C1735">
        <f>-('Time S Port (1bc)'!N1735-'Time S Port (1bc)'!N1734)</f>
        <v>5.3633314707491877</v>
      </c>
      <c r="D1735">
        <f t="shared" si="12"/>
        <v>-0.15927501634721575</v>
      </c>
    </row>
    <row r="1736" spans="1:4" x14ac:dyDescent="0.3">
      <c r="A1736" s="1">
        <v>43425</v>
      </c>
      <c r="B1736">
        <v>0</v>
      </c>
      <c r="C1736">
        <f>-('Time S Port (1bc)'!N1736-'Time S Port (1bc)'!N1735)</f>
        <v>-1.1194106739069412</v>
      </c>
      <c r="D1736">
        <f t="shared" si="12"/>
        <v>-0.15927501634721575</v>
      </c>
    </row>
    <row r="1737" spans="1:4" x14ac:dyDescent="0.3">
      <c r="A1737" s="1">
        <v>43427</v>
      </c>
      <c r="B1737">
        <v>0</v>
      </c>
      <c r="C1737">
        <f>-('Time S Port (1bc)'!N1737-'Time S Port (1bc)'!N1736)</f>
        <v>0.77286592427378764</v>
      </c>
      <c r="D1737">
        <f t="shared" si="12"/>
        <v>-0.15927501634721575</v>
      </c>
    </row>
    <row r="1738" spans="1:4" x14ac:dyDescent="0.3">
      <c r="A1738" s="1">
        <v>43430</v>
      </c>
      <c r="B1738">
        <v>0</v>
      </c>
      <c r="C1738">
        <f>-('Time S Port (1bc)'!N1738-'Time S Port (1bc)'!N1737)</f>
        <v>-5.0649592993897841</v>
      </c>
      <c r="D1738">
        <f t="shared" si="12"/>
        <v>-0.15927501634721575</v>
      </c>
    </row>
    <row r="1739" spans="1:4" x14ac:dyDescent="0.3">
      <c r="A1739" s="1">
        <v>43431</v>
      </c>
      <c r="B1739">
        <v>0</v>
      </c>
      <c r="C1739">
        <f>-('Time S Port (1bc)'!N1739-'Time S Port (1bc)'!N1738)</f>
        <v>-1.0000389778086287</v>
      </c>
      <c r="D1739">
        <f t="shared" si="12"/>
        <v>-0.15927501634721575</v>
      </c>
    </row>
    <row r="1740" spans="1:4" x14ac:dyDescent="0.3">
      <c r="A1740" s="1">
        <v>43432</v>
      </c>
      <c r="B1740">
        <v>0</v>
      </c>
      <c r="C1740">
        <f>-('Time S Port (1bc)'!N1740-'Time S Port (1bc)'!N1739)</f>
        <v>-8.5255815068750849</v>
      </c>
      <c r="D1740">
        <f t="shared" si="12"/>
        <v>-0.15927501634721575</v>
      </c>
    </row>
    <row r="1741" spans="1:4" x14ac:dyDescent="0.3">
      <c r="A1741" s="1">
        <v>43433</v>
      </c>
      <c r="B1741">
        <v>0</v>
      </c>
      <c r="C1741">
        <f>-('Time S Port (1bc)'!N1741-'Time S Port (1bc)'!N1740)</f>
        <v>1.4309929790734373</v>
      </c>
      <c r="D1741">
        <f t="shared" si="12"/>
        <v>-0.15927501634721575</v>
      </c>
    </row>
    <row r="1742" spans="1:4" x14ac:dyDescent="0.3">
      <c r="A1742" s="1">
        <v>43434</v>
      </c>
      <c r="B1742">
        <v>1</v>
      </c>
      <c r="C1742">
        <f>-('Time S Port (1bc)'!N1742-'Time S Port (1bc)'!N1741)</f>
        <v>-4.9261972072359299</v>
      </c>
      <c r="D1742">
        <f t="shared" si="12"/>
        <v>-0.15675412976481254</v>
      </c>
    </row>
    <row r="1743" spans="1:4" x14ac:dyDescent="0.3">
      <c r="A1743" s="1">
        <v>43437</v>
      </c>
      <c r="B1743">
        <v>0</v>
      </c>
      <c r="C1743">
        <f>-('Time S Port (1bc)'!N1743-'Time S Port (1bc)'!N1742)</f>
        <v>-5.0505508072520797</v>
      </c>
      <c r="D1743">
        <f t="shared" si="12"/>
        <v>-0.15675412976481254</v>
      </c>
    </row>
    <row r="1744" spans="1:4" x14ac:dyDescent="0.3">
      <c r="A1744" s="1">
        <v>43438</v>
      </c>
      <c r="B1744">
        <v>0</v>
      </c>
      <c r="C1744">
        <f>-('Time S Port (1bc)'!N1744-'Time S Port (1bc)'!N1743)</f>
        <v>11.767838043245035</v>
      </c>
      <c r="D1744">
        <f t="shared" si="12"/>
        <v>-0.15675412976481254</v>
      </c>
    </row>
    <row r="1745" spans="1:4" x14ac:dyDescent="0.3">
      <c r="A1745" s="1">
        <v>43440</v>
      </c>
      <c r="B1745">
        <v>0</v>
      </c>
      <c r="C1745">
        <f>-('Time S Port (1bc)'!N1745-'Time S Port (1bc)'!N1744)</f>
        <v>-5.8064835021127692E-2</v>
      </c>
      <c r="D1745">
        <f t="shared" si="12"/>
        <v>-0.15675412976481254</v>
      </c>
    </row>
    <row r="1746" spans="1:4" x14ac:dyDescent="0.3">
      <c r="A1746" s="1">
        <v>43441</v>
      </c>
      <c r="B1746">
        <v>0</v>
      </c>
      <c r="C1746">
        <f>-('Time S Port (1bc)'!N1746-'Time S Port (1bc)'!N1745)</f>
        <v>8.9186824350852589</v>
      </c>
      <c r="D1746">
        <f t="shared" si="12"/>
        <v>-0.15675412976481254</v>
      </c>
    </row>
    <row r="1747" spans="1:4" x14ac:dyDescent="0.3">
      <c r="A1747" s="1">
        <v>43444</v>
      </c>
      <c r="B1747">
        <v>0</v>
      </c>
      <c r="C1747">
        <f>-('Time S Port (1bc)'!N1747-'Time S Port (1bc)'!N1746)</f>
        <v>-1.8618450800502728</v>
      </c>
      <c r="D1747">
        <f t="shared" si="12"/>
        <v>-0.15675412976481254</v>
      </c>
    </row>
    <row r="1748" spans="1:4" x14ac:dyDescent="0.3">
      <c r="A1748" s="1">
        <v>43445</v>
      </c>
      <c r="B1748">
        <v>0</v>
      </c>
      <c r="C1748">
        <f>-('Time S Port (1bc)'!N1748-'Time S Port (1bc)'!N1747)</f>
        <v>-0.17836020839251887</v>
      </c>
      <c r="D1748">
        <f t="shared" si="12"/>
        <v>-0.15675412976481254</v>
      </c>
    </row>
    <row r="1749" spans="1:4" x14ac:dyDescent="0.3">
      <c r="A1749" s="1">
        <v>43446</v>
      </c>
      <c r="B1749">
        <v>0</v>
      </c>
      <c r="C1749">
        <f>-('Time S Port (1bc)'!N1749-'Time S Port (1bc)'!N1748)</f>
        <v>-2.0547677315814781</v>
      </c>
      <c r="D1749">
        <f t="shared" si="12"/>
        <v>-0.15675412976481254</v>
      </c>
    </row>
    <row r="1750" spans="1:4" x14ac:dyDescent="0.3">
      <c r="A1750" s="1">
        <v>43447</v>
      </c>
      <c r="B1750">
        <v>0</v>
      </c>
      <c r="C1750">
        <f>-('Time S Port (1bc)'!N1750-'Time S Port (1bc)'!N1749)</f>
        <v>-8.1827876888496576E-2</v>
      </c>
      <c r="D1750">
        <f t="shared" si="12"/>
        <v>-0.15675412976481254</v>
      </c>
    </row>
    <row r="1751" spans="1:4" x14ac:dyDescent="0.3">
      <c r="A1751" s="1">
        <v>43448</v>
      </c>
      <c r="B1751">
        <v>0</v>
      </c>
      <c r="C1751">
        <f>-('Time S Port (1bc)'!N1751-'Time S Port (1bc)'!N1750)</f>
        <v>3.8415395656830924</v>
      </c>
      <c r="D1751">
        <f t="shared" si="12"/>
        <v>-0.15675412976481254</v>
      </c>
    </row>
    <row r="1752" spans="1:4" x14ac:dyDescent="0.3">
      <c r="A1752" s="1">
        <v>43451</v>
      </c>
      <c r="B1752">
        <v>0</v>
      </c>
      <c r="C1752">
        <f>-('Time S Port (1bc)'!N1752-'Time S Port (1bc)'!N1751)</f>
        <v>7.1890544056223575</v>
      </c>
      <c r="D1752">
        <f t="shared" si="12"/>
        <v>-0.15675412976481254</v>
      </c>
    </row>
    <row r="1753" spans="1:4" x14ac:dyDescent="0.3">
      <c r="A1753" s="1">
        <v>43452</v>
      </c>
      <c r="B1753">
        <v>0</v>
      </c>
      <c r="C1753">
        <f>-('Time S Port (1bc)'!N1753-'Time S Port (1bc)'!N1752)</f>
        <v>-1.9740151208591215</v>
      </c>
      <c r="D1753">
        <f t="shared" si="12"/>
        <v>-0.15675412976481254</v>
      </c>
    </row>
    <row r="1754" spans="1:4" x14ac:dyDescent="0.3">
      <c r="A1754" s="1">
        <v>43453</v>
      </c>
      <c r="B1754">
        <v>0</v>
      </c>
      <c r="C1754">
        <f>-('Time S Port (1bc)'!N1754-'Time S Port (1bc)'!N1753)</f>
        <v>5.2665988486468223</v>
      </c>
      <c r="D1754">
        <f t="shared" si="12"/>
        <v>-0.15675412976481254</v>
      </c>
    </row>
    <row r="1755" spans="1:4" x14ac:dyDescent="0.3">
      <c r="A1755" s="1">
        <v>43454</v>
      </c>
      <c r="B1755">
        <v>0</v>
      </c>
      <c r="C1755">
        <f>-('Time S Port (1bc)'!N1755-'Time S Port (1bc)'!N1754)</f>
        <v>5.5018874485139122</v>
      </c>
      <c r="D1755">
        <f t="shared" si="12"/>
        <v>-0.15675412976481254</v>
      </c>
    </row>
    <row r="1756" spans="1:4" x14ac:dyDescent="0.3">
      <c r="A1756" s="1">
        <v>43455</v>
      </c>
      <c r="B1756">
        <v>0</v>
      </c>
      <c r="C1756">
        <f>-('Time S Port (1bc)'!N1756-'Time S Port (1bc)'!N1755)</f>
        <v>3.4767016325280906</v>
      </c>
      <c r="D1756">
        <f t="shared" si="12"/>
        <v>-0.15675412976481254</v>
      </c>
    </row>
    <row r="1757" spans="1:4" x14ac:dyDescent="0.3">
      <c r="A1757" s="1">
        <v>43458</v>
      </c>
      <c r="B1757">
        <v>0</v>
      </c>
      <c r="C1757">
        <f>-('Time S Port (1bc)'!N1757-'Time S Port (1bc)'!N1756)</f>
        <v>8.6938931452941688</v>
      </c>
      <c r="D1757">
        <f t="shared" si="12"/>
        <v>-0.15675412976481254</v>
      </c>
    </row>
    <row r="1758" spans="1:4" x14ac:dyDescent="0.3">
      <c r="A1758" s="1">
        <v>43460</v>
      </c>
      <c r="B1758">
        <v>0</v>
      </c>
      <c r="C1758">
        <f>-('Time S Port (1bc)'!N1758-'Time S Port (1bc)'!N1757)</f>
        <v>-14.721409068937305</v>
      </c>
      <c r="D1758">
        <f t="shared" si="12"/>
        <v>-0.15675412976481254</v>
      </c>
    </row>
    <row r="1759" spans="1:4" x14ac:dyDescent="0.3">
      <c r="A1759" s="1">
        <v>43461</v>
      </c>
      <c r="B1759">
        <v>0</v>
      </c>
      <c r="C1759">
        <f>-('Time S Port (1bc)'!N1759-'Time S Port (1bc)'!N1758)</f>
        <v>-3.1492116428244685</v>
      </c>
      <c r="D1759">
        <f t="shared" si="12"/>
        <v>-0.15675412976481254</v>
      </c>
    </row>
    <row r="1760" spans="1:4" x14ac:dyDescent="0.3">
      <c r="A1760" s="1">
        <v>43462</v>
      </c>
      <c r="B1760">
        <v>0</v>
      </c>
      <c r="C1760">
        <f>-('Time S Port (1bc)'!N1760-'Time S Port (1bc)'!N1759)</f>
        <v>0.17068720150064109</v>
      </c>
      <c r="D1760">
        <f t="shared" si="12"/>
        <v>-0.15675412976481254</v>
      </c>
    </row>
    <row r="1761" spans="1:4" x14ac:dyDescent="0.3">
      <c r="A1761" s="1">
        <v>43465</v>
      </c>
      <c r="B1761">
        <v>1</v>
      </c>
      <c r="C1761">
        <f>-('Time S Port (1bc)'!N1761-'Time S Port (1bc)'!N1760)</f>
        <v>-2.548289399411658</v>
      </c>
      <c r="D1761">
        <f t="shared" si="12"/>
        <v>-0.134949097036281</v>
      </c>
    </row>
    <row r="1762" spans="1:4" x14ac:dyDescent="0.3">
      <c r="A1762" s="1">
        <v>43467</v>
      </c>
      <c r="B1762">
        <v>0</v>
      </c>
      <c r="C1762">
        <f>-('Time S Port (1bc)'!N1762-'Time S Port (1bc)'!N1761)</f>
        <v>-0.13263918355244186</v>
      </c>
      <c r="D1762">
        <f t="shared" si="12"/>
        <v>-0.134949097036281</v>
      </c>
    </row>
    <row r="1763" spans="1:4" x14ac:dyDescent="0.3">
      <c r="A1763" s="1">
        <v>43468</v>
      </c>
      <c r="B1763">
        <v>0</v>
      </c>
      <c r="C1763">
        <f>-('Time S Port (1bc)'!N1763-'Time S Port (1bc)'!N1762)</f>
        <v>7.8085141055718736</v>
      </c>
      <c r="D1763">
        <f t="shared" si="12"/>
        <v>-0.134949097036281</v>
      </c>
    </row>
    <row r="1764" spans="1:4" x14ac:dyDescent="0.3">
      <c r="A1764" s="1">
        <v>43469</v>
      </c>
      <c r="B1764">
        <v>0</v>
      </c>
      <c r="C1764">
        <f>-('Time S Port (1bc)'!N1764-'Time S Port (1bc)'!N1763)</f>
        <v>-10.580341131568844</v>
      </c>
      <c r="D1764">
        <f t="shared" si="12"/>
        <v>-0.134949097036281</v>
      </c>
    </row>
    <row r="1765" spans="1:4" x14ac:dyDescent="0.3">
      <c r="A1765" s="1">
        <v>43472</v>
      </c>
      <c r="B1765">
        <v>0</v>
      </c>
      <c r="C1765">
        <f>-('Time S Port (1bc)'!N1765-'Time S Port (1bc)'!N1764)</f>
        <v>-3.6070251432187774</v>
      </c>
      <c r="D1765">
        <f t="shared" si="12"/>
        <v>-0.134949097036281</v>
      </c>
    </row>
    <row r="1766" spans="1:4" x14ac:dyDescent="0.3">
      <c r="A1766" s="1">
        <v>43473</v>
      </c>
      <c r="B1766">
        <v>0</v>
      </c>
      <c r="C1766">
        <f>-('Time S Port (1bc)'!N1766-'Time S Port (1bc)'!N1765)</f>
        <v>-1.7835454330647167</v>
      </c>
      <c r="D1766">
        <f t="shared" si="12"/>
        <v>-0.134949097036281</v>
      </c>
    </row>
    <row r="1767" spans="1:4" x14ac:dyDescent="0.3">
      <c r="A1767" s="1">
        <v>43474</v>
      </c>
      <c r="B1767">
        <v>0</v>
      </c>
      <c r="C1767">
        <f>-('Time S Port (1bc)'!N1767-'Time S Port (1bc)'!N1766)</f>
        <v>-1.2743760876359715</v>
      </c>
      <c r="D1767">
        <f t="shared" si="12"/>
        <v>-0.134949097036281</v>
      </c>
    </row>
    <row r="1768" spans="1:4" x14ac:dyDescent="0.3">
      <c r="A1768" s="1">
        <v>43475</v>
      </c>
      <c r="B1768">
        <v>0</v>
      </c>
      <c r="C1768">
        <f>-('Time S Port (1bc)'!N1768-'Time S Port (1bc)'!N1767)</f>
        <v>-1.7188273942193746</v>
      </c>
      <c r="D1768">
        <f t="shared" si="12"/>
        <v>-0.134949097036281</v>
      </c>
    </row>
    <row r="1769" spans="1:4" x14ac:dyDescent="0.3">
      <c r="A1769" s="1">
        <v>43476</v>
      </c>
      <c r="B1769">
        <v>0</v>
      </c>
      <c r="C1769">
        <f>-('Time S Port (1bc)'!N1769-'Time S Port (1bc)'!N1768)</f>
        <v>-0.48331925374975526</v>
      </c>
      <c r="D1769">
        <f t="shared" si="12"/>
        <v>-0.134949097036281</v>
      </c>
    </row>
    <row r="1770" spans="1:4" x14ac:dyDescent="0.3">
      <c r="A1770" s="1">
        <v>43479</v>
      </c>
      <c r="B1770">
        <v>0</v>
      </c>
      <c r="C1770">
        <f>-('Time S Port (1bc)'!N1770-'Time S Port (1bc)'!N1769)</f>
        <v>0.50566556897712189</v>
      </c>
      <c r="D1770">
        <f t="shared" si="12"/>
        <v>-0.134949097036281</v>
      </c>
    </row>
    <row r="1771" spans="1:4" x14ac:dyDescent="0.3">
      <c r="A1771" s="1">
        <v>43480</v>
      </c>
      <c r="B1771">
        <v>0</v>
      </c>
      <c r="C1771">
        <f>-('Time S Port (1bc)'!N1771-'Time S Port (1bc)'!N1770)</f>
        <v>-2.3653688357840679</v>
      </c>
      <c r="D1771">
        <f t="shared" si="12"/>
        <v>-0.134949097036281</v>
      </c>
    </row>
    <row r="1772" spans="1:4" x14ac:dyDescent="0.3">
      <c r="A1772" s="1">
        <v>43481</v>
      </c>
      <c r="B1772">
        <v>0</v>
      </c>
      <c r="C1772">
        <f>-('Time S Port (1bc)'!N1772-'Time S Port (1bc)'!N1771)</f>
        <v>-2.8146632131267779E-2</v>
      </c>
      <c r="D1772">
        <f t="shared" si="12"/>
        <v>-0.134949097036281</v>
      </c>
    </row>
    <row r="1773" spans="1:4" x14ac:dyDescent="0.3">
      <c r="A1773" s="1">
        <v>43482</v>
      </c>
      <c r="B1773">
        <v>0</v>
      </c>
      <c r="C1773">
        <f>-('Time S Port (1bc)'!N1773-'Time S Port (1bc)'!N1772)</f>
        <v>-2.311973442328906</v>
      </c>
      <c r="D1773">
        <f t="shared" si="12"/>
        <v>-0.134949097036281</v>
      </c>
    </row>
    <row r="1774" spans="1:4" x14ac:dyDescent="0.3">
      <c r="A1774" s="1">
        <v>43483</v>
      </c>
      <c r="B1774">
        <v>0</v>
      </c>
      <c r="C1774">
        <f>-('Time S Port (1bc)'!N1774-'Time S Port (1bc)'!N1773)</f>
        <v>-5.3939498753319413</v>
      </c>
      <c r="D1774">
        <f t="shared" si="12"/>
        <v>-0.134949097036281</v>
      </c>
    </row>
    <row r="1775" spans="1:4" x14ac:dyDescent="0.3">
      <c r="A1775" s="1">
        <v>43487</v>
      </c>
      <c r="B1775">
        <v>0</v>
      </c>
      <c r="C1775">
        <f>-('Time S Port (1bc)'!N1775-'Time S Port (1bc)'!N1774)</f>
        <v>5.4646586721680137</v>
      </c>
      <c r="D1775">
        <f t="shared" si="12"/>
        <v>-0.134949097036281</v>
      </c>
    </row>
    <row r="1776" spans="1:4" x14ac:dyDescent="0.3">
      <c r="A1776" s="1">
        <v>43488</v>
      </c>
      <c r="B1776">
        <v>0</v>
      </c>
      <c r="C1776">
        <f>-('Time S Port (1bc)'!N1776-'Time S Port (1bc)'!N1775)</f>
        <v>-1.9320759538446168</v>
      </c>
      <c r="D1776">
        <f t="shared" si="12"/>
        <v>-0.134949097036281</v>
      </c>
    </row>
    <row r="1777" spans="1:4" x14ac:dyDescent="0.3">
      <c r="A1777" s="1">
        <v>43489</v>
      </c>
      <c r="B1777">
        <v>0</v>
      </c>
      <c r="C1777">
        <f>-('Time S Port (1bc)'!N1777-'Time S Port (1bc)'!N1776)</f>
        <v>-1.8095851460484482</v>
      </c>
      <c r="D1777">
        <f t="shared" si="12"/>
        <v>-0.134949097036281</v>
      </c>
    </row>
    <row r="1778" spans="1:4" x14ac:dyDescent="0.3">
      <c r="A1778" s="1">
        <v>43490</v>
      </c>
      <c r="B1778">
        <v>0</v>
      </c>
      <c r="C1778">
        <f>-('Time S Port (1bc)'!N1778-'Time S Port (1bc)'!N1777)</f>
        <v>-2.4667315884263417</v>
      </c>
      <c r="D1778">
        <f t="shared" si="12"/>
        <v>-0.134949097036281</v>
      </c>
    </row>
    <row r="1779" spans="1:4" x14ac:dyDescent="0.3">
      <c r="A1779" s="1">
        <v>43493</v>
      </c>
      <c r="B1779">
        <v>0</v>
      </c>
      <c r="C1779">
        <f>-('Time S Port (1bc)'!N1779-'Time S Port (1bc)'!N1778)</f>
        <v>9.2253003067735904</v>
      </c>
      <c r="D1779">
        <f t="shared" si="12"/>
        <v>-0.134949097036281</v>
      </c>
    </row>
    <row r="1780" spans="1:4" x14ac:dyDescent="0.3">
      <c r="A1780" s="1">
        <v>43494</v>
      </c>
      <c r="B1780">
        <v>0</v>
      </c>
      <c r="C1780">
        <f>-('Time S Port (1bc)'!N1780-'Time S Port (1bc)'!N1779)</f>
        <v>1.5532598501588382</v>
      </c>
      <c r="D1780">
        <f t="shared" si="12"/>
        <v>-0.134949097036281</v>
      </c>
    </row>
    <row r="1781" spans="1:4" x14ac:dyDescent="0.3">
      <c r="A1781" s="1">
        <v>43495</v>
      </c>
      <c r="B1781">
        <v>0</v>
      </c>
      <c r="C1781">
        <f>-('Time S Port (1bc)'!N1781-'Time S Port (1bc)'!N1780)</f>
        <v>-5.011759878387636</v>
      </c>
      <c r="D1781">
        <f t="shared" si="12"/>
        <v>-0.134949097036281</v>
      </c>
    </row>
    <row r="1782" spans="1:4" x14ac:dyDescent="0.3">
      <c r="A1782" s="1">
        <v>43496</v>
      </c>
      <c r="B1782">
        <v>1</v>
      </c>
      <c r="C1782">
        <f>-('Time S Port (1bc)'!N1782-'Time S Port (1bc)'!N1781)</f>
        <v>-3.2600508226045122</v>
      </c>
      <c r="D1782">
        <f t="shared" si="12"/>
        <v>-0.16194369492103425</v>
      </c>
    </row>
    <row r="1783" spans="1:4" x14ac:dyDescent="0.3">
      <c r="A1783" s="1">
        <v>43497</v>
      </c>
      <c r="B1783">
        <v>0</v>
      </c>
      <c r="C1783">
        <f>-('Time S Port (1bc)'!N1783-'Time S Port (1bc)'!N1782)</f>
        <v>1.3585935600120251</v>
      </c>
      <c r="D1783">
        <f t="shared" si="12"/>
        <v>-0.16194369492103425</v>
      </c>
    </row>
    <row r="1784" spans="1:4" x14ac:dyDescent="0.3">
      <c r="A1784" s="1">
        <v>43500</v>
      </c>
      <c r="B1784">
        <v>0</v>
      </c>
      <c r="C1784">
        <f>-('Time S Port (1bc)'!N1784-'Time S Port (1bc)'!N1783)</f>
        <v>-3.6414705189089318</v>
      </c>
      <c r="D1784">
        <f t="shared" si="12"/>
        <v>-0.16194369492103425</v>
      </c>
    </row>
    <row r="1785" spans="1:4" x14ac:dyDescent="0.3">
      <c r="A1785" s="1">
        <v>43501</v>
      </c>
      <c r="B1785">
        <v>0</v>
      </c>
      <c r="C1785">
        <f>-('Time S Port (1bc)'!N1785-'Time S Port (1bc)'!N1784)</f>
        <v>-1.7953555677060535</v>
      </c>
      <c r="D1785">
        <f t="shared" si="12"/>
        <v>-0.16194369492103425</v>
      </c>
    </row>
    <row r="1786" spans="1:4" x14ac:dyDescent="0.3">
      <c r="A1786" s="1">
        <v>43502</v>
      </c>
      <c r="B1786">
        <v>0</v>
      </c>
      <c r="C1786">
        <f>-('Time S Port (1bc)'!N1786-'Time S Port (1bc)'!N1785)</f>
        <v>0.81704109184545359</v>
      </c>
      <c r="D1786">
        <f t="shared" si="12"/>
        <v>-0.16194369492103425</v>
      </c>
    </row>
    <row r="1787" spans="1:4" x14ac:dyDescent="0.3">
      <c r="A1787" s="1">
        <v>43503</v>
      </c>
      <c r="B1787">
        <v>0</v>
      </c>
      <c r="C1787">
        <f>-('Time S Port (1bc)'!N1787-'Time S Port (1bc)'!N1786)</f>
        <v>3.256986293636146</v>
      </c>
      <c r="D1787">
        <f t="shared" si="12"/>
        <v>-0.16194369492103425</v>
      </c>
    </row>
    <row r="1788" spans="1:4" x14ac:dyDescent="0.3">
      <c r="A1788" s="1">
        <v>43504</v>
      </c>
      <c r="B1788">
        <v>0</v>
      </c>
      <c r="C1788">
        <f>-('Time S Port (1bc)'!N1788-'Time S Port (1bc)'!N1787)</f>
        <v>7.9975169866315809E-2</v>
      </c>
      <c r="D1788">
        <f t="shared" si="12"/>
        <v>-0.16194369492103425</v>
      </c>
    </row>
    <row r="1789" spans="1:4" x14ac:dyDescent="0.3">
      <c r="A1789" s="1">
        <v>43507</v>
      </c>
      <c r="B1789">
        <v>0</v>
      </c>
      <c r="C1789">
        <f>-('Time S Port (1bc)'!N1789-'Time S Port (1bc)'!N1788)</f>
        <v>-0.20204820748057273</v>
      </c>
      <c r="D1789">
        <f t="shared" si="12"/>
        <v>-0.16194369492103425</v>
      </c>
    </row>
    <row r="1790" spans="1:4" x14ac:dyDescent="0.3">
      <c r="A1790" s="1">
        <v>43508</v>
      </c>
      <c r="B1790">
        <v>0</v>
      </c>
      <c r="C1790">
        <f>-('Time S Port (1bc)'!N1790-'Time S Port (1bc)'!N1789)</f>
        <v>-5.548032192037283</v>
      </c>
      <c r="D1790">
        <f t="shared" si="12"/>
        <v>-0.16194369492103425</v>
      </c>
    </row>
    <row r="1791" spans="1:4" x14ac:dyDescent="0.3">
      <c r="A1791" s="1">
        <v>43509</v>
      </c>
      <c r="B1791">
        <v>0</v>
      </c>
      <c r="C1791">
        <f>-('Time S Port (1bc)'!N1791-'Time S Port (1bc)'!N1790)</f>
        <v>-1.7801041333035528</v>
      </c>
      <c r="D1791">
        <f t="shared" si="12"/>
        <v>-0.16194369492103425</v>
      </c>
    </row>
    <row r="1792" spans="1:4" x14ac:dyDescent="0.3">
      <c r="A1792" s="1">
        <v>43510</v>
      </c>
      <c r="B1792">
        <v>0</v>
      </c>
      <c r="C1792">
        <f>-('Time S Port (1bc)'!N1792-'Time S Port (1bc)'!N1791)</f>
        <v>0.51446065872642066</v>
      </c>
      <c r="D1792">
        <f t="shared" si="12"/>
        <v>-0.16194369492103425</v>
      </c>
    </row>
    <row r="1793" spans="1:4" x14ac:dyDescent="0.3">
      <c r="A1793" s="1">
        <v>43511</v>
      </c>
      <c r="B1793">
        <v>0</v>
      </c>
      <c r="C1793">
        <f>-('Time S Port (1bc)'!N1793-'Time S Port (1bc)'!N1792)</f>
        <v>-5.0093674567775111</v>
      </c>
      <c r="D1793">
        <f t="shared" si="12"/>
        <v>-0.16194369492103425</v>
      </c>
    </row>
    <row r="1794" spans="1:4" x14ac:dyDescent="0.3">
      <c r="A1794" s="1">
        <v>43515</v>
      </c>
      <c r="B1794">
        <v>0</v>
      </c>
      <c r="C1794">
        <f>-('Time S Port (1bc)'!N1794-'Time S Port (1bc)'!N1793)</f>
        <v>-0.80184449825526372</v>
      </c>
      <c r="D1794">
        <f t="shared" si="12"/>
        <v>-0.16194369492103425</v>
      </c>
    </row>
    <row r="1795" spans="1:4" x14ac:dyDescent="0.3">
      <c r="A1795" s="1">
        <v>43516</v>
      </c>
      <c r="B1795">
        <v>0</v>
      </c>
      <c r="C1795">
        <f>-('Time S Port (1bc)'!N1795-'Time S Port (1bc)'!N1794)</f>
        <v>-0.81960572379131236</v>
      </c>
      <c r="D1795">
        <f t="shared" ref="D1795:D1858" si="13">IF(B1795=1,AVERAGEIFS($C$2:$C$2013,$A$2:$A$2013,"&lt;=" &amp; A1795,$A$2:$A$2013,"&gt;" &amp; DATE(YEAR(A1795)-4,MONTH(A1795),31)),D1794)</f>
        <v>-0.16194369492103425</v>
      </c>
    </row>
    <row r="1796" spans="1:4" x14ac:dyDescent="0.3">
      <c r="A1796" s="1">
        <v>43517</v>
      </c>
      <c r="B1796">
        <v>0</v>
      </c>
      <c r="C1796">
        <f>-('Time S Port (1bc)'!N1796-'Time S Port (1bc)'!N1795)</f>
        <v>1.2651248328000406</v>
      </c>
      <c r="D1796">
        <f t="shared" si="13"/>
        <v>-0.16194369492103425</v>
      </c>
    </row>
    <row r="1797" spans="1:4" x14ac:dyDescent="0.3">
      <c r="A1797" s="1">
        <v>43518</v>
      </c>
      <c r="B1797">
        <v>0</v>
      </c>
      <c r="C1797">
        <f>-('Time S Port (1bc)'!N1797-'Time S Port (1bc)'!N1796)</f>
        <v>-2.4187589863041126</v>
      </c>
      <c r="D1797">
        <f t="shared" si="13"/>
        <v>-0.16194369492103425</v>
      </c>
    </row>
    <row r="1798" spans="1:4" x14ac:dyDescent="0.3">
      <c r="A1798" s="1">
        <v>43521</v>
      </c>
      <c r="B1798">
        <v>0</v>
      </c>
      <c r="C1798">
        <f>-('Time S Port (1bc)'!N1798-'Time S Port (1bc)'!N1797)</f>
        <v>-0.37272626035786516</v>
      </c>
      <c r="D1798">
        <f t="shared" si="13"/>
        <v>-0.16194369492103425</v>
      </c>
    </row>
    <row r="1799" spans="1:4" x14ac:dyDescent="0.3">
      <c r="A1799" s="1">
        <v>43522</v>
      </c>
      <c r="B1799">
        <v>0</v>
      </c>
      <c r="C1799">
        <f>-('Time S Port (1bc)'!N1799-'Time S Port (1bc)'!N1798)</f>
        <v>0.92205377863746207</v>
      </c>
      <c r="D1799">
        <f t="shared" si="13"/>
        <v>-0.16194369492103425</v>
      </c>
    </row>
    <row r="1800" spans="1:4" x14ac:dyDescent="0.3">
      <c r="A1800" s="1">
        <v>43523</v>
      </c>
      <c r="B1800">
        <v>0</v>
      </c>
      <c r="C1800">
        <f>-('Time S Port (1bc)'!N1800-'Time S Port (1bc)'!N1799)</f>
        <v>1.4234947411600842</v>
      </c>
      <c r="D1800">
        <f t="shared" si="13"/>
        <v>-0.16194369492103425</v>
      </c>
    </row>
    <row r="1801" spans="1:4" x14ac:dyDescent="0.3">
      <c r="A1801" s="1">
        <v>43524</v>
      </c>
      <c r="B1801">
        <v>1</v>
      </c>
      <c r="C1801">
        <f>-('Time S Port (1bc)'!N1801-'Time S Port (1bc)'!N1800)</f>
        <v>0.95193945087635257</v>
      </c>
      <c r="D1801">
        <f t="shared" si="13"/>
        <v>-0.1638888252862028</v>
      </c>
    </row>
    <row r="1802" spans="1:4" x14ac:dyDescent="0.3">
      <c r="A1802" s="1">
        <v>43525</v>
      </c>
      <c r="B1802">
        <v>0</v>
      </c>
      <c r="C1802">
        <f>-('Time S Port (1bc)'!N1802-'Time S Port (1bc)'!N1801)</f>
        <v>-1.1155351005795069</v>
      </c>
      <c r="D1802">
        <f t="shared" si="13"/>
        <v>-0.1638888252862028</v>
      </c>
    </row>
    <row r="1803" spans="1:4" x14ac:dyDescent="0.3">
      <c r="A1803" s="1">
        <v>43528</v>
      </c>
      <c r="B1803">
        <v>0</v>
      </c>
      <c r="C1803">
        <f>-('Time S Port (1bc)'!N1803-'Time S Port (1bc)'!N1802)</f>
        <v>1.5013422322155634</v>
      </c>
      <c r="D1803">
        <f t="shared" si="13"/>
        <v>-0.1638888252862028</v>
      </c>
    </row>
    <row r="1804" spans="1:4" x14ac:dyDescent="0.3">
      <c r="A1804" s="1">
        <v>43529</v>
      </c>
      <c r="B1804">
        <v>0</v>
      </c>
      <c r="C1804">
        <f>-('Time S Port (1bc)'!N1804-'Time S Port (1bc)'!N1803)</f>
        <v>0.47238435511138732</v>
      </c>
      <c r="D1804">
        <f t="shared" si="13"/>
        <v>-0.1638888252862028</v>
      </c>
    </row>
    <row r="1805" spans="1:4" x14ac:dyDescent="0.3">
      <c r="A1805" s="1">
        <v>43530</v>
      </c>
      <c r="B1805">
        <v>0</v>
      </c>
      <c r="C1805">
        <f>-('Time S Port (1bc)'!N1805-'Time S Port (1bc)'!N1804)</f>
        <v>2.1254619321432529</v>
      </c>
      <c r="D1805">
        <f t="shared" si="13"/>
        <v>-0.1638888252862028</v>
      </c>
    </row>
    <row r="1806" spans="1:4" x14ac:dyDescent="0.3">
      <c r="A1806" s="1">
        <v>43531</v>
      </c>
      <c r="B1806">
        <v>0</v>
      </c>
      <c r="C1806">
        <f>-('Time S Port (1bc)'!N1806-'Time S Port (1bc)'!N1805)</f>
        <v>3.0042332991936291</v>
      </c>
      <c r="D1806">
        <f t="shared" si="13"/>
        <v>-0.1638888252862028</v>
      </c>
    </row>
    <row r="1807" spans="1:4" x14ac:dyDescent="0.3">
      <c r="A1807" s="1">
        <v>43532</v>
      </c>
      <c r="B1807">
        <v>0</v>
      </c>
      <c r="C1807">
        <f>-('Time S Port (1bc)'!N1807-'Time S Port (1bc)'!N1806)</f>
        <v>0.39741307052082675</v>
      </c>
      <c r="D1807">
        <f t="shared" si="13"/>
        <v>-0.1638888252862028</v>
      </c>
    </row>
    <row r="1808" spans="1:4" x14ac:dyDescent="0.3">
      <c r="A1808" s="1">
        <v>43535</v>
      </c>
      <c r="B1808">
        <v>0</v>
      </c>
      <c r="C1808">
        <f>-('Time S Port (1bc)'!N1808-'Time S Port (1bc)'!N1807)</f>
        <v>-5.8284516769971333</v>
      </c>
      <c r="D1808">
        <f t="shared" si="13"/>
        <v>-0.1638888252862028</v>
      </c>
    </row>
    <row r="1809" spans="1:4" x14ac:dyDescent="0.3">
      <c r="A1809" s="1">
        <v>43536</v>
      </c>
      <c r="B1809">
        <v>0</v>
      </c>
      <c r="C1809">
        <f>-('Time S Port (1bc)'!N1809-'Time S Port (1bc)'!N1808)</f>
        <v>-0.52953711385185898</v>
      </c>
      <c r="D1809">
        <f t="shared" si="13"/>
        <v>-0.1638888252862028</v>
      </c>
    </row>
    <row r="1810" spans="1:4" x14ac:dyDescent="0.3">
      <c r="A1810" s="1">
        <v>43537</v>
      </c>
      <c r="B1810">
        <v>0</v>
      </c>
      <c r="C1810">
        <f>-('Time S Port (1bc)'!N1810-'Time S Port (1bc)'!N1809)</f>
        <v>-2.9208509570632941</v>
      </c>
      <c r="D1810">
        <f t="shared" si="13"/>
        <v>-0.1638888252862028</v>
      </c>
    </row>
    <row r="1811" spans="1:4" x14ac:dyDescent="0.3">
      <c r="A1811" s="1">
        <v>43538</v>
      </c>
      <c r="B1811">
        <v>0</v>
      </c>
      <c r="C1811">
        <f>-('Time S Port (1bc)'!N1811-'Time S Port (1bc)'!N1810)</f>
        <v>0.6379885047634275</v>
      </c>
      <c r="D1811">
        <f t="shared" si="13"/>
        <v>-0.1638888252862028</v>
      </c>
    </row>
    <row r="1812" spans="1:4" x14ac:dyDescent="0.3">
      <c r="A1812" s="1">
        <v>43539</v>
      </c>
      <c r="B1812">
        <v>0</v>
      </c>
      <c r="C1812">
        <f>-('Time S Port (1bc)'!N1812-'Time S Port (1bc)'!N1811)</f>
        <v>-2.2192372986301621</v>
      </c>
      <c r="D1812">
        <f t="shared" si="13"/>
        <v>-0.1638888252862028</v>
      </c>
    </row>
    <row r="1813" spans="1:4" x14ac:dyDescent="0.3">
      <c r="A1813" s="1">
        <v>43542</v>
      </c>
      <c r="B1813">
        <v>0</v>
      </c>
      <c r="C1813">
        <f>-('Time S Port (1bc)'!N1813-'Time S Port (1bc)'!N1812)</f>
        <v>-1.7024795509749424</v>
      </c>
      <c r="D1813">
        <f t="shared" si="13"/>
        <v>-0.1638888252862028</v>
      </c>
    </row>
    <row r="1814" spans="1:4" x14ac:dyDescent="0.3">
      <c r="A1814" s="1">
        <v>43543</v>
      </c>
      <c r="B1814">
        <v>0</v>
      </c>
      <c r="C1814">
        <f>-('Time S Port (1bc)'!N1814-'Time S Port (1bc)'!N1813)</f>
        <v>-1.6706608783471779</v>
      </c>
      <c r="D1814">
        <f t="shared" si="13"/>
        <v>-0.1638888252862028</v>
      </c>
    </row>
    <row r="1815" spans="1:4" x14ac:dyDescent="0.3">
      <c r="A1815" s="1">
        <v>43544</v>
      </c>
      <c r="B1815">
        <v>0</v>
      </c>
      <c r="C1815">
        <f>-('Time S Port (1bc)'!N1815-'Time S Port (1bc)'!N1814)</f>
        <v>1.5354155778543941</v>
      </c>
      <c r="D1815">
        <f t="shared" si="13"/>
        <v>-0.1638888252862028</v>
      </c>
    </row>
    <row r="1816" spans="1:4" x14ac:dyDescent="0.3">
      <c r="A1816" s="1">
        <v>43545</v>
      </c>
      <c r="B1816">
        <v>0</v>
      </c>
      <c r="C1816">
        <f>-('Time S Port (1bc)'!N1816-'Time S Port (1bc)'!N1815)</f>
        <v>-5.6210961766930154</v>
      </c>
      <c r="D1816">
        <f t="shared" si="13"/>
        <v>-0.1638888252862028</v>
      </c>
    </row>
    <row r="1817" spans="1:4" x14ac:dyDescent="0.3">
      <c r="A1817" s="1">
        <v>43546</v>
      </c>
      <c r="B1817">
        <v>0</v>
      </c>
      <c r="C1817">
        <f>-('Time S Port (1bc)'!N1817-'Time S Port (1bc)'!N1816)</f>
        <v>7.6960591800543057</v>
      </c>
      <c r="D1817">
        <f t="shared" si="13"/>
        <v>-0.1638888252862028</v>
      </c>
    </row>
    <row r="1818" spans="1:4" x14ac:dyDescent="0.3">
      <c r="A1818" s="1">
        <v>43549</v>
      </c>
      <c r="B1818">
        <v>0</v>
      </c>
      <c r="C1818">
        <f>-('Time S Port (1bc)'!N1818-'Time S Port (1bc)'!N1817)</f>
        <v>-0.10362057075684561</v>
      </c>
      <c r="D1818">
        <f t="shared" si="13"/>
        <v>-0.1638888252862028</v>
      </c>
    </row>
    <row r="1819" spans="1:4" x14ac:dyDescent="0.3">
      <c r="A1819" s="1">
        <v>43550</v>
      </c>
      <c r="B1819">
        <v>0</v>
      </c>
      <c r="C1819">
        <f>-('Time S Port (1bc)'!N1819-'Time S Port (1bc)'!N1818)</f>
        <v>-2.4824522053398823</v>
      </c>
      <c r="D1819">
        <f t="shared" si="13"/>
        <v>-0.1638888252862028</v>
      </c>
    </row>
    <row r="1820" spans="1:4" x14ac:dyDescent="0.3">
      <c r="A1820" s="1">
        <v>43551</v>
      </c>
      <c r="B1820">
        <v>0</v>
      </c>
      <c r="C1820">
        <f>-('Time S Port (1bc)'!N1820-'Time S Port (1bc)'!N1819)</f>
        <v>1.466713352188151</v>
      </c>
      <c r="D1820">
        <f t="shared" si="13"/>
        <v>-0.1638888252862028</v>
      </c>
    </row>
    <row r="1821" spans="1:4" x14ac:dyDescent="0.3">
      <c r="A1821" s="1">
        <v>43552</v>
      </c>
      <c r="B1821">
        <v>0</v>
      </c>
      <c r="C1821">
        <f>-('Time S Port (1bc)'!N1821-'Time S Port (1bc)'!N1820)</f>
        <v>-1.0425689093708002</v>
      </c>
      <c r="D1821">
        <f t="shared" si="13"/>
        <v>-0.1638888252862028</v>
      </c>
    </row>
    <row r="1822" spans="1:4" x14ac:dyDescent="0.3">
      <c r="A1822" s="1">
        <v>43553</v>
      </c>
      <c r="B1822">
        <v>1</v>
      </c>
      <c r="C1822">
        <f>-('Time S Port (1bc)'!N1822-'Time S Port (1bc)'!N1821)</f>
        <v>-2.4749351674889795</v>
      </c>
      <c r="D1822">
        <f t="shared" si="13"/>
        <v>-0.17575302293039516</v>
      </c>
    </row>
    <row r="1823" spans="1:4" x14ac:dyDescent="0.3">
      <c r="A1823" s="1">
        <v>43556</v>
      </c>
      <c r="B1823">
        <v>0</v>
      </c>
      <c r="C1823">
        <f>-('Time S Port (1bc)'!N1823-'Time S Port (1bc)'!N1822)</f>
        <v>-4.3921152448021985</v>
      </c>
      <c r="D1823">
        <f t="shared" si="13"/>
        <v>-0.17575302293039516</v>
      </c>
    </row>
    <row r="1824" spans="1:4" x14ac:dyDescent="0.3">
      <c r="A1824" s="1">
        <v>43557</v>
      </c>
      <c r="B1824">
        <v>0</v>
      </c>
      <c r="C1824">
        <f>-('Time S Port (1bc)'!N1824-'Time S Port (1bc)'!N1823)</f>
        <v>0.65254943438469581</v>
      </c>
      <c r="D1824">
        <f t="shared" si="13"/>
        <v>-0.17575302293039516</v>
      </c>
    </row>
    <row r="1825" spans="1:4" x14ac:dyDescent="0.3">
      <c r="A1825" s="1">
        <v>43558</v>
      </c>
      <c r="B1825">
        <v>0</v>
      </c>
      <c r="C1825">
        <f>-('Time S Port (1bc)'!N1825-'Time S Port (1bc)'!N1824)</f>
        <v>-2.0324117593202118</v>
      </c>
      <c r="D1825">
        <f t="shared" si="13"/>
        <v>-0.17575302293039516</v>
      </c>
    </row>
    <row r="1826" spans="1:4" x14ac:dyDescent="0.3">
      <c r="A1826" s="1">
        <v>43559</v>
      </c>
      <c r="B1826">
        <v>0</v>
      </c>
      <c r="C1826">
        <f>-('Time S Port (1bc)'!N1826-'Time S Port (1bc)'!N1825)</f>
        <v>-1.4379928381545142</v>
      </c>
      <c r="D1826">
        <f t="shared" si="13"/>
        <v>-0.17575302293039516</v>
      </c>
    </row>
    <row r="1827" spans="1:4" x14ac:dyDescent="0.3">
      <c r="A1827" s="1">
        <v>43560</v>
      </c>
      <c r="B1827">
        <v>0</v>
      </c>
      <c r="C1827">
        <f>-('Time S Port (1bc)'!N1827-'Time S Port (1bc)'!N1826)</f>
        <v>-1.7727170185808632</v>
      </c>
      <c r="D1827">
        <f t="shared" si="13"/>
        <v>-0.17575302293039516</v>
      </c>
    </row>
    <row r="1828" spans="1:4" x14ac:dyDescent="0.3">
      <c r="A1828" s="1">
        <v>43563</v>
      </c>
      <c r="B1828">
        <v>0</v>
      </c>
      <c r="C1828">
        <f>-('Time S Port (1bc)'!N1828-'Time S Port (1bc)'!N1827)</f>
        <v>-0.43669166537745241</v>
      </c>
      <c r="D1828">
        <f t="shared" si="13"/>
        <v>-0.17575302293039516</v>
      </c>
    </row>
    <row r="1829" spans="1:4" x14ac:dyDescent="0.3">
      <c r="A1829" s="1">
        <v>43564</v>
      </c>
      <c r="B1829">
        <v>0</v>
      </c>
      <c r="C1829">
        <f>-('Time S Port (1bc)'!N1829-'Time S Port (1bc)'!N1828)</f>
        <v>2.9356545283819742</v>
      </c>
      <c r="D1829">
        <f t="shared" si="13"/>
        <v>-0.17575302293039516</v>
      </c>
    </row>
    <row r="1830" spans="1:4" x14ac:dyDescent="0.3">
      <c r="A1830" s="1">
        <v>43565</v>
      </c>
      <c r="B1830">
        <v>0</v>
      </c>
      <c r="C1830">
        <f>-('Time S Port (1bc)'!N1830-'Time S Port (1bc)'!N1829)</f>
        <v>-1.554686550940346</v>
      </c>
      <c r="D1830">
        <f t="shared" si="13"/>
        <v>-0.17575302293039516</v>
      </c>
    </row>
    <row r="1831" spans="1:4" x14ac:dyDescent="0.3">
      <c r="A1831" s="1">
        <v>43566</v>
      </c>
      <c r="B1831">
        <v>0</v>
      </c>
      <c r="C1831">
        <f>-('Time S Port (1bc)'!N1831-'Time S Port (1bc)'!N1830)</f>
        <v>-0.79284474168304087</v>
      </c>
      <c r="D1831">
        <f t="shared" si="13"/>
        <v>-0.17575302293039516</v>
      </c>
    </row>
    <row r="1832" spans="1:4" x14ac:dyDescent="0.3">
      <c r="A1832" s="1">
        <v>43567</v>
      </c>
      <c r="B1832">
        <v>0</v>
      </c>
      <c r="C1832">
        <f>-('Time S Port (1bc)'!N1832-'Time S Port (1bc)'!N1831)</f>
        <v>-2.8163852439469679</v>
      </c>
      <c r="D1832">
        <f t="shared" si="13"/>
        <v>-0.17575302293039516</v>
      </c>
    </row>
    <row r="1833" spans="1:4" x14ac:dyDescent="0.3">
      <c r="A1833" s="1">
        <v>43570</v>
      </c>
      <c r="B1833">
        <v>0</v>
      </c>
      <c r="C1833">
        <f>-('Time S Port (1bc)'!N1833-'Time S Port (1bc)'!N1832)</f>
        <v>0.39627798915392987</v>
      </c>
      <c r="D1833">
        <f t="shared" si="13"/>
        <v>-0.17575302293039516</v>
      </c>
    </row>
    <row r="1834" spans="1:4" x14ac:dyDescent="0.3">
      <c r="A1834" s="1">
        <v>43571</v>
      </c>
      <c r="B1834">
        <v>0</v>
      </c>
      <c r="C1834">
        <f>-('Time S Port (1bc)'!N1834-'Time S Port (1bc)'!N1833)</f>
        <v>-1.7610351331303491</v>
      </c>
      <c r="D1834">
        <f t="shared" si="13"/>
        <v>-0.17575302293039516</v>
      </c>
    </row>
    <row r="1835" spans="1:4" x14ac:dyDescent="0.3">
      <c r="A1835" s="1">
        <v>43572</v>
      </c>
      <c r="B1835">
        <v>0</v>
      </c>
      <c r="C1835">
        <f>-('Time S Port (1bc)'!N1835-'Time S Port (1bc)'!N1834)</f>
        <v>-1.5791667813027743</v>
      </c>
      <c r="D1835">
        <f t="shared" si="13"/>
        <v>-0.17575302293039516</v>
      </c>
    </row>
    <row r="1836" spans="1:4" x14ac:dyDescent="0.3">
      <c r="A1836" s="1">
        <v>43573</v>
      </c>
      <c r="B1836">
        <v>0</v>
      </c>
      <c r="C1836">
        <f>-('Time S Port (1bc)'!N1836-'Time S Port (1bc)'!N1835)</f>
        <v>-1.319640669446585</v>
      </c>
      <c r="D1836">
        <f t="shared" si="13"/>
        <v>-0.17575302293039516</v>
      </c>
    </row>
    <row r="1837" spans="1:4" x14ac:dyDescent="0.3">
      <c r="A1837" s="1">
        <v>43577</v>
      </c>
      <c r="B1837">
        <v>0</v>
      </c>
      <c r="C1837">
        <f>-('Time S Port (1bc)'!N1837-'Time S Port (1bc)'!N1836)</f>
        <v>1.2571753893099071</v>
      </c>
      <c r="D1837">
        <f t="shared" si="13"/>
        <v>-0.17575302293039516</v>
      </c>
    </row>
    <row r="1838" spans="1:4" x14ac:dyDescent="0.3">
      <c r="A1838" s="1">
        <v>43578</v>
      </c>
      <c r="B1838">
        <v>0</v>
      </c>
      <c r="C1838">
        <f>-('Time S Port (1bc)'!N1838-'Time S Port (1bc)'!N1837)</f>
        <v>-1.2642493753413646</v>
      </c>
      <c r="D1838">
        <f t="shared" si="13"/>
        <v>-0.17575302293039516</v>
      </c>
    </row>
    <row r="1839" spans="1:4" x14ac:dyDescent="0.3">
      <c r="A1839" s="1">
        <v>43579</v>
      </c>
      <c r="B1839">
        <v>0</v>
      </c>
      <c r="C1839">
        <f>-('Time S Port (1bc)'!N1839-'Time S Port (1bc)'!N1838)</f>
        <v>0.9026007530154061</v>
      </c>
      <c r="D1839">
        <f t="shared" si="13"/>
        <v>-0.17575302293039516</v>
      </c>
    </row>
    <row r="1840" spans="1:4" x14ac:dyDescent="0.3">
      <c r="A1840" s="1">
        <v>43580</v>
      </c>
      <c r="B1840">
        <v>0</v>
      </c>
      <c r="C1840">
        <f>-('Time S Port (1bc)'!N1840-'Time S Port (1bc)'!N1839)</f>
        <v>0.76404245020660255</v>
      </c>
      <c r="D1840">
        <f t="shared" si="13"/>
        <v>-0.17575302293039516</v>
      </c>
    </row>
    <row r="1841" spans="1:4" x14ac:dyDescent="0.3">
      <c r="A1841" s="1">
        <v>43581</v>
      </c>
      <c r="B1841">
        <v>0</v>
      </c>
      <c r="C1841">
        <f>-('Time S Port (1bc)'!N1841-'Time S Port (1bc)'!N1840)</f>
        <v>0.18552426251142151</v>
      </c>
      <c r="D1841">
        <f t="shared" si="13"/>
        <v>-0.17575302293039516</v>
      </c>
    </row>
    <row r="1842" spans="1:4" x14ac:dyDescent="0.3">
      <c r="A1842" s="1">
        <v>43584</v>
      </c>
      <c r="B1842">
        <v>0</v>
      </c>
      <c r="C1842">
        <f>-('Time S Port (1bc)'!N1842-'Time S Port (1bc)'!N1841)</f>
        <v>0.29798799132510112</v>
      </c>
      <c r="D1842">
        <f t="shared" si="13"/>
        <v>-0.17575302293039516</v>
      </c>
    </row>
    <row r="1843" spans="1:4" x14ac:dyDescent="0.3">
      <c r="A1843" s="1">
        <v>43585</v>
      </c>
      <c r="B1843">
        <v>1</v>
      </c>
      <c r="C1843">
        <f>-('Time S Port (1bc)'!N1843-'Time S Port (1bc)'!N1842)</f>
        <v>-1.877716101807664</v>
      </c>
      <c r="D1843">
        <f t="shared" si="13"/>
        <v>-0.18612017328901292</v>
      </c>
    </row>
    <row r="1844" spans="1:4" x14ac:dyDescent="0.3">
      <c r="A1844" s="1">
        <v>43586</v>
      </c>
      <c r="B1844">
        <v>0</v>
      </c>
      <c r="C1844">
        <f>-('Time S Port (1bc)'!N1844-'Time S Port (1bc)'!N1843)</f>
        <v>4.5931062174341832</v>
      </c>
      <c r="D1844">
        <f t="shared" si="13"/>
        <v>-0.18612017328901292</v>
      </c>
    </row>
    <row r="1845" spans="1:4" x14ac:dyDescent="0.3">
      <c r="A1845" s="1">
        <v>43587</v>
      </c>
      <c r="B1845">
        <v>0</v>
      </c>
      <c r="C1845">
        <f>-('Time S Port (1bc)'!N1845-'Time S Port (1bc)'!N1844)</f>
        <v>0.68671048689799363</v>
      </c>
      <c r="D1845">
        <f t="shared" si="13"/>
        <v>-0.18612017328901292</v>
      </c>
    </row>
    <row r="1846" spans="1:4" x14ac:dyDescent="0.3">
      <c r="A1846" s="1">
        <v>43588</v>
      </c>
      <c r="B1846">
        <v>0</v>
      </c>
      <c r="C1846">
        <f>-('Time S Port (1bc)'!N1846-'Time S Port (1bc)'!N1845)</f>
        <v>-3.2678685743482561</v>
      </c>
      <c r="D1846">
        <f t="shared" si="13"/>
        <v>-0.18612017328901292</v>
      </c>
    </row>
    <row r="1847" spans="1:4" x14ac:dyDescent="0.3">
      <c r="A1847" s="1">
        <v>43591</v>
      </c>
      <c r="B1847">
        <v>0</v>
      </c>
      <c r="C1847">
        <f>-('Time S Port (1bc)'!N1847-'Time S Port (1bc)'!N1846)</f>
        <v>2.7835416140538882</v>
      </c>
      <c r="D1847">
        <f t="shared" si="13"/>
        <v>-0.18612017328901292</v>
      </c>
    </row>
    <row r="1848" spans="1:4" x14ac:dyDescent="0.3">
      <c r="A1848" s="1">
        <v>43592</v>
      </c>
      <c r="B1848">
        <v>0</v>
      </c>
      <c r="C1848">
        <f>-('Time S Port (1bc)'!N1848-'Time S Port (1bc)'!N1847)</f>
        <v>6.2812666214326214</v>
      </c>
      <c r="D1848">
        <f t="shared" si="13"/>
        <v>-0.18612017328901292</v>
      </c>
    </row>
    <row r="1849" spans="1:4" x14ac:dyDescent="0.3">
      <c r="A1849" s="1">
        <v>43593</v>
      </c>
      <c r="B1849">
        <v>0</v>
      </c>
      <c r="C1849">
        <f>-('Time S Port (1bc)'!N1849-'Time S Port (1bc)'!N1848)</f>
        <v>0.58573838699925318</v>
      </c>
      <c r="D1849">
        <f t="shared" si="13"/>
        <v>-0.18612017328901292</v>
      </c>
    </row>
    <row r="1850" spans="1:4" x14ac:dyDescent="0.3">
      <c r="A1850" s="1">
        <v>43594</v>
      </c>
      <c r="B1850">
        <v>0</v>
      </c>
      <c r="C1850">
        <f>-('Time S Port (1bc)'!N1850-'Time S Port (1bc)'!N1849)</f>
        <v>2.1477124907105463</v>
      </c>
      <c r="D1850">
        <f t="shared" si="13"/>
        <v>-0.18612017328901292</v>
      </c>
    </row>
    <row r="1851" spans="1:4" x14ac:dyDescent="0.3">
      <c r="A1851" s="1">
        <v>43595</v>
      </c>
      <c r="B1851">
        <v>0</v>
      </c>
      <c r="C1851">
        <f>-('Time S Port (1bc)'!N1851-'Time S Port (1bc)'!N1850)</f>
        <v>-2.4423965449654474</v>
      </c>
      <c r="D1851">
        <f t="shared" si="13"/>
        <v>-0.18612017328901292</v>
      </c>
    </row>
    <row r="1852" spans="1:4" x14ac:dyDescent="0.3">
      <c r="A1852" s="1">
        <v>43598</v>
      </c>
      <c r="B1852">
        <v>0</v>
      </c>
      <c r="C1852">
        <f>-('Time S Port (1bc)'!N1852-'Time S Port (1bc)'!N1851)</f>
        <v>8.6796757405944049</v>
      </c>
      <c r="D1852">
        <f t="shared" si="13"/>
        <v>-0.18612017328901292</v>
      </c>
    </row>
    <row r="1853" spans="1:4" x14ac:dyDescent="0.3">
      <c r="A1853" s="1">
        <v>43599</v>
      </c>
      <c r="B1853">
        <v>0</v>
      </c>
      <c r="C1853">
        <f>-('Time S Port (1bc)'!N1853-'Time S Port (1bc)'!N1852)</f>
        <v>-3.1528860637112643</v>
      </c>
      <c r="D1853">
        <f t="shared" si="13"/>
        <v>-0.18612017328901292</v>
      </c>
    </row>
    <row r="1854" spans="1:4" x14ac:dyDescent="0.3">
      <c r="A1854" s="1">
        <v>43600</v>
      </c>
      <c r="B1854">
        <v>0</v>
      </c>
      <c r="C1854">
        <f>-('Time S Port (1bc)'!N1854-'Time S Port (1bc)'!N1853)</f>
        <v>-1.1615672415561562</v>
      </c>
      <c r="D1854">
        <f t="shared" si="13"/>
        <v>-0.18612017328901292</v>
      </c>
    </row>
    <row r="1855" spans="1:4" x14ac:dyDescent="0.3">
      <c r="A1855" s="1">
        <v>43601</v>
      </c>
      <c r="B1855">
        <v>0</v>
      </c>
      <c r="C1855">
        <f>-('Time S Port (1bc)'!N1855-'Time S Port (1bc)'!N1854)</f>
        <v>-2.469996387462686</v>
      </c>
      <c r="D1855">
        <f t="shared" si="13"/>
        <v>-0.18612017328901292</v>
      </c>
    </row>
    <row r="1856" spans="1:4" x14ac:dyDescent="0.3">
      <c r="A1856" s="1">
        <v>43602</v>
      </c>
      <c r="B1856">
        <v>0</v>
      </c>
      <c r="C1856">
        <f>-('Time S Port (1bc)'!N1856-'Time S Port (1bc)'!N1855)</f>
        <v>2.9092753232387167</v>
      </c>
      <c r="D1856">
        <f t="shared" si="13"/>
        <v>-0.18612017328901292</v>
      </c>
    </row>
    <row r="1857" spans="1:4" x14ac:dyDescent="0.3">
      <c r="A1857" s="1">
        <v>43605</v>
      </c>
      <c r="B1857">
        <v>0</v>
      </c>
      <c r="C1857">
        <f>-('Time S Port (1bc)'!N1857-'Time S Port (1bc)'!N1856)</f>
        <v>2.671369074853942</v>
      </c>
      <c r="D1857">
        <f t="shared" si="13"/>
        <v>-0.18612017328901292</v>
      </c>
    </row>
    <row r="1858" spans="1:4" x14ac:dyDescent="0.3">
      <c r="A1858" s="1">
        <v>43606</v>
      </c>
      <c r="B1858">
        <v>0</v>
      </c>
      <c r="C1858">
        <f>-('Time S Port (1bc)'!N1858-'Time S Port (1bc)'!N1857)</f>
        <v>-2.1302232478454357</v>
      </c>
      <c r="D1858">
        <f t="shared" si="13"/>
        <v>-0.18612017328901292</v>
      </c>
    </row>
    <row r="1859" spans="1:4" x14ac:dyDescent="0.3">
      <c r="A1859" s="1">
        <v>43607</v>
      </c>
      <c r="B1859">
        <v>0</v>
      </c>
      <c r="C1859">
        <f>-('Time S Port (1bc)'!N1859-'Time S Port (1bc)'!N1858)</f>
        <v>1.3188921585133926</v>
      </c>
      <c r="D1859">
        <f t="shared" ref="D1859:D1922" si="14">IF(B1859=1,AVERAGEIFS($C$2:$C$2013,$A$2:$A$2013,"&lt;=" &amp; A1859,$A$2:$A$2013,"&gt;" &amp; DATE(YEAR(A1859)-4,MONTH(A1859),31)),D1858)</f>
        <v>-0.18612017328901292</v>
      </c>
    </row>
    <row r="1860" spans="1:4" x14ac:dyDescent="0.3">
      <c r="A1860" s="1">
        <v>43608</v>
      </c>
      <c r="B1860">
        <v>0</v>
      </c>
      <c r="C1860">
        <f>-('Time S Port (1bc)'!N1860-'Time S Port (1bc)'!N1859)</f>
        <v>2.3872275819965125</v>
      </c>
      <c r="D1860">
        <f t="shared" si="14"/>
        <v>-0.18612017328901292</v>
      </c>
    </row>
    <row r="1861" spans="1:4" x14ac:dyDescent="0.3">
      <c r="A1861" s="1">
        <v>43609</v>
      </c>
      <c r="B1861">
        <v>0</v>
      </c>
      <c r="C1861">
        <f>-('Time S Port (1bc)'!N1861-'Time S Port (1bc)'!N1860)</f>
        <v>-0.65512366502173336</v>
      </c>
      <c r="D1861">
        <f t="shared" si="14"/>
        <v>-0.18612017328901292</v>
      </c>
    </row>
    <row r="1862" spans="1:4" x14ac:dyDescent="0.3">
      <c r="A1862" s="1">
        <v>43613</v>
      </c>
      <c r="B1862">
        <v>0</v>
      </c>
      <c r="C1862">
        <f>-('Time S Port (1bc)'!N1862-'Time S Port (1bc)'!N1861)</f>
        <v>2.860804964070212</v>
      </c>
      <c r="D1862">
        <f t="shared" si="14"/>
        <v>-0.18612017328901292</v>
      </c>
    </row>
    <row r="1863" spans="1:4" x14ac:dyDescent="0.3">
      <c r="A1863" s="1">
        <v>43614</v>
      </c>
      <c r="B1863">
        <v>0</v>
      </c>
      <c r="C1863">
        <f>-('Time S Port (1bc)'!N1863-'Time S Port (1bc)'!N1862)</f>
        <v>2.8450082406519641</v>
      </c>
      <c r="D1863">
        <f t="shared" si="14"/>
        <v>-0.18612017328901292</v>
      </c>
    </row>
    <row r="1864" spans="1:4" x14ac:dyDescent="0.3">
      <c r="A1864" s="1">
        <v>43615</v>
      </c>
      <c r="B1864">
        <v>0</v>
      </c>
      <c r="C1864">
        <f>-('Time S Port (1bc)'!N1864-'Time S Port (1bc)'!N1863)</f>
        <v>-1.1497538547399699</v>
      </c>
      <c r="D1864">
        <f t="shared" si="14"/>
        <v>-0.18612017328901292</v>
      </c>
    </row>
    <row r="1865" spans="1:4" x14ac:dyDescent="0.3">
      <c r="A1865" s="1">
        <v>43616</v>
      </c>
      <c r="B1865">
        <v>1</v>
      </c>
      <c r="C1865">
        <f>-('Time S Port (1bc)'!N1865-'Time S Port (1bc)'!N1864)</f>
        <v>5.3657239291042629</v>
      </c>
      <c r="D1865">
        <f t="shared" si="14"/>
        <v>-0.15818013326634531</v>
      </c>
    </row>
    <row r="1866" spans="1:4" x14ac:dyDescent="0.3">
      <c r="A1866" s="1">
        <v>43619</v>
      </c>
      <c r="B1866">
        <v>0</v>
      </c>
      <c r="C1866">
        <f>-('Time S Port (1bc)'!N1866-'Time S Port (1bc)'!N1865)</f>
        <v>0.25287439443906123</v>
      </c>
      <c r="D1866">
        <f t="shared" si="14"/>
        <v>-0.15818013326634531</v>
      </c>
    </row>
    <row r="1867" spans="1:4" x14ac:dyDescent="0.3">
      <c r="A1867" s="1">
        <v>43620</v>
      </c>
      <c r="B1867">
        <v>0</v>
      </c>
      <c r="C1867">
        <f>-('Time S Port (1bc)'!N1867-'Time S Port (1bc)'!N1866)</f>
        <v>-8.3143397568377964</v>
      </c>
      <c r="D1867">
        <f t="shared" si="14"/>
        <v>-0.15818013326634531</v>
      </c>
    </row>
    <row r="1868" spans="1:4" x14ac:dyDescent="0.3">
      <c r="A1868" s="1">
        <v>43621</v>
      </c>
      <c r="B1868">
        <v>0</v>
      </c>
      <c r="C1868">
        <f>-('Time S Port (1bc)'!N1868-'Time S Port (1bc)'!N1867)</f>
        <v>-3.6706487655479236</v>
      </c>
      <c r="D1868">
        <f t="shared" si="14"/>
        <v>-0.15818013326634531</v>
      </c>
    </row>
    <row r="1869" spans="1:4" x14ac:dyDescent="0.3">
      <c r="A1869" s="1">
        <v>43622</v>
      </c>
      <c r="B1869">
        <v>0</v>
      </c>
      <c r="C1869">
        <f>-('Time S Port (1bc)'!N1869-'Time S Port (1bc)'!N1868)</f>
        <v>-2.4101193515537602</v>
      </c>
      <c r="D1869">
        <f t="shared" si="14"/>
        <v>-0.15818013326634531</v>
      </c>
    </row>
    <row r="1870" spans="1:4" x14ac:dyDescent="0.3">
      <c r="A1870" s="1">
        <v>43623</v>
      </c>
      <c r="B1870">
        <v>0</v>
      </c>
      <c r="C1870">
        <f>-('Time S Port (1bc)'!N1870-'Time S Port (1bc)'!N1869)</f>
        <v>-3.8756450898443973</v>
      </c>
      <c r="D1870">
        <f t="shared" si="14"/>
        <v>-0.15818013326634531</v>
      </c>
    </row>
    <row r="1871" spans="1:4" x14ac:dyDescent="0.3">
      <c r="A1871" s="1">
        <v>43626</v>
      </c>
      <c r="B1871">
        <v>0</v>
      </c>
      <c r="C1871">
        <f>-('Time S Port (1bc)'!N1871-'Time S Port (1bc)'!N1870)</f>
        <v>-2.0968639344951043</v>
      </c>
      <c r="D1871">
        <f t="shared" si="14"/>
        <v>-0.15818013326634531</v>
      </c>
    </row>
    <row r="1872" spans="1:4" x14ac:dyDescent="0.3">
      <c r="A1872" s="1">
        <v>43627</v>
      </c>
      <c r="B1872">
        <v>0</v>
      </c>
      <c r="C1872">
        <f>-('Time S Port (1bc)'!N1872-'Time S Port (1bc)'!N1871)</f>
        <v>-1.6586733063545012</v>
      </c>
      <c r="D1872">
        <f t="shared" si="14"/>
        <v>-0.15818013326634531</v>
      </c>
    </row>
    <row r="1873" spans="1:4" x14ac:dyDescent="0.3">
      <c r="A1873" s="1">
        <v>43628</v>
      </c>
      <c r="B1873">
        <v>0</v>
      </c>
      <c r="C1873">
        <f>-('Time S Port (1bc)'!N1873-'Time S Port (1bc)'!N1872)</f>
        <v>0.81466039219498043</v>
      </c>
      <c r="D1873">
        <f t="shared" si="14"/>
        <v>-0.15818013326634531</v>
      </c>
    </row>
    <row r="1874" spans="1:4" x14ac:dyDescent="0.3">
      <c r="A1874" s="1">
        <v>43629</v>
      </c>
      <c r="B1874">
        <v>0</v>
      </c>
      <c r="C1874">
        <f>-('Time S Port (1bc)'!N1874-'Time S Port (1bc)'!N1873)</f>
        <v>-2.0842351298452968</v>
      </c>
      <c r="D1874">
        <f t="shared" si="14"/>
        <v>-0.15818013326634531</v>
      </c>
    </row>
    <row r="1875" spans="1:4" x14ac:dyDescent="0.3">
      <c r="A1875" s="1">
        <v>43630</v>
      </c>
      <c r="B1875">
        <v>0</v>
      </c>
      <c r="C1875">
        <f>-('Time S Port (1bc)'!N1875-'Time S Port (1bc)'!N1874)</f>
        <v>0.23091182638762575</v>
      </c>
      <c r="D1875">
        <f t="shared" si="14"/>
        <v>-0.15818013326634531</v>
      </c>
    </row>
    <row r="1876" spans="1:4" x14ac:dyDescent="0.3">
      <c r="A1876" s="1">
        <v>43633</v>
      </c>
      <c r="B1876">
        <v>0</v>
      </c>
      <c r="C1876">
        <f>-('Time S Port (1bc)'!N1876-'Time S Port (1bc)'!N1875)</f>
        <v>0.2843837322999434</v>
      </c>
      <c r="D1876">
        <f t="shared" si="14"/>
        <v>-0.15818013326634531</v>
      </c>
    </row>
    <row r="1877" spans="1:4" x14ac:dyDescent="0.3">
      <c r="A1877" s="1">
        <v>43634</v>
      </c>
      <c r="B1877">
        <v>0</v>
      </c>
      <c r="C1877">
        <f>-('Time S Port (1bc)'!N1877-'Time S Port (1bc)'!N1876)</f>
        <v>-5.1476485527896898</v>
      </c>
      <c r="D1877">
        <f t="shared" si="14"/>
        <v>-0.15818013326634531</v>
      </c>
    </row>
    <row r="1878" spans="1:4" x14ac:dyDescent="0.3">
      <c r="A1878" s="1">
        <v>43635</v>
      </c>
      <c r="B1878">
        <v>0</v>
      </c>
      <c r="C1878">
        <f>-('Time S Port (1bc)'!N1878-'Time S Port (1bc)'!N1877)</f>
        <v>-0.45146003776346788</v>
      </c>
      <c r="D1878">
        <f t="shared" si="14"/>
        <v>-0.15818013326634531</v>
      </c>
    </row>
    <row r="1879" spans="1:4" x14ac:dyDescent="0.3">
      <c r="A1879" s="1">
        <v>43636</v>
      </c>
      <c r="B1879">
        <v>0</v>
      </c>
      <c r="C1879">
        <f>-('Time S Port (1bc)'!N1879-'Time S Port (1bc)'!N1878)</f>
        <v>-4.2306756475589964</v>
      </c>
      <c r="D1879">
        <f t="shared" si="14"/>
        <v>-0.15818013326634531</v>
      </c>
    </row>
    <row r="1880" spans="1:4" x14ac:dyDescent="0.3">
      <c r="A1880" s="1">
        <v>43637</v>
      </c>
      <c r="B1880">
        <v>0</v>
      </c>
      <c r="C1880">
        <f>-('Time S Port (1bc)'!N1880-'Time S Port (1bc)'!N1879)</f>
        <v>0.90483664996878588</v>
      </c>
      <c r="D1880">
        <f t="shared" si="14"/>
        <v>-0.15818013326634531</v>
      </c>
    </row>
    <row r="1881" spans="1:4" x14ac:dyDescent="0.3">
      <c r="A1881" s="1">
        <v>43640</v>
      </c>
      <c r="B1881">
        <v>0</v>
      </c>
      <c r="C1881">
        <f>-('Time S Port (1bc)'!N1881-'Time S Port (1bc)'!N1880)</f>
        <v>0.27275374246175943</v>
      </c>
      <c r="D1881">
        <f t="shared" si="14"/>
        <v>-0.15818013326634531</v>
      </c>
    </row>
    <row r="1882" spans="1:4" x14ac:dyDescent="0.3">
      <c r="A1882" s="1">
        <v>43641</v>
      </c>
      <c r="B1882">
        <v>0</v>
      </c>
      <c r="C1882">
        <f>-('Time S Port (1bc)'!N1882-'Time S Port (1bc)'!N1881)</f>
        <v>3.7087555861698434</v>
      </c>
      <c r="D1882">
        <f t="shared" si="14"/>
        <v>-0.15818013326634531</v>
      </c>
    </row>
    <row r="1883" spans="1:4" x14ac:dyDescent="0.3">
      <c r="A1883" s="1">
        <v>43642</v>
      </c>
      <c r="B1883">
        <v>0</v>
      </c>
      <c r="C1883">
        <f>-('Time S Port (1bc)'!N1883-'Time S Port (1bc)'!N1882)</f>
        <v>-1.2994465687243633</v>
      </c>
      <c r="D1883">
        <f t="shared" si="14"/>
        <v>-0.15818013326634531</v>
      </c>
    </row>
    <row r="1884" spans="1:4" x14ac:dyDescent="0.3">
      <c r="A1884" s="1">
        <v>43643</v>
      </c>
      <c r="B1884">
        <v>0</v>
      </c>
      <c r="C1884">
        <f>-('Time S Port (1bc)'!N1884-'Time S Port (1bc)'!N1883)</f>
        <v>-1.9075834054987126</v>
      </c>
      <c r="D1884">
        <f t="shared" si="14"/>
        <v>-0.15818013326634531</v>
      </c>
    </row>
    <row r="1885" spans="1:4" x14ac:dyDescent="0.3">
      <c r="A1885" s="1">
        <v>43644</v>
      </c>
      <c r="B1885">
        <v>1</v>
      </c>
      <c r="C1885">
        <f>-('Time S Port (1bc)'!N1885-'Time S Port (1bc)'!N1884)</f>
        <v>-1.2191080821838227</v>
      </c>
      <c r="D1885">
        <f t="shared" si="14"/>
        <v>-0.19270472428607266</v>
      </c>
    </row>
    <row r="1886" spans="1:4" x14ac:dyDescent="0.3">
      <c r="A1886" s="1">
        <v>43647</v>
      </c>
      <c r="B1886">
        <v>0</v>
      </c>
      <c r="C1886">
        <f>-('Time S Port (1bc)'!N1886-'Time S Port (1bc)'!N1885)</f>
        <v>-3.2745805929750986</v>
      </c>
      <c r="D1886">
        <f t="shared" si="14"/>
        <v>-0.19270472428607266</v>
      </c>
    </row>
    <row r="1887" spans="1:4" x14ac:dyDescent="0.3">
      <c r="A1887" s="1">
        <v>43648</v>
      </c>
      <c r="B1887">
        <v>0</v>
      </c>
      <c r="C1887">
        <f>-('Time S Port (1bc)'!N1887-'Time S Port (1bc)'!N1886)</f>
        <v>-0.25989378503555827</v>
      </c>
      <c r="D1887">
        <f t="shared" si="14"/>
        <v>-0.19270472428607266</v>
      </c>
    </row>
    <row r="1888" spans="1:4" x14ac:dyDescent="0.3">
      <c r="A1888" s="1">
        <v>43649</v>
      </c>
      <c r="B1888">
        <v>0</v>
      </c>
      <c r="C1888">
        <f>-('Time S Port (1bc)'!N1888-'Time S Port (1bc)'!N1887)</f>
        <v>-2.853441915200051</v>
      </c>
      <c r="D1888">
        <f t="shared" si="14"/>
        <v>-0.19270472428607266</v>
      </c>
    </row>
    <row r="1889" spans="1:4" x14ac:dyDescent="0.3">
      <c r="A1889" s="1">
        <v>43651</v>
      </c>
      <c r="B1889">
        <v>0</v>
      </c>
      <c r="C1889">
        <f>-('Time S Port (1bc)'!N1889-'Time S Port (1bc)'!N1888)</f>
        <v>1.1094041565181669</v>
      </c>
      <c r="D1889">
        <f t="shared" si="14"/>
        <v>-0.19270472428607266</v>
      </c>
    </row>
    <row r="1890" spans="1:4" x14ac:dyDescent="0.3">
      <c r="A1890" s="1">
        <v>43654</v>
      </c>
      <c r="B1890">
        <v>0</v>
      </c>
      <c r="C1890">
        <f>-('Time S Port (1bc)'!N1890-'Time S Port (1bc)'!N1889)</f>
        <v>-0.2592530230224952</v>
      </c>
      <c r="D1890">
        <f t="shared" si="14"/>
        <v>-0.19270472428607266</v>
      </c>
    </row>
    <row r="1891" spans="1:4" x14ac:dyDescent="0.3">
      <c r="A1891" s="1">
        <v>43655</v>
      </c>
      <c r="B1891">
        <v>0</v>
      </c>
      <c r="C1891">
        <f>-('Time S Port (1bc)'!N1891-'Time S Port (1bc)'!N1890)</f>
        <v>0.85321001352707526</v>
      </c>
      <c r="D1891">
        <f t="shared" si="14"/>
        <v>-0.19270472428607266</v>
      </c>
    </row>
    <row r="1892" spans="1:4" x14ac:dyDescent="0.3">
      <c r="A1892" s="1">
        <v>43656</v>
      </c>
      <c r="B1892">
        <v>0</v>
      </c>
      <c r="C1892">
        <f>-('Time S Port (1bc)'!N1892-'Time S Port (1bc)'!N1891)</f>
        <v>-0.8280036405943747</v>
      </c>
      <c r="D1892">
        <f t="shared" si="14"/>
        <v>-0.19270472428607266</v>
      </c>
    </row>
    <row r="1893" spans="1:4" x14ac:dyDescent="0.3">
      <c r="A1893" s="1">
        <v>43657</v>
      </c>
      <c r="B1893">
        <v>0</v>
      </c>
      <c r="C1893">
        <f>-('Time S Port (1bc)'!N1893-'Time S Port (1bc)'!N1892)</f>
        <v>-3.4366728714047099</v>
      </c>
      <c r="D1893">
        <f t="shared" si="14"/>
        <v>-0.19270472428607266</v>
      </c>
    </row>
    <row r="1894" spans="1:4" x14ac:dyDescent="0.3">
      <c r="A1894" s="1">
        <v>43658</v>
      </c>
      <c r="B1894">
        <v>0</v>
      </c>
      <c r="C1894">
        <f>-('Time S Port (1bc)'!N1894-'Time S Port (1bc)'!N1893)</f>
        <v>-3.8006803654376426</v>
      </c>
      <c r="D1894">
        <f t="shared" si="14"/>
        <v>-0.19270472428607266</v>
      </c>
    </row>
    <row r="1895" spans="1:4" x14ac:dyDescent="0.3">
      <c r="A1895" s="1">
        <v>43661</v>
      </c>
      <c r="B1895">
        <v>0</v>
      </c>
      <c r="C1895">
        <f>-('Time S Port (1bc)'!N1895-'Time S Port (1bc)'!N1894)</f>
        <v>-0.75986020205880322</v>
      </c>
      <c r="D1895">
        <f t="shared" si="14"/>
        <v>-0.19270472428607266</v>
      </c>
    </row>
    <row r="1896" spans="1:4" x14ac:dyDescent="0.3">
      <c r="A1896" s="1">
        <v>43662</v>
      </c>
      <c r="B1896">
        <v>0</v>
      </c>
      <c r="C1896">
        <f>-('Time S Port (1bc)'!N1896-'Time S Port (1bc)'!N1895)</f>
        <v>1.0632920438702058</v>
      </c>
      <c r="D1896">
        <f t="shared" si="14"/>
        <v>-0.19270472428607266</v>
      </c>
    </row>
    <row r="1897" spans="1:4" x14ac:dyDescent="0.3">
      <c r="A1897" s="1">
        <v>43663</v>
      </c>
      <c r="B1897">
        <v>0</v>
      </c>
      <c r="C1897">
        <f>-('Time S Port (1bc)'!N1897-'Time S Port (1bc)'!N1896)</f>
        <v>1.6598005556883209</v>
      </c>
      <c r="D1897">
        <f t="shared" si="14"/>
        <v>-0.19270472428607266</v>
      </c>
    </row>
    <row r="1898" spans="1:4" x14ac:dyDescent="0.3">
      <c r="A1898" s="1">
        <v>43664</v>
      </c>
      <c r="B1898">
        <v>0</v>
      </c>
      <c r="C1898">
        <f>-('Time S Port (1bc)'!N1898-'Time S Port (1bc)'!N1897)</f>
        <v>-0.23978101966804388</v>
      </c>
      <c r="D1898">
        <f t="shared" si="14"/>
        <v>-0.19270472428607266</v>
      </c>
    </row>
    <row r="1899" spans="1:4" x14ac:dyDescent="0.3">
      <c r="A1899" s="1">
        <v>43665</v>
      </c>
      <c r="B1899">
        <v>0</v>
      </c>
      <c r="C1899">
        <f>-('Time S Port (1bc)'!N1899-'Time S Port (1bc)'!N1898)</f>
        <v>1.0052455334608226</v>
      </c>
      <c r="D1899">
        <f t="shared" si="14"/>
        <v>-0.19270472428607266</v>
      </c>
    </row>
    <row r="1900" spans="1:4" x14ac:dyDescent="0.3">
      <c r="A1900" s="1">
        <v>43668</v>
      </c>
      <c r="B1900">
        <v>0</v>
      </c>
      <c r="C1900">
        <f>-('Time S Port (1bc)'!N1900-'Time S Port (1bc)'!N1899)</f>
        <v>-0.41201482719316118</v>
      </c>
      <c r="D1900">
        <f t="shared" si="14"/>
        <v>-0.19270472428607266</v>
      </c>
    </row>
    <row r="1901" spans="1:4" x14ac:dyDescent="0.3">
      <c r="A1901" s="1">
        <v>43669</v>
      </c>
      <c r="B1901">
        <v>0</v>
      </c>
      <c r="C1901">
        <f>-('Time S Port (1bc)'!N1901-'Time S Port (1bc)'!N1900)</f>
        <v>-2.5330244847198173</v>
      </c>
      <c r="D1901">
        <f t="shared" si="14"/>
        <v>-0.19270472428607266</v>
      </c>
    </row>
    <row r="1902" spans="1:4" x14ac:dyDescent="0.3">
      <c r="A1902" s="1">
        <v>43670</v>
      </c>
      <c r="B1902">
        <v>0</v>
      </c>
      <c r="C1902">
        <f>-('Time S Port (1bc)'!N1902-'Time S Port (1bc)'!N1901)</f>
        <v>8.6195004957573929E-2</v>
      </c>
      <c r="D1902">
        <f t="shared" si="14"/>
        <v>-0.19270472428607266</v>
      </c>
    </row>
    <row r="1903" spans="1:4" x14ac:dyDescent="0.3">
      <c r="A1903" s="1">
        <v>43671</v>
      </c>
      <c r="B1903">
        <v>0</v>
      </c>
      <c r="C1903">
        <f>-('Time S Port (1bc)'!N1903-'Time S Port (1bc)'!N1902)</f>
        <v>0.49844328488950396</v>
      </c>
      <c r="D1903">
        <f t="shared" si="14"/>
        <v>-0.19270472428607266</v>
      </c>
    </row>
    <row r="1904" spans="1:4" x14ac:dyDescent="0.3">
      <c r="A1904" s="1">
        <v>43672</v>
      </c>
      <c r="B1904">
        <v>0</v>
      </c>
      <c r="C1904">
        <f>-('Time S Port (1bc)'!N1904-'Time S Port (1bc)'!N1903)</f>
        <v>-1.6655177797238139</v>
      </c>
      <c r="D1904">
        <f t="shared" si="14"/>
        <v>-0.19270472428607266</v>
      </c>
    </row>
    <row r="1905" spans="1:4" x14ac:dyDescent="0.3">
      <c r="A1905" s="1">
        <v>43675</v>
      </c>
      <c r="B1905">
        <v>0</v>
      </c>
      <c r="C1905">
        <f>-('Time S Port (1bc)'!N1905-'Time S Port (1bc)'!N1904)</f>
        <v>-0.58254699675961774</v>
      </c>
      <c r="D1905">
        <f t="shared" si="14"/>
        <v>-0.19270472428607266</v>
      </c>
    </row>
    <row r="1906" spans="1:4" x14ac:dyDescent="0.3">
      <c r="A1906" s="1">
        <v>43676</v>
      </c>
      <c r="B1906">
        <v>0</v>
      </c>
      <c r="C1906">
        <f>-('Time S Port (1bc)'!N1906-'Time S Port (1bc)'!N1905)</f>
        <v>-0.31159739633216077</v>
      </c>
      <c r="D1906">
        <f t="shared" si="14"/>
        <v>-0.19270472428607266</v>
      </c>
    </row>
    <row r="1907" spans="1:4" x14ac:dyDescent="0.3">
      <c r="A1907" s="1">
        <v>43677</v>
      </c>
      <c r="B1907">
        <v>1</v>
      </c>
      <c r="C1907">
        <f>-('Time S Port (1bc)'!N1907-'Time S Port (1bc)'!N1906)</f>
        <v>6.8589655835990015</v>
      </c>
      <c r="D1907">
        <f t="shared" si="14"/>
        <v>-0.19952544263608957</v>
      </c>
    </row>
    <row r="1908" spans="1:4" x14ac:dyDescent="0.3">
      <c r="A1908" s="1">
        <v>43678</v>
      </c>
      <c r="B1908">
        <v>0</v>
      </c>
      <c r="C1908">
        <f>-('Time S Port (1bc)'!N1908-'Time S Port (1bc)'!N1907)</f>
        <v>4.2837697484004025</v>
      </c>
      <c r="D1908">
        <f t="shared" si="14"/>
        <v>-0.19952544263608957</v>
      </c>
    </row>
    <row r="1909" spans="1:4" x14ac:dyDescent="0.3">
      <c r="A1909" s="1">
        <v>43679</v>
      </c>
      <c r="B1909">
        <v>0</v>
      </c>
      <c r="C1909">
        <f>-('Time S Port (1bc)'!N1909-'Time S Port (1bc)'!N1908)</f>
        <v>3.34688609028467</v>
      </c>
      <c r="D1909">
        <f t="shared" si="14"/>
        <v>-0.19952544263608957</v>
      </c>
    </row>
    <row r="1910" spans="1:4" x14ac:dyDescent="0.3">
      <c r="A1910" s="1">
        <v>43682</v>
      </c>
      <c r="B1910">
        <v>0</v>
      </c>
      <c r="C1910">
        <f>-('Time S Port (1bc)'!N1910-'Time S Port (1bc)'!N1909)</f>
        <v>11.210243378242922</v>
      </c>
      <c r="D1910">
        <f t="shared" si="14"/>
        <v>-0.19952544263608957</v>
      </c>
    </row>
    <row r="1911" spans="1:4" x14ac:dyDescent="0.3">
      <c r="A1911" s="1">
        <v>43683</v>
      </c>
      <c r="B1911">
        <v>0</v>
      </c>
      <c r="C1911">
        <f>-('Time S Port (1bc)'!N1911-'Time S Port (1bc)'!N1910)</f>
        <v>-4.3639443685215156</v>
      </c>
      <c r="D1911">
        <f t="shared" si="14"/>
        <v>-0.19952544263608957</v>
      </c>
    </row>
    <row r="1912" spans="1:4" x14ac:dyDescent="0.3">
      <c r="A1912" s="1">
        <v>43684</v>
      </c>
      <c r="B1912">
        <v>0</v>
      </c>
      <c r="C1912">
        <f>-('Time S Port (1bc)'!N1912-'Time S Port (1bc)'!N1911)</f>
        <v>-1.1376722902044207</v>
      </c>
      <c r="D1912">
        <f t="shared" si="14"/>
        <v>-0.19952544263608957</v>
      </c>
    </row>
    <row r="1913" spans="1:4" x14ac:dyDescent="0.3">
      <c r="A1913" s="1">
        <v>43685</v>
      </c>
      <c r="B1913">
        <v>0</v>
      </c>
      <c r="C1913">
        <f>-('Time S Port (1bc)'!N1913-'Time S Port (1bc)'!N1912)</f>
        <v>-6.2764904345831383</v>
      </c>
      <c r="D1913">
        <f t="shared" si="14"/>
        <v>-0.19952544263608957</v>
      </c>
    </row>
    <row r="1914" spans="1:4" x14ac:dyDescent="0.3">
      <c r="A1914" s="1">
        <v>43686</v>
      </c>
      <c r="B1914">
        <v>0</v>
      </c>
      <c r="C1914">
        <f>-('Time S Port (1bc)'!N1914-'Time S Port (1bc)'!N1913)</f>
        <v>3.6630897124518356</v>
      </c>
      <c r="D1914">
        <f t="shared" si="14"/>
        <v>-0.19952544263608957</v>
      </c>
    </row>
    <row r="1915" spans="1:4" x14ac:dyDescent="0.3">
      <c r="A1915" s="1">
        <v>43689</v>
      </c>
      <c r="B1915">
        <v>0</v>
      </c>
      <c r="C1915">
        <f>-('Time S Port (1bc)'!N1915-'Time S Port (1bc)'!N1914)</f>
        <v>4.6696638800846699</v>
      </c>
      <c r="D1915">
        <f t="shared" si="14"/>
        <v>-0.19952544263608957</v>
      </c>
    </row>
    <row r="1916" spans="1:4" x14ac:dyDescent="0.3">
      <c r="A1916" s="1">
        <v>43690</v>
      </c>
      <c r="B1916">
        <v>0</v>
      </c>
      <c r="C1916">
        <f>-('Time S Port (1bc)'!N1916-'Time S Port (1bc)'!N1915)</f>
        <v>-5.9464158293751552</v>
      </c>
      <c r="D1916">
        <f t="shared" si="14"/>
        <v>-0.19952544263608957</v>
      </c>
    </row>
    <row r="1917" spans="1:4" x14ac:dyDescent="0.3">
      <c r="A1917" s="1">
        <v>43691</v>
      </c>
      <c r="B1917">
        <v>0</v>
      </c>
      <c r="C1917">
        <f>-('Time S Port (1bc)'!N1917-'Time S Port (1bc)'!N1916)</f>
        <v>9.7190236318588177</v>
      </c>
      <c r="D1917">
        <f t="shared" si="14"/>
        <v>-0.19952544263608957</v>
      </c>
    </row>
    <row r="1918" spans="1:4" x14ac:dyDescent="0.3">
      <c r="A1918" s="1">
        <v>43692</v>
      </c>
      <c r="B1918">
        <v>0</v>
      </c>
      <c r="C1918">
        <f>-('Time S Port (1bc)'!N1918-'Time S Port (1bc)'!N1917)</f>
        <v>-2.3149631147617811</v>
      </c>
      <c r="D1918">
        <f t="shared" si="14"/>
        <v>-0.19952544263608957</v>
      </c>
    </row>
    <row r="1919" spans="1:4" x14ac:dyDescent="0.3">
      <c r="A1919" s="1">
        <v>43693</v>
      </c>
      <c r="B1919">
        <v>0</v>
      </c>
      <c r="C1919">
        <f>-('Time S Port (1bc)'!N1919-'Time S Port (1bc)'!N1918)</f>
        <v>-6.0176079560315543</v>
      </c>
      <c r="D1919">
        <f t="shared" si="14"/>
        <v>-0.19952544263608957</v>
      </c>
    </row>
    <row r="1920" spans="1:4" x14ac:dyDescent="0.3">
      <c r="A1920" s="1">
        <v>43696</v>
      </c>
      <c r="B1920">
        <v>0</v>
      </c>
      <c r="C1920">
        <f>-('Time S Port (1bc)'!N1920-'Time S Port (1bc)'!N1919)</f>
        <v>-5.9230808408557323</v>
      </c>
      <c r="D1920">
        <f t="shared" si="14"/>
        <v>-0.19952544263608957</v>
      </c>
    </row>
    <row r="1921" spans="1:4" x14ac:dyDescent="0.3">
      <c r="A1921" s="1">
        <v>43697</v>
      </c>
      <c r="B1921">
        <v>0</v>
      </c>
      <c r="C1921">
        <f>-('Time S Port (1bc)'!N1921-'Time S Port (1bc)'!N1920)</f>
        <v>1.5633921513927476</v>
      </c>
      <c r="D1921">
        <f t="shared" si="14"/>
        <v>-0.19952544263608957</v>
      </c>
    </row>
    <row r="1922" spans="1:4" x14ac:dyDescent="0.3">
      <c r="A1922" s="1">
        <v>43698</v>
      </c>
      <c r="B1922">
        <v>0</v>
      </c>
      <c r="C1922">
        <f>-('Time S Port (1bc)'!N1922-'Time S Port (1bc)'!N1921)</f>
        <v>-3.8738753641496828</v>
      </c>
      <c r="D1922">
        <f t="shared" si="14"/>
        <v>-0.19952544263608957</v>
      </c>
    </row>
    <row r="1923" spans="1:4" x14ac:dyDescent="0.3">
      <c r="A1923" s="1">
        <v>43699</v>
      </c>
      <c r="B1923">
        <v>0</v>
      </c>
      <c r="C1923">
        <f>-('Time S Port (1bc)'!N1923-'Time S Port (1bc)'!N1922)</f>
        <v>-0.18301261569689586</v>
      </c>
      <c r="D1923">
        <f t="shared" ref="D1923:D1986" si="15">IF(B1923=1,AVERAGEIFS($C$2:$C$2013,$A$2:$A$2013,"&lt;=" &amp; A1923,$A$2:$A$2013,"&gt;" &amp; DATE(YEAR(A1923)-4,MONTH(A1923),31)),D1922)</f>
        <v>-0.19952544263608957</v>
      </c>
    </row>
    <row r="1924" spans="1:4" x14ac:dyDescent="0.3">
      <c r="A1924" s="1">
        <v>43700</v>
      </c>
      <c r="B1924">
        <v>0</v>
      </c>
      <c r="C1924">
        <f>-('Time S Port (1bc)'!N1924-'Time S Port (1bc)'!N1923)</f>
        <v>9.5640985699490102</v>
      </c>
      <c r="D1924">
        <f t="shared" si="15"/>
        <v>-0.19952544263608957</v>
      </c>
    </row>
    <row r="1925" spans="1:4" x14ac:dyDescent="0.3">
      <c r="A1925" s="1">
        <v>43703</v>
      </c>
      <c r="B1925">
        <v>0</v>
      </c>
      <c r="C1925">
        <f>-('Time S Port (1bc)'!N1925-'Time S Port (1bc)'!N1924)</f>
        <v>-4.9300933530759039</v>
      </c>
      <c r="D1925">
        <f t="shared" si="15"/>
        <v>-0.19952544263608957</v>
      </c>
    </row>
    <row r="1926" spans="1:4" x14ac:dyDescent="0.3">
      <c r="A1926" s="1">
        <v>43704</v>
      </c>
      <c r="B1926">
        <v>0</v>
      </c>
      <c r="C1926">
        <f>-('Time S Port (1bc)'!N1926-'Time S Port (1bc)'!N1925)</f>
        <v>0.93926723189781569</v>
      </c>
      <c r="D1926">
        <f t="shared" si="15"/>
        <v>-0.19952544263608957</v>
      </c>
    </row>
    <row r="1927" spans="1:4" x14ac:dyDescent="0.3">
      <c r="A1927" s="1">
        <v>43705</v>
      </c>
      <c r="B1927">
        <v>0</v>
      </c>
      <c r="C1927">
        <f>-('Time S Port (1bc)'!N1927-'Time S Port (1bc)'!N1926)</f>
        <v>-2.4754014153065782</v>
      </c>
      <c r="D1927">
        <f t="shared" si="15"/>
        <v>-0.19952544263608957</v>
      </c>
    </row>
    <row r="1928" spans="1:4" x14ac:dyDescent="0.3">
      <c r="A1928" s="1">
        <v>43706</v>
      </c>
      <c r="B1928">
        <v>0</v>
      </c>
      <c r="C1928">
        <f>-('Time S Port (1bc)'!N1928-'Time S Port (1bc)'!N1927)</f>
        <v>-5.8763985647670438</v>
      </c>
      <c r="D1928">
        <f t="shared" si="15"/>
        <v>-0.19952544263608957</v>
      </c>
    </row>
    <row r="1929" spans="1:4" x14ac:dyDescent="0.3">
      <c r="A1929" s="1">
        <v>43707</v>
      </c>
      <c r="B1929">
        <v>1</v>
      </c>
      <c r="C1929">
        <f>-('Time S Port (1bc)'!N1929-'Time S Port (1bc)'!N1928)</f>
        <v>-5.2011040372121897E-3</v>
      </c>
      <c r="D1929">
        <f t="shared" si="15"/>
        <v>-0.20700210989555509</v>
      </c>
    </row>
    <row r="1930" spans="1:4" x14ac:dyDescent="0.3">
      <c r="A1930" s="1">
        <v>43711</v>
      </c>
      <c r="B1930">
        <v>0</v>
      </c>
      <c r="C1930">
        <f>-('Time S Port (1bc)'!N1930-'Time S Port (1bc)'!N1929)</f>
        <v>2.2506915767602322</v>
      </c>
      <c r="D1930">
        <f t="shared" si="15"/>
        <v>-0.20700210989555509</v>
      </c>
    </row>
    <row r="1931" spans="1:4" x14ac:dyDescent="0.3">
      <c r="A1931" s="1">
        <v>43712</v>
      </c>
      <c r="B1931">
        <v>0</v>
      </c>
      <c r="C1931">
        <f>-('Time S Port (1bc)'!N1931-'Time S Port (1bc)'!N1930)</f>
        <v>-4.9648415382748112</v>
      </c>
      <c r="D1931">
        <f t="shared" si="15"/>
        <v>-0.20700210989555509</v>
      </c>
    </row>
    <row r="1932" spans="1:4" x14ac:dyDescent="0.3">
      <c r="A1932" s="1">
        <v>43713</v>
      </c>
      <c r="B1932">
        <v>0</v>
      </c>
      <c r="C1932">
        <f>-('Time S Port (1bc)'!N1932-'Time S Port (1bc)'!N1931)</f>
        <v>-6.1770882044280597</v>
      </c>
      <c r="D1932">
        <f t="shared" si="15"/>
        <v>-0.20700210989555509</v>
      </c>
    </row>
    <row r="1933" spans="1:4" x14ac:dyDescent="0.3">
      <c r="A1933" s="1">
        <v>43714</v>
      </c>
      <c r="B1933">
        <v>0</v>
      </c>
      <c r="C1933">
        <f>-('Time S Port (1bc)'!N1933-'Time S Port (1bc)'!N1932)</f>
        <v>-0.23312495873102534</v>
      </c>
      <c r="D1933">
        <f t="shared" si="15"/>
        <v>-0.20700210989555509</v>
      </c>
    </row>
    <row r="1934" spans="1:4" x14ac:dyDescent="0.3">
      <c r="A1934" s="1">
        <v>43717</v>
      </c>
      <c r="B1934">
        <v>0</v>
      </c>
      <c r="C1934">
        <f>-('Time S Port (1bc)'!N1934-'Time S Port (1bc)'!N1933)</f>
        <v>-1.9376219425763566</v>
      </c>
      <c r="D1934">
        <f t="shared" si="15"/>
        <v>-0.20700210989555509</v>
      </c>
    </row>
    <row r="1935" spans="1:4" x14ac:dyDescent="0.3">
      <c r="A1935" s="1">
        <v>43718</v>
      </c>
      <c r="B1935">
        <v>0</v>
      </c>
      <c r="C1935">
        <f>-('Time S Port (1bc)'!N1935-'Time S Port (1bc)'!N1934)</f>
        <v>0.25048712880004587</v>
      </c>
      <c r="D1935">
        <f t="shared" si="15"/>
        <v>-0.20700210989555509</v>
      </c>
    </row>
    <row r="1936" spans="1:4" x14ac:dyDescent="0.3">
      <c r="A1936" s="1">
        <v>43719</v>
      </c>
      <c r="B1936">
        <v>0</v>
      </c>
      <c r="C1936">
        <f>-('Time S Port (1bc)'!N1936-'Time S Port (1bc)'!N1935)</f>
        <v>-2.5791855406504283</v>
      </c>
      <c r="D1936">
        <f t="shared" si="15"/>
        <v>-0.20700210989555509</v>
      </c>
    </row>
    <row r="1937" spans="1:4" x14ac:dyDescent="0.3">
      <c r="A1937" s="1">
        <v>43720</v>
      </c>
      <c r="B1937">
        <v>0</v>
      </c>
      <c r="C1937">
        <f>-('Time S Port (1bc)'!N1937-'Time S Port (1bc)'!N1936)</f>
        <v>-1.6621770521030612</v>
      </c>
      <c r="D1937">
        <f t="shared" si="15"/>
        <v>-0.20700210989555509</v>
      </c>
    </row>
    <row r="1938" spans="1:4" x14ac:dyDescent="0.3">
      <c r="A1938" s="1">
        <v>43721</v>
      </c>
      <c r="B1938">
        <v>0</v>
      </c>
      <c r="C1938">
        <f>-('Time S Port (1bc)'!N1938-'Time S Port (1bc)'!N1937)</f>
        <v>-0.11751012376464587</v>
      </c>
      <c r="D1938">
        <f t="shared" si="15"/>
        <v>-0.20700210989555509</v>
      </c>
    </row>
    <row r="1939" spans="1:4" x14ac:dyDescent="0.3">
      <c r="A1939" s="1">
        <v>43724</v>
      </c>
      <c r="B1939">
        <v>0</v>
      </c>
      <c r="C1939">
        <f>-('Time S Port (1bc)'!N1939-'Time S Port (1bc)'!N1938)</f>
        <v>3.2266128597927377</v>
      </c>
      <c r="D1939">
        <f t="shared" si="15"/>
        <v>-0.20700210989555509</v>
      </c>
    </row>
    <row r="1940" spans="1:4" x14ac:dyDescent="0.3">
      <c r="A1940" s="1">
        <v>43725</v>
      </c>
      <c r="B1940">
        <v>0</v>
      </c>
      <c r="C1940">
        <f>-('Time S Port (1bc)'!N1940-'Time S Port (1bc)'!N1939)</f>
        <v>-1.6441029052400609</v>
      </c>
      <c r="D1940">
        <f t="shared" si="15"/>
        <v>-0.20700210989555509</v>
      </c>
    </row>
    <row r="1941" spans="1:4" x14ac:dyDescent="0.3">
      <c r="A1941" s="1">
        <v>43726</v>
      </c>
      <c r="B1941">
        <v>0</v>
      </c>
      <c r="C1941">
        <f>-('Time S Port (1bc)'!N1941-'Time S Port (1bc)'!N1940)</f>
        <v>-0.20725288013147747</v>
      </c>
      <c r="D1941">
        <f t="shared" si="15"/>
        <v>-0.20700210989555509</v>
      </c>
    </row>
    <row r="1942" spans="1:4" x14ac:dyDescent="0.3">
      <c r="A1942" s="1">
        <v>43727</v>
      </c>
      <c r="B1942">
        <v>0</v>
      </c>
      <c r="C1942">
        <f>-('Time S Port (1bc)'!N1942-'Time S Port (1bc)'!N1941)</f>
        <v>0.92191297223854463</v>
      </c>
      <c r="D1942">
        <f t="shared" si="15"/>
        <v>-0.20700210989555509</v>
      </c>
    </row>
    <row r="1943" spans="1:4" x14ac:dyDescent="0.3">
      <c r="A1943" s="1">
        <v>43728</v>
      </c>
      <c r="B1943">
        <v>0</v>
      </c>
      <c r="C1943">
        <f>-('Time S Port (1bc)'!N1943-'Time S Port (1bc)'!N1942)</f>
        <v>3.2975395585528418</v>
      </c>
      <c r="D1943">
        <f t="shared" si="15"/>
        <v>-0.20700210989555509</v>
      </c>
    </row>
    <row r="1944" spans="1:4" x14ac:dyDescent="0.3">
      <c r="A1944" s="1">
        <v>43731</v>
      </c>
      <c r="B1944">
        <v>0</v>
      </c>
      <c r="C1944">
        <f>-('Time S Port (1bc)'!N1944-'Time S Port (1bc)'!N1943)</f>
        <v>-1.5819695280521842</v>
      </c>
      <c r="D1944">
        <f t="shared" si="15"/>
        <v>-0.20700210989555509</v>
      </c>
    </row>
    <row r="1945" spans="1:4" x14ac:dyDescent="0.3">
      <c r="A1945" s="1">
        <v>43732</v>
      </c>
      <c r="B1945">
        <v>0</v>
      </c>
      <c r="C1945">
        <f>-('Time S Port (1bc)'!N1945-'Time S Port (1bc)'!N1944)</f>
        <v>1.9142863696013706</v>
      </c>
      <c r="D1945">
        <f t="shared" si="15"/>
        <v>-0.20700210989555509</v>
      </c>
    </row>
    <row r="1946" spans="1:4" x14ac:dyDescent="0.3">
      <c r="A1946" s="1">
        <v>43733</v>
      </c>
      <c r="B1946">
        <v>0</v>
      </c>
      <c r="C1946">
        <f>-('Time S Port (1bc)'!N1946-'Time S Port (1bc)'!N1945)</f>
        <v>-3.9517147381239397</v>
      </c>
      <c r="D1946">
        <f t="shared" si="15"/>
        <v>-0.20700210989555509</v>
      </c>
    </row>
    <row r="1947" spans="1:4" x14ac:dyDescent="0.3">
      <c r="A1947" s="1">
        <v>43734</v>
      </c>
      <c r="B1947">
        <v>0</v>
      </c>
      <c r="C1947">
        <f>-('Time S Port (1bc)'!N1947-'Time S Port (1bc)'!N1946)</f>
        <v>-1.2195407098273563</v>
      </c>
      <c r="D1947">
        <f t="shared" si="15"/>
        <v>-0.20700210989555509</v>
      </c>
    </row>
    <row r="1948" spans="1:4" x14ac:dyDescent="0.3">
      <c r="A1948" s="1">
        <v>43735</v>
      </c>
      <c r="B1948">
        <v>0</v>
      </c>
      <c r="C1948">
        <f>-('Time S Port (1bc)'!N1948-'Time S Port (1bc)'!N1947)</f>
        <v>1.8906967877499028</v>
      </c>
      <c r="D1948">
        <f t="shared" si="15"/>
        <v>-0.20700210989555509</v>
      </c>
    </row>
    <row r="1949" spans="1:4" x14ac:dyDescent="0.3">
      <c r="A1949" s="1">
        <v>43738</v>
      </c>
      <c r="B1949">
        <v>1</v>
      </c>
      <c r="C1949">
        <f>-('Time S Port (1bc)'!N1949-'Time S Port (1bc)'!N1948)</f>
        <v>-1.7563073366496269</v>
      </c>
      <c r="D1949">
        <f t="shared" si="15"/>
        <v>-0.22109228265622954</v>
      </c>
    </row>
    <row r="1950" spans="1:4" x14ac:dyDescent="0.3">
      <c r="A1950" s="1">
        <v>43739</v>
      </c>
      <c r="B1950">
        <v>0</v>
      </c>
      <c r="C1950">
        <f>-('Time S Port (1bc)'!N1950-'Time S Port (1bc)'!N1949)</f>
        <v>4.4820673225523819</v>
      </c>
      <c r="D1950">
        <f t="shared" si="15"/>
        <v>-0.22109228265622954</v>
      </c>
    </row>
    <row r="1951" spans="1:4" x14ac:dyDescent="0.3">
      <c r="A1951" s="1">
        <v>43740</v>
      </c>
      <c r="B1951">
        <v>0</v>
      </c>
      <c r="C1951">
        <f>-('Time S Port (1bc)'!N1951-'Time S Port (1bc)'!N1950)</f>
        <v>6.2106910134978648</v>
      </c>
      <c r="D1951">
        <f t="shared" si="15"/>
        <v>-0.22109228265622954</v>
      </c>
    </row>
    <row r="1952" spans="1:4" x14ac:dyDescent="0.3">
      <c r="A1952" s="1">
        <v>43741</v>
      </c>
      <c r="B1952">
        <v>0</v>
      </c>
      <c r="C1952">
        <f>-('Time S Port (1bc)'!N1952-'Time S Port (1bc)'!N1951)</f>
        <v>-3.4107960558403647</v>
      </c>
      <c r="D1952">
        <f t="shared" si="15"/>
        <v>-0.22109228265622954</v>
      </c>
    </row>
    <row r="1953" spans="1:4" x14ac:dyDescent="0.3">
      <c r="A1953" s="1">
        <v>43742</v>
      </c>
      <c r="B1953">
        <v>0</v>
      </c>
      <c r="C1953">
        <f>-('Time S Port (1bc)'!N1953-'Time S Port (1bc)'!N1952)</f>
        <v>-4.1765382075319621</v>
      </c>
      <c r="D1953">
        <f t="shared" si="15"/>
        <v>-0.22109228265622954</v>
      </c>
    </row>
    <row r="1954" spans="1:4" x14ac:dyDescent="0.3">
      <c r="A1954" s="1">
        <v>43745</v>
      </c>
      <c r="B1954">
        <v>0</v>
      </c>
      <c r="C1954">
        <f>-('Time S Port (1bc)'!N1954-'Time S Port (1bc)'!N1953)</f>
        <v>1.3931763592242419</v>
      </c>
      <c r="D1954">
        <f t="shared" si="15"/>
        <v>-0.22109228265622954</v>
      </c>
    </row>
    <row r="1955" spans="1:4" x14ac:dyDescent="0.3">
      <c r="A1955" s="1">
        <v>43746</v>
      </c>
      <c r="B1955">
        <v>0</v>
      </c>
      <c r="C1955">
        <f>-('Time S Port (1bc)'!N1955-'Time S Port (1bc)'!N1954)</f>
        <v>4.8464978230288125</v>
      </c>
      <c r="D1955">
        <f t="shared" si="15"/>
        <v>-0.22109228265622954</v>
      </c>
    </row>
    <row r="1956" spans="1:4" x14ac:dyDescent="0.3">
      <c r="A1956" s="1">
        <v>43747</v>
      </c>
      <c r="B1956">
        <v>0</v>
      </c>
      <c r="C1956">
        <f>-('Time S Port (1bc)'!N1956-'Time S Port (1bc)'!N1955)</f>
        <v>-4.4315723335956818</v>
      </c>
      <c r="D1956">
        <f t="shared" si="15"/>
        <v>-0.22109228265622954</v>
      </c>
    </row>
    <row r="1957" spans="1:4" x14ac:dyDescent="0.3">
      <c r="A1957" s="1">
        <v>43748</v>
      </c>
      <c r="B1957">
        <v>0</v>
      </c>
      <c r="C1957">
        <f>-('Time S Port (1bc)'!N1957-'Time S Port (1bc)'!N1956)</f>
        <v>-2.931321352663474</v>
      </c>
      <c r="D1957">
        <f t="shared" si="15"/>
        <v>-0.22109228265622954</v>
      </c>
    </row>
    <row r="1958" spans="1:4" x14ac:dyDescent="0.3">
      <c r="A1958" s="1">
        <v>43749</v>
      </c>
      <c r="B1958">
        <v>0</v>
      </c>
      <c r="C1958">
        <f>-('Time S Port (1bc)'!N1958-'Time S Port (1bc)'!N1957)</f>
        <v>-4.9713891792737854</v>
      </c>
      <c r="D1958">
        <f t="shared" si="15"/>
        <v>-0.22109228265622954</v>
      </c>
    </row>
    <row r="1959" spans="1:4" x14ac:dyDescent="0.3">
      <c r="A1959" s="1">
        <v>43752</v>
      </c>
      <c r="B1959">
        <v>0</v>
      </c>
      <c r="C1959">
        <f>-('Time S Port (1bc)'!N1959-'Time S Port (1bc)'!N1958)</f>
        <v>0.51193671570791821</v>
      </c>
      <c r="D1959">
        <f t="shared" si="15"/>
        <v>-0.22109228265622954</v>
      </c>
    </row>
    <row r="1960" spans="1:4" x14ac:dyDescent="0.3">
      <c r="A1960" s="1">
        <v>43753</v>
      </c>
      <c r="B1960">
        <v>0</v>
      </c>
      <c r="C1960">
        <f>-('Time S Port (1bc)'!N1960-'Time S Port (1bc)'!N1959)</f>
        <v>-4.0766920649818985</v>
      </c>
      <c r="D1960">
        <f t="shared" si="15"/>
        <v>-0.22109228265622954</v>
      </c>
    </row>
    <row r="1961" spans="1:4" x14ac:dyDescent="0.3">
      <c r="A1961" s="1">
        <v>43754</v>
      </c>
      <c r="B1961">
        <v>0</v>
      </c>
      <c r="C1961">
        <f>-('Time S Port (1bc)'!N1961-'Time S Port (1bc)'!N1960)</f>
        <v>0.9360968420289737</v>
      </c>
      <c r="D1961">
        <f t="shared" si="15"/>
        <v>-0.22109228265622954</v>
      </c>
    </row>
    <row r="1962" spans="1:4" x14ac:dyDescent="0.3">
      <c r="A1962" s="1">
        <v>43755</v>
      </c>
      <c r="B1962">
        <v>0</v>
      </c>
      <c r="C1962">
        <f>-('Time S Port (1bc)'!N1962-'Time S Port (1bc)'!N1961)</f>
        <v>-0.86816007232505399</v>
      </c>
      <c r="D1962">
        <f t="shared" si="15"/>
        <v>-0.22109228265622954</v>
      </c>
    </row>
    <row r="1963" spans="1:4" x14ac:dyDescent="0.3">
      <c r="A1963" s="1">
        <v>43756</v>
      </c>
      <c r="B1963">
        <v>0</v>
      </c>
      <c r="C1963">
        <f>-('Time S Port (1bc)'!N1963-'Time S Port (1bc)'!N1962)</f>
        <v>1.7147412853746573</v>
      </c>
      <c r="D1963">
        <f t="shared" si="15"/>
        <v>-0.22109228265622954</v>
      </c>
    </row>
    <row r="1964" spans="1:4" x14ac:dyDescent="0.3">
      <c r="A1964" s="1">
        <v>43759</v>
      </c>
      <c r="B1964">
        <v>0</v>
      </c>
      <c r="C1964">
        <f>-('Time S Port (1bc)'!N1964-'Time S Port (1bc)'!N1963)</f>
        <v>-2.9035954197403271</v>
      </c>
      <c r="D1964">
        <f t="shared" si="15"/>
        <v>-0.22109228265622954</v>
      </c>
    </row>
    <row r="1965" spans="1:4" x14ac:dyDescent="0.3">
      <c r="A1965" s="1">
        <v>43760</v>
      </c>
      <c r="B1965">
        <v>0</v>
      </c>
      <c r="C1965">
        <f>-('Time S Port (1bc)'!N1965-'Time S Port (1bc)'!N1964)</f>
        <v>-0.1785253583833537</v>
      </c>
      <c r="D1965">
        <f t="shared" si="15"/>
        <v>-0.22109228265622954</v>
      </c>
    </row>
    <row r="1966" spans="1:4" x14ac:dyDescent="0.3">
      <c r="A1966" s="1">
        <v>43761</v>
      </c>
      <c r="B1966">
        <v>0</v>
      </c>
      <c r="C1966">
        <f>-('Time S Port (1bc)'!N1966-'Time S Port (1bc)'!N1965)</f>
        <v>0.53444089733017108</v>
      </c>
      <c r="D1966">
        <f t="shared" si="15"/>
        <v>-0.22109228265622954</v>
      </c>
    </row>
    <row r="1967" spans="1:4" x14ac:dyDescent="0.3">
      <c r="A1967" s="1">
        <v>43762</v>
      </c>
      <c r="B1967">
        <v>0</v>
      </c>
      <c r="C1967">
        <f>-('Time S Port (1bc)'!N1967-'Time S Port (1bc)'!N1966)</f>
        <v>-0.93021665533029818</v>
      </c>
      <c r="D1967">
        <f t="shared" si="15"/>
        <v>-0.22109228265622954</v>
      </c>
    </row>
    <row r="1968" spans="1:4" x14ac:dyDescent="0.3">
      <c r="A1968" s="1">
        <v>43763</v>
      </c>
      <c r="B1968">
        <v>0</v>
      </c>
      <c r="C1968">
        <f>-('Time S Port (1bc)'!N1968-'Time S Port (1bc)'!N1967)</f>
        <v>-3.2983673575356534</v>
      </c>
      <c r="D1968">
        <f t="shared" si="15"/>
        <v>-0.22109228265622954</v>
      </c>
    </row>
    <row r="1969" spans="1:4" x14ac:dyDescent="0.3">
      <c r="A1969" s="1">
        <v>43766</v>
      </c>
      <c r="B1969">
        <v>0</v>
      </c>
      <c r="C1969">
        <f>-('Time S Port (1bc)'!N1969-'Time S Port (1bc)'!N1968)</f>
        <v>-2.3671909822433008</v>
      </c>
      <c r="D1969">
        <f t="shared" si="15"/>
        <v>-0.22109228265622954</v>
      </c>
    </row>
    <row r="1970" spans="1:4" x14ac:dyDescent="0.3">
      <c r="A1970" s="1">
        <v>43767</v>
      </c>
      <c r="B1970">
        <v>0</v>
      </c>
      <c r="C1970">
        <f>-('Time S Port (1bc)'!N1970-'Time S Port (1bc)'!N1969)</f>
        <v>2.2304840205159735</v>
      </c>
      <c r="D1970">
        <f t="shared" si="15"/>
        <v>-0.22109228265622954</v>
      </c>
    </row>
    <row r="1971" spans="1:4" x14ac:dyDescent="0.3">
      <c r="A1971" s="1">
        <v>43768</v>
      </c>
      <c r="B1971">
        <v>0</v>
      </c>
      <c r="C1971">
        <f>-('Time S Port (1bc)'!N1971-'Time S Port (1bc)'!N1970)</f>
        <v>-2.013244598626784</v>
      </c>
      <c r="D1971">
        <f t="shared" si="15"/>
        <v>-0.22109228265622954</v>
      </c>
    </row>
    <row r="1972" spans="1:4" x14ac:dyDescent="0.3">
      <c r="A1972" s="1">
        <v>43769</v>
      </c>
      <c r="B1972">
        <v>1</v>
      </c>
      <c r="C1972">
        <f>-('Time S Port (1bc)'!N1972-'Time S Port (1bc)'!N1971)</f>
        <v>2.9198726926454697</v>
      </c>
      <c r="D1972">
        <f t="shared" si="15"/>
        <v>-0.21845522997894287</v>
      </c>
    </row>
    <row r="1973" spans="1:4" x14ac:dyDescent="0.3">
      <c r="A1973" s="1">
        <v>43770</v>
      </c>
      <c r="B1973">
        <v>0</v>
      </c>
      <c r="C1973">
        <f>-('Time S Port (1bc)'!N1973-'Time S Port (1bc)'!N1972)</f>
        <v>-3.6133521685538312</v>
      </c>
      <c r="D1973">
        <f t="shared" si="15"/>
        <v>-0.21845522997894287</v>
      </c>
    </row>
    <row r="1974" spans="1:4" x14ac:dyDescent="0.3">
      <c r="A1974" s="1">
        <v>43773</v>
      </c>
      <c r="B1974">
        <v>0</v>
      </c>
      <c r="C1974">
        <f>-('Time S Port (1bc)'!N1974-'Time S Port (1bc)'!N1973)</f>
        <v>-1.1651642857955835</v>
      </c>
      <c r="D1974">
        <f t="shared" si="15"/>
        <v>-0.21845522997894287</v>
      </c>
    </row>
    <row r="1975" spans="1:4" x14ac:dyDescent="0.3">
      <c r="A1975" s="1">
        <v>43774</v>
      </c>
      <c r="B1975">
        <v>0</v>
      </c>
      <c r="C1975">
        <f>-('Time S Port (1bc)'!N1975-'Time S Port (1bc)'!N1974)</f>
        <v>0.37058746157254063</v>
      </c>
      <c r="D1975">
        <f t="shared" si="15"/>
        <v>-0.21845522997894287</v>
      </c>
    </row>
    <row r="1976" spans="1:4" x14ac:dyDescent="0.3">
      <c r="A1976" s="1">
        <v>43775</v>
      </c>
      <c r="B1976">
        <v>0</v>
      </c>
      <c r="C1976">
        <f>-('Time S Port (1bc)'!N1976-'Time S Port (1bc)'!N1975)</f>
        <v>-8.5610208191894799E-2</v>
      </c>
      <c r="D1976">
        <f t="shared" si="15"/>
        <v>-0.21845522997894287</v>
      </c>
    </row>
    <row r="1977" spans="1:4" x14ac:dyDescent="0.3">
      <c r="A1977" s="1">
        <v>43776</v>
      </c>
      <c r="B1977">
        <v>0</v>
      </c>
      <c r="C1977">
        <f>-('Time S Port (1bc)'!N1977-'Time S Port (1bc)'!N1976)</f>
        <v>-1.9593094235609669</v>
      </c>
      <c r="D1977">
        <f t="shared" si="15"/>
        <v>-0.21845522997894287</v>
      </c>
    </row>
    <row r="1978" spans="1:4" x14ac:dyDescent="0.3">
      <c r="A1978" s="1">
        <v>43777</v>
      </c>
      <c r="B1978">
        <v>0</v>
      </c>
      <c r="C1978">
        <f>-('Time S Port (1bc)'!N1978-'Time S Port (1bc)'!N1977)</f>
        <v>-0.71473314946911159</v>
      </c>
      <c r="D1978">
        <f t="shared" si="15"/>
        <v>-0.21845522997894287</v>
      </c>
    </row>
    <row r="1979" spans="1:4" x14ac:dyDescent="0.3">
      <c r="A1979" s="1">
        <v>43780</v>
      </c>
      <c r="B1979">
        <v>0</v>
      </c>
      <c r="C1979">
        <f>-('Time S Port (1bc)'!N1979-'Time S Port (1bc)'!N1978)</f>
        <v>0.18221896651266434</v>
      </c>
      <c r="D1979">
        <f t="shared" si="15"/>
        <v>-0.21845522997894287</v>
      </c>
    </row>
    <row r="1980" spans="1:4" x14ac:dyDescent="0.3">
      <c r="A1980" s="1">
        <v>43781</v>
      </c>
      <c r="B1980">
        <v>0</v>
      </c>
      <c r="C1980">
        <f>-('Time S Port (1bc)'!N1980-'Time S Port (1bc)'!N1979)</f>
        <v>-5.2598224057021525E-2</v>
      </c>
      <c r="D1980">
        <f t="shared" si="15"/>
        <v>-0.21845522997894287</v>
      </c>
    </row>
    <row r="1981" spans="1:4" x14ac:dyDescent="0.3">
      <c r="A1981" s="1">
        <v>43782</v>
      </c>
      <c r="B1981">
        <v>0</v>
      </c>
      <c r="C1981">
        <f>-('Time S Port (1bc)'!N1981-'Time S Port (1bc)'!N1980)</f>
        <v>-1.6091265990440888</v>
      </c>
      <c r="D1981">
        <f t="shared" si="15"/>
        <v>-0.21845522997894287</v>
      </c>
    </row>
    <row r="1982" spans="1:4" x14ac:dyDescent="0.3">
      <c r="A1982" s="1">
        <v>43783</v>
      </c>
      <c r="B1982">
        <v>0</v>
      </c>
      <c r="C1982">
        <f>-('Time S Port (1bc)'!N1982-'Time S Port (1bc)'!N1981)</f>
        <v>-0.23573159851503078</v>
      </c>
      <c r="D1982">
        <f t="shared" si="15"/>
        <v>-0.21845522997894287</v>
      </c>
    </row>
    <row r="1983" spans="1:4" x14ac:dyDescent="0.3">
      <c r="A1983" s="1">
        <v>43784</v>
      </c>
      <c r="B1983">
        <v>0</v>
      </c>
      <c r="C1983">
        <f>-('Time S Port (1bc)'!N1983-'Time S Port (1bc)'!N1982)</f>
        <v>-1.0867038846806167</v>
      </c>
      <c r="D1983">
        <f t="shared" si="15"/>
        <v>-0.21845522997894287</v>
      </c>
    </row>
    <row r="1984" spans="1:4" x14ac:dyDescent="0.3">
      <c r="A1984" s="1">
        <v>43787</v>
      </c>
      <c r="B1984">
        <v>0</v>
      </c>
      <c r="C1984">
        <f>-('Time S Port (1bc)'!N1984-'Time S Port (1bc)'!N1983)</f>
        <v>-2.5329395292216645</v>
      </c>
      <c r="D1984">
        <f t="shared" si="15"/>
        <v>-0.21845522997894287</v>
      </c>
    </row>
    <row r="1985" spans="1:4" x14ac:dyDescent="0.3">
      <c r="A1985" s="1">
        <v>43788</v>
      </c>
      <c r="B1985">
        <v>0</v>
      </c>
      <c r="C1985">
        <f>-('Time S Port (1bc)'!N1985-'Time S Port (1bc)'!N1984)</f>
        <v>3.6982606142524332</v>
      </c>
      <c r="D1985">
        <f t="shared" si="15"/>
        <v>-0.21845522997894287</v>
      </c>
    </row>
    <row r="1986" spans="1:4" x14ac:dyDescent="0.3">
      <c r="A1986" s="1">
        <v>43789</v>
      </c>
      <c r="B1986">
        <v>0</v>
      </c>
      <c r="C1986">
        <f>-('Time S Port (1bc)'!N1986-'Time S Port (1bc)'!N1985)</f>
        <v>1.7183900443799303</v>
      </c>
      <c r="D1986">
        <f t="shared" si="15"/>
        <v>-0.21845522997894287</v>
      </c>
    </row>
    <row r="1987" spans="1:4" x14ac:dyDescent="0.3">
      <c r="A1987" s="1">
        <v>43790</v>
      </c>
      <c r="B1987">
        <v>0</v>
      </c>
      <c r="C1987">
        <f>-('Time S Port (1bc)'!N1987-'Time S Port (1bc)'!N1986)</f>
        <v>0.8678164838148632</v>
      </c>
      <c r="D1987">
        <f t="shared" ref="D1987:D2013" si="16">IF(B1987=1,AVERAGEIFS($C$2:$C$2013,$A$2:$A$2013,"&lt;=" &amp; A1987,$A$2:$A$2013,"&gt;" &amp; DATE(YEAR(A1987)-4,MONTH(A1987),31)),D1986)</f>
        <v>-0.21845522997894287</v>
      </c>
    </row>
    <row r="1988" spans="1:4" x14ac:dyDescent="0.3">
      <c r="A1988" s="1">
        <v>43791</v>
      </c>
      <c r="B1988">
        <v>0</v>
      </c>
      <c r="C1988">
        <f>-('Time S Port (1bc)'!N1988-'Time S Port (1bc)'!N1987)</f>
        <v>-0.97877703987461473</v>
      </c>
      <c r="D1988">
        <f t="shared" si="16"/>
        <v>-0.21845522997894287</v>
      </c>
    </row>
    <row r="1989" spans="1:4" x14ac:dyDescent="0.3">
      <c r="A1989" s="1">
        <v>43794</v>
      </c>
      <c r="B1989">
        <v>0</v>
      </c>
      <c r="C1989">
        <f>-('Time S Port (1bc)'!N1989-'Time S Port (1bc)'!N1988)</f>
        <v>-3.4714824035229412</v>
      </c>
      <c r="D1989">
        <f t="shared" si="16"/>
        <v>-0.21845522997894287</v>
      </c>
    </row>
    <row r="1990" spans="1:4" x14ac:dyDescent="0.3">
      <c r="A1990" s="1">
        <v>43795</v>
      </c>
      <c r="B1990">
        <v>0</v>
      </c>
      <c r="C1990">
        <f>-('Time S Port (1bc)'!N1990-'Time S Port (1bc)'!N1989)</f>
        <v>-0.69529165572919283</v>
      </c>
      <c r="D1990">
        <f t="shared" si="16"/>
        <v>-0.21845522997894287</v>
      </c>
    </row>
    <row r="1991" spans="1:4" x14ac:dyDescent="0.3">
      <c r="A1991" s="1">
        <v>43796</v>
      </c>
      <c r="B1991">
        <v>0</v>
      </c>
      <c r="C1991">
        <f>-('Time S Port (1bc)'!N1991-'Time S Port (1bc)'!N1990)</f>
        <v>-0.96906665704966599</v>
      </c>
      <c r="D1991">
        <f t="shared" si="16"/>
        <v>-0.21845522997894287</v>
      </c>
    </row>
    <row r="1992" spans="1:4" x14ac:dyDescent="0.3">
      <c r="A1992" s="1">
        <v>43798</v>
      </c>
      <c r="B1992">
        <v>1</v>
      </c>
      <c r="C1992">
        <f>-('Time S Port (1bc)'!N1992-'Time S Port (1bc)'!N1991)</f>
        <v>1.933717012627767</v>
      </c>
      <c r="D1992">
        <f t="shared" si="16"/>
        <v>-0.22253723568257261</v>
      </c>
    </row>
    <row r="1993" spans="1:4" x14ac:dyDescent="0.3">
      <c r="A1993" s="1">
        <v>43801</v>
      </c>
      <c r="B1993">
        <v>0</v>
      </c>
      <c r="C1993">
        <f>-('Time S Port (1bc)'!N1993-'Time S Port (1bc)'!N1992)</f>
        <v>3.3765290372264758</v>
      </c>
      <c r="D1993">
        <f t="shared" si="16"/>
        <v>-0.22253723568257261</v>
      </c>
    </row>
    <row r="1994" spans="1:4" x14ac:dyDescent="0.3">
      <c r="A1994" s="1">
        <v>43802</v>
      </c>
      <c r="B1994">
        <v>0</v>
      </c>
      <c r="C1994">
        <f>-('Time S Port (1bc)'!N1994-'Time S Port (1bc)'!N1993)</f>
        <v>2.9723956945873624</v>
      </c>
      <c r="D1994">
        <f t="shared" si="16"/>
        <v>-0.22253723568257261</v>
      </c>
    </row>
    <row r="1995" spans="1:4" x14ac:dyDescent="0.3">
      <c r="A1995" s="1">
        <v>43803</v>
      </c>
      <c r="B1995">
        <v>0</v>
      </c>
      <c r="C1995">
        <f>-('Time S Port (1bc)'!N1995-'Time S Port (1bc)'!N1994)</f>
        <v>-3.090019506781573</v>
      </c>
      <c r="D1995">
        <f t="shared" si="16"/>
        <v>-0.22253723568257261</v>
      </c>
    </row>
    <row r="1996" spans="1:4" x14ac:dyDescent="0.3">
      <c r="A1996" s="1">
        <v>43804</v>
      </c>
      <c r="B1996">
        <v>0</v>
      </c>
      <c r="C1996">
        <f>-('Time S Port (1bc)'!N1996-'Time S Port (1bc)'!N1995)</f>
        <v>-1.0217541190563679</v>
      </c>
      <c r="D1996">
        <f t="shared" si="16"/>
        <v>-0.22253723568257261</v>
      </c>
    </row>
    <row r="1997" spans="1:4" x14ac:dyDescent="0.3">
      <c r="A1997" s="1">
        <v>43805</v>
      </c>
      <c r="B1997">
        <v>0</v>
      </c>
      <c r="C1997">
        <f>-('Time S Port (1bc)'!N1997-'Time S Port (1bc)'!N1996)</f>
        <v>-3.418008165509832</v>
      </c>
      <c r="D1997">
        <f t="shared" si="16"/>
        <v>-0.22253723568257261</v>
      </c>
    </row>
    <row r="1998" spans="1:4" x14ac:dyDescent="0.3">
      <c r="A1998" s="1">
        <v>43808</v>
      </c>
      <c r="B1998">
        <v>0</v>
      </c>
      <c r="C1998">
        <f>-('Time S Port (1bc)'!N1998-'Time S Port (1bc)'!N1997)</f>
        <v>0.31281958094206175</v>
      </c>
      <c r="D1998">
        <f t="shared" si="16"/>
        <v>-0.22253723568257261</v>
      </c>
    </row>
    <row r="1999" spans="1:4" x14ac:dyDescent="0.3">
      <c r="A1999" s="1">
        <v>43809</v>
      </c>
      <c r="B1999">
        <v>0</v>
      </c>
      <c r="C1999">
        <f>-('Time S Port (1bc)'!N1999-'Time S Port (1bc)'!N1998)</f>
        <v>0.32067141739503313</v>
      </c>
      <c r="D1999">
        <f t="shared" si="16"/>
        <v>-0.22253723568257261</v>
      </c>
    </row>
    <row r="2000" spans="1:4" x14ac:dyDescent="0.3">
      <c r="A2000" s="1">
        <v>43810</v>
      </c>
      <c r="B2000">
        <v>0</v>
      </c>
      <c r="C2000">
        <f>-('Time S Port (1bc)'!N2000-'Time S Port (1bc)'!N1999)</f>
        <v>-0.87511761718678827</v>
      </c>
      <c r="D2000">
        <f t="shared" si="16"/>
        <v>-0.22253723568257261</v>
      </c>
    </row>
    <row r="2001" spans="1:4" x14ac:dyDescent="0.3">
      <c r="A2001" s="1">
        <v>43811</v>
      </c>
      <c r="B2001">
        <v>0</v>
      </c>
      <c r="C2001">
        <f>-('Time S Port (1bc)'!N2001-'Time S Port (1bc)'!N2000)</f>
        <v>-3.5809584093041167</v>
      </c>
      <c r="D2001">
        <f t="shared" si="16"/>
        <v>-0.22253723568257261</v>
      </c>
    </row>
    <row r="2002" spans="1:4" x14ac:dyDescent="0.3">
      <c r="A2002" s="1">
        <v>43812</v>
      </c>
      <c r="B2002">
        <v>0</v>
      </c>
      <c r="C2002">
        <f>-('Time S Port (1bc)'!N2002-'Time S Port (1bc)'!N2001)</f>
        <v>-1.0643938211110253</v>
      </c>
      <c r="D2002">
        <f t="shared" si="16"/>
        <v>-0.22253723568257261</v>
      </c>
    </row>
    <row r="2003" spans="1:4" x14ac:dyDescent="0.3">
      <c r="A2003" s="1">
        <v>43815</v>
      </c>
      <c r="B2003">
        <v>0</v>
      </c>
      <c r="C2003">
        <f>-('Time S Port (1bc)'!N2003-'Time S Port (1bc)'!N2002)</f>
        <v>-1.8412806287372518</v>
      </c>
      <c r="D2003">
        <f t="shared" si="16"/>
        <v>-0.22253723568257261</v>
      </c>
    </row>
    <row r="2004" spans="1:4" x14ac:dyDescent="0.3">
      <c r="A2004" s="1">
        <v>43816</v>
      </c>
      <c r="B2004">
        <v>0</v>
      </c>
      <c r="C2004">
        <f>-('Time S Port (1bc)'!N2004-'Time S Port (1bc)'!N2003)</f>
        <v>-1.5557681110813064</v>
      </c>
      <c r="D2004">
        <f t="shared" si="16"/>
        <v>-0.22253723568257261</v>
      </c>
    </row>
    <row r="2005" spans="1:4" x14ac:dyDescent="0.3">
      <c r="A2005" s="1">
        <v>43817</v>
      </c>
      <c r="B2005">
        <v>0</v>
      </c>
      <c r="C2005">
        <f>-('Time S Port (1bc)'!N2005-'Time S Port (1bc)'!N2004)</f>
        <v>0.34971269258261373</v>
      </c>
      <c r="D2005">
        <f t="shared" si="16"/>
        <v>-0.22253723568257261</v>
      </c>
    </row>
    <row r="2006" spans="1:4" x14ac:dyDescent="0.3">
      <c r="A2006" s="1">
        <v>43818</v>
      </c>
      <c r="B2006">
        <v>0</v>
      </c>
      <c r="C2006">
        <f>-('Time S Port (1bc)'!N2006-'Time S Port (1bc)'!N2005)</f>
        <v>-2.3822189013486081</v>
      </c>
      <c r="D2006">
        <f t="shared" si="16"/>
        <v>-0.22253723568257261</v>
      </c>
    </row>
    <row r="2007" spans="1:4" x14ac:dyDescent="0.3">
      <c r="A2007" s="1">
        <v>43819</v>
      </c>
      <c r="B2007">
        <v>0</v>
      </c>
      <c r="C2007">
        <f>-('Time S Port (1bc)'!N2007-'Time S Port (1bc)'!N2006)</f>
        <v>-1.9735991642039039</v>
      </c>
      <c r="D2007">
        <f t="shared" si="16"/>
        <v>-0.22253723568257261</v>
      </c>
    </row>
    <row r="2008" spans="1:4" x14ac:dyDescent="0.3">
      <c r="A2008" s="1">
        <v>43822</v>
      </c>
      <c r="B2008">
        <v>0</v>
      </c>
      <c r="C2008">
        <f>-('Time S Port (1bc)'!N2008-'Time S Port (1bc)'!N2007)</f>
        <v>0.56100900739312465</v>
      </c>
      <c r="D2008">
        <f t="shared" si="16"/>
        <v>-0.22253723568257261</v>
      </c>
    </row>
    <row r="2009" spans="1:4" x14ac:dyDescent="0.3">
      <c r="A2009" s="1">
        <v>43823</v>
      </c>
      <c r="B2009">
        <v>0</v>
      </c>
      <c r="C2009">
        <f>-('Time S Port (1bc)'!N2009-'Time S Port (1bc)'!N2008)</f>
        <v>-4.353693109840151E-2</v>
      </c>
      <c r="D2009">
        <f t="shared" si="16"/>
        <v>-0.22253723568257261</v>
      </c>
    </row>
    <row r="2010" spans="1:4" x14ac:dyDescent="0.3">
      <c r="A2010" s="1">
        <v>43825</v>
      </c>
      <c r="B2010">
        <v>0</v>
      </c>
      <c r="C2010">
        <f>-('Time S Port (1bc)'!N2010-'Time S Port (1bc)'!N2009)</f>
        <v>-1.3589976655707687</v>
      </c>
      <c r="D2010">
        <f t="shared" si="16"/>
        <v>-0.22253723568257261</v>
      </c>
    </row>
    <row r="2011" spans="1:4" x14ac:dyDescent="0.3">
      <c r="A2011" s="1">
        <v>43826</v>
      </c>
      <c r="B2011">
        <v>0</v>
      </c>
      <c r="C2011">
        <f>-('Time S Port (1bc)'!N2011-'Time S Port (1bc)'!N2010)</f>
        <v>-0.21466974210665057</v>
      </c>
      <c r="D2011">
        <f t="shared" si="16"/>
        <v>-0.22253723568257261</v>
      </c>
    </row>
    <row r="2012" spans="1:4" x14ac:dyDescent="0.3">
      <c r="A2012" s="1">
        <v>43829</v>
      </c>
      <c r="B2012">
        <v>0</v>
      </c>
      <c r="C2012">
        <f>-('Time S Port (1bc)'!N2012-'Time S Port (1bc)'!N2011)</f>
        <v>3.434623013892633</v>
      </c>
      <c r="D2012">
        <f t="shared" si="16"/>
        <v>-0.22253723568257261</v>
      </c>
    </row>
    <row r="2013" spans="1:4" x14ac:dyDescent="0.3">
      <c r="A2013" s="1">
        <v>43830</v>
      </c>
      <c r="B2013">
        <v>1</v>
      </c>
      <c r="C2013">
        <f>-('Time S Port (1bc)'!N2013-'Time S Port (1bc)'!N2012)</f>
        <v>-1.1163957316716164</v>
      </c>
      <c r="D2013">
        <f t="shared" si="16"/>
        <v>-0.23652018027035462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"/>
  <sheetViews>
    <sheetView workbookViewId="0">
      <selection activeCell="B3" sqref="B3"/>
    </sheetView>
  </sheetViews>
  <sheetFormatPr defaultRowHeight="14.4" x14ac:dyDescent="0.3"/>
  <cols>
    <col min="1" max="1" width="10.5546875" bestFit="1" customWidth="1"/>
  </cols>
  <sheetData>
    <row r="1" spans="1:3" x14ac:dyDescent="0.3">
      <c r="A1" t="s">
        <v>0</v>
      </c>
      <c r="B1" t="s">
        <v>30</v>
      </c>
      <c r="C1" t="s">
        <v>31</v>
      </c>
    </row>
    <row r="2" spans="1:3" x14ac:dyDescent="0.3">
      <c r="A2" s="1">
        <v>42369</v>
      </c>
      <c r="B2">
        <f>'Time S Port (1bc)'!N1007</f>
        <v>186.327304157182</v>
      </c>
    </row>
    <row r="3" spans="1:3" x14ac:dyDescent="0.3">
      <c r="A3" s="1">
        <v>42373</v>
      </c>
      <c r="B3">
        <f ca="1">B2-(5+SQRT(16)*_xlfn.T.INV(RAND(),2.5))</f>
        <v>179.10186226430068</v>
      </c>
    </row>
    <row r="4" spans="1:3" x14ac:dyDescent="0.3">
      <c r="A4" s="1">
        <v>42374</v>
      </c>
      <c r="B4">
        <f t="shared" ref="B4:B67" ca="1" si="0">B3-(5+SQRT(16)*_xlfn.T.INV(RAND(),2.5))</f>
        <v>172.45068841216036</v>
      </c>
    </row>
    <row r="5" spans="1:3" x14ac:dyDescent="0.3">
      <c r="A5" s="1">
        <v>42375</v>
      </c>
      <c r="B5">
        <f t="shared" ca="1" si="0"/>
        <v>176.52848070430616</v>
      </c>
    </row>
    <row r="6" spans="1:3" x14ac:dyDescent="0.3">
      <c r="A6" s="1">
        <v>42376</v>
      </c>
      <c r="B6">
        <f t="shared" ca="1" si="0"/>
        <v>171.63700031344524</v>
      </c>
    </row>
    <row r="7" spans="1:3" x14ac:dyDescent="0.3">
      <c r="A7" s="1">
        <v>42377</v>
      </c>
      <c r="B7">
        <f t="shared" ca="1" si="0"/>
        <v>194.01728398263339</v>
      </c>
    </row>
    <row r="8" spans="1:3" x14ac:dyDescent="0.3">
      <c r="A8" s="1">
        <v>42380</v>
      </c>
      <c r="B8">
        <f t="shared" ca="1" si="0"/>
        <v>156.3721182195996</v>
      </c>
    </row>
    <row r="9" spans="1:3" x14ac:dyDescent="0.3">
      <c r="A9" s="1">
        <v>42381</v>
      </c>
      <c r="B9">
        <f t="shared" ca="1" si="0"/>
        <v>162.67939034661646</v>
      </c>
    </row>
    <row r="10" spans="1:3" x14ac:dyDescent="0.3">
      <c r="A10" s="1">
        <v>42382</v>
      </c>
      <c r="B10">
        <f t="shared" ca="1" si="0"/>
        <v>167.4701807058581</v>
      </c>
    </row>
    <row r="11" spans="1:3" x14ac:dyDescent="0.3">
      <c r="A11" s="1">
        <v>42383</v>
      </c>
      <c r="B11">
        <f t="shared" ca="1" si="0"/>
        <v>164.51332894323937</v>
      </c>
    </row>
    <row r="12" spans="1:3" x14ac:dyDescent="0.3">
      <c r="A12" s="1">
        <v>42384</v>
      </c>
      <c r="B12">
        <f t="shared" ca="1" si="0"/>
        <v>157.99204886991333</v>
      </c>
    </row>
    <row r="13" spans="1:3" x14ac:dyDescent="0.3">
      <c r="A13" s="1">
        <v>42388</v>
      </c>
      <c r="B13">
        <f t="shared" ca="1" si="0"/>
        <v>162.95899158548471</v>
      </c>
    </row>
    <row r="14" spans="1:3" x14ac:dyDescent="0.3">
      <c r="A14" s="1">
        <v>42389</v>
      </c>
      <c r="B14">
        <f t="shared" ca="1" si="0"/>
        <v>148.5784010427106</v>
      </c>
    </row>
    <row r="15" spans="1:3" x14ac:dyDescent="0.3">
      <c r="A15" s="1">
        <v>42390</v>
      </c>
      <c r="B15">
        <f t="shared" ca="1" si="0"/>
        <v>135.20310116943048</v>
      </c>
    </row>
    <row r="16" spans="1:3" x14ac:dyDescent="0.3">
      <c r="A16" s="1">
        <v>42391</v>
      </c>
      <c r="B16">
        <f t="shared" ca="1" si="0"/>
        <v>132.85712723433218</v>
      </c>
    </row>
    <row r="17" spans="1:2" x14ac:dyDescent="0.3">
      <c r="A17" s="1">
        <v>42394</v>
      </c>
      <c r="B17">
        <f t="shared" ca="1" si="0"/>
        <v>127.04222147685073</v>
      </c>
    </row>
    <row r="18" spans="1:2" x14ac:dyDescent="0.3">
      <c r="A18" s="1">
        <v>42395</v>
      </c>
      <c r="B18">
        <f t="shared" ca="1" si="0"/>
        <v>123.61494777720461</v>
      </c>
    </row>
    <row r="19" spans="1:2" x14ac:dyDescent="0.3">
      <c r="A19" s="1">
        <v>42396</v>
      </c>
      <c r="B19">
        <f t="shared" ca="1" si="0"/>
        <v>112.43355112156625</v>
      </c>
    </row>
    <row r="20" spans="1:2" x14ac:dyDescent="0.3">
      <c r="A20" s="1">
        <v>42397</v>
      </c>
      <c r="B20">
        <f t="shared" ca="1" si="0"/>
        <v>116.40995138622205</v>
      </c>
    </row>
    <row r="21" spans="1:2" x14ac:dyDescent="0.3">
      <c r="A21" s="1">
        <v>42398</v>
      </c>
      <c r="B21">
        <f t="shared" ca="1" si="0"/>
        <v>118.22950417689799</v>
      </c>
    </row>
    <row r="22" spans="1:2" x14ac:dyDescent="0.3">
      <c r="A22" s="1">
        <v>42401</v>
      </c>
      <c r="B22">
        <f t="shared" ca="1" si="0"/>
        <v>113.19751234056449</v>
      </c>
    </row>
    <row r="23" spans="1:2" x14ac:dyDescent="0.3">
      <c r="A23" s="1">
        <v>42402</v>
      </c>
      <c r="B23">
        <f t="shared" ca="1" si="0"/>
        <v>108.03597328675883</v>
      </c>
    </row>
    <row r="24" spans="1:2" x14ac:dyDescent="0.3">
      <c r="A24" s="1">
        <v>42403</v>
      </c>
      <c r="B24">
        <f t="shared" ca="1" si="0"/>
        <v>103.31617918379736</v>
      </c>
    </row>
    <row r="25" spans="1:2" x14ac:dyDescent="0.3">
      <c r="A25" s="1">
        <v>42404</v>
      </c>
      <c r="B25">
        <f t="shared" ca="1" si="0"/>
        <v>93.675917494160515</v>
      </c>
    </row>
    <row r="26" spans="1:2" x14ac:dyDescent="0.3">
      <c r="A26" s="1">
        <v>42405</v>
      </c>
      <c r="B26">
        <f t="shared" ca="1" si="0"/>
        <v>182.09106746026686</v>
      </c>
    </row>
    <row r="27" spans="1:2" x14ac:dyDescent="0.3">
      <c r="A27" s="1">
        <v>42408</v>
      </c>
      <c r="B27">
        <f t="shared" ca="1" si="0"/>
        <v>182.12415434193505</v>
      </c>
    </row>
    <row r="28" spans="1:2" x14ac:dyDescent="0.3">
      <c r="A28" s="1">
        <v>42409</v>
      </c>
      <c r="B28">
        <f t="shared" ca="1" si="0"/>
        <v>193.9148716289281</v>
      </c>
    </row>
    <row r="29" spans="1:2" x14ac:dyDescent="0.3">
      <c r="A29" s="1">
        <v>42410</v>
      </c>
      <c r="B29">
        <f t="shared" ca="1" si="0"/>
        <v>195.58058667143001</v>
      </c>
    </row>
    <row r="30" spans="1:2" x14ac:dyDescent="0.3">
      <c r="A30" s="1">
        <v>42411</v>
      </c>
      <c r="B30">
        <f t="shared" ca="1" si="0"/>
        <v>191.74405910018578</v>
      </c>
    </row>
    <row r="31" spans="1:2" x14ac:dyDescent="0.3">
      <c r="A31" s="1">
        <v>42412</v>
      </c>
      <c r="B31">
        <f t="shared" ca="1" si="0"/>
        <v>184.56677426247137</v>
      </c>
    </row>
    <row r="32" spans="1:2" x14ac:dyDescent="0.3">
      <c r="A32" s="1">
        <v>42416</v>
      </c>
      <c r="B32">
        <f t="shared" ca="1" si="0"/>
        <v>220.88174880812755</v>
      </c>
    </row>
    <row r="33" spans="1:2" x14ac:dyDescent="0.3">
      <c r="A33" s="1">
        <v>42417</v>
      </c>
      <c r="B33">
        <f t="shared" ca="1" si="0"/>
        <v>225.62655348540309</v>
      </c>
    </row>
    <row r="34" spans="1:2" x14ac:dyDescent="0.3">
      <c r="A34" s="1">
        <v>42418</v>
      </c>
      <c r="B34">
        <f t="shared" ca="1" si="0"/>
        <v>223.82850655475201</v>
      </c>
    </row>
    <row r="35" spans="1:2" x14ac:dyDescent="0.3">
      <c r="A35" s="1">
        <v>42419</v>
      </c>
      <c r="B35">
        <f t="shared" ca="1" si="0"/>
        <v>219.88155693139564</v>
      </c>
    </row>
    <row r="36" spans="1:2" x14ac:dyDescent="0.3">
      <c r="A36" s="1">
        <v>42422</v>
      </c>
      <c r="B36">
        <f t="shared" ca="1" si="0"/>
        <v>215.64206124692839</v>
      </c>
    </row>
    <row r="37" spans="1:2" x14ac:dyDescent="0.3">
      <c r="A37" s="1">
        <v>42423</v>
      </c>
      <c r="B37">
        <f t="shared" ca="1" si="0"/>
        <v>219.92512366509987</v>
      </c>
    </row>
    <row r="38" spans="1:2" x14ac:dyDescent="0.3">
      <c r="A38" s="1">
        <v>42424</v>
      </c>
      <c r="B38">
        <f t="shared" ca="1" si="0"/>
        <v>210.44736853844964</v>
      </c>
    </row>
    <row r="39" spans="1:2" x14ac:dyDescent="0.3">
      <c r="A39" s="1">
        <v>42425</v>
      </c>
      <c r="B39">
        <f t="shared" ca="1" si="0"/>
        <v>214.35460447189539</v>
      </c>
    </row>
    <row r="40" spans="1:2" x14ac:dyDescent="0.3">
      <c r="A40" s="1">
        <v>42426</v>
      </c>
      <c r="B40">
        <f t="shared" ca="1" si="0"/>
        <v>209.14826271100003</v>
      </c>
    </row>
    <row r="41" spans="1:2" x14ac:dyDescent="0.3">
      <c r="A41" s="1">
        <v>42429</v>
      </c>
      <c r="B41">
        <f t="shared" ca="1" si="0"/>
        <v>213.3155814915286</v>
      </c>
    </row>
    <row r="42" spans="1:2" x14ac:dyDescent="0.3">
      <c r="A42" s="1">
        <v>42430</v>
      </c>
      <c r="B42">
        <f t="shared" ca="1" si="0"/>
        <v>207.70471360103505</v>
      </c>
    </row>
    <row r="43" spans="1:2" x14ac:dyDescent="0.3">
      <c r="A43" s="1">
        <v>42431</v>
      </c>
      <c r="B43">
        <f t="shared" ca="1" si="0"/>
        <v>201.13686054199107</v>
      </c>
    </row>
    <row r="44" spans="1:2" x14ac:dyDescent="0.3">
      <c r="A44" s="1">
        <v>42432</v>
      </c>
      <c r="B44">
        <f t="shared" ca="1" si="0"/>
        <v>190.95482220594801</v>
      </c>
    </row>
    <row r="45" spans="1:2" x14ac:dyDescent="0.3">
      <c r="A45" s="1">
        <v>42433</v>
      </c>
      <c r="B45">
        <f t="shared" ca="1" si="0"/>
        <v>188.28867552452377</v>
      </c>
    </row>
    <row r="46" spans="1:2" x14ac:dyDescent="0.3">
      <c r="A46" s="1">
        <v>42436</v>
      </c>
      <c r="B46">
        <f t="shared" ca="1" si="0"/>
        <v>182.64617535746089</v>
      </c>
    </row>
    <row r="47" spans="1:2" x14ac:dyDescent="0.3">
      <c r="A47" s="1">
        <v>42437</v>
      </c>
      <c r="B47">
        <f t="shared" ca="1" si="0"/>
        <v>170.03199956379271</v>
      </c>
    </row>
    <row r="48" spans="1:2" x14ac:dyDescent="0.3">
      <c r="A48" s="1">
        <v>42438</v>
      </c>
      <c r="B48">
        <f t="shared" ca="1" si="0"/>
        <v>165.83161100576683</v>
      </c>
    </row>
    <row r="49" spans="1:2" x14ac:dyDescent="0.3">
      <c r="A49" s="1">
        <v>42439</v>
      </c>
      <c r="B49">
        <f t="shared" ca="1" si="0"/>
        <v>170.44355406225384</v>
      </c>
    </row>
    <row r="50" spans="1:2" x14ac:dyDescent="0.3">
      <c r="A50" s="1">
        <v>42440</v>
      </c>
      <c r="B50">
        <f t="shared" ca="1" si="0"/>
        <v>170.95306802425901</v>
      </c>
    </row>
    <row r="51" spans="1:2" x14ac:dyDescent="0.3">
      <c r="A51" s="1">
        <v>42443</v>
      </c>
      <c r="B51">
        <f t="shared" ca="1" si="0"/>
        <v>171.56693764085173</v>
      </c>
    </row>
    <row r="52" spans="1:2" x14ac:dyDescent="0.3">
      <c r="A52" s="1">
        <v>42444</v>
      </c>
      <c r="B52">
        <f t="shared" ca="1" si="0"/>
        <v>167.5297461659116</v>
      </c>
    </row>
    <row r="53" spans="1:2" x14ac:dyDescent="0.3">
      <c r="A53" s="1">
        <v>42445</v>
      </c>
      <c r="B53">
        <f t="shared" ca="1" si="0"/>
        <v>155.33902867260741</v>
      </c>
    </row>
    <row r="54" spans="1:2" x14ac:dyDescent="0.3">
      <c r="A54" s="1">
        <v>42446</v>
      </c>
      <c r="B54">
        <f t="shared" ca="1" si="0"/>
        <v>150.0288669984065</v>
      </c>
    </row>
    <row r="55" spans="1:2" x14ac:dyDescent="0.3">
      <c r="A55" s="1">
        <v>42447</v>
      </c>
      <c r="B55">
        <f t="shared" ca="1" si="0"/>
        <v>148.93322832345635</v>
      </c>
    </row>
    <row r="56" spans="1:2" x14ac:dyDescent="0.3">
      <c r="A56" s="1">
        <v>42450</v>
      </c>
      <c r="B56">
        <f t="shared" ca="1" si="0"/>
        <v>141.09413326707653</v>
      </c>
    </row>
    <row r="57" spans="1:2" x14ac:dyDescent="0.3">
      <c r="A57" s="1">
        <v>42451</v>
      </c>
      <c r="B57">
        <f t="shared" ca="1" si="0"/>
        <v>138.44734696438746</v>
      </c>
    </row>
    <row r="58" spans="1:2" x14ac:dyDescent="0.3">
      <c r="A58" s="1">
        <v>42452</v>
      </c>
      <c r="B58">
        <f t="shared" ca="1" si="0"/>
        <v>134.61266830144615</v>
      </c>
    </row>
    <row r="59" spans="1:2" x14ac:dyDescent="0.3">
      <c r="A59" s="1">
        <v>42453</v>
      </c>
      <c r="B59">
        <f t="shared" ca="1" si="0"/>
        <v>155.1607885867478</v>
      </c>
    </row>
    <row r="60" spans="1:2" x14ac:dyDescent="0.3">
      <c r="A60" s="1">
        <v>42457</v>
      </c>
      <c r="B60">
        <f t="shared" ca="1" si="0"/>
        <v>130.58689936417923</v>
      </c>
    </row>
    <row r="61" spans="1:2" x14ac:dyDescent="0.3">
      <c r="A61" s="1">
        <v>42458</v>
      </c>
      <c r="B61">
        <f t="shared" ca="1" si="0"/>
        <v>129.46312022554383</v>
      </c>
    </row>
    <row r="62" spans="1:2" x14ac:dyDescent="0.3">
      <c r="A62" s="1">
        <v>42459</v>
      </c>
      <c r="B62">
        <f t="shared" ca="1" si="0"/>
        <v>128.89898174606097</v>
      </c>
    </row>
    <row r="63" spans="1:2" x14ac:dyDescent="0.3">
      <c r="A63" s="1">
        <v>42460</v>
      </c>
      <c r="B63">
        <f t="shared" ca="1" si="0"/>
        <v>120.62042803087498</v>
      </c>
    </row>
    <row r="64" spans="1:2" x14ac:dyDescent="0.3">
      <c r="A64" s="1">
        <v>42461</v>
      </c>
      <c r="B64">
        <f t="shared" ca="1" si="0"/>
        <v>119.91620317459314</v>
      </c>
    </row>
    <row r="65" spans="1:2" x14ac:dyDescent="0.3">
      <c r="A65" s="1">
        <v>42464</v>
      </c>
      <c r="B65">
        <f t="shared" ca="1" si="0"/>
        <v>112.96033053466402</v>
      </c>
    </row>
    <row r="66" spans="1:2" x14ac:dyDescent="0.3">
      <c r="A66" s="1">
        <v>42465</v>
      </c>
      <c r="B66">
        <f t="shared" ca="1" si="0"/>
        <v>104.9524419950867</v>
      </c>
    </row>
    <row r="67" spans="1:2" x14ac:dyDescent="0.3">
      <c r="A67" s="1">
        <v>42466</v>
      </c>
      <c r="B67">
        <f t="shared" ca="1" si="0"/>
        <v>116.29892260340873</v>
      </c>
    </row>
    <row r="68" spans="1:2" x14ac:dyDescent="0.3">
      <c r="A68" s="1">
        <v>42467</v>
      </c>
      <c r="B68">
        <f t="shared" ref="B68:B131" ca="1" si="1">B67-(5+SQRT(16)*_xlfn.T.INV(RAND(),2.5))</f>
        <v>106.08832488792905</v>
      </c>
    </row>
    <row r="69" spans="1:2" x14ac:dyDescent="0.3">
      <c r="A69" s="1">
        <v>42468</v>
      </c>
      <c r="B69">
        <f t="shared" ca="1" si="1"/>
        <v>108.77515987793672</v>
      </c>
    </row>
    <row r="70" spans="1:2" x14ac:dyDescent="0.3">
      <c r="A70" s="1">
        <v>42471</v>
      </c>
      <c r="B70">
        <f t="shared" ca="1" si="1"/>
        <v>102.22747587452695</v>
      </c>
    </row>
    <row r="71" spans="1:2" x14ac:dyDescent="0.3">
      <c r="A71" s="1">
        <v>42472</v>
      </c>
      <c r="B71">
        <f t="shared" ca="1" si="1"/>
        <v>94.327946087627438</v>
      </c>
    </row>
    <row r="72" spans="1:2" x14ac:dyDescent="0.3">
      <c r="A72" s="1">
        <v>42473</v>
      </c>
      <c r="B72">
        <f t="shared" ca="1" si="1"/>
        <v>120.20087177075675</v>
      </c>
    </row>
    <row r="73" spans="1:2" x14ac:dyDescent="0.3">
      <c r="A73" s="1">
        <v>42474</v>
      </c>
      <c r="B73">
        <f t="shared" ca="1" si="1"/>
        <v>115.86700943447869</v>
      </c>
    </row>
    <row r="74" spans="1:2" x14ac:dyDescent="0.3">
      <c r="A74" s="1">
        <v>42475</v>
      </c>
      <c r="B74">
        <f t="shared" ca="1" si="1"/>
        <v>103.18794267507108</v>
      </c>
    </row>
    <row r="75" spans="1:2" x14ac:dyDescent="0.3">
      <c r="A75" s="1">
        <v>42478</v>
      </c>
      <c r="B75">
        <f t="shared" ca="1" si="1"/>
        <v>98.338459091294013</v>
      </c>
    </row>
    <row r="76" spans="1:2" x14ac:dyDescent="0.3">
      <c r="A76" s="1">
        <v>42479</v>
      </c>
      <c r="B76">
        <f t="shared" ca="1" si="1"/>
        <v>89.903756938445468</v>
      </c>
    </row>
    <row r="77" spans="1:2" x14ac:dyDescent="0.3">
      <c r="A77" s="1">
        <v>42480</v>
      </c>
      <c r="B77">
        <f t="shared" ca="1" si="1"/>
        <v>83.541267189133961</v>
      </c>
    </row>
    <row r="78" spans="1:2" x14ac:dyDescent="0.3">
      <c r="A78" s="1">
        <v>42481</v>
      </c>
      <c r="B78">
        <f t="shared" ca="1" si="1"/>
        <v>70.68072652841515</v>
      </c>
    </row>
    <row r="79" spans="1:2" x14ac:dyDescent="0.3">
      <c r="A79" s="1">
        <v>42482</v>
      </c>
      <c r="B79">
        <f t="shared" ca="1" si="1"/>
        <v>66.41794086535333</v>
      </c>
    </row>
    <row r="80" spans="1:2" x14ac:dyDescent="0.3">
      <c r="A80" s="1">
        <v>42485</v>
      </c>
      <c r="B80">
        <f t="shared" ca="1" si="1"/>
        <v>60.262585940134279</v>
      </c>
    </row>
    <row r="81" spans="1:2" x14ac:dyDescent="0.3">
      <c r="A81" s="1">
        <v>42486</v>
      </c>
      <c r="B81">
        <f t="shared" ca="1" si="1"/>
        <v>58.283641539912296</v>
      </c>
    </row>
    <row r="82" spans="1:2" x14ac:dyDescent="0.3">
      <c r="A82" s="1">
        <v>42487</v>
      </c>
      <c r="B82">
        <f t="shared" ca="1" si="1"/>
        <v>48.095791885661399</v>
      </c>
    </row>
    <row r="83" spans="1:2" x14ac:dyDescent="0.3">
      <c r="A83" s="1">
        <v>42488</v>
      </c>
      <c r="B83">
        <f t="shared" ca="1" si="1"/>
        <v>43.086605988573886</v>
      </c>
    </row>
    <row r="84" spans="1:2" x14ac:dyDescent="0.3">
      <c r="A84" s="1">
        <v>42489</v>
      </c>
      <c r="B84">
        <f t="shared" ca="1" si="1"/>
        <v>37.477055198180217</v>
      </c>
    </row>
    <row r="85" spans="1:2" x14ac:dyDescent="0.3">
      <c r="A85" s="1">
        <v>42492</v>
      </c>
      <c r="B85">
        <f t="shared" ca="1" si="1"/>
        <v>30.422547974414293</v>
      </c>
    </row>
    <row r="86" spans="1:2" x14ac:dyDescent="0.3">
      <c r="A86" s="1">
        <v>42493</v>
      </c>
      <c r="B86">
        <f t="shared" ca="1" si="1"/>
        <v>24.913948720117382</v>
      </c>
    </row>
    <row r="87" spans="1:2" x14ac:dyDescent="0.3">
      <c r="A87" s="1">
        <v>42494</v>
      </c>
      <c r="B87">
        <f t="shared" ca="1" si="1"/>
        <v>22.85017163126815</v>
      </c>
    </row>
    <row r="88" spans="1:2" x14ac:dyDescent="0.3">
      <c r="A88" s="1">
        <v>42495</v>
      </c>
      <c r="B88">
        <f t="shared" ca="1" si="1"/>
        <v>-25.850797123186364</v>
      </c>
    </row>
    <row r="89" spans="1:2" x14ac:dyDescent="0.3">
      <c r="A89" s="1">
        <v>42496</v>
      </c>
      <c r="B89">
        <f t="shared" ca="1" si="1"/>
        <v>-34.196994948263523</v>
      </c>
    </row>
    <row r="90" spans="1:2" x14ac:dyDescent="0.3">
      <c r="A90" s="1">
        <v>42499</v>
      </c>
      <c r="B90">
        <f t="shared" ca="1" si="1"/>
        <v>-43.647605477742225</v>
      </c>
    </row>
    <row r="91" spans="1:2" x14ac:dyDescent="0.3">
      <c r="A91" s="1">
        <v>42500</v>
      </c>
      <c r="B91">
        <f t="shared" ca="1" si="1"/>
        <v>-47.296262914491713</v>
      </c>
    </row>
    <row r="92" spans="1:2" x14ac:dyDescent="0.3">
      <c r="A92" s="1">
        <v>42501</v>
      </c>
      <c r="B92">
        <f t="shared" ca="1" si="1"/>
        <v>-55.341185381782822</v>
      </c>
    </row>
    <row r="93" spans="1:2" x14ac:dyDescent="0.3">
      <c r="A93" s="1">
        <v>42502</v>
      </c>
      <c r="B93">
        <f t="shared" ca="1" si="1"/>
        <v>-59.888406040557669</v>
      </c>
    </row>
    <row r="94" spans="1:2" x14ac:dyDescent="0.3">
      <c r="A94" s="1">
        <v>42503</v>
      </c>
      <c r="B94">
        <f t="shared" ca="1" si="1"/>
        <v>-73.38170711851609</v>
      </c>
    </row>
    <row r="95" spans="1:2" x14ac:dyDescent="0.3">
      <c r="A95" s="1">
        <v>42506</v>
      </c>
      <c r="B95">
        <f t="shared" ca="1" si="1"/>
        <v>-77.105701225376762</v>
      </c>
    </row>
    <row r="96" spans="1:2" x14ac:dyDescent="0.3">
      <c r="A96" s="1">
        <v>42507</v>
      </c>
      <c r="B96">
        <f t="shared" ca="1" si="1"/>
        <v>-75.051050924852277</v>
      </c>
    </row>
    <row r="97" spans="1:2" x14ac:dyDescent="0.3">
      <c r="A97" s="1">
        <v>42508</v>
      </c>
      <c r="B97">
        <f t="shared" ca="1" si="1"/>
        <v>-82.439408628163648</v>
      </c>
    </row>
    <row r="98" spans="1:2" x14ac:dyDescent="0.3">
      <c r="A98" s="1">
        <v>42509</v>
      </c>
      <c r="B98">
        <f t="shared" ca="1" si="1"/>
        <v>-93.618802601933041</v>
      </c>
    </row>
    <row r="99" spans="1:2" x14ac:dyDescent="0.3">
      <c r="A99" s="1">
        <v>42510</v>
      </c>
      <c r="B99">
        <f t="shared" ca="1" si="1"/>
        <v>-101.5053853523781</v>
      </c>
    </row>
    <row r="100" spans="1:2" x14ac:dyDescent="0.3">
      <c r="A100" s="1">
        <v>42513</v>
      </c>
      <c r="B100">
        <f t="shared" ca="1" si="1"/>
        <v>-100.11216219212127</v>
      </c>
    </row>
    <row r="101" spans="1:2" x14ac:dyDescent="0.3">
      <c r="A101" s="1">
        <v>42514</v>
      </c>
      <c r="B101">
        <f t="shared" ca="1" si="1"/>
        <v>-108.76417906811231</v>
      </c>
    </row>
    <row r="102" spans="1:2" x14ac:dyDescent="0.3">
      <c r="A102" s="1">
        <v>42515</v>
      </c>
      <c r="B102">
        <f t="shared" ca="1" si="1"/>
        <v>-73.917708015210394</v>
      </c>
    </row>
    <row r="103" spans="1:2" x14ac:dyDescent="0.3">
      <c r="A103" s="1">
        <v>42516</v>
      </c>
      <c r="B103">
        <f t="shared" ca="1" si="1"/>
        <v>-71.525420331932409</v>
      </c>
    </row>
    <row r="104" spans="1:2" x14ac:dyDescent="0.3">
      <c r="A104" s="1">
        <v>42517</v>
      </c>
      <c r="B104">
        <f t="shared" ca="1" si="1"/>
        <v>-72.239849179381864</v>
      </c>
    </row>
    <row r="105" spans="1:2" x14ac:dyDescent="0.3">
      <c r="A105" s="1">
        <v>42521</v>
      </c>
      <c r="B105">
        <f t="shared" ca="1" si="1"/>
        <v>-76.173823157996068</v>
      </c>
    </row>
    <row r="106" spans="1:2" x14ac:dyDescent="0.3">
      <c r="A106" s="1">
        <v>42522</v>
      </c>
      <c r="B106">
        <f t="shared" ca="1" si="1"/>
        <v>-81.069898754816109</v>
      </c>
    </row>
    <row r="107" spans="1:2" x14ac:dyDescent="0.3">
      <c r="A107" s="1">
        <v>42523</v>
      </c>
      <c r="B107">
        <f t="shared" ca="1" si="1"/>
        <v>-85.770829214061038</v>
      </c>
    </row>
    <row r="108" spans="1:2" x14ac:dyDescent="0.3">
      <c r="A108" s="1">
        <v>42524</v>
      </c>
      <c r="B108">
        <f t="shared" ca="1" si="1"/>
        <v>-93.240529907828886</v>
      </c>
    </row>
    <row r="109" spans="1:2" x14ac:dyDescent="0.3">
      <c r="A109" s="1">
        <v>42527</v>
      </c>
      <c r="B109">
        <f t="shared" ca="1" si="1"/>
        <v>-91.012143862509461</v>
      </c>
    </row>
    <row r="110" spans="1:2" x14ac:dyDescent="0.3">
      <c r="A110" s="1">
        <v>42528</v>
      </c>
      <c r="B110">
        <f t="shared" ca="1" si="1"/>
        <v>-94.314026700834859</v>
      </c>
    </row>
    <row r="111" spans="1:2" x14ac:dyDescent="0.3">
      <c r="A111" s="1">
        <v>42529</v>
      </c>
      <c r="B111">
        <f t="shared" ca="1" si="1"/>
        <v>-91.973945103620878</v>
      </c>
    </row>
    <row r="112" spans="1:2" x14ac:dyDescent="0.3">
      <c r="A112" s="1">
        <v>42530</v>
      </c>
      <c r="B112">
        <f t="shared" ca="1" si="1"/>
        <v>-95.952518536628787</v>
      </c>
    </row>
    <row r="113" spans="1:2" x14ac:dyDescent="0.3">
      <c r="A113" s="1">
        <v>42531</v>
      </c>
      <c r="B113">
        <f t="shared" ca="1" si="1"/>
        <v>-115.06613585854524</v>
      </c>
    </row>
    <row r="114" spans="1:2" x14ac:dyDescent="0.3">
      <c r="A114" s="1">
        <v>42534</v>
      </c>
      <c r="B114">
        <f t="shared" ca="1" si="1"/>
        <v>-116.96452769820644</v>
      </c>
    </row>
    <row r="115" spans="1:2" x14ac:dyDescent="0.3">
      <c r="A115" s="1">
        <v>42535</v>
      </c>
      <c r="B115">
        <f t="shared" ca="1" si="1"/>
        <v>-119.92794870376558</v>
      </c>
    </row>
    <row r="116" spans="1:2" x14ac:dyDescent="0.3">
      <c r="A116" s="1">
        <v>42536</v>
      </c>
      <c r="B116">
        <f t="shared" ca="1" si="1"/>
        <v>-135.20415366070921</v>
      </c>
    </row>
    <row r="117" spans="1:2" x14ac:dyDescent="0.3">
      <c r="A117" s="1">
        <v>42537</v>
      </c>
      <c r="B117">
        <f t="shared" ca="1" si="1"/>
        <v>-147.88687312128855</v>
      </c>
    </row>
    <row r="118" spans="1:2" x14ac:dyDescent="0.3">
      <c r="A118" s="1">
        <v>42538</v>
      </c>
      <c r="B118">
        <f t="shared" ca="1" si="1"/>
        <v>-147.02196942756174</v>
      </c>
    </row>
    <row r="119" spans="1:2" x14ac:dyDescent="0.3">
      <c r="A119" s="1">
        <v>42541</v>
      </c>
      <c r="B119">
        <f t="shared" ca="1" si="1"/>
        <v>-153.76299583022794</v>
      </c>
    </row>
    <row r="120" spans="1:2" x14ac:dyDescent="0.3">
      <c r="A120" s="1">
        <v>42542</v>
      </c>
      <c r="B120">
        <f t="shared" ca="1" si="1"/>
        <v>-159.18553811911372</v>
      </c>
    </row>
    <row r="121" spans="1:2" x14ac:dyDescent="0.3">
      <c r="A121" s="1">
        <v>42543</v>
      </c>
      <c r="B121">
        <f t="shared" ca="1" si="1"/>
        <v>-163.23454714662049</v>
      </c>
    </row>
    <row r="122" spans="1:2" x14ac:dyDescent="0.3">
      <c r="A122" s="1">
        <v>42544</v>
      </c>
      <c r="B122">
        <f t="shared" ca="1" si="1"/>
        <v>-170.65350255167505</v>
      </c>
    </row>
    <row r="123" spans="1:2" x14ac:dyDescent="0.3">
      <c r="A123" s="1">
        <v>42545</v>
      </c>
      <c r="B123">
        <f t="shared" ca="1" si="1"/>
        <v>-177.22766770837632</v>
      </c>
    </row>
    <row r="124" spans="1:2" x14ac:dyDescent="0.3">
      <c r="A124" s="1">
        <v>42548</v>
      </c>
      <c r="B124">
        <f t="shared" ca="1" si="1"/>
        <v>-181.4561948041723</v>
      </c>
    </row>
    <row r="125" spans="1:2" x14ac:dyDescent="0.3">
      <c r="A125" s="1">
        <v>42549</v>
      </c>
      <c r="B125">
        <f t="shared" ca="1" si="1"/>
        <v>-151.13477738366967</v>
      </c>
    </row>
    <row r="126" spans="1:2" x14ac:dyDescent="0.3">
      <c r="A126" s="1">
        <v>42550</v>
      </c>
      <c r="B126">
        <f t="shared" ca="1" si="1"/>
        <v>-152.82402267470141</v>
      </c>
    </row>
    <row r="127" spans="1:2" x14ac:dyDescent="0.3">
      <c r="A127" s="1">
        <v>42551</v>
      </c>
      <c r="B127">
        <f t="shared" ca="1" si="1"/>
        <v>-160.48052129921336</v>
      </c>
    </row>
    <row r="128" spans="1:2" x14ac:dyDescent="0.3">
      <c r="A128" s="1">
        <v>42552</v>
      </c>
      <c r="B128">
        <f t="shared" ca="1" si="1"/>
        <v>-158.98116970084263</v>
      </c>
    </row>
    <row r="129" spans="1:2" x14ac:dyDescent="0.3">
      <c r="A129" s="1">
        <v>42556</v>
      </c>
      <c r="B129">
        <f t="shared" ca="1" si="1"/>
        <v>-165.18815591965347</v>
      </c>
    </row>
    <row r="130" spans="1:2" x14ac:dyDescent="0.3">
      <c r="A130" s="1">
        <v>42557</v>
      </c>
      <c r="B130">
        <f t="shared" ca="1" si="1"/>
        <v>-166.77515600001882</v>
      </c>
    </row>
    <row r="131" spans="1:2" x14ac:dyDescent="0.3">
      <c r="A131" s="1">
        <v>42558</v>
      </c>
      <c r="B131">
        <f t="shared" ca="1" si="1"/>
        <v>-201.78627049525838</v>
      </c>
    </row>
    <row r="132" spans="1:2" x14ac:dyDescent="0.3">
      <c r="A132" s="1">
        <v>42559</v>
      </c>
      <c r="B132">
        <f t="shared" ref="B132:B195" ca="1" si="2">B131-(5+SQRT(16)*_xlfn.T.INV(RAND(),2.5))</f>
        <v>-223.31237392299738</v>
      </c>
    </row>
    <row r="133" spans="1:2" x14ac:dyDescent="0.3">
      <c r="A133" s="1">
        <v>42562</v>
      </c>
      <c r="B133">
        <f t="shared" ca="1" si="2"/>
        <v>-230.96893871443271</v>
      </c>
    </row>
    <row r="134" spans="1:2" x14ac:dyDescent="0.3">
      <c r="A134" s="1">
        <v>42563</v>
      </c>
      <c r="B134">
        <f t="shared" ca="1" si="2"/>
        <v>-236.56344677516759</v>
      </c>
    </row>
    <row r="135" spans="1:2" x14ac:dyDescent="0.3">
      <c r="A135" s="1">
        <v>42564</v>
      </c>
      <c r="B135">
        <f t="shared" ca="1" si="2"/>
        <v>-242.58532484428309</v>
      </c>
    </row>
    <row r="136" spans="1:2" x14ac:dyDescent="0.3">
      <c r="A136" s="1">
        <v>42565</v>
      </c>
      <c r="B136">
        <f t="shared" ca="1" si="2"/>
        <v>-253.83219079804303</v>
      </c>
    </row>
    <row r="137" spans="1:2" x14ac:dyDescent="0.3">
      <c r="A137" s="1">
        <v>42566</v>
      </c>
      <c r="B137">
        <f t="shared" ca="1" si="2"/>
        <v>-266.70152917441567</v>
      </c>
    </row>
    <row r="138" spans="1:2" x14ac:dyDescent="0.3">
      <c r="A138" s="1">
        <v>42569</v>
      </c>
      <c r="B138">
        <f t="shared" ca="1" si="2"/>
        <v>-272.46880036080961</v>
      </c>
    </row>
    <row r="139" spans="1:2" x14ac:dyDescent="0.3">
      <c r="A139" s="1">
        <v>42570</v>
      </c>
      <c r="B139">
        <f t="shared" ca="1" si="2"/>
        <v>-275.00886421484785</v>
      </c>
    </row>
    <row r="140" spans="1:2" x14ac:dyDescent="0.3">
      <c r="A140" s="1">
        <v>42571</v>
      </c>
      <c r="B140">
        <f t="shared" ca="1" si="2"/>
        <v>-254.26340638500866</v>
      </c>
    </row>
    <row r="141" spans="1:2" x14ac:dyDescent="0.3">
      <c r="A141" s="1">
        <v>42572</v>
      </c>
      <c r="B141">
        <f t="shared" ca="1" si="2"/>
        <v>-127.60045827235905</v>
      </c>
    </row>
    <row r="142" spans="1:2" x14ac:dyDescent="0.3">
      <c r="A142" s="1">
        <v>42573</v>
      </c>
      <c r="B142">
        <f t="shared" ca="1" si="2"/>
        <v>-133.58719469912222</v>
      </c>
    </row>
    <row r="143" spans="1:2" x14ac:dyDescent="0.3">
      <c r="A143" s="1">
        <v>42576</v>
      </c>
      <c r="B143">
        <f t="shared" ca="1" si="2"/>
        <v>-141.40762569026981</v>
      </c>
    </row>
    <row r="144" spans="1:2" x14ac:dyDescent="0.3">
      <c r="A144" s="1">
        <v>42577</v>
      </c>
      <c r="B144">
        <f t="shared" ca="1" si="2"/>
        <v>-143.67834765733969</v>
      </c>
    </row>
    <row r="145" spans="1:2" x14ac:dyDescent="0.3">
      <c r="A145" s="1">
        <v>42578</v>
      </c>
      <c r="B145">
        <f t="shared" ca="1" si="2"/>
        <v>-145.77292685956331</v>
      </c>
    </row>
    <row r="146" spans="1:2" x14ac:dyDescent="0.3">
      <c r="A146" s="1">
        <v>42579</v>
      </c>
      <c r="B146">
        <f t="shared" ca="1" si="2"/>
        <v>-152.23723673032737</v>
      </c>
    </row>
    <row r="147" spans="1:2" x14ac:dyDescent="0.3">
      <c r="A147" s="1">
        <v>42580</v>
      </c>
      <c r="B147">
        <f t="shared" ca="1" si="2"/>
        <v>-158.08167975083524</v>
      </c>
    </row>
    <row r="148" spans="1:2" x14ac:dyDescent="0.3">
      <c r="A148" s="1">
        <v>42583</v>
      </c>
      <c r="B148">
        <f t="shared" ca="1" si="2"/>
        <v>-162.07947786197113</v>
      </c>
    </row>
    <row r="149" spans="1:2" x14ac:dyDescent="0.3">
      <c r="A149" s="1">
        <v>42584</v>
      </c>
      <c r="B149">
        <f t="shared" ca="1" si="2"/>
        <v>-161.3806510002791</v>
      </c>
    </row>
    <row r="150" spans="1:2" x14ac:dyDescent="0.3">
      <c r="A150" s="1">
        <v>42585</v>
      </c>
      <c r="B150">
        <f t="shared" ca="1" si="2"/>
        <v>-164.58166009345251</v>
      </c>
    </row>
    <row r="151" spans="1:2" x14ac:dyDescent="0.3">
      <c r="A151" s="1">
        <v>42586</v>
      </c>
      <c r="B151">
        <f t="shared" ca="1" si="2"/>
        <v>-160.79197373127306</v>
      </c>
    </row>
    <row r="152" spans="1:2" x14ac:dyDescent="0.3">
      <c r="A152" s="1">
        <v>42587</v>
      </c>
      <c r="B152">
        <f t="shared" ca="1" si="2"/>
        <v>-170.82038782581949</v>
      </c>
    </row>
    <row r="153" spans="1:2" x14ac:dyDescent="0.3">
      <c r="A153" s="1">
        <v>42590</v>
      </c>
      <c r="B153">
        <f t="shared" ca="1" si="2"/>
        <v>-175.0564054559577</v>
      </c>
    </row>
    <row r="154" spans="1:2" x14ac:dyDescent="0.3">
      <c r="A154" s="1">
        <v>42591</v>
      </c>
      <c r="B154">
        <f t="shared" ca="1" si="2"/>
        <v>-182.84529912165843</v>
      </c>
    </row>
    <row r="155" spans="1:2" x14ac:dyDescent="0.3">
      <c r="A155" s="1">
        <v>42592</v>
      </c>
      <c r="B155">
        <f t="shared" ca="1" si="2"/>
        <v>-191.61806325770337</v>
      </c>
    </row>
    <row r="156" spans="1:2" x14ac:dyDescent="0.3">
      <c r="A156" s="1">
        <v>42593</v>
      </c>
      <c r="B156">
        <f t="shared" ca="1" si="2"/>
        <v>-197.78141355630959</v>
      </c>
    </row>
    <row r="157" spans="1:2" x14ac:dyDescent="0.3">
      <c r="A157" s="1">
        <v>42594</v>
      </c>
      <c r="B157">
        <f t="shared" ca="1" si="2"/>
        <v>-203.56007272582602</v>
      </c>
    </row>
    <row r="158" spans="1:2" x14ac:dyDescent="0.3">
      <c r="A158" s="1">
        <v>42597</v>
      </c>
      <c r="B158">
        <f t="shared" ca="1" si="2"/>
        <v>-202.82714398644538</v>
      </c>
    </row>
    <row r="159" spans="1:2" x14ac:dyDescent="0.3">
      <c r="A159" s="1">
        <v>42598</v>
      </c>
      <c r="B159">
        <f t="shared" ca="1" si="2"/>
        <v>-205.14557018401982</v>
      </c>
    </row>
    <row r="160" spans="1:2" x14ac:dyDescent="0.3">
      <c r="A160" s="1">
        <v>42599</v>
      </c>
      <c r="B160">
        <f t="shared" ca="1" si="2"/>
        <v>-212.90974448213456</v>
      </c>
    </row>
    <row r="161" spans="1:2" x14ac:dyDescent="0.3">
      <c r="A161" s="1">
        <v>42600</v>
      </c>
      <c r="B161">
        <f t="shared" ca="1" si="2"/>
        <v>-217.39439825987401</v>
      </c>
    </row>
    <row r="162" spans="1:2" x14ac:dyDescent="0.3">
      <c r="A162" s="1">
        <v>42601</v>
      </c>
      <c r="B162">
        <f t="shared" ca="1" si="2"/>
        <v>-202.59726914965486</v>
      </c>
    </row>
    <row r="163" spans="1:2" x14ac:dyDescent="0.3">
      <c r="A163" s="1">
        <v>42604</v>
      </c>
      <c r="B163">
        <f t="shared" ca="1" si="2"/>
        <v>-201.95205401433086</v>
      </c>
    </row>
    <row r="164" spans="1:2" x14ac:dyDescent="0.3">
      <c r="A164" s="1">
        <v>42605</v>
      </c>
      <c r="B164">
        <f t="shared" ca="1" si="2"/>
        <v>-206.34019197167308</v>
      </c>
    </row>
    <row r="165" spans="1:2" x14ac:dyDescent="0.3">
      <c r="A165" s="1">
        <v>42606</v>
      </c>
      <c r="B165">
        <f t="shared" ca="1" si="2"/>
        <v>-213.7609053426672</v>
      </c>
    </row>
    <row r="166" spans="1:2" x14ac:dyDescent="0.3">
      <c r="A166" s="1">
        <v>42607</v>
      </c>
      <c r="B166">
        <f t="shared" ca="1" si="2"/>
        <v>-221.67613378012999</v>
      </c>
    </row>
    <row r="167" spans="1:2" x14ac:dyDescent="0.3">
      <c r="A167" s="1">
        <v>42608</v>
      </c>
      <c r="B167">
        <f t="shared" ca="1" si="2"/>
        <v>-227.95797828200537</v>
      </c>
    </row>
    <row r="168" spans="1:2" x14ac:dyDescent="0.3">
      <c r="A168" s="1">
        <v>42611</v>
      </c>
      <c r="B168">
        <f t="shared" ca="1" si="2"/>
        <v>-233.00346811993936</v>
      </c>
    </row>
    <row r="169" spans="1:2" x14ac:dyDescent="0.3">
      <c r="A169" s="1">
        <v>42612</v>
      </c>
      <c r="B169">
        <f t="shared" ca="1" si="2"/>
        <v>-247.40057564879831</v>
      </c>
    </row>
    <row r="170" spans="1:2" x14ac:dyDescent="0.3">
      <c r="A170" s="1">
        <v>42613</v>
      </c>
      <c r="B170">
        <f t="shared" ca="1" si="2"/>
        <v>-299.6233605313389</v>
      </c>
    </row>
    <row r="171" spans="1:2" x14ac:dyDescent="0.3">
      <c r="A171" s="1">
        <v>42614</v>
      </c>
      <c r="B171">
        <f t="shared" ca="1" si="2"/>
        <v>-315.41003908624623</v>
      </c>
    </row>
    <row r="172" spans="1:2" x14ac:dyDescent="0.3">
      <c r="A172" s="1">
        <v>42615</v>
      </c>
      <c r="B172">
        <f t="shared" ca="1" si="2"/>
        <v>-325.67655696493824</v>
      </c>
    </row>
    <row r="173" spans="1:2" x14ac:dyDescent="0.3">
      <c r="A173" s="1">
        <v>42619</v>
      </c>
      <c r="B173">
        <f t="shared" ca="1" si="2"/>
        <v>-328.83183814017093</v>
      </c>
    </row>
    <row r="174" spans="1:2" x14ac:dyDescent="0.3">
      <c r="A174" s="1">
        <v>42620</v>
      </c>
      <c r="B174">
        <f t="shared" ca="1" si="2"/>
        <v>-349.13853397259243</v>
      </c>
    </row>
    <row r="175" spans="1:2" x14ac:dyDescent="0.3">
      <c r="A175" s="1">
        <v>42621</v>
      </c>
      <c r="B175">
        <f t="shared" ca="1" si="2"/>
        <v>-356.50751435634004</v>
      </c>
    </row>
    <row r="176" spans="1:2" x14ac:dyDescent="0.3">
      <c r="A176" s="1">
        <v>42622</v>
      </c>
      <c r="B176">
        <f t="shared" ca="1" si="2"/>
        <v>-305.3906023050921</v>
      </c>
    </row>
    <row r="177" spans="1:2" x14ac:dyDescent="0.3">
      <c r="A177" s="1">
        <v>42625</v>
      </c>
      <c r="B177">
        <f t="shared" ca="1" si="2"/>
        <v>-309.52675396562171</v>
      </c>
    </row>
    <row r="178" spans="1:2" x14ac:dyDescent="0.3">
      <c r="A178" s="1">
        <v>42626</v>
      </c>
      <c r="B178">
        <f t="shared" ca="1" si="2"/>
        <v>-317.34479797336661</v>
      </c>
    </row>
    <row r="179" spans="1:2" x14ac:dyDescent="0.3">
      <c r="A179" s="1">
        <v>42627</v>
      </c>
      <c r="B179">
        <f t="shared" ca="1" si="2"/>
        <v>-321.14782961421508</v>
      </c>
    </row>
    <row r="180" spans="1:2" x14ac:dyDescent="0.3">
      <c r="A180" s="1">
        <v>42628</v>
      </c>
      <c r="B180">
        <f t="shared" ca="1" si="2"/>
        <v>-331.59049732297456</v>
      </c>
    </row>
    <row r="181" spans="1:2" x14ac:dyDescent="0.3">
      <c r="A181" s="1">
        <v>42629</v>
      </c>
      <c r="B181">
        <f t="shared" ca="1" si="2"/>
        <v>-346.23276750834503</v>
      </c>
    </row>
    <row r="182" spans="1:2" x14ac:dyDescent="0.3">
      <c r="A182" s="1">
        <v>42632</v>
      </c>
      <c r="B182">
        <f t="shared" ca="1" si="2"/>
        <v>-346.98552916560863</v>
      </c>
    </row>
    <row r="183" spans="1:2" x14ac:dyDescent="0.3">
      <c r="A183" s="1">
        <v>42633</v>
      </c>
      <c r="B183">
        <f t="shared" ca="1" si="2"/>
        <v>-357.61347072545038</v>
      </c>
    </row>
    <row r="184" spans="1:2" x14ac:dyDescent="0.3">
      <c r="A184" s="1">
        <v>42634</v>
      </c>
      <c r="B184">
        <f t="shared" ca="1" si="2"/>
        <v>-361.78443975822034</v>
      </c>
    </row>
    <row r="185" spans="1:2" x14ac:dyDescent="0.3">
      <c r="A185" s="1">
        <v>42635</v>
      </c>
      <c r="B185">
        <f t="shared" ca="1" si="2"/>
        <v>-364.38217781216053</v>
      </c>
    </row>
    <row r="186" spans="1:2" x14ac:dyDescent="0.3">
      <c r="A186" s="1">
        <v>42636</v>
      </c>
      <c r="B186">
        <f t="shared" ca="1" si="2"/>
        <v>-372.09726808576909</v>
      </c>
    </row>
    <row r="187" spans="1:2" x14ac:dyDescent="0.3">
      <c r="A187" s="1">
        <v>42639</v>
      </c>
      <c r="B187">
        <f t="shared" ca="1" si="2"/>
        <v>-378.88154998841196</v>
      </c>
    </row>
    <row r="188" spans="1:2" x14ac:dyDescent="0.3">
      <c r="A188" s="1">
        <v>42640</v>
      </c>
      <c r="B188">
        <f t="shared" ca="1" si="2"/>
        <v>-389.75122657258362</v>
      </c>
    </row>
    <row r="189" spans="1:2" x14ac:dyDescent="0.3">
      <c r="A189" s="1">
        <v>42641</v>
      </c>
      <c r="B189">
        <f t="shared" ca="1" si="2"/>
        <v>-403.03240083527709</v>
      </c>
    </row>
    <row r="190" spans="1:2" x14ac:dyDescent="0.3">
      <c r="A190" s="1">
        <v>42642</v>
      </c>
      <c r="B190">
        <f t="shared" ca="1" si="2"/>
        <v>-406.06242490126971</v>
      </c>
    </row>
    <row r="191" spans="1:2" x14ac:dyDescent="0.3">
      <c r="A191" s="1">
        <v>42643</v>
      </c>
      <c r="B191">
        <f t="shared" ca="1" si="2"/>
        <v>-412.09277825992831</v>
      </c>
    </row>
    <row r="192" spans="1:2" x14ac:dyDescent="0.3">
      <c r="A192" s="1">
        <v>42646</v>
      </c>
      <c r="B192">
        <f t="shared" ca="1" si="2"/>
        <v>-415.91706216031776</v>
      </c>
    </row>
    <row r="193" spans="1:2" x14ac:dyDescent="0.3">
      <c r="A193" s="1">
        <v>42647</v>
      </c>
      <c r="B193">
        <f t="shared" ca="1" si="2"/>
        <v>-427.91691606618383</v>
      </c>
    </row>
    <row r="194" spans="1:2" x14ac:dyDescent="0.3">
      <c r="A194" s="1">
        <v>42648</v>
      </c>
      <c r="B194">
        <f t="shared" ca="1" si="2"/>
        <v>-436.79418433401537</v>
      </c>
    </row>
    <row r="195" spans="1:2" x14ac:dyDescent="0.3">
      <c r="A195" s="1">
        <v>42649</v>
      </c>
      <c r="B195">
        <f t="shared" ca="1" si="2"/>
        <v>-455.73203930781915</v>
      </c>
    </row>
    <row r="196" spans="1:2" x14ac:dyDescent="0.3">
      <c r="A196" s="1">
        <v>42650</v>
      </c>
      <c r="B196">
        <f t="shared" ref="B196:B259" ca="1" si="3">B195-(5+SQRT(16)*_xlfn.T.INV(RAND(),2.5))</f>
        <v>-392.79738408047507</v>
      </c>
    </row>
    <row r="197" spans="1:2" x14ac:dyDescent="0.3">
      <c r="A197" s="1">
        <v>42653</v>
      </c>
      <c r="B197">
        <f t="shared" ca="1" si="3"/>
        <v>-395.38610072580195</v>
      </c>
    </row>
    <row r="198" spans="1:2" x14ac:dyDescent="0.3">
      <c r="A198" s="1">
        <v>42654</v>
      </c>
      <c r="B198">
        <f t="shared" ca="1" si="3"/>
        <v>-398.89033511197204</v>
      </c>
    </row>
    <row r="199" spans="1:2" x14ac:dyDescent="0.3">
      <c r="A199" s="1">
        <v>42655</v>
      </c>
      <c r="B199">
        <f t="shared" ca="1" si="3"/>
        <v>-442.90312129075727</v>
      </c>
    </row>
    <row r="200" spans="1:2" x14ac:dyDescent="0.3">
      <c r="A200" s="1">
        <v>42656</v>
      </c>
      <c r="B200">
        <f t="shared" ca="1" si="3"/>
        <v>-442.74089321193918</v>
      </c>
    </row>
    <row r="201" spans="1:2" x14ac:dyDescent="0.3">
      <c r="A201" s="1">
        <v>42657</v>
      </c>
      <c r="B201">
        <f t="shared" ca="1" si="3"/>
        <v>-451.29284571332579</v>
      </c>
    </row>
    <row r="202" spans="1:2" x14ac:dyDescent="0.3">
      <c r="A202" s="1">
        <v>42660</v>
      </c>
      <c r="B202">
        <f t="shared" ca="1" si="3"/>
        <v>-454.11531744301232</v>
      </c>
    </row>
    <row r="203" spans="1:2" x14ac:dyDescent="0.3">
      <c r="A203" s="1">
        <v>42661</v>
      </c>
      <c r="B203">
        <f t="shared" ca="1" si="3"/>
        <v>-461.71215256789668</v>
      </c>
    </row>
    <row r="204" spans="1:2" x14ac:dyDescent="0.3">
      <c r="A204" s="1">
        <v>42662</v>
      </c>
      <c r="B204">
        <f t="shared" ca="1" si="3"/>
        <v>-468.39200604226181</v>
      </c>
    </row>
    <row r="205" spans="1:2" x14ac:dyDescent="0.3">
      <c r="A205" s="1">
        <v>42663</v>
      </c>
      <c r="B205">
        <f t="shared" ca="1" si="3"/>
        <v>-478.02102066516017</v>
      </c>
    </row>
    <row r="206" spans="1:2" x14ac:dyDescent="0.3">
      <c r="A206" s="1">
        <v>42664</v>
      </c>
      <c r="B206">
        <f t="shared" ca="1" si="3"/>
        <v>-487.3052677779952</v>
      </c>
    </row>
    <row r="207" spans="1:2" x14ac:dyDescent="0.3">
      <c r="A207" s="1">
        <v>42667</v>
      </c>
      <c r="B207">
        <f t="shared" ca="1" si="3"/>
        <v>-490.7342956174694</v>
      </c>
    </row>
    <row r="208" spans="1:2" x14ac:dyDescent="0.3">
      <c r="A208" s="1">
        <v>42668</v>
      </c>
      <c r="B208">
        <f t="shared" ca="1" si="3"/>
        <v>-487.55826837587074</v>
      </c>
    </row>
    <row r="209" spans="1:2" x14ac:dyDescent="0.3">
      <c r="A209" s="1">
        <v>42669</v>
      </c>
      <c r="B209">
        <f t="shared" ca="1" si="3"/>
        <v>-500.87089217461033</v>
      </c>
    </row>
    <row r="210" spans="1:2" x14ac:dyDescent="0.3">
      <c r="A210" s="1">
        <v>42670</v>
      </c>
      <c r="B210">
        <f t="shared" ca="1" si="3"/>
        <v>-508.01525275405805</v>
      </c>
    </row>
    <row r="211" spans="1:2" x14ac:dyDescent="0.3">
      <c r="A211" s="1">
        <v>42671</v>
      </c>
      <c r="B211">
        <f t="shared" ca="1" si="3"/>
        <v>-505.03765911765873</v>
      </c>
    </row>
    <row r="212" spans="1:2" x14ac:dyDescent="0.3">
      <c r="A212" s="1">
        <v>42674</v>
      </c>
      <c r="B212">
        <f t="shared" ca="1" si="3"/>
        <v>-507.61394389479159</v>
      </c>
    </row>
    <row r="213" spans="1:2" x14ac:dyDescent="0.3">
      <c r="A213" s="1">
        <v>42675</v>
      </c>
      <c r="B213">
        <f t="shared" ca="1" si="3"/>
        <v>-500.70778391190044</v>
      </c>
    </row>
    <row r="214" spans="1:2" x14ac:dyDescent="0.3">
      <c r="A214" s="1">
        <v>42676</v>
      </c>
      <c r="B214">
        <f t="shared" ca="1" si="3"/>
        <v>-507.38113661626994</v>
      </c>
    </row>
    <row r="215" spans="1:2" x14ac:dyDescent="0.3">
      <c r="A215" s="1">
        <v>42677</v>
      </c>
      <c r="B215">
        <f t="shared" ca="1" si="3"/>
        <v>-509.87369425224091</v>
      </c>
    </row>
    <row r="216" spans="1:2" x14ac:dyDescent="0.3">
      <c r="A216" s="1">
        <v>42678</v>
      </c>
      <c r="B216">
        <f t="shared" ca="1" si="3"/>
        <v>-509.72179878257401</v>
      </c>
    </row>
    <row r="217" spans="1:2" x14ac:dyDescent="0.3">
      <c r="A217" s="1">
        <v>42681</v>
      </c>
      <c r="B217">
        <f t="shared" ca="1" si="3"/>
        <v>-519.90720291875061</v>
      </c>
    </row>
    <row r="218" spans="1:2" x14ac:dyDescent="0.3">
      <c r="A218" s="1">
        <v>42682</v>
      </c>
      <c r="B218">
        <f t="shared" ca="1" si="3"/>
        <v>-527.31380107823384</v>
      </c>
    </row>
    <row r="219" spans="1:2" x14ac:dyDescent="0.3">
      <c r="A219" s="1">
        <v>42683</v>
      </c>
      <c r="B219">
        <f t="shared" ca="1" si="3"/>
        <v>-527.53305050927145</v>
      </c>
    </row>
    <row r="220" spans="1:2" x14ac:dyDescent="0.3">
      <c r="A220" s="1">
        <v>42684</v>
      </c>
      <c r="B220">
        <f t="shared" ca="1" si="3"/>
        <v>-533.9681651382167</v>
      </c>
    </row>
    <row r="221" spans="1:2" x14ac:dyDescent="0.3">
      <c r="A221" s="1">
        <v>42685</v>
      </c>
      <c r="B221">
        <f t="shared" ca="1" si="3"/>
        <v>-537.20082070697981</v>
      </c>
    </row>
    <row r="222" spans="1:2" x14ac:dyDescent="0.3">
      <c r="A222" s="1">
        <v>42688</v>
      </c>
      <c r="B222">
        <f t="shared" ca="1" si="3"/>
        <v>-536.00089329035052</v>
      </c>
    </row>
    <row r="223" spans="1:2" x14ac:dyDescent="0.3">
      <c r="A223" s="1">
        <v>42689</v>
      </c>
      <c r="B223">
        <f t="shared" ca="1" si="3"/>
        <v>-541.1297166372359</v>
      </c>
    </row>
    <row r="224" spans="1:2" x14ac:dyDescent="0.3">
      <c r="A224" s="1">
        <v>42690</v>
      </c>
      <c r="B224">
        <f t="shared" ca="1" si="3"/>
        <v>-550.8283018337346</v>
      </c>
    </row>
    <row r="225" spans="1:2" x14ac:dyDescent="0.3">
      <c r="A225" s="1">
        <v>42691</v>
      </c>
      <c r="B225">
        <f t="shared" ca="1" si="3"/>
        <v>-537.39723843731952</v>
      </c>
    </row>
    <row r="226" spans="1:2" x14ac:dyDescent="0.3">
      <c r="A226" s="1">
        <v>42692</v>
      </c>
      <c r="B226">
        <f t="shared" ca="1" si="3"/>
        <v>-537.91193319114973</v>
      </c>
    </row>
    <row r="227" spans="1:2" x14ac:dyDescent="0.3">
      <c r="A227" s="1">
        <v>42695</v>
      </c>
      <c r="B227">
        <f t="shared" ca="1" si="3"/>
        <v>-533.60876333718807</v>
      </c>
    </row>
    <row r="228" spans="1:2" x14ac:dyDescent="0.3">
      <c r="A228" s="1">
        <v>42696</v>
      </c>
      <c r="B228">
        <f t="shared" ca="1" si="3"/>
        <v>-543.47075286048664</v>
      </c>
    </row>
    <row r="229" spans="1:2" x14ac:dyDescent="0.3">
      <c r="A229" s="1">
        <v>42697</v>
      </c>
      <c r="B229">
        <f t="shared" ca="1" si="3"/>
        <v>-551.49895081665818</v>
      </c>
    </row>
    <row r="230" spans="1:2" x14ac:dyDescent="0.3">
      <c r="A230" s="1">
        <v>42699</v>
      </c>
      <c r="B230">
        <f t="shared" ca="1" si="3"/>
        <v>-562.41610643545357</v>
      </c>
    </row>
    <row r="231" spans="1:2" x14ac:dyDescent="0.3">
      <c r="A231" s="1">
        <v>42702</v>
      </c>
      <c r="B231">
        <f t="shared" ca="1" si="3"/>
        <v>-562.07822965300193</v>
      </c>
    </row>
    <row r="232" spans="1:2" x14ac:dyDescent="0.3">
      <c r="A232" s="1">
        <v>42703</v>
      </c>
      <c r="B232">
        <f t="shared" ca="1" si="3"/>
        <v>-562.5631839345898</v>
      </c>
    </row>
    <row r="233" spans="1:2" x14ac:dyDescent="0.3">
      <c r="A233" s="1">
        <v>42704</v>
      </c>
      <c r="B233">
        <f t="shared" ca="1" si="3"/>
        <v>-567.78729501030125</v>
      </c>
    </row>
    <row r="234" spans="1:2" x14ac:dyDescent="0.3">
      <c r="A234" s="1">
        <v>42705</v>
      </c>
      <c r="B234">
        <f t="shared" ca="1" si="3"/>
        <v>-569.30584900463248</v>
      </c>
    </row>
    <row r="235" spans="1:2" x14ac:dyDescent="0.3">
      <c r="A235" s="1">
        <v>42706</v>
      </c>
      <c r="B235">
        <f t="shared" ca="1" si="3"/>
        <v>-570.36163449290837</v>
      </c>
    </row>
    <row r="236" spans="1:2" x14ac:dyDescent="0.3">
      <c r="A236" s="1">
        <v>42709</v>
      </c>
      <c r="B236">
        <f t="shared" ca="1" si="3"/>
        <v>-583.68691282760574</v>
      </c>
    </row>
    <row r="237" spans="1:2" x14ac:dyDescent="0.3">
      <c r="A237" s="1">
        <v>42710</v>
      </c>
      <c r="B237">
        <f t="shared" ca="1" si="3"/>
        <v>-589.24367810675255</v>
      </c>
    </row>
    <row r="238" spans="1:2" x14ac:dyDescent="0.3">
      <c r="A238" s="1">
        <v>42711</v>
      </c>
      <c r="B238">
        <f t="shared" ca="1" si="3"/>
        <v>-596.22417017583234</v>
      </c>
    </row>
    <row r="239" spans="1:2" x14ac:dyDescent="0.3">
      <c r="A239" s="1">
        <v>42712</v>
      </c>
      <c r="B239">
        <f t="shared" ca="1" si="3"/>
        <v>-603.6650536582074</v>
      </c>
    </row>
    <row r="240" spans="1:2" x14ac:dyDescent="0.3">
      <c r="A240" s="1">
        <v>42713</v>
      </c>
      <c r="B240">
        <f t="shared" ca="1" si="3"/>
        <v>-607.24716315353203</v>
      </c>
    </row>
    <row r="241" spans="1:2" x14ac:dyDescent="0.3">
      <c r="A241" s="1">
        <v>42716</v>
      </c>
      <c r="B241">
        <f t="shared" ca="1" si="3"/>
        <v>-601.8220868353585</v>
      </c>
    </row>
    <row r="242" spans="1:2" x14ac:dyDescent="0.3">
      <c r="A242" s="1">
        <v>42717</v>
      </c>
      <c r="B242">
        <f t="shared" ca="1" si="3"/>
        <v>-599.19768560864111</v>
      </c>
    </row>
    <row r="243" spans="1:2" x14ac:dyDescent="0.3">
      <c r="A243" s="1">
        <v>42718</v>
      </c>
      <c r="B243">
        <f t="shared" ca="1" si="3"/>
        <v>-606.10824186389027</v>
      </c>
    </row>
    <row r="244" spans="1:2" x14ac:dyDescent="0.3">
      <c r="A244" s="1">
        <v>42719</v>
      </c>
      <c r="B244">
        <f t="shared" ca="1" si="3"/>
        <v>-613.25284874712906</v>
      </c>
    </row>
    <row r="245" spans="1:2" x14ac:dyDescent="0.3">
      <c r="A245" s="1">
        <v>42720</v>
      </c>
      <c r="B245">
        <f t="shared" ca="1" si="3"/>
        <v>-622.66495028209818</v>
      </c>
    </row>
    <row r="246" spans="1:2" x14ac:dyDescent="0.3">
      <c r="A246" s="1">
        <v>42723</v>
      </c>
      <c r="B246">
        <f t="shared" ca="1" si="3"/>
        <v>-621.52037893380736</v>
      </c>
    </row>
    <row r="247" spans="1:2" x14ac:dyDescent="0.3">
      <c r="A247" s="1">
        <v>42724</v>
      </c>
      <c r="B247">
        <f t="shared" ca="1" si="3"/>
        <v>-637.05153472370534</v>
      </c>
    </row>
    <row r="248" spans="1:2" x14ac:dyDescent="0.3">
      <c r="A248" s="1">
        <v>42725</v>
      </c>
      <c r="B248">
        <f t="shared" ca="1" si="3"/>
        <v>-649.16630134098898</v>
      </c>
    </row>
    <row r="249" spans="1:2" x14ac:dyDescent="0.3">
      <c r="A249" s="1">
        <v>42726</v>
      </c>
      <c r="B249">
        <f t="shared" ca="1" si="3"/>
        <v>-653.34635537418865</v>
      </c>
    </row>
    <row r="250" spans="1:2" x14ac:dyDescent="0.3">
      <c r="A250" s="1">
        <v>42727</v>
      </c>
      <c r="B250">
        <f t="shared" ca="1" si="3"/>
        <v>-640.50969636454249</v>
      </c>
    </row>
    <row r="251" spans="1:2" x14ac:dyDescent="0.3">
      <c r="A251" s="1">
        <v>42731</v>
      </c>
      <c r="B251">
        <f t="shared" ca="1" si="3"/>
        <v>-652.70471009808693</v>
      </c>
    </row>
    <row r="252" spans="1:2" x14ac:dyDescent="0.3">
      <c r="A252" s="1">
        <v>42732</v>
      </c>
      <c r="B252">
        <f t="shared" ca="1" si="3"/>
        <v>-649.4813005306811</v>
      </c>
    </row>
    <row r="253" spans="1:2" x14ac:dyDescent="0.3">
      <c r="A253" s="1">
        <v>42733</v>
      </c>
      <c r="B253">
        <f t="shared" ca="1" si="3"/>
        <v>-642.66755871125883</v>
      </c>
    </row>
    <row r="254" spans="1:2" x14ac:dyDescent="0.3">
      <c r="A254" s="1">
        <v>42734</v>
      </c>
      <c r="B254">
        <f t="shared" ca="1" si="3"/>
        <v>-655.98679053825958</v>
      </c>
    </row>
    <row r="255" spans="1:2" x14ac:dyDescent="0.3">
      <c r="A255" s="1">
        <v>42738</v>
      </c>
      <c r="B255">
        <f t="shared" ca="1" si="3"/>
        <v>-662.80258067556861</v>
      </c>
    </row>
    <row r="256" spans="1:2" x14ac:dyDescent="0.3">
      <c r="A256" s="1">
        <v>42739</v>
      </c>
      <c r="B256">
        <f t="shared" ca="1" si="3"/>
        <v>-657.79392498795119</v>
      </c>
    </row>
    <row r="257" spans="1:2" x14ac:dyDescent="0.3">
      <c r="A257" s="1">
        <v>42740</v>
      </c>
      <c r="B257">
        <f t="shared" ca="1" si="3"/>
        <v>-664.1164213981566</v>
      </c>
    </row>
    <row r="258" spans="1:2" x14ac:dyDescent="0.3">
      <c r="A258" s="1">
        <v>42741</v>
      </c>
      <c r="B258">
        <f t="shared" ca="1" si="3"/>
        <v>-667.84165563760178</v>
      </c>
    </row>
    <row r="259" spans="1:2" x14ac:dyDescent="0.3">
      <c r="A259" s="1">
        <v>42744</v>
      </c>
      <c r="B259">
        <f t="shared" ca="1" si="3"/>
        <v>-690.00422970135662</v>
      </c>
    </row>
    <row r="260" spans="1:2" x14ac:dyDescent="0.3">
      <c r="A260" s="1">
        <v>42745</v>
      </c>
      <c r="B260">
        <f t="shared" ref="B260:B323" ca="1" si="4">B259-(5+SQRT(16)*_xlfn.T.INV(RAND(),2.5))</f>
        <v>-694.21900506405075</v>
      </c>
    </row>
    <row r="261" spans="1:2" x14ac:dyDescent="0.3">
      <c r="A261" s="1">
        <v>42746</v>
      </c>
      <c r="B261">
        <f t="shared" ca="1" si="4"/>
        <v>-710.16257452018726</v>
      </c>
    </row>
    <row r="262" spans="1:2" x14ac:dyDescent="0.3">
      <c r="A262" s="1">
        <v>42747</v>
      </c>
      <c r="B262">
        <f t="shared" ca="1" si="4"/>
        <v>-720.58745281604138</v>
      </c>
    </row>
    <row r="263" spans="1:2" x14ac:dyDescent="0.3">
      <c r="A263" s="1">
        <v>42748</v>
      </c>
      <c r="B263">
        <f t="shared" ca="1" si="4"/>
        <v>-719.48404460814641</v>
      </c>
    </row>
    <row r="264" spans="1:2" x14ac:dyDescent="0.3">
      <c r="A264" s="1">
        <v>42752</v>
      </c>
      <c r="B264">
        <f t="shared" ca="1" si="4"/>
        <v>-723.75888422933508</v>
      </c>
    </row>
    <row r="265" spans="1:2" x14ac:dyDescent="0.3">
      <c r="A265" s="1">
        <v>42753</v>
      </c>
      <c r="B265">
        <f t="shared" ca="1" si="4"/>
        <v>-721.10591438499159</v>
      </c>
    </row>
    <row r="266" spans="1:2" x14ac:dyDescent="0.3">
      <c r="A266" s="1">
        <v>42754</v>
      </c>
      <c r="B266">
        <f t="shared" ca="1" si="4"/>
        <v>-736.35009949869027</v>
      </c>
    </row>
    <row r="267" spans="1:2" x14ac:dyDescent="0.3">
      <c r="A267" s="1">
        <v>42755</v>
      </c>
      <c r="B267">
        <f t="shared" ca="1" si="4"/>
        <v>-739.56250463094932</v>
      </c>
    </row>
    <row r="268" spans="1:2" x14ac:dyDescent="0.3">
      <c r="A268" s="1">
        <v>42758</v>
      </c>
      <c r="B268">
        <f t="shared" ca="1" si="4"/>
        <v>-729.63811590677506</v>
      </c>
    </row>
    <row r="269" spans="1:2" x14ac:dyDescent="0.3">
      <c r="A269" s="1">
        <v>42759</v>
      </c>
      <c r="B269">
        <f t="shared" ca="1" si="4"/>
        <v>-734.99736983364187</v>
      </c>
    </row>
    <row r="270" spans="1:2" x14ac:dyDescent="0.3">
      <c r="A270" s="1">
        <v>42760</v>
      </c>
      <c r="B270">
        <f t="shared" ca="1" si="4"/>
        <v>-743.22897072833848</v>
      </c>
    </row>
    <row r="271" spans="1:2" x14ac:dyDescent="0.3">
      <c r="A271" s="1">
        <v>42761</v>
      </c>
      <c r="B271">
        <f t="shared" ca="1" si="4"/>
        <v>-754.700977224133</v>
      </c>
    </row>
    <row r="272" spans="1:2" x14ac:dyDescent="0.3">
      <c r="A272" s="1">
        <v>42762</v>
      </c>
      <c r="B272">
        <f t="shared" ca="1" si="4"/>
        <v>-709.60764298970219</v>
      </c>
    </row>
    <row r="273" spans="1:2" x14ac:dyDescent="0.3">
      <c r="A273" s="1">
        <v>42765</v>
      </c>
      <c r="B273">
        <f t="shared" ca="1" si="4"/>
        <v>-718.81718915114288</v>
      </c>
    </row>
    <row r="274" spans="1:2" x14ac:dyDescent="0.3">
      <c r="A274" s="1">
        <v>42766</v>
      </c>
      <c r="B274">
        <f t="shared" ca="1" si="4"/>
        <v>-739.0266276483203</v>
      </c>
    </row>
    <row r="275" spans="1:2" x14ac:dyDescent="0.3">
      <c r="A275" s="1">
        <v>42767</v>
      </c>
      <c r="B275">
        <f t="shared" ca="1" si="4"/>
        <v>-748.57182246929528</v>
      </c>
    </row>
    <row r="276" spans="1:2" x14ac:dyDescent="0.3">
      <c r="A276" s="1">
        <v>42768</v>
      </c>
      <c r="B276">
        <f t="shared" ca="1" si="4"/>
        <v>-753.79640356507741</v>
      </c>
    </row>
    <row r="277" spans="1:2" x14ac:dyDescent="0.3">
      <c r="A277" s="1">
        <v>42769</v>
      </c>
      <c r="B277">
        <f t="shared" ca="1" si="4"/>
        <v>-762.51274378183507</v>
      </c>
    </row>
    <row r="278" spans="1:2" x14ac:dyDescent="0.3">
      <c r="A278" s="1">
        <v>42772</v>
      </c>
      <c r="B278">
        <f t="shared" ca="1" si="4"/>
        <v>-766.79593483925055</v>
      </c>
    </row>
    <row r="279" spans="1:2" x14ac:dyDescent="0.3">
      <c r="A279" s="1">
        <v>42773</v>
      </c>
      <c r="B279">
        <f t="shared" ca="1" si="4"/>
        <v>-770.7627169293861</v>
      </c>
    </row>
    <row r="280" spans="1:2" x14ac:dyDescent="0.3">
      <c r="A280" s="1">
        <v>42774</v>
      </c>
      <c r="B280">
        <f t="shared" ca="1" si="4"/>
        <v>-790.3914705146982</v>
      </c>
    </row>
    <row r="281" spans="1:2" x14ac:dyDescent="0.3">
      <c r="A281" s="1">
        <v>42775</v>
      </c>
      <c r="B281">
        <f t="shared" ca="1" si="4"/>
        <v>-790.70234283972673</v>
      </c>
    </row>
    <row r="282" spans="1:2" x14ac:dyDescent="0.3">
      <c r="A282" s="1">
        <v>42776</v>
      </c>
      <c r="B282">
        <f t="shared" ca="1" si="4"/>
        <v>-767.71154817986212</v>
      </c>
    </row>
    <row r="283" spans="1:2" x14ac:dyDescent="0.3">
      <c r="A283" s="1">
        <v>42779</v>
      </c>
      <c r="B283">
        <f t="shared" ca="1" si="4"/>
        <v>-774.81612674756457</v>
      </c>
    </row>
    <row r="284" spans="1:2" x14ac:dyDescent="0.3">
      <c r="A284" s="1">
        <v>42780</v>
      </c>
      <c r="B284">
        <f t="shared" ca="1" si="4"/>
        <v>-798.61856006379116</v>
      </c>
    </row>
    <row r="285" spans="1:2" x14ac:dyDescent="0.3">
      <c r="A285" s="1">
        <v>42781</v>
      </c>
      <c r="B285">
        <f t="shared" ca="1" si="4"/>
        <v>-785.91007858657349</v>
      </c>
    </row>
    <row r="286" spans="1:2" x14ac:dyDescent="0.3">
      <c r="A286" s="1">
        <v>42782</v>
      </c>
      <c r="B286">
        <f t="shared" ca="1" si="4"/>
        <v>-791.7013912310432</v>
      </c>
    </row>
    <row r="287" spans="1:2" x14ac:dyDescent="0.3">
      <c r="A287" s="1">
        <v>42783</v>
      </c>
      <c r="B287">
        <f t="shared" ca="1" si="4"/>
        <v>-799.88888075128534</v>
      </c>
    </row>
    <row r="288" spans="1:2" x14ac:dyDescent="0.3">
      <c r="A288" s="1">
        <v>42787</v>
      </c>
      <c r="B288">
        <f t="shared" ca="1" si="4"/>
        <v>-804.40744652345438</v>
      </c>
    </row>
    <row r="289" spans="1:2" x14ac:dyDescent="0.3">
      <c r="A289" s="1">
        <v>42788</v>
      </c>
      <c r="B289">
        <f t="shared" ca="1" si="4"/>
        <v>-821.28005088881366</v>
      </c>
    </row>
    <row r="290" spans="1:2" x14ac:dyDescent="0.3">
      <c r="A290" s="1">
        <v>42789</v>
      </c>
      <c r="B290">
        <f t="shared" ca="1" si="4"/>
        <v>-834.55441532365774</v>
      </c>
    </row>
    <row r="291" spans="1:2" x14ac:dyDescent="0.3">
      <c r="A291" s="1">
        <v>42790</v>
      </c>
      <c r="B291">
        <f t="shared" ca="1" si="4"/>
        <v>-842.99686555233984</v>
      </c>
    </row>
    <row r="292" spans="1:2" x14ac:dyDescent="0.3">
      <c r="A292" s="1">
        <v>42793</v>
      </c>
      <c r="B292">
        <f t="shared" ca="1" si="4"/>
        <v>-863.27715228574516</v>
      </c>
    </row>
    <row r="293" spans="1:2" x14ac:dyDescent="0.3">
      <c r="A293" s="1">
        <v>42794</v>
      </c>
      <c r="B293">
        <f t="shared" ca="1" si="4"/>
        <v>-859.34630219493874</v>
      </c>
    </row>
    <row r="294" spans="1:2" x14ac:dyDescent="0.3">
      <c r="A294" s="1">
        <v>42795</v>
      </c>
      <c r="B294">
        <f t="shared" ca="1" si="4"/>
        <v>-861.23691520996988</v>
      </c>
    </row>
    <row r="295" spans="1:2" x14ac:dyDescent="0.3">
      <c r="A295" s="1">
        <v>42796</v>
      </c>
      <c r="B295">
        <f t="shared" ca="1" si="4"/>
        <v>-868.74747270066348</v>
      </c>
    </row>
    <row r="296" spans="1:2" x14ac:dyDescent="0.3">
      <c r="A296" s="1">
        <v>42797</v>
      </c>
      <c r="B296">
        <f t="shared" ca="1" si="4"/>
        <v>-874.82974977436686</v>
      </c>
    </row>
    <row r="297" spans="1:2" x14ac:dyDescent="0.3">
      <c r="A297" s="1">
        <v>42800</v>
      </c>
      <c r="B297">
        <f t="shared" ca="1" si="4"/>
        <v>-880.128143880312</v>
      </c>
    </row>
    <row r="298" spans="1:2" x14ac:dyDescent="0.3">
      <c r="A298" s="1">
        <v>42801</v>
      </c>
      <c r="B298">
        <f t="shared" ca="1" si="4"/>
        <v>-888.9633593036267</v>
      </c>
    </row>
    <row r="299" spans="1:2" x14ac:dyDescent="0.3">
      <c r="A299" s="1">
        <v>42802</v>
      </c>
      <c r="B299">
        <f t="shared" ca="1" si="4"/>
        <v>-892.44637054358407</v>
      </c>
    </row>
    <row r="300" spans="1:2" x14ac:dyDescent="0.3">
      <c r="A300" s="1">
        <v>42803</v>
      </c>
      <c r="B300">
        <f t="shared" ca="1" si="4"/>
        <v>-896.21520758746283</v>
      </c>
    </row>
    <row r="301" spans="1:2" x14ac:dyDescent="0.3">
      <c r="A301" s="1">
        <v>42804</v>
      </c>
      <c r="B301">
        <f t="shared" ca="1" si="4"/>
        <v>-895.29612619372426</v>
      </c>
    </row>
    <row r="302" spans="1:2" x14ac:dyDescent="0.3">
      <c r="A302" s="1">
        <v>42807</v>
      </c>
      <c r="B302">
        <f t="shared" ca="1" si="4"/>
        <v>-896.6639383201815</v>
      </c>
    </row>
    <row r="303" spans="1:2" x14ac:dyDescent="0.3">
      <c r="A303" s="1">
        <v>42808</v>
      </c>
      <c r="B303">
        <f t="shared" ca="1" si="4"/>
        <v>-903.54981865207264</v>
      </c>
    </row>
    <row r="304" spans="1:2" x14ac:dyDescent="0.3">
      <c r="A304" s="1">
        <v>42809</v>
      </c>
      <c r="B304">
        <f t="shared" ca="1" si="4"/>
        <v>-906.01816663131092</v>
      </c>
    </row>
    <row r="305" spans="1:2" x14ac:dyDescent="0.3">
      <c r="A305" s="1">
        <v>42810</v>
      </c>
      <c r="B305">
        <f t="shared" ca="1" si="4"/>
        <v>-906.17468134533954</v>
      </c>
    </row>
    <row r="306" spans="1:2" x14ac:dyDescent="0.3">
      <c r="A306" s="1">
        <v>42811</v>
      </c>
      <c r="B306">
        <f t="shared" ca="1" si="4"/>
        <v>-910.29217058936047</v>
      </c>
    </row>
    <row r="307" spans="1:2" x14ac:dyDescent="0.3">
      <c r="A307" s="1">
        <v>42814</v>
      </c>
      <c r="B307">
        <f t="shared" ca="1" si="4"/>
        <v>-917.179715686755</v>
      </c>
    </row>
    <row r="308" spans="1:2" x14ac:dyDescent="0.3">
      <c r="A308" s="1">
        <v>42815</v>
      </c>
      <c r="B308">
        <f t="shared" ca="1" si="4"/>
        <v>-920.95438879599942</v>
      </c>
    </row>
    <row r="309" spans="1:2" x14ac:dyDescent="0.3">
      <c r="A309" s="1">
        <v>42816</v>
      </c>
      <c r="B309">
        <f t="shared" ca="1" si="4"/>
        <v>-927.67291259756587</v>
      </c>
    </row>
    <row r="310" spans="1:2" x14ac:dyDescent="0.3">
      <c r="A310" s="1">
        <v>42817</v>
      </c>
      <c r="B310">
        <f t="shared" ca="1" si="4"/>
        <v>-929.69734469795605</v>
      </c>
    </row>
    <row r="311" spans="1:2" x14ac:dyDescent="0.3">
      <c r="A311" s="1">
        <v>42818</v>
      </c>
      <c r="B311">
        <f t="shared" ca="1" si="4"/>
        <v>-905.67980370581677</v>
      </c>
    </row>
    <row r="312" spans="1:2" x14ac:dyDescent="0.3">
      <c r="A312" s="1">
        <v>42821</v>
      </c>
      <c r="B312">
        <f t="shared" ca="1" si="4"/>
        <v>-908.95151482258836</v>
      </c>
    </row>
    <row r="313" spans="1:2" x14ac:dyDescent="0.3">
      <c r="A313" s="1">
        <v>42822</v>
      </c>
      <c r="B313">
        <f t="shared" ca="1" si="4"/>
        <v>-915.84452085901796</v>
      </c>
    </row>
    <row r="314" spans="1:2" x14ac:dyDescent="0.3">
      <c r="A314" s="1">
        <v>42823</v>
      </c>
      <c r="B314">
        <f t="shared" ca="1" si="4"/>
        <v>-915.46928883952057</v>
      </c>
    </row>
    <row r="315" spans="1:2" x14ac:dyDescent="0.3">
      <c r="A315" s="1">
        <v>42824</v>
      </c>
      <c r="B315">
        <f t="shared" ca="1" si="4"/>
        <v>-925.01382420129573</v>
      </c>
    </row>
    <row r="316" spans="1:2" x14ac:dyDescent="0.3">
      <c r="A316" s="1">
        <v>42825</v>
      </c>
      <c r="B316">
        <f t="shared" ca="1" si="4"/>
        <v>-932.66100713825438</v>
      </c>
    </row>
    <row r="317" spans="1:2" x14ac:dyDescent="0.3">
      <c r="A317" s="1">
        <v>42828</v>
      </c>
      <c r="B317">
        <f t="shared" ca="1" si="4"/>
        <v>-941.07436160715645</v>
      </c>
    </row>
    <row r="318" spans="1:2" x14ac:dyDescent="0.3">
      <c r="A318" s="1">
        <v>42829</v>
      </c>
      <c r="B318">
        <f t="shared" ca="1" si="4"/>
        <v>-956.99701450137002</v>
      </c>
    </row>
    <row r="319" spans="1:2" x14ac:dyDescent="0.3">
      <c r="A319" s="1">
        <v>42830</v>
      </c>
      <c r="B319">
        <f t="shared" ca="1" si="4"/>
        <v>-964.85824543425292</v>
      </c>
    </row>
    <row r="320" spans="1:2" x14ac:dyDescent="0.3">
      <c r="A320" s="1">
        <v>42831</v>
      </c>
      <c r="B320">
        <f t="shared" ca="1" si="4"/>
        <v>-970.11176221615176</v>
      </c>
    </row>
    <row r="321" spans="1:2" x14ac:dyDescent="0.3">
      <c r="A321" s="1">
        <v>42832</v>
      </c>
      <c r="B321">
        <f t="shared" ca="1" si="4"/>
        <v>-968.36480895056695</v>
      </c>
    </row>
    <row r="322" spans="1:2" x14ac:dyDescent="0.3">
      <c r="A322" s="1">
        <v>42835</v>
      </c>
      <c r="B322">
        <f t="shared" ca="1" si="4"/>
        <v>-971.62129225180161</v>
      </c>
    </row>
    <row r="323" spans="1:2" x14ac:dyDescent="0.3">
      <c r="A323" s="1">
        <v>42836</v>
      </c>
      <c r="B323">
        <f t="shared" ca="1" si="4"/>
        <v>-962.00266303207036</v>
      </c>
    </row>
    <row r="324" spans="1:2" x14ac:dyDescent="0.3">
      <c r="A324" s="1">
        <v>42837</v>
      </c>
      <c r="B324">
        <f t="shared" ref="B324:B387" ca="1" si="5">B323-(5+SQRT(16)*_xlfn.T.INV(RAND(),2.5))</f>
        <v>-974.66995878224702</v>
      </c>
    </row>
    <row r="325" spans="1:2" x14ac:dyDescent="0.3">
      <c r="A325" s="1">
        <v>42838</v>
      </c>
      <c r="B325">
        <f t="shared" ca="1" si="5"/>
        <v>-983.13046044993098</v>
      </c>
    </row>
    <row r="326" spans="1:2" x14ac:dyDescent="0.3">
      <c r="A326" s="1">
        <v>42842</v>
      </c>
      <c r="B326">
        <f t="shared" ca="1" si="5"/>
        <v>-988.55331981853249</v>
      </c>
    </row>
    <row r="327" spans="1:2" x14ac:dyDescent="0.3">
      <c r="A327" s="1">
        <v>42843</v>
      </c>
      <c r="B327">
        <f t="shared" ca="1" si="5"/>
        <v>-995.12572385069507</v>
      </c>
    </row>
    <row r="328" spans="1:2" x14ac:dyDescent="0.3">
      <c r="A328" s="1">
        <v>42844</v>
      </c>
      <c r="B328">
        <f t="shared" ca="1" si="5"/>
        <v>-999.47926785399136</v>
      </c>
    </row>
    <row r="329" spans="1:2" x14ac:dyDescent="0.3">
      <c r="A329" s="1">
        <v>42845</v>
      </c>
      <c r="B329">
        <f t="shared" ca="1" si="5"/>
        <v>-1005.3556218268038</v>
      </c>
    </row>
    <row r="330" spans="1:2" x14ac:dyDescent="0.3">
      <c r="A330" s="1">
        <v>42846</v>
      </c>
      <c r="B330">
        <f t="shared" ca="1" si="5"/>
        <v>-1010.6139304176172</v>
      </c>
    </row>
    <row r="331" spans="1:2" x14ac:dyDescent="0.3">
      <c r="A331" s="1">
        <v>42849</v>
      </c>
      <c r="B331">
        <f t="shared" ca="1" si="5"/>
        <v>-999.9871692677084</v>
      </c>
    </row>
    <row r="332" spans="1:2" x14ac:dyDescent="0.3">
      <c r="A332" s="1">
        <v>42850</v>
      </c>
      <c r="B332">
        <f t="shared" ca="1" si="5"/>
        <v>-991.26822958481966</v>
      </c>
    </row>
    <row r="333" spans="1:2" x14ac:dyDescent="0.3">
      <c r="A333" s="1">
        <v>42851</v>
      </c>
      <c r="B333">
        <f t="shared" ca="1" si="5"/>
        <v>-1001.2694282741774</v>
      </c>
    </row>
    <row r="334" spans="1:2" x14ac:dyDescent="0.3">
      <c r="A334" s="1">
        <v>42852</v>
      </c>
      <c r="B334">
        <f t="shared" ca="1" si="5"/>
        <v>-1007.8551171810134</v>
      </c>
    </row>
    <row r="335" spans="1:2" x14ac:dyDescent="0.3">
      <c r="A335" s="1">
        <v>42853</v>
      </c>
      <c r="B335">
        <f t="shared" ca="1" si="5"/>
        <v>-1013.6564492633189</v>
      </c>
    </row>
    <row r="336" spans="1:2" x14ac:dyDescent="0.3">
      <c r="A336" s="1">
        <v>42856</v>
      </c>
      <c r="B336">
        <f t="shared" ca="1" si="5"/>
        <v>-1020.3272076022016</v>
      </c>
    </row>
    <row r="337" spans="1:2" x14ac:dyDescent="0.3">
      <c r="A337" s="1">
        <v>42857</v>
      </c>
      <c r="B337">
        <f t="shared" ca="1" si="5"/>
        <v>-990.90098217768673</v>
      </c>
    </row>
    <row r="338" spans="1:2" x14ac:dyDescent="0.3">
      <c r="A338" s="1">
        <v>42858</v>
      </c>
      <c r="B338">
        <f t="shared" ca="1" si="5"/>
        <v>-990.20245984323856</v>
      </c>
    </row>
    <row r="339" spans="1:2" x14ac:dyDescent="0.3">
      <c r="A339" s="1">
        <v>42859</v>
      </c>
      <c r="B339">
        <f t="shared" ca="1" si="5"/>
        <v>-998.7019977103763</v>
      </c>
    </row>
    <row r="340" spans="1:2" x14ac:dyDescent="0.3">
      <c r="A340" s="1">
        <v>42860</v>
      </c>
      <c r="B340">
        <f t="shared" ca="1" si="5"/>
        <v>-1005.9254228054981</v>
      </c>
    </row>
    <row r="341" spans="1:2" x14ac:dyDescent="0.3">
      <c r="A341" s="1">
        <v>42863</v>
      </c>
      <c r="B341">
        <f t="shared" ca="1" si="5"/>
        <v>-1009.6302882301981</v>
      </c>
    </row>
    <row r="342" spans="1:2" x14ac:dyDescent="0.3">
      <c r="A342" s="1">
        <v>42864</v>
      </c>
      <c r="B342">
        <f t="shared" ca="1" si="5"/>
        <v>-1017.091263683865</v>
      </c>
    </row>
    <row r="343" spans="1:2" x14ac:dyDescent="0.3">
      <c r="A343" s="1">
        <v>42865</v>
      </c>
      <c r="B343">
        <f t="shared" ca="1" si="5"/>
        <v>-1027.1081201820214</v>
      </c>
    </row>
    <row r="344" spans="1:2" x14ac:dyDescent="0.3">
      <c r="A344" s="1">
        <v>42866</v>
      </c>
      <c r="B344">
        <f t="shared" ca="1" si="5"/>
        <v>-1035.4905211326327</v>
      </c>
    </row>
    <row r="345" spans="1:2" x14ac:dyDescent="0.3">
      <c r="A345" s="1">
        <v>42867</v>
      </c>
      <c r="B345">
        <f t="shared" ca="1" si="5"/>
        <v>-1054.9340411067096</v>
      </c>
    </row>
    <row r="346" spans="1:2" x14ac:dyDescent="0.3">
      <c r="A346" s="1">
        <v>42870</v>
      </c>
      <c r="B346">
        <f t="shared" ca="1" si="5"/>
        <v>-1058.5698605266982</v>
      </c>
    </row>
    <row r="347" spans="1:2" x14ac:dyDescent="0.3">
      <c r="A347" s="1">
        <v>42871</v>
      </c>
      <c r="B347">
        <f t="shared" ca="1" si="5"/>
        <v>-1069.871373700071</v>
      </c>
    </row>
    <row r="348" spans="1:2" x14ac:dyDescent="0.3">
      <c r="A348" s="1">
        <v>42872</v>
      </c>
      <c r="B348">
        <f t="shared" ca="1" si="5"/>
        <v>-1073.0532757649596</v>
      </c>
    </row>
    <row r="349" spans="1:2" x14ac:dyDescent="0.3">
      <c r="A349" s="1">
        <v>42873</v>
      </c>
      <c r="B349">
        <f t="shared" ca="1" si="5"/>
        <v>-1076.7159672284961</v>
      </c>
    </row>
    <row r="350" spans="1:2" x14ac:dyDescent="0.3">
      <c r="A350" s="1">
        <v>42874</v>
      </c>
      <c r="B350">
        <f t="shared" ca="1" si="5"/>
        <v>-1082.6525434663931</v>
      </c>
    </row>
    <row r="351" spans="1:2" x14ac:dyDescent="0.3">
      <c r="A351" s="1">
        <v>42877</v>
      </c>
      <c r="B351">
        <f t="shared" ca="1" si="5"/>
        <v>-1074.2978323151781</v>
      </c>
    </row>
    <row r="352" spans="1:2" x14ac:dyDescent="0.3">
      <c r="A352" s="1">
        <v>42878</v>
      </c>
      <c r="B352">
        <f t="shared" ca="1" si="5"/>
        <v>-1076.5104687569178</v>
      </c>
    </row>
    <row r="353" spans="1:2" x14ac:dyDescent="0.3">
      <c r="A353" s="1">
        <v>42879</v>
      </c>
      <c r="B353">
        <f t="shared" ca="1" si="5"/>
        <v>-1080.333158689845</v>
      </c>
    </row>
    <row r="354" spans="1:2" x14ac:dyDescent="0.3">
      <c r="A354" s="1">
        <v>42880</v>
      </c>
      <c r="B354">
        <f t="shared" ca="1" si="5"/>
        <v>-1071.1190444047743</v>
      </c>
    </row>
    <row r="355" spans="1:2" x14ac:dyDescent="0.3">
      <c r="A355" s="1">
        <v>42881</v>
      </c>
      <c r="B355">
        <f t="shared" ca="1" si="5"/>
        <v>-1084.3731751583991</v>
      </c>
    </row>
    <row r="356" spans="1:2" x14ac:dyDescent="0.3">
      <c r="A356" s="1">
        <v>42885</v>
      </c>
      <c r="B356">
        <f t="shared" ca="1" si="5"/>
        <v>-1089.5483895096543</v>
      </c>
    </row>
    <row r="357" spans="1:2" x14ac:dyDescent="0.3">
      <c r="A357" s="1">
        <v>42886</v>
      </c>
      <c r="B357">
        <f t="shared" ca="1" si="5"/>
        <v>-1101.5081228456709</v>
      </c>
    </row>
    <row r="358" spans="1:2" x14ac:dyDescent="0.3">
      <c r="A358" s="1">
        <v>42887</v>
      </c>
      <c r="B358">
        <f t="shared" ca="1" si="5"/>
        <v>-1110.3461792190494</v>
      </c>
    </row>
    <row r="359" spans="1:2" x14ac:dyDescent="0.3">
      <c r="A359" s="1">
        <v>42888</v>
      </c>
      <c r="B359">
        <f t="shared" ca="1" si="5"/>
        <v>-1106.6417323321016</v>
      </c>
    </row>
    <row r="360" spans="1:2" x14ac:dyDescent="0.3">
      <c r="A360" s="1">
        <v>42891</v>
      </c>
      <c r="B360">
        <f t="shared" ca="1" si="5"/>
        <v>-1108.7774314090325</v>
      </c>
    </row>
    <row r="361" spans="1:2" x14ac:dyDescent="0.3">
      <c r="A361" s="1">
        <v>42892</v>
      </c>
      <c r="B361">
        <f t="shared" ca="1" si="5"/>
        <v>-1113.8020765512922</v>
      </c>
    </row>
    <row r="362" spans="1:2" x14ac:dyDescent="0.3">
      <c r="A362" s="1">
        <v>42893</v>
      </c>
      <c r="B362">
        <f t="shared" ca="1" si="5"/>
        <v>-1121.2063971995576</v>
      </c>
    </row>
    <row r="363" spans="1:2" x14ac:dyDescent="0.3">
      <c r="A363" s="1">
        <v>42894</v>
      </c>
      <c r="B363">
        <f t="shared" ca="1" si="5"/>
        <v>-1127.2167839722554</v>
      </c>
    </row>
    <row r="364" spans="1:2" x14ac:dyDescent="0.3">
      <c r="A364" s="1">
        <v>42895</v>
      </c>
      <c r="B364">
        <f t="shared" ca="1" si="5"/>
        <v>-1145.6420337654101</v>
      </c>
    </row>
    <row r="365" spans="1:2" x14ac:dyDescent="0.3">
      <c r="A365" s="1">
        <v>42898</v>
      </c>
      <c r="B365">
        <f t="shared" ca="1" si="5"/>
        <v>-1155.8752350368625</v>
      </c>
    </row>
    <row r="366" spans="1:2" x14ac:dyDescent="0.3">
      <c r="A366" s="1">
        <v>42899</v>
      </c>
      <c r="B366">
        <f t="shared" ca="1" si="5"/>
        <v>-1164.4950773600583</v>
      </c>
    </row>
    <row r="367" spans="1:2" x14ac:dyDescent="0.3">
      <c r="A367" s="1">
        <v>42900</v>
      </c>
      <c r="B367">
        <f t="shared" ca="1" si="5"/>
        <v>-1166.2653662602293</v>
      </c>
    </row>
    <row r="368" spans="1:2" x14ac:dyDescent="0.3">
      <c r="A368" s="1">
        <v>42901</v>
      </c>
      <c r="B368">
        <f t="shared" ca="1" si="5"/>
        <v>-1171.3354770895198</v>
      </c>
    </row>
    <row r="369" spans="1:2" x14ac:dyDescent="0.3">
      <c r="A369" s="1">
        <v>42902</v>
      </c>
      <c r="B369">
        <f t="shared" ca="1" si="5"/>
        <v>-1177.0969609932729</v>
      </c>
    </row>
    <row r="370" spans="1:2" x14ac:dyDescent="0.3">
      <c r="A370" s="1">
        <v>42905</v>
      </c>
      <c r="B370">
        <f t="shared" ca="1" si="5"/>
        <v>-1184.1733621543451</v>
      </c>
    </row>
    <row r="371" spans="1:2" x14ac:dyDescent="0.3">
      <c r="A371" s="1">
        <v>42906</v>
      </c>
      <c r="B371">
        <f t="shared" ca="1" si="5"/>
        <v>-1191.4313118589591</v>
      </c>
    </row>
    <row r="372" spans="1:2" x14ac:dyDescent="0.3">
      <c r="A372" s="1">
        <v>42907</v>
      </c>
      <c r="B372">
        <f t="shared" ca="1" si="5"/>
        <v>-1195.7374352545057</v>
      </c>
    </row>
    <row r="373" spans="1:2" x14ac:dyDescent="0.3">
      <c r="A373" s="1">
        <v>42908</v>
      </c>
      <c r="B373">
        <f t="shared" ca="1" si="5"/>
        <v>-1202.4368285607432</v>
      </c>
    </row>
    <row r="374" spans="1:2" x14ac:dyDescent="0.3">
      <c r="A374" s="1">
        <v>42909</v>
      </c>
      <c r="B374">
        <f t="shared" ca="1" si="5"/>
        <v>-1202.0809214239275</v>
      </c>
    </row>
    <row r="375" spans="1:2" x14ac:dyDescent="0.3">
      <c r="A375" s="1">
        <v>42912</v>
      </c>
      <c r="B375">
        <f t="shared" ca="1" si="5"/>
        <v>-1204.3544868371987</v>
      </c>
    </row>
    <row r="376" spans="1:2" x14ac:dyDescent="0.3">
      <c r="A376" s="1">
        <v>42913</v>
      </c>
      <c r="B376">
        <f t="shared" ca="1" si="5"/>
        <v>-1202.0804406811217</v>
      </c>
    </row>
    <row r="377" spans="1:2" x14ac:dyDescent="0.3">
      <c r="A377" s="1">
        <v>42914</v>
      </c>
      <c r="B377">
        <f t="shared" ca="1" si="5"/>
        <v>-1212.6686420406365</v>
      </c>
    </row>
    <row r="378" spans="1:2" x14ac:dyDescent="0.3">
      <c r="A378" s="1">
        <v>42915</v>
      </c>
      <c r="B378">
        <f t="shared" ca="1" si="5"/>
        <v>-1220.9514639738372</v>
      </c>
    </row>
    <row r="379" spans="1:2" x14ac:dyDescent="0.3">
      <c r="A379" s="1">
        <v>42916</v>
      </c>
      <c r="B379">
        <f t="shared" ca="1" si="5"/>
        <v>-1223.8375258769051</v>
      </c>
    </row>
    <row r="380" spans="1:2" x14ac:dyDescent="0.3">
      <c r="A380" s="1">
        <v>42919</v>
      </c>
      <c r="B380">
        <f t="shared" ca="1" si="5"/>
        <v>-1235.41322943924</v>
      </c>
    </row>
    <row r="381" spans="1:2" x14ac:dyDescent="0.3">
      <c r="A381" s="1">
        <v>42921</v>
      </c>
      <c r="B381">
        <f t="shared" ca="1" si="5"/>
        <v>-1232.4679507296328</v>
      </c>
    </row>
    <row r="382" spans="1:2" x14ac:dyDescent="0.3">
      <c r="A382" s="1">
        <v>42922</v>
      </c>
      <c r="B382">
        <f t="shared" ca="1" si="5"/>
        <v>-1235.8577579542189</v>
      </c>
    </row>
    <row r="383" spans="1:2" x14ac:dyDescent="0.3">
      <c r="A383" s="1">
        <v>42923</v>
      </c>
      <c r="B383">
        <f t="shared" ca="1" si="5"/>
        <v>-1242.11807503554</v>
      </c>
    </row>
    <row r="384" spans="1:2" x14ac:dyDescent="0.3">
      <c r="A384" s="1">
        <v>42926</v>
      </c>
      <c r="B384">
        <f t="shared" ca="1" si="5"/>
        <v>-1246.3117007534877</v>
      </c>
    </row>
    <row r="385" spans="1:2" x14ac:dyDescent="0.3">
      <c r="A385" s="1">
        <v>42927</v>
      </c>
      <c r="B385">
        <f t="shared" ca="1" si="5"/>
        <v>-1256.2820162153973</v>
      </c>
    </row>
    <row r="386" spans="1:2" x14ac:dyDescent="0.3">
      <c r="A386" s="1">
        <v>42928</v>
      </c>
      <c r="B386">
        <f t="shared" ca="1" si="5"/>
        <v>-1267.0015028159341</v>
      </c>
    </row>
    <row r="387" spans="1:2" x14ac:dyDescent="0.3">
      <c r="A387" s="1">
        <v>42929</v>
      </c>
      <c r="B387">
        <f t="shared" ca="1" si="5"/>
        <v>-1287.027634013891</v>
      </c>
    </row>
    <row r="388" spans="1:2" x14ac:dyDescent="0.3">
      <c r="A388" s="1">
        <v>42930</v>
      </c>
      <c r="B388">
        <f t="shared" ref="B388:B451" ca="1" si="6">B387-(5+SQRT(16)*_xlfn.T.INV(RAND(),2.5))</f>
        <v>-1284.3050260375167</v>
      </c>
    </row>
    <row r="389" spans="1:2" x14ac:dyDescent="0.3">
      <c r="A389" s="1">
        <v>42933</v>
      </c>
      <c r="B389">
        <f t="shared" ca="1" si="6"/>
        <v>-1289.0491001977446</v>
      </c>
    </row>
    <row r="390" spans="1:2" x14ac:dyDescent="0.3">
      <c r="A390" s="1">
        <v>42934</v>
      </c>
      <c r="B390">
        <f t="shared" ca="1" si="6"/>
        <v>-1296.2410660338114</v>
      </c>
    </row>
    <row r="391" spans="1:2" x14ac:dyDescent="0.3">
      <c r="A391" s="1">
        <v>42935</v>
      </c>
      <c r="B391">
        <f t="shared" ca="1" si="6"/>
        <v>-1292.3626958962341</v>
      </c>
    </row>
    <row r="392" spans="1:2" x14ac:dyDescent="0.3">
      <c r="A392" s="1">
        <v>42936</v>
      </c>
      <c r="B392">
        <f t="shared" ca="1" si="6"/>
        <v>-1294.1244954903493</v>
      </c>
    </row>
    <row r="393" spans="1:2" x14ac:dyDescent="0.3">
      <c r="A393" s="1">
        <v>42937</v>
      </c>
      <c r="B393">
        <f t="shared" ca="1" si="6"/>
        <v>-1295.9148709251206</v>
      </c>
    </row>
    <row r="394" spans="1:2" x14ac:dyDescent="0.3">
      <c r="A394" s="1">
        <v>42940</v>
      </c>
      <c r="B394">
        <f t="shared" ca="1" si="6"/>
        <v>-1300.2332123704771</v>
      </c>
    </row>
    <row r="395" spans="1:2" x14ac:dyDescent="0.3">
      <c r="A395" s="1">
        <v>42941</v>
      </c>
      <c r="B395">
        <f t="shared" ca="1" si="6"/>
        <v>-1304.5778663277677</v>
      </c>
    </row>
    <row r="396" spans="1:2" x14ac:dyDescent="0.3">
      <c r="A396" s="1">
        <v>42942</v>
      </c>
      <c r="B396">
        <f t="shared" ca="1" si="6"/>
        <v>-1314.7905276939953</v>
      </c>
    </row>
    <row r="397" spans="1:2" x14ac:dyDescent="0.3">
      <c r="A397" s="1">
        <v>42943</v>
      </c>
      <c r="B397">
        <f t="shared" ca="1" si="6"/>
        <v>-1317.6934433292226</v>
      </c>
    </row>
    <row r="398" spans="1:2" x14ac:dyDescent="0.3">
      <c r="A398" s="1">
        <v>42944</v>
      </c>
      <c r="B398">
        <f t="shared" ca="1" si="6"/>
        <v>-1322.6126151275967</v>
      </c>
    </row>
    <row r="399" spans="1:2" x14ac:dyDescent="0.3">
      <c r="A399" s="1">
        <v>42947</v>
      </c>
      <c r="B399">
        <f t="shared" ca="1" si="6"/>
        <v>-1330.9885004815183</v>
      </c>
    </row>
    <row r="400" spans="1:2" x14ac:dyDescent="0.3">
      <c r="A400" s="1">
        <v>42948</v>
      </c>
      <c r="B400">
        <f t="shared" ca="1" si="6"/>
        <v>-1324.8261450002817</v>
      </c>
    </row>
    <row r="401" spans="1:2" x14ac:dyDescent="0.3">
      <c r="A401" s="1">
        <v>42949</v>
      </c>
      <c r="B401">
        <f t="shared" ca="1" si="6"/>
        <v>-1329.0622506205284</v>
      </c>
    </row>
    <row r="402" spans="1:2" x14ac:dyDescent="0.3">
      <c r="A402" s="1">
        <v>42950</v>
      </c>
      <c r="B402">
        <f t="shared" ca="1" si="6"/>
        <v>-1333.4665991625775</v>
      </c>
    </row>
    <row r="403" spans="1:2" x14ac:dyDescent="0.3">
      <c r="A403" s="1">
        <v>42951</v>
      </c>
      <c r="B403">
        <f t="shared" ca="1" si="6"/>
        <v>-1339.9915271909072</v>
      </c>
    </row>
    <row r="404" spans="1:2" x14ac:dyDescent="0.3">
      <c r="A404" s="1">
        <v>42954</v>
      </c>
      <c r="B404">
        <f t="shared" ca="1" si="6"/>
        <v>-1346.4804494751645</v>
      </c>
    </row>
    <row r="405" spans="1:2" x14ac:dyDescent="0.3">
      <c r="A405" s="1">
        <v>42955</v>
      </c>
      <c r="B405">
        <f t="shared" ca="1" si="6"/>
        <v>-1354.6998082939201</v>
      </c>
    </row>
    <row r="406" spans="1:2" x14ac:dyDescent="0.3">
      <c r="A406" s="1">
        <v>42956</v>
      </c>
      <c r="B406">
        <f t="shared" ca="1" si="6"/>
        <v>-1363.2717312062512</v>
      </c>
    </row>
    <row r="407" spans="1:2" x14ac:dyDescent="0.3">
      <c r="A407" s="1">
        <v>42957</v>
      </c>
      <c r="B407">
        <f t="shared" ca="1" si="6"/>
        <v>-1362.6039533308585</v>
      </c>
    </row>
    <row r="408" spans="1:2" x14ac:dyDescent="0.3">
      <c r="A408" s="1">
        <v>42958</v>
      </c>
      <c r="B408">
        <f t="shared" ca="1" si="6"/>
        <v>-1368.2476159607925</v>
      </c>
    </row>
    <row r="409" spans="1:2" x14ac:dyDescent="0.3">
      <c r="A409" s="1">
        <v>42961</v>
      </c>
      <c r="B409">
        <f t="shared" ca="1" si="6"/>
        <v>-1377.3041441885264</v>
      </c>
    </row>
    <row r="410" spans="1:2" x14ac:dyDescent="0.3">
      <c r="A410" s="1">
        <v>42962</v>
      </c>
      <c r="B410">
        <f t="shared" ca="1" si="6"/>
        <v>-1386.595781396951</v>
      </c>
    </row>
    <row r="411" spans="1:2" x14ac:dyDescent="0.3">
      <c r="A411" s="1">
        <v>42963</v>
      </c>
      <c r="B411">
        <f t="shared" ca="1" si="6"/>
        <v>-1388.8003586009761</v>
      </c>
    </row>
    <row r="412" spans="1:2" x14ac:dyDescent="0.3">
      <c r="A412" s="1">
        <v>42964</v>
      </c>
      <c r="B412">
        <f t="shared" ca="1" si="6"/>
        <v>-1386.8408079497053</v>
      </c>
    </row>
    <row r="413" spans="1:2" x14ac:dyDescent="0.3">
      <c r="A413" s="1">
        <v>42965</v>
      </c>
      <c r="B413">
        <f t="shared" ca="1" si="6"/>
        <v>-1391.2448617791583</v>
      </c>
    </row>
    <row r="414" spans="1:2" x14ac:dyDescent="0.3">
      <c r="A414" s="1">
        <v>42968</v>
      </c>
      <c r="B414">
        <f t="shared" ca="1" si="6"/>
        <v>-1396.8075030790719</v>
      </c>
    </row>
    <row r="415" spans="1:2" x14ac:dyDescent="0.3">
      <c r="A415" s="1">
        <v>42969</v>
      </c>
      <c r="B415">
        <f t="shared" ca="1" si="6"/>
        <v>-1406.3400140353667</v>
      </c>
    </row>
    <row r="416" spans="1:2" x14ac:dyDescent="0.3">
      <c r="A416" s="1">
        <v>42970</v>
      </c>
      <c r="B416">
        <f t="shared" ca="1" si="6"/>
        <v>-1404.771502465084</v>
      </c>
    </row>
    <row r="417" spans="1:2" x14ac:dyDescent="0.3">
      <c r="A417" s="1">
        <v>42971</v>
      </c>
      <c r="B417">
        <f t="shared" ca="1" si="6"/>
        <v>-1397.3907484400868</v>
      </c>
    </row>
    <row r="418" spans="1:2" x14ac:dyDescent="0.3">
      <c r="A418" s="1">
        <v>42972</v>
      </c>
      <c r="B418">
        <f t="shared" ca="1" si="6"/>
        <v>-1402.0879204350883</v>
      </c>
    </row>
    <row r="419" spans="1:2" x14ac:dyDescent="0.3">
      <c r="A419" s="1">
        <v>42975</v>
      </c>
      <c r="B419">
        <f t="shared" ca="1" si="6"/>
        <v>-1404.0222667026171</v>
      </c>
    </row>
    <row r="420" spans="1:2" x14ac:dyDescent="0.3">
      <c r="A420" s="1">
        <v>42976</v>
      </c>
      <c r="B420">
        <f t="shared" ca="1" si="6"/>
        <v>-1408.1558238356627</v>
      </c>
    </row>
    <row r="421" spans="1:2" x14ac:dyDescent="0.3">
      <c r="A421" s="1">
        <v>42977</v>
      </c>
      <c r="B421">
        <f t="shared" ca="1" si="6"/>
        <v>-1416.0094116671346</v>
      </c>
    </row>
    <row r="422" spans="1:2" x14ac:dyDescent="0.3">
      <c r="A422" s="1">
        <v>42978</v>
      </c>
      <c r="B422">
        <f t="shared" ca="1" si="6"/>
        <v>-1418.4351709991045</v>
      </c>
    </row>
    <row r="423" spans="1:2" x14ac:dyDescent="0.3">
      <c r="A423" s="1">
        <v>42979</v>
      </c>
      <c r="B423">
        <f t="shared" ca="1" si="6"/>
        <v>-1417.560334678876</v>
      </c>
    </row>
    <row r="424" spans="1:2" x14ac:dyDescent="0.3">
      <c r="A424" s="1">
        <v>42983</v>
      </c>
      <c r="B424">
        <f t="shared" ca="1" si="6"/>
        <v>-1426.1324788102841</v>
      </c>
    </row>
    <row r="425" spans="1:2" x14ac:dyDescent="0.3">
      <c r="A425" s="1">
        <v>42984</v>
      </c>
      <c r="B425">
        <f t="shared" ca="1" si="6"/>
        <v>-1432.6053839806586</v>
      </c>
    </row>
    <row r="426" spans="1:2" x14ac:dyDescent="0.3">
      <c r="A426" s="1">
        <v>42985</v>
      </c>
      <c r="B426">
        <f t="shared" ca="1" si="6"/>
        <v>-1457.6097913452641</v>
      </c>
    </row>
    <row r="427" spans="1:2" x14ac:dyDescent="0.3">
      <c r="A427" s="1">
        <v>42986</v>
      </c>
      <c r="B427">
        <f t="shared" ca="1" si="6"/>
        <v>-1458.2872369862635</v>
      </c>
    </row>
    <row r="428" spans="1:2" x14ac:dyDescent="0.3">
      <c r="A428" s="1">
        <v>42989</v>
      </c>
      <c r="B428">
        <f t="shared" ca="1" si="6"/>
        <v>-1461.4877953299381</v>
      </c>
    </row>
    <row r="429" spans="1:2" x14ac:dyDescent="0.3">
      <c r="A429" s="1">
        <v>42990</v>
      </c>
      <c r="B429">
        <f t="shared" ca="1" si="6"/>
        <v>-1462.7513404835511</v>
      </c>
    </row>
    <row r="430" spans="1:2" x14ac:dyDescent="0.3">
      <c r="A430" s="1">
        <v>42991</v>
      </c>
      <c r="B430">
        <f t="shared" ca="1" si="6"/>
        <v>-1467.3552388100663</v>
      </c>
    </row>
    <row r="431" spans="1:2" x14ac:dyDescent="0.3">
      <c r="A431" s="1">
        <v>42992</v>
      </c>
      <c r="B431">
        <f t="shared" ca="1" si="6"/>
        <v>-1480.7769384486185</v>
      </c>
    </row>
    <row r="432" spans="1:2" x14ac:dyDescent="0.3">
      <c r="A432" s="1">
        <v>42993</v>
      </c>
      <c r="B432">
        <f t="shared" ca="1" si="6"/>
        <v>-1481.0082805838167</v>
      </c>
    </row>
    <row r="433" spans="1:2" x14ac:dyDescent="0.3">
      <c r="A433" s="1">
        <v>42996</v>
      </c>
      <c r="B433">
        <f t="shared" ca="1" si="6"/>
        <v>-1492.1294381366188</v>
      </c>
    </row>
    <row r="434" spans="1:2" x14ac:dyDescent="0.3">
      <c r="A434" s="1">
        <v>42997</v>
      </c>
      <c r="B434">
        <f t="shared" ca="1" si="6"/>
        <v>-1499.4495767523213</v>
      </c>
    </row>
    <row r="435" spans="1:2" x14ac:dyDescent="0.3">
      <c r="A435" s="1">
        <v>42998</v>
      </c>
      <c r="B435">
        <f t="shared" ca="1" si="6"/>
        <v>-1504.4612657495284</v>
      </c>
    </row>
    <row r="436" spans="1:2" x14ac:dyDescent="0.3">
      <c r="A436" s="1">
        <v>42999</v>
      </c>
      <c r="B436">
        <f t="shared" ca="1" si="6"/>
        <v>-1512.5335683425908</v>
      </c>
    </row>
    <row r="437" spans="1:2" x14ac:dyDescent="0.3">
      <c r="A437" s="1">
        <v>43000</v>
      </c>
      <c r="B437">
        <f t="shared" ca="1" si="6"/>
        <v>-1531.8193358142287</v>
      </c>
    </row>
    <row r="438" spans="1:2" x14ac:dyDescent="0.3">
      <c r="A438" s="1">
        <v>43003</v>
      </c>
      <c r="B438">
        <f t="shared" ca="1" si="6"/>
        <v>-1537.6930358263692</v>
      </c>
    </row>
    <row r="439" spans="1:2" x14ac:dyDescent="0.3">
      <c r="A439" s="1">
        <v>43004</v>
      </c>
      <c r="B439">
        <f t="shared" ca="1" si="6"/>
        <v>-1541.4662187887639</v>
      </c>
    </row>
    <row r="440" spans="1:2" x14ac:dyDescent="0.3">
      <c r="A440" s="1">
        <v>43005</v>
      </c>
      <c r="B440">
        <f t="shared" ca="1" si="6"/>
        <v>-1548.0446795762934</v>
      </c>
    </row>
    <row r="441" spans="1:2" x14ac:dyDescent="0.3">
      <c r="A441" s="1">
        <v>43006</v>
      </c>
      <c r="B441">
        <f t="shared" ca="1" si="6"/>
        <v>-1554.0695706571025</v>
      </c>
    </row>
    <row r="442" spans="1:2" x14ac:dyDescent="0.3">
      <c r="A442" s="1">
        <v>43007</v>
      </c>
      <c r="B442">
        <f t="shared" ca="1" si="6"/>
        <v>-1553.98223768499</v>
      </c>
    </row>
    <row r="443" spans="1:2" x14ac:dyDescent="0.3">
      <c r="A443" s="1">
        <v>43010</v>
      </c>
      <c r="B443">
        <f t="shared" ca="1" si="6"/>
        <v>-1562.429230453316</v>
      </c>
    </row>
    <row r="444" spans="1:2" x14ac:dyDescent="0.3">
      <c r="A444" s="1">
        <v>43011</v>
      </c>
      <c r="B444">
        <f t="shared" ca="1" si="6"/>
        <v>-1568.1632911280203</v>
      </c>
    </row>
    <row r="445" spans="1:2" x14ac:dyDescent="0.3">
      <c r="A445" s="1">
        <v>43012</v>
      </c>
      <c r="B445">
        <f t="shared" ca="1" si="6"/>
        <v>-1572.4489108814244</v>
      </c>
    </row>
    <row r="446" spans="1:2" x14ac:dyDescent="0.3">
      <c r="A446" s="1">
        <v>43013</v>
      </c>
      <c r="B446">
        <f t="shared" ca="1" si="6"/>
        <v>-1581.4980293625169</v>
      </c>
    </row>
    <row r="447" spans="1:2" x14ac:dyDescent="0.3">
      <c r="A447" s="1">
        <v>43014</v>
      </c>
      <c r="B447">
        <f t="shared" ca="1" si="6"/>
        <v>-1590.7663713218901</v>
      </c>
    </row>
    <row r="448" spans="1:2" x14ac:dyDescent="0.3">
      <c r="A448" s="1">
        <v>43017</v>
      </c>
      <c r="B448">
        <f t="shared" ca="1" si="6"/>
        <v>-1602.2439239906023</v>
      </c>
    </row>
    <row r="449" spans="1:2" x14ac:dyDescent="0.3">
      <c r="A449" s="1">
        <v>43018</v>
      </c>
      <c r="B449">
        <f t="shared" ca="1" si="6"/>
        <v>-1609.4431134790525</v>
      </c>
    </row>
    <row r="450" spans="1:2" x14ac:dyDescent="0.3">
      <c r="A450" s="1">
        <v>43019</v>
      </c>
      <c r="B450">
        <f t="shared" ca="1" si="6"/>
        <v>-1611.3882946807014</v>
      </c>
    </row>
    <row r="451" spans="1:2" x14ac:dyDescent="0.3">
      <c r="A451" s="1">
        <v>43020</v>
      </c>
      <c r="B451">
        <f t="shared" ca="1" si="6"/>
        <v>-1612.33886456858</v>
      </c>
    </row>
    <row r="452" spans="1:2" x14ac:dyDescent="0.3">
      <c r="A452" s="1">
        <v>43021</v>
      </c>
      <c r="B452">
        <f t="shared" ref="B452:B515" ca="1" si="7">B451-(5+SQRT(16)*_xlfn.T.INV(RAND(),2.5))</f>
        <v>-1619.8452290377638</v>
      </c>
    </row>
    <row r="453" spans="1:2" x14ac:dyDescent="0.3">
      <c r="A453" s="1">
        <v>43024</v>
      </c>
      <c r="B453">
        <f t="shared" ca="1" si="7"/>
        <v>-1626.4257121138733</v>
      </c>
    </row>
    <row r="454" spans="1:2" x14ac:dyDescent="0.3">
      <c r="A454" s="1">
        <v>43025</v>
      </c>
      <c r="B454">
        <f t="shared" ca="1" si="7"/>
        <v>-1642.2072615418404</v>
      </c>
    </row>
    <row r="455" spans="1:2" x14ac:dyDescent="0.3">
      <c r="A455" s="1">
        <v>43026</v>
      </c>
      <c r="B455">
        <f t="shared" ca="1" si="7"/>
        <v>-1644.9247406113486</v>
      </c>
    </row>
    <row r="456" spans="1:2" x14ac:dyDescent="0.3">
      <c r="A456" s="1">
        <v>43027</v>
      </c>
      <c r="B456">
        <f t="shared" ca="1" si="7"/>
        <v>-1640.8941911485128</v>
      </c>
    </row>
    <row r="457" spans="1:2" x14ac:dyDescent="0.3">
      <c r="A457" s="1">
        <v>43028</v>
      </c>
      <c r="B457">
        <f t="shared" ca="1" si="7"/>
        <v>-1642.7726739824864</v>
      </c>
    </row>
    <row r="458" spans="1:2" x14ac:dyDescent="0.3">
      <c r="A458" s="1">
        <v>43031</v>
      </c>
      <c r="B458">
        <f t="shared" ca="1" si="7"/>
        <v>-1640.6990483408199</v>
      </c>
    </row>
    <row r="459" spans="1:2" x14ac:dyDescent="0.3">
      <c r="A459" s="1">
        <v>43032</v>
      </c>
      <c r="B459">
        <f t="shared" ca="1" si="7"/>
        <v>-1641.7563722085945</v>
      </c>
    </row>
    <row r="460" spans="1:2" x14ac:dyDescent="0.3">
      <c r="A460" s="1">
        <v>43033</v>
      </c>
      <c r="B460">
        <f t="shared" ca="1" si="7"/>
        <v>-1640.8387313771152</v>
      </c>
    </row>
    <row r="461" spans="1:2" x14ac:dyDescent="0.3">
      <c r="A461" s="1">
        <v>43034</v>
      </c>
      <c r="B461">
        <f t="shared" ca="1" si="7"/>
        <v>-1645.6762344563595</v>
      </c>
    </row>
    <row r="462" spans="1:2" x14ac:dyDescent="0.3">
      <c r="A462" s="1">
        <v>43035</v>
      </c>
      <c r="B462">
        <f t="shared" ca="1" si="7"/>
        <v>-1659.0529224218799</v>
      </c>
    </row>
    <row r="463" spans="1:2" x14ac:dyDescent="0.3">
      <c r="A463" s="1">
        <v>43038</v>
      </c>
      <c r="B463">
        <f t="shared" ca="1" si="7"/>
        <v>-1615.6228257614762</v>
      </c>
    </row>
    <row r="464" spans="1:2" x14ac:dyDescent="0.3">
      <c r="A464" s="1">
        <v>43039</v>
      </c>
      <c r="B464">
        <f t="shared" ca="1" si="7"/>
        <v>-1620.2318189097653</v>
      </c>
    </row>
    <row r="465" spans="1:2" x14ac:dyDescent="0.3">
      <c r="A465" s="1">
        <v>43040</v>
      </c>
      <c r="B465">
        <f t="shared" ca="1" si="7"/>
        <v>-1622.5630528073843</v>
      </c>
    </row>
    <row r="466" spans="1:2" x14ac:dyDescent="0.3">
      <c r="A466" s="1">
        <v>43041</v>
      </c>
      <c r="B466">
        <f t="shared" ca="1" si="7"/>
        <v>-1626.3582356977668</v>
      </c>
    </row>
    <row r="467" spans="1:2" x14ac:dyDescent="0.3">
      <c r="A467" s="1">
        <v>43042</v>
      </c>
      <c r="B467">
        <f t="shared" ca="1" si="7"/>
        <v>-1654.2062393561437</v>
      </c>
    </row>
    <row r="468" spans="1:2" x14ac:dyDescent="0.3">
      <c r="A468" s="1">
        <v>43045</v>
      </c>
      <c r="B468">
        <f t="shared" ca="1" si="7"/>
        <v>-1661.804018039069</v>
      </c>
    </row>
    <row r="469" spans="1:2" x14ac:dyDescent="0.3">
      <c r="A469" s="1">
        <v>43046</v>
      </c>
      <c r="B469">
        <f t="shared" ca="1" si="7"/>
        <v>-1672.5727835632078</v>
      </c>
    </row>
    <row r="470" spans="1:2" x14ac:dyDescent="0.3">
      <c r="A470" s="1">
        <v>43047</v>
      </c>
      <c r="B470">
        <f t="shared" ca="1" si="7"/>
        <v>-1678.9662336676452</v>
      </c>
    </row>
    <row r="471" spans="1:2" x14ac:dyDescent="0.3">
      <c r="A471" s="1">
        <v>43048</v>
      </c>
      <c r="B471">
        <f t="shared" ca="1" si="7"/>
        <v>-1680.1856112518958</v>
      </c>
    </row>
    <row r="472" spans="1:2" x14ac:dyDescent="0.3">
      <c r="A472" s="1">
        <v>43049</v>
      </c>
      <c r="B472">
        <f t="shared" ca="1" si="7"/>
        <v>-1681.5880835787882</v>
      </c>
    </row>
    <row r="473" spans="1:2" x14ac:dyDescent="0.3">
      <c r="A473" s="1">
        <v>43052</v>
      </c>
      <c r="B473">
        <f t="shared" ca="1" si="7"/>
        <v>-1683.5992486193993</v>
      </c>
    </row>
    <row r="474" spans="1:2" x14ac:dyDescent="0.3">
      <c r="A474" s="1">
        <v>43053</v>
      </c>
      <c r="B474">
        <f t="shared" ca="1" si="7"/>
        <v>-1690.1784953804952</v>
      </c>
    </row>
    <row r="475" spans="1:2" x14ac:dyDescent="0.3">
      <c r="A475" s="1">
        <v>43054</v>
      </c>
      <c r="B475">
        <f t="shared" ca="1" si="7"/>
        <v>-1696.8312506976349</v>
      </c>
    </row>
    <row r="476" spans="1:2" x14ac:dyDescent="0.3">
      <c r="A476" s="1">
        <v>43055</v>
      </c>
      <c r="B476">
        <f t="shared" ca="1" si="7"/>
        <v>-1704.1599573691469</v>
      </c>
    </row>
    <row r="477" spans="1:2" x14ac:dyDescent="0.3">
      <c r="A477" s="1">
        <v>43056</v>
      </c>
      <c r="B477">
        <f t="shared" ca="1" si="7"/>
        <v>-1720.5829294890932</v>
      </c>
    </row>
    <row r="478" spans="1:2" x14ac:dyDescent="0.3">
      <c r="A478" s="1">
        <v>43059</v>
      </c>
      <c r="B478">
        <f t="shared" ca="1" si="7"/>
        <v>-1719.4448991226513</v>
      </c>
    </row>
    <row r="479" spans="1:2" x14ac:dyDescent="0.3">
      <c r="A479" s="1">
        <v>43060</v>
      </c>
      <c r="B479">
        <f t="shared" ca="1" si="7"/>
        <v>-1726.2854408568294</v>
      </c>
    </row>
    <row r="480" spans="1:2" x14ac:dyDescent="0.3">
      <c r="A480" s="1">
        <v>43061</v>
      </c>
      <c r="B480">
        <f t="shared" ca="1" si="7"/>
        <v>-1732.113902196005</v>
      </c>
    </row>
    <row r="481" spans="1:2" x14ac:dyDescent="0.3">
      <c r="A481" s="1">
        <v>43063</v>
      </c>
      <c r="B481">
        <f t="shared" ca="1" si="7"/>
        <v>-1719.8426939299347</v>
      </c>
    </row>
    <row r="482" spans="1:2" x14ac:dyDescent="0.3">
      <c r="A482" s="1">
        <v>43066</v>
      </c>
      <c r="B482">
        <f t="shared" ca="1" si="7"/>
        <v>-1721.9496410597965</v>
      </c>
    </row>
    <row r="483" spans="1:2" x14ac:dyDescent="0.3">
      <c r="A483" s="1">
        <v>43067</v>
      </c>
      <c r="B483">
        <f t="shared" ca="1" si="7"/>
        <v>-1728.1415615677679</v>
      </c>
    </row>
    <row r="484" spans="1:2" x14ac:dyDescent="0.3">
      <c r="A484" s="1">
        <v>43068</v>
      </c>
      <c r="B484">
        <f t="shared" ca="1" si="7"/>
        <v>-1741.0857869575696</v>
      </c>
    </row>
    <row r="485" spans="1:2" x14ac:dyDescent="0.3">
      <c r="A485" s="1">
        <v>43069</v>
      </c>
      <c r="B485">
        <f t="shared" ca="1" si="7"/>
        <v>-1746.3134655656474</v>
      </c>
    </row>
    <row r="486" spans="1:2" x14ac:dyDescent="0.3">
      <c r="A486" s="1">
        <v>43070</v>
      </c>
      <c r="B486">
        <f t="shared" ca="1" si="7"/>
        <v>-1747.5387291265495</v>
      </c>
    </row>
    <row r="487" spans="1:2" x14ac:dyDescent="0.3">
      <c r="A487" s="1">
        <v>43073</v>
      </c>
      <c r="B487">
        <f t="shared" ca="1" si="7"/>
        <v>-1748.7195636646991</v>
      </c>
    </row>
    <row r="488" spans="1:2" x14ac:dyDescent="0.3">
      <c r="A488" s="1">
        <v>43074</v>
      </c>
      <c r="B488">
        <f t="shared" ca="1" si="7"/>
        <v>-1751.408985284987</v>
      </c>
    </row>
    <row r="489" spans="1:2" x14ac:dyDescent="0.3">
      <c r="A489" s="1">
        <v>43075</v>
      </c>
      <c r="B489">
        <f t="shared" ca="1" si="7"/>
        <v>-1759.3692333882659</v>
      </c>
    </row>
    <row r="490" spans="1:2" x14ac:dyDescent="0.3">
      <c r="A490" s="1">
        <v>43076</v>
      </c>
      <c r="B490">
        <f t="shared" ca="1" si="7"/>
        <v>-1764.6377801650251</v>
      </c>
    </row>
    <row r="491" spans="1:2" x14ac:dyDescent="0.3">
      <c r="A491" s="1">
        <v>43077</v>
      </c>
      <c r="B491">
        <f t="shared" ca="1" si="7"/>
        <v>-1766.8275691416075</v>
      </c>
    </row>
    <row r="492" spans="1:2" x14ac:dyDescent="0.3">
      <c r="A492" s="1">
        <v>43080</v>
      </c>
      <c r="B492">
        <f t="shared" ca="1" si="7"/>
        <v>-1794.1581160664987</v>
      </c>
    </row>
    <row r="493" spans="1:2" x14ac:dyDescent="0.3">
      <c r="A493" s="1">
        <v>43081</v>
      </c>
      <c r="B493">
        <f t="shared" ca="1" si="7"/>
        <v>-1801.5189384214382</v>
      </c>
    </row>
    <row r="494" spans="1:2" x14ac:dyDescent="0.3">
      <c r="A494" s="1">
        <v>43082</v>
      </c>
      <c r="B494">
        <f t="shared" ca="1" si="7"/>
        <v>-1802.9736049553223</v>
      </c>
    </row>
    <row r="495" spans="1:2" x14ac:dyDescent="0.3">
      <c r="A495" s="1">
        <v>43083</v>
      </c>
      <c r="B495">
        <f t="shared" ca="1" si="7"/>
        <v>-1804.937848146016</v>
      </c>
    </row>
    <row r="496" spans="1:2" x14ac:dyDescent="0.3">
      <c r="A496" s="1">
        <v>43084</v>
      </c>
      <c r="B496">
        <f t="shared" ca="1" si="7"/>
        <v>-1808.1299223305011</v>
      </c>
    </row>
    <row r="497" spans="1:2" x14ac:dyDescent="0.3">
      <c r="A497" s="1">
        <v>43087</v>
      </c>
      <c r="B497">
        <f t="shared" ca="1" si="7"/>
        <v>-1815.1813917845386</v>
      </c>
    </row>
    <row r="498" spans="1:2" x14ac:dyDescent="0.3">
      <c r="A498" s="1">
        <v>43088</v>
      </c>
      <c r="B498">
        <f t="shared" ca="1" si="7"/>
        <v>-1818.5812711882286</v>
      </c>
    </row>
    <row r="499" spans="1:2" x14ac:dyDescent="0.3">
      <c r="A499" s="1">
        <v>43089</v>
      </c>
      <c r="B499">
        <f t="shared" ca="1" si="7"/>
        <v>-1828.8105844629606</v>
      </c>
    </row>
    <row r="500" spans="1:2" x14ac:dyDescent="0.3">
      <c r="A500" s="1">
        <v>43090</v>
      </c>
      <c r="B500">
        <f t="shared" ca="1" si="7"/>
        <v>-1826.9568576588342</v>
      </c>
    </row>
    <row r="501" spans="1:2" x14ac:dyDescent="0.3">
      <c r="A501" s="1">
        <v>43091</v>
      </c>
      <c r="B501">
        <f t="shared" ca="1" si="7"/>
        <v>-1839.8612056554821</v>
      </c>
    </row>
    <row r="502" spans="1:2" x14ac:dyDescent="0.3">
      <c r="A502" s="1">
        <v>43095</v>
      </c>
      <c r="B502">
        <f t="shared" ca="1" si="7"/>
        <v>-1846.6291421216288</v>
      </c>
    </row>
    <row r="503" spans="1:2" x14ac:dyDescent="0.3">
      <c r="A503" s="1">
        <v>43096</v>
      </c>
      <c r="B503">
        <f t="shared" ca="1" si="7"/>
        <v>-1849.8718400048765</v>
      </c>
    </row>
    <row r="504" spans="1:2" x14ac:dyDescent="0.3">
      <c r="A504" s="1">
        <v>43097</v>
      </c>
      <c r="B504">
        <f t="shared" ca="1" si="7"/>
        <v>-1855.1599398885978</v>
      </c>
    </row>
    <row r="505" spans="1:2" x14ac:dyDescent="0.3">
      <c r="A505" s="1">
        <v>43098</v>
      </c>
      <c r="B505">
        <f t="shared" ca="1" si="7"/>
        <v>-2145.0143879523971</v>
      </c>
    </row>
    <row r="506" spans="1:2" x14ac:dyDescent="0.3">
      <c r="A506" s="1">
        <v>43102</v>
      </c>
      <c r="B506">
        <f t="shared" ca="1" si="7"/>
        <v>-2154.3687864481744</v>
      </c>
    </row>
    <row r="507" spans="1:2" x14ac:dyDescent="0.3">
      <c r="A507" s="1">
        <v>43103</v>
      </c>
      <c r="B507">
        <f t="shared" ca="1" si="7"/>
        <v>-2161.7535205933254</v>
      </c>
    </row>
    <row r="508" spans="1:2" x14ac:dyDescent="0.3">
      <c r="A508" s="1">
        <v>43104</v>
      </c>
      <c r="B508">
        <f t="shared" ca="1" si="7"/>
        <v>-2164.7525474323479</v>
      </c>
    </row>
    <row r="509" spans="1:2" x14ac:dyDescent="0.3">
      <c r="A509" s="1">
        <v>43105</v>
      </c>
      <c r="B509">
        <f t="shared" ca="1" si="7"/>
        <v>-2180.876258518972</v>
      </c>
    </row>
    <row r="510" spans="1:2" x14ac:dyDescent="0.3">
      <c r="A510" s="1">
        <v>43108</v>
      </c>
      <c r="B510">
        <f t="shared" ca="1" si="7"/>
        <v>-2180.9972385373717</v>
      </c>
    </row>
    <row r="511" spans="1:2" x14ac:dyDescent="0.3">
      <c r="A511" s="1">
        <v>43109</v>
      </c>
      <c r="B511">
        <f t="shared" ca="1" si="7"/>
        <v>-2194.0999938817608</v>
      </c>
    </row>
    <row r="512" spans="1:2" x14ac:dyDescent="0.3">
      <c r="A512" s="1">
        <v>43110</v>
      </c>
      <c r="B512">
        <f t="shared" ca="1" si="7"/>
        <v>-2197.5523041080528</v>
      </c>
    </row>
    <row r="513" spans="1:2" x14ac:dyDescent="0.3">
      <c r="A513" s="1">
        <v>43111</v>
      </c>
      <c r="B513">
        <f t="shared" ca="1" si="7"/>
        <v>-2202.0461924290489</v>
      </c>
    </row>
    <row r="514" spans="1:2" x14ac:dyDescent="0.3">
      <c r="A514" s="1">
        <v>43112</v>
      </c>
      <c r="B514">
        <f t="shared" ca="1" si="7"/>
        <v>-2204.1811712264712</v>
      </c>
    </row>
    <row r="515" spans="1:2" x14ac:dyDescent="0.3">
      <c r="A515" s="1">
        <v>43116</v>
      </c>
      <c r="B515">
        <f t="shared" ca="1" si="7"/>
        <v>-2241.5875845815049</v>
      </c>
    </row>
    <row r="516" spans="1:2" x14ac:dyDescent="0.3">
      <c r="A516" s="1">
        <v>43117</v>
      </c>
      <c r="B516">
        <f t="shared" ref="B516:B579" ca="1" si="8">B515-(5+SQRT(16)*_xlfn.T.INV(RAND(),2.5))</f>
        <v>-2247.6304621585832</v>
      </c>
    </row>
    <row r="517" spans="1:2" x14ac:dyDescent="0.3">
      <c r="A517" s="1">
        <v>43118</v>
      </c>
      <c r="B517">
        <f t="shared" ca="1" si="8"/>
        <v>-2237.146999388659</v>
      </c>
    </row>
    <row r="518" spans="1:2" x14ac:dyDescent="0.3">
      <c r="A518" s="1">
        <v>43119</v>
      </c>
      <c r="B518">
        <f t="shared" ca="1" si="8"/>
        <v>-2249.2178085519081</v>
      </c>
    </row>
    <row r="519" spans="1:2" x14ac:dyDescent="0.3">
      <c r="A519" s="1">
        <v>43122</v>
      </c>
      <c r="B519">
        <f t="shared" ca="1" si="8"/>
        <v>-2251.7790360169643</v>
      </c>
    </row>
    <row r="520" spans="1:2" x14ac:dyDescent="0.3">
      <c r="A520" s="1">
        <v>43123</v>
      </c>
      <c r="B520">
        <f t="shared" ca="1" si="8"/>
        <v>-2246.2996463088352</v>
      </c>
    </row>
    <row r="521" spans="1:2" x14ac:dyDescent="0.3">
      <c r="A521" s="1">
        <v>43124</v>
      </c>
      <c r="B521">
        <f t="shared" ca="1" si="8"/>
        <v>-2257.1500373281501</v>
      </c>
    </row>
    <row r="522" spans="1:2" x14ac:dyDescent="0.3">
      <c r="A522" s="1">
        <v>43125</v>
      </c>
      <c r="B522">
        <f t="shared" ca="1" si="8"/>
        <v>-2263.0641182601844</v>
      </c>
    </row>
    <row r="523" spans="1:2" x14ac:dyDescent="0.3">
      <c r="A523" s="1">
        <v>43126</v>
      </c>
      <c r="B523">
        <f t="shared" ca="1" si="8"/>
        <v>-2268.4693383045033</v>
      </c>
    </row>
    <row r="524" spans="1:2" x14ac:dyDescent="0.3">
      <c r="A524" s="1">
        <v>43129</v>
      </c>
      <c r="B524">
        <f t="shared" ca="1" si="8"/>
        <v>-2284.3922377639692</v>
      </c>
    </row>
    <row r="525" spans="1:2" x14ac:dyDescent="0.3">
      <c r="A525" s="1">
        <v>43130</v>
      </c>
      <c r="B525">
        <f t="shared" ca="1" si="8"/>
        <v>-2296.3797860847553</v>
      </c>
    </row>
    <row r="526" spans="1:2" x14ac:dyDescent="0.3">
      <c r="A526" s="1">
        <v>43131</v>
      </c>
      <c r="B526">
        <f t="shared" ca="1" si="8"/>
        <v>-2308.3311960134938</v>
      </c>
    </row>
    <row r="527" spans="1:2" x14ac:dyDescent="0.3">
      <c r="A527" s="1">
        <v>43132</v>
      </c>
      <c r="B527">
        <f t="shared" ca="1" si="8"/>
        <v>-2299.2384970235348</v>
      </c>
    </row>
    <row r="528" spans="1:2" x14ac:dyDescent="0.3">
      <c r="A528" s="1">
        <v>43133</v>
      </c>
      <c r="B528">
        <f t="shared" ca="1" si="8"/>
        <v>-2309.5959983154667</v>
      </c>
    </row>
    <row r="529" spans="1:2" x14ac:dyDescent="0.3">
      <c r="A529" s="1">
        <v>43136</v>
      </c>
      <c r="B529">
        <f t="shared" ca="1" si="8"/>
        <v>-2306.5932327212136</v>
      </c>
    </row>
    <row r="530" spans="1:2" x14ac:dyDescent="0.3">
      <c r="A530" s="1">
        <v>43137</v>
      </c>
      <c r="B530">
        <f t="shared" ca="1" si="8"/>
        <v>-2304.1290891488156</v>
      </c>
    </row>
    <row r="531" spans="1:2" x14ac:dyDescent="0.3">
      <c r="A531" s="1">
        <v>43138</v>
      </c>
      <c r="B531">
        <f t="shared" ca="1" si="8"/>
        <v>-2307.3757786784113</v>
      </c>
    </row>
    <row r="532" spans="1:2" x14ac:dyDescent="0.3">
      <c r="A532" s="1">
        <v>43139</v>
      </c>
      <c r="B532">
        <f t="shared" ca="1" si="8"/>
        <v>-2315.1227490241095</v>
      </c>
    </row>
    <row r="533" spans="1:2" x14ac:dyDescent="0.3">
      <c r="A533" s="1">
        <v>43140</v>
      </c>
      <c r="B533">
        <f t="shared" ca="1" si="8"/>
        <v>-2320.4163990784446</v>
      </c>
    </row>
    <row r="534" spans="1:2" x14ac:dyDescent="0.3">
      <c r="A534" s="1">
        <v>43143</v>
      </c>
      <c r="B534">
        <f t="shared" ca="1" si="8"/>
        <v>-2328.6205191417071</v>
      </c>
    </row>
    <row r="535" spans="1:2" x14ac:dyDescent="0.3">
      <c r="A535" s="1">
        <v>43144</v>
      </c>
      <c r="B535">
        <f t="shared" ca="1" si="8"/>
        <v>-2337.9386552163078</v>
      </c>
    </row>
    <row r="536" spans="1:2" x14ac:dyDescent="0.3">
      <c r="A536" s="1">
        <v>43145</v>
      </c>
      <c r="B536">
        <f t="shared" ca="1" si="8"/>
        <v>-2342.8582209527544</v>
      </c>
    </row>
    <row r="537" spans="1:2" x14ac:dyDescent="0.3">
      <c r="A537" s="1">
        <v>43146</v>
      </c>
      <c r="B537">
        <f t="shared" ca="1" si="8"/>
        <v>-2345.3858957253906</v>
      </c>
    </row>
    <row r="538" spans="1:2" x14ac:dyDescent="0.3">
      <c r="A538" s="1">
        <v>43147</v>
      </c>
      <c r="B538">
        <f t="shared" ca="1" si="8"/>
        <v>-2347.1440444578998</v>
      </c>
    </row>
    <row r="539" spans="1:2" x14ac:dyDescent="0.3">
      <c r="A539" s="1">
        <v>43151</v>
      </c>
      <c r="B539">
        <f t="shared" ca="1" si="8"/>
        <v>-2345.7005534484433</v>
      </c>
    </row>
    <row r="540" spans="1:2" x14ac:dyDescent="0.3">
      <c r="A540" s="1">
        <v>43152</v>
      </c>
      <c r="B540">
        <f t="shared" ca="1" si="8"/>
        <v>-2347.5194111494261</v>
      </c>
    </row>
    <row r="541" spans="1:2" x14ac:dyDescent="0.3">
      <c r="A541" s="1">
        <v>43153</v>
      </c>
      <c r="B541">
        <f t="shared" ca="1" si="8"/>
        <v>-2342.3323711921826</v>
      </c>
    </row>
    <row r="542" spans="1:2" x14ac:dyDescent="0.3">
      <c r="A542" s="1">
        <v>43154</v>
      </c>
      <c r="B542">
        <f t="shared" ca="1" si="8"/>
        <v>-2351.9278415738131</v>
      </c>
    </row>
    <row r="543" spans="1:2" x14ac:dyDescent="0.3">
      <c r="A543" s="1">
        <v>43157</v>
      </c>
      <c r="B543">
        <f t="shared" ca="1" si="8"/>
        <v>-2353.4077226531554</v>
      </c>
    </row>
    <row r="544" spans="1:2" x14ac:dyDescent="0.3">
      <c r="A544" s="1">
        <v>43158</v>
      </c>
      <c r="B544">
        <f t="shared" ca="1" si="8"/>
        <v>-2362.057843547117</v>
      </c>
    </row>
    <row r="545" spans="1:2" x14ac:dyDescent="0.3">
      <c r="A545" s="1">
        <v>43159</v>
      </c>
      <c r="B545">
        <f t="shared" ca="1" si="8"/>
        <v>-2372.3554696413248</v>
      </c>
    </row>
    <row r="546" spans="1:2" x14ac:dyDescent="0.3">
      <c r="A546" s="1">
        <v>43160</v>
      </c>
      <c r="B546">
        <f t="shared" ca="1" si="8"/>
        <v>-2381.4821972615123</v>
      </c>
    </row>
    <row r="547" spans="1:2" x14ac:dyDescent="0.3">
      <c r="A547" s="1">
        <v>43161</v>
      </c>
      <c r="B547">
        <f t="shared" ca="1" si="8"/>
        <v>-2384.8456060522021</v>
      </c>
    </row>
    <row r="548" spans="1:2" x14ac:dyDescent="0.3">
      <c r="A548" s="1">
        <v>43164</v>
      </c>
      <c r="B548">
        <f t="shared" ca="1" si="8"/>
        <v>-2387.6319510457834</v>
      </c>
    </row>
    <row r="549" spans="1:2" x14ac:dyDescent="0.3">
      <c r="A549" s="1">
        <v>43165</v>
      </c>
      <c r="B549">
        <f t="shared" ca="1" si="8"/>
        <v>-2391.2020683508249</v>
      </c>
    </row>
    <row r="550" spans="1:2" x14ac:dyDescent="0.3">
      <c r="A550" s="1">
        <v>43166</v>
      </c>
      <c r="B550">
        <f t="shared" ca="1" si="8"/>
        <v>-2382.0389960205948</v>
      </c>
    </row>
    <row r="551" spans="1:2" x14ac:dyDescent="0.3">
      <c r="A551" s="1">
        <v>43167</v>
      </c>
      <c r="B551">
        <f t="shared" ca="1" si="8"/>
        <v>-2386.9738895747564</v>
      </c>
    </row>
    <row r="552" spans="1:2" x14ac:dyDescent="0.3">
      <c r="A552" s="1">
        <v>43168</v>
      </c>
      <c r="B552">
        <f t="shared" ca="1" si="8"/>
        <v>-2392.9479044035911</v>
      </c>
    </row>
    <row r="553" spans="1:2" x14ac:dyDescent="0.3">
      <c r="A553" s="1">
        <v>43171</v>
      </c>
      <c r="B553">
        <f t="shared" ca="1" si="8"/>
        <v>-2396.8145272963388</v>
      </c>
    </row>
    <row r="554" spans="1:2" x14ac:dyDescent="0.3">
      <c r="A554" s="1">
        <v>43172</v>
      </c>
      <c r="B554">
        <f t="shared" ca="1" si="8"/>
        <v>-2404.1406706109265</v>
      </c>
    </row>
    <row r="555" spans="1:2" x14ac:dyDescent="0.3">
      <c r="A555" s="1">
        <v>43173</v>
      </c>
      <c r="B555">
        <f t="shared" ca="1" si="8"/>
        <v>-2414.8808444249557</v>
      </c>
    </row>
    <row r="556" spans="1:2" x14ac:dyDescent="0.3">
      <c r="A556" s="1">
        <v>43174</v>
      </c>
      <c r="B556">
        <f t="shared" ca="1" si="8"/>
        <v>-2415.2356849337461</v>
      </c>
    </row>
    <row r="557" spans="1:2" x14ac:dyDescent="0.3">
      <c r="A557" s="1">
        <v>43175</v>
      </c>
      <c r="B557">
        <f t="shared" ca="1" si="8"/>
        <v>-2421.8304030727973</v>
      </c>
    </row>
    <row r="558" spans="1:2" x14ac:dyDescent="0.3">
      <c r="A558" s="1">
        <v>43178</v>
      </c>
      <c r="B558">
        <f t="shared" ca="1" si="8"/>
        <v>-2421.0048566631485</v>
      </c>
    </row>
    <row r="559" spans="1:2" x14ac:dyDescent="0.3">
      <c r="A559" s="1">
        <v>43179</v>
      </c>
      <c r="B559">
        <f t="shared" ca="1" si="8"/>
        <v>-2430.221694909008</v>
      </c>
    </row>
    <row r="560" spans="1:2" x14ac:dyDescent="0.3">
      <c r="A560" s="1">
        <v>43180</v>
      </c>
      <c r="B560">
        <f t="shared" ca="1" si="8"/>
        <v>-2442.6729975359194</v>
      </c>
    </row>
    <row r="561" spans="1:2" x14ac:dyDescent="0.3">
      <c r="A561" s="1">
        <v>43181</v>
      </c>
      <c r="B561">
        <f t="shared" ca="1" si="8"/>
        <v>-2444.5712862444589</v>
      </c>
    </row>
    <row r="562" spans="1:2" x14ac:dyDescent="0.3">
      <c r="A562" s="1">
        <v>43182</v>
      </c>
      <c r="B562">
        <f t="shared" ca="1" si="8"/>
        <v>-2450.5688820826867</v>
      </c>
    </row>
    <row r="563" spans="1:2" x14ac:dyDescent="0.3">
      <c r="A563" s="1">
        <v>43185</v>
      </c>
      <c r="B563">
        <f t="shared" ca="1" si="8"/>
        <v>-2457.774209680038</v>
      </c>
    </row>
    <row r="564" spans="1:2" x14ac:dyDescent="0.3">
      <c r="A564" s="1">
        <v>43186</v>
      </c>
      <c r="B564">
        <f t="shared" ca="1" si="8"/>
        <v>-2462.5013785019123</v>
      </c>
    </row>
    <row r="565" spans="1:2" x14ac:dyDescent="0.3">
      <c r="A565" s="1">
        <v>43187</v>
      </c>
      <c r="B565">
        <f t="shared" ca="1" si="8"/>
        <v>-2466.9860192167607</v>
      </c>
    </row>
    <row r="566" spans="1:2" x14ac:dyDescent="0.3">
      <c r="A566" s="1">
        <v>43188</v>
      </c>
      <c r="B566">
        <f t="shared" ca="1" si="8"/>
        <v>-2463.845968200601</v>
      </c>
    </row>
    <row r="567" spans="1:2" x14ac:dyDescent="0.3">
      <c r="A567" s="1">
        <v>43192</v>
      </c>
      <c r="B567">
        <f t="shared" ca="1" si="8"/>
        <v>-2470.5769041596159</v>
      </c>
    </row>
    <row r="568" spans="1:2" x14ac:dyDescent="0.3">
      <c r="A568" s="1">
        <v>43193</v>
      </c>
      <c r="B568">
        <f t="shared" ca="1" si="8"/>
        <v>-2475.0726864637682</v>
      </c>
    </row>
    <row r="569" spans="1:2" x14ac:dyDescent="0.3">
      <c r="A569" s="1">
        <v>43194</v>
      </c>
      <c r="B569">
        <f t="shared" ca="1" si="8"/>
        <v>-2479.9915118814174</v>
      </c>
    </row>
    <row r="570" spans="1:2" x14ac:dyDescent="0.3">
      <c r="A570" s="1">
        <v>43195</v>
      </c>
      <c r="B570">
        <f t="shared" ca="1" si="8"/>
        <v>-2478.0598980494792</v>
      </c>
    </row>
    <row r="571" spans="1:2" x14ac:dyDescent="0.3">
      <c r="A571" s="1">
        <v>43196</v>
      </c>
      <c r="B571">
        <f t="shared" ca="1" si="8"/>
        <v>-2482.566585432081</v>
      </c>
    </row>
    <row r="572" spans="1:2" x14ac:dyDescent="0.3">
      <c r="A572" s="1">
        <v>43199</v>
      </c>
      <c r="B572">
        <f t="shared" ca="1" si="8"/>
        <v>-2486.5995266673099</v>
      </c>
    </row>
    <row r="573" spans="1:2" x14ac:dyDescent="0.3">
      <c r="A573" s="1">
        <v>43200</v>
      </c>
      <c r="B573">
        <f t="shared" ca="1" si="8"/>
        <v>-2488.2817275566877</v>
      </c>
    </row>
    <row r="574" spans="1:2" x14ac:dyDescent="0.3">
      <c r="A574" s="1">
        <v>43201</v>
      </c>
      <c r="B574">
        <f t="shared" ca="1" si="8"/>
        <v>-2504.1930014078848</v>
      </c>
    </row>
    <row r="575" spans="1:2" x14ac:dyDescent="0.3">
      <c r="A575" s="1">
        <v>43202</v>
      </c>
      <c r="B575">
        <f t="shared" ca="1" si="8"/>
        <v>-2513.9749683290397</v>
      </c>
    </row>
    <row r="576" spans="1:2" x14ac:dyDescent="0.3">
      <c r="A576" s="1">
        <v>43203</v>
      </c>
      <c r="B576">
        <f t="shared" ca="1" si="8"/>
        <v>-2520.9310983267192</v>
      </c>
    </row>
    <row r="577" spans="1:2" x14ac:dyDescent="0.3">
      <c r="A577" s="1">
        <v>43206</v>
      </c>
      <c r="B577">
        <f t="shared" ca="1" si="8"/>
        <v>-2527.9942501995115</v>
      </c>
    </row>
    <row r="578" spans="1:2" x14ac:dyDescent="0.3">
      <c r="A578" s="1">
        <v>43207</v>
      </c>
      <c r="B578">
        <f t="shared" ca="1" si="8"/>
        <v>-2533.1400284486135</v>
      </c>
    </row>
    <row r="579" spans="1:2" x14ac:dyDescent="0.3">
      <c r="A579" s="1">
        <v>43208</v>
      </c>
      <c r="B579">
        <f t="shared" ca="1" si="8"/>
        <v>-2537.345691012918</v>
      </c>
    </row>
    <row r="580" spans="1:2" x14ac:dyDescent="0.3">
      <c r="A580" s="1">
        <v>43209</v>
      </c>
      <c r="B580">
        <f t="shared" ref="B580:B643" ca="1" si="9">B579-(5+SQRT(16)*_xlfn.T.INV(RAND(),2.5))</f>
        <v>-2538.6811905135296</v>
      </c>
    </row>
    <row r="581" spans="1:2" x14ac:dyDescent="0.3">
      <c r="A581" s="1">
        <v>43210</v>
      </c>
      <c r="B581">
        <f t="shared" ca="1" si="9"/>
        <v>-2548.8161848273548</v>
      </c>
    </row>
    <row r="582" spans="1:2" x14ac:dyDescent="0.3">
      <c r="A582" s="1">
        <v>43213</v>
      </c>
      <c r="B582">
        <f t="shared" ca="1" si="9"/>
        <v>-2552.7425042026653</v>
      </c>
    </row>
    <row r="583" spans="1:2" x14ac:dyDescent="0.3">
      <c r="A583" s="1">
        <v>43214</v>
      </c>
      <c r="B583">
        <f t="shared" ca="1" si="9"/>
        <v>-2559.2200297669774</v>
      </c>
    </row>
    <row r="584" spans="1:2" x14ac:dyDescent="0.3">
      <c r="A584" s="1">
        <v>43215</v>
      </c>
      <c r="B584">
        <f t="shared" ca="1" si="9"/>
        <v>-2572.2184268635415</v>
      </c>
    </row>
    <row r="585" spans="1:2" x14ac:dyDescent="0.3">
      <c r="A585" s="1">
        <v>43216</v>
      </c>
      <c r="B585">
        <f t="shared" ca="1" si="9"/>
        <v>-2573.3087397387681</v>
      </c>
    </row>
    <row r="586" spans="1:2" x14ac:dyDescent="0.3">
      <c r="A586" s="1">
        <v>43217</v>
      </c>
      <c r="B586">
        <f t="shared" ca="1" si="9"/>
        <v>-2575.0651261876378</v>
      </c>
    </row>
    <row r="587" spans="1:2" x14ac:dyDescent="0.3">
      <c r="A587" s="1">
        <v>43220</v>
      </c>
      <c r="B587">
        <f t="shared" ca="1" si="9"/>
        <v>-2581.2028388139825</v>
      </c>
    </row>
    <row r="588" spans="1:2" x14ac:dyDescent="0.3">
      <c r="A588" s="1">
        <v>43221</v>
      </c>
      <c r="B588">
        <f t="shared" ca="1" si="9"/>
        <v>-2595.5895912257388</v>
      </c>
    </row>
    <row r="589" spans="1:2" x14ac:dyDescent="0.3">
      <c r="A589" s="1">
        <v>43222</v>
      </c>
      <c r="B589">
        <f t="shared" ca="1" si="9"/>
        <v>-2599.2407790001084</v>
      </c>
    </row>
    <row r="590" spans="1:2" x14ac:dyDescent="0.3">
      <c r="A590" s="1">
        <v>43223</v>
      </c>
      <c r="B590">
        <f t="shared" ca="1" si="9"/>
        <v>-2600.9263646967379</v>
      </c>
    </row>
    <row r="591" spans="1:2" x14ac:dyDescent="0.3">
      <c r="A591" s="1">
        <v>43224</v>
      </c>
      <c r="B591">
        <f t="shared" ca="1" si="9"/>
        <v>-2593.3527101756758</v>
      </c>
    </row>
    <row r="592" spans="1:2" x14ac:dyDescent="0.3">
      <c r="A592" s="1">
        <v>43227</v>
      </c>
      <c r="B592">
        <f t="shared" ca="1" si="9"/>
        <v>-2599.4054845438641</v>
      </c>
    </row>
    <row r="593" spans="1:2" x14ac:dyDescent="0.3">
      <c r="A593" s="1">
        <v>43228</v>
      </c>
      <c r="B593">
        <f t="shared" ca="1" si="9"/>
        <v>-2603.9938679516149</v>
      </c>
    </row>
    <row r="594" spans="1:2" x14ac:dyDescent="0.3">
      <c r="A594" s="1">
        <v>43229</v>
      </c>
      <c r="B594">
        <f t="shared" ca="1" si="9"/>
        <v>-2582.0626106734626</v>
      </c>
    </row>
    <row r="595" spans="1:2" x14ac:dyDescent="0.3">
      <c r="A595" s="1">
        <v>43230</v>
      </c>
      <c r="B595">
        <f t="shared" ca="1" si="9"/>
        <v>-2586.6606911994345</v>
      </c>
    </row>
    <row r="596" spans="1:2" x14ac:dyDescent="0.3">
      <c r="A596" s="1">
        <v>43231</v>
      </c>
      <c r="B596">
        <f t="shared" ca="1" si="9"/>
        <v>-2591.5293699089875</v>
      </c>
    </row>
    <row r="597" spans="1:2" x14ac:dyDescent="0.3">
      <c r="A597" s="1">
        <v>43234</v>
      </c>
      <c r="B597">
        <f t="shared" ca="1" si="9"/>
        <v>-2593.2842791164708</v>
      </c>
    </row>
    <row r="598" spans="1:2" x14ac:dyDescent="0.3">
      <c r="A598" s="1">
        <v>43235</v>
      </c>
      <c r="B598">
        <f t="shared" ca="1" si="9"/>
        <v>-2596.7920661816379</v>
      </c>
    </row>
    <row r="599" spans="1:2" x14ac:dyDescent="0.3">
      <c r="A599" s="1">
        <v>43236</v>
      </c>
      <c r="B599">
        <f t="shared" ca="1" si="9"/>
        <v>-2600.6361823517541</v>
      </c>
    </row>
    <row r="600" spans="1:2" x14ac:dyDescent="0.3">
      <c r="A600" s="1">
        <v>43237</v>
      </c>
      <c r="B600">
        <f t="shared" ca="1" si="9"/>
        <v>-2602.2337484193718</v>
      </c>
    </row>
    <row r="601" spans="1:2" x14ac:dyDescent="0.3">
      <c r="A601" s="1">
        <v>43238</v>
      </c>
      <c r="B601">
        <f t="shared" ca="1" si="9"/>
        <v>-2622.0113155680324</v>
      </c>
    </row>
    <row r="602" spans="1:2" x14ac:dyDescent="0.3">
      <c r="A602" s="1">
        <v>43241</v>
      </c>
      <c r="B602">
        <f t="shared" ca="1" si="9"/>
        <v>-2630.2909439328546</v>
      </c>
    </row>
    <row r="603" spans="1:2" x14ac:dyDescent="0.3">
      <c r="A603" s="1">
        <v>43242</v>
      </c>
      <c r="B603">
        <f t="shared" ca="1" si="9"/>
        <v>-2637.5108689367376</v>
      </c>
    </row>
    <row r="604" spans="1:2" x14ac:dyDescent="0.3">
      <c r="A604" s="1">
        <v>43243</v>
      </c>
      <c r="B604">
        <f t="shared" ca="1" si="9"/>
        <v>-2644.0280214955674</v>
      </c>
    </row>
    <row r="605" spans="1:2" x14ac:dyDescent="0.3">
      <c r="A605" s="1">
        <v>43244</v>
      </c>
      <c r="B605">
        <f t="shared" ca="1" si="9"/>
        <v>-2651.3480567036845</v>
      </c>
    </row>
    <row r="606" spans="1:2" x14ac:dyDescent="0.3">
      <c r="A606" s="1">
        <v>43245</v>
      </c>
      <c r="B606">
        <f t="shared" ca="1" si="9"/>
        <v>-2642.7296900057654</v>
      </c>
    </row>
    <row r="607" spans="1:2" x14ac:dyDescent="0.3">
      <c r="A607" s="1">
        <v>43249</v>
      </c>
      <c r="B607">
        <f t="shared" ca="1" si="9"/>
        <v>-2648.9921187855111</v>
      </c>
    </row>
    <row r="608" spans="1:2" x14ac:dyDescent="0.3">
      <c r="A608" s="1">
        <v>43250</v>
      </c>
      <c r="B608">
        <f t="shared" ca="1" si="9"/>
        <v>-2659.2375555928884</v>
      </c>
    </row>
    <row r="609" spans="1:2" x14ac:dyDescent="0.3">
      <c r="A609" s="1">
        <v>43251</v>
      </c>
      <c r="B609">
        <f t="shared" ca="1" si="9"/>
        <v>-2662.748253688093</v>
      </c>
    </row>
    <row r="610" spans="1:2" x14ac:dyDescent="0.3">
      <c r="A610" s="1">
        <v>43252</v>
      </c>
      <c r="B610">
        <f t="shared" ca="1" si="9"/>
        <v>-2663.8153687559484</v>
      </c>
    </row>
    <row r="611" spans="1:2" x14ac:dyDescent="0.3">
      <c r="A611" s="1">
        <v>43255</v>
      </c>
      <c r="B611">
        <f t="shared" ca="1" si="9"/>
        <v>-2660.0326969759467</v>
      </c>
    </row>
    <row r="612" spans="1:2" x14ac:dyDescent="0.3">
      <c r="A612" s="1">
        <v>43256</v>
      </c>
      <c r="B612">
        <f t="shared" ca="1" si="9"/>
        <v>-2658.846387989955</v>
      </c>
    </row>
    <row r="613" spans="1:2" x14ac:dyDescent="0.3">
      <c r="A613" s="1">
        <v>43257</v>
      </c>
      <c r="B613">
        <f t="shared" ca="1" si="9"/>
        <v>-2661.329014339095</v>
      </c>
    </row>
    <row r="614" spans="1:2" x14ac:dyDescent="0.3">
      <c r="A614" s="1">
        <v>43258</v>
      </c>
      <c r="B614">
        <f t="shared" ca="1" si="9"/>
        <v>-2671.0466769260338</v>
      </c>
    </row>
    <row r="615" spans="1:2" x14ac:dyDescent="0.3">
      <c r="A615" s="1">
        <v>43259</v>
      </c>
      <c r="B615">
        <f t="shared" ca="1" si="9"/>
        <v>-2677.792393143824</v>
      </c>
    </row>
    <row r="616" spans="1:2" x14ac:dyDescent="0.3">
      <c r="A616" s="1">
        <v>43262</v>
      </c>
      <c r="B616">
        <f t="shared" ca="1" si="9"/>
        <v>-2688.8865233341694</v>
      </c>
    </row>
    <row r="617" spans="1:2" x14ac:dyDescent="0.3">
      <c r="A617" s="1">
        <v>43263</v>
      </c>
      <c r="B617">
        <f t="shared" ca="1" si="9"/>
        <v>-2695.5173271734152</v>
      </c>
    </row>
    <row r="618" spans="1:2" x14ac:dyDescent="0.3">
      <c r="A618" s="1">
        <v>43264</v>
      </c>
      <c r="B618">
        <f t="shared" ca="1" si="9"/>
        <v>-2708.8064502495258</v>
      </c>
    </row>
    <row r="619" spans="1:2" x14ac:dyDescent="0.3">
      <c r="A619" s="1">
        <v>43265</v>
      </c>
      <c r="B619">
        <f t="shared" ca="1" si="9"/>
        <v>-2716.3570346021797</v>
      </c>
    </row>
    <row r="620" spans="1:2" x14ac:dyDescent="0.3">
      <c r="A620" s="1">
        <v>43266</v>
      </c>
      <c r="B620">
        <f t="shared" ca="1" si="9"/>
        <v>-2718.5026614147064</v>
      </c>
    </row>
    <row r="621" spans="1:2" x14ac:dyDescent="0.3">
      <c r="A621" s="1">
        <v>43269</v>
      </c>
      <c r="B621">
        <f t="shared" ca="1" si="9"/>
        <v>-2724.4957155561679</v>
      </c>
    </row>
    <row r="622" spans="1:2" x14ac:dyDescent="0.3">
      <c r="A622" s="1">
        <v>43270</v>
      </c>
      <c r="B622">
        <f t="shared" ca="1" si="9"/>
        <v>-2722.5773219260136</v>
      </c>
    </row>
    <row r="623" spans="1:2" x14ac:dyDescent="0.3">
      <c r="A623" s="1">
        <v>43271</v>
      </c>
      <c r="B623">
        <f t="shared" ca="1" si="9"/>
        <v>-2721.7499827945767</v>
      </c>
    </row>
    <row r="624" spans="1:2" x14ac:dyDescent="0.3">
      <c r="A624" s="1">
        <v>43272</v>
      </c>
      <c r="B624">
        <f t="shared" ca="1" si="9"/>
        <v>-2724.8014895238248</v>
      </c>
    </row>
    <row r="625" spans="1:2" x14ac:dyDescent="0.3">
      <c r="A625" s="1">
        <v>43273</v>
      </c>
      <c r="B625">
        <f t="shared" ca="1" si="9"/>
        <v>-2726.4872242738156</v>
      </c>
    </row>
    <row r="626" spans="1:2" x14ac:dyDescent="0.3">
      <c r="A626" s="1">
        <v>43276</v>
      </c>
      <c r="B626">
        <f t="shared" ca="1" si="9"/>
        <v>-2727.1511191190634</v>
      </c>
    </row>
    <row r="627" spans="1:2" x14ac:dyDescent="0.3">
      <c r="A627" s="1">
        <v>43277</v>
      </c>
      <c r="B627">
        <f t="shared" ca="1" si="9"/>
        <v>-2730.1505193316539</v>
      </c>
    </row>
    <row r="628" spans="1:2" x14ac:dyDescent="0.3">
      <c r="A628" s="1">
        <v>43278</v>
      </c>
      <c r="B628">
        <f t="shared" ca="1" si="9"/>
        <v>-2727.2546766359069</v>
      </c>
    </row>
    <row r="629" spans="1:2" x14ac:dyDescent="0.3">
      <c r="A629" s="1">
        <v>43279</v>
      </c>
      <c r="B629">
        <f t="shared" ca="1" si="9"/>
        <v>-2732.0660995202838</v>
      </c>
    </row>
    <row r="630" spans="1:2" x14ac:dyDescent="0.3">
      <c r="A630" s="1">
        <v>43280</v>
      </c>
      <c r="B630">
        <f t="shared" ca="1" si="9"/>
        <v>-2734.4478040912591</v>
      </c>
    </row>
    <row r="631" spans="1:2" x14ac:dyDescent="0.3">
      <c r="A631" s="1">
        <v>43283</v>
      </c>
      <c r="B631">
        <f t="shared" ca="1" si="9"/>
        <v>-2742.4844506472596</v>
      </c>
    </row>
    <row r="632" spans="1:2" x14ac:dyDescent="0.3">
      <c r="A632" s="1">
        <v>43284</v>
      </c>
      <c r="B632">
        <f t="shared" ca="1" si="9"/>
        <v>-2754.5781346085805</v>
      </c>
    </row>
    <row r="633" spans="1:2" x14ac:dyDescent="0.3">
      <c r="A633" s="1">
        <v>43286</v>
      </c>
      <c r="B633">
        <f t="shared" ca="1" si="9"/>
        <v>-2753.1970990716836</v>
      </c>
    </row>
    <row r="634" spans="1:2" x14ac:dyDescent="0.3">
      <c r="A634" s="1">
        <v>43287</v>
      </c>
      <c r="B634">
        <f t="shared" ca="1" si="9"/>
        <v>-2757.2314039158773</v>
      </c>
    </row>
    <row r="635" spans="1:2" x14ac:dyDescent="0.3">
      <c r="A635" s="1">
        <v>43290</v>
      </c>
      <c r="B635">
        <f t="shared" ca="1" si="9"/>
        <v>-2768.0396093950417</v>
      </c>
    </row>
    <row r="636" spans="1:2" x14ac:dyDescent="0.3">
      <c r="A636" s="1">
        <v>43291</v>
      </c>
      <c r="B636">
        <f t="shared" ca="1" si="9"/>
        <v>-2768.2008472091088</v>
      </c>
    </row>
    <row r="637" spans="1:2" x14ac:dyDescent="0.3">
      <c r="A637" s="1">
        <v>43292</v>
      </c>
      <c r="B637">
        <f t="shared" ca="1" si="9"/>
        <v>-2776.3032818900147</v>
      </c>
    </row>
    <row r="638" spans="1:2" x14ac:dyDescent="0.3">
      <c r="A638" s="1">
        <v>43293</v>
      </c>
      <c r="B638">
        <f t="shared" ca="1" si="9"/>
        <v>-2781.6533927227701</v>
      </c>
    </row>
    <row r="639" spans="1:2" x14ac:dyDescent="0.3">
      <c r="A639" s="1">
        <v>43294</v>
      </c>
      <c r="B639">
        <f t="shared" ca="1" si="9"/>
        <v>-2791.0549381287965</v>
      </c>
    </row>
    <row r="640" spans="1:2" x14ac:dyDescent="0.3">
      <c r="A640" s="1">
        <v>43297</v>
      </c>
      <c r="B640">
        <f t="shared" ca="1" si="9"/>
        <v>-2795.9363296277284</v>
      </c>
    </row>
    <row r="641" spans="1:2" x14ac:dyDescent="0.3">
      <c r="A641" s="1">
        <v>43298</v>
      </c>
      <c r="B641">
        <f t="shared" ca="1" si="9"/>
        <v>-2793.0828704252385</v>
      </c>
    </row>
    <row r="642" spans="1:2" x14ac:dyDescent="0.3">
      <c r="A642" s="1">
        <v>43299</v>
      </c>
      <c r="B642">
        <f t="shared" ca="1" si="9"/>
        <v>-2797.4900540961166</v>
      </c>
    </row>
    <row r="643" spans="1:2" x14ac:dyDescent="0.3">
      <c r="A643" s="1">
        <v>43300</v>
      </c>
      <c r="B643">
        <f t="shared" ca="1" si="9"/>
        <v>-2809.1834177128899</v>
      </c>
    </row>
    <row r="644" spans="1:2" x14ac:dyDescent="0.3">
      <c r="A644" s="1">
        <v>43301</v>
      </c>
      <c r="B644">
        <f t="shared" ref="B644:B707" ca="1" si="10">B643-(5+SQRT(16)*_xlfn.T.INV(RAND(),2.5))</f>
        <v>-2799.3888320783512</v>
      </c>
    </row>
    <row r="645" spans="1:2" x14ac:dyDescent="0.3">
      <c r="A645" s="1">
        <v>43304</v>
      </c>
      <c r="B645">
        <f t="shared" ca="1" si="10"/>
        <v>-2799.5590404612785</v>
      </c>
    </row>
    <row r="646" spans="1:2" x14ac:dyDescent="0.3">
      <c r="A646" s="1">
        <v>43305</v>
      </c>
      <c r="B646">
        <f t="shared" ca="1" si="10"/>
        <v>-2809.8882414034283</v>
      </c>
    </row>
    <row r="647" spans="1:2" x14ac:dyDescent="0.3">
      <c r="A647" s="1">
        <v>43306</v>
      </c>
      <c r="B647">
        <f t="shared" ca="1" si="10"/>
        <v>-2824.6205408226156</v>
      </c>
    </row>
    <row r="648" spans="1:2" x14ac:dyDescent="0.3">
      <c r="A648" s="1">
        <v>43307</v>
      </c>
      <c r="B648">
        <f t="shared" ca="1" si="10"/>
        <v>-2747.4297838148377</v>
      </c>
    </row>
    <row r="649" spans="1:2" x14ac:dyDescent="0.3">
      <c r="A649" s="1">
        <v>43308</v>
      </c>
      <c r="B649">
        <f t="shared" ca="1" si="10"/>
        <v>-2757.6041186586885</v>
      </c>
    </row>
    <row r="650" spans="1:2" x14ac:dyDescent="0.3">
      <c r="A650" s="1">
        <v>43311</v>
      </c>
      <c r="B650">
        <f t="shared" ca="1" si="10"/>
        <v>-2772.7276585769478</v>
      </c>
    </row>
    <row r="651" spans="1:2" x14ac:dyDescent="0.3">
      <c r="A651" s="1">
        <v>43312</v>
      </c>
      <c r="B651">
        <f t="shared" ca="1" si="10"/>
        <v>-2775.2609796243373</v>
      </c>
    </row>
    <row r="652" spans="1:2" x14ac:dyDescent="0.3">
      <c r="A652" s="1">
        <v>43313</v>
      </c>
      <c r="B652">
        <f t="shared" ca="1" si="10"/>
        <v>-2778.3247432309872</v>
      </c>
    </row>
    <row r="653" spans="1:2" x14ac:dyDescent="0.3">
      <c r="A653" s="1">
        <v>43314</v>
      </c>
      <c r="B653">
        <f t="shared" ca="1" si="10"/>
        <v>-2789.6159181672956</v>
      </c>
    </row>
    <row r="654" spans="1:2" x14ac:dyDescent="0.3">
      <c r="A654" s="1">
        <v>43315</v>
      </c>
      <c r="B654">
        <f t="shared" ca="1" si="10"/>
        <v>-2785.4671329643661</v>
      </c>
    </row>
    <row r="655" spans="1:2" x14ac:dyDescent="0.3">
      <c r="A655" s="1">
        <v>43318</v>
      </c>
      <c r="B655">
        <f t="shared" ca="1" si="10"/>
        <v>-2790.9212263799664</v>
      </c>
    </row>
    <row r="656" spans="1:2" x14ac:dyDescent="0.3">
      <c r="A656" s="1">
        <v>43319</v>
      </c>
      <c r="B656">
        <f t="shared" ca="1" si="10"/>
        <v>-2781.5645039732285</v>
      </c>
    </row>
    <row r="657" spans="1:2" x14ac:dyDescent="0.3">
      <c r="A657" s="1">
        <v>43320</v>
      </c>
      <c r="B657">
        <f t="shared" ca="1" si="10"/>
        <v>-2786.3060348760537</v>
      </c>
    </row>
    <row r="658" spans="1:2" x14ac:dyDescent="0.3">
      <c r="A658" s="1">
        <v>43321</v>
      </c>
      <c r="B658">
        <f t="shared" ca="1" si="10"/>
        <v>-2797.5226110541016</v>
      </c>
    </row>
    <row r="659" spans="1:2" x14ac:dyDescent="0.3">
      <c r="A659" s="1">
        <v>43322</v>
      </c>
      <c r="B659">
        <f t="shared" ca="1" si="10"/>
        <v>-2803.5720509345597</v>
      </c>
    </row>
    <row r="660" spans="1:2" x14ac:dyDescent="0.3">
      <c r="A660" s="1">
        <v>43325</v>
      </c>
      <c r="B660">
        <f t="shared" ca="1" si="10"/>
        <v>-2793.9388174870692</v>
      </c>
    </row>
    <row r="661" spans="1:2" x14ac:dyDescent="0.3">
      <c r="A661" s="1">
        <v>43326</v>
      </c>
      <c r="B661">
        <f t="shared" ca="1" si="10"/>
        <v>-2799.4945880864066</v>
      </c>
    </row>
    <row r="662" spans="1:2" x14ac:dyDescent="0.3">
      <c r="A662" s="1">
        <v>43327</v>
      </c>
      <c r="B662">
        <f t="shared" ca="1" si="10"/>
        <v>-2797.9555214193756</v>
      </c>
    </row>
    <row r="663" spans="1:2" x14ac:dyDescent="0.3">
      <c r="A663" s="1">
        <v>43328</v>
      </c>
      <c r="B663">
        <f t="shared" ca="1" si="10"/>
        <v>-2801.7382057022055</v>
      </c>
    </row>
    <row r="664" spans="1:2" x14ac:dyDescent="0.3">
      <c r="A664" s="1">
        <v>43329</v>
      </c>
      <c r="B664">
        <f t="shared" ca="1" si="10"/>
        <v>-2805.7336758945967</v>
      </c>
    </row>
    <row r="665" spans="1:2" x14ac:dyDescent="0.3">
      <c r="A665" s="1">
        <v>43332</v>
      </c>
      <c r="B665">
        <f t="shared" ca="1" si="10"/>
        <v>-2806.144061041131</v>
      </c>
    </row>
    <row r="666" spans="1:2" x14ac:dyDescent="0.3">
      <c r="A666" s="1">
        <v>43333</v>
      </c>
      <c r="B666">
        <f t="shared" ca="1" si="10"/>
        <v>-2812.3911697023177</v>
      </c>
    </row>
    <row r="667" spans="1:2" x14ac:dyDescent="0.3">
      <c r="A667" s="1">
        <v>43334</v>
      </c>
      <c r="B667">
        <f t="shared" ca="1" si="10"/>
        <v>-2859.1143554793366</v>
      </c>
    </row>
    <row r="668" spans="1:2" x14ac:dyDescent="0.3">
      <c r="A668" s="1">
        <v>43335</v>
      </c>
      <c r="B668">
        <f t="shared" ca="1" si="10"/>
        <v>-2861.7165987663375</v>
      </c>
    </row>
    <row r="669" spans="1:2" x14ac:dyDescent="0.3">
      <c r="A669" s="1">
        <v>43336</v>
      </c>
      <c r="B669">
        <f t="shared" ca="1" si="10"/>
        <v>-2864.4772634408409</v>
      </c>
    </row>
    <row r="670" spans="1:2" x14ac:dyDescent="0.3">
      <c r="A670" s="1">
        <v>43339</v>
      </c>
      <c r="B670">
        <f t="shared" ca="1" si="10"/>
        <v>-2866.8793373971821</v>
      </c>
    </row>
    <row r="671" spans="1:2" x14ac:dyDescent="0.3">
      <c r="A671" s="1">
        <v>43340</v>
      </c>
      <c r="B671">
        <f t="shared" ca="1" si="10"/>
        <v>-2872.8558676821117</v>
      </c>
    </row>
    <row r="672" spans="1:2" x14ac:dyDescent="0.3">
      <c r="A672" s="1">
        <v>43341</v>
      </c>
      <c r="B672">
        <f t="shared" ca="1" si="10"/>
        <v>-2878.7991321991244</v>
      </c>
    </row>
    <row r="673" spans="1:2" x14ac:dyDescent="0.3">
      <c r="A673" s="1">
        <v>43342</v>
      </c>
      <c r="B673">
        <f t="shared" ca="1" si="10"/>
        <v>-2878.1818762973508</v>
      </c>
    </row>
    <row r="674" spans="1:2" x14ac:dyDescent="0.3">
      <c r="A674" s="1">
        <v>43343</v>
      </c>
      <c r="B674">
        <f t="shared" ca="1" si="10"/>
        <v>-2882.9323397887415</v>
      </c>
    </row>
    <row r="675" spans="1:2" x14ac:dyDescent="0.3">
      <c r="A675" s="1">
        <v>43347</v>
      </c>
      <c r="B675">
        <f t="shared" ca="1" si="10"/>
        <v>-2880.1300729631757</v>
      </c>
    </row>
    <row r="676" spans="1:2" x14ac:dyDescent="0.3">
      <c r="A676" s="1">
        <v>43348</v>
      </c>
      <c r="B676">
        <f t="shared" ca="1" si="10"/>
        <v>-2879.4988705391393</v>
      </c>
    </row>
    <row r="677" spans="1:2" x14ac:dyDescent="0.3">
      <c r="A677" s="1">
        <v>43349</v>
      </c>
      <c r="B677">
        <f t="shared" ca="1" si="10"/>
        <v>-2881.2483275631216</v>
      </c>
    </row>
    <row r="678" spans="1:2" x14ac:dyDescent="0.3">
      <c r="A678" s="1">
        <v>43350</v>
      </c>
      <c r="B678">
        <f t="shared" ca="1" si="10"/>
        <v>-2883.2442033073121</v>
      </c>
    </row>
    <row r="679" spans="1:2" x14ac:dyDescent="0.3">
      <c r="A679" s="1">
        <v>43353</v>
      </c>
      <c r="B679">
        <f t="shared" ca="1" si="10"/>
        <v>-2882.7861850303043</v>
      </c>
    </row>
    <row r="680" spans="1:2" x14ac:dyDescent="0.3">
      <c r="A680" s="1">
        <v>43354</v>
      </c>
      <c r="B680">
        <f t="shared" ca="1" si="10"/>
        <v>-2866.8906673626511</v>
      </c>
    </row>
    <row r="681" spans="1:2" x14ac:dyDescent="0.3">
      <c r="A681" s="1">
        <v>43355</v>
      </c>
      <c r="B681">
        <f t="shared" ca="1" si="10"/>
        <v>-2863.5241908075045</v>
      </c>
    </row>
    <row r="682" spans="1:2" x14ac:dyDescent="0.3">
      <c r="A682" s="1">
        <v>43356</v>
      </c>
      <c r="B682">
        <f t="shared" ca="1" si="10"/>
        <v>-2860.4470455104679</v>
      </c>
    </row>
    <row r="683" spans="1:2" x14ac:dyDescent="0.3">
      <c r="A683" s="1">
        <v>43357</v>
      </c>
      <c r="B683">
        <f t="shared" ca="1" si="10"/>
        <v>-2869.867239220996</v>
      </c>
    </row>
    <row r="684" spans="1:2" x14ac:dyDescent="0.3">
      <c r="A684" s="1">
        <v>43360</v>
      </c>
      <c r="B684">
        <f t="shared" ca="1" si="10"/>
        <v>-2862.7352095693427</v>
      </c>
    </row>
    <row r="685" spans="1:2" x14ac:dyDescent="0.3">
      <c r="A685" s="1">
        <v>43361</v>
      </c>
      <c r="B685">
        <f t="shared" ca="1" si="10"/>
        <v>-2867.4157461988307</v>
      </c>
    </row>
    <row r="686" spans="1:2" x14ac:dyDescent="0.3">
      <c r="A686" s="1">
        <v>43362</v>
      </c>
      <c r="B686">
        <f t="shared" ca="1" si="10"/>
        <v>-2868.0446127093405</v>
      </c>
    </row>
    <row r="687" spans="1:2" x14ac:dyDescent="0.3">
      <c r="A687" s="1">
        <v>43363</v>
      </c>
      <c r="B687">
        <f t="shared" ca="1" si="10"/>
        <v>-2871.3869981641201</v>
      </c>
    </row>
    <row r="688" spans="1:2" x14ac:dyDescent="0.3">
      <c r="A688" s="1">
        <v>43364</v>
      </c>
      <c r="B688">
        <f t="shared" ca="1" si="10"/>
        <v>-2878.2197231117548</v>
      </c>
    </row>
    <row r="689" spans="1:2" x14ac:dyDescent="0.3">
      <c r="A689" s="1">
        <v>43367</v>
      </c>
      <c r="B689">
        <f t="shared" ca="1" si="10"/>
        <v>-2885.6161961261414</v>
      </c>
    </row>
    <row r="690" spans="1:2" x14ac:dyDescent="0.3">
      <c r="A690" s="1">
        <v>43368</v>
      </c>
      <c r="B690">
        <f t="shared" ca="1" si="10"/>
        <v>-2887.7879394109273</v>
      </c>
    </row>
    <row r="691" spans="1:2" x14ac:dyDescent="0.3">
      <c r="A691" s="1">
        <v>43369</v>
      </c>
      <c r="B691">
        <f t="shared" ca="1" si="10"/>
        <v>-2893.0431190974114</v>
      </c>
    </row>
    <row r="692" spans="1:2" x14ac:dyDescent="0.3">
      <c r="A692" s="1">
        <v>43370</v>
      </c>
      <c r="B692">
        <f t="shared" ca="1" si="10"/>
        <v>-2905.4421369098682</v>
      </c>
    </row>
    <row r="693" spans="1:2" x14ac:dyDescent="0.3">
      <c r="A693" s="1">
        <v>43371</v>
      </c>
      <c r="B693">
        <f t="shared" ca="1" si="10"/>
        <v>-2911.7968115879185</v>
      </c>
    </row>
    <row r="694" spans="1:2" x14ac:dyDescent="0.3">
      <c r="A694" s="1">
        <v>43374</v>
      </c>
      <c r="B694">
        <f t="shared" ca="1" si="10"/>
        <v>-2927.6322952242558</v>
      </c>
    </row>
    <row r="695" spans="1:2" x14ac:dyDescent="0.3">
      <c r="A695" s="1">
        <v>43375</v>
      </c>
      <c r="B695">
        <f t="shared" ca="1" si="10"/>
        <v>-2933.8653497892765</v>
      </c>
    </row>
    <row r="696" spans="1:2" x14ac:dyDescent="0.3">
      <c r="A696" s="1">
        <v>43376</v>
      </c>
      <c r="B696">
        <f t="shared" ca="1" si="10"/>
        <v>-2936.9363090172114</v>
      </c>
    </row>
    <row r="697" spans="1:2" x14ac:dyDescent="0.3">
      <c r="A697" s="1">
        <v>43377</v>
      </c>
      <c r="B697">
        <f t="shared" ca="1" si="10"/>
        <v>-2942.5084852356026</v>
      </c>
    </row>
    <row r="698" spans="1:2" x14ac:dyDescent="0.3">
      <c r="A698" s="1">
        <v>43378</v>
      </c>
      <c r="B698">
        <f t="shared" ca="1" si="10"/>
        <v>-2943.1662483968344</v>
      </c>
    </row>
    <row r="699" spans="1:2" x14ac:dyDescent="0.3">
      <c r="A699" s="1">
        <v>43381</v>
      </c>
      <c r="B699">
        <f t="shared" ca="1" si="10"/>
        <v>-2949.1929118278194</v>
      </c>
    </row>
    <row r="700" spans="1:2" x14ac:dyDescent="0.3">
      <c r="A700" s="1">
        <v>43382</v>
      </c>
      <c r="B700">
        <f t="shared" ca="1" si="10"/>
        <v>-2958.2330824890719</v>
      </c>
    </row>
    <row r="701" spans="1:2" x14ac:dyDescent="0.3">
      <c r="A701" s="1">
        <v>43383</v>
      </c>
      <c r="B701">
        <f t="shared" ca="1" si="10"/>
        <v>-2960.3109682658519</v>
      </c>
    </row>
    <row r="702" spans="1:2" x14ac:dyDescent="0.3">
      <c r="A702" s="1">
        <v>43384</v>
      </c>
      <c r="B702">
        <f t="shared" ca="1" si="10"/>
        <v>-2963.7205813488345</v>
      </c>
    </row>
    <row r="703" spans="1:2" x14ac:dyDescent="0.3">
      <c r="A703" s="1">
        <v>43385</v>
      </c>
      <c r="B703">
        <f t="shared" ca="1" si="10"/>
        <v>-2961.4298230034469</v>
      </c>
    </row>
    <row r="704" spans="1:2" x14ac:dyDescent="0.3">
      <c r="A704" s="1">
        <v>43388</v>
      </c>
      <c r="B704">
        <f t="shared" ca="1" si="10"/>
        <v>-2966.3992101239915</v>
      </c>
    </row>
    <row r="705" spans="1:2" x14ac:dyDescent="0.3">
      <c r="A705" s="1">
        <v>43389</v>
      </c>
      <c r="B705">
        <f t="shared" ca="1" si="10"/>
        <v>-2962.3734645490131</v>
      </c>
    </row>
    <row r="706" spans="1:2" x14ac:dyDescent="0.3">
      <c r="A706" s="1">
        <v>43390</v>
      </c>
      <c r="B706">
        <f t="shared" ca="1" si="10"/>
        <v>-2972.5085999676294</v>
      </c>
    </row>
    <row r="707" spans="1:2" x14ac:dyDescent="0.3">
      <c r="A707" s="1">
        <v>43391</v>
      </c>
      <c r="B707">
        <f t="shared" ca="1" si="10"/>
        <v>-2981.1171640901421</v>
      </c>
    </row>
    <row r="708" spans="1:2" x14ac:dyDescent="0.3">
      <c r="A708" s="1">
        <v>43392</v>
      </c>
      <c r="B708">
        <f t="shared" ref="B708:B771" ca="1" si="11">B707-(5+SQRT(16)*_xlfn.T.INV(RAND(),2.5))</f>
        <v>-2987.4832625448926</v>
      </c>
    </row>
    <row r="709" spans="1:2" x14ac:dyDescent="0.3">
      <c r="A709" s="1">
        <v>43395</v>
      </c>
      <c r="B709">
        <f t="shared" ca="1" si="11"/>
        <v>-2994.3364551258437</v>
      </c>
    </row>
    <row r="710" spans="1:2" x14ac:dyDescent="0.3">
      <c r="A710" s="1">
        <v>43396</v>
      </c>
      <c r="B710">
        <f t="shared" ca="1" si="11"/>
        <v>-3006.4319284509174</v>
      </c>
    </row>
    <row r="711" spans="1:2" x14ac:dyDescent="0.3">
      <c r="A711" s="1">
        <v>43397</v>
      </c>
      <c r="B711">
        <f t="shared" ca="1" si="11"/>
        <v>-3011.2187451978289</v>
      </c>
    </row>
    <row r="712" spans="1:2" x14ac:dyDescent="0.3">
      <c r="A712" s="1">
        <v>43398</v>
      </c>
      <c r="B712">
        <f t="shared" ca="1" si="11"/>
        <v>-3025.6919783168419</v>
      </c>
    </row>
    <row r="713" spans="1:2" x14ac:dyDescent="0.3">
      <c r="A713" s="1">
        <v>43399</v>
      </c>
      <c r="B713">
        <f t="shared" ca="1" si="11"/>
        <v>-3030.3639643701372</v>
      </c>
    </row>
    <row r="714" spans="1:2" x14ac:dyDescent="0.3">
      <c r="A714" s="1">
        <v>43402</v>
      </c>
      <c r="B714">
        <f t="shared" ca="1" si="11"/>
        <v>-3034.7468369938751</v>
      </c>
    </row>
    <row r="715" spans="1:2" x14ac:dyDescent="0.3">
      <c r="A715" s="1">
        <v>43403</v>
      </c>
      <c r="B715">
        <f t="shared" ca="1" si="11"/>
        <v>-3037.8907864855951</v>
      </c>
    </row>
    <row r="716" spans="1:2" x14ac:dyDescent="0.3">
      <c r="A716" s="1">
        <v>43404</v>
      </c>
      <c r="B716">
        <f t="shared" ca="1" si="11"/>
        <v>-3043.3640697324531</v>
      </c>
    </row>
    <row r="717" spans="1:2" x14ac:dyDescent="0.3">
      <c r="A717" s="1">
        <v>43405</v>
      </c>
      <c r="B717">
        <f t="shared" ca="1" si="11"/>
        <v>-3049.1586388192377</v>
      </c>
    </row>
    <row r="718" spans="1:2" x14ac:dyDescent="0.3">
      <c r="A718" s="1">
        <v>43406</v>
      </c>
      <c r="B718">
        <f t="shared" ca="1" si="11"/>
        <v>-3061.1450342074904</v>
      </c>
    </row>
    <row r="719" spans="1:2" x14ac:dyDescent="0.3">
      <c r="A719" s="1">
        <v>43409</v>
      </c>
      <c r="B719">
        <f t="shared" ca="1" si="11"/>
        <v>-3061.9721911434426</v>
      </c>
    </row>
    <row r="720" spans="1:2" x14ac:dyDescent="0.3">
      <c r="A720" s="1">
        <v>43410</v>
      </c>
      <c r="B720">
        <f t="shared" ca="1" si="11"/>
        <v>-3067.5264636687571</v>
      </c>
    </row>
    <row r="721" spans="1:2" x14ac:dyDescent="0.3">
      <c r="A721" s="1">
        <v>43411</v>
      </c>
      <c r="B721">
        <f t="shared" ca="1" si="11"/>
        <v>-3072.7421283425142</v>
      </c>
    </row>
    <row r="722" spans="1:2" x14ac:dyDescent="0.3">
      <c r="A722" s="1">
        <v>43412</v>
      </c>
      <c r="B722">
        <f t="shared" ca="1" si="11"/>
        <v>-3072.9745379863089</v>
      </c>
    </row>
    <row r="723" spans="1:2" x14ac:dyDescent="0.3">
      <c r="A723" s="1">
        <v>43413</v>
      </c>
      <c r="B723">
        <f t="shared" ca="1" si="11"/>
        <v>-3078.2627221820708</v>
      </c>
    </row>
    <row r="724" spans="1:2" x14ac:dyDescent="0.3">
      <c r="A724" s="1">
        <v>43416</v>
      </c>
      <c r="B724">
        <f t="shared" ca="1" si="11"/>
        <v>-3103.6782715496634</v>
      </c>
    </row>
    <row r="725" spans="1:2" x14ac:dyDescent="0.3">
      <c r="A725" s="1">
        <v>43417</v>
      </c>
      <c r="B725">
        <f t="shared" ca="1" si="11"/>
        <v>-3110.4834796150867</v>
      </c>
    </row>
    <row r="726" spans="1:2" x14ac:dyDescent="0.3">
      <c r="A726" s="1">
        <v>43418</v>
      </c>
      <c r="B726">
        <f t="shared" ca="1" si="11"/>
        <v>-3128.746649543692</v>
      </c>
    </row>
    <row r="727" spans="1:2" x14ac:dyDescent="0.3">
      <c r="A727" s="1">
        <v>43419</v>
      </c>
      <c r="B727">
        <f t="shared" ca="1" si="11"/>
        <v>-3143.3813226146253</v>
      </c>
    </row>
    <row r="728" spans="1:2" x14ac:dyDescent="0.3">
      <c r="A728" s="1">
        <v>43420</v>
      </c>
      <c r="B728">
        <f t="shared" ca="1" si="11"/>
        <v>-3152.247245937665</v>
      </c>
    </row>
    <row r="729" spans="1:2" x14ac:dyDescent="0.3">
      <c r="A729" s="1">
        <v>43423</v>
      </c>
      <c r="B729">
        <f t="shared" ca="1" si="11"/>
        <v>-3158.0716061953981</v>
      </c>
    </row>
    <row r="730" spans="1:2" x14ac:dyDescent="0.3">
      <c r="A730" s="1">
        <v>43424</v>
      </c>
      <c r="B730">
        <f t="shared" ca="1" si="11"/>
        <v>-3165.120550496018</v>
      </c>
    </row>
    <row r="731" spans="1:2" x14ac:dyDescent="0.3">
      <c r="A731" s="1">
        <v>43425</v>
      </c>
      <c r="B731">
        <f t="shared" ca="1" si="11"/>
        <v>-3170.0514829227222</v>
      </c>
    </row>
    <row r="732" spans="1:2" x14ac:dyDescent="0.3">
      <c r="A732" s="1">
        <v>43427</v>
      </c>
      <c r="B732">
        <f t="shared" ca="1" si="11"/>
        <v>-3178.3194429070345</v>
      </c>
    </row>
    <row r="733" spans="1:2" x14ac:dyDescent="0.3">
      <c r="A733" s="1">
        <v>43430</v>
      </c>
      <c r="B733">
        <f t="shared" ca="1" si="11"/>
        <v>-3175.8637772025536</v>
      </c>
    </row>
    <row r="734" spans="1:2" x14ac:dyDescent="0.3">
      <c r="A734" s="1">
        <v>43431</v>
      </c>
      <c r="B734">
        <f t="shared" ca="1" si="11"/>
        <v>-3180.679359974843</v>
      </c>
    </row>
    <row r="735" spans="1:2" x14ac:dyDescent="0.3">
      <c r="A735" s="1">
        <v>43432</v>
      </c>
      <c r="B735">
        <f t="shared" ca="1" si="11"/>
        <v>-3187.2260769002851</v>
      </c>
    </row>
    <row r="736" spans="1:2" x14ac:dyDescent="0.3">
      <c r="A736" s="1">
        <v>43433</v>
      </c>
      <c r="B736">
        <f t="shared" ca="1" si="11"/>
        <v>-3192.007131284638</v>
      </c>
    </row>
    <row r="737" spans="1:2" x14ac:dyDescent="0.3">
      <c r="A737" s="1">
        <v>43434</v>
      </c>
      <c r="B737">
        <f t="shared" ca="1" si="11"/>
        <v>-3272.6880501216947</v>
      </c>
    </row>
    <row r="738" spans="1:2" x14ac:dyDescent="0.3">
      <c r="A738" s="1">
        <v>43437</v>
      </c>
      <c r="B738">
        <f t="shared" ca="1" si="11"/>
        <v>-3275.7293181305995</v>
      </c>
    </row>
    <row r="739" spans="1:2" x14ac:dyDescent="0.3">
      <c r="A739" s="1">
        <v>43438</v>
      </c>
      <c r="B739">
        <f t="shared" ca="1" si="11"/>
        <v>-3280.848149546694</v>
      </c>
    </row>
    <row r="740" spans="1:2" x14ac:dyDescent="0.3">
      <c r="A740" s="1">
        <v>43440</v>
      </c>
      <c r="B740">
        <f t="shared" ca="1" si="11"/>
        <v>-3280.0575823302547</v>
      </c>
    </row>
    <row r="741" spans="1:2" x14ac:dyDescent="0.3">
      <c r="A741" s="1">
        <v>43441</v>
      </c>
      <c r="B741">
        <f t="shared" ca="1" si="11"/>
        <v>-3284.6602677018091</v>
      </c>
    </row>
    <row r="742" spans="1:2" x14ac:dyDescent="0.3">
      <c r="A742" s="1">
        <v>43444</v>
      </c>
      <c r="B742">
        <f t="shared" ca="1" si="11"/>
        <v>-3287.3854231165506</v>
      </c>
    </row>
    <row r="743" spans="1:2" x14ac:dyDescent="0.3">
      <c r="A743" s="1">
        <v>43445</v>
      </c>
      <c r="B743">
        <f t="shared" ca="1" si="11"/>
        <v>-3297.2708964878907</v>
      </c>
    </row>
    <row r="744" spans="1:2" x14ac:dyDescent="0.3">
      <c r="A744" s="1">
        <v>43446</v>
      </c>
      <c r="B744">
        <f t="shared" ca="1" si="11"/>
        <v>-3299.8166780174938</v>
      </c>
    </row>
    <row r="745" spans="1:2" x14ac:dyDescent="0.3">
      <c r="A745" s="1">
        <v>43447</v>
      </c>
      <c r="B745">
        <f t="shared" ca="1" si="11"/>
        <v>-3304.7994318161805</v>
      </c>
    </row>
    <row r="746" spans="1:2" x14ac:dyDescent="0.3">
      <c r="A746" s="1">
        <v>43448</v>
      </c>
      <c r="B746">
        <f t="shared" ca="1" si="11"/>
        <v>-3310.9960783873994</v>
      </c>
    </row>
    <row r="747" spans="1:2" x14ac:dyDescent="0.3">
      <c r="A747" s="1">
        <v>43451</v>
      </c>
      <c r="B747">
        <f t="shared" ca="1" si="11"/>
        <v>-3316.3828886952519</v>
      </c>
    </row>
    <row r="748" spans="1:2" x14ac:dyDescent="0.3">
      <c r="A748" s="1">
        <v>43452</v>
      </c>
      <c r="B748">
        <f t="shared" ca="1" si="11"/>
        <v>-3331.7622859425428</v>
      </c>
    </row>
    <row r="749" spans="1:2" x14ac:dyDescent="0.3">
      <c r="A749" s="1">
        <v>43453</v>
      </c>
      <c r="B749">
        <f t="shared" ca="1" si="11"/>
        <v>-3315.4097997061781</v>
      </c>
    </row>
    <row r="750" spans="1:2" x14ac:dyDescent="0.3">
      <c r="A750" s="1">
        <v>43454</v>
      </c>
      <c r="B750">
        <f t="shared" ca="1" si="11"/>
        <v>-3318.0485362321697</v>
      </c>
    </row>
    <row r="751" spans="1:2" x14ac:dyDescent="0.3">
      <c r="A751" s="1">
        <v>43455</v>
      </c>
      <c r="B751">
        <f t="shared" ca="1" si="11"/>
        <v>-3319.7465755971102</v>
      </c>
    </row>
    <row r="752" spans="1:2" x14ac:dyDescent="0.3">
      <c r="A752" s="1">
        <v>43458</v>
      </c>
      <c r="B752">
        <f t="shared" ca="1" si="11"/>
        <v>-3337.012496892175</v>
      </c>
    </row>
    <row r="753" spans="1:2" x14ac:dyDescent="0.3">
      <c r="A753" s="1">
        <v>43460</v>
      </c>
      <c r="B753">
        <f t="shared" ca="1" si="11"/>
        <v>-3333.8773218693404</v>
      </c>
    </row>
    <row r="754" spans="1:2" x14ac:dyDescent="0.3">
      <c r="A754" s="1">
        <v>43461</v>
      </c>
      <c r="B754">
        <f t="shared" ca="1" si="11"/>
        <v>-3341.4679662668382</v>
      </c>
    </row>
    <row r="755" spans="1:2" x14ac:dyDescent="0.3">
      <c r="A755" s="1">
        <v>43462</v>
      </c>
      <c r="B755">
        <f t="shared" ca="1" si="11"/>
        <v>-3349.0559185630723</v>
      </c>
    </row>
    <row r="756" spans="1:2" x14ac:dyDescent="0.3">
      <c r="A756" s="1">
        <v>43465</v>
      </c>
      <c r="B756">
        <f t="shared" ca="1" si="11"/>
        <v>-3344.6980779022465</v>
      </c>
    </row>
    <row r="757" spans="1:2" x14ac:dyDescent="0.3">
      <c r="A757" s="1">
        <v>43467</v>
      </c>
      <c r="B757">
        <f t="shared" ca="1" si="11"/>
        <v>-3352.1221434283898</v>
      </c>
    </row>
    <row r="758" spans="1:2" x14ac:dyDescent="0.3">
      <c r="A758" s="1">
        <v>43468</v>
      </c>
      <c r="B758">
        <f t="shared" ca="1" si="11"/>
        <v>-3354.0036855136495</v>
      </c>
    </row>
    <row r="759" spans="1:2" x14ac:dyDescent="0.3">
      <c r="A759" s="1">
        <v>43469</v>
      </c>
      <c r="B759">
        <f t="shared" ca="1" si="11"/>
        <v>-3359.9309143130413</v>
      </c>
    </row>
    <row r="760" spans="1:2" x14ac:dyDescent="0.3">
      <c r="A760" s="1">
        <v>43472</v>
      </c>
      <c r="B760">
        <f t="shared" ca="1" si="11"/>
        <v>-3364.2936202183696</v>
      </c>
    </row>
    <row r="761" spans="1:2" x14ac:dyDescent="0.3">
      <c r="A761" s="1">
        <v>43473</v>
      </c>
      <c r="B761">
        <f t="shared" ca="1" si="11"/>
        <v>-3379.0579471048836</v>
      </c>
    </row>
    <row r="762" spans="1:2" x14ac:dyDescent="0.3">
      <c r="A762" s="1">
        <v>43474</v>
      </c>
      <c r="B762">
        <f t="shared" ca="1" si="11"/>
        <v>-3384.7502373626094</v>
      </c>
    </row>
    <row r="763" spans="1:2" x14ac:dyDescent="0.3">
      <c r="A763" s="1">
        <v>43475</v>
      </c>
      <c r="B763">
        <f t="shared" ca="1" si="11"/>
        <v>-3382.3522584028265</v>
      </c>
    </row>
    <row r="764" spans="1:2" x14ac:dyDescent="0.3">
      <c r="A764" s="1">
        <v>43476</v>
      </c>
      <c r="B764">
        <f t="shared" ca="1" si="11"/>
        <v>-3395.1103657511244</v>
      </c>
    </row>
    <row r="765" spans="1:2" x14ac:dyDescent="0.3">
      <c r="A765" s="1">
        <v>43479</v>
      </c>
      <c r="B765">
        <f t="shared" ca="1" si="11"/>
        <v>-3398.7381672826509</v>
      </c>
    </row>
    <row r="766" spans="1:2" x14ac:dyDescent="0.3">
      <c r="A766" s="1">
        <v>43480</v>
      </c>
      <c r="B766">
        <f t="shared" ca="1" si="11"/>
        <v>-3407.9429718847673</v>
      </c>
    </row>
    <row r="767" spans="1:2" x14ac:dyDescent="0.3">
      <c r="A767" s="1">
        <v>43481</v>
      </c>
      <c r="B767">
        <f t="shared" ca="1" si="11"/>
        <v>-3404.4203180145337</v>
      </c>
    </row>
    <row r="768" spans="1:2" x14ac:dyDescent="0.3">
      <c r="A768" s="1">
        <v>43482</v>
      </c>
      <c r="B768">
        <f t="shared" ca="1" si="11"/>
        <v>-3406.6845529475167</v>
      </c>
    </row>
    <row r="769" spans="1:2" x14ac:dyDescent="0.3">
      <c r="A769" s="1">
        <v>43483</v>
      </c>
      <c r="B769">
        <f t="shared" ca="1" si="11"/>
        <v>-3384.885331323494</v>
      </c>
    </row>
    <row r="770" spans="1:2" x14ac:dyDescent="0.3">
      <c r="A770" s="1">
        <v>43487</v>
      </c>
      <c r="B770">
        <f t="shared" ca="1" si="11"/>
        <v>-3392.806622159861</v>
      </c>
    </row>
    <row r="771" spans="1:2" x14ac:dyDescent="0.3">
      <c r="A771" s="1">
        <v>43488</v>
      </c>
      <c r="B771">
        <f t="shared" ca="1" si="11"/>
        <v>-3407.0546657762688</v>
      </c>
    </row>
    <row r="772" spans="1:2" x14ac:dyDescent="0.3">
      <c r="A772" s="1">
        <v>43489</v>
      </c>
      <c r="B772">
        <f t="shared" ref="B772:B835" ca="1" si="12">B771-(5+SQRT(16)*_xlfn.T.INV(RAND(),2.5))</f>
        <v>-3412.1944109787009</v>
      </c>
    </row>
    <row r="773" spans="1:2" x14ac:dyDescent="0.3">
      <c r="A773" s="1">
        <v>43490</v>
      </c>
      <c r="B773">
        <f t="shared" ca="1" si="12"/>
        <v>-3415.3353854107449</v>
      </c>
    </row>
    <row r="774" spans="1:2" x14ac:dyDescent="0.3">
      <c r="A774" s="1">
        <v>43493</v>
      </c>
      <c r="B774">
        <f t="shared" ca="1" si="12"/>
        <v>-3405.26180982811</v>
      </c>
    </row>
    <row r="775" spans="1:2" x14ac:dyDescent="0.3">
      <c r="A775" s="1">
        <v>43494</v>
      </c>
      <c r="B775">
        <f t="shared" ca="1" si="12"/>
        <v>-3411.7476656076406</v>
      </c>
    </row>
    <row r="776" spans="1:2" x14ac:dyDescent="0.3">
      <c r="A776" s="1">
        <v>43495</v>
      </c>
      <c r="B776">
        <f t="shared" ca="1" si="12"/>
        <v>-3410.9771724411344</v>
      </c>
    </row>
    <row r="777" spans="1:2" x14ac:dyDescent="0.3">
      <c r="A777" s="1">
        <v>43496</v>
      </c>
      <c r="B777">
        <f t="shared" ca="1" si="12"/>
        <v>-3420.4328745727221</v>
      </c>
    </row>
    <row r="778" spans="1:2" x14ac:dyDescent="0.3">
      <c r="A778" s="1">
        <v>43497</v>
      </c>
      <c r="B778">
        <f t="shared" ca="1" si="12"/>
        <v>-3428.4803784232831</v>
      </c>
    </row>
    <row r="779" spans="1:2" x14ac:dyDescent="0.3">
      <c r="A779" s="1">
        <v>43500</v>
      </c>
      <c r="B779">
        <f t="shared" ca="1" si="12"/>
        <v>-3429.282178084271</v>
      </c>
    </row>
    <row r="780" spans="1:2" x14ac:dyDescent="0.3">
      <c r="A780" s="1">
        <v>43501</v>
      </c>
      <c r="B780">
        <f t="shared" ca="1" si="12"/>
        <v>-3434.5548184965169</v>
      </c>
    </row>
    <row r="781" spans="1:2" x14ac:dyDescent="0.3">
      <c r="A781" s="1">
        <v>43502</v>
      </c>
      <c r="B781">
        <f t="shared" ca="1" si="12"/>
        <v>-3442.914424161957</v>
      </c>
    </row>
    <row r="782" spans="1:2" x14ac:dyDescent="0.3">
      <c r="A782" s="1">
        <v>43503</v>
      </c>
      <c r="B782">
        <f t="shared" ca="1" si="12"/>
        <v>-3447.4875936873541</v>
      </c>
    </row>
    <row r="783" spans="1:2" x14ac:dyDescent="0.3">
      <c r="A783" s="1">
        <v>43504</v>
      </c>
      <c r="B783">
        <f t="shared" ca="1" si="12"/>
        <v>-3461.5350435822043</v>
      </c>
    </row>
    <row r="784" spans="1:2" x14ac:dyDescent="0.3">
      <c r="A784" s="1">
        <v>43507</v>
      </c>
      <c r="B784">
        <f t="shared" ca="1" si="12"/>
        <v>-3447.1102348887566</v>
      </c>
    </row>
    <row r="785" spans="1:2" x14ac:dyDescent="0.3">
      <c r="A785" s="1">
        <v>43508</v>
      </c>
      <c r="B785">
        <f t="shared" ca="1" si="12"/>
        <v>-3460.6827731651447</v>
      </c>
    </row>
    <row r="786" spans="1:2" x14ac:dyDescent="0.3">
      <c r="A786" s="1">
        <v>43509</v>
      </c>
      <c r="B786">
        <f t="shared" ca="1" si="12"/>
        <v>-3464.5847164129714</v>
      </c>
    </row>
    <row r="787" spans="1:2" x14ac:dyDescent="0.3">
      <c r="A787" s="1">
        <v>43510</v>
      </c>
      <c r="B787">
        <f t="shared" ca="1" si="12"/>
        <v>-3471.3934129084992</v>
      </c>
    </row>
    <row r="788" spans="1:2" x14ac:dyDescent="0.3">
      <c r="A788" s="1">
        <v>43511</v>
      </c>
      <c r="B788">
        <f t="shared" ca="1" si="12"/>
        <v>-3475.9781089028174</v>
      </c>
    </row>
    <row r="789" spans="1:2" x14ac:dyDescent="0.3">
      <c r="A789" s="1">
        <v>43515</v>
      </c>
      <c r="B789">
        <f t="shared" ca="1" si="12"/>
        <v>-3483.4449097411293</v>
      </c>
    </row>
    <row r="790" spans="1:2" x14ac:dyDescent="0.3">
      <c r="A790" s="1">
        <v>43516</v>
      </c>
      <c r="B790">
        <f t="shared" ca="1" si="12"/>
        <v>-3487.1930716383713</v>
      </c>
    </row>
    <row r="791" spans="1:2" x14ac:dyDescent="0.3">
      <c r="A791" s="1">
        <v>43517</v>
      </c>
      <c r="B791">
        <f t="shared" ca="1" si="12"/>
        <v>-3495.9397844595101</v>
      </c>
    </row>
    <row r="792" spans="1:2" x14ac:dyDescent="0.3">
      <c r="A792" s="1">
        <v>43518</v>
      </c>
      <c r="B792">
        <f t="shared" ca="1" si="12"/>
        <v>-3500.5375488974296</v>
      </c>
    </row>
    <row r="793" spans="1:2" x14ac:dyDescent="0.3">
      <c r="A793" s="1">
        <v>43521</v>
      </c>
      <c r="B793">
        <f t="shared" ca="1" si="12"/>
        <v>-3494.8382142011014</v>
      </c>
    </row>
    <row r="794" spans="1:2" x14ac:dyDescent="0.3">
      <c r="A794" s="1">
        <v>43522</v>
      </c>
      <c r="B794">
        <f t="shared" ca="1" si="12"/>
        <v>-3496.974790630617</v>
      </c>
    </row>
    <row r="795" spans="1:2" x14ac:dyDescent="0.3">
      <c r="A795" s="1">
        <v>43523</v>
      </c>
      <c r="B795">
        <f t="shared" ca="1" si="12"/>
        <v>-3501.2804855327349</v>
      </c>
    </row>
    <row r="796" spans="1:2" x14ac:dyDescent="0.3">
      <c r="A796" s="1">
        <v>43524</v>
      </c>
      <c r="B796">
        <f t="shared" ca="1" si="12"/>
        <v>-3514.9213978017901</v>
      </c>
    </row>
    <row r="797" spans="1:2" x14ac:dyDescent="0.3">
      <c r="A797" s="1">
        <v>43525</v>
      </c>
      <c r="B797">
        <f t="shared" ca="1" si="12"/>
        <v>-3517.0893255967799</v>
      </c>
    </row>
    <row r="798" spans="1:2" x14ac:dyDescent="0.3">
      <c r="A798" s="1">
        <v>43528</v>
      </c>
      <c r="B798">
        <f t="shared" ca="1" si="12"/>
        <v>-3518.7023728840677</v>
      </c>
    </row>
    <row r="799" spans="1:2" x14ac:dyDescent="0.3">
      <c r="A799" s="1">
        <v>43529</v>
      </c>
      <c r="B799">
        <f t="shared" ca="1" si="12"/>
        <v>-3524.6359485919302</v>
      </c>
    </row>
    <row r="800" spans="1:2" x14ac:dyDescent="0.3">
      <c r="A800" s="1">
        <v>43530</v>
      </c>
      <c r="B800">
        <f t="shared" ca="1" si="12"/>
        <v>-3531.8988610814708</v>
      </c>
    </row>
    <row r="801" spans="1:2" x14ac:dyDescent="0.3">
      <c r="A801" s="1">
        <v>43531</v>
      </c>
      <c r="B801">
        <f t="shared" ca="1" si="12"/>
        <v>-3522.4713323416254</v>
      </c>
    </row>
    <row r="802" spans="1:2" x14ac:dyDescent="0.3">
      <c r="A802" s="1">
        <v>43532</v>
      </c>
      <c r="B802">
        <f t="shared" ca="1" si="12"/>
        <v>-3522.3976653022637</v>
      </c>
    </row>
    <row r="803" spans="1:2" x14ac:dyDescent="0.3">
      <c r="A803" s="1">
        <v>43535</v>
      </c>
      <c r="B803">
        <f t="shared" ca="1" si="12"/>
        <v>-3524.7194314617673</v>
      </c>
    </row>
    <row r="804" spans="1:2" x14ac:dyDescent="0.3">
      <c r="A804" s="1">
        <v>43536</v>
      </c>
      <c r="B804">
        <f t="shared" ca="1" si="12"/>
        <v>-3528.3358451268045</v>
      </c>
    </row>
    <row r="805" spans="1:2" x14ac:dyDescent="0.3">
      <c r="A805" s="1">
        <v>43537</v>
      </c>
      <c r="B805">
        <f t="shared" ca="1" si="12"/>
        <v>-3533.437099963829</v>
      </c>
    </row>
    <row r="806" spans="1:2" x14ac:dyDescent="0.3">
      <c r="A806" s="1">
        <v>43538</v>
      </c>
      <c r="B806">
        <f t="shared" ca="1" si="12"/>
        <v>-3540.574842858281</v>
      </c>
    </row>
    <row r="807" spans="1:2" x14ac:dyDescent="0.3">
      <c r="A807" s="1">
        <v>43539</v>
      </c>
      <c r="B807">
        <f t="shared" ca="1" si="12"/>
        <v>-3540.0104171506764</v>
      </c>
    </row>
    <row r="808" spans="1:2" x14ac:dyDescent="0.3">
      <c r="A808" s="1">
        <v>43542</v>
      </c>
      <c r="B808">
        <f t="shared" ca="1" si="12"/>
        <v>-3537.4208829713075</v>
      </c>
    </row>
    <row r="809" spans="1:2" x14ac:dyDescent="0.3">
      <c r="A809" s="1">
        <v>43543</v>
      </c>
      <c r="B809">
        <f t="shared" ca="1" si="12"/>
        <v>-3538.3298687119423</v>
      </c>
    </row>
    <row r="810" spans="1:2" x14ac:dyDescent="0.3">
      <c r="A810" s="1">
        <v>43544</v>
      </c>
      <c r="B810">
        <f t="shared" ca="1" si="12"/>
        <v>-3524.9935833184845</v>
      </c>
    </row>
    <row r="811" spans="1:2" x14ac:dyDescent="0.3">
      <c r="A811" s="1">
        <v>43545</v>
      </c>
      <c r="B811">
        <f t="shared" ca="1" si="12"/>
        <v>-3525.2929816437895</v>
      </c>
    </row>
    <row r="812" spans="1:2" x14ac:dyDescent="0.3">
      <c r="A812" s="1">
        <v>43546</v>
      </c>
      <c r="B812">
        <f t="shared" ca="1" si="12"/>
        <v>-3526.0374539007003</v>
      </c>
    </row>
    <row r="813" spans="1:2" x14ac:dyDescent="0.3">
      <c r="A813" s="1">
        <v>43549</v>
      </c>
      <c r="B813">
        <f t="shared" ca="1" si="12"/>
        <v>-3520.3016647288732</v>
      </c>
    </row>
    <row r="814" spans="1:2" x14ac:dyDescent="0.3">
      <c r="A814" s="1">
        <v>43550</v>
      </c>
      <c r="B814">
        <f t="shared" ca="1" si="12"/>
        <v>-3530.3755086224</v>
      </c>
    </row>
    <row r="815" spans="1:2" x14ac:dyDescent="0.3">
      <c r="A815" s="1">
        <v>43551</v>
      </c>
      <c r="B815">
        <f t="shared" ca="1" si="12"/>
        <v>-3532.2827561395111</v>
      </c>
    </row>
    <row r="816" spans="1:2" x14ac:dyDescent="0.3">
      <c r="A816" s="1">
        <v>43552</v>
      </c>
      <c r="B816">
        <f t="shared" ca="1" si="12"/>
        <v>-3529.6660270225084</v>
      </c>
    </row>
    <row r="817" spans="1:2" x14ac:dyDescent="0.3">
      <c r="A817" s="1">
        <v>43553</v>
      </c>
      <c r="B817">
        <f t="shared" ca="1" si="12"/>
        <v>-3545.6676146038408</v>
      </c>
    </row>
    <row r="818" spans="1:2" x14ac:dyDescent="0.3">
      <c r="A818" s="1">
        <v>43556</v>
      </c>
      <c r="B818">
        <f t="shared" ca="1" si="12"/>
        <v>-3556.7069367027743</v>
      </c>
    </row>
    <row r="819" spans="1:2" x14ac:dyDescent="0.3">
      <c r="A819" s="1">
        <v>43557</v>
      </c>
      <c r="B819">
        <f t="shared" ca="1" si="12"/>
        <v>-3556.3551553947877</v>
      </c>
    </row>
    <row r="820" spans="1:2" x14ac:dyDescent="0.3">
      <c r="A820" s="1">
        <v>43558</v>
      </c>
      <c r="B820">
        <f t="shared" ca="1" si="12"/>
        <v>-3556.672283646576</v>
      </c>
    </row>
    <row r="821" spans="1:2" x14ac:dyDescent="0.3">
      <c r="A821" s="1">
        <v>43559</v>
      </c>
      <c r="B821">
        <f t="shared" ca="1" si="12"/>
        <v>-3558.7766918615753</v>
      </c>
    </row>
    <row r="822" spans="1:2" x14ac:dyDescent="0.3">
      <c r="A822" s="1">
        <v>43560</v>
      </c>
      <c r="B822">
        <f t="shared" ca="1" si="12"/>
        <v>-3558.1645349894038</v>
      </c>
    </row>
    <row r="823" spans="1:2" x14ac:dyDescent="0.3">
      <c r="A823" s="1">
        <v>43563</v>
      </c>
      <c r="B823">
        <f t="shared" ca="1" si="12"/>
        <v>-3557.3775910884888</v>
      </c>
    </row>
    <row r="824" spans="1:2" x14ac:dyDescent="0.3">
      <c r="A824" s="1">
        <v>43564</v>
      </c>
      <c r="B824">
        <f t="shared" ca="1" si="12"/>
        <v>-3559.69983867574</v>
      </c>
    </row>
    <row r="825" spans="1:2" x14ac:dyDescent="0.3">
      <c r="A825" s="1">
        <v>43565</v>
      </c>
      <c r="B825">
        <f t="shared" ca="1" si="12"/>
        <v>-3570.8657872880872</v>
      </c>
    </row>
    <row r="826" spans="1:2" x14ac:dyDescent="0.3">
      <c r="A826" s="1">
        <v>43566</v>
      </c>
      <c r="B826">
        <f t="shared" ca="1" si="12"/>
        <v>-3574.7941111787459</v>
      </c>
    </row>
    <row r="827" spans="1:2" x14ac:dyDescent="0.3">
      <c r="A827" s="1">
        <v>43567</v>
      </c>
      <c r="B827">
        <f t="shared" ca="1" si="12"/>
        <v>-3585.2967224230752</v>
      </c>
    </row>
    <row r="828" spans="1:2" x14ac:dyDescent="0.3">
      <c r="A828" s="1">
        <v>43570</v>
      </c>
      <c r="B828">
        <f t="shared" ca="1" si="12"/>
        <v>-3583.1441200574054</v>
      </c>
    </row>
    <row r="829" spans="1:2" x14ac:dyDescent="0.3">
      <c r="A829" s="1">
        <v>43571</v>
      </c>
      <c r="B829">
        <f t="shared" ca="1" si="12"/>
        <v>-3589.849929953089</v>
      </c>
    </row>
    <row r="830" spans="1:2" x14ac:dyDescent="0.3">
      <c r="A830" s="1">
        <v>43572</v>
      </c>
      <c r="B830">
        <f t="shared" ca="1" si="12"/>
        <v>-3590.8622958658452</v>
      </c>
    </row>
    <row r="831" spans="1:2" x14ac:dyDescent="0.3">
      <c r="A831" s="1">
        <v>43573</v>
      </c>
      <c r="B831">
        <f t="shared" ca="1" si="12"/>
        <v>-3598.6301869478852</v>
      </c>
    </row>
    <row r="832" spans="1:2" x14ac:dyDescent="0.3">
      <c r="A832" s="1">
        <v>43577</v>
      </c>
      <c r="B832">
        <f t="shared" ca="1" si="12"/>
        <v>-3605.9567096433457</v>
      </c>
    </row>
    <row r="833" spans="1:2" x14ac:dyDescent="0.3">
      <c r="A833" s="1">
        <v>43578</v>
      </c>
      <c r="B833">
        <f t="shared" ca="1" si="12"/>
        <v>-3603.7642225107988</v>
      </c>
    </row>
    <row r="834" spans="1:2" x14ac:dyDescent="0.3">
      <c r="A834" s="1">
        <v>43579</v>
      </c>
      <c r="B834">
        <f t="shared" ca="1" si="12"/>
        <v>-3590.5074924963947</v>
      </c>
    </row>
    <row r="835" spans="1:2" x14ac:dyDescent="0.3">
      <c r="A835" s="1">
        <v>43580</v>
      </c>
      <c r="B835">
        <f t="shared" ca="1" si="12"/>
        <v>-3596.6615830266228</v>
      </c>
    </row>
    <row r="836" spans="1:2" x14ac:dyDescent="0.3">
      <c r="A836" s="1">
        <v>43581</v>
      </c>
      <c r="B836">
        <f t="shared" ref="B836:B899" ca="1" si="13">B835-(5+SQRT(16)*_xlfn.T.INV(RAND(),2.5))</f>
        <v>-3600.2578732547427</v>
      </c>
    </row>
    <row r="837" spans="1:2" x14ac:dyDescent="0.3">
      <c r="A837" s="1">
        <v>43584</v>
      </c>
      <c r="B837">
        <f t="shared" ca="1" si="13"/>
        <v>-3605.0408087578471</v>
      </c>
    </row>
    <row r="838" spans="1:2" x14ac:dyDescent="0.3">
      <c r="A838" s="1">
        <v>43585</v>
      </c>
      <c r="B838">
        <f t="shared" ca="1" si="13"/>
        <v>-3610.3831491208389</v>
      </c>
    </row>
    <row r="839" spans="1:2" x14ac:dyDescent="0.3">
      <c r="A839" s="1">
        <v>43586</v>
      </c>
      <c r="B839">
        <f t="shared" ca="1" si="13"/>
        <v>-3617.3543478896509</v>
      </c>
    </row>
    <row r="840" spans="1:2" x14ac:dyDescent="0.3">
      <c r="A840" s="1">
        <v>43587</v>
      </c>
      <c r="B840">
        <f t="shared" ca="1" si="13"/>
        <v>-3625.7584011139693</v>
      </c>
    </row>
    <row r="841" spans="1:2" x14ac:dyDescent="0.3">
      <c r="A841" s="1">
        <v>43588</v>
      </c>
      <c r="B841">
        <f t="shared" ca="1" si="13"/>
        <v>-3637.6766038461501</v>
      </c>
    </row>
    <row r="842" spans="1:2" x14ac:dyDescent="0.3">
      <c r="A842" s="1">
        <v>43591</v>
      </c>
      <c r="B842">
        <f t="shared" ca="1" si="13"/>
        <v>-3644.6847459552</v>
      </c>
    </row>
    <row r="843" spans="1:2" x14ac:dyDescent="0.3">
      <c r="A843" s="1">
        <v>43592</v>
      </c>
      <c r="B843">
        <f t="shared" ca="1" si="13"/>
        <v>-3648.695972635202</v>
      </c>
    </row>
    <row r="844" spans="1:2" x14ac:dyDescent="0.3">
      <c r="A844" s="1">
        <v>43593</v>
      </c>
      <c r="B844">
        <f t="shared" ca="1" si="13"/>
        <v>-3661.6548026729929</v>
      </c>
    </row>
    <row r="845" spans="1:2" x14ac:dyDescent="0.3">
      <c r="A845" s="1">
        <v>43594</v>
      </c>
      <c r="B845">
        <f t="shared" ca="1" si="13"/>
        <v>-3669.1322752553538</v>
      </c>
    </row>
    <row r="846" spans="1:2" x14ac:dyDescent="0.3">
      <c r="A846" s="1">
        <v>43595</v>
      </c>
      <c r="B846">
        <f t="shared" ca="1" si="13"/>
        <v>-3674.0562403288122</v>
      </c>
    </row>
    <row r="847" spans="1:2" x14ac:dyDescent="0.3">
      <c r="A847" s="1">
        <v>43598</v>
      </c>
      <c r="B847">
        <f t="shared" ca="1" si="13"/>
        <v>-3685.8834474730256</v>
      </c>
    </row>
    <row r="848" spans="1:2" x14ac:dyDescent="0.3">
      <c r="A848" s="1">
        <v>43599</v>
      </c>
      <c r="B848">
        <f t="shared" ca="1" si="13"/>
        <v>-3690.6113840691269</v>
      </c>
    </row>
    <row r="849" spans="1:2" x14ac:dyDescent="0.3">
      <c r="A849" s="1">
        <v>43600</v>
      </c>
      <c r="B849">
        <f t="shared" ca="1" si="13"/>
        <v>-3695.0525876294164</v>
      </c>
    </row>
    <row r="850" spans="1:2" x14ac:dyDescent="0.3">
      <c r="A850" s="1">
        <v>43601</v>
      </c>
      <c r="B850">
        <f t="shared" ca="1" si="13"/>
        <v>-3706.4194414617446</v>
      </c>
    </row>
    <row r="851" spans="1:2" x14ac:dyDescent="0.3">
      <c r="A851" s="1">
        <v>43602</v>
      </c>
      <c r="B851">
        <f t="shared" ca="1" si="13"/>
        <v>-3709.2198094894939</v>
      </c>
    </row>
    <row r="852" spans="1:2" x14ac:dyDescent="0.3">
      <c r="A852" s="1">
        <v>43605</v>
      </c>
      <c r="B852">
        <f t="shared" ca="1" si="13"/>
        <v>-3717.148167228529</v>
      </c>
    </row>
    <row r="853" spans="1:2" x14ac:dyDescent="0.3">
      <c r="A853" s="1">
        <v>43606</v>
      </c>
      <c r="B853">
        <f t="shared" ca="1" si="13"/>
        <v>-3717.2150329828887</v>
      </c>
    </row>
    <row r="854" spans="1:2" x14ac:dyDescent="0.3">
      <c r="A854" s="1">
        <v>43607</v>
      </c>
      <c r="B854">
        <f t="shared" ca="1" si="13"/>
        <v>-3721.3695873061652</v>
      </c>
    </row>
    <row r="855" spans="1:2" x14ac:dyDescent="0.3">
      <c r="A855" s="1">
        <v>43608</v>
      </c>
      <c r="B855">
        <f t="shared" ca="1" si="13"/>
        <v>-3703.52681272992</v>
      </c>
    </row>
    <row r="856" spans="1:2" x14ac:dyDescent="0.3">
      <c r="A856" s="1">
        <v>43609</v>
      </c>
      <c r="B856">
        <f t="shared" ca="1" si="13"/>
        <v>-3712.0810893265102</v>
      </c>
    </row>
    <row r="857" spans="1:2" x14ac:dyDescent="0.3">
      <c r="A857" s="1">
        <v>43613</v>
      </c>
      <c r="B857">
        <f t="shared" ca="1" si="13"/>
        <v>-3720.1473862131074</v>
      </c>
    </row>
    <row r="858" spans="1:2" x14ac:dyDescent="0.3">
      <c r="A858" s="1">
        <v>43614</v>
      </c>
      <c r="B858">
        <f t="shared" ca="1" si="13"/>
        <v>-3727.6726625195388</v>
      </c>
    </row>
    <row r="859" spans="1:2" x14ac:dyDescent="0.3">
      <c r="A859" s="1">
        <v>43615</v>
      </c>
      <c r="B859">
        <f t="shared" ca="1" si="13"/>
        <v>-3733.0507978039095</v>
      </c>
    </row>
    <row r="860" spans="1:2" x14ac:dyDescent="0.3">
      <c r="A860" s="1">
        <v>43616</v>
      </c>
      <c r="B860">
        <f t="shared" ca="1" si="13"/>
        <v>-3726.2605058736349</v>
      </c>
    </row>
    <row r="861" spans="1:2" x14ac:dyDescent="0.3">
      <c r="A861" s="1">
        <v>43619</v>
      </c>
      <c r="B861">
        <f t="shared" ca="1" si="13"/>
        <v>-3729.6245682683075</v>
      </c>
    </row>
    <row r="862" spans="1:2" x14ac:dyDescent="0.3">
      <c r="A862" s="1">
        <v>43620</v>
      </c>
      <c r="B862">
        <f t="shared" ca="1" si="13"/>
        <v>-3739.5480082268864</v>
      </c>
    </row>
    <row r="863" spans="1:2" x14ac:dyDescent="0.3">
      <c r="A863" s="1">
        <v>43621</v>
      </c>
      <c r="B863">
        <f t="shared" ca="1" si="13"/>
        <v>-3772.0966522820695</v>
      </c>
    </row>
    <row r="864" spans="1:2" x14ac:dyDescent="0.3">
      <c r="A864" s="1">
        <v>43622</v>
      </c>
      <c r="B864">
        <f t="shared" ca="1" si="13"/>
        <v>-3777.3026382830631</v>
      </c>
    </row>
    <row r="865" spans="1:2" x14ac:dyDescent="0.3">
      <c r="A865" s="1">
        <v>43623</v>
      </c>
      <c r="B865">
        <f t="shared" ca="1" si="13"/>
        <v>-3794.6650992523496</v>
      </c>
    </row>
    <row r="866" spans="1:2" x14ac:dyDescent="0.3">
      <c r="A866" s="1">
        <v>43626</v>
      </c>
      <c r="B866">
        <f t="shared" ca="1" si="13"/>
        <v>-3797.3039325163995</v>
      </c>
    </row>
    <row r="867" spans="1:2" x14ac:dyDescent="0.3">
      <c r="A867" s="1">
        <v>43627</v>
      </c>
      <c r="B867">
        <f t="shared" ca="1" si="13"/>
        <v>-3838.9929780890402</v>
      </c>
    </row>
    <row r="868" spans="1:2" x14ac:dyDescent="0.3">
      <c r="A868" s="1">
        <v>43628</v>
      </c>
      <c r="B868">
        <f t="shared" ca="1" si="13"/>
        <v>-3843.8137959774945</v>
      </c>
    </row>
    <row r="869" spans="1:2" x14ac:dyDescent="0.3">
      <c r="A869" s="1">
        <v>43629</v>
      </c>
      <c r="B869">
        <f t="shared" ca="1" si="13"/>
        <v>-3845.7490589521917</v>
      </c>
    </row>
    <row r="870" spans="1:2" x14ac:dyDescent="0.3">
      <c r="A870" s="1">
        <v>43630</v>
      </c>
      <c r="B870">
        <f t="shared" ca="1" si="13"/>
        <v>-3846.480382588069</v>
      </c>
    </row>
    <row r="871" spans="1:2" x14ac:dyDescent="0.3">
      <c r="A871" s="1">
        <v>43633</v>
      </c>
      <c r="B871">
        <f t="shared" ca="1" si="13"/>
        <v>-3846.8157600575314</v>
      </c>
    </row>
    <row r="872" spans="1:2" x14ac:dyDescent="0.3">
      <c r="A872" s="1">
        <v>43634</v>
      </c>
      <c r="B872">
        <f t="shared" ca="1" si="13"/>
        <v>-3847.6856588033415</v>
      </c>
    </row>
    <row r="873" spans="1:2" x14ac:dyDescent="0.3">
      <c r="A873" s="1">
        <v>43635</v>
      </c>
      <c r="B873">
        <f t="shared" ca="1" si="13"/>
        <v>-3851.3119975751702</v>
      </c>
    </row>
    <row r="874" spans="1:2" x14ac:dyDescent="0.3">
      <c r="A874" s="1">
        <v>43636</v>
      </c>
      <c r="B874">
        <f t="shared" ca="1" si="13"/>
        <v>-3858.4966725456507</v>
      </c>
    </row>
    <row r="875" spans="1:2" x14ac:dyDescent="0.3">
      <c r="A875" s="1">
        <v>43637</v>
      </c>
      <c r="B875">
        <f t="shared" ca="1" si="13"/>
        <v>-3864.5241497955667</v>
      </c>
    </row>
    <row r="876" spans="1:2" x14ac:dyDescent="0.3">
      <c r="A876" s="1">
        <v>43640</v>
      </c>
      <c r="B876">
        <f t="shared" ca="1" si="13"/>
        <v>-3868.5150950626885</v>
      </c>
    </row>
    <row r="877" spans="1:2" x14ac:dyDescent="0.3">
      <c r="A877" s="1">
        <v>43641</v>
      </c>
      <c r="B877">
        <f t="shared" ca="1" si="13"/>
        <v>-3874.0872629593036</v>
      </c>
    </row>
    <row r="878" spans="1:2" x14ac:dyDescent="0.3">
      <c r="A878" s="1">
        <v>43642</v>
      </c>
      <c r="B878">
        <f t="shared" ca="1" si="13"/>
        <v>-3883.7595053144746</v>
      </c>
    </row>
    <row r="879" spans="1:2" x14ac:dyDescent="0.3">
      <c r="A879" s="1">
        <v>43643</v>
      </c>
      <c r="B879">
        <f t="shared" ca="1" si="13"/>
        <v>-3885.7371172902331</v>
      </c>
    </row>
    <row r="880" spans="1:2" x14ac:dyDescent="0.3">
      <c r="A880" s="1">
        <v>43644</v>
      </c>
      <c r="B880">
        <f t="shared" ca="1" si="13"/>
        <v>-3895.4343634350212</v>
      </c>
    </row>
    <row r="881" spans="1:2" x14ac:dyDescent="0.3">
      <c r="A881" s="1">
        <v>43647</v>
      </c>
      <c r="B881">
        <f t="shared" ca="1" si="13"/>
        <v>-3892.7540727843125</v>
      </c>
    </row>
    <row r="882" spans="1:2" x14ac:dyDescent="0.3">
      <c r="A882" s="1">
        <v>43648</v>
      </c>
      <c r="B882">
        <f t="shared" ca="1" si="13"/>
        <v>-3895.5852279588098</v>
      </c>
    </row>
    <row r="883" spans="1:2" x14ac:dyDescent="0.3">
      <c r="A883" s="1">
        <v>43649</v>
      </c>
      <c r="B883">
        <f t="shared" ca="1" si="13"/>
        <v>-3889.7782957193899</v>
      </c>
    </row>
    <row r="884" spans="1:2" x14ac:dyDescent="0.3">
      <c r="A884" s="1">
        <v>43651</v>
      </c>
      <c r="B884">
        <f t="shared" ca="1" si="13"/>
        <v>-3900.0160511431109</v>
      </c>
    </row>
    <row r="885" spans="1:2" x14ac:dyDescent="0.3">
      <c r="A885" s="1">
        <v>43654</v>
      </c>
      <c r="B885">
        <f t="shared" ca="1" si="13"/>
        <v>-3907.6001237854225</v>
      </c>
    </row>
    <row r="886" spans="1:2" x14ac:dyDescent="0.3">
      <c r="A886" s="1">
        <v>43655</v>
      </c>
      <c r="B886">
        <f t="shared" ca="1" si="13"/>
        <v>-3922.0413545424994</v>
      </c>
    </row>
    <row r="887" spans="1:2" x14ac:dyDescent="0.3">
      <c r="A887" s="1">
        <v>43656</v>
      </c>
      <c r="B887">
        <f t="shared" ca="1" si="13"/>
        <v>-3933.9081173768759</v>
      </c>
    </row>
    <row r="888" spans="1:2" x14ac:dyDescent="0.3">
      <c r="A888" s="1">
        <v>43657</v>
      </c>
      <c r="B888">
        <f t="shared" ca="1" si="13"/>
        <v>-3937.0837624432629</v>
      </c>
    </row>
    <row r="889" spans="1:2" x14ac:dyDescent="0.3">
      <c r="A889" s="1">
        <v>43658</v>
      </c>
      <c r="B889">
        <f t="shared" ca="1" si="13"/>
        <v>-3937.5602889720712</v>
      </c>
    </row>
    <row r="890" spans="1:2" x14ac:dyDescent="0.3">
      <c r="A890" s="1">
        <v>43661</v>
      </c>
      <c r="B890">
        <f t="shared" ca="1" si="13"/>
        <v>-3940.9212090738679</v>
      </c>
    </row>
    <row r="891" spans="1:2" x14ac:dyDescent="0.3">
      <c r="A891" s="1">
        <v>43662</v>
      </c>
      <c r="B891">
        <f t="shared" ca="1" si="13"/>
        <v>-3950.2567961356417</v>
      </c>
    </row>
    <row r="892" spans="1:2" x14ac:dyDescent="0.3">
      <c r="A892" s="1">
        <v>43663</v>
      </c>
      <c r="B892">
        <f t="shared" ca="1" si="13"/>
        <v>-3954.2529676633326</v>
      </c>
    </row>
    <row r="893" spans="1:2" x14ac:dyDescent="0.3">
      <c r="A893" s="1">
        <v>43664</v>
      </c>
      <c r="B893">
        <f t="shared" ca="1" si="13"/>
        <v>-3954.2807545516939</v>
      </c>
    </row>
    <row r="894" spans="1:2" x14ac:dyDescent="0.3">
      <c r="A894" s="1">
        <v>43665</v>
      </c>
      <c r="B894">
        <f t="shared" ca="1" si="13"/>
        <v>-3955.2790639325885</v>
      </c>
    </row>
    <row r="895" spans="1:2" x14ac:dyDescent="0.3">
      <c r="A895" s="1">
        <v>43668</v>
      </c>
      <c r="B895">
        <f t="shared" ca="1" si="13"/>
        <v>-3963.097369136774</v>
      </c>
    </row>
    <row r="896" spans="1:2" x14ac:dyDescent="0.3">
      <c r="A896" s="1">
        <v>43669</v>
      </c>
      <c r="B896">
        <f t="shared" ca="1" si="13"/>
        <v>-3967.4911379135642</v>
      </c>
    </row>
    <row r="897" spans="1:2" x14ac:dyDescent="0.3">
      <c r="A897" s="1">
        <v>43670</v>
      </c>
      <c r="B897">
        <f t="shared" ca="1" si="13"/>
        <v>-3964.8147349940596</v>
      </c>
    </row>
    <row r="898" spans="1:2" x14ac:dyDescent="0.3">
      <c r="A898" s="1">
        <v>43671</v>
      </c>
      <c r="B898">
        <f t="shared" ca="1" si="13"/>
        <v>-3972.0200012191317</v>
      </c>
    </row>
    <row r="899" spans="1:2" x14ac:dyDescent="0.3">
      <c r="A899" s="1">
        <v>43672</v>
      </c>
      <c r="B899">
        <f t="shared" ca="1" si="13"/>
        <v>-3975.3185566100383</v>
      </c>
    </row>
    <row r="900" spans="1:2" x14ac:dyDescent="0.3">
      <c r="A900" s="1">
        <v>43675</v>
      </c>
      <c r="B900">
        <f t="shared" ref="B900:B963" ca="1" si="14">B899-(5+SQRT(16)*_xlfn.T.INV(RAND(),2.5))</f>
        <v>-3982.1489297650955</v>
      </c>
    </row>
    <row r="901" spans="1:2" x14ac:dyDescent="0.3">
      <c r="A901" s="1">
        <v>43676</v>
      </c>
      <c r="B901">
        <f t="shared" ca="1" si="14"/>
        <v>-3988.9617478608216</v>
      </c>
    </row>
    <row r="902" spans="1:2" x14ac:dyDescent="0.3">
      <c r="A902" s="1">
        <v>43677</v>
      </c>
      <c r="B902">
        <f t="shared" ca="1" si="14"/>
        <v>-3999.0909952179595</v>
      </c>
    </row>
    <row r="903" spans="1:2" x14ac:dyDescent="0.3">
      <c r="A903" s="1">
        <v>43678</v>
      </c>
      <c r="B903">
        <f t="shared" ca="1" si="14"/>
        <v>-4003.6211507173093</v>
      </c>
    </row>
    <row r="904" spans="1:2" x14ac:dyDescent="0.3">
      <c r="A904" s="1">
        <v>43679</v>
      </c>
      <c r="B904">
        <f t="shared" ca="1" si="14"/>
        <v>-4015.7490316001517</v>
      </c>
    </row>
    <row r="905" spans="1:2" x14ac:dyDescent="0.3">
      <c r="A905" s="1">
        <v>43682</v>
      </c>
      <c r="B905">
        <f t="shared" ca="1" si="14"/>
        <v>-4028.3208114167846</v>
      </c>
    </row>
    <row r="906" spans="1:2" x14ac:dyDescent="0.3">
      <c r="A906" s="1">
        <v>43683</v>
      </c>
      <c r="B906">
        <f t="shared" ca="1" si="14"/>
        <v>-4036.8353146754666</v>
      </c>
    </row>
    <row r="907" spans="1:2" x14ac:dyDescent="0.3">
      <c r="A907" s="1">
        <v>43684</v>
      </c>
      <c r="B907">
        <f t="shared" ca="1" si="14"/>
        <v>-4048.9412134599679</v>
      </c>
    </row>
    <row r="908" spans="1:2" x14ac:dyDescent="0.3">
      <c r="A908" s="1">
        <v>43685</v>
      </c>
      <c r="B908">
        <f t="shared" ca="1" si="14"/>
        <v>-4048.5453627233692</v>
      </c>
    </row>
    <row r="909" spans="1:2" x14ac:dyDescent="0.3">
      <c r="A909" s="1">
        <v>43686</v>
      </c>
      <c r="B909">
        <f t="shared" ca="1" si="14"/>
        <v>-4050.0608122756707</v>
      </c>
    </row>
    <row r="910" spans="1:2" x14ac:dyDescent="0.3">
      <c r="A910" s="1">
        <v>43689</v>
      </c>
      <c r="B910">
        <f t="shared" ca="1" si="14"/>
        <v>-4052.6836737271478</v>
      </c>
    </row>
    <row r="911" spans="1:2" x14ac:dyDescent="0.3">
      <c r="A911" s="1">
        <v>43690</v>
      </c>
      <c r="B911">
        <f t="shared" ca="1" si="14"/>
        <v>-4053.9607767679468</v>
      </c>
    </row>
    <row r="912" spans="1:2" x14ac:dyDescent="0.3">
      <c r="A912" s="1">
        <v>43691</v>
      </c>
      <c r="B912">
        <f t="shared" ca="1" si="14"/>
        <v>-4055.5481167256544</v>
      </c>
    </row>
    <row r="913" spans="1:2" x14ac:dyDescent="0.3">
      <c r="A913" s="1">
        <v>43692</v>
      </c>
      <c r="B913">
        <f t="shared" ca="1" si="14"/>
        <v>-4064.7518261322994</v>
      </c>
    </row>
    <row r="914" spans="1:2" x14ac:dyDescent="0.3">
      <c r="A914" s="1">
        <v>43693</v>
      </c>
      <c r="B914">
        <f t="shared" ca="1" si="14"/>
        <v>-4066.4197625980196</v>
      </c>
    </row>
    <row r="915" spans="1:2" x14ac:dyDescent="0.3">
      <c r="A915" s="1">
        <v>43696</v>
      </c>
      <c r="B915">
        <f t="shared" ca="1" si="14"/>
        <v>-4064.7682062954918</v>
      </c>
    </row>
    <row r="916" spans="1:2" x14ac:dyDescent="0.3">
      <c r="A916" s="1">
        <v>43697</v>
      </c>
      <c r="B916">
        <f t="shared" ca="1" si="14"/>
        <v>-4071.6534898656182</v>
      </c>
    </row>
    <row r="917" spans="1:2" x14ac:dyDescent="0.3">
      <c r="A917" s="1">
        <v>43698</v>
      </c>
      <c r="B917">
        <f t="shared" ca="1" si="14"/>
        <v>-4076.8980401818985</v>
      </c>
    </row>
    <row r="918" spans="1:2" x14ac:dyDescent="0.3">
      <c r="A918" s="1">
        <v>43699</v>
      </c>
      <c r="B918">
        <f t="shared" ca="1" si="14"/>
        <v>-4086.4693406928532</v>
      </c>
    </row>
    <row r="919" spans="1:2" x14ac:dyDescent="0.3">
      <c r="A919" s="1">
        <v>43700</v>
      </c>
      <c r="B919">
        <f t="shared" ca="1" si="14"/>
        <v>-4091.7196599960776</v>
      </c>
    </row>
    <row r="920" spans="1:2" x14ac:dyDescent="0.3">
      <c r="A920" s="1">
        <v>43703</v>
      </c>
      <c r="B920">
        <f t="shared" ca="1" si="14"/>
        <v>-4091.63180604836</v>
      </c>
    </row>
    <row r="921" spans="1:2" x14ac:dyDescent="0.3">
      <c r="A921" s="1">
        <v>43704</v>
      </c>
      <c r="B921">
        <f t="shared" ca="1" si="14"/>
        <v>-4104.6763592648513</v>
      </c>
    </row>
    <row r="922" spans="1:2" x14ac:dyDescent="0.3">
      <c r="A922" s="1">
        <v>43705</v>
      </c>
      <c r="B922">
        <f t="shared" ca="1" si="14"/>
        <v>-4111.1980747308144</v>
      </c>
    </row>
    <row r="923" spans="1:2" x14ac:dyDescent="0.3">
      <c r="A923" s="1">
        <v>43706</v>
      </c>
      <c r="B923">
        <f t="shared" ca="1" si="14"/>
        <v>-4118.145015229733</v>
      </c>
    </row>
    <row r="924" spans="1:2" x14ac:dyDescent="0.3">
      <c r="A924" s="1">
        <v>43707</v>
      </c>
      <c r="B924">
        <f t="shared" ca="1" si="14"/>
        <v>-4122.5570200006632</v>
      </c>
    </row>
    <row r="925" spans="1:2" x14ac:dyDescent="0.3">
      <c r="A925" s="1">
        <v>43711</v>
      </c>
      <c r="B925">
        <f t="shared" ca="1" si="14"/>
        <v>-4117.1162524897209</v>
      </c>
    </row>
    <row r="926" spans="1:2" x14ac:dyDescent="0.3">
      <c r="A926" s="1">
        <v>43712</v>
      </c>
      <c r="B926">
        <f t="shared" ca="1" si="14"/>
        <v>-4107.2784419743784</v>
      </c>
    </row>
    <row r="927" spans="1:2" x14ac:dyDescent="0.3">
      <c r="A927" s="1">
        <v>43713</v>
      </c>
      <c r="B927">
        <f t="shared" ca="1" si="14"/>
        <v>-4113.1632681831907</v>
      </c>
    </row>
    <row r="928" spans="1:2" x14ac:dyDescent="0.3">
      <c r="A928" s="1">
        <v>43714</v>
      </c>
      <c r="B928">
        <f t="shared" ca="1" si="14"/>
        <v>-4110.7702325732616</v>
      </c>
    </row>
    <row r="929" spans="1:2" x14ac:dyDescent="0.3">
      <c r="A929" s="1">
        <v>43717</v>
      </c>
      <c r="B929">
        <f t="shared" ca="1" si="14"/>
        <v>-4118.9520572838182</v>
      </c>
    </row>
    <row r="930" spans="1:2" x14ac:dyDescent="0.3">
      <c r="A930" s="1">
        <v>43718</v>
      </c>
      <c r="B930">
        <f t="shared" ca="1" si="14"/>
        <v>-4128.2442895623271</v>
      </c>
    </row>
    <row r="931" spans="1:2" x14ac:dyDescent="0.3">
      <c r="A931" s="1">
        <v>43719</v>
      </c>
      <c r="B931">
        <f t="shared" ca="1" si="14"/>
        <v>-4130.573176797785</v>
      </c>
    </row>
    <row r="932" spans="1:2" x14ac:dyDescent="0.3">
      <c r="A932" s="1">
        <v>43720</v>
      </c>
      <c r="B932">
        <f t="shared" ca="1" si="14"/>
        <v>-4134.8400561731114</v>
      </c>
    </row>
    <row r="933" spans="1:2" x14ac:dyDescent="0.3">
      <c r="A933" s="1">
        <v>43721</v>
      </c>
      <c r="B933">
        <f t="shared" ca="1" si="14"/>
        <v>-4141.0976669329657</v>
      </c>
    </row>
    <row r="934" spans="1:2" x14ac:dyDescent="0.3">
      <c r="A934" s="1">
        <v>43724</v>
      </c>
      <c r="B934">
        <f t="shared" ca="1" si="14"/>
        <v>-4143.6573643744987</v>
      </c>
    </row>
    <row r="935" spans="1:2" x14ac:dyDescent="0.3">
      <c r="A935" s="1">
        <v>43725</v>
      </c>
      <c r="B935">
        <f t="shared" ca="1" si="14"/>
        <v>-4138.3575551691029</v>
      </c>
    </row>
    <row r="936" spans="1:2" x14ac:dyDescent="0.3">
      <c r="A936" s="1">
        <v>43726</v>
      </c>
      <c r="B936">
        <f t="shared" ca="1" si="14"/>
        <v>-4143.2654349616714</v>
      </c>
    </row>
    <row r="937" spans="1:2" x14ac:dyDescent="0.3">
      <c r="A937" s="1">
        <v>43727</v>
      </c>
      <c r="B937">
        <f t="shared" ca="1" si="14"/>
        <v>-4152.887434940747</v>
      </c>
    </row>
    <row r="938" spans="1:2" x14ac:dyDescent="0.3">
      <c r="A938" s="1">
        <v>43728</v>
      </c>
      <c r="B938">
        <f t="shared" ca="1" si="14"/>
        <v>-4160.1942207588309</v>
      </c>
    </row>
    <row r="939" spans="1:2" x14ac:dyDescent="0.3">
      <c r="A939" s="1">
        <v>43731</v>
      </c>
      <c r="B939">
        <f t="shared" ca="1" si="14"/>
        <v>-4163.3516268774483</v>
      </c>
    </row>
    <row r="940" spans="1:2" x14ac:dyDescent="0.3">
      <c r="A940" s="1">
        <v>43732</v>
      </c>
      <c r="B940">
        <f t="shared" ca="1" si="14"/>
        <v>-4171.7798824305482</v>
      </c>
    </row>
    <row r="941" spans="1:2" x14ac:dyDescent="0.3">
      <c r="A941" s="1">
        <v>43733</v>
      </c>
      <c r="B941">
        <f t="shared" ca="1" si="14"/>
        <v>-4170.0088736243433</v>
      </c>
    </row>
    <row r="942" spans="1:2" x14ac:dyDescent="0.3">
      <c r="A942" s="1">
        <v>43734</v>
      </c>
      <c r="B942">
        <f t="shared" ca="1" si="14"/>
        <v>-4171.8682687711507</v>
      </c>
    </row>
    <row r="943" spans="1:2" x14ac:dyDescent="0.3">
      <c r="A943" s="1">
        <v>43735</v>
      </c>
      <c r="B943">
        <f t="shared" ca="1" si="14"/>
        <v>-4174.5659065745967</v>
      </c>
    </row>
    <row r="944" spans="1:2" x14ac:dyDescent="0.3">
      <c r="A944" s="1">
        <v>43738</v>
      </c>
      <c r="B944">
        <f t="shared" ca="1" si="14"/>
        <v>-4187.6332061299372</v>
      </c>
    </row>
    <row r="945" spans="1:2" x14ac:dyDescent="0.3">
      <c r="A945" s="1">
        <v>43739</v>
      </c>
      <c r="B945">
        <f t="shared" ca="1" si="14"/>
        <v>-4195.6112888156758</v>
      </c>
    </row>
    <row r="946" spans="1:2" x14ac:dyDescent="0.3">
      <c r="A946" s="1">
        <v>43740</v>
      </c>
      <c r="B946">
        <f t="shared" ca="1" si="14"/>
        <v>-4200.1945275098387</v>
      </c>
    </row>
    <row r="947" spans="1:2" x14ac:dyDescent="0.3">
      <c r="A947" s="1">
        <v>43741</v>
      </c>
      <c r="B947">
        <f t="shared" ca="1" si="14"/>
        <v>-4236.9568931882513</v>
      </c>
    </row>
    <row r="948" spans="1:2" x14ac:dyDescent="0.3">
      <c r="A948" s="1">
        <v>43742</v>
      </c>
      <c r="B948">
        <f t="shared" ca="1" si="14"/>
        <v>-4252.3007747212805</v>
      </c>
    </row>
    <row r="949" spans="1:2" x14ac:dyDescent="0.3">
      <c r="A949" s="1">
        <v>43745</v>
      </c>
      <c r="B949">
        <f t="shared" ca="1" si="14"/>
        <v>-4276.5795746335998</v>
      </c>
    </row>
    <row r="950" spans="1:2" x14ac:dyDescent="0.3">
      <c r="A950" s="1">
        <v>43746</v>
      </c>
      <c r="B950">
        <f t="shared" ca="1" si="14"/>
        <v>-4280.4110612355053</v>
      </c>
    </row>
    <row r="951" spans="1:2" x14ac:dyDescent="0.3">
      <c r="A951" s="1">
        <v>43747</v>
      </c>
      <c r="B951">
        <f t="shared" ca="1" si="14"/>
        <v>-4283.83376275521</v>
      </c>
    </row>
    <row r="952" spans="1:2" x14ac:dyDescent="0.3">
      <c r="A952" s="1">
        <v>43748</v>
      </c>
      <c r="B952">
        <f t="shared" ca="1" si="14"/>
        <v>-4283.701045893662</v>
      </c>
    </row>
    <row r="953" spans="1:2" x14ac:dyDescent="0.3">
      <c r="A953" s="1">
        <v>43749</v>
      </c>
      <c r="B953">
        <f t="shared" ca="1" si="14"/>
        <v>-4282.074896271115</v>
      </c>
    </row>
    <row r="954" spans="1:2" x14ac:dyDescent="0.3">
      <c r="A954" s="1">
        <v>43752</v>
      </c>
      <c r="B954">
        <f t="shared" ca="1" si="14"/>
        <v>-4284.7459095563754</v>
      </c>
    </row>
    <row r="955" spans="1:2" x14ac:dyDescent="0.3">
      <c r="A955" s="1">
        <v>43753</v>
      </c>
      <c r="B955">
        <f t="shared" ca="1" si="14"/>
        <v>-4292.6512229635773</v>
      </c>
    </row>
    <row r="956" spans="1:2" x14ac:dyDescent="0.3">
      <c r="A956" s="1">
        <v>43754</v>
      </c>
      <c r="B956">
        <f t="shared" ca="1" si="14"/>
        <v>-4294.581714701435</v>
      </c>
    </row>
    <row r="957" spans="1:2" x14ac:dyDescent="0.3">
      <c r="A957" s="1">
        <v>43755</v>
      </c>
      <c r="B957">
        <f t="shared" ca="1" si="14"/>
        <v>-4305.4366657306136</v>
      </c>
    </row>
    <row r="958" spans="1:2" x14ac:dyDescent="0.3">
      <c r="A958" s="1">
        <v>43756</v>
      </c>
      <c r="B958">
        <f t="shared" ca="1" si="14"/>
        <v>-4303.9130784490071</v>
      </c>
    </row>
    <row r="959" spans="1:2" x14ac:dyDescent="0.3">
      <c r="A959" s="1">
        <v>43759</v>
      </c>
      <c r="B959">
        <f t="shared" ca="1" si="14"/>
        <v>-4314.3749233485541</v>
      </c>
    </row>
    <row r="960" spans="1:2" x14ac:dyDescent="0.3">
      <c r="A960" s="1">
        <v>43760</v>
      </c>
      <c r="B960">
        <f t="shared" ca="1" si="14"/>
        <v>-4322.3805318489367</v>
      </c>
    </row>
    <row r="961" spans="1:2" x14ac:dyDescent="0.3">
      <c r="A961" s="1">
        <v>43761</v>
      </c>
      <c r="B961">
        <f t="shared" ca="1" si="14"/>
        <v>-4325.1717639552817</v>
      </c>
    </row>
    <row r="962" spans="1:2" x14ac:dyDescent="0.3">
      <c r="A962" s="1">
        <v>43762</v>
      </c>
      <c r="B962">
        <f t="shared" ca="1" si="14"/>
        <v>-4330.1446818895192</v>
      </c>
    </row>
    <row r="963" spans="1:2" x14ac:dyDescent="0.3">
      <c r="A963" s="1">
        <v>43763</v>
      </c>
      <c r="B963">
        <f t="shared" ca="1" si="14"/>
        <v>-4338.1720185952199</v>
      </c>
    </row>
    <row r="964" spans="1:2" x14ac:dyDescent="0.3">
      <c r="A964" s="1">
        <v>43766</v>
      </c>
      <c r="B964">
        <f t="shared" ref="B964:B1008" ca="1" si="15">B963-(5+SQRT(16)*_xlfn.T.INV(RAND(),2.5))</f>
        <v>-4338.748689469915</v>
      </c>
    </row>
    <row r="965" spans="1:2" x14ac:dyDescent="0.3">
      <c r="A965" s="1">
        <v>43767</v>
      </c>
      <c r="B965">
        <f t="shared" ca="1" si="15"/>
        <v>-4349.0932734578255</v>
      </c>
    </row>
    <row r="966" spans="1:2" x14ac:dyDescent="0.3">
      <c r="A966" s="1">
        <v>43768</v>
      </c>
      <c r="B966">
        <f t="shared" ca="1" si="15"/>
        <v>-4355.4890327824223</v>
      </c>
    </row>
    <row r="967" spans="1:2" x14ac:dyDescent="0.3">
      <c r="A967" s="1">
        <v>43769</v>
      </c>
      <c r="B967">
        <f t="shared" ca="1" si="15"/>
        <v>-4356.5295059169985</v>
      </c>
    </row>
    <row r="968" spans="1:2" x14ac:dyDescent="0.3">
      <c r="A968" s="1">
        <v>43770</v>
      </c>
      <c r="B968">
        <f t="shared" ca="1" si="15"/>
        <v>-4360.9927083069178</v>
      </c>
    </row>
    <row r="969" spans="1:2" x14ac:dyDescent="0.3">
      <c r="A969" s="1">
        <v>43773</v>
      </c>
      <c r="B969">
        <f t="shared" ca="1" si="15"/>
        <v>-4370.6577777095863</v>
      </c>
    </row>
    <row r="970" spans="1:2" x14ac:dyDescent="0.3">
      <c r="A970" s="1">
        <v>43774</v>
      </c>
      <c r="B970">
        <f t="shared" ca="1" si="15"/>
        <v>-4369.5433063174296</v>
      </c>
    </row>
    <row r="971" spans="1:2" x14ac:dyDescent="0.3">
      <c r="A971" s="1">
        <v>43775</v>
      </c>
      <c r="B971">
        <f t="shared" ca="1" si="15"/>
        <v>-4363.4771534517931</v>
      </c>
    </row>
    <row r="972" spans="1:2" x14ac:dyDescent="0.3">
      <c r="A972" s="1">
        <v>43776</v>
      </c>
      <c r="B972">
        <f t="shared" ca="1" si="15"/>
        <v>-4367.3563267323325</v>
      </c>
    </row>
    <row r="973" spans="1:2" x14ac:dyDescent="0.3">
      <c r="A973" s="1">
        <v>43777</v>
      </c>
      <c r="B973">
        <f t="shared" ca="1" si="15"/>
        <v>-4369.3465292916808</v>
      </c>
    </row>
    <row r="974" spans="1:2" x14ac:dyDescent="0.3">
      <c r="A974" s="1">
        <v>43780</v>
      </c>
      <c r="B974">
        <f t="shared" ca="1" si="15"/>
        <v>-4374.9762489400746</v>
      </c>
    </row>
    <row r="975" spans="1:2" x14ac:dyDescent="0.3">
      <c r="A975" s="1">
        <v>43781</v>
      </c>
      <c r="B975">
        <f t="shared" ca="1" si="15"/>
        <v>-4372.6688228388111</v>
      </c>
    </row>
    <row r="976" spans="1:2" x14ac:dyDescent="0.3">
      <c r="A976" s="1">
        <v>43782</v>
      </c>
      <c r="B976">
        <f t="shared" ca="1" si="15"/>
        <v>-4377.2685180641756</v>
      </c>
    </row>
    <row r="977" spans="1:2" x14ac:dyDescent="0.3">
      <c r="A977" s="1">
        <v>43783</v>
      </c>
      <c r="B977">
        <f t="shared" ca="1" si="15"/>
        <v>-4385.5122231593614</v>
      </c>
    </row>
    <row r="978" spans="1:2" x14ac:dyDescent="0.3">
      <c r="A978" s="1">
        <v>43784</v>
      </c>
      <c r="B978">
        <f t="shared" ca="1" si="15"/>
        <v>-4392.3336657250902</v>
      </c>
    </row>
    <row r="979" spans="1:2" x14ac:dyDescent="0.3">
      <c r="A979" s="1">
        <v>43787</v>
      </c>
      <c r="B979">
        <f t="shared" ca="1" si="15"/>
        <v>-4400.1761270368315</v>
      </c>
    </row>
    <row r="980" spans="1:2" x14ac:dyDescent="0.3">
      <c r="A980" s="1">
        <v>43788</v>
      </c>
      <c r="B980">
        <f t="shared" ca="1" si="15"/>
        <v>-4404.5621177318662</v>
      </c>
    </row>
    <row r="981" spans="1:2" x14ac:dyDescent="0.3">
      <c r="A981" s="1">
        <v>43789</v>
      </c>
      <c r="B981">
        <f t="shared" ca="1" si="15"/>
        <v>-4409.6014547703389</v>
      </c>
    </row>
    <row r="982" spans="1:2" x14ac:dyDescent="0.3">
      <c r="A982" s="1">
        <v>43790</v>
      </c>
      <c r="B982">
        <f t="shared" ca="1" si="15"/>
        <v>-4414.9544441114958</v>
      </c>
    </row>
    <row r="983" spans="1:2" x14ac:dyDescent="0.3">
      <c r="A983" s="1">
        <v>43791</v>
      </c>
      <c r="B983">
        <f t="shared" ca="1" si="15"/>
        <v>-4419.1780731595509</v>
      </c>
    </row>
    <row r="984" spans="1:2" x14ac:dyDescent="0.3">
      <c r="A984" s="1">
        <v>43794</v>
      </c>
      <c r="B984">
        <f t="shared" ca="1" si="15"/>
        <v>-4423.6547506178131</v>
      </c>
    </row>
    <row r="985" spans="1:2" x14ac:dyDescent="0.3">
      <c r="A985" s="1">
        <v>43795</v>
      </c>
      <c r="B985">
        <f t="shared" ca="1" si="15"/>
        <v>-4429.5217566211322</v>
      </c>
    </row>
    <row r="986" spans="1:2" x14ac:dyDescent="0.3">
      <c r="A986" s="1">
        <v>43796</v>
      </c>
      <c r="B986">
        <f t="shared" ca="1" si="15"/>
        <v>-4443.967878792856</v>
      </c>
    </row>
    <row r="987" spans="1:2" x14ac:dyDescent="0.3">
      <c r="A987" s="1">
        <v>43798</v>
      </c>
      <c r="B987">
        <f t="shared" ca="1" si="15"/>
        <v>-4449.6589258916065</v>
      </c>
    </row>
    <row r="988" spans="1:2" x14ac:dyDescent="0.3">
      <c r="A988" s="1">
        <v>43801</v>
      </c>
      <c r="B988">
        <f t="shared" ca="1" si="15"/>
        <v>-4437.8654360985174</v>
      </c>
    </row>
    <row r="989" spans="1:2" x14ac:dyDescent="0.3">
      <c r="A989" s="1">
        <v>43802</v>
      </c>
      <c r="B989">
        <f t="shared" ca="1" si="15"/>
        <v>-4443.5821783282436</v>
      </c>
    </row>
    <row r="990" spans="1:2" x14ac:dyDescent="0.3">
      <c r="A990" s="1">
        <v>43803</v>
      </c>
      <c r="B990">
        <f t="shared" ca="1" si="15"/>
        <v>-4420.088837872685</v>
      </c>
    </row>
    <row r="991" spans="1:2" x14ac:dyDescent="0.3">
      <c r="A991" s="1">
        <v>43804</v>
      </c>
      <c r="B991">
        <f t="shared" ca="1" si="15"/>
        <v>-4419.8460714324865</v>
      </c>
    </row>
    <row r="992" spans="1:2" x14ac:dyDescent="0.3">
      <c r="A992" s="1">
        <v>43805</v>
      </c>
      <c r="B992">
        <f t="shared" ca="1" si="15"/>
        <v>-4421.6528205261202</v>
      </c>
    </row>
    <row r="993" spans="1:2" x14ac:dyDescent="0.3">
      <c r="A993" s="1">
        <v>43808</v>
      </c>
      <c r="B993">
        <f t="shared" ca="1" si="15"/>
        <v>-4420.5469521909763</v>
      </c>
    </row>
    <row r="994" spans="1:2" x14ac:dyDescent="0.3">
      <c r="A994" s="1">
        <v>43809</v>
      </c>
      <c r="B994">
        <f t="shared" ca="1" si="15"/>
        <v>-4414.858560321135</v>
      </c>
    </row>
    <row r="995" spans="1:2" x14ac:dyDescent="0.3">
      <c r="A995" s="1">
        <v>43810</v>
      </c>
      <c r="B995">
        <f t="shared" ca="1" si="15"/>
        <v>-4416.1267961686744</v>
      </c>
    </row>
    <row r="996" spans="1:2" x14ac:dyDescent="0.3">
      <c r="A996" s="1">
        <v>43811</v>
      </c>
      <c r="B996">
        <f t="shared" ca="1" si="15"/>
        <v>-4425.0549442189331</v>
      </c>
    </row>
    <row r="997" spans="1:2" x14ac:dyDescent="0.3">
      <c r="A997" s="1">
        <v>43812</v>
      </c>
      <c r="B997">
        <f t="shared" ca="1" si="15"/>
        <v>-4431.3060592212587</v>
      </c>
    </row>
    <row r="998" spans="1:2" x14ac:dyDescent="0.3">
      <c r="A998" s="1">
        <v>43815</v>
      </c>
      <c r="B998">
        <f t="shared" ca="1" si="15"/>
        <v>-4443.9563133771499</v>
      </c>
    </row>
    <row r="999" spans="1:2" x14ac:dyDescent="0.3">
      <c r="A999" s="1">
        <v>43816</v>
      </c>
      <c r="B999">
        <f t="shared" ca="1" si="15"/>
        <v>-4447.0679802328414</v>
      </c>
    </row>
    <row r="1000" spans="1:2" x14ac:dyDescent="0.3">
      <c r="A1000" s="1">
        <v>43817</v>
      </c>
      <c r="B1000">
        <f t="shared" ca="1" si="15"/>
        <v>-4452.2871299252247</v>
      </c>
    </row>
    <row r="1001" spans="1:2" x14ac:dyDescent="0.3">
      <c r="A1001" s="1">
        <v>43818</v>
      </c>
      <c r="B1001">
        <f t="shared" ca="1" si="15"/>
        <v>-4458.6176971152809</v>
      </c>
    </row>
    <row r="1002" spans="1:2" x14ac:dyDescent="0.3">
      <c r="A1002" s="1">
        <v>43819</v>
      </c>
      <c r="B1002">
        <f t="shared" ca="1" si="15"/>
        <v>-4470.7492766093319</v>
      </c>
    </row>
    <row r="1003" spans="1:2" x14ac:dyDescent="0.3">
      <c r="A1003" s="1">
        <v>43822</v>
      </c>
      <c r="B1003">
        <f t="shared" ca="1" si="15"/>
        <v>-4477.7884955831087</v>
      </c>
    </row>
    <row r="1004" spans="1:2" x14ac:dyDescent="0.3">
      <c r="A1004" s="1">
        <v>43823</v>
      </c>
      <c r="B1004">
        <f t="shared" ca="1" si="15"/>
        <v>-4480.6261227740715</v>
      </c>
    </row>
    <row r="1005" spans="1:2" x14ac:dyDescent="0.3">
      <c r="A1005" s="1">
        <v>43825</v>
      </c>
      <c r="B1005">
        <f t="shared" ca="1" si="15"/>
        <v>-4486.489931865799</v>
      </c>
    </row>
    <row r="1006" spans="1:2" x14ac:dyDescent="0.3">
      <c r="A1006" s="1">
        <v>43826</v>
      </c>
      <c r="B1006">
        <f t="shared" ca="1" si="15"/>
        <v>-4492.9464330610226</v>
      </c>
    </row>
    <row r="1007" spans="1:2" x14ac:dyDescent="0.3">
      <c r="A1007" s="1">
        <v>43829</v>
      </c>
      <c r="B1007">
        <f t="shared" ca="1" si="15"/>
        <v>-4498.5659627597697</v>
      </c>
    </row>
    <row r="1008" spans="1:2" x14ac:dyDescent="0.3">
      <c r="A1008" s="1">
        <v>43830</v>
      </c>
      <c r="B1008">
        <f t="shared" ca="1" si="15"/>
        <v>-4505.1505940070238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CAT</vt:lpstr>
      <vt:lpstr>DIA</vt:lpstr>
      <vt:lpstr>HD</vt:lpstr>
      <vt:lpstr>MSFT</vt:lpstr>
      <vt:lpstr>NKE</vt:lpstr>
      <vt:lpstr>NVDA</vt:lpstr>
      <vt:lpstr>PG</vt:lpstr>
      <vt:lpstr>TM</vt:lpstr>
      <vt:lpstr>VIG</vt:lpstr>
      <vt:lpstr>VOO</vt:lpstr>
      <vt:lpstr>WMT</vt:lpstr>
      <vt:lpstr>Aggr Stock</vt:lpstr>
      <vt:lpstr>Aggr Ret (1a)</vt:lpstr>
      <vt:lpstr>Time S Port (1bc)</vt:lpstr>
      <vt:lpstr>Daily Mu&amp;Cov (2a)</vt:lpstr>
      <vt:lpstr>Norm Loss (2b)</vt:lpstr>
      <vt:lpstr>T-Dist Loss (2c)</vt:lpstr>
      <vt:lpstr>Port Loss Mthly (3bc)</vt:lpstr>
      <vt:lpstr>Daily Port Loss</vt:lpstr>
      <vt:lpstr>Port Process Time Series (3a)</vt:lpstr>
    </vt:vector>
  </TitlesOfParts>
  <Company>Worcester Polytechnic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2020-03-21T16:33:45Z</dcterms:created>
  <dcterms:modified xsi:type="dcterms:W3CDTF">2020-03-22T22:32:10Z</dcterms:modified>
</cp:coreProperties>
</file>